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D:\Excel Project Workbook\"/>
    </mc:Choice>
  </mc:AlternateContent>
  <xr:revisionPtr revIDLastSave="0" documentId="13_ncr:1_{72A15323-E363-4003-A54F-DF4250C9902B}" xr6:coauthVersionLast="47" xr6:coauthVersionMax="47" xr10:uidLastSave="{00000000-0000-0000-0000-000000000000}"/>
  <bookViews>
    <workbookView xWindow="-108" yWindow="-108" windowWidth="23256" windowHeight="12456" activeTab="3" xr2:uid="{DA14584B-52E5-4AAF-92B4-37B74AD295F4}"/>
  </bookViews>
  <sheets>
    <sheet name="dairy_dataset" sheetId="2" r:id="rId1"/>
    <sheet name="Filtered_Data" sheetId="1" r:id="rId2"/>
    <sheet name="Filtered_Pivot" sheetId="4" r:id="rId3"/>
    <sheet name="Final_Answer" sheetId="3" r:id="rId4"/>
  </sheets>
  <definedNames>
    <definedName name="_xlcn.WorksheetConnection_Project_1version2.xlsbdairy_dataset1" hidden="1">dairy_dataset[]</definedName>
    <definedName name="ExternalData_1" localSheetId="0" hidden="1">dairy_dataset!$B$1:$Y$4326</definedName>
    <definedName name="Slicer_Location">#N/A</definedName>
    <definedName name="Slicer_YEARLY">#N/A</definedName>
  </definedNames>
  <calcPr calcId="191029"/>
  <pivotCaches>
    <pivotCache cacheId="107" r:id="rId5"/>
    <pivotCache cacheId="110" r:id="rId6"/>
    <pivotCache cacheId="113" r:id="rId7"/>
    <pivotCache cacheId="116" r:id="rId8"/>
    <pivotCache cacheId="119" r:id="rId9"/>
    <pivotCache cacheId="122" r:id="rId10"/>
    <pivotCache cacheId="125" r:id="rId11"/>
    <pivotCache cacheId="128" r:id="rId12"/>
    <pivotCache cacheId="131" r:id="rId13"/>
    <pivotCache cacheId="134" r:id="rId14"/>
  </pivotCaches>
  <extLst>
    <ext xmlns:x14="http://schemas.microsoft.com/office/spreadsheetml/2009/9/main" uri="{876F7934-8845-4945-9796-88D515C7AA90}">
      <x14:pivotCaches>
        <pivotCache cacheId="106"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iry_dataset" name="dairy_dataset" connection="WorksheetConnection_Project_1 (version 2).xlsb!dairy_datase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2" i="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2" i="2"/>
  <c r="AE4" i="2" a="1"/>
  <c r="N63" i="4"/>
  <c r="M63" i="4"/>
  <c r="M55" i="4"/>
  <c r="C467" i="1" l="1"/>
  <c r="D467" i="1"/>
  <c r="E467" i="1"/>
  <c r="F467" i="1"/>
  <c r="G467" i="1"/>
  <c r="H467" i="1"/>
  <c r="I467" i="1"/>
  <c r="J467" i="1"/>
  <c r="K467" i="1"/>
  <c r="L467" i="1"/>
  <c r="M467" i="1"/>
  <c r="N467" i="1"/>
  <c r="O467" i="1"/>
  <c r="P467" i="1"/>
  <c r="Q467" i="1"/>
  <c r="R467" i="1"/>
  <c r="S467" i="1"/>
  <c r="T467" i="1"/>
  <c r="U467" i="1"/>
  <c r="V467" i="1"/>
  <c r="L516" i="1"/>
  <c r="M516" i="1"/>
  <c r="N516" i="1"/>
  <c r="O516" i="1"/>
  <c r="P516" i="1"/>
  <c r="Q516" i="1"/>
  <c r="R516" i="1"/>
  <c r="S516" i="1"/>
  <c r="T516" i="1"/>
  <c r="U516" i="1"/>
  <c r="V516" i="1"/>
  <c r="W516" i="1"/>
  <c r="X516" i="1"/>
  <c r="Y516" i="1"/>
  <c r="B517" i="1"/>
  <c r="C517" i="1"/>
  <c r="D517" i="1"/>
  <c r="E517" i="1"/>
  <c r="F517" i="1"/>
  <c r="G517" i="1"/>
  <c r="H517" i="1"/>
  <c r="I517" i="1"/>
  <c r="J517" i="1"/>
  <c r="K517" i="1"/>
  <c r="L517" i="1"/>
  <c r="M517" i="1"/>
  <c r="N517" i="1"/>
  <c r="O517" i="1"/>
  <c r="P517" i="1"/>
  <c r="Q517" i="1"/>
  <c r="R517" i="1"/>
  <c r="S517" i="1"/>
  <c r="T517" i="1"/>
  <c r="U517" i="1"/>
  <c r="V517" i="1"/>
  <c r="W517" i="1"/>
  <c r="X517" i="1"/>
  <c r="Y517" i="1"/>
  <c r="B518" i="1"/>
  <c r="C518" i="1"/>
  <c r="D518" i="1"/>
  <c r="E518" i="1"/>
  <c r="F518" i="1"/>
  <c r="G518" i="1"/>
  <c r="H518" i="1"/>
  <c r="I518" i="1"/>
  <c r="J518" i="1"/>
  <c r="K518" i="1"/>
  <c r="L518" i="1"/>
  <c r="M518" i="1"/>
  <c r="N518" i="1"/>
  <c r="O518" i="1"/>
  <c r="P518" i="1"/>
  <c r="Q518" i="1"/>
  <c r="R518" i="1"/>
  <c r="S518" i="1"/>
  <c r="T518" i="1"/>
  <c r="U518" i="1"/>
  <c r="V518" i="1"/>
  <c r="W518" i="1"/>
  <c r="X518" i="1"/>
  <c r="Y518" i="1"/>
  <c r="B519" i="1"/>
  <c r="C519" i="1"/>
  <c r="D519" i="1"/>
  <c r="E519" i="1"/>
  <c r="F519" i="1"/>
  <c r="G519" i="1"/>
  <c r="H519" i="1"/>
  <c r="I519" i="1"/>
  <c r="J519" i="1"/>
  <c r="K519" i="1"/>
  <c r="L519" i="1"/>
  <c r="M519" i="1"/>
  <c r="N519" i="1"/>
  <c r="O519" i="1"/>
  <c r="P519" i="1"/>
  <c r="Q519" i="1"/>
  <c r="R519" i="1"/>
  <c r="S519" i="1"/>
  <c r="T519" i="1"/>
  <c r="U519" i="1"/>
  <c r="V519" i="1"/>
  <c r="W519" i="1"/>
  <c r="X519" i="1"/>
  <c r="Y519" i="1"/>
  <c r="B520" i="1"/>
  <c r="C520" i="1"/>
  <c r="D520" i="1"/>
  <c r="E520" i="1"/>
  <c r="F520" i="1"/>
  <c r="G520" i="1"/>
  <c r="H520" i="1"/>
  <c r="I520" i="1"/>
  <c r="J520" i="1"/>
  <c r="K520" i="1"/>
  <c r="L520" i="1"/>
  <c r="M520" i="1"/>
  <c r="N520" i="1"/>
  <c r="O520" i="1"/>
  <c r="P520" i="1"/>
  <c r="Q520" i="1"/>
  <c r="R520" i="1"/>
  <c r="S520" i="1"/>
  <c r="T520" i="1"/>
  <c r="U520" i="1"/>
  <c r="V520" i="1"/>
  <c r="W520" i="1"/>
  <c r="X520" i="1"/>
  <c r="Y520" i="1"/>
  <c r="B521" i="1"/>
  <c r="C521" i="1"/>
  <c r="D521" i="1"/>
  <c r="E521" i="1"/>
  <c r="F521" i="1"/>
  <c r="G521" i="1"/>
  <c r="H521" i="1"/>
  <c r="I521" i="1"/>
  <c r="J521" i="1"/>
  <c r="K521" i="1"/>
  <c r="L521" i="1"/>
  <c r="M521" i="1"/>
  <c r="N521" i="1"/>
  <c r="O521" i="1"/>
  <c r="P521" i="1"/>
  <c r="Q521" i="1"/>
  <c r="R521" i="1"/>
  <c r="S521" i="1"/>
  <c r="T521" i="1"/>
  <c r="U521" i="1"/>
  <c r="V521" i="1"/>
  <c r="W521" i="1"/>
  <c r="X521" i="1"/>
  <c r="Y521" i="1"/>
  <c r="B522" i="1"/>
  <c r="C522" i="1"/>
  <c r="D522" i="1"/>
  <c r="E522" i="1"/>
  <c r="F522" i="1"/>
  <c r="G522" i="1"/>
  <c r="H522" i="1"/>
  <c r="I522" i="1"/>
  <c r="J522" i="1"/>
  <c r="K522" i="1"/>
  <c r="L522" i="1"/>
  <c r="M522" i="1"/>
  <c r="N522" i="1"/>
  <c r="O522" i="1"/>
  <c r="P522" i="1"/>
  <c r="Q522" i="1"/>
  <c r="R522" i="1"/>
  <c r="S522" i="1"/>
  <c r="T522" i="1"/>
  <c r="U522" i="1"/>
  <c r="V522" i="1"/>
  <c r="W522" i="1"/>
  <c r="X522" i="1"/>
  <c r="Y522" i="1"/>
  <c r="B523" i="1"/>
  <c r="C523" i="1"/>
  <c r="D523" i="1"/>
  <c r="E523" i="1"/>
  <c r="F523" i="1"/>
  <c r="G523" i="1"/>
  <c r="H523" i="1"/>
  <c r="I523" i="1"/>
  <c r="J523" i="1"/>
  <c r="K523" i="1"/>
  <c r="L523" i="1"/>
  <c r="M523" i="1"/>
  <c r="N523" i="1"/>
  <c r="O523" i="1"/>
  <c r="P523" i="1"/>
  <c r="Q523" i="1"/>
  <c r="R523" i="1"/>
  <c r="S523" i="1"/>
  <c r="T523" i="1"/>
  <c r="U523" i="1"/>
  <c r="V523" i="1"/>
  <c r="W523" i="1"/>
  <c r="X523" i="1"/>
  <c r="Y523" i="1"/>
  <c r="B524" i="1"/>
  <c r="C524" i="1"/>
  <c r="D524" i="1"/>
  <c r="E524" i="1"/>
  <c r="F524" i="1"/>
  <c r="G524" i="1"/>
  <c r="H524" i="1"/>
  <c r="I524" i="1"/>
  <c r="J524" i="1"/>
  <c r="K524" i="1"/>
  <c r="L524" i="1"/>
  <c r="M524" i="1"/>
  <c r="N524" i="1"/>
  <c r="O524" i="1"/>
  <c r="P524" i="1"/>
  <c r="Q524" i="1"/>
  <c r="R524" i="1"/>
  <c r="S524" i="1"/>
  <c r="T524" i="1"/>
  <c r="U524" i="1"/>
  <c r="V524" i="1"/>
  <c r="W524" i="1"/>
  <c r="X524" i="1"/>
  <c r="Y524" i="1"/>
  <c r="B525" i="1"/>
  <c r="C525" i="1"/>
  <c r="D525" i="1"/>
  <c r="E525" i="1"/>
  <c r="F525" i="1"/>
  <c r="G525" i="1"/>
  <c r="H525" i="1"/>
  <c r="I525" i="1"/>
  <c r="J525" i="1"/>
  <c r="K525" i="1"/>
  <c r="L525" i="1"/>
  <c r="M525" i="1"/>
  <c r="N525" i="1"/>
  <c r="O525" i="1"/>
  <c r="P525" i="1"/>
  <c r="Q525" i="1"/>
  <c r="R525" i="1"/>
  <c r="S525" i="1"/>
  <c r="T525" i="1"/>
  <c r="U525" i="1"/>
  <c r="V525" i="1"/>
  <c r="W525" i="1"/>
  <c r="X525" i="1"/>
  <c r="Y525" i="1"/>
  <c r="B526" i="1"/>
  <c r="C526" i="1"/>
  <c r="D526" i="1"/>
  <c r="E526" i="1"/>
  <c r="F526" i="1"/>
  <c r="G526" i="1"/>
  <c r="H526" i="1"/>
  <c r="I526" i="1"/>
  <c r="J526" i="1"/>
  <c r="K526" i="1"/>
  <c r="L526" i="1"/>
  <c r="M526" i="1"/>
  <c r="N526" i="1"/>
  <c r="O526" i="1"/>
  <c r="P526" i="1"/>
  <c r="Q526" i="1"/>
  <c r="R526" i="1"/>
  <c r="S526" i="1"/>
  <c r="T526" i="1"/>
  <c r="U526" i="1"/>
  <c r="V526" i="1"/>
  <c r="W526" i="1"/>
  <c r="X526" i="1"/>
  <c r="Y526" i="1"/>
  <c r="B527" i="1"/>
  <c r="C527" i="1"/>
  <c r="D527" i="1"/>
  <c r="E527" i="1"/>
  <c r="F527" i="1"/>
  <c r="G527" i="1"/>
  <c r="H527" i="1"/>
  <c r="I527" i="1"/>
  <c r="J527" i="1"/>
  <c r="K527" i="1"/>
  <c r="L527" i="1"/>
  <c r="M527" i="1"/>
  <c r="N527" i="1"/>
  <c r="O527" i="1"/>
  <c r="P527" i="1"/>
  <c r="Q527" i="1"/>
  <c r="R527" i="1"/>
  <c r="S527" i="1"/>
  <c r="T527" i="1"/>
  <c r="U527" i="1"/>
  <c r="V527" i="1"/>
  <c r="W527" i="1"/>
  <c r="X527" i="1"/>
  <c r="Y527" i="1"/>
  <c r="B528" i="1"/>
  <c r="C528" i="1"/>
  <c r="D528" i="1"/>
  <c r="E528" i="1"/>
  <c r="F528" i="1"/>
  <c r="G528" i="1"/>
  <c r="H528" i="1"/>
  <c r="I528" i="1"/>
  <c r="J528" i="1"/>
  <c r="K528" i="1"/>
  <c r="L528" i="1"/>
  <c r="M528" i="1"/>
  <c r="N528" i="1"/>
  <c r="O528" i="1"/>
  <c r="P528" i="1"/>
  <c r="Q528" i="1"/>
  <c r="R528" i="1"/>
  <c r="S528" i="1"/>
  <c r="T528" i="1"/>
  <c r="U528" i="1"/>
  <c r="V528" i="1"/>
  <c r="W528" i="1"/>
  <c r="X528" i="1"/>
  <c r="Y528" i="1"/>
  <c r="B529" i="1"/>
  <c r="C529" i="1"/>
  <c r="D529" i="1"/>
  <c r="E529" i="1"/>
  <c r="F529" i="1"/>
  <c r="G529" i="1"/>
  <c r="H529" i="1"/>
  <c r="I529" i="1"/>
  <c r="J529" i="1"/>
  <c r="K529" i="1"/>
  <c r="L529" i="1"/>
  <c r="M529" i="1"/>
  <c r="N529" i="1"/>
  <c r="O529" i="1"/>
  <c r="P529" i="1"/>
  <c r="Q529" i="1"/>
  <c r="R529" i="1"/>
  <c r="S529" i="1"/>
  <c r="T529" i="1"/>
  <c r="U529" i="1"/>
  <c r="X529" i="1"/>
  <c r="Y529" i="1"/>
  <c r="W529" i="1"/>
  <c r="V529" i="1"/>
  <c r="U530" i="1"/>
  <c r="S530" i="1"/>
  <c r="P530" i="1"/>
  <c r="M530" i="1"/>
  <c r="W530" i="1"/>
  <c r="T530" i="1"/>
  <c r="R530" i="1"/>
  <c r="O530" i="1"/>
  <c r="I530" i="1"/>
  <c r="H530" i="1"/>
  <c r="V530" i="1"/>
  <c r="Y530" i="1"/>
  <c r="L530" i="1"/>
  <c r="X530" i="1"/>
  <c r="Q530" i="1"/>
  <c r="N530" i="1"/>
  <c r="K530" i="1"/>
  <c r="J530" i="1"/>
  <c r="G530" i="1"/>
  <c r="F530" i="1"/>
  <c r="E530" i="1"/>
  <c r="D530" i="1"/>
  <c r="C530" i="1"/>
  <c r="B530" i="1"/>
  <c r="T531" i="1"/>
  <c r="N531" i="1"/>
  <c r="J531" i="1"/>
  <c r="H531" i="1"/>
  <c r="E531" i="1"/>
  <c r="C531" i="1"/>
  <c r="B531" i="1"/>
  <c r="K531" i="1"/>
  <c r="D531" i="1"/>
  <c r="G531" i="1"/>
  <c r="L531" i="1"/>
  <c r="O531" i="1"/>
  <c r="Q531" i="1"/>
  <c r="R531" i="1"/>
  <c r="W531" i="1"/>
  <c r="Y531" i="1"/>
  <c r="M531" i="1"/>
  <c r="F531" i="1"/>
  <c r="P531" i="1"/>
  <c r="S531" i="1"/>
  <c r="U531" i="1"/>
  <c r="X531" i="1"/>
  <c r="V531" i="1"/>
  <c r="I531" i="1"/>
  <c r="U532" i="1"/>
  <c r="J532" i="1"/>
  <c r="N532" i="1"/>
  <c r="X532" i="1"/>
  <c r="F532" i="1"/>
  <c r="K532" i="1"/>
  <c r="L532" i="1"/>
  <c r="Q532" i="1"/>
  <c r="S532" i="1"/>
  <c r="T532" i="1"/>
  <c r="Y532" i="1"/>
  <c r="O532" i="1"/>
  <c r="G532" i="1"/>
  <c r="D532" i="1"/>
  <c r="W532" i="1"/>
  <c r="R532" i="1"/>
  <c r="C532" i="1"/>
  <c r="E532" i="1"/>
  <c r="I532" i="1"/>
  <c r="M532" i="1"/>
  <c r="P532" i="1"/>
  <c r="B532" i="1"/>
  <c r="V532" i="1"/>
  <c r="H532" i="1"/>
  <c r="F533" i="1"/>
  <c r="H533" i="1"/>
  <c r="J533" i="1"/>
  <c r="L533" i="1"/>
  <c r="C533" i="1"/>
  <c r="G533" i="1"/>
  <c r="I533" i="1"/>
  <c r="M533" i="1"/>
  <c r="R533" i="1"/>
  <c r="U533" i="1"/>
  <c r="W533" i="1"/>
  <c r="S533" i="1"/>
  <c r="E533" i="1"/>
  <c r="V533" i="1"/>
  <c r="Y533" i="1"/>
  <c r="O533" i="1"/>
  <c r="T533" i="1"/>
  <c r="P533" i="1"/>
  <c r="D533" i="1"/>
  <c r="K533" i="1"/>
  <c r="N533" i="1"/>
  <c r="Q533" i="1"/>
  <c r="X533" i="1"/>
  <c r="B533" i="1"/>
  <c r="D534" i="1"/>
  <c r="F534" i="1"/>
  <c r="H534" i="1"/>
  <c r="R534" i="1"/>
  <c r="X534" i="1"/>
  <c r="T534" i="1"/>
  <c r="P534" i="1"/>
  <c r="I534" i="1"/>
  <c r="J534" i="1"/>
  <c r="Y534" i="1"/>
  <c r="M534" i="1"/>
  <c r="W534" i="1"/>
  <c r="B534" i="1"/>
  <c r="G534" i="1"/>
  <c r="O534" i="1"/>
  <c r="V534" i="1"/>
  <c r="E534" i="1"/>
  <c r="Q534" i="1"/>
  <c r="K534" i="1"/>
  <c r="S534" i="1"/>
  <c r="L534" i="1"/>
  <c r="N534" i="1"/>
  <c r="U534" i="1"/>
  <c r="C534" i="1"/>
  <c r="W535" i="1"/>
  <c r="M535" i="1"/>
  <c r="E535" i="1"/>
  <c r="S535" i="1"/>
  <c r="P535" i="1"/>
  <c r="C535" i="1"/>
  <c r="V535" i="1"/>
  <c r="R535" i="1"/>
  <c r="O535" i="1"/>
  <c r="B535" i="1"/>
  <c r="G535" i="1"/>
  <c r="K535" i="1"/>
  <c r="I535" i="1"/>
  <c r="X535" i="1"/>
  <c r="T535" i="1"/>
  <c r="Y535" i="1"/>
  <c r="D535" i="1"/>
  <c r="Q535" i="1"/>
  <c r="F535" i="1"/>
  <c r="N535" i="1"/>
  <c r="L535" i="1"/>
  <c r="H535" i="1"/>
  <c r="J535" i="1"/>
  <c r="U535" i="1"/>
  <c r="G536" i="1"/>
  <c r="M536" i="1"/>
  <c r="R536" i="1"/>
  <c r="S536" i="1"/>
  <c r="Y536" i="1"/>
  <c r="P536" i="1"/>
  <c r="E536" i="1"/>
  <c r="V536" i="1"/>
  <c r="X536" i="1"/>
  <c r="H536" i="1"/>
  <c r="C536" i="1"/>
  <c r="W536" i="1"/>
  <c r="Q536" i="1"/>
  <c r="N536" i="1"/>
  <c r="U536" i="1"/>
  <c r="J536" i="1"/>
  <c r="F536" i="1"/>
  <c r="T536" i="1"/>
  <c r="B536" i="1"/>
  <c r="I536" i="1"/>
  <c r="D536" i="1"/>
  <c r="K536" i="1"/>
  <c r="O536" i="1"/>
  <c r="L536" i="1"/>
  <c r="R537" i="1"/>
  <c r="O537" i="1"/>
  <c r="H537" i="1"/>
  <c r="G537" i="1"/>
  <c r="E537" i="1"/>
  <c r="B537" i="1"/>
  <c r="W537" i="1"/>
  <c r="N537" i="1"/>
  <c r="K537" i="1"/>
  <c r="I537" i="1"/>
  <c r="D537" i="1"/>
  <c r="J537" i="1"/>
  <c r="L537" i="1"/>
  <c r="S537" i="1"/>
  <c r="U537" i="1"/>
  <c r="M537" i="1"/>
  <c r="Q537" i="1"/>
  <c r="T537" i="1"/>
  <c r="Y537" i="1"/>
  <c r="P537" i="1"/>
  <c r="F537" i="1"/>
  <c r="X537" i="1"/>
  <c r="V537" i="1"/>
  <c r="C537" i="1"/>
  <c r="D538" i="1"/>
  <c r="H538" i="1"/>
  <c r="U538" i="1"/>
  <c r="R538" i="1"/>
  <c r="O538" i="1"/>
  <c r="L538" i="1"/>
  <c r="G538" i="1"/>
  <c r="E538" i="1"/>
  <c r="V538" i="1"/>
  <c r="F538" i="1"/>
  <c r="J538" i="1"/>
  <c r="M538" i="1"/>
  <c r="P538" i="1"/>
  <c r="S538" i="1"/>
  <c r="T538" i="1"/>
  <c r="Y538" i="1"/>
  <c r="K538" i="1"/>
  <c r="N538" i="1"/>
  <c r="C538" i="1"/>
  <c r="I538" i="1"/>
  <c r="Q538" i="1"/>
  <c r="X538" i="1"/>
  <c r="W538" i="1"/>
  <c r="B538" i="1"/>
  <c r="C539" i="1"/>
  <c r="O539" i="1"/>
  <c r="V539" i="1"/>
  <c r="R539" i="1"/>
  <c r="E539" i="1"/>
  <c r="Y539" i="1"/>
  <c r="B539" i="1"/>
  <c r="D539" i="1"/>
  <c r="J539" i="1"/>
  <c r="M539" i="1"/>
  <c r="S539" i="1"/>
  <c r="F539" i="1"/>
  <c r="I539" i="1"/>
  <c r="G539" i="1"/>
  <c r="L539" i="1"/>
  <c r="Q539" i="1"/>
  <c r="W539" i="1"/>
  <c r="P539" i="1"/>
  <c r="N539" i="1"/>
  <c r="K539" i="1"/>
  <c r="H539" i="1"/>
  <c r="U539" i="1"/>
  <c r="X539" i="1"/>
  <c r="T539" i="1"/>
  <c r="C540" i="1"/>
  <c r="H540" i="1"/>
  <c r="P540" i="1"/>
  <c r="Q540" i="1"/>
  <c r="O540" i="1"/>
  <c r="U540" i="1"/>
  <c r="I540" i="1"/>
  <c r="T540" i="1"/>
  <c r="V540" i="1"/>
  <c r="Y540" i="1"/>
  <c r="B540" i="1"/>
  <c r="N540" i="1"/>
  <c r="J540" i="1"/>
  <c r="L540" i="1"/>
  <c r="X540" i="1"/>
  <c r="K540" i="1"/>
  <c r="R540" i="1"/>
  <c r="G540" i="1"/>
  <c r="E540" i="1"/>
  <c r="W540" i="1"/>
  <c r="D540" i="1"/>
  <c r="F540" i="1"/>
  <c r="M540" i="1"/>
  <c r="S540" i="1"/>
  <c r="X541" i="1"/>
  <c r="Y541" i="1"/>
  <c r="U541" i="1"/>
  <c r="L541" i="1"/>
  <c r="D541" i="1"/>
  <c r="P541" i="1"/>
  <c r="I541" i="1"/>
  <c r="Q541" i="1"/>
  <c r="J541" i="1"/>
  <c r="G541" i="1"/>
  <c r="F541" i="1"/>
  <c r="C541" i="1"/>
  <c r="W541" i="1"/>
  <c r="T541" i="1"/>
  <c r="N541" i="1"/>
  <c r="K541" i="1"/>
  <c r="E541" i="1"/>
  <c r="S541" i="1"/>
  <c r="R541" i="1"/>
  <c r="B541" i="1"/>
  <c r="H541" i="1"/>
  <c r="M541" i="1"/>
  <c r="O541" i="1"/>
  <c r="V541" i="1"/>
  <c r="N542" i="1"/>
  <c r="R542" i="1"/>
  <c r="X542" i="1"/>
  <c r="D542" i="1"/>
  <c r="J542" i="1"/>
  <c r="L542" i="1"/>
  <c r="Y542" i="1"/>
  <c r="T542" i="1"/>
  <c r="P542" i="1"/>
  <c r="F542" i="1"/>
  <c r="I542" i="1"/>
  <c r="H542" i="1"/>
  <c r="K542" i="1"/>
  <c r="V542" i="1"/>
  <c r="O542" i="1"/>
  <c r="S542" i="1"/>
  <c r="U542" i="1"/>
  <c r="C542" i="1"/>
  <c r="B542" i="1"/>
  <c r="Q542" i="1"/>
  <c r="E542" i="1"/>
  <c r="G542" i="1"/>
  <c r="M542" i="1"/>
  <c r="W542" i="1"/>
  <c r="W543" i="1"/>
  <c r="X543" i="1"/>
  <c r="F543" i="1"/>
  <c r="N543" i="1"/>
  <c r="P543" i="1"/>
  <c r="S543" i="1"/>
  <c r="V543" i="1"/>
  <c r="K543" i="1"/>
  <c r="Y543" i="1"/>
  <c r="R543" i="1"/>
  <c r="I543" i="1"/>
  <c r="U543" i="1"/>
  <c r="Q543" i="1"/>
  <c r="O543" i="1"/>
  <c r="D543" i="1"/>
  <c r="H543" i="1"/>
  <c r="J543" i="1"/>
  <c r="B543" i="1"/>
  <c r="M543" i="1"/>
  <c r="C543" i="1"/>
  <c r="E543" i="1"/>
  <c r="G543" i="1"/>
  <c r="L543" i="1"/>
  <c r="T543" i="1"/>
  <c r="E544" i="1"/>
  <c r="H544" i="1"/>
  <c r="K544" i="1"/>
  <c r="M544" i="1"/>
  <c r="O544" i="1"/>
  <c r="W544" i="1"/>
  <c r="S544" i="1"/>
  <c r="C544" i="1"/>
  <c r="Y544" i="1"/>
  <c r="T544" i="1"/>
  <c r="Q544" i="1"/>
  <c r="I544" i="1"/>
  <c r="U544" i="1"/>
  <c r="L544" i="1"/>
  <c r="X544" i="1"/>
  <c r="R544" i="1"/>
  <c r="J544" i="1"/>
  <c r="G544" i="1"/>
  <c r="F544" i="1"/>
  <c r="B544" i="1"/>
  <c r="D544" i="1"/>
  <c r="V544" i="1"/>
  <c r="P544" i="1"/>
  <c r="N544" i="1"/>
  <c r="M545" i="1"/>
  <c r="J545" i="1"/>
  <c r="G545" i="1"/>
  <c r="C545" i="1"/>
  <c r="P545" i="1"/>
  <c r="D545" i="1"/>
  <c r="N545" i="1"/>
  <c r="Y545" i="1"/>
  <c r="R545" i="1"/>
  <c r="L545" i="1"/>
  <c r="I545" i="1"/>
  <c r="W545" i="1"/>
  <c r="F545" i="1"/>
  <c r="H545" i="1"/>
  <c r="X545" i="1"/>
  <c r="U545" i="1"/>
  <c r="V545" i="1"/>
  <c r="T545" i="1"/>
  <c r="B545" i="1"/>
  <c r="K545" i="1"/>
  <c r="E545" i="1"/>
  <c r="Q545" i="1"/>
  <c r="O545" i="1"/>
  <c r="S545" i="1"/>
  <c r="H546" i="1"/>
  <c r="C546" i="1"/>
  <c r="L546" i="1"/>
  <c r="O546" i="1"/>
  <c r="U546" i="1"/>
  <c r="P546" i="1"/>
  <c r="K546" i="1"/>
  <c r="D546" i="1"/>
  <c r="M546" i="1"/>
  <c r="Y546" i="1"/>
  <c r="Q546" i="1"/>
  <c r="N546" i="1"/>
  <c r="X546" i="1"/>
  <c r="V546" i="1"/>
  <c r="B546" i="1"/>
  <c r="S546" i="1"/>
  <c r="E546" i="1"/>
  <c r="I546" i="1"/>
  <c r="T546" i="1"/>
  <c r="R546" i="1"/>
  <c r="W546" i="1"/>
  <c r="J546" i="1"/>
  <c r="G546" i="1"/>
  <c r="F546" i="1"/>
  <c r="U547" i="1"/>
  <c r="Q547" i="1"/>
  <c r="R547" i="1"/>
  <c r="J547" i="1"/>
  <c r="N547" i="1"/>
  <c r="L547" i="1"/>
  <c r="I547" i="1"/>
  <c r="E547" i="1"/>
  <c r="F547" i="1"/>
  <c r="M547" i="1"/>
  <c r="P547" i="1"/>
  <c r="X547" i="1"/>
  <c r="H547" i="1"/>
  <c r="W547" i="1"/>
  <c r="S547" i="1"/>
  <c r="K547" i="1"/>
  <c r="O547" i="1"/>
  <c r="G547" i="1"/>
  <c r="C547" i="1"/>
  <c r="T547" i="1"/>
  <c r="B547" i="1"/>
  <c r="V547" i="1"/>
  <c r="D547" i="1"/>
  <c r="Y547" i="1"/>
  <c r="Y548" i="1"/>
  <c r="Q548" i="1"/>
  <c r="X548" i="1"/>
  <c r="D548" i="1"/>
  <c r="S548" i="1"/>
  <c r="G548" i="1"/>
  <c r="P548" i="1"/>
  <c r="O548" i="1"/>
  <c r="E548" i="1"/>
  <c r="H548" i="1"/>
  <c r="W548" i="1"/>
  <c r="M548" i="1"/>
  <c r="I548" i="1"/>
  <c r="N548" i="1"/>
  <c r="B548" i="1"/>
  <c r="T548" i="1"/>
  <c r="J548" i="1"/>
  <c r="U548" i="1"/>
  <c r="F548" i="1"/>
  <c r="C548" i="1"/>
  <c r="V548" i="1"/>
  <c r="R548" i="1"/>
  <c r="K548" i="1"/>
  <c r="L548" i="1"/>
  <c r="B549" i="1"/>
  <c r="N549" i="1"/>
  <c r="D549" i="1"/>
  <c r="J549" i="1"/>
  <c r="I549" i="1"/>
  <c r="G549" i="1"/>
  <c r="M549" i="1"/>
  <c r="Q549" i="1"/>
  <c r="X549" i="1"/>
  <c r="Y549" i="1"/>
  <c r="U549" i="1"/>
  <c r="V549" i="1"/>
  <c r="R549" i="1"/>
  <c r="H549" i="1"/>
  <c r="F549" i="1"/>
  <c r="P549" i="1"/>
  <c r="L549" i="1"/>
  <c r="K549" i="1"/>
  <c r="E549" i="1"/>
  <c r="O549" i="1"/>
  <c r="W549" i="1"/>
  <c r="C549" i="1"/>
  <c r="S549" i="1"/>
  <c r="T549" i="1"/>
  <c r="W550" i="1"/>
  <c r="O550" i="1"/>
  <c r="P550" i="1"/>
  <c r="V550" i="1"/>
  <c r="Y550" i="1"/>
  <c r="K550" i="1"/>
  <c r="B550" i="1"/>
  <c r="T550" i="1"/>
  <c r="J550" i="1"/>
  <c r="C550" i="1"/>
  <c r="U550" i="1"/>
  <c r="R550" i="1"/>
  <c r="N550" i="1"/>
  <c r="M550" i="1"/>
  <c r="F550" i="1"/>
  <c r="E550" i="1"/>
  <c r="X550" i="1"/>
  <c r="I550" i="1"/>
  <c r="S550" i="1"/>
  <c r="Q550" i="1"/>
  <c r="L550" i="1"/>
  <c r="G550" i="1"/>
  <c r="D550" i="1"/>
  <c r="H550" i="1"/>
  <c r="F551" i="1"/>
  <c r="S551" i="1"/>
  <c r="O551" i="1"/>
  <c r="I551" i="1"/>
  <c r="N551" i="1"/>
  <c r="E551" i="1"/>
  <c r="Q551" i="1"/>
  <c r="Y551" i="1"/>
  <c r="V551" i="1"/>
  <c r="X551" i="1"/>
  <c r="T551" i="1"/>
  <c r="L551" i="1"/>
  <c r="J551" i="1"/>
  <c r="H551" i="1"/>
  <c r="R551" i="1"/>
  <c r="B551" i="1"/>
  <c r="C551" i="1"/>
  <c r="G551" i="1"/>
  <c r="K551" i="1"/>
  <c r="W551" i="1"/>
  <c r="U551" i="1"/>
  <c r="D551" i="1"/>
  <c r="M551" i="1"/>
  <c r="P551" i="1"/>
  <c r="S552" i="1"/>
  <c r="I552" i="1"/>
  <c r="E552" i="1"/>
  <c r="X552" i="1"/>
  <c r="C552" i="1"/>
  <c r="H552" i="1"/>
  <c r="B552" i="1"/>
  <c r="Y552" i="1"/>
  <c r="L552" i="1"/>
  <c r="Q552" i="1"/>
  <c r="G552" i="1"/>
  <c r="T552" i="1"/>
  <c r="W552" i="1"/>
  <c r="V552" i="1"/>
  <c r="F552" i="1"/>
  <c r="D552" i="1"/>
  <c r="M552" i="1"/>
  <c r="O552" i="1"/>
  <c r="R552" i="1"/>
  <c r="N552" i="1"/>
  <c r="U552" i="1"/>
  <c r="P552" i="1"/>
  <c r="K552" i="1"/>
  <c r="J552" i="1"/>
  <c r="D553" i="1"/>
  <c r="C553" i="1"/>
  <c r="M553" i="1"/>
  <c r="S553" i="1"/>
  <c r="Y553" i="1"/>
  <c r="I553" i="1"/>
  <c r="O553" i="1"/>
  <c r="E553" i="1"/>
  <c r="U553" i="1"/>
  <c r="P553" i="1"/>
  <c r="L553" i="1"/>
  <c r="G553" i="1"/>
  <c r="F553" i="1"/>
  <c r="W553" i="1"/>
  <c r="R553" i="1"/>
  <c r="X553" i="1"/>
  <c r="T553" i="1"/>
  <c r="H553" i="1"/>
  <c r="V553" i="1"/>
  <c r="N553" i="1"/>
  <c r="Q553" i="1"/>
  <c r="K553" i="1"/>
  <c r="J553" i="1"/>
  <c r="B553" i="1"/>
  <c r="U554" i="1"/>
  <c r="R554" i="1"/>
  <c r="G554" i="1"/>
  <c r="J554" i="1"/>
  <c r="M554" i="1"/>
  <c r="E554" i="1"/>
  <c r="N554" i="1"/>
  <c r="H554" i="1"/>
  <c r="Q554" i="1"/>
  <c r="V554" i="1"/>
  <c r="C554" i="1"/>
  <c r="F554" i="1"/>
  <c r="K554" i="1"/>
  <c r="X554" i="1"/>
  <c r="T554" i="1"/>
  <c r="P554" i="1"/>
  <c r="S554" i="1"/>
  <c r="L554" i="1"/>
  <c r="O554" i="1"/>
  <c r="B554" i="1"/>
  <c r="Y554" i="1"/>
  <c r="W554" i="1"/>
  <c r="I554" i="1"/>
  <c r="D554" i="1"/>
  <c r="P555" i="1"/>
  <c r="B555" i="1"/>
  <c r="L555" i="1"/>
  <c r="G555" i="1"/>
  <c r="D555" i="1"/>
  <c r="X555" i="1"/>
  <c r="K555" i="1"/>
  <c r="V555" i="1"/>
  <c r="W555" i="1"/>
  <c r="Q555" i="1"/>
  <c r="I555" i="1"/>
  <c r="F555" i="1"/>
  <c r="T555" i="1"/>
  <c r="R555" i="1"/>
  <c r="O555" i="1"/>
  <c r="M555" i="1"/>
  <c r="Y555" i="1"/>
  <c r="S555" i="1"/>
  <c r="N555" i="1"/>
  <c r="J555" i="1"/>
  <c r="E555" i="1"/>
  <c r="C555" i="1"/>
  <c r="U555" i="1"/>
  <c r="H555" i="1"/>
  <c r="Y556" i="1"/>
  <c r="X556" i="1"/>
  <c r="W556" i="1"/>
  <c r="I556" i="1"/>
  <c r="K556" i="1"/>
  <c r="S556" i="1"/>
  <c r="H556" i="1"/>
  <c r="P556" i="1"/>
  <c r="B556" i="1"/>
  <c r="E556" i="1"/>
  <c r="M556" i="1"/>
  <c r="O556" i="1"/>
  <c r="V556" i="1"/>
  <c r="T556" i="1"/>
  <c r="D556" i="1"/>
  <c r="Q556" i="1"/>
  <c r="U556" i="1"/>
  <c r="F556" i="1"/>
  <c r="N556" i="1"/>
  <c r="L556" i="1"/>
  <c r="C556" i="1"/>
  <c r="G556" i="1"/>
  <c r="J556" i="1"/>
  <c r="R556" i="1"/>
  <c r="O557" i="1"/>
  <c r="T557" i="1"/>
  <c r="Y557" i="1"/>
  <c r="L557" i="1"/>
  <c r="K557" i="1"/>
  <c r="I557" i="1"/>
  <c r="G557" i="1"/>
  <c r="C557" i="1"/>
  <c r="U557" i="1"/>
  <c r="F557" i="1"/>
  <c r="Q557" i="1"/>
  <c r="N557" i="1"/>
  <c r="H557" i="1"/>
  <c r="M557" i="1"/>
  <c r="V557" i="1"/>
  <c r="B557" i="1"/>
  <c r="D557" i="1"/>
  <c r="J557" i="1"/>
  <c r="X557" i="1"/>
  <c r="S557" i="1"/>
  <c r="R557" i="1"/>
  <c r="P557" i="1"/>
  <c r="W557" i="1"/>
  <c r="E557" i="1"/>
  <c r="S558" i="1"/>
  <c r="Q558" i="1"/>
  <c r="O558" i="1"/>
  <c r="J558" i="1"/>
  <c r="I558" i="1"/>
  <c r="B558" i="1"/>
  <c r="F558" i="1"/>
  <c r="N558" i="1"/>
  <c r="P558" i="1"/>
  <c r="Y558" i="1"/>
  <c r="X558" i="1"/>
  <c r="T558" i="1"/>
  <c r="C558" i="1"/>
  <c r="W558" i="1"/>
  <c r="M558" i="1"/>
  <c r="L558" i="1"/>
  <c r="E558" i="1"/>
  <c r="H558" i="1"/>
  <c r="G558" i="1"/>
  <c r="R558" i="1"/>
  <c r="V558" i="1"/>
  <c r="U558" i="1"/>
  <c r="K558" i="1"/>
  <c r="D558" i="1"/>
  <c r="Q559" i="1"/>
  <c r="I559" i="1"/>
  <c r="V559" i="1"/>
  <c r="K559" i="1"/>
  <c r="X559" i="1"/>
  <c r="Y559" i="1"/>
  <c r="L559" i="1"/>
  <c r="M559" i="1"/>
  <c r="N559" i="1"/>
  <c r="G559" i="1"/>
  <c r="U559" i="1"/>
  <c r="P559" i="1"/>
  <c r="E559" i="1"/>
  <c r="F559" i="1"/>
  <c r="T559" i="1"/>
  <c r="C559" i="1"/>
  <c r="W559" i="1"/>
  <c r="S559" i="1"/>
  <c r="O559" i="1"/>
  <c r="R559" i="1"/>
  <c r="J559" i="1"/>
  <c r="H559" i="1"/>
  <c r="B559" i="1"/>
  <c r="D559" i="1"/>
  <c r="Q560" i="1"/>
  <c r="S560" i="1"/>
  <c r="L560" i="1"/>
  <c r="H560" i="1"/>
  <c r="N560" i="1"/>
  <c r="C560" i="1"/>
  <c r="E560" i="1"/>
  <c r="G560" i="1"/>
  <c r="M560" i="1"/>
  <c r="J560" i="1"/>
  <c r="I560" i="1"/>
  <c r="B560" i="1"/>
  <c r="F560" i="1"/>
  <c r="D560" i="1"/>
  <c r="K560" i="1"/>
  <c r="R560" i="1"/>
  <c r="U560" i="1"/>
  <c r="P560" i="1"/>
  <c r="T560" i="1"/>
  <c r="O560" i="1"/>
  <c r="U617" i="1"/>
  <c r="Y617" i="1"/>
  <c r="X617" i="1"/>
  <c r="T617" i="1"/>
  <c r="V617" i="1"/>
  <c r="S617" i="1"/>
  <c r="W617" i="1"/>
  <c r="D618" i="1"/>
  <c r="M618" i="1"/>
  <c r="C618" i="1"/>
  <c r="G618" i="1"/>
  <c r="Q618" i="1"/>
  <c r="N618" i="1"/>
  <c r="V618" i="1"/>
  <c r="T618" i="1"/>
  <c r="P618" i="1"/>
  <c r="X618" i="1"/>
  <c r="H618" i="1"/>
  <c r="J618" i="1"/>
  <c r="S618" i="1"/>
  <c r="K618" i="1"/>
  <c r="Y618" i="1"/>
  <c r="U618" i="1"/>
  <c r="B618" i="1"/>
  <c r="R618" i="1"/>
  <c r="O618" i="1"/>
  <c r="L618" i="1"/>
  <c r="E618" i="1"/>
  <c r="F618" i="1"/>
  <c r="I618" i="1"/>
  <c r="W618" i="1"/>
  <c r="T619" i="1"/>
  <c r="R619" i="1"/>
  <c r="F619" i="1"/>
  <c r="V619" i="1"/>
  <c r="Q619" i="1"/>
  <c r="N619" i="1"/>
  <c r="B619" i="1"/>
  <c r="M619" i="1"/>
  <c r="S619" i="1"/>
  <c r="P619" i="1"/>
  <c r="L619" i="1"/>
  <c r="I619" i="1"/>
  <c r="E619" i="1"/>
  <c r="O619" i="1"/>
  <c r="D619" i="1"/>
  <c r="C619" i="1"/>
  <c r="X619" i="1"/>
  <c r="Y619" i="1"/>
  <c r="J619" i="1"/>
  <c r="G619" i="1"/>
  <c r="W619" i="1"/>
  <c r="K619" i="1"/>
  <c r="H619" i="1"/>
  <c r="U619" i="1"/>
  <c r="B620" i="1"/>
  <c r="E620" i="1"/>
  <c r="T620" i="1"/>
  <c r="W620" i="1"/>
  <c r="V620" i="1"/>
  <c r="Y620" i="1"/>
  <c r="G620" i="1"/>
  <c r="D620" i="1"/>
  <c r="M620" i="1"/>
  <c r="H620" i="1"/>
  <c r="L620" i="1"/>
  <c r="P620" i="1"/>
  <c r="J620" i="1"/>
  <c r="I620" i="1"/>
  <c r="C620" i="1"/>
  <c r="F620" i="1"/>
  <c r="O620" i="1"/>
  <c r="S620" i="1"/>
  <c r="Q620" i="1"/>
  <c r="R620" i="1"/>
  <c r="N620" i="1"/>
  <c r="K620" i="1"/>
  <c r="U620" i="1"/>
  <c r="X620" i="1"/>
  <c r="J621" i="1"/>
  <c r="C621" i="1"/>
  <c r="N621" i="1"/>
  <c r="X621" i="1"/>
  <c r="R621" i="1"/>
  <c r="O621" i="1"/>
  <c r="G621" i="1"/>
  <c r="E621" i="1"/>
  <c r="F621" i="1"/>
  <c r="V621" i="1"/>
  <c r="H621" i="1"/>
  <c r="B621" i="1"/>
  <c r="M621" i="1"/>
  <c r="K621" i="1"/>
  <c r="P621" i="1"/>
  <c r="Q621" i="1"/>
  <c r="S621" i="1"/>
  <c r="L621" i="1"/>
  <c r="U621" i="1"/>
  <c r="Y621" i="1"/>
  <c r="W621" i="1"/>
  <c r="T621" i="1"/>
  <c r="I621" i="1"/>
  <c r="D621" i="1"/>
  <c r="I622" i="1"/>
  <c r="J622" i="1"/>
  <c r="Q622" i="1"/>
  <c r="X622" i="1"/>
  <c r="L622" i="1"/>
  <c r="F622" i="1"/>
  <c r="S622" i="1"/>
  <c r="M622" i="1"/>
  <c r="O622" i="1"/>
  <c r="U622" i="1"/>
  <c r="H622" i="1"/>
  <c r="V622" i="1"/>
  <c r="C622" i="1"/>
  <c r="K622" i="1"/>
  <c r="B622" i="1"/>
  <c r="W622" i="1"/>
  <c r="R622" i="1"/>
  <c r="Y622" i="1"/>
  <c r="D622" i="1"/>
  <c r="G622" i="1"/>
  <c r="N622" i="1"/>
  <c r="T622" i="1"/>
  <c r="P622" i="1"/>
  <c r="E622" i="1"/>
  <c r="I623" i="1"/>
  <c r="G623" i="1"/>
  <c r="B623" i="1"/>
  <c r="E623" i="1"/>
  <c r="J623" i="1"/>
  <c r="N623" i="1"/>
  <c r="K623" i="1"/>
  <c r="C623" i="1"/>
  <c r="F623" i="1"/>
  <c r="W623" i="1"/>
  <c r="L623" i="1"/>
  <c r="D623" i="1"/>
  <c r="U623" i="1"/>
  <c r="S623" i="1"/>
  <c r="M623" i="1"/>
  <c r="P623" i="1"/>
  <c r="Y623" i="1"/>
  <c r="T623" i="1"/>
  <c r="H623" i="1"/>
  <c r="X623" i="1"/>
  <c r="R623" i="1"/>
  <c r="O623" i="1"/>
  <c r="Q623" i="1"/>
  <c r="V623" i="1"/>
  <c r="Q624" i="1"/>
  <c r="C624" i="1"/>
  <c r="M624" i="1"/>
  <c r="K624" i="1"/>
  <c r="G624" i="1"/>
  <c r="R624" i="1"/>
  <c r="T624" i="1"/>
  <c r="Y624" i="1"/>
  <c r="U624" i="1"/>
  <c r="J624" i="1"/>
  <c r="X624" i="1"/>
  <c r="L624" i="1"/>
  <c r="W624" i="1"/>
  <c r="S624" i="1"/>
  <c r="V624" i="1"/>
  <c r="E624" i="1"/>
  <c r="F624" i="1"/>
  <c r="P624" i="1"/>
  <c r="O624" i="1"/>
  <c r="H624" i="1"/>
  <c r="D624" i="1"/>
  <c r="I624" i="1"/>
  <c r="N624" i="1"/>
  <c r="B624" i="1"/>
  <c r="H625" i="1"/>
  <c r="W625" i="1"/>
  <c r="Y625" i="1"/>
  <c r="J625" i="1"/>
  <c r="Q625" i="1"/>
  <c r="B625" i="1"/>
  <c r="F625" i="1"/>
  <c r="X625" i="1"/>
  <c r="G625" i="1"/>
  <c r="M625" i="1"/>
  <c r="O625" i="1"/>
  <c r="D625" i="1"/>
  <c r="C625" i="1"/>
  <c r="K625" i="1"/>
  <c r="T625" i="1"/>
  <c r="N625" i="1"/>
  <c r="S625" i="1"/>
  <c r="E625" i="1"/>
  <c r="I625" i="1"/>
  <c r="P625" i="1"/>
  <c r="V625" i="1"/>
  <c r="R625" i="1"/>
  <c r="U625" i="1"/>
  <c r="L625" i="1"/>
  <c r="T626" i="1"/>
  <c r="L626" i="1"/>
  <c r="X626" i="1"/>
  <c r="N626" i="1"/>
  <c r="B626" i="1"/>
  <c r="D626" i="1"/>
  <c r="K626" i="1"/>
  <c r="V626" i="1"/>
  <c r="S626" i="1"/>
  <c r="F626" i="1"/>
  <c r="U626" i="1"/>
  <c r="Y626" i="1"/>
  <c r="E626" i="1"/>
  <c r="G626" i="1"/>
  <c r="H626" i="1"/>
  <c r="I626" i="1"/>
  <c r="Q626" i="1"/>
  <c r="C626" i="1"/>
  <c r="P626" i="1"/>
  <c r="J626" i="1"/>
  <c r="M626" i="1"/>
  <c r="O626" i="1"/>
  <c r="W626" i="1"/>
  <c r="R626" i="1"/>
  <c r="K627" i="1"/>
  <c r="Y627" i="1"/>
  <c r="B627" i="1"/>
  <c r="F627" i="1"/>
  <c r="L627" i="1"/>
  <c r="D627" i="1"/>
  <c r="M627" i="1"/>
  <c r="W627" i="1"/>
  <c r="H627" i="1"/>
  <c r="C627" i="1"/>
  <c r="I627" i="1"/>
  <c r="O627" i="1"/>
  <c r="Q627" i="1"/>
  <c r="S627" i="1"/>
  <c r="V627" i="1"/>
  <c r="X627" i="1"/>
  <c r="J627" i="1"/>
  <c r="E627" i="1"/>
  <c r="N627" i="1"/>
  <c r="P627" i="1"/>
  <c r="R627" i="1"/>
  <c r="T627" i="1"/>
  <c r="U627" i="1"/>
  <c r="G627" i="1"/>
  <c r="E628" i="1"/>
  <c r="V628" i="1"/>
  <c r="U628" i="1"/>
  <c r="K628" i="1"/>
  <c r="T628" i="1"/>
  <c r="Y628" i="1"/>
  <c r="M628" i="1"/>
  <c r="S628" i="1"/>
  <c r="J628" i="1"/>
  <c r="I628" i="1"/>
  <c r="L628" i="1"/>
  <c r="N628" i="1"/>
  <c r="W628" i="1"/>
  <c r="O628" i="1"/>
  <c r="C628" i="1"/>
  <c r="P628" i="1"/>
  <c r="F628" i="1"/>
  <c r="X628" i="1"/>
  <c r="R628" i="1"/>
  <c r="H628" i="1"/>
  <c r="D628" i="1"/>
  <c r="B628" i="1"/>
  <c r="G628" i="1"/>
  <c r="Q628" i="1"/>
  <c r="J629" i="1"/>
  <c r="E629" i="1"/>
  <c r="T629" i="1"/>
  <c r="C629" i="1"/>
  <c r="L629" i="1"/>
  <c r="X629" i="1"/>
  <c r="S629" i="1"/>
  <c r="H629" i="1"/>
  <c r="Q629" i="1"/>
  <c r="O629" i="1"/>
  <c r="F629" i="1"/>
  <c r="D629" i="1"/>
  <c r="I629" i="1"/>
  <c r="R629" i="1"/>
  <c r="U629" i="1"/>
  <c r="Y629" i="1"/>
  <c r="M629" i="1"/>
  <c r="N629" i="1"/>
  <c r="G629" i="1"/>
  <c r="B629" i="1"/>
  <c r="V629" i="1"/>
  <c r="K629" i="1"/>
  <c r="P629" i="1"/>
  <c r="W629" i="1"/>
  <c r="P630" i="1"/>
  <c r="Y630" i="1"/>
  <c r="T630" i="1"/>
  <c r="N630" i="1"/>
  <c r="L630" i="1"/>
  <c r="J630" i="1"/>
  <c r="B630" i="1"/>
  <c r="F630" i="1"/>
  <c r="O630" i="1"/>
  <c r="D630" i="1"/>
  <c r="H630" i="1"/>
  <c r="R630" i="1"/>
  <c r="G630" i="1"/>
  <c r="U630" i="1"/>
  <c r="K630" i="1"/>
  <c r="W630" i="1"/>
  <c r="Q630" i="1"/>
  <c r="M630" i="1"/>
  <c r="V630" i="1"/>
  <c r="I630" i="1"/>
  <c r="X630" i="1"/>
  <c r="C630" i="1"/>
  <c r="E630" i="1"/>
  <c r="S630" i="1"/>
  <c r="D631" i="1"/>
  <c r="K631" i="1"/>
  <c r="M631" i="1"/>
  <c r="Q631" i="1"/>
  <c r="T631" i="1"/>
  <c r="C631" i="1"/>
  <c r="G631" i="1"/>
  <c r="R631" i="1"/>
  <c r="S631" i="1"/>
  <c r="F631" i="1"/>
  <c r="I631" i="1"/>
  <c r="W631" i="1"/>
  <c r="U631" i="1"/>
  <c r="B631" i="1"/>
  <c r="H631" i="1"/>
  <c r="O631" i="1"/>
  <c r="X631" i="1"/>
  <c r="P631" i="1"/>
  <c r="Y631" i="1"/>
  <c r="J631" i="1"/>
  <c r="E631" i="1"/>
  <c r="L631" i="1"/>
  <c r="N631" i="1"/>
  <c r="V631" i="1"/>
  <c r="Q632" i="1"/>
  <c r="M632" i="1"/>
  <c r="Y632" i="1"/>
  <c r="U632" i="1"/>
  <c r="G632" i="1"/>
  <c r="S632" i="1"/>
  <c r="C632" i="1"/>
  <c r="J632" i="1"/>
  <c r="L632" i="1"/>
  <c r="K632" i="1"/>
  <c r="P632" i="1"/>
  <c r="D632" i="1"/>
  <c r="T632" i="1"/>
  <c r="W632" i="1"/>
  <c r="N632" i="1"/>
  <c r="V632" i="1"/>
  <c r="R632" i="1"/>
  <c r="F632" i="1"/>
  <c r="I632" i="1"/>
  <c r="H632" i="1"/>
  <c r="B632" i="1"/>
  <c r="E632" i="1"/>
  <c r="O632" i="1"/>
  <c r="X632" i="1"/>
  <c r="E633" i="1"/>
  <c r="N633" i="1"/>
  <c r="J633" i="1"/>
  <c r="H633" i="1"/>
  <c r="L633" i="1"/>
  <c r="V633" i="1"/>
  <c r="S633" i="1"/>
  <c r="Q633" i="1"/>
  <c r="B633" i="1"/>
  <c r="I633" i="1"/>
  <c r="R633" i="1"/>
  <c r="T633" i="1"/>
  <c r="X633" i="1"/>
  <c r="U633" i="1"/>
  <c r="M633" i="1"/>
  <c r="F633" i="1"/>
  <c r="C633" i="1"/>
  <c r="D633" i="1"/>
  <c r="W633" i="1"/>
  <c r="O633" i="1"/>
  <c r="Y633" i="1"/>
  <c r="G633" i="1"/>
  <c r="K633" i="1"/>
  <c r="P633" i="1"/>
  <c r="K634" i="1"/>
  <c r="N634" i="1"/>
  <c r="P634" i="1"/>
  <c r="S634" i="1"/>
  <c r="I634" i="1"/>
  <c r="C634" i="1"/>
  <c r="M634" i="1"/>
  <c r="E634" i="1"/>
  <c r="L634" i="1"/>
  <c r="F634" i="1"/>
  <c r="U634" i="1"/>
  <c r="B634" i="1"/>
  <c r="W634" i="1"/>
  <c r="O634" i="1"/>
  <c r="Q634" i="1"/>
  <c r="J634" i="1"/>
  <c r="V634" i="1"/>
  <c r="D634" i="1"/>
  <c r="G634" i="1"/>
  <c r="R634" i="1"/>
  <c r="T634" i="1"/>
  <c r="Y634" i="1"/>
  <c r="H634" i="1"/>
  <c r="X634" i="1"/>
  <c r="H635" i="1"/>
  <c r="S635" i="1"/>
  <c r="Q635" i="1"/>
  <c r="F635" i="1"/>
  <c r="D635" i="1"/>
  <c r="R635" i="1"/>
  <c r="B635" i="1"/>
  <c r="J635" i="1"/>
  <c r="X635" i="1"/>
  <c r="L635" i="1"/>
  <c r="U635" i="1"/>
  <c r="O635" i="1"/>
  <c r="M635" i="1"/>
  <c r="N635" i="1"/>
  <c r="P635" i="1"/>
  <c r="V635" i="1"/>
  <c r="I635" i="1"/>
  <c r="T635" i="1"/>
  <c r="W635" i="1"/>
  <c r="G635" i="1"/>
  <c r="C635" i="1"/>
  <c r="Y635" i="1"/>
  <c r="E635" i="1"/>
  <c r="K635" i="1"/>
  <c r="W636" i="1"/>
  <c r="M636" i="1"/>
  <c r="J636" i="1"/>
  <c r="E636" i="1"/>
  <c r="S636" i="1"/>
  <c r="V636" i="1"/>
  <c r="C636" i="1"/>
  <c r="L636" i="1"/>
  <c r="R636" i="1"/>
  <c r="D636" i="1"/>
  <c r="I636" i="1"/>
  <c r="X636" i="1"/>
  <c r="K636" i="1"/>
  <c r="H636" i="1"/>
  <c r="U636" i="1"/>
  <c r="Y636" i="1"/>
  <c r="B636" i="1"/>
  <c r="G636" i="1"/>
  <c r="N636" i="1"/>
  <c r="P636" i="1"/>
  <c r="F636" i="1"/>
  <c r="O636" i="1"/>
  <c r="T636" i="1"/>
  <c r="Q636" i="1"/>
  <c r="S637" i="1"/>
  <c r="I637" i="1"/>
  <c r="W637" i="1"/>
  <c r="Q637" i="1"/>
  <c r="X637" i="1"/>
  <c r="H637" i="1"/>
  <c r="T637" i="1"/>
  <c r="P637" i="1"/>
  <c r="O637" i="1"/>
  <c r="U637" i="1"/>
  <c r="C637" i="1"/>
  <c r="B637" i="1"/>
  <c r="D637" i="1"/>
  <c r="L637" i="1"/>
  <c r="V637" i="1"/>
  <c r="Y637" i="1"/>
  <c r="R637" i="1"/>
  <c r="F637" i="1"/>
  <c r="K637" i="1"/>
  <c r="J637" i="1"/>
  <c r="M637" i="1"/>
  <c r="G637" i="1"/>
  <c r="N637" i="1"/>
  <c r="E637" i="1"/>
  <c r="D638" i="1"/>
  <c r="K638" i="1"/>
  <c r="S638" i="1"/>
  <c r="G638" i="1"/>
  <c r="U638" i="1"/>
  <c r="Q638" i="1"/>
  <c r="N638" i="1"/>
  <c r="M638" i="1"/>
  <c r="X638" i="1"/>
  <c r="Y638" i="1"/>
  <c r="I638" i="1"/>
  <c r="T638" i="1"/>
  <c r="O638" i="1"/>
  <c r="R638" i="1"/>
  <c r="B638" i="1"/>
  <c r="E638" i="1"/>
  <c r="C638" i="1"/>
  <c r="P638" i="1"/>
  <c r="L638" i="1"/>
  <c r="F638" i="1"/>
  <c r="W638" i="1"/>
  <c r="H638" i="1"/>
  <c r="J638" i="1"/>
  <c r="V638" i="1"/>
  <c r="P639" i="1"/>
  <c r="N639" i="1"/>
  <c r="B639" i="1"/>
  <c r="M639" i="1"/>
  <c r="C639" i="1"/>
  <c r="U639" i="1"/>
  <c r="V639" i="1"/>
  <c r="I639" i="1"/>
  <c r="E639" i="1"/>
  <c r="H639" i="1"/>
  <c r="Q639" i="1"/>
  <c r="F639" i="1"/>
  <c r="T639" i="1"/>
  <c r="G639" i="1"/>
  <c r="D639" i="1"/>
  <c r="L639" i="1"/>
  <c r="S639" i="1"/>
  <c r="W639" i="1"/>
  <c r="X639" i="1"/>
  <c r="K639" i="1"/>
  <c r="O639" i="1"/>
  <c r="R639" i="1"/>
  <c r="Y639" i="1"/>
  <c r="J639" i="1"/>
  <c r="J640" i="1"/>
  <c r="B640" i="1"/>
  <c r="G640" i="1"/>
  <c r="P640" i="1"/>
  <c r="V640" i="1"/>
  <c r="L640" i="1"/>
  <c r="H640" i="1"/>
  <c r="K640" i="1"/>
  <c r="R640" i="1"/>
  <c r="S640" i="1"/>
  <c r="E640" i="1"/>
  <c r="O640" i="1"/>
  <c r="T640" i="1"/>
  <c r="Y640" i="1"/>
  <c r="U640" i="1"/>
  <c r="N640" i="1"/>
  <c r="F640" i="1"/>
  <c r="C640" i="1"/>
  <c r="M640" i="1"/>
  <c r="D640" i="1"/>
  <c r="X640" i="1"/>
  <c r="W640" i="1"/>
  <c r="I640" i="1"/>
  <c r="Q640" i="1"/>
  <c r="Q641" i="1"/>
  <c r="B641" i="1"/>
  <c r="F641" i="1"/>
  <c r="R641" i="1"/>
  <c r="D641" i="1"/>
  <c r="L641" i="1"/>
  <c r="T641" i="1"/>
  <c r="M641" i="1"/>
  <c r="W641" i="1"/>
  <c r="I641" i="1"/>
  <c r="X641" i="1"/>
  <c r="Y641" i="1"/>
  <c r="H641" i="1"/>
  <c r="J641" i="1"/>
  <c r="G641" i="1"/>
  <c r="O641" i="1"/>
  <c r="E641" i="1"/>
  <c r="V641" i="1"/>
  <c r="N641" i="1"/>
  <c r="K641" i="1"/>
  <c r="C641" i="1"/>
  <c r="U641" i="1"/>
  <c r="S641" i="1"/>
  <c r="P641" i="1"/>
  <c r="K642" i="1"/>
  <c r="H642" i="1"/>
  <c r="Y642" i="1"/>
  <c r="Q642" i="1"/>
  <c r="M642" i="1"/>
  <c r="W642" i="1"/>
  <c r="J642" i="1"/>
  <c r="E642" i="1"/>
  <c r="F642" i="1"/>
  <c r="G642" i="1"/>
  <c r="X642" i="1"/>
  <c r="N642" i="1"/>
  <c r="L642" i="1"/>
  <c r="S642" i="1"/>
  <c r="U642" i="1"/>
  <c r="P642" i="1"/>
  <c r="T642" i="1"/>
  <c r="B642" i="1"/>
  <c r="D642" i="1"/>
  <c r="C642" i="1"/>
  <c r="I642" i="1"/>
  <c r="R642" i="1"/>
  <c r="V642" i="1"/>
  <c r="O642" i="1"/>
  <c r="J643" i="1"/>
  <c r="O643" i="1"/>
  <c r="C643" i="1"/>
  <c r="L643" i="1"/>
  <c r="H643" i="1"/>
  <c r="F643" i="1"/>
  <c r="X643" i="1"/>
  <c r="K643" i="1"/>
  <c r="W643" i="1"/>
  <c r="N643" i="1"/>
  <c r="E643" i="1"/>
  <c r="I643" i="1"/>
  <c r="Y643" i="1"/>
  <c r="R643" i="1"/>
  <c r="T643" i="1"/>
  <c r="Q643" i="1"/>
  <c r="V643" i="1"/>
  <c r="D643" i="1"/>
  <c r="S643" i="1"/>
  <c r="B643" i="1"/>
  <c r="G643" i="1"/>
  <c r="U643" i="1"/>
  <c r="P643" i="1"/>
  <c r="M643" i="1"/>
  <c r="S644" i="1"/>
  <c r="I644" i="1"/>
  <c r="E644" i="1"/>
  <c r="W644" i="1"/>
  <c r="O644" i="1"/>
  <c r="D644" i="1"/>
  <c r="F644" i="1"/>
  <c r="J644" i="1"/>
  <c r="H644" i="1"/>
  <c r="C644" i="1"/>
  <c r="Y644" i="1"/>
  <c r="V644" i="1"/>
  <c r="M644" i="1"/>
  <c r="N644" i="1"/>
  <c r="L644" i="1"/>
  <c r="Q644" i="1"/>
  <c r="T644" i="1"/>
  <c r="G644" i="1"/>
  <c r="B644" i="1"/>
  <c r="X644" i="1"/>
  <c r="U644" i="1"/>
  <c r="P644" i="1"/>
  <c r="K644" i="1"/>
  <c r="R644" i="1"/>
  <c r="J645" i="1"/>
  <c r="P645" i="1"/>
  <c r="X645" i="1"/>
  <c r="R645" i="1"/>
  <c r="S645" i="1"/>
  <c r="I645" i="1"/>
  <c r="Q645" i="1"/>
  <c r="Y645" i="1"/>
  <c r="O645" i="1"/>
  <c r="K645" i="1"/>
  <c r="D645" i="1"/>
  <c r="T645" i="1"/>
  <c r="F645" i="1"/>
  <c r="C645" i="1"/>
  <c r="N645" i="1"/>
  <c r="H645" i="1"/>
  <c r="W645" i="1"/>
  <c r="L645" i="1"/>
  <c r="E645" i="1"/>
  <c r="V645" i="1"/>
  <c r="G645" i="1"/>
  <c r="B645" i="1"/>
  <c r="M645" i="1"/>
  <c r="U645" i="1"/>
  <c r="E646" i="1"/>
  <c r="O646" i="1"/>
  <c r="W646" i="1"/>
  <c r="M646" i="1"/>
  <c r="G646" i="1"/>
  <c r="N646" i="1"/>
  <c r="P646" i="1"/>
  <c r="T646" i="1"/>
  <c r="X646" i="1"/>
  <c r="K646" i="1"/>
  <c r="I646" i="1"/>
  <c r="H646" i="1"/>
  <c r="F646" i="1"/>
  <c r="C646" i="1"/>
  <c r="Y646" i="1"/>
  <c r="U646" i="1"/>
  <c r="D646" i="1"/>
  <c r="B646" i="1"/>
  <c r="J646" i="1"/>
  <c r="S646" i="1"/>
  <c r="Q646" i="1"/>
  <c r="L646" i="1"/>
  <c r="V646" i="1"/>
  <c r="R646" i="1"/>
  <c r="Q647" i="1"/>
  <c r="O647" i="1"/>
  <c r="P647" i="1"/>
  <c r="C647" i="1"/>
  <c r="L647" i="1"/>
  <c r="J647" i="1"/>
  <c r="F647" i="1"/>
  <c r="V647" i="1"/>
  <c r="T647" i="1"/>
  <c r="K647" i="1"/>
  <c r="N647" i="1"/>
  <c r="H647" i="1"/>
  <c r="X647" i="1"/>
  <c r="M647" i="1"/>
  <c r="U647" i="1"/>
  <c r="E647" i="1"/>
  <c r="D647" i="1"/>
  <c r="I647" i="1"/>
  <c r="R647" i="1"/>
  <c r="W647" i="1"/>
  <c r="S647" i="1"/>
  <c r="B647" i="1"/>
  <c r="G647" i="1"/>
  <c r="Y647" i="1"/>
  <c r="X648" i="1"/>
  <c r="K648" i="1"/>
  <c r="H648" i="1"/>
  <c r="N648" i="1"/>
  <c r="O648" i="1"/>
  <c r="F648" i="1"/>
  <c r="Q648" i="1"/>
  <c r="W648" i="1"/>
  <c r="G648" i="1"/>
  <c r="L648" i="1"/>
  <c r="R648" i="1"/>
  <c r="U648" i="1"/>
  <c r="Y648" i="1"/>
  <c r="D648" i="1"/>
  <c r="C648" i="1"/>
  <c r="S648" i="1"/>
  <c r="J648" i="1"/>
  <c r="T648" i="1"/>
  <c r="V648" i="1"/>
  <c r="E648" i="1"/>
  <c r="P648" i="1"/>
  <c r="I648" i="1"/>
  <c r="M648" i="1"/>
  <c r="B648" i="1"/>
  <c r="V649" i="1"/>
  <c r="E649" i="1"/>
  <c r="W649" i="1"/>
  <c r="L649" i="1"/>
  <c r="S649" i="1"/>
  <c r="Y649" i="1"/>
  <c r="G649" i="1"/>
  <c r="F649" i="1"/>
  <c r="D649" i="1"/>
  <c r="N649" i="1"/>
  <c r="B649" i="1"/>
  <c r="R649" i="1"/>
  <c r="H649" i="1"/>
  <c r="P649" i="1"/>
  <c r="X649" i="1"/>
  <c r="Q649" i="1"/>
  <c r="O649" i="1"/>
  <c r="U649" i="1"/>
  <c r="T649" i="1"/>
  <c r="C649" i="1"/>
  <c r="J649" i="1"/>
  <c r="I649" i="1"/>
  <c r="M649" i="1"/>
  <c r="K649" i="1"/>
  <c r="V650" i="1"/>
  <c r="H650" i="1"/>
  <c r="M650" i="1"/>
  <c r="I650" i="1"/>
  <c r="O650" i="1"/>
  <c r="D650" i="1"/>
  <c r="K650" i="1"/>
  <c r="U650" i="1"/>
  <c r="J650" i="1"/>
  <c r="N650" i="1"/>
  <c r="R650" i="1"/>
  <c r="Y650" i="1"/>
  <c r="X650" i="1"/>
  <c r="T650" i="1"/>
  <c r="Q650" i="1"/>
  <c r="E650" i="1"/>
  <c r="L650" i="1"/>
  <c r="G650" i="1"/>
  <c r="C650" i="1"/>
  <c r="B650" i="1"/>
  <c r="F650" i="1"/>
  <c r="P650" i="1"/>
  <c r="S650" i="1"/>
  <c r="W650" i="1"/>
  <c r="R651" i="1"/>
  <c r="K651" i="1"/>
  <c r="W651" i="1"/>
  <c r="B651" i="1"/>
  <c r="X651" i="1"/>
  <c r="M651" i="1"/>
  <c r="J651" i="1"/>
  <c r="E651" i="1"/>
  <c r="C651" i="1"/>
  <c r="F651" i="1"/>
  <c r="S651" i="1"/>
  <c r="V651" i="1"/>
  <c r="T651" i="1"/>
  <c r="O651" i="1"/>
  <c r="G651" i="1"/>
  <c r="Y651" i="1"/>
  <c r="L651" i="1"/>
  <c r="U651" i="1"/>
  <c r="I651" i="1"/>
  <c r="Q651" i="1"/>
  <c r="N651" i="1"/>
  <c r="H651" i="1"/>
  <c r="D651" i="1"/>
  <c r="P651" i="1"/>
  <c r="D652" i="1"/>
  <c r="L652" i="1"/>
  <c r="U652" i="1"/>
  <c r="B652" i="1"/>
  <c r="J652" i="1"/>
  <c r="S652" i="1"/>
  <c r="I652" i="1"/>
  <c r="Y652" i="1"/>
  <c r="R652" i="1"/>
  <c r="V652" i="1"/>
  <c r="M652" i="1"/>
  <c r="G652" i="1"/>
  <c r="W652" i="1"/>
  <c r="P652" i="1"/>
  <c r="N652" i="1"/>
  <c r="H652" i="1"/>
  <c r="O652" i="1"/>
  <c r="X652" i="1"/>
  <c r="F652" i="1"/>
  <c r="C652" i="1"/>
  <c r="K652" i="1"/>
  <c r="Q652" i="1"/>
  <c r="E652" i="1"/>
  <c r="T652" i="1"/>
  <c r="B653" i="1"/>
  <c r="O653" i="1"/>
  <c r="N653" i="1"/>
  <c r="S653" i="1"/>
  <c r="F653" i="1"/>
  <c r="J653" i="1"/>
  <c r="M653" i="1"/>
  <c r="T653" i="1"/>
  <c r="D653" i="1"/>
  <c r="E653" i="1"/>
  <c r="G653" i="1"/>
  <c r="C653" i="1"/>
  <c r="U653" i="1"/>
  <c r="Q653" i="1"/>
  <c r="P653" i="1"/>
  <c r="K653" i="1"/>
  <c r="L653" i="1"/>
  <c r="R653" i="1"/>
  <c r="I653" i="1"/>
  <c r="H653" i="1"/>
  <c r="I733" i="1"/>
  <c r="Q733" i="1"/>
  <c r="T733" i="1"/>
  <c r="W733" i="1"/>
  <c r="U733" i="1"/>
  <c r="P733" i="1"/>
  <c r="X733" i="1"/>
  <c r="J733" i="1"/>
  <c r="O733" i="1"/>
  <c r="S733" i="1"/>
  <c r="V733" i="1"/>
  <c r="R733" i="1"/>
  <c r="K733" i="1"/>
  <c r="M733" i="1"/>
  <c r="H733" i="1"/>
  <c r="L733" i="1"/>
  <c r="N733" i="1"/>
  <c r="Y733" i="1"/>
  <c r="Q734" i="1"/>
  <c r="J734" i="1"/>
  <c r="I734" i="1"/>
  <c r="V734" i="1"/>
  <c r="X734" i="1"/>
  <c r="Y734" i="1"/>
  <c r="K734" i="1"/>
  <c r="P734" i="1"/>
  <c r="L734" i="1"/>
  <c r="O734" i="1"/>
  <c r="W734" i="1"/>
  <c r="N734" i="1"/>
  <c r="C734" i="1"/>
  <c r="G734" i="1"/>
  <c r="M734" i="1"/>
  <c r="R734" i="1"/>
  <c r="H734" i="1"/>
  <c r="D734" i="1"/>
  <c r="F734" i="1"/>
  <c r="U734" i="1"/>
  <c r="E734" i="1"/>
  <c r="T734" i="1"/>
  <c r="B734" i="1"/>
  <c r="S734" i="1"/>
  <c r="E735" i="1"/>
  <c r="L735" i="1"/>
  <c r="M735" i="1"/>
  <c r="N735" i="1"/>
  <c r="O735" i="1"/>
  <c r="V735" i="1"/>
  <c r="W735" i="1"/>
  <c r="G735" i="1"/>
  <c r="K735" i="1"/>
  <c r="X735" i="1"/>
  <c r="D735" i="1"/>
  <c r="B735" i="1"/>
  <c r="Q735" i="1"/>
  <c r="P735" i="1"/>
  <c r="J735" i="1"/>
  <c r="S735" i="1"/>
  <c r="R735" i="1"/>
  <c r="C735" i="1"/>
  <c r="F735" i="1"/>
  <c r="H735" i="1"/>
  <c r="I735" i="1"/>
  <c r="T735" i="1"/>
  <c r="U735" i="1"/>
  <c r="Y735" i="1"/>
  <c r="L736" i="1"/>
  <c r="M736" i="1"/>
  <c r="N736" i="1"/>
  <c r="D736" i="1"/>
  <c r="O736" i="1"/>
  <c r="P736" i="1"/>
  <c r="Q736" i="1"/>
  <c r="R736" i="1"/>
  <c r="S736" i="1"/>
  <c r="T736" i="1"/>
  <c r="U736" i="1"/>
  <c r="V736" i="1"/>
  <c r="W736" i="1"/>
  <c r="X736" i="1"/>
  <c r="Y736" i="1"/>
  <c r="B736" i="1"/>
  <c r="C736" i="1"/>
  <c r="E736" i="1"/>
  <c r="F736" i="1"/>
  <c r="G736" i="1"/>
  <c r="H736" i="1"/>
  <c r="I736" i="1"/>
  <c r="J736" i="1"/>
  <c r="K736" i="1"/>
  <c r="F737" i="1"/>
  <c r="G737" i="1"/>
  <c r="H737" i="1"/>
  <c r="I737" i="1"/>
  <c r="K737" i="1"/>
  <c r="L737" i="1"/>
  <c r="M737" i="1"/>
  <c r="N737" i="1"/>
  <c r="O737" i="1"/>
  <c r="P737" i="1"/>
  <c r="Q737" i="1"/>
  <c r="R737" i="1"/>
  <c r="S737" i="1"/>
  <c r="T737" i="1"/>
  <c r="U737" i="1"/>
  <c r="V737" i="1"/>
  <c r="W737" i="1"/>
  <c r="X737" i="1"/>
  <c r="Y737" i="1"/>
  <c r="J737" i="1"/>
  <c r="B737" i="1"/>
  <c r="C737" i="1"/>
  <c r="D737" i="1"/>
  <c r="E737" i="1"/>
  <c r="T738" i="1"/>
  <c r="B738" i="1"/>
  <c r="C738" i="1"/>
  <c r="D738" i="1"/>
  <c r="E738" i="1"/>
  <c r="F738" i="1"/>
  <c r="G738" i="1"/>
  <c r="W738" i="1"/>
  <c r="V738" i="1"/>
  <c r="U738" i="1"/>
  <c r="Y738" i="1"/>
  <c r="S738" i="1"/>
  <c r="H738" i="1"/>
  <c r="I738" i="1"/>
  <c r="J738" i="1"/>
  <c r="K738" i="1"/>
  <c r="R738" i="1"/>
  <c r="Q738" i="1"/>
  <c r="X738" i="1"/>
  <c r="L738" i="1"/>
  <c r="M738" i="1"/>
  <c r="N738" i="1"/>
  <c r="O738" i="1"/>
  <c r="P738" i="1"/>
  <c r="Q739" i="1"/>
  <c r="O739" i="1"/>
  <c r="N739" i="1"/>
  <c r="M739" i="1"/>
  <c r="L739" i="1"/>
  <c r="K739" i="1"/>
  <c r="J739" i="1"/>
  <c r="H739" i="1"/>
  <c r="G739" i="1"/>
  <c r="F739" i="1"/>
  <c r="E739" i="1"/>
  <c r="D739" i="1"/>
  <c r="C739" i="1"/>
  <c r="B739" i="1"/>
  <c r="I739" i="1"/>
  <c r="P739" i="1"/>
  <c r="Y739" i="1"/>
  <c r="X739" i="1"/>
  <c r="W739" i="1"/>
  <c r="V739" i="1"/>
  <c r="U739" i="1"/>
  <c r="T739" i="1"/>
  <c r="S739" i="1"/>
  <c r="R739" i="1"/>
  <c r="C740" i="1"/>
  <c r="R740" i="1"/>
  <c r="B740" i="1"/>
  <c r="I740" i="1"/>
  <c r="Q740" i="1"/>
  <c r="H740" i="1"/>
  <c r="G740" i="1"/>
  <c r="F740" i="1"/>
  <c r="E740" i="1"/>
  <c r="K740" i="1"/>
  <c r="L740" i="1"/>
  <c r="O740" i="1"/>
  <c r="P740" i="1"/>
  <c r="M740" i="1"/>
  <c r="N740" i="1"/>
  <c r="V740" i="1"/>
  <c r="Y740" i="1"/>
  <c r="D740" i="1"/>
  <c r="S740" i="1"/>
  <c r="T740" i="1"/>
  <c r="U740" i="1"/>
  <c r="W740" i="1"/>
  <c r="X740" i="1"/>
  <c r="J740" i="1"/>
  <c r="R741" i="1"/>
  <c r="Q741" i="1"/>
  <c r="P741" i="1"/>
  <c r="O741" i="1"/>
  <c r="N741" i="1"/>
  <c r="M741" i="1"/>
  <c r="L741" i="1"/>
  <c r="G741" i="1"/>
  <c r="C741" i="1"/>
  <c r="D741" i="1"/>
  <c r="J741" i="1"/>
  <c r="B741" i="1"/>
  <c r="K741" i="1"/>
  <c r="X741" i="1"/>
  <c r="F741" i="1"/>
  <c r="W741" i="1"/>
  <c r="V741" i="1"/>
  <c r="E741" i="1"/>
  <c r="U741" i="1"/>
  <c r="T741" i="1"/>
  <c r="I741" i="1"/>
  <c r="H741" i="1"/>
  <c r="S741" i="1"/>
  <c r="Y741" i="1"/>
  <c r="N742" i="1"/>
  <c r="J742" i="1"/>
  <c r="I742" i="1"/>
  <c r="F742" i="1"/>
  <c r="B742" i="1"/>
  <c r="C742" i="1"/>
  <c r="D742" i="1"/>
  <c r="Y742" i="1"/>
  <c r="X742" i="1"/>
  <c r="W742" i="1"/>
  <c r="V742" i="1"/>
  <c r="U742" i="1"/>
  <c r="T742" i="1"/>
  <c r="S742" i="1"/>
  <c r="R742" i="1"/>
  <c r="Q742" i="1"/>
  <c r="P742" i="1"/>
  <c r="O742" i="1"/>
  <c r="K742" i="1"/>
  <c r="L742" i="1"/>
  <c r="M742" i="1"/>
  <c r="E742" i="1"/>
  <c r="G742" i="1"/>
  <c r="H742" i="1"/>
  <c r="S743" i="1"/>
  <c r="T743" i="1"/>
  <c r="V743" i="1"/>
  <c r="W743" i="1"/>
  <c r="O743" i="1"/>
  <c r="P743" i="1"/>
  <c r="Q743" i="1"/>
  <c r="R743" i="1"/>
  <c r="N743" i="1"/>
  <c r="M743" i="1"/>
  <c r="L743" i="1"/>
  <c r="K743" i="1"/>
  <c r="J743" i="1"/>
  <c r="I743" i="1"/>
  <c r="H743" i="1"/>
  <c r="G743" i="1"/>
  <c r="F743" i="1"/>
  <c r="D743" i="1"/>
  <c r="C743" i="1"/>
  <c r="B743" i="1"/>
  <c r="U743" i="1"/>
  <c r="E743" i="1"/>
  <c r="X743" i="1"/>
  <c r="Y743" i="1"/>
  <c r="X744" i="1"/>
  <c r="F744" i="1"/>
  <c r="Q744" i="1"/>
  <c r="E744" i="1"/>
  <c r="D744" i="1"/>
  <c r="Y744" i="1"/>
  <c r="K744" i="1"/>
  <c r="W744" i="1"/>
  <c r="V744" i="1"/>
  <c r="H744" i="1"/>
  <c r="I744" i="1"/>
  <c r="J744" i="1"/>
  <c r="C744" i="1"/>
  <c r="L744" i="1"/>
  <c r="M744" i="1"/>
  <c r="N744" i="1"/>
  <c r="O744" i="1"/>
  <c r="P744" i="1"/>
  <c r="G744" i="1"/>
  <c r="U744" i="1"/>
  <c r="R744" i="1"/>
  <c r="S744" i="1"/>
  <c r="T744" i="1"/>
  <c r="B744" i="1"/>
  <c r="X745" i="1"/>
  <c r="W745" i="1"/>
  <c r="E745" i="1"/>
  <c r="D745" i="1"/>
  <c r="J745" i="1"/>
  <c r="I745" i="1"/>
  <c r="H745" i="1"/>
  <c r="G745" i="1"/>
  <c r="C745" i="1"/>
  <c r="B745" i="1"/>
  <c r="F745" i="1"/>
  <c r="Y745" i="1"/>
  <c r="U745" i="1"/>
  <c r="T745" i="1"/>
  <c r="S745" i="1"/>
  <c r="R745" i="1"/>
  <c r="Q745" i="1"/>
  <c r="V745" i="1"/>
  <c r="O745" i="1"/>
  <c r="N745" i="1"/>
  <c r="M745" i="1"/>
  <c r="L745" i="1"/>
  <c r="K745" i="1"/>
  <c r="P745" i="1"/>
  <c r="I746" i="1"/>
  <c r="H746" i="1"/>
  <c r="G746" i="1"/>
  <c r="F746" i="1"/>
  <c r="E746" i="1"/>
  <c r="D746" i="1"/>
  <c r="C746" i="1"/>
  <c r="B746" i="1"/>
  <c r="R746" i="1"/>
  <c r="T746" i="1"/>
  <c r="S746" i="1"/>
  <c r="Q746" i="1"/>
  <c r="P746" i="1"/>
  <c r="O746" i="1"/>
  <c r="N746" i="1"/>
  <c r="M746" i="1"/>
  <c r="L746" i="1"/>
  <c r="K746" i="1"/>
  <c r="J746" i="1"/>
  <c r="I1170" i="1"/>
  <c r="H1170" i="1"/>
  <c r="G1170" i="1"/>
  <c r="F1170" i="1"/>
  <c r="E1170" i="1"/>
  <c r="D1170" i="1"/>
  <c r="C1170" i="1"/>
  <c r="B1170" i="1"/>
  <c r="R1170" i="1"/>
  <c r="L1170" i="1"/>
  <c r="Y1170" i="1"/>
  <c r="V1170" i="1"/>
  <c r="M1170" i="1"/>
  <c r="N1170" i="1"/>
  <c r="O1170" i="1"/>
  <c r="P1170" i="1"/>
  <c r="Q1170" i="1"/>
  <c r="S1170" i="1"/>
  <c r="T1170" i="1"/>
  <c r="U1170" i="1"/>
  <c r="W1170" i="1"/>
  <c r="X1170" i="1"/>
  <c r="K1170" i="1"/>
  <c r="J1170" i="1"/>
  <c r="L1171" i="1"/>
  <c r="K1171" i="1"/>
  <c r="J1171" i="1"/>
  <c r="I1171" i="1"/>
  <c r="H1171" i="1"/>
  <c r="F1171" i="1"/>
  <c r="E1171" i="1"/>
  <c r="D1171" i="1"/>
  <c r="C1171" i="1"/>
  <c r="B1171" i="1"/>
  <c r="G1171" i="1"/>
  <c r="Y1171" i="1"/>
  <c r="X1171" i="1"/>
  <c r="W1171" i="1"/>
  <c r="V1171" i="1"/>
  <c r="U1171" i="1"/>
  <c r="T1171" i="1"/>
  <c r="S1171" i="1"/>
  <c r="R1171" i="1"/>
  <c r="Q1171" i="1"/>
  <c r="P1171" i="1"/>
  <c r="O1171" i="1"/>
  <c r="N1171" i="1"/>
  <c r="M1171" i="1"/>
  <c r="D1172" i="1"/>
  <c r="E1172" i="1"/>
  <c r="F1172" i="1"/>
  <c r="G1172" i="1"/>
  <c r="H1172" i="1"/>
  <c r="I1172" i="1"/>
  <c r="J1172" i="1"/>
  <c r="K1172" i="1"/>
  <c r="L1172" i="1"/>
  <c r="N1172" i="1"/>
  <c r="O1172" i="1"/>
  <c r="C1172" i="1"/>
  <c r="Y1172" i="1"/>
  <c r="X1172" i="1"/>
  <c r="M1172" i="1"/>
  <c r="W1172" i="1"/>
  <c r="V1172" i="1"/>
  <c r="U1172" i="1"/>
  <c r="T1172" i="1"/>
  <c r="S1172" i="1"/>
  <c r="R1172" i="1"/>
  <c r="Q1172" i="1"/>
  <c r="P1172" i="1"/>
  <c r="B1172" i="1"/>
  <c r="B1173" i="1"/>
  <c r="C1173" i="1"/>
  <c r="D1173" i="1"/>
  <c r="E1173" i="1"/>
  <c r="F1173" i="1"/>
  <c r="G1173" i="1"/>
  <c r="H1173" i="1"/>
  <c r="I1173" i="1"/>
  <c r="J1173" i="1"/>
  <c r="K1173" i="1"/>
  <c r="L1173" i="1"/>
  <c r="N1173" i="1"/>
  <c r="O1173" i="1"/>
  <c r="P1173" i="1"/>
  <c r="Q1173" i="1"/>
  <c r="R1173" i="1"/>
  <c r="S1173" i="1"/>
  <c r="T1173" i="1"/>
  <c r="U1173" i="1"/>
  <c r="V1173" i="1"/>
  <c r="W1173" i="1"/>
  <c r="X1173" i="1"/>
  <c r="Y1173" i="1"/>
  <c r="M1173"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B1175" i="1"/>
  <c r="C1175" i="1"/>
  <c r="D1175" i="1"/>
  <c r="E1175" i="1"/>
  <c r="F1175" i="1"/>
  <c r="G1175" i="1"/>
  <c r="H1175" i="1"/>
  <c r="I1175" i="1"/>
  <c r="J1175" i="1"/>
  <c r="K1175" i="1"/>
  <c r="L1175" i="1"/>
  <c r="M1175" i="1"/>
  <c r="N1175" i="1"/>
  <c r="O1175" i="1"/>
  <c r="Y1175" i="1"/>
  <c r="X1175" i="1"/>
  <c r="W1175" i="1"/>
  <c r="V1175" i="1"/>
  <c r="U1175" i="1"/>
  <c r="T1175" i="1"/>
  <c r="S1175" i="1"/>
  <c r="R1175" i="1"/>
  <c r="Q1175" i="1"/>
  <c r="P1175" i="1"/>
  <c r="R1176" i="1"/>
  <c r="S1176" i="1"/>
  <c r="T1176" i="1"/>
  <c r="U1176" i="1"/>
  <c r="V1176" i="1"/>
  <c r="W1176" i="1"/>
  <c r="X1176" i="1"/>
  <c r="Y1176" i="1"/>
  <c r="K1176" i="1"/>
  <c r="G1176" i="1"/>
  <c r="H1176" i="1"/>
  <c r="I1176" i="1"/>
  <c r="J1176" i="1"/>
  <c r="L1176" i="1"/>
  <c r="M1176" i="1"/>
  <c r="N1176" i="1"/>
  <c r="B1176" i="1"/>
  <c r="E1176" i="1"/>
  <c r="F1176" i="1"/>
  <c r="O1176" i="1"/>
  <c r="P1176" i="1"/>
  <c r="C1176" i="1"/>
  <c r="D1176" i="1"/>
  <c r="Q1176" i="1"/>
  <c r="B1177" i="1"/>
  <c r="C1177" i="1"/>
  <c r="D1177" i="1"/>
  <c r="Q1177" i="1"/>
  <c r="R1177" i="1"/>
  <c r="S1177" i="1"/>
  <c r="T1177" i="1"/>
  <c r="U1177" i="1"/>
  <c r="V1177" i="1"/>
  <c r="W1177" i="1"/>
  <c r="F1177" i="1"/>
  <c r="L1177" i="1"/>
  <c r="G1177" i="1"/>
  <c r="H1177" i="1"/>
  <c r="I1177" i="1"/>
  <c r="Y1177" i="1"/>
  <c r="X1177" i="1"/>
  <c r="E1177" i="1"/>
  <c r="K1177" i="1"/>
  <c r="M1177" i="1"/>
  <c r="N1177" i="1"/>
  <c r="O1177" i="1"/>
  <c r="P1177" i="1"/>
  <c r="J1177" i="1"/>
  <c r="G1178" i="1"/>
  <c r="H1178" i="1"/>
  <c r="I1178" i="1"/>
  <c r="J1178" i="1"/>
  <c r="L1178" i="1"/>
  <c r="M1178" i="1"/>
  <c r="N1178" i="1"/>
  <c r="O1178" i="1"/>
  <c r="P1178" i="1"/>
  <c r="Q1178" i="1"/>
  <c r="R1178" i="1"/>
  <c r="S1178" i="1"/>
  <c r="T1178" i="1"/>
  <c r="U1178" i="1"/>
  <c r="V1178" i="1"/>
  <c r="W1178" i="1"/>
  <c r="X1178" i="1"/>
  <c r="K1178" i="1"/>
  <c r="Y1178" i="1"/>
  <c r="C1178" i="1"/>
  <c r="B1178" i="1"/>
  <c r="D1178" i="1"/>
  <c r="E1178" i="1"/>
  <c r="F1178" i="1"/>
  <c r="D1179" i="1"/>
  <c r="S1179" i="1"/>
  <c r="M1179" i="1"/>
  <c r="R1179" i="1"/>
  <c r="P1179" i="1"/>
  <c r="N1179" i="1"/>
  <c r="O1179" i="1"/>
  <c r="L1179" i="1"/>
  <c r="K1179" i="1"/>
  <c r="J1179" i="1"/>
  <c r="I1179" i="1"/>
  <c r="H1179" i="1"/>
  <c r="G1179" i="1"/>
  <c r="F1179" i="1"/>
  <c r="E1179" i="1"/>
  <c r="C1179" i="1"/>
  <c r="B1179" i="1"/>
  <c r="Q1179" i="1"/>
  <c r="T1179" i="1"/>
  <c r="Y1179" i="1"/>
  <c r="X1179" i="1"/>
  <c r="W1179" i="1"/>
  <c r="V1179" i="1"/>
  <c r="U1179" i="1"/>
  <c r="N1180" i="1"/>
  <c r="O1180" i="1"/>
  <c r="P1180" i="1"/>
  <c r="Q1180" i="1"/>
  <c r="R1180" i="1"/>
  <c r="S1180" i="1"/>
  <c r="U1180" i="1"/>
  <c r="V1180" i="1"/>
  <c r="W1180" i="1"/>
  <c r="X1180" i="1"/>
  <c r="Y1180" i="1"/>
  <c r="H1180" i="1"/>
  <c r="G1180" i="1"/>
  <c r="F1180" i="1"/>
  <c r="E1180" i="1"/>
  <c r="D1180" i="1"/>
  <c r="C1180" i="1"/>
  <c r="T1180" i="1"/>
  <c r="J1180" i="1"/>
  <c r="B1180" i="1"/>
  <c r="I1180" i="1"/>
  <c r="L1180" i="1"/>
  <c r="M1180" i="1"/>
  <c r="K1180" i="1"/>
  <c r="V1181" i="1"/>
  <c r="U1181" i="1"/>
  <c r="T1181" i="1"/>
  <c r="S1181" i="1"/>
  <c r="R1181" i="1"/>
  <c r="Q1181" i="1"/>
  <c r="P1181" i="1"/>
  <c r="O1181" i="1"/>
  <c r="N1181" i="1"/>
  <c r="M1181" i="1"/>
  <c r="L1181" i="1"/>
  <c r="K1181" i="1"/>
  <c r="J1181" i="1"/>
  <c r="I1181" i="1"/>
  <c r="H1181" i="1"/>
  <c r="G1181" i="1"/>
  <c r="F1181" i="1"/>
  <c r="E1181" i="1"/>
  <c r="C1181" i="1"/>
  <c r="B1181" i="1"/>
  <c r="D1181" i="1"/>
  <c r="Y1181" i="1"/>
  <c r="X1181" i="1"/>
  <c r="W1181" i="1"/>
  <c r="B1182" i="1"/>
  <c r="W1182" i="1"/>
  <c r="V1182" i="1"/>
  <c r="U1182" i="1"/>
  <c r="T1182" i="1"/>
  <c r="S1182" i="1"/>
  <c r="C1182" i="1"/>
  <c r="R1182" i="1"/>
  <c r="Q1182" i="1"/>
  <c r="P1182" i="1"/>
  <c r="O1182" i="1"/>
  <c r="N1182" i="1"/>
  <c r="D1182" i="1"/>
  <c r="M1182" i="1"/>
  <c r="L1182" i="1"/>
  <c r="J1182" i="1"/>
  <c r="K1182" i="1"/>
  <c r="E1182" i="1"/>
  <c r="F1182" i="1"/>
  <c r="G1182" i="1"/>
  <c r="H1182" i="1"/>
  <c r="I1182" i="1"/>
  <c r="Y1182" i="1"/>
  <c r="X1182" i="1"/>
  <c r="N1183" i="1"/>
  <c r="B1183" i="1"/>
  <c r="C1183" i="1"/>
  <c r="D1183" i="1"/>
  <c r="E1183" i="1"/>
  <c r="F1183" i="1"/>
  <c r="G1183" i="1"/>
  <c r="H1183" i="1"/>
  <c r="I1183" i="1"/>
  <c r="J1183" i="1"/>
  <c r="X1183" i="1"/>
  <c r="W1183" i="1"/>
  <c r="V1183" i="1"/>
  <c r="U1183" i="1"/>
  <c r="S1183" i="1"/>
  <c r="R1183" i="1"/>
  <c r="Q1183" i="1"/>
  <c r="P1183" i="1"/>
  <c r="O1183" i="1"/>
  <c r="M1183" i="1"/>
  <c r="L1183" i="1"/>
  <c r="K1183" i="1"/>
  <c r="T1183" i="1"/>
  <c r="Y1183" i="1"/>
  <c r="O1184" i="1"/>
  <c r="N1184" i="1"/>
  <c r="M1184" i="1"/>
  <c r="L1184" i="1"/>
  <c r="K1184" i="1"/>
  <c r="J1184" i="1"/>
  <c r="I1184" i="1"/>
  <c r="H1184" i="1"/>
  <c r="G1184" i="1"/>
  <c r="F1184" i="1"/>
  <c r="E1184" i="1"/>
  <c r="D1184" i="1"/>
  <c r="C1184" i="1"/>
  <c r="S1184" i="1"/>
  <c r="T1184" i="1"/>
  <c r="U1184" i="1"/>
  <c r="V1184" i="1"/>
  <c r="W1184" i="1"/>
  <c r="X1184" i="1"/>
  <c r="Y1184" i="1"/>
  <c r="B1184" i="1"/>
  <c r="P1184" i="1"/>
  <c r="Q1184" i="1"/>
  <c r="R1184" i="1"/>
  <c r="M1185" i="1"/>
  <c r="U1185" i="1"/>
  <c r="V1185" i="1"/>
  <c r="W1185" i="1"/>
  <c r="X1185" i="1"/>
  <c r="D1185" i="1"/>
  <c r="Y1185" i="1"/>
  <c r="B1185" i="1"/>
  <c r="C1185" i="1"/>
  <c r="E1185" i="1"/>
  <c r="F1185" i="1"/>
  <c r="G1185" i="1"/>
  <c r="H1185" i="1"/>
  <c r="I1185" i="1"/>
  <c r="J1185" i="1"/>
  <c r="P1185" i="1"/>
  <c r="K1185" i="1"/>
  <c r="L1185" i="1"/>
  <c r="N1185" i="1"/>
  <c r="O1185" i="1"/>
  <c r="Q1185" i="1"/>
  <c r="R1185" i="1"/>
  <c r="S1185" i="1"/>
  <c r="T1185" i="1"/>
  <c r="E1186" i="1"/>
  <c r="N1186" i="1"/>
  <c r="D1186" i="1"/>
  <c r="C1186" i="1"/>
  <c r="T1186" i="1"/>
  <c r="G1186" i="1"/>
  <c r="V1186" i="1"/>
  <c r="W1186" i="1"/>
  <c r="X1186" i="1"/>
  <c r="H1186" i="1"/>
  <c r="F1186" i="1"/>
  <c r="I1186" i="1"/>
  <c r="Y1186" i="1"/>
  <c r="J1186" i="1"/>
  <c r="U1186" i="1"/>
  <c r="K1186" i="1"/>
  <c r="L1186" i="1"/>
  <c r="M1186" i="1"/>
  <c r="O1186" i="1"/>
  <c r="P1186" i="1"/>
  <c r="Q1186" i="1"/>
  <c r="R1186" i="1"/>
  <c r="S1186" i="1"/>
  <c r="B1186" i="1"/>
  <c r="D1187" i="1"/>
  <c r="C1187" i="1"/>
  <c r="E1187" i="1"/>
  <c r="F1187" i="1"/>
  <c r="G1187" i="1"/>
  <c r="H1187" i="1"/>
  <c r="I1187" i="1"/>
  <c r="J1187" i="1"/>
  <c r="K1187" i="1"/>
  <c r="L1187" i="1"/>
  <c r="M1187" i="1"/>
  <c r="N1187" i="1"/>
  <c r="O1187" i="1"/>
  <c r="P1187" i="1"/>
  <c r="Q1187" i="1"/>
  <c r="R1187" i="1"/>
  <c r="S1187" i="1"/>
  <c r="T1187" i="1"/>
  <c r="U1187" i="1"/>
  <c r="V1187" i="1"/>
  <c r="W1187" i="1"/>
  <c r="X1187" i="1"/>
  <c r="Y1187" i="1"/>
  <c r="B1187" i="1"/>
  <c r="I1188" i="1"/>
  <c r="H1188" i="1"/>
  <c r="P1188" i="1"/>
  <c r="O1188" i="1"/>
  <c r="N1188" i="1"/>
  <c r="M1188" i="1"/>
  <c r="L1188" i="1"/>
  <c r="E1188" i="1"/>
  <c r="G1188" i="1"/>
  <c r="B1188" i="1"/>
  <c r="C1188" i="1"/>
  <c r="J1188" i="1"/>
  <c r="D1188" i="1"/>
  <c r="F1188" i="1"/>
  <c r="Y1188" i="1"/>
  <c r="X1188" i="1"/>
  <c r="W1188" i="1"/>
  <c r="V1188" i="1"/>
  <c r="K1188" i="1"/>
  <c r="U1188" i="1"/>
  <c r="T1188" i="1"/>
  <c r="S1188" i="1"/>
  <c r="R1188" i="1"/>
  <c r="Q1188" i="1"/>
  <c r="W1189" i="1"/>
  <c r="V1189" i="1"/>
  <c r="U1189" i="1"/>
  <c r="T1189" i="1"/>
  <c r="S1189" i="1"/>
  <c r="R1189" i="1"/>
  <c r="Q1189" i="1"/>
  <c r="P1189" i="1"/>
  <c r="O1189" i="1"/>
  <c r="N1189" i="1"/>
  <c r="M1189" i="1"/>
  <c r="L1189" i="1"/>
  <c r="K1189" i="1"/>
  <c r="J1189" i="1"/>
  <c r="I1189" i="1"/>
  <c r="H1189" i="1"/>
  <c r="F1189" i="1"/>
  <c r="E1189" i="1"/>
  <c r="D1189" i="1"/>
  <c r="G1189" i="1"/>
  <c r="B1189" i="1"/>
  <c r="C1189" i="1"/>
  <c r="X1189" i="1"/>
  <c r="Y1189" i="1"/>
  <c r="B1190" i="1"/>
  <c r="K1190" i="1"/>
  <c r="L1190" i="1"/>
  <c r="M1190" i="1"/>
  <c r="Y1190" i="1"/>
  <c r="X1190" i="1"/>
  <c r="W1190" i="1"/>
  <c r="V1190" i="1"/>
  <c r="U1190" i="1"/>
  <c r="T1190" i="1"/>
  <c r="S1190" i="1"/>
  <c r="R1190" i="1"/>
  <c r="N1190" i="1"/>
  <c r="C1190" i="1"/>
  <c r="D1190" i="1"/>
  <c r="E1190" i="1"/>
  <c r="F1190" i="1"/>
  <c r="G1190" i="1"/>
  <c r="H1190" i="1"/>
  <c r="I1190" i="1"/>
  <c r="J1190" i="1"/>
  <c r="P1190" i="1"/>
  <c r="Q1190" i="1"/>
  <c r="O1190" i="1"/>
  <c r="E1191" i="1"/>
  <c r="T1191" i="1"/>
  <c r="S1191" i="1"/>
  <c r="R1191" i="1"/>
  <c r="Q1191" i="1"/>
  <c r="P1191" i="1"/>
  <c r="O1191" i="1"/>
  <c r="N1191" i="1"/>
  <c r="M1191" i="1"/>
  <c r="L1191" i="1"/>
  <c r="F1191" i="1"/>
  <c r="D1191" i="1"/>
  <c r="K1191" i="1"/>
  <c r="C1191" i="1"/>
  <c r="X1191" i="1"/>
  <c r="B1191" i="1"/>
  <c r="J1191" i="1"/>
  <c r="I1191" i="1"/>
  <c r="H1191" i="1"/>
  <c r="G1191" i="1"/>
  <c r="U1191" i="1"/>
  <c r="V1191" i="1"/>
  <c r="W1191" i="1"/>
  <c r="Y1191" i="1"/>
  <c r="S1192" i="1"/>
  <c r="H1192" i="1"/>
  <c r="K1192" i="1"/>
  <c r="N1192" i="1"/>
  <c r="P1192" i="1"/>
  <c r="W1192" i="1"/>
  <c r="X1192" i="1"/>
  <c r="B1192" i="1"/>
  <c r="C1192" i="1"/>
  <c r="E1192" i="1"/>
  <c r="D1192" i="1"/>
  <c r="G1192" i="1"/>
  <c r="I1192" i="1"/>
  <c r="J1192" i="1"/>
  <c r="L1192" i="1"/>
  <c r="M1192" i="1"/>
  <c r="O1192" i="1"/>
  <c r="Q1192" i="1"/>
  <c r="R1192" i="1"/>
  <c r="T1192" i="1"/>
  <c r="U1192" i="1"/>
  <c r="V1192" i="1"/>
  <c r="Y1192" i="1"/>
  <c r="F1192" i="1"/>
  <c r="Q1193" i="1"/>
  <c r="O1193" i="1"/>
  <c r="M1193" i="1"/>
  <c r="K1193" i="1"/>
  <c r="H1193" i="1"/>
  <c r="F1193" i="1"/>
  <c r="C1193" i="1"/>
  <c r="Y1193" i="1"/>
  <c r="X1193" i="1"/>
  <c r="W1193" i="1"/>
  <c r="V1193" i="1"/>
  <c r="T1193" i="1"/>
  <c r="R1193" i="1"/>
  <c r="P1193" i="1"/>
  <c r="N1193" i="1"/>
  <c r="L1193" i="1"/>
  <c r="J1193" i="1"/>
  <c r="U1193" i="1"/>
  <c r="B1193" i="1"/>
  <c r="D1193" i="1"/>
  <c r="E1193" i="1"/>
  <c r="G1193" i="1"/>
  <c r="I1193" i="1"/>
  <c r="S1193" i="1"/>
  <c r="S1194" i="1"/>
  <c r="U1194" i="1"/>
  <c r="W1194" i="1"/>
  <c r="Y1194" i="1"/>
  <c r="O1194" i="1"/>
  <c r="N1194" i="1"/>
  <c r="L1194" i="1"/>
  <c r="T1194" i="1"/>
  <c r="K1194" i="1"/>
  <c r="I1194" i="1"/>
  <c r="H1194" i="1"/>
  <c r="F1194" i="1"/>
  <c r="E1194" i="1"/>
  <c r="B1194" i="1"/>
  <c r="C1194" i="1"/>
  <c r="D1194" i="1"/>
  <c r="G1194" i="1"/>
  <c r="J1194" i="1"/>
  <c r="M1194" i="1"/>
  <c r="R1194" i="1"/>
  <c r="Q1194" i="1"/>
  <c r="V1194" i="1"/>
  <c r="X1194" i="1"/>
  <c r="P1194" i="1"/>
  <c r="I1195" i="1"/>
  <c r="Q1195" i="1"/>
  <c r="P1195" i="1"/>
  <c r="M1195" i="1"/>
  <c r="C1195" i="1"/>
  <c r="H1195" i="1"/>
  <c r="B1195" i="1"/>
  <c r="Y1195" i="1"/>
  <c r="X1195" i="1"/>
  <c r="F1195" i="1"/>
  <c r="W1195" i="1"/>
  <c r="U1195" i="1"/>
  <c r="T1195" i="1"/>
  <c r="S1195" i="1"/>
  <c r="O1195" i="1"/>
  <c r="N1195" i="1"/>
  <c r="L1195" i="1"/>
  <c r="K1195" i="1"/>
  <c r="G1195" i="1"/>
  <c r="E1195" i="1"/>
  <c r="D1195" i="1"/>
  <c r="J1195" i="1"/>
  <c r="V1195" i="1"/>
  <c r="R1195" i="1"/>
  <c r="Q1196" i="1"/>
  <c r="T1196" i="1"/>
  <c r="U1196" i="1"/>
  <c r="V1196" i="1"/>
  <c r="W1196" i="1"/>
  <c r="Y1196" i="1"/>
  <c r="R1196" i="1"/>
  <c r="J1196" i="1"/>
  <c r="K1196" i="1"/>
  <c r="L1196" i="1"/>
  <c r="M1196" i="1"/>
  <c r="N1196" i="1"/>
  <c r="I1196" i="1"/>
  <c r="O1196" i="1"/>
  <c r="X1196" i="1"/>
  <c r="S1196" i="1"/>
  <c r="P1196" i="1"/>
  <c r="F1196" i="1"/>
  <c r="E1196" i="1"/>
  <c r="C1196" i="1"/>
  <c r="B1196" i="1"/>
  <c r="H1196" i="1"/>
  <c r="G1196" i="1"/>
  <c r="D1196" i="1"/>
  <c r="W1197" i="1"/>
  <c r="T1197" i="1"/>
  <c r="U1197" i="1"/>
  <c r="S1197" i="1"/>
  <c r="R1197" i="1"/>
  <c r="O1197" i="1"/>
  <c r="L1197" i="1"/>
  <c r="K1197" i="1"/>
  <c r="I1197" i="1"/>
  <c r="H1197" i="1"/>
  <c r="G1197" i="1"/>
  <c r="E1197" i="1"/>
  <c r="Q1197" i="1"/>
  <c r="P1197" i="1"/>
  <c r="F1197" i="1"/>
  <c r="N1197" i="1"/>
  <c r="M1197" i="1"/>
  <c r="J1197" i="1"/>
  <c r="C1197" i="1"/>
  <c r="B1197" i="1"/>
  <c r="X1197" i="1"/>
  <c r="V1197" i="1"/>
  <c r="Y1197" i="1"/>
  <c r="D1197" i="1"/>
  <c r="F1198" i="1"/>
  <c r="I1198" i="1"/>
  <c r="J1198" i="1"/>
  <c r="M1198" i="1"/>
  <c r="Q1198" i="1"/>
  <c r="U1198" i="1"/>
  <c r="Y1198" i="1"/>
  <c r="S1198" i="1"/>
  <c r="T1198" i="1"/>
  <c r="V1198" i="1"/>
  <c r="W1198" i="1"/>
  <c r="X1198" i="1"/>
  <c r="C1198" i="1"/>
  <c r="B1198" i="1"/>
  <c r="D1198" i="1"/>
  <c r="E1198" i="1"/>
  <c r="G1198" i="1"/>
  <c r="H1198" i="1"/>
  <c r="K1198" i="1"/>
  <c r="L1198" i="1"/>
  <c r="N1198" i="1"/>
  <c r="O1198" i="1"/>
  <c r="P1198" i="1"/>
  <c r="R1198" i="1"/>
  <c r="C1199" i="1"/>
  <c r="F1199" i="1"/>
  <c r="G1199" i="1"/>
  <c r="I1199" i="1"/>
  <c r="J1199" i="1"/>
  <c r="T1199" i="1"/>
  <c r="U1199" i="1"/>
  <c r="Q1199" i="1"/>
  <c r="H1199" i="1"/>
  <c r="Y1199" i="1"/>
  <c r="E1199" i="1"/>
  <c r="D1199" i="1"/>
  <c r="B1199" i="1"/>
  <c r="S1199" i="1"/>
  <c r="K1199" i="1"/>
  <c r="L1199" i="1"/>
  <c r="M1199" i="1"/>
  <c r="N1199" i="1"/>
  <c r="O1199" i="1"/>
  <c r="P1199" i="1"/>
  <c r="R1199" i="1"/>
  <c r="W1199" i="1"/>
  <c r="X1199" i="1"/>
  <c r="V1199" i="1"/>
  <c r="W1200" i="1"/>
  <c r="Y1200" i="1"/>
  <c r="C1200" i="1"/>
  <c r="J1200" i="1"/>
  <c r="K1200" i="1"/>
  <c r="M1200" i="1"/>
  <c r="H1200" i="1"/>
  <c r="G1200" i="1"/>
  <c r="F1200" i="1"/>
  <c r="D1200" i="1"/>
  <c r="B1200" i="1"/>
  <c r="E1200" i="1"/>
  <c r="X1200" i="1"/>
  <c r="L1200" i="1"/>
  <c r="P1200" i="1"/>
  <c r="R1200" i="1"/>
  <c r="S1200" i="1"/>
  <c r="I1200" i="1"/>
  <c r="Q1200" i="1"/>
  <c r="O1200" i="1"/>
  <c r="N1200" i="1"/>
  <c r="T1200" i="1"/>
  <c r="U1200" i="1"/>
  <c r="V1200" i="1"/>
  <c r="G1201" i="1"/>
  <c r="J1201" i="1"/>
  <c r="T1201" i="1"/>
  <c r="R1201" i="1"/>
  <c r="E1201" i="1"/>
  <c r="Q1201" i="1"/>
  <c r="I1201" i="1"/>
  <c r="H1201" i="1"/>
  <c r="F1201" i="1"/>
  <c r="V1201" i="1"/>
  <c r="Y1201" i="1"/>
  <c r="W1201" i="1"/>
  <c r="X1201" i="1"/>
  <c r="U1201" i="1"/>
  <c r="M1201" i="1"/>
  <c r="S1201" i="1"/>
  <c r="B1201" i="1"/>
  <c r="D1201" i="1"/>
  <c r="P1201" i="1"/>
  <c r="O1201" i="1"/>
  <c r="N1201" i="1"/>
  <c r="L1201" i="1"/>
  <c r="K1201" i="1"/>
  <c r="C1201" i="1"/>
  <c r="S1202" i="1"/>
  <c r="Q1202" i="1"/>
  <c r="M1202" i="1"/>
  <c r="K1202" i="1"/>
  <c r="F1202" i="1"/>
  <c r="E1202" i="1"/>
  <c r="D1202" i="1"/>
  <c r="B1202" i="1"/>
  <c r="O1202" i="1"/>
  <c r="Y1202" i="1"/>
  <c r="V1202" i="1"/>
  <c r="T1202" i="1"/>
  <c r="R1202" i="1"/>
  <c r="P1202" i="1"/>
  <c r="N1202" i="1"/>
  <c r="L1202" i="1"/>
  <c r="J1202" i="1"/>
  <c r="I1202" i="1"/>
  <c r="H1202" i="1"/>
  <c r="G1202" i="1"/>
  <c r="C1202" i="1"/>
  <c r="X1202" i="1"/>
  <c r="W1202" i="1"/>
  <c r="U1202" i="1"/>
  <c r="H1203" i="1"/>
  <c r="C1203" i="1"/>
  <c r="E1203" i="1"/>
  <c r="F1203" i="1"/>
  <c r="D1203" i="1"/>
  <c r="J1203" i="1"/>
  <c r="O1203" i="1"/>
  <c r="Q1203" i="1"/>
  <c r="T1203" i="1"/>
  <c r="V1203" i="1"/>
  <c r="X1203" i="1"/>
  <c r="Y1203" i="1"/>
  <c r="B1203" i="1"/>
  <c r="N1203" i="1"/>
  <c r="W1203" i="1"/>
  <c r="U1203" i="1"/>
  <c r="R1203" i="1"/>
  <c r="S1203" i="1"/>
  <c r="P1203" i="1"/>
  <c r="M1203" i="1"/>
  <c r="L1203" i="1"/>
  <c r="K1203" i="1"/>
  <c r="I1203" i="1"/>
  <c r="G1203" i="1"/>
  <c r="N1204" i="1"/>
  <c r="B1204" i="1"/>
  <c r="Q1204" i="1"/>
  <c r="I1204" i="1"/>
  <c r="J1204" i="1"/>
  <c r="L1204" i="1"/>
  <c r="O1204" i="1"/>
  <c r="V1204" i="1"/>
  <c r="S1204" i="1"/>
  <c r="U1204" i="1"/>
  <c r="D1204" i="1"/>
  <c r="H1204" i="1"/>
  <c r="K1204" i="1"/>
  <c r="M1204" i="1"/>
  <c r="Y1204" i="1"/>
  <c r="R1204" i="1"/>
  <c r="P1204" i="1"/>
  <c r="X1204" i="1"/>
  <c r="W1204" i="1"/>
  <c r="G1204" i="1"/>
  <c r="F1204" i="1"/>
  <c r="T1204" i="1"/>
  <c r="C1204" i="1"/>
  <c r="E1204" i="1"/>
  <c r="Y1205" i="1"/>
  <c r="C1205" i="1"/>
  <c r="E1205" i="1"/>
  <c r="F1205" i="1"/>
  <c r="O1205" i="1"/>
  <c r="Q1205" i="1"/>
  <c r="D1205" i="1"/>
  <c r="B1205" i="1"/>
  <c r="G1205" i="1"/>
  <c r="K1205" i="1"/>
  <c r="M1205" i="1"/>
  <c r="N1205" i="1"/>
  <c r="P1205" i="1"/>
  <c r="R1205" i="1"/>
  <c r="L1205" i="1"/>
  <c r="J1205" i="1"/>
  <c r="T1205" i="1"/>
  <c r="V1205" i="1"/>
  <c r="X1205" i="1"/>
  <c r="I1205" i="1"/>
  <c r="U1205" i="1"/>
  <c r="W1205" i="1"/>
  <c r="H1205" i="1"/>
  <c r="S1205" i="1"/>
  <c r="J1206" i="1"/>
  <c r="H1206" i="1"/>
  <c r="G1206" i="1"/>
  <c r="E1206" i="1"/>
  <c r="D1206" i="1"/>
  <c r="P1206" i="1"/>
  <c r="Q1206" i="1"/>
  <c r="R1206" i="1"/>
  <c r="V1206" i="1"/>
  <c r="S1206" i="1"/>
  <c r="T1206" i="1"/>
  <c r="M1206" i="1"/>
  <c r="X1206" i="1"/>
  <c r="N1206" i="1"/>
  <c r="F1206" i="1"/>
  <c r="L1206" i="1"/>
  <c r="I1206" i="1"/>
  <c r="B1206" i="1"/>
  <c r="C1206" i="1"/>
  <c r="U1206" i="1"/>
  <c r="O1206" i="1"/>
  <c r="K1206" i="1"/>
  <c r="Y1206" i="1"/>
  <c r="W1206" i="1"/>
  <c r="N1207" i="1"/>
  <c r="P1207" i="1"/>
  <c r="S1207" i="1"/>
  <c r="U1207" i="1"/>
  <c r="W1207" i="1"/>
  <c r="Y1207" i="1"/>
  <c r="B1207" i="1"/>
  <c r="C1207" i="1"/>
  <c r="D1207" i="1"/>
  <c r="E1207" i="1"/>
  <c r="F1207" i="1"/>
  <c r="X1207" i="1"/>
  <c r="V1207" i="1"/>
  <c r="T1207" i="1"/>
  <c r="R1207" i="1"/>
  <c r="Q1207" i="1"/>
  <c r="O1207" i="1"/>
  <c r="M1207" i="1"/>
  <c r="L1207" i="1"/>
  <c r="J1207" i="1"/>
  <c r="I1207" i="1"/>
  <c r="G1207" i="1"/>
  <c r="H1207" i="1"/>
  <c r="K1207" i="1"/>
  <c r="R1208" i="1"/>
  <c r="Q1208" i="1"/>
  <c r="O1208" i="1"/>
  <c r="H1208" i="1"/>
  <c r="Y1208" i="1"/>
  <c r="E1208" i="1"/>
  <c r="F1208" i="1"/>
  <c r="D1208" i="1"/>
  <c r="C1208" i="1"/>
  <c r="B1208" i="1"/>
  <c r="L1208" i="1"/>
  <c r="M1208" i="1"/>
  <c r="S1208" i="1"/>
  <c r="K1208" i="1"/>
  <c r="I1208" i="1"/>
  <c r="J1208" i="1"/>
  <c r="X1208" i="1"/>
  <c r="W1208" i="1"/>
  <c r="V1208" i="1"/>
  <c r="U1208" i="1"/>
  <c r="T1208" i="1"/>
  <c r="P1208" i="1"/>
  <c r="N1208" i="1"/>
  <c r="G1208" i="1"/>
  <c r="V1209" i="1"/>
  <c r="W1209" i="1"/>
  <c r="T1209" i="1"/>
  <c r="R1209" i="1"/>
  <c r="O1209" i="1"/>
  <c r="K1209" i="1"/>
  <c r="I1209" i="1"/>
  <c r="G1209" i="1"/>
  <c r="D1209" i="1"/>
  <c r="B1209" i="1"/>
  <c r="C1209" i="1"/>
  <c r="Y1209" i="1"/>
  <c r="X1209" i="1"/>
  <c r="U1209" i="1"/>
  <c r="S1209" i="1"/>
  <c r="Q1209" i="1"/>
  <c r="P1209" i="1"/>
  <c r="N1209" i="1"/>
  <c r="M1209" i="1"/>
  <c r="L1209" i="1"/>
  <c r="J1209" i="1"/>
  <c r="H1209" i="1"/>
  <c r="F1209" i="1"/>
  <c r="E1209" i="1"/>
  <c r="R1210" i="1"/>
  <c r="V1210" i="1"/>
  <c r="W1210" i="1"/>
  <c r="X1210" i="1"/>
  <c r="Y1210" i="1"/>
  <c r="B1210" i="1"/>
  <c r="D1210" i="1"/>
  <c r="G1210" i="1"/>
  <c r="K1210" i="1"/>
  <c r="M1210" i="1"/>
  <c r="O1210" i="1"/>
  <c r="C1210" i="1"/>
  <c r="E1210" i="1"/>
  <c r="Q1210" i="1"/>
  <c r="H1210" i="1"/>
  <c r="I1210" i="1"/>
  <c r="J1210" i="1"/>
  <c r="L1210" i="1"/>
  <c r="N1210" i="1"/>
  <c r="P1210" i="1"/>
  <c r="F1210" i="1"/>
  <c r="S1210" i="1"/>
  <c r="T1210" i="1"/>
  <c r="U1210" i="1"/>
  <c r="F1211" i="1"/>
  <c r="D1211" i="1"/>
  <c r="B1211" i="1"/>
  <c r="O1211" i="1"/>
  <c r="Q1211" i="1"/>
  <c r="C1211" i="1"/>
  <c r="P1211" i="1"/>
  <c r="E1211" i="1"/>
  <c r="I1211" i="1"/>
  <c r="K1211" i="1"/>
  <c r="M1211" i="1"/>
  <c r="G1211" i="1"/>
  <c r="N1211" i="1"/>
  <c r="L1211" i="1"/>
  <c r="J1211" i="1"/>
  <c r="H1211" i="1"/>
  <c r="B3" i="1"/>
  <c r="C3" i="1"/>
  <c r="D3" i="1"/>
  <c r="E3" i="1"/>
  <c r="F3" i="1"/>
  <c r="G3" i="1"/>
  <c r="H3" i="1"/>
  <c r="I3" i="1"/>
  <c r="J3" i="1"/>
  <c r="K3" i="1"/>
  <c r="L3" i="1"/>
  <c r="M3" i="1"/>
  <c r="N3" i="1"/>
  <c r="O3" i="1"/>
  <c r="P3" i="1"/>
  <c r="Q3" i="1"/>
  <c r="R3" i="1"/>
  <c r="S3" i="1"/>
  <c r="T3" i="1"/>
  <c r="U3" i="1"/>
  <c r="V3" i="1"/>
  <c r="W3" i="1"/>
  <c r="X3" i="1"/>
  <c r="Y3" i="1"/>
  <c r="B4" i="1"/>
  <c r="C4" i="1"/>
  <c r="D4" i="1"/>
  <c r="E4" i="1"/>
  <c r="F4" i="1"/>
  <c r="G4" i="1"/>
  <c r="H4" i="1"/>
  <c r="I4" i="1"/>
  <c r="J4" i="1"/>
  <c r="K4" i="1"/>
  <c r="L4" i="1"/>
  <c r="M4" i="1"/>
  <c r="N4" i="1"/>
  <c r="O4" i="1"/>
  <c r="P4" i="1"/>
  <c r="Q4" i="1"/>
  <c r="R4" i="1"/>
  <c r="S4" i="1"/>
  <c r="U4" i="1"/>
  <c r="V4" i="1"/>
  <c r="W4" i="1"/>
  <c r="Y4" i="1"/>
  <c r="X4" i="1"/>
  <c r="T4" i="1"/>
  <c r="C5" i="1"/>
  <c r="K5" i="1"/>
  <c r="N5" i="1"/>
  <c r="S5" i="1"/>
  <c r="W5" i="1"/>
  <c r="B5" i="1"/>
  <c r="E5" i="1"/>
  <c r="T5" i="1"/>
  <c r="U5" i="1"/>
  <c r="V5" i="1"/>
  <c r="X5" i="1"/>
  <c r="Y5" i="1"/>
  <c r="O5" i="1"/>
  <c r="F5" i="1"/>
  <c r="G5" i="1"/>
  <c r="H5" i="1"/>
  <c r="I5" i="1"/>
  <c r="J5" i="1"/>
  <c r="L5" i="1"/>
  <c r="M5" i="1"/>
  <c r="P5" i="1"/>
  <c r="Q5" i="1"/>
  <c r="R5" i="1"/>
  <c r="D5" i="1"/>
  <c r="J6" i="1"/>
  <c r="P6" i="1"/>
  <c r="T6" i="1"/>
  <c r="B6" i="1"/>
  <c r="C6" i="1"/>
  <c r="S6" i="1"/>
  <c r="R6" i="1"/>
  <c r="I6" i="1"/>
  <c r="O6" i="1"/>
  <c r="Q6" i="1"/>
  <c r="H6" i="1"/>
  <c r="G6" i="1"/>
  <c r="D6" i="1"/>
  <c r="E6" i="1"/>
  <c r="F6" i="1"/>
  <c r="N6" i="1"/>
  <c r="M6" i="1"/>
  <c r="L6" i="1"/>
  <c r="K6" i="1"/>
  <c r="U6" i="1"/>
  <c r="Y6" i="1"/>
  <c r="X6" i="1"/>
  <c r="W6" i="1"/>
  <c r="V6" i="1"/>
  <c r="V7" i="1"/>
  <c r="U7" i="1"/>
  <c r="S7" i="1"/>
  <c r="D7" i="1"/>
  <c r="R7" i="1"/>
  <c r="Q7" i="1"/>
  <c r="P7" i="1"/>
  <c r="O7" i="1"/>
  <c r="C7" i="1"/>
  <c r="M7" i="1"/>
  <c r="L7" i="1"/>
  <c r="K7" i="1"/>
  <c r="J7" i="1"/>
  <c r="I7" i="1"/>
  <c r="H7" i="1"/>
  <c r="G7" i="1"/>
  <c r="F7" i="1"/>
  <c r="E7" i="1"/>
  <c r="B7" i="1"/>
  <c r="T7" i="1"/>
  <c r="Y7" i="1"/>
  <c r="X7" i="1"/>
  <c r="W7" i="1"/>
  <c r="N7" i="1"/>
  <c r="B8" i="1"/>
  <c r="F8" i="1"/>
  <c r="I8" i="1"/>
  <c r="M8" i="1"/>
  <c r="O8" i="1"/>
  <c r="R8" i="1"/>
  <c r="Y8" i="1"/>
  <c r="T8" i="1"/>
  <c r="U8" i="1"/>
  <c r="V8" i="1"/>
  <c r="W8" i="1"/>
  <c r="X8" i="1"/>
  <c r="S8" i="1"/>
  <c r="C8" i="1"/>
  <c r="D8" i="1"/>
  <c r="E8" i="1"/>
  <c r="G8" i="1"/>
  <c r="H8" i="1"/>
  <c r="J8" i="1"/>
  <c r="K8" i="1"/>
  <c r="L8" i="1"/>
  <c r="N8" i="1"/>
  <c r="P8" i="1"/>
  <c r="Q8" i="1"/>
  <c r="G9" i="1"/>
  <c r="H9" i="1"/>
  <c r="I9" i="1"/>
  <c r="P9" i="1"/>
  <c r="W9" i="1"/>
  <c r="Y9" i="1"/>
  <c r="X9" i="1"/>
  <c r="U9" i="1"/>
  <c r="C9" i="1"/>
  <c r="T9" i="1"/>
  <c r="S9" i="1"/>
  <c r="R9" i="1"/>
  <c r="Q9" i="1"/>
  <c r="O9" i="1"/>
  <c r="N9" i="1"/>
  <c r="V9" i="1"/>
  <c r="M9" i="1"/>
  <c r="L9" i="1"/>
  <c r="K9" i="1"/>
  <c r="J9" i="1"/>
  <c r="F9" i="1"/>
  <c r="E9" i="1"/>
  <c r="D9" i="1"/>
  <c r="B9" i="1"/>
  <c r="H10" i="1"/>
  <c r="Y10" i="1"/>
  <c r="S10" i="1"/>
  <c r="Q10" i="1"/>
  <c r="P10" i="1"/>
  <c r="O10" i="1"/>
  <c r="W10" i="1"/>
  <c r="V10" i="1"/>
  <c r="U10" i="1"/>
  <c r="T10" i="1"/>
  <c r="K10" i="1"/>
  <c r="L10" i="1"/>
  <c r="R10" i="1"/>
  <c r="B10" i="1"/>
  <c r="C10" i="1"/>
  <c r="D10" i="1"/>
  <c r="E10" i="1"/>
  <c r="F10" i="1"/>
  <c r="G10" i="1"/>
  <c r="N10" i="1"/>
  <c r="M10" i="1"/>
  <c r="X10" i="1"/>
  <c r="J10" i="1"/>
  <c r="I10" i="1"/>
  <c r="B11" i="1"/>
  <c r="C11" i="1"/>
  <c r="E11" i="1"/>
  <c r="F11" i="1"/>
  <c r="G11" i="1"/>
  <c r="I11" i="1"/>
  <c r="J11" i="1"/>
  <c r="P11" i="1"/>
  <c r="U11" i="1"/>
  <c r="H11" i="1"/>
  <c r="T11" i="1"/>
  <c r="S11" i="1"/>
  <c r="R11" i="1"/>
  <c r="L11" i="1"/>
  <c r="M11" i="1"/>
  <c r="N11" i="1"/>
  <c r="Q11" i="1"/>
  <c r="X11" i="1"/>
  <c r="Y11" i="1"/>
  <c r="W11" i="1"/>
  <c r="V11" i="1"/>
  <c r="O11" i="1"/>
  <c r="K11" i="1"/>
  <c r="D11" i="1"/>
  <c r="L12" i="1"/>
  <c r="M12" i="1"/>
  <c r="N12" i="1"/>
  <c r="O12" i="1"/>
  <c r="Q12" i="1"/>
  <c r="T12" i="1"/>
  <c r="U12" i="1"/>
  <c r="V12" i="1"/>
  <c r="W12" i="1"/>
  <c r="X12" i="1"/>
  <c r="D12" i="1"/>
  <c r="Y12" i="1"/>
  <c r="R12" i="1"/>
  <c r="S12" i="1"/>
  <c r="B12" i="1"/>
  <c r="C12" i="1"/>
  <c r="E12" i="1"/>
  <c r="P12" i="1"/>
  <c r="J12" i="1"/>
  <c r="G12" i="1"/>
  <c r="H12" i="1"/>
  <c r="I12" i="1"/>
  <c r="K12" i="1"/>
  <c r="F12" i="1"/>
  <c r="I13" i="1"/>
  <c r="N13" i="1"/>
  <c r="M13" i="1"/>
  <c r="H13" i="1"/>
  <c r="G13" i="1"/>
  <c r="E13" i="1"/>
  <c r="L13" i="1"/>
  <c r="D13" i="1"/>
  <c r="P13" i="1"/>
  <c r="C13" i="1"/>
  <c r="Q13" i="1"/>
  <c r="R13" i="1"/>
  <c r="K13" i="1"/>
  <c r="J13" i="1"/>
  <c r="Y13" i="1"/>
  <c r="B13" i="1"/>
  <c r="X13" i="1"/>
  <c r="O13" i="1"/>
  <c r="V13" i="1"/>
  <c r="U13" i="1"/>
  <c r="W13" i="1"/>
  <c r="T13" i="1"/>
  <c r="S13" i="1"/>
  <c r="F13" i="1"/>
  <c r="N14" i="1"/>
  <c r="O14" i="1"/>
  <c r="P14" i="1"/>
  <c r="Q14" i="1"/>
  <c r="R14" i="1"/>
  <c r="S14" i="1"/>
  <c r="T14" i="1"/>
  <c r="U14" i="1"/>
  <c r="V14" i="1"/>
  <c r="W14" i="1"/>
  <c r="X14" i="1"/>
  <c r="Y14" i="1"/>
  <c r="C14" i="1"/>
  <c r="B14" i="1"/>
  <c r="D14" i="1"/>
  <c r="E14" i="1"/>
  <c r="F14" i="1"/>
  <c r="G14" i="1"/>
  <c r="H14" i="1"/>
  <c r="I14" i="1"/>
  <c r="J14" i="1"/>
  <c r="K14" i="1"/>
  <c r="L14" i="1"/>
  <c r="M14" i="1"/>
  <c r="M15" i="1"/>
  <c r="X15" i="1"/>
  <c r="W15" i="1"/>
  <c r="V15" i="1"/>
  <c r="R15" i="1"/>
  <c r="Q15" i="1"/>
  <c r="D15" i="1"/>
  <c r="E15" i="1"/>
  <c r="P15" i="1"/>
  <c r="C15" i="1"/>
  <c r="O15" i="1"/>
  <c r="N15" i="1"/>
  <c r="B15" i="1"/>
  <c r="L15" i="1"/>
  <c r="K15" i="1"/>
  <c r="Y15" i="1"/>
  <c r="T15" i="1"/>
  <c r="S15" i="1"/>
  <c r="J15" i="1"/>
  <c r="I15" i="1"/>
  <c r="H15" i="1"/>
  <c r="G15" i="1"/>
  <c r="F15" i="1"/>
  <c r="U15" i="1"/>
  <c r="T16" i="1"/>
  <c r="D16" i="1"/>
  <c r="E16" i="1"/>
  <c r="B16" i="1"/>
  <c r="F16" i="1"/>
  <c r="G16" i="1"/>
  <c r="C16" i="1"/>
  <c r="U16" i="1"/>
  <c r="X16" i="1"/>
  <c r="K16" i="1"/>
  <c r="W16" i="1"/>
  <c r="Y16" i="1"/>
  <c r="I16" i="1"/>
  <c r="J16" i="1"/>
  <c r="L16" i="1"/>
  <c r="M16" i="1"/>
  <c r="N16" i="1"/>
  <c r="O16" i="1"/>
  <c r="P16" i="1"/>
  <c r="H16" i="1"/>
  <c r="Q16" i="1"/>
  <c r="V16" i="1"/>
  <c r="R16" i="1"/>
  <c r="S16" i="1"/>
  <c r="W17" i="1"/>
  <c r="B17" i="1"/>
  <c r="P17" i="1"/>
  <c r="J17" i="1"/>
  <c r="C17" i="1"/>
  <c r="Y17" i="1"/>
  <c r="X17" i="1"/>
  <c r="V17" i="1"/>
  <c r="U17" i="1"/>
  <c r="T17" i="1"/>
  <c r="S17" i="1"/>
  <c r="R17" i="1"/>
  <c r="Q17" i="1"/>
  <c r="O17" i="1"/>
  <c r="N17" i="1"/>
  <c r="M17" i="1"/>
  <c r="L17" i="1"/>
  <c r="K17" i="1"/>
  <c r="I17" i="1"/>
  <c r="H17" i="1"/>
  <c r="G17" i="1"/>
  <c r="F17" i="1"/>
  <c r="E17" i="1"/>
  <c r="D17" i="1"/>
  <c r="F18" i="1"/>
  <c r="T18" i="1"/>
  <c r="V18" i="1"/>
  <c r="W18" i="1"/>
  <c r="D18" i="1"/>
  <c r="E18" i="1"/>
  <c r="M18" i="1"/>
  <c r="G18" i="1"/>
  <c r="I18" i="1"/>
  <c r="J18" i="1"/>
  <c r="K18" i="1"/>
  <c r="L18" i="1"/>
  <c r="X18" i="1"/>
  <c r="N18" i="1"/>
  <c r="O18" i="1"/>
  <c r="P18" i="1"/>
  <c r="Q18" i="1"/>
  <c r="Y18" i="1"/>
  <c r="S18" i="1"/>
  <c r="U18" i="1"/>
  <c r="R18" i="1"/>
  <c r="B18" i="1"/>
  <c r="C18" i="1"/>
  <c r="H18" i="1"/>
  <c r="B19" i="1"/>
  <c r="D19" i="1"/>
  <c r="X19" i="1"/>
  <c r="E19" i="1"/>
  <c r="F19" i="1"/>
  <c r="G19" i="1"/>
  <c r="I19" i="1"/>
  <c r="J19" i="1"/>
  <c r="V19" i="1"/>
  <c r="M19" i="1"/>
  <c r="N19" i="1"/>
  <c r="O19" i="1"/>
  <c r="W19" i="1"/>
  <c r="P19" i="1"/>
  <c r="R19" i="1"/>
  <c r="Q19" i="1"/>
  <c r="L19" i="1"/>
  <c r="H19" i="1"/>
  <c r="C19" i="1"/>
  <c r="U19" i="1"/>
  <c r="Y19" i="1"/>
  <c r="K19" i="1"/>
  <c r="S19" i="1"/>
  <c r="T19" i="1"/>
  <c r="F20" i="1"/>
  <c r="Y20" i="1"/>
  <c r="X20" i="1"/>
  <c r="W20" i="1"/>
  <c r="U20" i="1"/>
  <c r="E20" i="1"/>
  <c r="D20" i="1"/>
  <c r="B20" i="1"/>
  <c r="V20" i="1"/>
  <c r="P20" i="1"/>
  <c r="L20" i="1"/>
  <c r="C20" i="1"/>
  <c r="T20" i="1"/>
  <c r="S20" i="1"/>
  <c r="R20" i="1"/>
  <c r="Q20" i="1"/>
  <c r="O20" i="1"/>
  <c r="N20" i="1"/>
  <c r="M20" i="1"/>
  <c r="K20" i="1"/>
  <c r="J20" i="1"/>
  <c r="I20" i="1"/>
  <c r="H20" i="1"/>
  <c r="G20" i="1"/>
  <c r="R21" i="1"/>
  <c r="Q21" i="1"/>
  <c r="P21" i="1"/>
  <c r="O21" i="1"/>
  <c r="J21" i="1"/>
  <c r="E21" i="1"/>
  <c r="B21" i="1"/>
  <c r="F21" i="1"/>
  <c r="D21" i="1"/>
  <c r="M21" i="1"/>
  <c r="C21" i="1"/>
  <c r="N21" i="1"/>
  <c r="S21" i="1"/>
  <c r="T21" i="1"/>
  <c r="V21" i="1"/>
  <c r="W21" i="1"/>
  <c r="U21" i="1"/>
  <c r="X21" i="1"/>
  <c r="Y21" i="1"/>
  <c r="L21" i="1"/>
  <c r="K21" i="1"/>
  <c r="I21" i="1"/>
  <c r="H21" i="1"/>
  <c r="G21" i="1"/>
  <c r="V22" i="1"/>
  <c r="C22" i="1"/>
  <c r="T22" i="1"/>
  <c r="R22" i="1"/>
  <c r="P22" i="1"/>
  <c r="N22" i="1"/>
  <c r="K22" i="1"/>
  <c r="H22" i="1"/>
  <c r="B22" i="1"/>
  <c r="U22" i="1"/>
  <c r="D22" i="1"/>
  <c r="W22" i="1"/>
  <c r="Q22" i="1"/>
  <c r="Y22" i="1"/>
  <c r="X22" i="1"/>
  <c r="S22" i="1"/>
  <c r="O22" i="1"/>
  <c r="M22" i="1"/>
  <c r="L22" i="1"/>
  <c r="J22" i="1"/>
  <c r="I22" i="1"/>
  <c r="G22" i="1"/>
  <c r="F22" i="1"/>
  <c r="E22" i="1"/>
  <c r="P23" i="1"/>
  <c r="N23" i="1"/>
  <c r="X23" i="1"/>
  <c r="C23" i="1"/>
  <c r="E23" i="1"/>
  <c r="H23" i="1"/>
  <c r="Q23" i="1"/>
  <c r="Y23" i="1"/>
  <c r="W23" i="1"/>
  <c r="T23" i="1"/>
  <c r="S23" i="1"/>
  <c r="O23" i="1"/>
  <c r="L23" i="1"/>
  <c r="J23" i="1"/>
  <c r="F23" i="1"/>
  <c r="G23" i="1"/>
  <c r="D23" i="1"/>
  <c r="I23" i="1"/>
  <c r="K23" i="1"/>
  <c r="M23" i="1"/>
  <c r="R23" i="1"/>
  <c r="U23" i="1"/>
  <c r="V23" i="1"/>
  <c r="B23" i="1"/>
  <c r="T24" i="1"/>
  <c r="V24" i="1"/>
  <c r="C24" i="1"/>
  <c r="E24" i="1"/>
  <c r="G24" i="1"/>
  <c r="I24" i="1"/>
  <c r="K24" i="1"/>
  <c r="M24" i="1"/>
  <c r="O24" i="1"/>
  <c r="S24" i="1"/>
  <c r="U24" i="1"/>
  <c r="X24" i="1"/>
  <c r="Y24" i="1"/>
  <c r="R24" i="1"/>
  <c r="W24" i="1"/>
  <c r="B24" i="1"/>
  <c r="D24" i="1"/>
  <c r="F24" i="1"/>
  <c r="H24" i="1"/>
  <c r="J24" i="1"/>
  <c r="L24" i="1"/>
  <c r="N24" i="1"/>
  <c r="P24" i="1"/>
  <c r="Q24" i="1"/>
  <c r="T25" i="1"/>
  <c r="J25" i="1"/>
  <c r="W25" i="1"/>
  <c r="U25" i="1"/>
  <c r="D25" i="1"/>
  <c r="E25" i="1"/>
  <c r="P25" i="1"/>
  <c r="R25" i="1"/>
  <c r="Q25" i="1"/>
  <c r="N25" i="1"/>
  <c r="M25" i="1"/>
  <c r="K25" i="1"/>
  <c r="I25" i="1"/>
  <c r="G25" i="1"/>
  <c r="C25" i="1"/>
  <c r="H25" i="1"/>
  <c r="B25" i="1"/>
  <c r="X25" i="1"/>
  <c r="F25" i="1"/>
  <c r="Y25" i="1"/>
  <c r="V25" i="1"/>
  <c r="S25" i="1"/>
  <c r="O25" i="1"/>
  <c r="L25" i="1"/>
  <c r="H26" i="1"/>
  <c r="B26" i="1"/>
  <c r="G26" i="1"/>
  <c r="Q26" i="1"/>
  <c r="R26" i="1"/>
  <c r="V26" i="1"/>
  <c r="E26" i="1"/>
  <c r="U26" i="1"/>
  <c r="D26" i="1"/>
  <c r="P26" i="1"/>
  <c r="N26" i="1"/>
  <c r="L26" i="1"/>
  <c r="W26" i="1"/>
  <c r="Y26" i="1"/>
  <c r="S26" i="1"/>
  <c r="C26" i="1"/>
  <c r="F26" i="1"/>
  <c r="I26" i="1"/>
  <c r="J26" i="1"/>
  <c r="M26" i="1"/>
  <c r="X26" i="1"/>
  <c r="T26" i="1"/>
  <c r="O26" i="1"/>
  <c r="K26" i="1"/>
  <c r="W27" i="1"/>
  <c r="P27" i="1"/>
  <c r="Y27" i="1"/>
  <c r="U27" i="1"/>
  <c r="B27" i="1"/>
  <c r="E27" i="1"/>
  <c r="J27" i="1"/>
  <c r="O27" i="1"/>
  <c r="T27" i="1"/>
  <c r="L27" i="1"/>
  <c r="C27" i="1"/>
  <c r="S27" i="1"/>
  <c r="X27" i="1"/>
  <c r="I27" i="1"/>
  <c r="K27" i="1"/>
  <c r="M27" i="1"/>
  <c r="R27" i="1"/>
  <c r="D27" i="1"/>
  <c r="Q27" i="1"/>
  <c r="G27" i="1"/>
  <c r="F27" i="1"/>
  <c r="V27" i="1"/>
  <c r="N27" i="1"/>
  <c r="H27" i="1"/>
  <c r="H28" i="1"/>
  <c r="W28" i="1"/>
  <c r="T28" i="1"/>
  <c r="Q28" i="1"/>
  <c r="O28" i="1"/>
  <c r="K28" i="1"/>
  <c r="F28" i="1"/>
  <c r="L28" i="1"/>
  <c r="I28" i="1"/>
  <c r="E28" i="1"/>
  <c r="D28" i="1"/>
  <c r="C28" i="1"/>
  <c r="X28" i="1"/>
  <c r="M28" i="1"/>
  <c r="Y28" i="1"/>
  <c r="U28" i="1"/>
  <c r="S28" i="1"/>
  <c r="J28" i="1"/>
  <c r="B28" i="1"/>
  <c r="N28" i="1"/>
  <c r="P28" i="1"/>
  <c r="R28" i="1"/>
  <c r="G28" i="1"/>
  <c r="V28" i="1"/>
  <c r="C29" i="1"/>
  <c r="Y29" i="1"/>
  <c r="E29" i="1"/>
  <c r="J29" i="1"/>
  <c r="Q29" i="1"/>
  <c r="M29" i="1"/>
  <c r="R29" i="1"/>
  <c r="N29" i="1"/>
  <c r="U29" i="1"/>
  <c r="S29" i="1"/>
  <c r="W29" i="1"/>
  <c r="P29" i="1"/>
  <c r="K29" i="1"/>
  <c r="L29" i="1"/>
  <c r="F29" i="1"/>
  <c r="H29" i="1"/>
  <c r="X29" i="1"/>
  <c r="T29" i="1"/>
  <c r="O29" i="1"/>
  <c r="I29" i="1"/>
  <c r="G29" i="1"/>
  <c r="D29" i="1"/>
  <c r="B29" i="1"/>
  <c r="V29" i="1"/>
  <c r="K30" i="1"/>
  <c r="B30" i="1"/>
  <c r="E30" i="1"/>
  <c r="H30" i="1"/>
  <c r="J30" i="1"/>
  <c r="R30" i="1"/>
  <c r="T30" i="1"/>
  <c r="X30" i="1"/>
  <c r="Y30" i="1"/>
  <c r="W30" i="1"/>
  <c r="C30" i="1"/>
  <c r="G30" i="1"/>
  <c r="L30" i="1"/>
  <c r="N30" i="1"/>
  <c r="Q30" i="1"/>
  <c r="U30" i="1"/>
  <c r="M30" i="1"/>
  <c r="V30" i="1"/>
  <c r="S30" i="1"/>
  <c r="P30" i="1"/>
  <c r="O30" i="1"/>
  <c r="I30" i="1"/>
  <c r="F30" i="1"/>
  <c r="D30" i="1"/>
  <c r="K31" i="1"/>
  <c r="G31" i="1"/>
  <c r="L31" i="1"/>
  <c r="M31" i="1"/>
  <c r="X31" i="1"/>
  <c r="P31" i="1"/>
  <c r="U31" i="1"/>
  <c r="R31" i="1"/>
  <c r="T31" i="1"/>
  <c r="D31" i="1"/>
  <c r="F31" i="1"/>
  <c r="H31" i="1"/>
  <c r="J31" i="1"/>
  <c r="V31" i="1"/>
  <c r="O31" i="1"/>
  <c r="W31" i="1"/>
  <c r="Y31" i="1"/>
  <c r="Q31" i="1"/>
  <c r="S31" i="1"/>
  <c r="N31" i="1"/>
  <c r="I31" i="1"/>
  <c r="E31" i="1"/>
  <c r="C31" i="1"/>
  <c r="B31" i="1"/>
  <c r="D32" i="1"/>
  <c r="G32" i="1"/>
  <c r="L32" i="1"/>
  <c r="P32" i="1"/>
  <c r="R32" i="1"/>
  <c r="U32" i="1"/>
  <c r="X32" i="1"/>
  <c r="E32" i="1"/>
  <c r="J32" i="1"/>
  <c r="B32" i="1"/>
  <c r="Y32" i="1"/>
  <c r="W32" i="1"/>
  <c r="T32" i="1"/>
  <c r="Q32" i="1"/>
  <c r="N32" i="1"/>
  <c r="K32" i="1"/>
  <c r="M32" i="1"/>
  <c r="S32" i="1"/>
  <c r="V32" i="1"/>
  <c r="C32" i="1"/>
  <c r="F32" i="1"/>
  <c r="H32" i="1"/>
  <c r="I32" i="1"/>
  <c r="O32" i="1"/>
  <c r="D33" i="1"/>
  <c r="F33" i="1"/>
  <c r="H33" i="1"/>
  <c r="O33" i="1"/>
  <c r="S33" i="1"/>
  <c r="W33" i="1"/>
  <c r="Y33" i="1"/>
  <c r="M33" i="1"/>
  <c r="B33" i="1"/>
  <c r="G33" i="1"/>
  <c r="K33" i="1"/>
  <c r="T33" i="1"/>
  <c r="C33" i="1"/>
  <c r="E33" i="1"/>
  <c r="J33" i="1"/>
  <c r="L33" i="1"/>
  <c r="N33" i="1"/>
  <c r="Q33" i="1"/>
  <c r="R33" i="1"/>
  <c r="U33" i="1"/>
  <c r="P33" i="1"/>
  <c r="I33" i="1"/>
  <c r="V33" i="1"/>
  <c r="X33" i="1"/>
  <c r="C34" i="1"/>
  <c r="T34" i="1"/>
  <c r="B34" i="1"/>
  <c r="H34" i="1"/>
  <c r="J34" i="1"/>
  <c r="M34" i="1"/>
  <c r="Y34" i="1"/>
  <c r="X34" i="1"/>
  <c r="I34" i="1"/>
  <c r="E34" i="1"/>
  <c r="U34" i="1"/>
  <c r="Q34" i="1"/>
  <c r="O34" i="1"/>
  <c r="K34" i="1"/>
  <c r="G34" i="1"/>
  <c r="V34" i="1"/>
  <c r="R34" i="1"/>
  <c r="P34" i="1"/>
  <c r="N34" i="1"/>
  <c r="L34" i="1"/>
  <c r="F34" i="1"/>
  <c r="D34" i="1"/>
  <c r="W34" i="1"/>
  <c r="S34" i="1"/>
  <c r="J35" i="1"/>
  <c r="P35" i="1"/>
  <c r="X35" i="1"/>
  <c r="C35" i="1"/>
  <c r="N35" i="1"/>
  <c r="H35" i="1"/>
  <c r="Y35" i="1"/>
  <c r="E35" i="1"/>
  <c r="L35" i="1"/>
  <c r="S35" i="1"/>
  <c r="K35" i="1"/>
  <c r="F35" i="1"/>
  <c r="B35" i="1"/>
  <c r="R35" i="1"/>
  <c r="Q35" i="1"/>
  <c r="D35" i="1"/>
  <c r="O35" i="1"/>
  <c r="M35" i="1"/>
  <c r="T35" i="1"/>
  <c r="I35" i="1"/>
  <c r="G35" i="1"/>
  <c r="U35" i="1"/>
  <c r="W35" i="1"/>
  <c r="V35" i="1"/>
  <c r="D36" i="1"/>
  <c r="H36" i="1"/>
  <c r="K36" i="1"/>
  <c r="Y36" i="1"/>
  <c r="U36" i="1"/>
  <c r="Q36" i="1"/>
  <c r="P36" i="1"/>
  <c r="L36" i="1"/>
  <c r="G36" i="1"/>
  <c r="E36" i="1"/>
  <c r="S36" i="1"/>
  <c r="M36" i="1"/>
  <c r="I36" i="1"/>
  <c r="F36" i="1"/>
  <c r="R36" i="1"/>
  <c r="T36" i="1"/>
  <c r="W36" i="1"/>
  <c r="O36" i="1"/>
  <c r="V36" i="1"/>
  <c r="X36" i="1"/>
  <c r="J36" i="1"/>
  <c r="N36" i="1"/>
  <c r="B36" i="1"/>
  <c r="C36" i="1"/>
  <c r="G37" i="1"/>
  <c r="L37" i="1"/>
  <c r="P37" i="1"/>
  <c r="U37" i="1"/>
  <c r="F37" i="1"/>
  <c r="I37" i="1"/>
  <c r="O37" i="1"/>
  <c r="R37" i="1"/>
  <c r="X37" i="1"/>
  <c r="M37" i="1"/>
  <c r="C37" i="1"/>
  <c r="E37" i="1"/>
  <c r="K37" i="1"/>
  <c r="Q37" i="1"/>
  <c r="V37" i="1"/>
  <c r="Y37" i="1"/>
  <c r="W37" i="1"/>
  <c r="S37" i="1"/>
  <c r="N37" i="1"/>
  <c r="J37" i="1"/>
  <c r="H37" i="1"/>
  <c r="B37" i="1"/>
  <c r="D37" i="1"/>
  <c r="T37" i="1"/>
  <c r="U38" i="1"/>
  <c r="H38" i="1"/>
  <c r="F38" i="1"/>
  <c r="P38" i="1"/>
  <c r="X38" i="1"/>
  <c r="E38" i="1"/>
  <c r="D38" i="1"/>
  <c r="W38" i="1"/>
  <c r="L38" i="1"/>
  <c r="R38" i="1"/>
  <c r="Y38" i="1"/>
  <c r="C38" i="1"/>
  <c r="V38" i="1"/>
  <c r="I38" i="1"/>
  <c r="K38" i="1"/>
  <c r="N38" i="1"/>
  <c r="S38" i="1"/>
  <c r="M38" i="1"/>
  <c r="T38" i="1"/>
  <c r="J38" i="1"/>
  <c r="G38" i="1"/>
  <c r="B38" i="1"/>
  <c r="Q38" i="1"/>
  <c r="O38" i="1"/>
  <c r="Y39" i="1"/>
  <c r="T39" i="1"/>
  <c r="R39" i="1"/>
  <c r="K39" i="1"/>
  <c r="E39" i="1"/>
  <c r="W39" i="1"/>
  <c r="S39" i="1"/>
  <c r="N39" i="1"/>
  <c r="C39" i="1"/>
  <c r="H39" i="1"/>
  <c r="P39" i="1"/>
  <c r="O39" i="1"/>
  <c r="D39" i="1"/>
  <c r="M39" i="1"/>
  <c r="F39" i="1"/>
  <c r="J39" i="1"/>
  <c r="Q39" i="1"/>
  <c r="X39" i="1"/>
  <c r="V39" i="1"/>
  <c r="G39" i="1"/>
  <c r="B39" i="1"/>
  <c r="L39" i="1"/>
  <c r="I39" i="1"/>
  <c r="U39" i="1"/>
  <c r="R40" i="1"/>
  <c r="C40" i="1"/>
  <c r="N40" i="1"/>
  <c r="F40" i="1"/>
  <c r="O40" i="1"/>
  <c r="T40" i="1"/>
  <c r="Y40" i="1"/>
  <c r="X40" i="1"/>
  <c r="U40" i="1"/>
  <c r="M40" i="1"/>
  <c r="K40" i="1"/>
  <c r="H40" i="1"/>
  <c r="E40" i="1"/>
  <c r="Q40" i="1"/>
  <c r="W40" i="1"/>
  <c r="V40" i="1"/>
  <c r="S40" i="1"/>
  <c r="P40" i="1"/>
  <c r="L40" i="1"/>
  <c r="J40" i="1"/>
  <c r="G40" i="1"/>
  <c r="D40" i="1"/>
  <c r="B40" i="1"/>
  <c r="I40" i="1"/>
  <c r="D41" i="1"/>
  <c r="X41" i="1"/>
  <c r="W41" i="1"/>
  <c r="T41" i="1"/>
  <c r="N41" i="1"/>
  <c r="L41" i="1"/>
  <c r="I41" i="1"/>
  <c r="P41" i="1"/>
  <c r="K41" i="1"/>
  <c r="F41" i="1"/>
  <c r="G41" i="1"/>
  <c r="H41" i="1"/>
  <c r="V41" i="1"/>
  <c r="Q41" i="1"/>
  <c r="M41" i="1"/>
  <c r="J41" i="1"/>
  <c r="E41" i="1"/>
  <c r="C41" i="1"/>
  <c r="B41" i="1"/>
  <c r="R41" i="1"/>
  <c r="U41" i="1"/>
  <c r="O41" i="1"/>
  <c r="Y41" i="1"/>
  <c r="S41" i="1"/>
  <c r="U42" i="1"/>
  <c r="W42" i="1"/>
  <c r="T42" i="1"/>
  <c r="O42" i="1"/>
  <c r="Y42" i="1"/>
  <c r="J42" i="1"/>
  <c r="V42" i="1"/>
  <c r="P42" i="1"/>
  <c r="N42" i="1"/>
  <c r="H42" i="1"/>
  <c r="B42" i="1"/>
  <c r="L42" i="1"/>
  <c r="M42" i="1"/>
  <c r="D42" i="1"/>
  <c r="F42" i="1"/>
  <c r="K42" i="1"/>
  <c r="Q42" i="1"/>
  <c r="E42" i="1"/>
  <c r="C42" i="1"/>
  <c r="G42" i="1"/>
  <c r="I42" i="1"/>
  <c r="R42" i="1"/>
  <c r="S42" i="1"/>
  <c r="X42" i="1"/>
  <c r="K43" i="1"/>
  <c r="N43" i="1"/>
  <c r="T43" i="1"/>
  <c r="V43" i="1"/>
  <c r="R43" i="1"/>
  <c r="X43" i="1"/>
  <c r="J43" i="1"/>
  <c r="P43" i="1"/>
  <c r="B43" i="1"/>
  <c r="E43" i="1"/>
  <c r="I43" i="1"/>
  <c r="L43" i="1"/>
  <c r="Q43" i="1"/>
  <c r="U43" i="1"/>
  <c r="O43" i="1"/>
  <c r="C43" i="1"/>
  <c r="F43" i="1"/>
  <c r="G43" i="1"/>
  <c r="D43" i="1"/>
  <c r="H43" i="1"/>
  <c r="M43" i="1"/>
  <c r="S43" i="1"/>
  <c r="W43" i="1"/>
  <c r="Y43" i="1"/>
  <c r="E44" i="1"/>
  <c r="H44" i="1"/>
  <c r="K44" i="1"/>
  <c r="M44" i="1"/>
  <c r="S44" i="1"/>
  <c r="V44" i="1"/>
  <c r="D44" i="1"/>
  <c r="F44" i="1"/>
  <c r="J44" i="1"/>
  <c r="L44" i="1"/>
  <c r="Q44" i="1"/>
  <c r="W44" i="1"/>
  <c r="B44" i="1"/>
  <c r="I44" i="1"/>
  <c r="N44" i="1"/>
  <c r="P44" i="1"/>
  <c r="U44" i="1"/>
  <c r="X44" i="1"/>
  <c r="Y44" i="1"/>
  <c r="T44" i="1"/>
  <c r="R44" i="1"/>
  <c r="O44" i="1"/>
  <c r="G44" i="1"/>
  <c r="C44" i="1"/>
  <c r="C45" i="1"/>
  <c r="H45" i="1"/>
  <c r="J45" i="1"/>
  <c r="P45" i="1"/>
  <c r="W45" i="1"/>
  <c r="N45" i="1"/>
  <c r="I45" i="1"/>
  <c r="F45" i="1"/>
  <c r="M45" i="1"/>
  <c r="R45" i="1"/>
  <c r="T45" i="1"/>
  <c r="O45" i="1"/>
  <c r="D45" i="1"/>
  <c r="Y45" i="1"/>
  <c r="S45" i="1"/>
  <c r="Q45" i="1"/>
  <c r="V45" i="1"/>
  <c r="U45" i="1"/>
  <c r="X45" i="1"/>
  <c r="B45" i="1"/>
  <c r="E45" i="1"/>
  <c r="K45" i="1"/>
  <c r="L45" i="1"/>
  <c r="G45" i="1"/>
  <c r="G46" i="1"/>
  <c r="H46" i="1"/>
  <c r="M46" i="1"/>
  <c r="U46" i="1"/>
  <c r="Y46" i="1"/>
  <c r="V46" i="1"/>
  <c r="O46" i="1"/>
  <c r="L46" i="1"/>
  <c r="E46" i="1"/>
  <c r="X46" i="1"/>
  <c r="T46" i="1"/>
  <c r="N46" i="1"/>
  <c r="J46" i="1"/>
  <c r="F46" i="1"/>
  <c r="I46" i="1"/>
  <c r="C46" i="1"/>
  <c r="P46" i="1"/>
  <c r="B46" i="1"/>
  <c r="W46" i="1"/>
  <c r="D46" i="1"/>
  <c r="K46" i="1"/>
  <c r="S46" i="1"/>
  <c r="Q46" i="1"/>
  <c r="R46" i="1"/>
  <c r="D47" i="1"/>
  <c r="E47" i="1"/>
  <c r="I47" i="1"/>
  <c r="L47" i="1"/>
  <c r="O47" i="1"/>
  <c r="W47" i="1"/>
  <c r="U47" i="1"/>
  <c r="C47" i="1"/>
  <c r="K47" i="1"/>
  <c r="R47" i="1"/>
  <c r="V47" i="1"/>
  <c r="Q47" i="1"/>
  <c r="N47" i="1"/>
  <c r="P47" i="1"/>
  <c r="F47" i="1"/>
  <c r="H47" i="1"/>
  <c r="J47" i="1"/>
  <c r="M47" i="1"/>
  <c r="G47" i="1"/>
  <c r="T47" i="1"/>
  <c r="X47" i="1"/>
  <c r="B47" i="1"/>
  <c r="Y47" i="1"/>
  <c r="S47" i="1"/>
  <c r="C48" i="1"/>
  <c r="E48" i="1"/>
  <c r="J48" i="1"/>
  <c r="U48" i="1"/>
  <c r="P48" i="1"/>
  <c r="F48" i="1"/>
  <c r="O48" i="1"/>
  <c r="D48" i="1"/>
  <c r="L48" i="1"/>
  <c r="I48" i="1"/>
  <c r="G48" i="1"/>
  <c r="B48" i="1"/>
  <c r="M48" i="1"/>
  <c r="V48" i="1"/>
  <c r="N48" i="1"/>
  <c r="Q48" i="1"/>
  <c r="K48" i="1"/>
  <c r="H48" i="1"/>
  <c r="T48" i="1"/>
  <c r="W48" i="1"/>
  <c r="Y48" i="1"/>
  <c r="X48" i="1"/>
  <c r="S48" i="1"/>
  <c r="R48" i="1"/>
  <c r="C49" i="1"/>
  <c r="F49" i="1"/>
  <c r="W49" i="1"/>
  <c r="P49" i="1"/>
  <c r="K49" i="1"/>
  <c r="O49" i="1"/>
  <c r="N49" i="1"/>
  <c r="D49" i="1"/>
  <c r="T49" i="1"/>
  <c r="U49" i="1"/>
  <c r="Y49" i="1"/>
  <c r="X49" i="1"/>
  <c r="H49" i="1"/>
  <c r="G49" i="1"/>
  <c r="I49" i="1"/>
  <c r="M49" i="1"/>
  <c r="Q49" i="1"/>
  <c r="R49" i="1"/>
  <c r="L49" i="1"/>
  <c r="J49" i="1"/>
  <c r="E49" i="1"/>
  <c r="S49" i="1"/>
  <c r="V49" i="1"/>
  <c r="B49" i="1"/>
  <c r="H50" i="1"/>
  <c r="N50" i="1"/>
  <c r="V50" i="1"/>
  <c r="Q50" i="1"/>
  <c r="M50" i="1"/>
  <c r="J50" i="1"/>
  <c r="F50" i="1"/>
  <c r="D50" i="1"/>
  <c r="R50" i="1"/>
  <c r="B50" i="1"/>
  <c r="I50" i="1"/>
  <c r="O50" i="1"/>
  <c r="S50" i="1"/>
  <c r="W50" i="1"/>
  <c r="X50" i="1"/>
  <c r="G50" i="1"/>
  <c r="K50" i="1"/>
  <c r="P50" i="1"/>
  <c r="T50" i="1"/>
  <c r="U50" i="1"/>
  <c r="Y50" i="1"/>
  <c r="L50" i="1"/>
  <c r="C50" i="1"/>
  <c r="E50" i="1"/>
  <c r="K51" i="1"/>
  <c r="G51" i="1"/>
  <c r="B51" i="1"/>
  <c r="E51" i="1"/>
  <c r="H51" i="1"/>
  <c r="N51" i="1"/>
  <c r="W51" i="1"/>
  <c r="O51" i="1"/>
  <c r="S51" i="1"/>
  <c r="C51" i="1"/>
  <c r="F51" i="1"/>
  <c r="J51" i="1"/>
  <c r="M51" i="1"/>
  <c r="Y51" i="1"/>
  <c r="V51" i="1"/>
  <c r="T51" i="1"/>
  <c r="Q51" i="1"/>
  <c r="X51" i="1"/>
  <c r="D51" i="1"/>
  <c r="I51" i="1"/>
  <c r="L51" i="1"/>
  <c r="P51" i="1"/>
  <c r="R51" i="1"/>
  <c r="U51" i="1"/>
  <c r="X52" i="1"/>
  <c r="F52" i="1"/>
  <c r="L52" i="1"/>
  <c r="O52" i="1"/>
  <c r="T52" i="1"/>
  <c r="V52" i="1"/>
  <c r="R52" i="1"/>
  <c r="P52" i="1"/>
  <c r="M52" i="1"/>
  <c r="I52" i="1"/>
  <c r="E52" i="1"/>
  <c r="G52" i="1"/>
  <c r="W52" i="1"/>
  <c r="Y52" i="1"/>
  <c r="S52" i="1"/>
  <c r="N52" i="1"/>
  <c r="J52" i="1"/>
  <c r="U52" i="1"/>
  <c r="Q52" i="1"/>
  <c r="B52" i="1"/>
  <c r="D52" i="1"/>
  <c r="K52" i="1"/>
  <c r="H52" i="1"/>
  <c r="C52" i="1"/>
  <c r="B53" i="1"/>
  <c r="F53" i="1"/>
  <c r="M53" i="1"/>
  <c r="U53" i="1"/>
  <c r="Y53" i="1"/>
  <c r="T53" i="1"/>
  <c r="E53" i="1"/>
  <c r="I53" i="1"/>
  <c r="K53" i="1"/>
  <c r="N53" i="1"/>
  <c r="P53" i="1"/>
  <c r="Q53" i="1"/>
  <c r="V53" i="1"/>
  <c r="X53" i="1"/>
  <c r="G53" i="1"/>
  <c r="L53" i="1"/>
  <c r="R53" i="1"/>
  <c r="W53" i="1"/>
  <c r="C53" i="1"/>
  <c r="D53" i="1"/>
  <c r="H53" i="1"/>
  <c r="J53" i="1"/>
  <c r="O53" i="1"/>
  <c r="S53" i="1"/>
  <c r="K54" i="1"/>
  <c r="M54" i="1"/>
  <c r="V54" i="1"/>
  <c r="B54" i="1"/>
  <c r="I54" i="1"/>
  <c r="O54" i="1"/>
  <c r="R54" i="1"/>
  <c r="W54" i="1"/>
  <c r="S54" i="1"/>
  <c r="N54" i="1"/>
  <c r="D54" i="1"/>
  <c r="J54" i="1"/>
  <c r="Y54" i="1"/>
  <c r="U54" i="1"/>
  <c r="E54" i="1"/>
  <c r="G54" i="1"/>
  <c r="P54" i="1"/>
  <c r="F54" i="1"/>
  <c r="C54" i="1"/>
  <c r="H54" i="1"/>
  <c r="L54" i="1"/>
  <c r="Q54" i="1"/>
  <c r="T54" i="1"/>
  <c r="X54" i="1"/>
  <c r="K55" i="1"/>
  <c r="M55" i="1"/>
  <c r="S55" i="1"/>
  <c r="B55" i="1"/>
  <c r="X55" i="1"/>
  <c r="Q55" i="1"/>
  <c r="J55" i="1"/>
  <c r="F55" i="1"/>
  <c r="N55" i="1"/>
  <c r="H55" i="1"/>
  <c r="G55" i="1"/>
  <c r="Y55" i="1"/>
  <c r="U55" i="1"/>
  <c r="O55" i="1"/>
  <c r="D55" i="1"/>
  <c r="C55" i="1"/>
  <c r="E55" i="1"/>
  <c r="I55" i="1"/>
  <c r="L55" i="1"/>
  <c r="P55" i="1"/>
  <c r="T55" i="1"/>
  <c r="W55" i="1"/>
  <c r="R55" i="1"/>
  <c r="V55" i="1"/>
  <c r="K56" i="1"/>
  <c r="Q56" i="1"/>
  <c r="V56" i="1"/>
  <c r="X56" i="1"/>
  <c r="C56" i="1"/>
  <c r="W56" i="1"/>
  <c r="R56" i="1"/>
  <c r="O56" i="1"/>
  <c r="L56" i="1"/>
  <c r="H56" i="1"/>
  <c r="E56" i="1"/>
  <c r="B56" i="1"/>
  <c r="G56" i="1"/>
  <c r="M56" i="1"/>
  <c r="P56" i="1"/>
  <c r="U56" i="1"/>
  <c r="Y56" i="1"/>
  <c r="F56" i="1"/>
  <c r="J56" i="1"/>
  <c r="D56" i="1"/>
  <c r="I56" i="1"/>
  <c r="N56" i="1"/>
  <c r="S56" i="1"/>
  <c r="T56" i="1"/>
  <c r="D57" i="1"/>
  <c r="P57" i="1"/>
  <c r="N57" i="1"/>
  <c r="I57" i="1"/>
  <c r="H57" i="1"/>
  <c r="B57" i="1"/>
  <c r="S57" i="1"/>
  <c r="F57" i="1"/>
  <c r="E57" i="1"/>
  <c r="X57" i="1"/>
  <c r="V57" i="1"/>
  <c r="R57" i="1"/>
  <c r="O57" i="1"/>
  <c r="L57" i="1"/>
  <c r="T57" i="1"/>
  <c r="M57" i="1"/>
  <c r="K57" i="1"/>
  <c r="C57" i="1"/>
  <c r="Y57" i="1"/>
  <c r="U57" i="1"/>
  <c r="Q57" i="1"/>
  <c r="J57" i="1"/>
  <c r="G57" i="1"/>
  <c r="W57" i="1"/>
  <c r="J58" i="1"/>
  <c r="V58" i="1"/>
  <c r="S58" i="1"/>
  <c r="O58" i="1"/>
  <c r="I58" i="1"/>
  <c r="X58" i="1"/>
  <c r="F58" i="1"/>
  <c r="Y58" i="1"/>
  <c r="T58" i="1"/>
  <c r="U58" i="1"/>
  <c r="Q58" i="1"/>
  <c r="L58" i="1"/>
  <c r="R58" i="1"/>
  <c r="G58" i="1"/>
  <c r="W58" i="1"/>
  <c r="M58" i="1"/>
  <c r="P58" i="1"/>
  <c r="E58" i="1"/>
  <c r="K58" i="1"/>
  <c r="H58" i="1"/>
  <c r="D58" i="1"/>
  <c r="B58" i="1"/>
  <c r="C58" i="1"/>
  <c r="N58" i="1"/>
  <c r="W59" i="1"/>
  <c r="D59" i="1"/>
  <c r="Y59" i="1"/>
  <c r="T59" i="1"/>
  <c r="O59" i="1"/>
  <c r="J59" i="1"/>
  <c r="E59" i="1"/>
  <c r="F59" i="1"/>
  <c r="G59" i="1"/>
  <c r="K59" i="1"/>
  <c r="P59" i="1"/>
  <c r="R59" i="1"/>
  <c r="X59" i="1"/>
  <c r="B59" i="1"/>
  <c r="H59" i="1"/>
  <c r="L59" i="1"/>
  <c r="N59" i="1"/>
  <c r="Q59" i="1"/>
  <c r="V59" i="1"/>
  <c r="U59" i="1"/>
  <c r="S59" i="1"/>
  <c r="M59" i="1"/>
  <c r="I59" i="1"/>
  <c r="C59" i="1"/>
  <c r="H60" i="1"/>
  <c r="F60" i="1"/>
  <c r="O60" i="1"/>
  <c r="B60" i="1"/>
  <c r="D60" i="1"/>
  <c r="L60" i="1"/>
  <c r="U60" i="1"/>
  <c r="S60" i="1"/>
  <c r="R60" i="1"/>
  <c r="M60" i="1"/>
  <c r="I60" i="1"/>
  <c r="G60" i="1"/>
  <c r="E60" i="1"/>
  <c r="J60" i="1"/>
  <c r="P60" i="1"/>
  <c r="X60" i="1"/>
  <c r="V60" i="1"/>
  <c r="Q60" i="1"/>
  <c r="N60" i="1"/>
  <c r="W60" i="1"/>
  <c r="K60" i="1"/>
  <c r="C60" i="1"/>
  <c r="T60" i="1"/>
  <c r="Y60" i="1"/>
  <c r="U61" i="1"/>
  <c r="K61" i="1"/>
  <c r="F61" i="1"/>
  <c r="C61" i="1"/>
  <c r="D61" i="1"/>
  <c r="W61" i="1"/>
  <c r="I61" i="1"/>
  <c r="L61" i="1"/>
  <c r="O61" i="1"/>
  <c r="Q61" i="1"/>
  <c r="T61" i="1"/>
  <c r="M61" i="1"/>
  <c r="X61" i="1"/>
  <c r="B61" i="1"/>
  <c r="E61" i="1"/>
  <c r="H61" i="1"/>
  <c r="J61" i="1"/>
  <c r="R61" i="1"/>
  <c r="N61" i="1"/>
  <c r="G61" i="1"/>
  <c r="P61" i="1"/>
  <c r="S61" i="1"/>
  <c r="Y61" i="1"/>
  <c r="V61" i="1"/>
  <c r="B62" i="1"/>
  <c r="G62" i="1"/>
  <c r="H62" i="1"/>
  <c r="J62" i="1"/>
  <c r="N62" i="1"/>
  <c r="P62" i="1"/>
  <c r="S62" i="1"/>
  <c r="V62" i="1"/>
  <c r="Y62" i="1"/>
  <c r="U62" i="1"/>
  <c r="R62" i="1"/>
  <c r="O62" i="1"/>
  <c r="X62" i="1"/>
  <c r="D62" i="1"/>
  <c r="K62" i="1"/>
  <c r="L62" i="1"/>
  <c r="F62" i="1"/>
  <c r="C62" i="1"/>
  <c r="E62" i="1"/>
  <c r="I62" i="1"/>
  <c r="M62" i="1"/>
  <c r="Q62" i="1"/>
  <c r="T62" i="1"/>
  <c r="W62" i="1"/>
  <c r="P63" i="1"/>
  <c r="S63" i="1"/>
  <c r="V63" i="1"/>
  <c r="Y63" i="1"/>
  <c r="X63" i="1"/>
  <c r="U63" i="1"/>
  <c r="Q63" i="1"/>
  <c r="N63" i="1"/>
  <c r="I63" i="1"/>
  <c r="H63" i="1"/>
  <c r="F63" i="1"/>
  <c r="C63" i="1"/>
  <c r="D63" i="1"/>
  <c r="E63" i="1"/>
  <c r="J63" i="1"/>
  <c r="K63" i="1"/>
  <c r="B63" i="1"/>
  <c r="G63" i="1"/>
  <c r="L63" i="1"/>
  <c r="M63" i="1"/>
  <c r="O63" i="1"/>
  <c r="R63" i="1"/>
  <c r="T63" i="1"/>
  <c r="W63" i="1"/>
  <c r="H64" i="1"/>
  <c r="M64" i="1"/>
  <c r="J64" i="1"/>
  <c r="F64" i="1"/>
  <c r="L64" i="1"/>
  <c r="K64" i="1"/>
  <c r="I64" i="1"/>
  <c r="O64" i="1"/>
  <c r="Q64" i="1"/>
  <c r="T64" i="1"/>
  <c r="E64" i="1"/>
  <c r="Y64" i="1"/>
  <c r="N64" i="1"/>
  <c r="S64" i="1"/>
  <c r="G64" i="1"/>
  <c r="X64" i="1"/>
  <c r="B64" i="1"/>
  <c r="D64" i="1"/>
  <c r="C64" i="1"/>
  <c r="P64" i="1"/>
  <c r="W64" i="1"/>
  <c r="V64" i="1"/>
  <c r="R64" i="1"/>
  <c r="U64" i="1"/>
  <c r="E65" i="1"/>
  <c r="D65" i="1"/>
  <c r="G65" i="1"/>
  <c r="K65" i="1"/>
  <c r="L65" i="1"/>
  <c r="P65" i="1"/>
  <c r="T65" i="1"/>
  <c r="V65" i="1"/>
  <c r="U65" i="1"/>
  <c r="F65" i="1"/>
  <c r="Q65" i="1"/>
  <c r="M65" i="1"/>
  <c r="H65" i="1"/>
  <c r="B65" i="1"/>
  <c r="Y65" i="1"/>
  <c r="I65" i="1"/>
  <c r="J65" i="1"/>
  <c r="X65" i="1"/>
  <c r="R65" i="1"/>
  <c r="W65" i="1"/>
  <c r="N65" i="1"/>
  <c r="S65" i="1"/>
  <c r="O65" i="1"/>
  <c r="C65" i="1"/>
  <c r="R66" i="1"/>
  <c r="W66" i="1"/>
  <c r="B66" i="1"/>
  <c r="E66" i="1"/>
  <c r="F66" i="1"/>
  <c r="I66" i="1"/>
  <c r="Q66" i="1"/>
  <c r="U66" i="1"/>
  <c r="C66" i="1"/>
  <c r="K66" i="1"/>
  <c r="M66" i="1"/>
  <c r="N66" i="1"/>
  <c r="P66" i="1"/>
  <c r="V66" i="1"/>
  <c r="Y66" i="1"/>
  <c r="O66" i="1"/>
  <c r="H66" i="1"/>
  <c r="S66" i="1"/>
  <c r="T66" i="1"/>
  <c r="X66" i="1"/>
  <c r="L66" i="1"/>
  <c r="G66" i="1"/>
  <c r="J66" i="1"/>
  <c r="D66" i="1"/>
  <c r="S67" i="1"/>
  <c r="W67" i="1"/>
  <c r="T67" i="1"/>
  <c r="E67" i="1"/>
  <c r="K67" i="1"/>
  <c r="F67" i="1"/>
  <c r="C67" i="1"/>
  <c r="I67" i="1"/>
  <c r="N67" i="1"/>
  <c r="Q67" i="1"/>
  <c r="V67" i="1"/>
  <c r="Y67" i="1"/>
  <c r="X67" i="1"/>
  <c r="U67" i="1"/>
  <c r="R67" i="1"/>
  <c r="P67" i="1"/>
  <c r="M67" i="1"/>
  <c r="H67" i="1"/>
  <c r="D67" i="1"/>
  <c r="B67" i="1"/>
  <c r="G67" i="1"/>
  <c r="J67" i="1"/>
  <c r="L67" i="1"/>
  <c r="O67" i="1"/>
  <c r="Y68" i="1"/>
  <c r="V68" i="1"/>
  <c r="W68" i="1"/>
  <c r="P68" i="1"/>
  <c r="T68" i="1"/>
  <c r="Q68" i="1"/>
  <c r="L68" i="1"/>
  <c r="O68" i="1"/>
  <c r="H68" i="1"/>
  <c r="M68" i="1"/>
  <c r="C68" i="1"/>
  <c r="U68" i="1"/>
  <c r="B68" i="1"/>
  <c r="E68" i="1"/>
  <c r="G68" i="1"/>
  <c r="D68" i="1"/>
  <c r="F68" i="1"/>
  <c r="I68" i="1"/>
  <c r="K68" i="1"/>
  <c r="R68" i="1"/>
  <c r="J68" i="1"/>
  <c r="S68" i="1"/>
  <c r="N68" i="1"/>
  <c r="X68" i="1"/>
  <c r="V69" i="1"/>
  <c r="R69" i="1"/>
  <c r="L69" i="1"/>
  <c r="D69" i="1"/>
  <c r="G69" i="1"/>
  <c r="J69" i="1"/>
  <c r="N69" i="1"/>
  <c r="O69" i="1"/>
  <c r="Q69" i="1"/>
  <c r="I69" i="1"/>
  <c r="P69" i="1"/>
  <c r="W69" i="1"/>
  <c r="E69" i="1"/>
  <c r="Y69" i="1"/>
  <c r="T69" i="1"/>
  <c r="F69" i="1"/>
  <c r="C69" i="1"/>
  <c r="B69" i="1"/>
  <c r="H69" i="1"/>
  <c r="K69" i="1"/>
  <c r="M69" i="1"/>
  <c r="S69" i="1"/>
  <c r="U69" i="1"/>
  <c r="X69" i="1"/>
  <c r="I70" i="1"/>
  <c r="M70" i="1"/>
  <c r="O70" i="1"/>
  <c r="T70" i="1"/>
  <c r="Y70" i="1"/>
  <c r="W70" i="1"/>
  <c r="U70" i="1"/>
  <c r="N70" i="1"/>
  <c r="J70" i="1"/>
  <c r="F70" i="1"/>
  <c r="E70" i="1"/>
  <c r="H70" i="1"/>
  <c r="Q70" i="1"/>
  <c r="K70" i="1"/>
  <c r="S70" i="1"/>
  <c r="C70" i="1"/>
  <c r="B70" i="1"/>
  <c r="D70" i="1"/>
  <c r="G70" i="1"/>
  <c r="L70" i="1"/>
  <c r="P70" i="1"/>
  <c r="R70" i="1"/>
  <c r="V70" i="1"/>
  <c r="X70" i="1"/>
  <c r="P71" i="1"/>
  <c r="B71" i="1"/>
  <c r="E71" i="1"/>
  <c r="H71" i="1"/>
  <c r="L71" i="1"/>
  <c r="W71" i="1"/>
  <c r="T71" i="1"/>
  <c r="Q71" i="1"/>
  <c r="F71" i="1"/>
  <c r="I71" i="1"/>
  <c r="M71" i="1"/>
  <c r="U71" i="1"/>
  <c r="X71" i="1"/>
  <c r="Y71" i="1"/>
  <c r="S71" i="1"/>
  <c r="N71" i="1"/>
  <c r="K71" i="1"/>
  <c r="G71" i="1"/>
  <c r="D71" i="1"/>
  <c r="C71" i="1"/>
  <c r="J71" i="1"/>
  <c r="O71" i="1"/>
  <c r="R71" i="1"/>
  <c r="V71" i="1"/>
  <c r="V72" i="1"/>
  <c r="T72" i="1"/>
  <c r="B72" i="1"/>
  <c r="S72" i="1"/>
  <c r="D72" i="1"/>
  <c r="X72" i="1"/>
  <c r="G72" i="1"/>
  <c r="C72" i="1"/>
  <c r="H72" i="1"/>
  <c r="E72" i="1"/>
  <c r="Q72" i="1"/>
  <c r="M72" i="1"/>
  <c r="F72" i="1"/>
  <c r="L72" i="1"/>
  <c r="P72" i="1"/>
  <c r="J72" i="1"/>
  <c r="O72" i="1"/>
  <c r="U72" i="1"/>
  <c r="W72" i="1"/>
  <c r="Y72" i="1"/>
  <c r="R72" i="1"/>
  <c r="N72" i="1"/>
  <c r="K72" i="1"/>
  <c r="I72" i="1"/>
  <c r="O73" i="1"/>
  <c r="W73" i="1"/>
  <c r="I73" i="1"/>
  <c r="E73" i="1"/>
  <c r="B73" i="1"/>
  <c r="D73" i="1"/>
  <c r="H73" i="1"/>
  <c r="J73" i="1"/>
  <c r="M73" i="1"/>
  <c r="T73" i="1"/>
  <c r="Y73" i="1"/>
  <c r="V73" i="1"/>
  <c r="R73" i="1"/>
  <c r="P73" i="1"/>
  <c r="K73" i="1"/>
  <c r="F73" i="1"/>
  <c r="C73" i="1"/>
  <c r="X73" i="1"/>
  <c r="U73" i="1"/>
  <c r="N73" i="1"/>
  <c r="L73" i="1"/>
  <c r="G73" i="1"/>
  <c r="Q73" i="1"/>
  <c r="S73" i="1"/>
  <c r="S74" i="1"/>
  <c r="P74" i="1"/>
  <c r="T74" i="1"/>
  <c r="L74" i="1"/>
  <c r="J74" i="1"/>
  <c r="G74" i="1"/>
  <c r="C74" i="1"/>
  <c r="H74" i="1"/>
  <c r="N74" i="1"/>
  <c r="Q74" i="1"/>
  <c r="V74" i="1"/>
  <c r="X74" i="1"/>
  <c r="B74" i="1"/>
  <c r="Y74" i="1"/>
  <c r="E74" i="1"/>
  <c r="O74" i="1"/>
  <c r="W74" i="1"/>
  <c r="D74" i="1"/>
  <c r="F74" i="1"/>
  <c r="I74" i="1"/>
  <c r="K74" i="1"/>
  <c r="M74" i="1"/>
  <c r="R74" i="1"/>
  <c r="U74" i="1"/>
  <c r="I75" i="1"/>
  <c r="P75" i="1"/>
  <c r="K75" i="1"/>
  <c r="J75" i="1"/>
  <c r="D75" i="1"/>
  <c r="B75" i="1"/>
  <c r="F75" i="1"/>
  <c r="Y75" i="1"/>
  <c r="V75" i="1"/>
  <c r="R75" i="1"/>
  <c r="X75" i="1"/>
  <c r="U75" i="1"/>
  <c r="Q75" i="1"/>
  <c r="O75" i="1"/>
  <c r="L75" i="1"/>
  <c r="H75" i="1"/>
  <c r="G75" i="1"/>
  <c r="C75" i="1"/>
  <c r="E75" i="1"/>
  <c r="M75" i="1"/>
  <c r="N75" i="1"/>
  <c r="S75" i="1"/>
  <c r="T75" i="1"/>
  <c r="W75" i="1"/>
  <c r="U76" i="1"/>
  <c r="W76" i="1"/>
  <c r="X76" i="1"/>
  <c r="Y76" i="1"/>
  <c r="F76" i="1"/>
  <c r="I76" i="1"/>
  <c r="V76" i="1"/>
  <c r="G76" i="1"/>
  <c r="J76" i="1"/>
  <c r="M76" i="1"/>
  <c r="N76" i="1"/>
  <c r="P76" i="1"/>
  <c r="T76" i="1"/>
  <c r="C76" i="1"/>
  <c r="E76" i="1"/>
  <c r="H76" i="1"/>
  <c r="L76" i="1"/>
  <c r="Q76" i="1"/>
  <c r="D76" i="1"/>
  <c r="S76" i="1"/>
  <c r="B76" i="1"/>
  <c r="K76" i="1"/>
  <c r="O76" i="1"/>
  <c r="R76" i="1"/>
  <c r="B77" i="1"/>
  <c r="I77" i="1"/>
  <c r="M77" i="1"/>
  <c r="G77" i="1"/>
  <c r="K77" i="1"/>
  <c r="P77" i="1"/>
  <c r="R77" i="1"/>
  <c r="T77" i="1"/>
  <c r="X77" i="1"/>
  <c r="Y77" i="1"/>
  <c r="V77" i="1"/>
  <c r="F77" i="1"/>
  <c r="Q77" i="1"/>
  <c r="C77" i="1"/>
  <c r="D77" i="1"/>
  <c r="U77" i="1"/>
  <c r="N77" i="1"/>
  <c r="J77" i="1"/>
  <c r="E77" i="1"/>
  <c r="H77" i="1"/>
  <c r="L77" i="1"/>
  <c r="O77" i="1"/>
  <c r="S77" i="1"/>
  <c r="W77" i="1"/>
  <c r="W78" i="1"/>
  <c r="U78" i="1"/>
  <c r="Q78" i="1"/>
  <c r="M78" i="1"/>
  <c r="K78" i="1"/>
  <c r="G78" i="1"/>
  <c r="E78" i="1"/>
  <c r="C78" i="1"/>
  <c r="V78" i="1"/>
  <c r="T78" i="1"/>
  <c r="P78" i="1"/>
  <c r="L78" i="1"/>
  <c r="H78" i="1"/>
  <c r="F78" i="1"/>
  <c r="Y78" i="1"/>
  <c r="B78" i="1"/>
  <c r="D78" i="1"/>
  <c r="I78" i="1"/>
  <c r="J78" i="1"/>
  <c r="N78" i="1"/>
  <c r="O78" i="1"/>
  <c r="R78" i="1"/>
  <c r="S78" i="1"/>
  <c r="X78" i="1"/>
  <c r="T79" i="1"/>
  <c r="B79" i="1"/>
  <c r="V79" i="1"/>
  <c r="Q79" i="1"/>
  <c r="D79" i="1"/>
  <c r="S79" i="1"/>
  <c r="U79" i="1"/>
  <c r="Y79" i="1"/>
  <c r="L79" i="1"/>
  <c r="G79" i="1"/>
  <c r="J79" i="1"/>
  <c r="N79" i="1"/>
  <c r="R79" i="1"/>
  <c r="P79" i="1"/>
  <c r="O79" i="1"/>
  <c r="F79" i="1"/>
  <c r="I79" i="1"/>
  <c r="W79" i="1"/>
  <c r="M79" i="1"/>
  <c r="X79" i="1"/>
  <c r="C79" i="1"/>
  <c r="K79" i="1"/>
  <c r="H79" i="1"/>
  <c r="E79" i="1"/>
  <c r="F80" i="1"/>
  <c r="C80" i="1"/>
  <c r="H80" i="1"/>
  <c r="K80" i="1"/>
  <c r="L80" i="1"/>
  <c r="P80" i="1"/>
  <c r="O80" i="1"/>
  <c r="Q80" i="1"/>
  <c r="N80" i="1"/>
  <c r="J80" i="1"/>
  <c r="G80" i="1"/>
  <c r="E80" i="1"/>
  <c r="W80" i="1"/>
  <c r="B80" i="1"/>
  <c r="D80" i="1"/>
  <c r="I80" i="1"/>
  <c r="M80" i="1"/>
  <c r="V80" i="1"/>
  <c r="X80" i="1"/>
  <c r="S80" i="1"/>
  <c r="Y80" i="1"/>
  <c r="R80" i="1"/>
  <c r="U80" i="1"/>
  <c r="T80" i="1"/>
  <c r="Y81" i="1"/>
  <c r="X81" i="1"/>
  <c r="V81" i="1"/>
  <c r="T81" i="1"/>
  <c r="Q81" i="1"/>
  <c r="N81" i="1"/>
  <c r="M81" i="1"/>
  <c r="J81" i="1"/>
  <c r="G81" i="1"/>
  <c r="D81" i="1"/>
  <c r="B81" i="1"/>
  <c r="P81" i="1"/>
  <c r="U81" i="1"/>
  <c r="F81" i="1"/>
  <c r="I81" i="1"/>
  <c r="K81" i="1"/>
  <c r="C81" i="1"/>
  <c r="S81" i="1"/>
  <c r="W81" i="1"/>
  <c r="E81" i="1"/>
  <c r="H81" i="1"/>
  <c r="L81" i="1"/>
  <c r="O81" i="1"/>
  <c r="R81" i="1"/>
  <c r="J82" i="1"/>
  <c r="C82" i="1"/>
  <c r="D82" i="1"/>
  <c r="E82" i="1"/>
  <c r="H82" i="1"/>
  <c r="M82" i="1"/>
  <c r="O82" i="1"/>
  <c r="S82" i="1"/>
  <c r="V82" i="1"/>
  <c r="X82" i="1"/>
  <c r="W82" i="1"/>
  <c r="P82" i="1"/>
  <c r="B82" i="1"/>
  <c r="G82" i="1"/>
  <c r="R82" i="1"/>
  <c r="I82" i="1"/>
  <c r="K82" i="1"/>
  <c r="Q82" i="1"/>
  <c r="U82" i="1"/>
  <c r="N82" i="1"/>
  <c r="L82" i="1"/>
  <c r="T82" i="1"/>
  <c r="Y82" i="1"/>
  <c r="F82" i="1"/>
  <c r="V83" i="1"/>
  <c r="X83" i="1"/>
  <c r="Y83" i="1"/>
  <c r="U83" i="1"/>
  <c r="Q83" i="1"/>
  <c r="L83" i="1"/>
  <c r="G83" i="1"/>
  <c r="C83" i="1"/>
  <c r="E83" i="1"/>
  <c r="J83" i="1"/>
  <c r="O83" i="1"/>
  <c r="T83" i="1"/>
  <c r="M83" i="1"/>
  <c r="B83" i="1"/>
  <c r="D83" i="1"/>
  <c r="H83" i="1"/>
  <c r="K83" i="1"/>
  <c r="N83" i="1"/>
  <c r="R83" i="1"/>
  <c r="W83" i="1"/>
  <c r="F83" i="1"/>
  <c r="I83" i="1"/>
  <c r="P83" i="1"/>
  <c r="S83" i="1"/>
  <c r="N84" i="1"/>
  <c r="P84" i="1"/>
  <c r="S84" i="1"/>
  <c r="R84" i="1"/>
  <c r="M84" i="1"/>
  <c r="G84" i="1"/>
  <c r="B84" i="1"/>
  <c r="C84" i="1"/>
  <c r="F84" i="1"/>
  <c r="H84" i="1"/>
  <c r="K84" i="1"/>
  <c r="L84" i="1"/>
  <c r="Q84" i="1"/>
  <c r="U84" i="1"/>
  <c r="V84" i="1"/>
  <c r="Y84" i="1"/>
  <c r="E84" i="1"/>
  <c r="D84" i="1"/>
  <c r="W84" i="1"/>
  <c r="T84" i="1"/>
  <c r="O84" i="1"/>
  <c r="I84" i="1"/>
  <c r="X84" i="1"/>
  <c r="J84" i="1"/>
  <c r="C85" i="1"/>
  <c r="U85" i="1"/>
  <c r="E85" i="1"/>
  <c r="J85" i="1"/>
  <c r="N85" i="1"/>
  <c r="P85" i="1"/>
  <c r="R85" i="1"/>
  <c r="V85" i="1"/>
  <c r="W85" i="1"/>
  <c r="T85" i="1"/>
  <c r="O85" i="1"/>
  <c r="K85" i="1"/>
  <c r="H85" i="1"/>
  <c r="Y85" i="1"/>
  <c r="Q85" i="1"/>
  <c r="M85" i="1"/>
  <c r="G85" i="1"/>
  <c r="B85" i="1"/>
  <c r="D85" i="1"/>
  <c r="F85" i="1"/>
  <c r="I85" i="1"/>
  <c r="L85" i="1"/>
  <c r="S85" i="1"/>
  <c r="X85" i="1"/>
  <c r="X86" i="1"/>
  <c r="B86" i="1"/>
  <c r="D86" i="1"/>
  <c r="H86" i="1"/>
  <c r="P86" i="1"/>
  <c r="U86" i="1"/>
  <c r="V86" i="1"/>
  <c r="T86" i="1"/>
  <c r="Q86" i="1"/>
  <c r="I86" i="1"/>
  <c r="J86" i="1"/>
  <c r="Y86" i="1"/>
  <c r="L86" i="1"/>
  <c r="F86" i="1"/>
  <c r="K86" i="1"/>
  <c r="G86" i="1"/>
  <c r="O86" i="1"/>
  <c r="N86" i="1"/>
  <c r="M86" i="1"/>
  <c r="C86" i="1"/>
  <c r="S86" i="1"/>
  <c r="E86" i="1"/>
  <c r="R86" i="1"/>
  <c r="W86" i="1"/>
  <c r="E87" i="1"/>
  <c r="G87" i="1"/>
  <c r="J87" i="1"/>
  <c r="M87" i="1"/>
  <c r="S87" i="1"/>
  <c r="U87" i="1"/>
  <c r="Y87" i="1"/>
  <c r="W87" i="1"/>
  <c r="Q87" i="1"/>
  <c r="D87" i="1"/>
  <c r="H87" i="1"/>
  <c r="N87" i="1"/>
  <c r="T87" i="1"/>
  <c r="V87" i="1"/>
  <c r="R87" i="1"/>
  <c r="B87" i="1"/>
  <c r="F87" i="1"/>
  <c r="I87" i="1"/>
  <c r="C87" i="1"/>
  <c r="K87" i="1"/>
  <c r="L87" i="1"/>
  <c r="O87" i="1"/>
  <c r="P87" i="1"/>
  <c r="X87" i="1"/>
  <c r="H88" i="1"/>
  <c r="I88" i="1"/>
  <c r="O88" i="1"/>
  <c r="S88" i="1"/>
  <c r="B88" i="1"/>
  <c r="F88" i="1"/>
  <c r="J88" i="1"/>
  <c r="L88" i="1"/>
  <c r="P88" i="1"/>
  <c r="T88" i="1"/>
  <c r="W88" i="1"/>
  <c r="U88" i="1"/>
  <c r="Y88" i="1"/>
  <c r="D88" i="1"/>
  <c r="C88" i="1"/>
  <c r="E88" i="1"/>
  <c r="N88" i="1"/>
  <c r="R88" i="1"/>
  <c r="V88" i="1"/>
  <c r="G88" i="1"/>
  <c r="K88" i="1"/>
  <c r="M88" i="1"/>
  <c r="Q88" i="1"/>
  <c r="X88" i="1"/>
  <c r="D89" i="1"/>
  <c r="Q89" i="1"/>
  <c r="S89" i="1"/>
  <c r="U89" i="1"/>
  <c r="R89" i="1"/>
  <c r="W89" i="1"/>
  <c r="H89" i="1"/>
  <c r="G89" i="1"/>
  <c r="I89" i="1"/>
  <c r="M89" i="1"/>
  <c r="O89" i="1"/>
  <c r="V89" i="1"/>
  <c r="X89" i="1"/>
  <c r="C89" i="1"/>
  <c r="T89" i="1"/>
  <c r="B89" i="1"/>
  <c r="P89" i="1"/>
  <c r="K89" i="1"/>
  <c r="F89" i="1"/>
  <c r="L89" i="1"/>
  <c r="Y89" i="1"/>
  <c r="E89" i="1"/>
  <c r="J89" i="1"/>
  <c r="N89" i="1"/>
  <c r="B90" i="1"/>
  <c r="F90" i="1"/>
  <c r="K90" i="1"/>
  <c r="O90" i="1"/>
  <c r="Q90" i="1"/>
  <c r="W90" i="1"/>
  <c r="Y90" i="1"/>
  <c r="H90" i="1"/>
  <c r="U90" i="1"/>
  <c r="X90" i="1"/>
  <c r="T90" i="1"/>
  <c r="M90" i="1"/>
  <c r="J90" i="1"/>
  <c r="D90" i="1"/>
  <c r="P90" i="1"/>
  <c r="S90" i="1"/>
  <c r="V90" i="1"/>
  <c r="G90" i="1"/>
  <c r="I90" i="1"/>
  <c r="E90" i="1"/>
  <c r="C90" i="1"/>
  <c r="N90" i="1"/>
  <c r="L90" i="1"/>
  <c r="R90" i="1"/>
  <c r="C91" i="1"/>
  <c r="F91" i="1"/>
  <c r="K91" i="1"/>
  <c r="S91" i="1"/>
  <c r="T91" i="1"/>
  <c r="X91" i="1"/>
  <c r="Y91" i="1"/>
  <c r="J91" i="1"/>
  <c r="D91" i="1"/>
  <c r="I91" i="1"/>
  <c r="L91" i="1"/>
  <c r="P91" i="1"/>
  <c r="N91" i="1"/>
  <c r="U91" i="1"/>
  <c r="Q91" i="1"/>
  <c r="M91" i="1"/>
  <c r="H91" i="1"/>
  <c r="G91" i="1"/>
  <c r="B91" i="1"/>
  <c r="E91" i="1"/>
  <c r="V91" i="1"/>
  <c r="O91" i="1"/>
  <c r="R91" i="1"/>
  <c r="W91" i="1"/>
  <c r="C92" i="1"/>
  <c r="F92" i="1"/>
  <c r="D92" i="1"/>
  <c r="R92" i="1"/>
  <c r="U92" i="1"/>
  <c r="Y92" i="1"/>
  <c r="J92" i="1"/>
  <c r="T92" i="1"/>
  <c r="O92" i="1"/>
  <c r="S92" i="1"/>
  <c r="M92" i="1"/>
  <c r="H92" i="1"/>
  <c r="L92" i="1"/>
  <c r="G92" i="1"/>
  <c r="X92" i="1"/>
  <c r="W92" i="1"/>
  <c r="V92" i="1"/>
  <c r="Q92" i="1"/>
  <c r="N92" i="1"/>
  <c r="I92" i="1"/>
  <c r="E92" i="1"/>
  <c r="B92" i="1"/>
  <c r="P92" i="1"/>
  <c r="K92" i="1"/>
  <c r="W93" i="1"/>
  <c r="P93" i="1"/>
  <c r="L93" i="1"/>
  <c r="D93" i="1"/>
  <c r="X93" i="1"/>
  <c r="S93" i="1"/>
  <c r="Q93" i="1"/>
  <c r="N93" i="1"/>
  <c r="K93" i="1"/>
  <c r="B93" i="1"/>
  <c r="H93" i="1"/>
  <c r="T93" i="1"/>
  <c r="C93" i="1"/>
  <c r="J93" i="1"/>
  <c r="F93" i="1"/>
  <c r="E93" i="1"/>
  <c r="I93" i="1"/>
  <c r="U93" i="1"/>
  <c r="R93" i="1"/>
  <c r="V93" i="1"/>
  <c r="Y93" i="1"/>
  <c r="G93" i="1"/>
  <c r="M93" i="1"/>
  <c r="O93" i="1"/>
  <c r="I94" i="1"/>
  <c r="D94" i="1"/>
  <c r="H94" i="1"/>
  <c r="K94" i="1"/>
  <c r="N94" i="1"/>
  <c r="S94" i="1"/>
  <c r="V94" i="1"/>
  <c r="X94" i="1"/>
  <c r="Y94" i="1"/>
  <c r="B94" i="1"/>
  <c r="E94" i="1"/>
  <c r="P94" i="1"/>
  <c r="T94" i="1"/>
  <c r="C94" i="1"/>
  <c r="F94" i="1"/>
  <c r="L94" i="1"/>
  <c r="G94" i="1"/>
  <c r="J94" i="1"/>
  <c r="M94" i="1"/>
  <c r="Q94" i="1"/>
  <c r="U94" i="1"/>
  <c r="O94" i="1"/>
  <c r="R94" i="1"/>
  <c r="W94" i="1"/>
  <c r="B95" i="1"/>
  <c r="I95" i="1"/>
  <c r="L95" i="1"/>
  <c r="P95" i="1"/>
  <c r="X95" i="1"/>
  <c r="V95" i="1"/>
  <c r="T95" i="1"/>
  <c r="F95" i="1"/>
  <c r="K95" i="1"/>
  <c r="E95" i="1"/>
  <c r="D95" i="1"/>
  <c r="W95" i="1"/>
  <c r="S95" i="1"/>
  <c r="Q95" i="1"/>
  <c r="C95" i="1"/>
  <c r="Y95" i="1"/>
  <c r="H95" i="1"/>
  <c r="M95" i="1"/>
  <c r="G95" i="1"/>
  <c r="U95" i="1"/>
  <c r="R95" i="1"/>
  <c r="O95" i="1"/>
  <c r="N95" i="1"/>
  <c r="J95" i="1"/>
  <c r="V96" i="1"/>
  <c r="B96" i="1"/>
  <c r="C96" i="1"/>
  <c r="D96" i="1"/>
  <c r="E96" i="1"/>
  <c r="F96" i="1"/>
  <c r="G96" i="1"/>
  <c r="H96" i="1"/>
  <c r="I96" i="1"/>
  <c r="T96" i="1"/>
  <c r="U96" i="1"/>
  <c r="K96" i="1"/>
  <c r="W96" i="1"/>
  <c r="X96" i="1"/>
  <c r="Y96" i="1"/>
  <c r="M96" i="1"/>
  <c r="L96" i="1"/>
  <c r="J96" i="1"/>
  <c r="N96" i="1"/>
  <c r="O96" i="1"/>
  <c r="P96" i="1"/>
  <c r="Q96" i="1"/>
  <c r="R96" i="1"/>
  <c r="S96" i="1"/>
  <c r="J97" i="1"/>
  <c r="K97" i="1"/>
  <c r="L97" i="1"/>
  <c r="M97" i="1"/>
  <c r="N97" i="1"/>
  <c r="O97" i="1"/>
  <c r="P97" i="1"/>
  <c r="Q97" i="1"/>
  <c r="R97" i="1"/>
  <c r="S97" i="1"/>
  <c r="T97" i="1"/>
  <c r="U97" i="1"/>
  <c r="V97" i="1"/>
  <c r="W97" i="1"/>
  <c r="X97" i="1"/>
  <c r="Y97" i="1"/>
  <c r="B97" i="1"/>
  <c r="C97" i="1"/>
  <c r="D97" i="1"/>
  <c r="E97" i="1"/>
  <c r="F97" i="1"/>
  <c r="G97" i="1"/>
  <c r="H97" i="1"/>
  <c r="I97" i="1"/>
  <c r="K98" i="1"/>
  <c r="L98" i="1"/>
  <c r="M98" i="1"/>
  <c r="N98" i="1"/>
  <c r="O98" i="1"/>
  <c r="P98" i="1"/>
  <c r="Q98" i="1"/>
  <c r="R98" i="1"/>
  <c r="S98" i="1"/>
  <c r="T98" i="1"/>
  <c r="U98" i="1"/>
  <c r="V98" i="1"/>
  <c r="W98" i="1"/>
  <c r="X98" i="1"/>
  <c r="Y98" i="1"/>
  <c r="B98" i="1"/>
  <c r="D98" i="1"/>
  <c r="E98" i="1"/>
  <c r="F98" i="1"/>
  <c r="G98" i="1"/>
  <c r="H98" i="1"/>
  <c r="I98" i="1"/>
  <c r="J98" i="1"/>
  <c r="C98" i="1"/>
  <c r="P99" i="1"/>
  <c r="O99" i="1"/>
  <c r="N99" i="1"/>
  <c r="M99" i="1"/>
  <c r="L99" i="1"/>
  <c r="K99" i="1"/>
  <c r="J99" i="1"/>
  <c r="I99" i="1"/>
  <c r="H99" i="1"/>
  <c r="G99" i="1"/>
  <c r="F99" i="1"/>
  <c r="E99" i="1"/>
  <c r="D99" i="1"/>
  <c r="C99" i="1"/>
  <c r="B99" i="1"/>
  <c r="Y99" i="1"/>
  <c r="X99" i="1"/>
  <c r="W99" i="1"/>
  <c r="V99" i="1"/>
  <c r="U99" i="1"/>
  <c r="T99" i="1"/>
  <c r="S99" i="1"/>
  <c r="R99" i="1"/>
  <c r="Q99" i="1"/>
  <c r="K100" i="1"/>
  <c r="L100" i="1"/>
  <c r="M100" i="1"/>
  <c r="N100" i="1"/>
  <c r="O100" i="1"/>
  <c r="P100" i="1"/>
  <c r="Q100" i="1"/>
  <c r="R100" i="1"/>
  <c r="S100" i="1"/>
  <c r="T100" i="1"/>
  <c r="U100" i="1"/>
  <c r="V100" i="1"/>
  <c r="J100" i="1"/>
  <c r="W100" i="1"/>
  <c r="X100" i="1"/>
  <c r="Y100" i="1"/>
  <c r="H100" i="1"/>
  <c r="B100" i="1"/>
  <c r="I100" i="1"/>
  <c r="C100" i="1"/>
  <c r="D100" i="1"/>
  <c r="E100" i="1"/>
  <c r="F100" i="1"/>
  <c r="G100" i="1"/>
  <c r="B101" i="1"/>
  <c r="C101" i="1"/>
  <c r="D101" i="1"/>
  <c r="E101" i="1"/>
  <c r="F101" i="1"/>
  <c r="G101" i="1"/>
  <c r="H101" i="1"/>
  <c r="I101" i="1"/>
  <c r="R101" i="1"/>
  <c r="T101" i="1"/>
  <c r="U101" i="1"/>
  <c r="K101" i="1"/>
  <c r="W101" i="1"/>
  <c r="X101" i="1"/>
  <c r="Y101" i="1"/>
  <c r="S101" i="1"/>
  <c r="L101" i="1"/>
  <c r="J101" i="1"/>
  <c r="M101" i="1"/>
  <c r="N101" i="1"/>
  <c r="O101" i="1"/>
  <c r="P101" i="1"/>
  <c r="Q101" i="1"/>
  <c r="V101" i="1"/>
  <c r="J102" i="1"/>
  <c r="K102" i="1"/>
  <c r="L102" i="1"/>
  <c r="M102" i="1"/>
  <c r="N102" i="1"/>
  <c r="O102" i="1"/>
  <c r="P102" i="1"/>
  <c r="Q102" i="1"/>
  <c r="R102" i="1"/>
  <c r="S102" i="1"/>
  <c r="T102" i="1"/>
  <c r="U102" i="1"/>
  <c r="V102" i="1"/>
  <c r="W102" i="1"/>
  <c r="X102" i="1"/>
  <c r="Y102" i="1"/>
  <c r="B102" i="1"/>
  <c r="C102" i="1"/>
  <c r="D102" i="1"/>
  <c r="E102" i="1"/>
  <c r="F102" i="1"/>
  <c r="G102" i="1"/>
  <c r="H102" i="1"/>
  <c r="I102" i="1"/>
  <c r="J103" i="1"/>
  <c r="K103" i="1"/>
  <c r="L103" i="1"/>
  <c r="M103" i="1"/>
  <c r="N103" i="1"/>
  <c r="O103" i="1"/>
  <c r="P103" i="1"/>
  <c r="Q103" i="1"/>
  <c r="R103" i="1"/>
  <c r="S103" i="1"/>
  <c r="T103" i="1"/>
  <c r="U103" i="1"/>
  <c r="V103" i="1"/>
  <c r="W103" i="1"/>
  <c r="X103" i="1"/>
  <c r="Y103" i="1"/>
  <c r="B103" i="1"/>
  <c r="D103" i="1"/>
  <c r="C103" i="1"/>
  <c r="E103" i="1"/>
  <c r="F103" i="1"/>
  <c r="G103" i="1"/>
  <c r="H103" i="1"/>
  <c r="I103" i="1"/>
  <c r="J104" i="1"/>
  <c r="K104" i="1"/>
  <c r="L104" i="1"/>
  <c r="M104" i="1"/>
  <c r="N104" i="1"/>
  <c r="O104" i="1"/>
  <c r="P104" i="1"/>
  <c r="Q104" i="1"/>
  <c r="C104" i="1"/>
  <c r="S104" i="1"/>
  <c r="T104" i="1"/>
  <c r="B104" i="1"/>
  <c r="V104" i="1"/>
  <c r="W104" i="1"/>
  <c r="X104" i="1"/>
  <c r="Y104" i="1"/>
  <c r="D104" i="1"/>
  <c r="U104" i="1"/>
  <c r="E104" i="1"/>
  <c r="F104" i="1"/>
  <c r="G104" i="1"/>
  <c r="H104" i="1"/>
  <c r="I104" i="1"/>
  <c r="R104" i="1"/>
  <c r="J105" i="1"/>
  <c r="K105" i="1"/>
  <c r="L105" i="1"/>
  <c r="M105" i="1"/>
  <c r="N105" i="1"/>
  <c r="O105" i="1"/>
  <c r="P105" i="1"/>
  <c r="Q105" i="1"/>
  <c r="R105" i="1"/>
  <c r="S105" i="1"/>
  <c r="T105" i="1"/>
  <c r="U105" i="1"/>
  <c r="V105" i="1"/>
  <c r="W105" i="1"/>
  <c r="X105" i="1"/>
  <c r="Y105" i="1"/>
  <c r="B105" i="1"/>
  <c r="C105" i="1"/>
  <c r="D105" i="1"/>
  <c r="E105" i="1"/>
  <c r="F105" i="1"/>
  <c r="G105" i="1"/>
  <c r="H105" i="1"/>
  <c r="I105" i="1"/>
  <c r="M106" i="1"/>
  <c r="Y106" i="1"/>
  <c r="C106" i="1"/>
  <c r="D106" i="1"/>
  <c r="E106" i="1"/>
  <c r="F106" i="1"/>
  <c r="G106" i="1"/>
  <c r="H106" i="1"/>
  <c r="I106" i="1"/>
  <c r="J106" i="1"/>
  <c r="K106" i="1"/>
  <c r="L106" i="1"/>
  <c r="B106" i="1"/>
  <c r="N106" i="1"/>
  <c r="O106" i="1"/>
  <c r="P106" i="1"/>
  <c r="Q106" i="1"/>
  <c r="R106" i="1"/>
  <c r="S106" i="1"/>
  <c r="T106" i="1"/>
  <c r="U106" i="1"/>
  <c r="V106" i="1"/>
  <c r="W106" i="1"/>
  <c r="X106" i="1"/>
  <c r="Y107" i="1"/>
  <c r="B107" i="1"/>
  <c r="L107" i="1"/>
  <c r="C107" i="1"/>
  <c r="D107" i="1"/>
  <c r="E107" i="1"/>
  <c r="F107" i="1"/>
  <c r="G107" i="1"/>
  <c r="H107" i="1"/>
  <c r="I107" i="1"/>
  <c r="J107" i="1"/>
  <c r="K107" i="1"/>
  <c r="M107" i="1"/>
  <c r="N107" i="1"/>
  <c r="O107" i="1"/>
  <c r="P107" i="1"/>
  <c r="Q107" i="1"/>
  <c r="R107" i="1"/>
  <c r="S107" i="1"/>
  <c r="T107" i="1"/>
  <c r="U107" i="1"/>
  <c r="V107" i="1"/>
  <c r="W107" i="1"/>
  <c r="X107" i="1"/>
  <c r="G108" i="1"/>
  <c r="Y108" i="1"/>
  <c r="C108" i="1"/>
  <c r="D108" i="1"/>
  <c r="E108" i="1"/>
  <c r="F108" i="1"/>
  <c r="M108" i="1"/>
  <c r="H108" i="1"/>
  <c r="I108" i="1"/>
  <c r="J108" i="1"/>
  <c r="K108" i="1"/>
  <c r="L108" i="1"/>
  <c r="R108" i="1"/>
  <c r="N108" i="1"/>
  <c r="O108" i="1"/>
  <c r="P108" i="1"/>
  <c r="Q108" i="1"/>
  <c r="B108" i="1"/>
  <c r="S108" i="1"/>
  <c r="T108" i="1"/>
  <c r="U108" i="1"/>
  <c r="V108" i="1"/>
  <c r="W108" i="1"/>
  <c r="X108" i="1"/>
  <c r="X109" i="1"/>
  <c r="Y109" i="1"/>
  <c r="C109" i="1"/>
  <c r="D109" i="1"/>
  <c r="E109" i="1"/>
  <c r="F109" i="1"/>
  <c r="G109" i="1"/>
  <c r="H109" i="1"/>
  <c r="I109" i="1"/>
  <c r="J109" i="1"/>
  <c r="K109" i="1"/>
  <c r="B109" i="1"/>
  <c r="M109" i="1"/>
  <c r="N109" i="1"/>
  <c r="O109" i="1"/>
  <c r="P109" i="1"/>
  <c r="Q109" i="1"/>
  <c r="R109" i="1"/>
  <c r="S109" i="1"/>
  <c r="T109" i="1"/>
  <c r="U109" i="1"/>
  <c r="V109" i="1"/>
  <c r="W109" i="1"/>
  <c r="L109" i="1"/>
  <c r="Y110" i="1"/>
  <c r="I110" i="1"/>
  <c r="H110" i="1"/>
  <c r="G110" i="1"/>
  <c r="F110" i="1"/>
  <c r="E110" i="1"/>
  <c r="D110" i="1"/>
  <c r="C110" i="1"/>
  <c r="B110" i="1"/>
  <c r="J110" i="1"/>
  <c r="K110" i="1"/>
  <c r="L110" i="1"/>
  <c r="M110" i="1"/>
  <c r="N110" i="1"/>
  <c r="O110" i="1"/>
  <c r="P110" i="1"/>
  <c r="Q110" i="1"/>
  <c r="R110" i="1"/>
  <c r="S110" i="1"/>
  <c r="T110" i="1"/>
  <c r="U110" i="1"/>
  <c r="V110" i="1"/>
  <c r="W110" i="1"/>
  <c r="X110" i="1"/>
  <c r="Y111" i="1"/>
  <c r="R111" i="1"/>
  <c r="I111" i="1"/>
  <c r="J111" i="1"/>
  <c r="K111" i="1"/>
  <c r="L111" i="1"/>
  <c r="B111" i="1"/>
  <c r="M111" i="1"/>
  <c r="N111" i="1"/>
  <c r="O111" i="1"/>
  <c r="P111" i="1"/>
  <c r="Q111" i="1"/>
  <c r="S111" i="1"/>
  <c r="T111" i="1"/>
  <c r="U111" i="1"/>
  <c r="V111" i="1"/>
  <c r="W111" i="1"/>
  <c r="X111" i="1"/>
  <c r="C111" i="1"/>
  <c r="H111" i="1"/>
  <c r="G111" i="1"/>
  <c r="F111" i="1"/>
  <c r="E111" i="1"/>
  <c r="D111" i="1"/>
  <c r="Y112" i="1"/>
  <c r="B112" i="1"/>
  <c r="C112" i="1"/>
  <c r="D112" i="1"/>
  <c r="E112" i="1"/>
  <c r="G112" i="1"/>
  <c r="H112" i="1"/>
  <c r="I112" i="1"/>
  <c r="J112" i="1"/>
  <c r="K112" i="1"/>
  <c r="F112" i="1"/>
  <c r="L112" i="1"/>
  <c r="M112" i="1"/>
  <c r="N112" i="1"/>
  <c r="O112" i="1"/>
  <c r="P112" i="1"/>
  <c r="R112" i="1"/>
  <c r="Q112" i="1"/>
  <c r="S112" i="1"/>
  <c r="T112" i="1"/>
  <c r="U112" i="1"/>
  <c r="V112" i="1"/>
  <c r="W112" i="1"/>
  <c r="X112" i="1"/>
  <c r="Y113" i="1"/>
  <c r="B113" i="1"/>
  <c r="C113" i="1"/>
  <c r="D113" i="1"/>
  <c r="E113" i="1"/>
  <c r="F113" i="1"/>
  <c r="G113" i="1"/>
  <c r="H113" i="1"/>
  <c r="I113" i="1"/>
  <c r="J113" i="1"/>
  <c r="K113" i="1"/>
  <c r="L113" i="1"/>
  <c r="M113" i="1"/>
  <c r="N113" i="1"/>
  <c r="O113" i="1"/>
  <c r="P113" i="1"/>
  <c r="Q113" i="1"/>
  <c r="R113" i="1"/>
  <c r="S113" i="1"/>
  <c r="T113" i="1"/>
  <c r="U113" i="1"/>
  <c r="V113" i="1"/>
  <c r="W113" i="1"/>
  <c r="X113" i="1"/>
  <c r="Y114" i="1"/>
  <c r="G114" i="1"/>
  <c r="X114" i="1"/>
  <c r="W114" i="1"/>
  <c r="V114" i="1"/>
  <c r="U114" i="1"/>
  <c r="T114" i="1"/>
  <c r="B114" i="1"/>
  <c r="C114" i="1"/>
  <c r="D114" i="1"/>
  <c r="E114" i="1"/>
  <c r="F114" i="1"/>
  <c r="H114" i="1"/>
  <c r="I114" i="1"/>
  <c r="J114" i="1"/>
  <c r="K114" i="1"/>
  <c r="L114" i="1"/>
  <c r="M114" i="1"/>
  <c r="N114" i="1"/>
  <c r="O114" i="1"/>
  <c r="P114" i="1"/>
  <c r="Q114" i="1"/>
  <c r="R114" i="1"/>
  <c r="S114" i="1"/>
  <c r="P115" i="1"/>
  <c r="L115" i="1"/>
  <c r="K115" i="1"/>
  <c r="J115" i="1"/>
  <c r="I115" i="1"/>
  <c r="H115" i="1"/>
  <c r="M115" i="1"/>
  <c r="F115" i="1"/>
  <c r="E115" i="1"/>
  <c r="D115" i="1"/>
  <c r="C115" i="1"/>
  <c r="B115" i="1"/>
  <c r="G115" i="1"/>
  <c r="O115" i="1"/>
  <c r="V115" i="1"/>
  <c r="W115" i="1"/>
  <c r="X115" i="1"/>
  <c r="Y115" i="1"/>
  <c r="Q115" i="1"/>
  <c r="R115" i="1"/>
  <c r="S115" i="1"/>
  <c r="T115" i="1"/>
  <c r="U115" i="1"/>
  <c r="N115" i="1"/>
  <c r="Y116" i="1"/>
  <c r="X116" i="1"/>
  <c r="W116" i="1"/>
  <c r="V116" i="1"/>
  <c r="U116" i="1"/>
  <c r="T116" i="1"/>
  <c r="S116" i="1"/>
  <c r="R116" i="1"/>
  <c r="Q116" i="1"/>
  <c r="P116" i="1"/>
  <c r="O116" i="1"/>
  <c r="N116" i="1"/>
  <c r="J116" i="1"/>
  <c r="M116" i="1"/>
  <c r="L116" i="1"/>
  <c r="K116" i="1"/>
  <c r="I116" i="1"/>
  <c r="H116" i="1"/>
  <c r="G116" i="1"/>
  <c r="F116" i="1"/>
  <c r="E116" i="1"/>
  <c r="D116" i="1"/>
  <c r="C116" i="1"/>
  <c r="B116" i="1"/>
  <c r="M117" i="1"/>
  <c r="L117" i="1"/>
  <c r="K117" i="1"/>
  <c r="J117" i="1"/>
  <c r="I117" i="1"/>
  <c r="N117" i="1"/>
  <c r="G117" i="1"/>
  <c r="F117" i="1"/>
  <c r="E117" i="1"/>
  <c r="D117" i="1"/>
  <c r="C117" i="1"/>
  <c r="B117" i="1"/>
  <c r="O117" i="1"/>
  <c r="P117" i="1"/>
  <c r="Q117" i="1"/>
  <c r="R117" i="1"/>
  <c r="S117" i="1"/>
  <c r="T117" i="1"/>
  <c r="U117" i="1"/>
  <c r="V117" i="1"/>
  <c r="W117" i="1"/>
  <c r="X117" i="1"/>
  <c r="Y117" i="1"/>
  <c r="H117" i="1"/>
  <c r="T118" i="1"/>
  <c r="S118" i="1"/>
  <c r="R118" i="1"/>
  <c r="Q118" i="1"/>
  <c r="P118" i="1"/>
  <c r="O118" i="1"/>
  <c r="N118" i="1"/>
  <c r="M118" i="1"/>
  <c r="L118" i="1"/>
  <c r="K118" i="1"/>
  <c r="B118" i="1"/>
  <c r="C118" i="1"/>
  <c r="D118" i="1"/>
  <c r="E118" i="1"/>
  <c r="F118" i="1"/>
  <c r="G118" i="1"/>
  <c r="H118" i="1"/>
  <c r="I118" i="1"/>
  <c r="J118" i="1"/>
  <c r="Y118" i="1"/>
  <c r="X118" i="1"/>
  <c r="W118" i="1"/>
  <c r="V118" i="1"/>
  <c r="U118" i="1"/>
  <c r="P119" i="1"/>
  <c r="C119" i="1"/>
  <c r="D119" i="1"/>
  <c r="E119" i="1"/>
  <c r="F119" i="1"/>
  <c r="G119" i="1"/>
  <c r="H119" i="1"/>
  <c r="I119" i="1"/>
  <c r="B119" i="1"/>
  <c r="V119" i="1"/>
  <c r="Q119" i="1"/>
  <c r="R119" i="1"/>
  <c r="S119" i="1"/>
  <c r="T119" i="1"/>
  <c r="U119" i="1"/>
  <c r="W119" i="1"/>
  <c r="X119" i="1"/>
  <c r="Y119" i="1"/>
  <c r="J119" i="1"/>
  <c r="K119" i="1"/>
  <c r="L119" i="1"/>
  <c r="M119" i="1"/>
  <c r="N119" i="1"/>
  <c r="O119" i="1"/>
  <c r="Y120" i="1"/>
  <c r="X120" i="1"/>
  <c r="W120" i="1"/>
  <c r="S120" i="1"/>
  <c r="V120" i="1"/>
  <c r="U120" i="1"/>
  <c r="T120" i="1"/>
  <c r="R120" i="1"/>
  <c r="Q120" i="1"/>
  <c r="P120" i="1"/>
  <c r="B120" i="1"/>
  <c r="C120" i="1"/>
  <c r="D120" i="1"/>
  <c r="E120" i="1"/>
  <c r="F120" i="1"/>
  <c r="G120" i="1"/>
  <c r="H120" i="1"/>
  <c r="I120" i="1"/>
  <c r="J120" i="1"/>
  <c r="K120" i="1"/>
  <c r="L120" i="1"/>
  <c r="M120" i="1"/>
  <c r="N120" i="1"/>
  <c r="O120" i="1"/>
  <c r="D121" i="1"/>
  <c r="B121" i="1"/>
  <c r="C121" i="1"/>
  <c r="E121" i="1"/>
  <c r="F121" i="1"/>
  <c r="G121" i="1"/>
  <c r="H121" i="1"/>
  <c r="I121" i="1"/>
  <c r="J121" i="1"/>
  <c r="K121" i="1"/>
  <c r="L121" i="1"/>
  <c r="M121" i="1"/>
  <c r="N121" i="1"/>
  <c r="O121" i="1"/>
  <c r="P121" i="1"/>
  <c r="Q121" i="1"/>
  <c r="R121" i="1"/>
  <c r="S121" i="1"/>
  <c r="T121" i="1"/>
  <c r="U121" i="1"/>
  <c r="V121" i="1"/>
  <c r="W121" i="1"/>
  <c r="X121" i="1"/>
  <c r="Y121" i="1"/>
  <c r="Q122" i="1"/>
  <c r="R122" i="1"/>
  <c r="S122" i="1"/>
  <c r="U122" i="1"/>
  <c r="V122" i="1"/>
  <c r="W122" i="1"/>
  <c r="T122" i="1"/>
  <c r="O122" i="1"/>
  <c r="H122" i="1"/>
  <c r="P122" i="1"/>
  <c r="B122" i="1"/>
  <c r="C122" i="1"/>
  <c r="D122" i="1"/>
  <c r="E122" i="1"/>
  <c r="F122" i="1"/>
  <c r="G122" i="1"/>
  <c r="X122" i="1"/>
  <c r="Y122" i="1"/>
  <c r="I122" i="1"/>
  <c r="J122" i="1"/>
  <c r="K122" i="1"/>
  <c r="L122" i="1"/>
  <c r="M122" i="1"/>
  <c r="N122" i="1"/>
  <c r="I123" i="1"/>
  <c r="J123" i="1"/>
  <c r="K123" i="1"/>
  <c r="L123" i="1"/>
  <c r="M123" i="1"/>
  <c r="N123" i="1"/>
  <c r="O123" i="1"/>
  <c r="P123" i="1"/>
  <c r="Q123" i="1"/>
  <c r="R123" i="1"/>
  <c r="S123" i="1"/>
  <c r="T123" i="1"/>
  <c r="U123" i="1"/>
  <c r="V123" i="1"/>
  <c r="W123" i="1"/>
  <c r="X123" i="1"/>
  <c r="Y123" i="1"/>
  <c r="G123" i="1"/>
  <c r="F123" i="1"/>
  <c r="E123" i="1"/>
  <c r="D123" i="1"/>
  <c r="C123" i="1"/>
  <c r="B123" i="1"/>
  <c r="H123" i="1"/>
  <c r="I124" i="1"/>
  <c r="J124" i="1"/>
  <c r="K124" i="1"/>
  <c r="L124" i="1"/>
  <c r="M124" i="1"/>
  <c r="N124" i="1"/>
  <c r="O124" i="1"/>
  <c r="P124" i="1"/>
  <c r="Q124" i="1"/>
  <c r="R124" i="1"/>
  <c r="S124" i="1"/>
  <c r="T124" i="1"/>
  <c r="U124" i="1"/>
  <c r="V124" i="1"/>
  <c r="W124" i="1"/>
  <c r="X124" i="1"/>
  <c r="Y124" i="1"/>
  <c r="B124" i="1"/>
  <c r="C124" i="1"/>
  <c r="D124" i="1"/>
  <c r="E124" i="1"/>
  <c r="F124" i="1"/>
  <c r="G124" i="1"/>
  <c r="H124" i="1"/>
  <c r="I125" i="1"/>
  <c r="J125" i="1"/>
  <c r="K125" i="1"/>
  <c r="L125" i="1"/>
  <c r="M125" i="1"/>
  <c r="N125" i="1"/>
  <c r="O125" i="1"/>
  <c r="P125" i="1"/>
  <c r="Q125" i="1"/>
  <c r="R125" i="1"/>
  <c r="S125" i="1"/>
  <c r="T125" i="1"/>
  <c r="U125" i="1"/>
  <c r="V125" i="1"/>
  <c r="W125" i="1"/>
  <c r="X125" i="1"/>
  <c r="Y125" i="1"/>
  <c r="H125" i="1"/>
  <c r="B125" i="1"/>
  <c r="C125" i="1"/>
  <c r="D125" i="1"/>
  <c r="E125" i="1"/>
  <c r="F125" i="1"/>
  <c r="G125" i="1"/>
  <c r="I126" i="1"/>
  <c r="J126" i="1"/>
  <c r="K126" i="1"/>
  <c r="L126" i="1"/>
  <c r="M126" i="1"/>
  <c r="N126" i="1"/>
  <c r="O126" i="1"/>
  <c r="P126" i="1"/>
  <c r="Q126" i="1"/>
  <c r="R126" i="1"/>
  <c r="S126" i="1"/>
  <c r="T126" i="1"/>
  <c r="U126" i="1"/>
  <c r="V126" i="1"/>
  <c r="W126" i="1"/>
  <c r="X126" i="1"/>
  <c r="Y126" i="1"/>
  <c r="C126" i="1"/>
  <c r="D126" i="1"/>
  <c r="E126" i="1"/>
  <c r="F126" i="1"/>
  <c r="G126" i="1"/>
  <c r="B126" i="1"/>
  <c r="H126" i="1"/>
  <c r="H127" i="1"/>
  <c r="J127" i="1"/>
  <c r="K127" i="1"/>
  <c r="L127" i="1"/>
  <c r="M127" i="1"/>
  <c r="N127" i="1"/>
  <c r="O127" i="1"/>
  <c r="P127" i="1"/>
  <c r="Q127" i="1"/>
  <c r="R127" i="1"/>
  <c r="S127" i="1"/>
  <c r="T127" i="1"/>
  <c r="U127" i="1"/>
  <c r="V127" i="1"/>
  <c r="W127" i="1"/>
  <c r="X127" i="1"/>
  <c r="Y127" i="1"/>
  <c r="I127" i="1"/>
  <c r="B127" i="1"/>
  <c r="C127" i="1"/>
  <c r="D127" i="1"/>
  <c r="E127" i="1"/>
  <c r="F127" i="1"/>
  <c r="G127" i="1"/>
  <c r="S128" i="1"/>
  <c r="L128" i="1"/>
  <c r="V128" i="1"/>
  <c r="Q128" i="1"/>
  <c r="O128" i="1"/>
  <c r="X128" i="1"/>
  <c r="G128" i="1"/>
  <c r="P128" i="1"/>
  <c r="K128" i="1"/>
  <c r="J128" i="1"/>
  <c r="I128" i="1"/>
  <c r="H128" i="1"/>
  <c r="M128" i="1"/>
  <c r="F128" i="1"/>
  <c r="E128" i="1"/>
  <c r="D128" i="1"/>
  <c r="R128" i="1"/>
  <c r="C128" i="1"/>
  <c r="B128" i="1"/>
  <c r="W128" i="1"/>
  <c r="U128" i="1"/>
  <c r="Y128" i="1"/>
  <c r="T128" i="1"/>
  <c r="N128" i="1"/>
  <c r="S129" i="1"/>
  <c r="M129" i="1"/>
  <c r="G129" i="1"/>
  <c r="P129" i="1"/>
  <c r="D129" i="1"/>
  <c r="Y129" i="1"/>
  <c r="W129" i="1"/>
  <c r="Q129" i="1"/>
  <c r="O129" i="1"/>
  <c r="J129" i="1"/>
  <c r="H129" i="1"/>
  <c r="F129" i="1"/>
  <c r="B129" i="1"/>
  <c r="R129" i="1"/>
  <c r="N129" i="1"/>
  <c r="K129" i="1"/>
  <c r="X129" i="1"/>
  <c r="C129" i="1"/>
  <c r="U129" i="1"/>
  <c r="L129" i="1"/>
  <c r="I129" i="1"/>
  <c r="E129" i="1"/>
  <c r="V129" i="1"/>
  <c r="T129" i="1"/>
  <c r="P130" i="1"/>
  <c r="Y130" i="1"/>
  <c r="N130" i="1"/>
  <c r="T130" i="1"/>
  <c r="I130" i="1"/>
  <c r="X130" i="1"/>
  <c r="U130" i="1"/>
  <c r="L130" i="1"/>
  <c r="K130" i="1"/>
  <c r="G130" i="1"/>
  <c r="D130" i="1"/>
  <c r="B130" i="1"/>
  <c r="O130" i="1"/>
  <c r="C130" i="1"/>
  <c r="F130" i="1"/>
  <c r="H130" i="1"/>
  <c r="Q130" i="1"/>
  <c r="W130" i="1"/>
  <c r="S130" i="1"/>
  <c r="R130" i="1"/>
  <c r="M130" i="1"/>
  <c r="J130" i="1"/>
  <c r="E130" i="1"/>
  <c r="V130" i="1"/>
  <c r="Q131" i="1"/>
  <c r="W131" i="1"/>
  <c r="C131" i="1"/>
  <c r="S131" i="1"/>
  <c r="X131" i="1"/>
  <c r="P131" i="1"/>
  <c r="V131" i="1"/>
  <c r="N131" i="1"/>
  <c r="J131" i="1"/>
  <c r="F131" i="1"/>
  <c r="Y131" i="1"/>
  <c r="U131" i="1"/>
  <c r="R131" i="1"/>
  <c r="O131" i="1"/>
  <c r="L131" i="1"/>
  <c r="H131" i="1"/>
  <c r="D131" i="1"/>
  <c r="K131" i="1"/>
  <c r="G131" i="1"/>
  <c r="B131" i="1"/>
  <c r="E131" i="1"/>
  <c r="I131" i="1"/>
  <c r="M131" i="1"/>
  <c r="T131" i="1"/>
  <c r="W132" i="1"/>
  <c r="Y132" i="1"/>
  <c r="Q132" i="1"/>
  <c r="I132" i="1"/>
  <c r="H132" i="1"/>
  <c r="F132" i="1"/>
  <c r="M132" i="1"/>
  <c r="U132" i="1"/>
  <c r="P132" i="1"/>
  <c r="R132" i="1"/>
  <c r="D132" i="1"/>
  <c r="N132" i="1"/>
  <c r="K132" i="1"/>
  <c r="V132" i="1"/>
  <c r="C132" i="1"/>
  <c r="E132" i="1"/>
  <c r="L132" i="1"/>
  <c r="O132" i="1"/>
  <c r="T132" i="1"/>
  <c r="J132" i="1"/>
  <c r="B132" i="1"/>
  <c r="G132" i="1"/>
  <c r="S132" i="1"/>
  <c r="X132" i="1"/>
  <c r="O133" i="1"/>
  <c r="S133" i="1"/>
  <c r="W133" i="1"/>
  <c r="L133" i="1"/>
  <c r="P133" i="1"/>
  <c r="F133" i="1"/>
  <c r="J133" i="1"/>
  <c r="T133" i="1"/>
  <c r="X133" i="1"/>
  <c r="V133" i="1"/>
  <c r="Q133" i="1"/>
  <c r="N133" i="1"/>
  <c r="I133" i="1"/>
  <c r="M133" i="1"/>
  <c r="C133" i="1"/>
  <c r="U133" i="1"/>
  <c r="D133" i="1"/>
  <c r="G133" i="1"/>
  <c r="B133" i="1"/>
  <c r="H133" i="1"/>
  <c r="E133" i="1"/>
  <c r="K133" i="1"/>
  <c r="R133" i="1"/>
  <c r="Y133" i="1"/>
  <c r="U134" i="1"/>
  <c r="R134" i="1"/>
  <c r="D134" i="1"/>
  <c r="I134" i="1"/>
  <c r="J134" i="1"/>
  <c r="O134" i="1"/>
  <c r="W134" i="1"/>
  <c r="X134" i="1"/>
  <c r="Y134" i="1"/>
  <c r="G134" i="1"/>
  <c r="S134" i="1"/>
  <c r="L134" i="1"/>
  <c r="Q134" i="1"/>
  <c r="V134" i="1"/>
  <c r="H134" i="1"/>
  <c r="M134" i="1"/>
  <c r="P134" i="1"/>
  <c r="T134" i="1"/>
  <c r="C134" i="1"/>
  <c r="B134" i="1"/>
  <c r="K134" i="1"/>
  <c r="N134" i="1"/>
  <c r="F134" i="1"/>
  <c r="E134" i="1"/>
  <c r="G135" i="1"/>
  <c r="N135" i="1"/>
  <c r="V135" i="1"/>
  <c r="P135" i="1"/>
  <c r="M135" i="1"/>
  <c r="E135" i="1"/>
  <c r="I135" i="1"/>
  <c r="F135" i="1"/>
  <c r="B135" i="1"/>
  <c r="U135" i="1"/>
  <c r="R135" i="1"/>
  <c r="W135" i="1"/>
  <c r="S135" i="1"/>
  <c r="L135" i="1"/>
  <c r="O135" i="1"/>
  <c r="K135" i="1"/>
  <c r="H135" i="1"/>
  <c r="C135" i="1"/>
  <c r="J135" i="1"/>
  <c r="Q135" i="1"/>
  <c r="X135" i="1"/>
  <c r="D135" i="1"/>
  <c r="Y135" i="1"/>
  <c r="T135" i="1"/>
  <c r="E136" i="1"/>
  <c r="I136" i="1"/>
  <c r="O136" i="1"/>
  <c r="X136" i="1"/>
  <c r="H136" i="1"/>
  <c r="F136" i="1"/>
  <c r="C136" i="1"/>
  <c r="B136" i="1"/>
  <c r="J136" i="1"/>
  <c r="L136" i="1"/>
  <c r="P136" i="1"/>
  <c r="V136" i="1"/>
  <c r="N136" i="1"/>
  <c r="D136" i="1"/>
  <c r="S136" i="1"/>
  <c r="G136" i="1"/>
  <c r="R136" i="1"/>
  <c r="W136" i="1"/>
  <c r="Y136" i="1"/>
  <c r="K136" i="1"/>
  <c r="Q136" i="1"/>
  <c r="U136" i="1"/>
  <c r="T136" i="1"/>
  <c r="M136" i="1"/>
  <c r="G137" i="1"/>
  <c r="J137" i="1"/>
  <c r="O137" i="1"/>
  <c r="Q137" i="1"/>
  <c r="R137" i="1"/>
  <c r="S137" i="1"/>
  <c r="X137" i="1"/>
  <c r="Y137" i="1"/>
  <c r="V137" i="1"/>
  <c r="P137" i="1"/>
  <c r="F137" i="1"/>
  <c r="C137" i="1"/>
  <c r="B137" i="1"/>
  <c r="H137" i="1"/>
  <c r="L137" i="1"/>
  <c r="U137" i="1"/>
  <c r="D137" i="1"/>
  <c r="I137" i="1"/>
  <c r="M137" i="1"/>
  <c r="W137" i="1"/>
  <c r="T137" i="1"/>
  <c r="E137" i="1"/>
  <c r="K137" i="1"/>
  <c r="N137" i="1"/>
  <c r="E138" i="1"/>
  <c r="I138" i="1"/>
  <c r="C138" i="1"/>
  <c r="L138" i="1"/>
  <c r="N138" i="1"/>
  <c r="D138" i="1"/>
  <c r="R138" i="1"/>
  <c r="B138" i="1"/>
  <c r="G138" i="1"/>
  <c r="J138" i="1"/>
  <c r="O138" i="1"/>
  <c r="T138" i="1"/>
  <c r="K138" i="1"/>
  <c r="P138" i="1"/>
  <c r="X138" i="1"/>
  <c r="Y138" i="1"/>
  <c r="Q138" i="1"/>
  <c r="M138" i="1"/>
  <c r="S138" i="1"/>
  <c r="V138" i="1"/>
  <c r="F138" i="1"/>
  <c r="H138" i="1"/>
  <c r="W138" i="1"/>
  <c r="U138" i="1"/>
  <c r="F139" i="1"/>
  <c r="H139" i="1"/>
  <c r="P139" i="1"/>
  <c r="U139" i="1"/>
  <c r="R139" i="1"/>
  <c r="G139" i="1"/>
  <c r="D139" i="1"/>
  <c r="Y139" i="1"/>
  <c r="S139" i="1"/>
  <c r="O139" i="1"/>
  <c r="K139" i="1"/>
  <c r="X139" i="1"/>
  <c r="V139" i="1"/>
  <c r="J139" i="1"/>
  <c r="L139" i="1"/>
  <c r="E139" i="1"/>
  <c r="C139" i="1"/>
  <c r="B139" i="1"/>
  <c r="I139" i="1"/>
  <c r="M139" i="1"/>
  <c r="Q139" i="1"/>
  <c r="T139" i="1"/>
  <c r="N139" i="1"/>
  <c r="W139" i="1"/>
  <c r="B140" i="1"/>
  <c r="H140" i="1"/>
  <c r="I140" i="1"/>
  <c r="P140" i="1"/>
  <c r="R140" i="1"/>
  <c r="U140" i="1"/>
  <c r="W140" i="1"/>
  <c r="C140" i="1"/>
  <c r="L140" i="1"/>
  <c r="O140" i="1"/>
  <c r="E140" i="1"/>
  <c r="K140" i="1"/>
  <c r="N140" i="1"/>
  <c r="X140" i="1"/>
  <c r="S140" i="1"/>
  <c r="M140" i="1"/>
  <c r="F140" i="1"/>
  <c r="J140" i="1"/>
  <c r="G140" i="1"/>
  <c r="Y140" i="1"/>
  <c r="D140" i="1"/>
  <c r="Q140" i="1"/>
  <c r="V140" i="1"/>
  <c r="T140" i="1"/>
  <c r="D141" i="1"/>
  <c r="L141" i="1"/>
  <c r="T141" i="1"/>
  <c r="W141" i="1"/>
  <c r="O141" i="1"/>
  <c r="U141" i="1"/>
  <c r="S141" i="1"/>
  <c r="N141" i="1"/>
  <c r="P141" i="1"/>
  <c r="F141" i="1"/>
  <c r="J141" i="1"/>
  <c r="K141" i="1"/>
  <c r="I141" i="1"/>
  <c r="C141" i="1"/>
  <c r="X141" i="1"/>
  <c r="R141" i="1"/>
  <c r="M141" i="1"/>
  <c r="H141" i="1"/>
  <c r="E141" i="1"/>
  <c r="Y141" i="1"/>
  <c r="G141" i="1"/>
  <c r="B141" i="1"/>
  <c r="V141" i="1"/>
  <c r="Q141" i="1"/>
  <c r="C142" i="1"/>
  <c r="E142" i="1"/>
  <c r="Y142" i="1"/>
  <c r="L142" i="1"/>
  <c r="Q142" i="1"/>
  <c r="W142" i="1"/>
  <c r="N142" i="1"/>
  <c r="H142" i="1"/>
  <c r="D142" i="1"/>
  <c r="P142" i="1"/>
  <c r="S142" i="1"/>
  <c r="X142" i="1"/>
  <c r="R142" i="1"/>
  <c r="O142" i="1"/>
  <c r="J142" i="1"/>
  <c r="K142" i="1"/>
  <c r="G142" i="1"/>
  <c r="B142" i="1"/>
  <c r="U142" i="1"/>
  <c r="I142" i="1"/>
  <c r="F142" i="1"/>
  <c r="T142" i="1"/>
  <c r="M142" i="1"/>
  <c r="V142" i="1"/>
  <c r="P143" i="1"/>
  <c r="W143" i="1"/>
  <c r="L143" i="1"/>
  <c r="O143" i="1"/>
  <c r="T143" i="1"/>
  <c r="U143" i="1"/>
  <c r="Y143" i="1"/>
  <c r="G143" i="1"/>
  <c r="V143" i="1"/>
  <c r="Q143" i="1"/>
  <c r="K143" i="1"/>
  <c r="R143" i="1"/>
  <c r="N143" i="1"/>
  <c r="I143" i="1"/>
  <c r="F143" i="1"/>
  <c r="B143" i="1"/>
  <c r="D143" i="1"/>
  <c r="H143" i="1"/>
  <c r="M143" i="1"/>
  <c r="S143" i="1"/>
  <c r="X143" i="1"/>
  <c r="C143" i="1"/>
  <c r="E143" i="1"/>
  <c r="J143" i="1"/>
  <c r="C144" i="1"/>
  <c r="E144" i="1"/>
  <c r="K144" i="1"/>
  <c r="P144" i="1"/>
  <c r="T144" i="1"/>
  <c r="G144" i="1"/>
  <c r="I144" i="1"/>
  <c r="V144" i="1"/>
  <c r="N144" i="1"/>
  <c r="M144" i="1"/>
  <c r="B144" i="1"/>
  <c r="W144" i="1"/>
  <c r="R144" i="1"/>
  <c r="L144" i="1"/>
  <c r="H144" i="1"/>
  <c r="F144" i="1"/>
  <c r="X144" i="1"/>
  <c r="J144" i="1"/>
  <c r="U144" i="1"/>
  <c r="S144" i="1"/>
  <c r="Y144" i="1"/>
  <c r="O144" i="1"/>
  <c r="Q144" i="1"/>
  <c r="D144" i="1"/>
  <c r="R145" i="1"/>
  <c r="V145" i="1"/>
  <c r="L145" i="1"/>
  <c r="S145" i="1"/>
  <c r="X145" i="1"/>
  <c r="B145" i="1"/>
  <c r="Y145" i="1"/>
  <c r="W145" i="1"/>
  <c r="T145" i="1"/>
  <c r="M145" i="1"/>
  <c r="Q145" i="1"/>
  <c r="K145" i="1"/>
  <c r="H145" i="1"/>
  <c r="U145" i="1"/>
  <c r="P145" i="1"/>
  <c r="N145" i="1"/>
  <c r="F145" i="1"/>
  <c r="D145" i="1"/>
  <c r="C145" i="1"/>
  <c r="G145" i="1"/>
  <c r="J145" i="1"/>
  <c r="O145" i="1"/>
  <c r="E145" i="1"/>
  <c r="I145" i="1"/>
  <c r="C146" i="1"/>
  <c r="R146" i="1"/>
  <c r="T146" i="1"/>
  <c r="B146" i="1"/>
  <c r="G146" i="1"/>
  <c r="S146" i="1"/>
  <c r="M146" i="1"/>
  <c r="H146" i="1"/>
  <c r="E146" i="1"/>
  <c r="K146" i="1"/>
  <c r="O146" i="1"/>
  <c r="Y146" i="1"/>
  <c r="W146" i="1"/>
  <c r="D146" i="1"/>
  <c r="I146" i="1"/>
  <c r="N146" i="1"/>
  <c r="U146" i="1"/>
  <c r="P146" i="1"/>
  <c r="F146" i="1"/>
  <c r="J146" i="1"/>
  <c r="L146" i="1"/>
  <c r="Q146" i="1"/>
  <c r="V146" i="1"/>
  <c r="X146" i="1"/>
  <c r="I147" i="1"/>
  <c r="C147" i="1"/>
  <c r="M147" i="1"/>
  <c r="N147" i="1"/>
  <c r="T147" i="1"/>
  <c r="Y147" i="1"/>
  <c r="F147" i="1"/>
  <c r="J147" i="1"/>
  <c r="P147" i="1"/>
  <c r="R147" i="1"/>
  <c r="X147" i="1"/>
  <c r="W147" i="1"/>
  <c r="S147" i="1"/>
  <c r="D147" i="1"/>
  <c r="B147" i="1"/>
  <c r="H147" i="1"/>
  <c r="G147" i="1"/>
  <c r="V147" i="1"/>
  <c r="Q147" i="1"/>
  <c r="K147" i="1"/>
  <c r="E147" i="1"/>
  <c r="L147" i="1"/>
  <c r="O147" i="1"/>
  <c r="U147" i="1"/>
  <c r="L148" i="1"/>
  <c r="M148" i="1"/>
  <c r="S148" i="1"/>
  <c r="U148" i="1"/>
  <c r="Y148" i="1"/>
  <c r="I148" i="1"/>
  <c r="O148" i="1"/>
  <c r="V148" i="1"/>
  <c r="J148" i="1"/>
  <c r="B148" i="1"/>
  <c r="T148" i="1"/>
  <c r="C148" i="1"/>
  <c r="F148" i="1"/>
  <c r="H148" i="1"/>
  <c r="E148" i="1"/>
  <c r="K148" i="1"/>
  <c r="R148" i="1"/>
  <c r="W148" i="1"/>
  <c r="G148" i="1"/>
  <c r="X148" i="1"/>
  <c r="Q148" i="1"/>
  <c r="N148" i="1"/>
  <c r="P148" i="1"/>
  <c r="D148" i="1"/>
  <c r="F149" i="1"/>
  <c r="Q149" i="1"/>
  <c r="E149" i="1"/>
  <c r="H149" i="1"/>
  <c r="M149" i="1"/>
  <c r="S149" i="1"/>
  <c r="X149" i="1"/>
  <c r="T149" i="1"/>
  <c r="L149" i="1"/>
  <c r="P149" i="1"/>
  <c r="R149" i="1"/>
  <c r="W149" i="1"/>
  <c r="C149" i="1"/>
  <c r="O149" i="1"/>
  <c r="K149" i="1"/>
  <c r="D149" i="1"/>
  <c r="J149" i="1"/>
  <c r="V149" i="1"/>
  <c r="Y149" i="1"/>
  <c r="U149" i="1"/>
  <c r="N149" i="1"/>
  <c r="I149" i="1"/>
  <c r="G149" i="1"/>
  <c r="B149" i="1"/>
  <c r="T150" i="1"/>
  <c r="Q150" i="1"/>
  <c r="C150" i="1"/>
  <c r="X150" i="1"/>
  <c r="R150" i="1"/>
  <c r="M150" i="1"/>
  <c r="L150" i="1"/>
  <c r="G150" i="1"/>
  <c r="E150" i="1"/>
  <c r="N150" i="1"/>
  <c r="I150" i="1"/>
  <c r="F150" i="1"/>
  <c r="U150" i="1"/>
  <c r="S150" i="1"/>
  <c r="P150" i="1"/>
  <c r="O150" i="1"/>
  <c r="V150" i="1"/>
  <c r="H150" i="1"/>
  <c r="B150" i="1"/>
  <c r="J150" i="1"/>
  <c r="D150" i="1"/>
  <c r="K150" i="1"/>
  <c r="Y150" i="1"/>
  <c r="W150" i="1"/>
  <c r="Y151" i="1"/>
  <c r="O151" i="1"/>
  <c r="D151" i="1"/>
  <c r="L151" i="1"/>
  <c r="R151" i="1"/>
  <c r="U151" i="1"/>
  <c r="C151" i="1"/>
  <c r="B151" i="1"/>
  <c r="F151" i="1"/>
  <c r="K151" i="1"/>
  <c r="N151" i="1"/>
  <c r="X151" i="1"/>
  <c r="H151" i="1"/>
  <c r="I151" i="1"/>
  <c r="Q151" i="1"/>
  <c r="S151" i="1"/>
  <c r="V151" i="1"/>
  <c r="W151" i="1"/>
  <c r="T151" i="1"/>
  <c r="P151" i="1"/>
  <c r="M151" i="1"/>
  <c r="J151" i="1"/>
  <c r="G151" i="1"/>
  <c r="E151" i="1"/>
  <c r="H152" i="1"/>
  <c r="Q152" i="1"/>
  <c r="K152" i="1"/>
  <c r="V152" i="1"/>
  <c r="T152" i="1"/>
  <c r="M152" i="1"/>
  <c r="F152" i="1"/>
  <c r="O152" i="1"/>
  <c r="S152" i="1"/>
  <c r="X152" i="1"/>
  <c r="W152" i="1"/>
  <c r="L152" i="1"/>
  <c r="J152" i="1"/>
  <c r="I152" i="1"/>
  <c r="C152" i="1"/>
  <c r="P152" i="1"/>
  <c r="U152" i="1"/>
  <c r="Y152" i="1"/>
  <c r="R152" i="1"/>
  <c r="B152" i="1"/>
  <c r="D152" i="1"/>
  <c r="G152" i="1"/>
  <c r="N152" i="1"/>
  <c r="E152" i="1"/>
  <c r="W153" i="1"/>
  <c r="F153" i="1"/>
  <c r="J153" i="1"/>
  <c r="L153" i="1"/>
  <c r="Y153" i="1"/>
  <c r="S153" i="1"/>
  <c r="M153" i="1"/>
  <c r="D153" i="1"/>
  <c r="I153" i="1"/>
  <c r="N153" i="1"/>
  <c r="T153" i="1"/>
  <c r="K153" i="1"/>
  <c r="B153" i="1"/>
  <c r="Q153" i="1"/>
  <c r="U153" i="1"/>
  <c r="P153" i="1"/>
  <c r="V153" i="1"/>
  <c r="X153" i="1"/>
  <c r="O153" i="1"/>
  <c r="H153" i="1"/>
  <c r="E153" i="1"/>
  <c r="C153" i="1"/>
  <c r="G153" i="1"/>
  <c r="R153" i="1"/>
  <c r="V154" i="1"/>
  <c r="I154" i="1"/>
  <c r="K154" i="1"/>
  <c r="E154" i="1"/>
  <c r="B154" i="1"/>
  <c r="G154" i="1"/>
  <c r="Q154" i="1"/>
  <c r="W154" i="1"/>
  <c r="N154" i="1"/>
  <c r="X154" i="1"/>
  <c r="H154" i="1"/>
  <c r="L154" i="1"/>
  <c r="P154" i="1"/>
  <c r="U154" i="1"/>
  <c r="R154" i="1"/>
  <c r="S154" i="1"/>
  <c r="M154" i="1"/>
  <c r="C154" i="1"/>
  <c r="D154" i="1"/>
  <c r="F154" i="1"/>
  <c r="J154" i="1"/>
  <c r="O154" i="1"/>
  <c r="T154" i="1"/>
  <c r="Y154" i="1"/>
  <c r="N155" i="1"/>
  <c r="E155" i="1"/>
  <c r="K155" i="1"/>
  <c r="M155" i="1"/>
  <c r="S155" i="1"/>
  <c r="C155" i="1"/>
  <c r="I155" i="1"/>
  <c r="P155" i="1"/>
  <c r="Y155" i="1"/>
  <c r="V155" i="1"/>
  <c r="D155" i="1"/>
  <c r="R155" i="1"/>
  <c r="B155" i="1"/>
  <c r="F155" i="1"/>
  <c r="X155" i="1"/>
  <c r="T155" i="1"/>
  <c r="L155" i="1"/>
  <c r="G155" i="1"/>
  <c r="U155" i="1"/>
  <c r="J155" i="1"/>
  <c r="O155" i="1"/>
  <c r="Q155" i="1"/>
  <c r="W155" i="1"/>
  <c r="H155" i="1"/>
  <c r="X156" i="1"/>
  <c r="B156" i="1"/>
  <c r="G156" i="1"/>
  <c r="I156" i="1"/>
  <c r="P156" i="1"/>
  <c r="T156" i="1"/>
  <c r="W156" i="1"/>
  <c r="E156" i="1"/>
  <c r="H156" i="1"/>
  <c r="M156" i="1"/>
  <c r="S156" i="1"/>
  <c r="V156" i="1"/>
  <c r="O156" i="1"/>
  <c r="L156" i="1"/>
  <c r="K156" i="1"/>
  <c r="F156" i="1"/>
  <c r="D156" i="1"/>
  <c r="C156" i="1"/>
  <c r="J156" i="1"/>
  <c r="N156" i="1"/>
  <c r="Q156" i="1"/>
  <c r="U156" i="1"/>
  <c r="Y156" i="1"/>
  <c r="R156" i="1"/>
  <c r="W157" i="1"/>
  <c r="C157" i="1"/>
  <c r="H157" i="1"/>
  <c r="U157" i="1"/>
  <c r="X157" i="1"/>
  <c r="P157" i="1"/>
  <c r="Y157" i="1"/>
  <c r="S157" i="1"/>
  <c r="N157" i="1"/>
  <c r="F157" i="1"/>
  <c r="T157" i="1"/>
  <c r="K157" i="1"/>
  <c r="G157" i="1"/>
  <c r="D157" i="1"/>
  <c r="M157" i="1"/>
  <c r="Q157" i="1"/>
  <c r="B157" i="1"/>
  <c r="E157" i="1"/>
  <c r="L157" i="1"/>
  <c r="I157" i="1"/>
  <c r="O157" i="1"/>
  <c r="R157" i="1"/>
  <c r="V157" i="1"/>
  <c r="J157" i="1"/>
  <c r="Q158" i="1"/>
  <c r="U158" i="1"/>
  <c r="D158" i="1"/>
  <c r="W158" i="1"/>
  <c r="Y158" i="1"/>
  <c r="R158" i="1"/>
  <c r="B158" i="1"/>
  <c r="H158" i="1"/>
  <c r="F158" i="1"/>
  <c r="J158" i="1"/>
  <c r="E158" i="1"/>
  <c r="X158" i="1"/>
  <c r="O158" i="1"/>
  <c r="I158" i="1"/>
  <c r="C158" i="1"/>
  <c r="N158" i="1"/>
  <c r="T158" i="1"/>
  <c r="L158" i="1"/>
  <c r="G158" i="1"/>
  <c r="S158" i="1"/>
  <c r="V158" i="1"/>
  <c r="K158" i="1"/>
  <c r="M158" i="1"/>
  <c r="P158" i="1"/>
  <c r="S159" i="1"/>
  <c r="W159" i="1"/>
  <c r="B159" i="1"/>
  <c r="K159" i="1"/>
  <c r="O159" i="1"/>
  <c r="Q159" i="1"/>
  <c r="U159" i="1"/>
  <c r="X159" i="1"/>
  <c r="I159" i="1"/>
  <c r="C159" i="1"/>
  <c r="F159" i="1"/>
  <c r="P159" i="1"/>
  <c r="J159" i="1"/>
  <c r="Y159" i="1"/>
  <c r="H159" i="1"/>
  <c r="T159" i="1"/>
  <c r="M159" i="1"/>
  <c r="E159" i="1"/>
  <c r="D159" i="1"/>
  <c r="G159" i="1"/>
  <c r="L159" i="1"/>
  <c r="N159" i="1"/>
  <c r="R159" i="1"/>
  <c r="V159" i="1"/>
  <c r="F160" i="1"/>
  <c r="E160" i="1"/>
  <c r="I160" i="1"/>
  <c r="M160" i="1"/>
  <c r="R160" i="1"/>
  <c r="V160" i="1"/>
  <c r="L160" i="1"/>
  <c r="T160" i="1"/>
  <c r="C160" i="1"/>
  <c r="H160" i="1"/>
  <c r="N160" i="1"/>
  <c r="Q160" i="1"/>
  <c r="S160" i="1"/>
  <c r="X160" i="1"/>
  <c r="Y160" i="1"/>
  <c r="W160" i="1"/>
  <c r="P160" i="1"/>
  <c r="K160" i="1"/>
  <c r="G160" i="1"/>
  <c r="B160" i="1"/>
  <c r="D160" i="1"/>
  <c r="J160" i="1"/>
  <c r="O160" i="1"/>
  <c r="U160" i="1"/>
  <c r="F161" i="1"/>
  <c r="I161" i="1"/>
  <c r="K161" i="1"/>
  <c r="O161" i="1"/>
  <c r="L161" i="1"/>
  <c r="T161" i="1"/>
  <c r="Y161" i="1"/>
  <c r="W161" i="1"/>
  <c r="U161" i="1"/>
  <c r="P161" i="1"/>
  <c r="R161" i="1"/>
  <c r="D161" i="1"/>
  <c r="G161" i="1"/>
  <c r="C161" i="1"/>
  <c r="H161" i="1"/>
  <c r="N161" i="1"/>
  <c r="X161" i="1"/>
  <c r="Q161" i="1"/>
  <c r="M161" i="1"/>
  <c r="J161" i="1"/>
  <c r="B161" i="1"/>
  <c r="S161" i="1"/>
  <c r="V161" i="1"/>
  <c r="E161" i="1"/>
  <c r="Q162" i="1"/>
  <c r="I162" i="1"/>
  <c r="M162" i="1"/>
  <c r="P162" i="1"/>
  <c r="R162" i="1"/>
  <c r="U162" i="1"/>
  <c r="V162" i="1"/>
  <c r="Y162" i="1"/>
  <c r="W162" i="1"/>
  <c r="N162" i="1"/>
  <c r="J162" i="1"/>
  <c r="B162" i="1"/>
  <c r="D162" i="1"/>
  <c r="H162" i="1"/>
  <c r="L162" i="1"/>
  <c r="O162" i="1"/>
  <c r="T162" i="1"/>
  <c r="X162" i="1"/>
  <c r="F162" i="1"/>
  <c r="C162" i="1"/>
  <c r="G162" i="1"/>
  <c r="E162" i="1"/>
  <c r="K162" i="1"/>
  <c r="S162" i="1"/>
  <c r="B163" i="1"/>
  <c r="E163" i="1"/>
  <c r="I163" i="1"/>
  <c r="M163" i="1"/>
  <c r="G163" i="1"/>
  <c r="D163" i="1"/>
  <c r="N163" i="1"/>
  <c r="R163" i="1"/>
  <c r="U163" i="1"/>
  <c r="X163" i="1"/>
  <c r="H163" i="1"/>
  <c r="W163" i="1"/>
  <c r="S163" i="1"/>
  <c r="P163" i="1"/>
  <c r="L163" i="1"/>
  <c r="F163" i="1"/>
  <c r="C163" i="1"/>
  <c r="J163" i="1"/>
  <c r="K163" i="1"/>
  <c r="O163" i="1"/>
  <c r="Q163" i="1"/>
  <c r="T163" i="1"/>
  <c r="V163" i="1"/>
  <c r="Y163" i="1"/>
  <c r="U164" i="1"/>
  <c r="R164" i="1"/>
  <c r="C164" i="1"/>
  <c r="K164" i="1"/>
  <c r="S164" i="1"/>
  <c r="G164" i="1"/>
  <c r="D164" i="1"/>
  <c r="N164" i="1"/>
  <c r="H164" i="1"/>
  <c r="W164" i="1"/>
  <c r="O164" i="1"/>
  <c r="E164" i="1"/>
  <c r="I164" i="1"/>
  <c r="Y164" i="1"/>
  <c r="J164" i="1"/>
  <c r="T164" i="1"/>
  <c r="V164" i="1"/>
  <c r="P164" i="1"/>
  <c r="L164" i="1"/>
  <c r="F164" i="1"/>
  <c r="B164" i="1"/>
  <c r="M164" i="1"/>
  <c r="Q164" i="1"/>
  <c r="X164" i="1"/>
  <c r="E165" i="1"/>
  <c r="W165" i="1"/>
  <c r="Q165" i="1"/>
  <c r="X165" i="1"/>
  <c r="K165" i="1"/>
  <c r="G165" i="1"/>
  <c r="B165" i="1"/>
  <c r="C165" i="1"/>
  <c r="J165" i="1"/>
  <c r="M165" i="1"/>
  <c r="T165" i="1"/>
  <c r="I165" i="1"/>
  <c r="L165" i="1"/>
  <c r="F165" i="1"/>
  <c r="D165" i="1"/>
  <c r="H165" i="1"/>
  <c r="U165" i="1"/>
  <c r="V165" i="1"/>
  <c r="N165" i="1"/>
  <c r="P165" i="1"/>
  <c r="O165" i="1"/>
  <c r="R165" i="1"/>
  <c r="S165" i="1"/>
  <c r="Y165" i="1"/>
  <c r="Q166" i="1"/>
  <c r="K166" i="1"/>
  <c r="H166" i="1"/>
  <c r="E166" i="1"/>
  <c r="C166" i="1"/>
  <c r="N166" i="1"/>
  <c r="J166" i="1"/>
  <c r="R166" i="1"/>
  <c r="X166" i="1"/>
  <c r="F166" i="1"/>
  <c r="D166" i="1"/>
  <c r="I166" i="1"/>
  <c r="M166" i="1"/>
  <c r="P166" i="1"/>
  <c r="G166" i="1"/>
  <c r="U166" i="1"/>
  <c r="V166" i="1"/>
  <c r="S166" i="1"/>
  <c r="Y166" i="1"/>
  <c r="B166" i="1"/>
  <c r="L166" i="1"/>
  <c r="O166" i="1"/>
  <c r="T166" i="1"/>
  <c r="W166" i="1"/>
  <c r="T167" i="1"/>
  <c r="Q167" i="1"/>
  <c r="N167" i="1"/>
  <c r="L167" i="1"/>
  <c r="G167" i="1"/>
  <c r="E167" i="1"/>
  <c r="I167" i="1"/>
  <c r="D167" i="1"/>
  <c r="J167" i="1"/>
  <c r="O167" i="1"/>
  <c r="S167" i="1"/>
  <c r="V167" i="1"/>
  <c r="B167" i="1"/>
  <c r="C167" i="1"/>
  <c r="M167" i="1"/>
  <c r="R167" i="1"/>
  <c r="U167" i="1"/>
  <c r="X167" i="1"/>
  <c r="F167" i="1"/>
  <c r="H167" i="1"/>
  <c r="K167" i="1"/>
  <c r="P167" i="1"/>
  <c r="W167" i="1"/>
  <c r="Y167" i="1"/>
  <c r="S168" i="1"/>
  <c r="D168" i="1"/>
  <c r="I168" i="1"/>
  <c r="J168" i="1"/>
  <c r="E168" i="1"/>
  <c r="C168" i="1"/>
  <c r="P168" i="1"/>
  <c r="M168" i="1"/>
  <c r="U168" i="1"/>
  <c r="O168" i="1"/>
  <c r="T168" i="1"/>
  <c r="Y168" i="1"/>
  <c r="F168" i="1"/>
  <c r="N168" i="1"/>
  <c r="G168" i="1"/>
  <c r="X168" i="1"/>
  <c r="B168" i="1"/>
  <c r="K168" i="1"/>
  <c r="H168" i="1"/>
  <c r="W168" i="1"/>
  <c r="R168" i="1"/>
  <c r="L168" i="1"/>
  <c r="Q168" i="1"/>
  <c r="V168" i="1"/>
  <c r="O169" i="1"/>
  <c r="F169" i="1"/>
  <c r="V169" i="1"/>
  <c r="X169" i="1"/>
  <c r="M169" i="1"/>
  <c r="Q169" i="1"/>
  <c r="T169" i="1"/>
  <c r="Y169" i="1"/>
  <c r="K169" i="1"/>
  <c r="U169" i="1"/>
  <c r="P169" i="1"/>
  <c r="R169" i="1"/>
  <c r="B169" i="1"/>
  <c r="C169" i="1"/>
  <c r="D169" i="1"/>
  <c r="H169" i="1"/>
  <c r="W169" i="1"/>
  <c r="J169" i="1"/>
  <c r="E169" i="1"/>
  <c r="L169" i="1"/>
  <c r="G169" i="1"/>
  <c r="I169" i="1"/>
  <c r="N169" i="1"/>
  <c r="S169" i="1"/>
  <c r="R170" i="1"/>
  <c r="K170" i="1"/>
  <c r="P170" i="1"/>
  <c r="U170" i="1"/>
  <c r="G170" i="1"/>
  <c r="C170" i="1"/>
  <c r="E170" i="1"/>
  <c r="O170" i="1"/>
  <c r="S170" i="1"/>
  <c r="T170" i="1"/>
  <c r="Y170" i="1"/>
  <c r="B170" i="1"/>
  <c r="V170" i="1"/>
  <c r="I170" i="1"/>
  <c r="X170" i="1"/>
  <c r="N170" i="1"/>
  <c r="M170" i="1"/>
  <c r="H170" i="1"/>
  <c r="D170" i="1"/>
  <c r="F170" i="1"/>
  <c r="J170" i="1"/>
  <c r="L170" i="1"/>
  <c r="Q170" i="1"/>
  <c r="W170" i="1"/>
  <c r="K171" i="1"/>
  <c r="U171" i="1"/>
  <c r="X171" i="1"/>
  <c r="Y171" i="1"/>
  <c r="C171" i="1"/>
  <c r="F171" i="1"/>
  <c r="I171" i="1"/>
  <c r="E171" i="1"/>
  <c r="N171" i="1"/>
  <c r="D171" i="1"/>
  <c r="P171" i="1"/>
  <c r="V171" i="1"/>
  <c r="W171" i="1"/>
  <c r="O171" i="1"/>
  <c r="G171" i="1"/>
  <c r="J171" i="1"/>
  <c r="M171" i="1"/>
  <c r="R171" i="1"/>
  <c r="B171" i="1"/>
  <c r="H171" i="1"/>
  <c r="L171" i="1"/>
  <c r="Q171" i="1"/>
  <c r="S171" i="1"/>
  <c r="T171" i="1"/>
  <c r="Y172" i="1"/>
  <c r="T172" i="1"/>
  <c r="C172" i="1"/>
  <c r="R172" i="1"/>
  <c r="P172" i="1"/>
  <c r="M172" i="1"/>
  <c r="D172" i="1"/>
  <c r="B172" i="1"/>
  <c r="E172" i="1"/>
  <c r="L172" i="1"/>
  <c r="Q172" i="1"/>
  <c r="V172" i="1"/>
  <c r="I172" i="1"/>
  <c r="G172" i="1"/>
  <c r="J172" i="1"/>
  <c r="N172" i="1"/>
  <c r="W172" i="1"/>
  <c r="H172" i="1"/>
  <c r="F172" i="1"/>
  <c r="K172" i="1"/>
  <c r="O172" i="1"/>
  <c r="S172" i="1"/>
  <c r="U172" i="1"/>
  <c r="X172" i="1"/>
  <c r="E173" i="1"/>
  <c r="T173" i="1"/>
  <c r="L173" i="1"/>
  <c r="P173" i="1"/>
  <c r="B173" i="1"/>
  <c r="R173" i="1"/>
  <c r="X173" i="1"/>
  <c r="D173" i="1"/>
  <c r="I173" i="1"/>
  <c r="O173" i="1"/>
  <c r="C173" i="1"/>
  <c r="H173" i="1"/>
  <c r="M173" i="1"/>
  <c r="S173" i="1"/>
  <c r="W173" i="1"/>
  <c r="N173" i="1"/>
  <c r="G173" i="1"/>
  <c r="Y173" i="1"/>
  <c r="F173" i="1"/>
  <c r="J173" i="1"/>
  <c r="K173" i="1"/>
  <c r="Q173" i="1"/>
  <c r="U173" i="1"/>
  <c r="V173" i="1"/>
  <c r="G174" i="1"/>
  <c r="J174" i="1"/>
  <c r="T174" i="1"/>
  <c r="P174" i="1"/>
  <c r="K174" i="1"/>
  <c r="V174" i="1"/>
  <c r="I174" i="1"/>
  <c r="Y174" i="1"/>
  <c r="X174" i="1"/>
  <c r="S174" i="1"/>
  <c r="O174" i="1"/>
  <c r="E174" i="1"/>
  <c r="C174" i="1"/>
  <c r="F174" i="1"/>
  <c r="H174" i="1"/>
  <c r="M174" i="1"/>
  <c r="N174" i="1"/>
  <c r="Q174" i="1"/>
  <c r="B174" i="1"/>
  <c r="D174" i="1"/>
  <c r="L174" i="1"/>
  <c r="R174" i="1"/>
  <c r="U174" i="1"/>
  <c r="W174" i="1"/>
  <c r="S175" i="1"/>
  <c r="V175" i="1"/>
  <c r="X175" i="1"/>
  <c r="H175" i="1"/>
  <c r="G175" i="1"/>
  <c r="M175" i="1"/>
  <c r="T175" i="1"/>
  <c r="W175" i="1"/>
  <c r="O175" i="1"/>
  <c r="C175" i="1"/>
  <c r="D175" i="1"/>
  <c r="L175" i="1"/>
  <c r="F175" i="1"/>
  <c r="R175" i="1"/>
  <c r="Y175" i="1"/>
  <c r="Q175" i="1"/>
  <c r="K175" i="1"/>
  <c r="J175" i="1"/>
  <c r="B175" i="1"/>
  <c r="E175" i="1"/>
  <c r="I175" i="1"/>
  <c r="N175" i="1"/>
  <c r="P175" i="1"/>
  <c r="U175" i="1"/>
  <c r="J176" i="1"/>
  <c r="P176" i="1"/>
  <c r="R176" i="1"/>
  <c r="W176" i="1"/>
  <c r="B176" i="1"/>
  <c r="F176" i="1"/>
  <c r="I176" i="1"/>
  <c r="O176" i="1"/>
  <c r="S176" i="1"/>
  <c r="X176" i="1"/>
  <c r="V176" i="1"/>
  <c r="N176" i="1"/>
  <c r="C176" i="1"/>
  <c r="G176" i="1"/>
  <c r="H176" i="1"/>
  <c r="L176" i="1"/>
  <c r="Q176" i="1"/>
  <c r="U176" i="1"/>
  <c r="D176" i="1"/>
  <c r="E176" i="1"/>
  <c r="K176" i="1"/>
  <c r="M176" i="1"/>
  <c r="T176" i="1"/>
  <c r="Y176" i="1"/>
  <c r="F177" i="1"/>
  <c r="P177" i="1"/>
  <c r="W177" i="1"/>
  <c r="V177" i="1"/>
  <c r="K177" i="1"/>
  <c r="H177" i="1"/>
  <c r="Y177" i="1"/>
  <c r="S177" i="1"/>
  <c r="D177" i="1"/>
  <c r="M177" i="1"/>
  <c r="N177" i="1"/>
  <c r="U177" i="1"/>
  <c r="J177" i="1"/>
  <c r="C177" i="1"/>
  <c r="O177" i="1"/>
  <c r="Q177" i="1"/>
  <c r="I177" i="1"/>
  <c r="E177" i="1"/>
  <c r="B177" i="1"/>
  <c r="G177" i="1"/>
  <c r="L177" i="1"/>
  <c r="R177" i="1"/>
  <c r="T177" i="1"/>
  <c r="X177" i="1"/>
  <c r="X178" i="1"/>
  <c r="S178" i="1"/>
  <c r="O178" i="1"/>
  <c r="I178" i="1"/>
  <c r="D178" i="1"/>
  <c r="Y178" i="1"/>
  <c r="V178" i="1"/>
  <c r="T178" i="1"/>
  <c r="P178" i="1"/>
  <c r="L178" i="1"/>
  <c r="J178" i="1"/>
  <c r="E178" i="1"/>
  <c r="K178" i="1"/>
  <c r="C178" i="1"/>
  <c r="G178" i="1"/>
  <c r="H178" i="1"/>
  <c r="M178" i="1"/>
  <c r="N178" i="1"/>
  <c r="W178" i="1"/>
  <c r="U178" i="1"/>
  <c r="Q178" i="1"/>
  <c r="F178" i="1"/>
  <c r="B178" i="1"/>
  <c r="R178" i="1"/>
  <c r="J179" i="1"/>
  <c r="N179" i="1"/>
  <c r="Q179" i="1"/>
  <c r="U179" i="1"/>
  <c r="V179" i="1"/>
  <c r="Y179" i="1"/>
  <c r="G179" i="1"/>
  <c r="C179" i="1"/>
  <c r="T179" i="1"/>
  <c r="M179" i="1"/>
  <c r="I179" i="1"/>
  <c r="F179" i="1"/>
  <c r="E179" i="1"/>
  <c r="B179" i="1"/>
  <c r="D179" i="1"/>
  <c r="H179" i="1"/>
  <c r="L179" i="1"/>
  <c r="O179" i="1"/>
  <c r="R179" i="1"/>
  <c r="W179" i="1"/>
  <c r="X179" i="1"/>
  <c r="S179" i="1"/>
  <c r="P179" i="1"/>
  <c r="K179" i="1"/>
  <c r="V180" i="1"/>
  <c r="F180" i="1"/>
  <c r="I180" i="1"/>
  <c r="M180" i="1"/>
  <c r="J180" i="1"/>
  <c r="Q180" i="1"/>
  <c r="E180" i="1"/>
  <c r="X180" i="1"/>
  <c r="R180" i="1"/>
  <c r="N180" i="1"/>
  <c r="K180" i="1"/>
  <c r="D180" i="1"/>
  <c r="Y180" i="1"/>
  <c r="B180" i="1"/>
  <c r="G180" i="1"/>
  <c r="C180" i="1"/>
  <c r="L180" i="1"/>
  <c r="S180" i="1"/>
  <c r="W180" i="1"/>
  <c r="T180" i="1"/>
  <c r="H180" i="1"/>
  <c r="P180" i="1"/>
  <c r="U180" i="1"/>
  <c r="O180" i="1"/>
  <c r="H181" i="1"/>
  <c r="L181" i="1"/>
  <c r="Y181" i="1"/>
  <c r="P181" i="1"/>
  <c r="V181" i="1"/>
  <c r="C181" i="1"/>
  <c r="B181" i="1"/>
  <c r="J181" i="1"/>
  <c r="R181" i="1"/>
  <c r="U181" i="1"/>
  <c r="G181" i="1"/>
  <c r="N181" i="1"/>
  <c r="Q181" i="1"/>
  <c r="O181" i="1"/>
  <c r="X181" i="1"/>
  <c r="T181" i="1"/>
  <c r="M181" i="1"/>
  <c r="W181" i="1"/>
  <c r="I181" i="1"/>
  <c r="E181" i="1"/>
  <c r="S181" i="1"/>
  <c r="F181" i="1"/>
  <c r="D181" i="1"/>
  <c r="K181" i="1"/>
  <c r="D182" i="1"/>
  <c r="V182" i="1"/>
  <c r="R182" i="1"/>
  <c r="P182" i="1"/>
  <c r="I182" i="1"/>
  <c r="H182" i="1"/>
  <c r="M182" i="1"/>
  <c r="S182" i="1"/>
  <c r="U182" i="1"/>
  <c r="X182" i="1"/>
  <c r="Y182" i="1"/>
  <c r="N182" i="1"/>
  <c r="J182" i="1"/>
  <c r="G182" i="1"/>
  <c r="C182" i="1"/>
  <c r="W182" i="1"/>
  <c r="T182" i="1"/>
  <c r="O182" i="1"/>
  <c r="K182" i="1"/>
  <c r="E182" i="1"/>
  <c r="B182" i="1"/>
  <c r="F182" i="1"/>
  <c r="L182" i="1"/>
  <c r="Q182" i="1"/>
  <c r="T183" i="1"/>
  <c r="N183" i="1"/>
  <c r="K183" i="1"/>
  <c r="I183" i="1"/>
  <c r="C183" i="1"/>
  <c r="U183" i="1"/>
  <c r="F183" i="1"/>
  <c r="H183" i="1"/>
  <c r="P183" i="1"/>
  <c r="R183" i="1"/>
  <c r="E183" i="1"/>
  <c r="X183" i="1"/>
  <c r="V183" i="1"/>
  <c r="S183" i="1"/>
  <c r="O183" i="1"/>
  <c r="D183" i="1"/>
  <c r="M183" i="1"/>
  <c r="W183" i="1"/>
  <c r="J183" i="1"/>
  <c r="Q183" i="1"/>
  <c r="L183" i="1"/>
  <c r="G183" i="1"/>
  <c r="B183" i="1"/>
  <c r="Y183" i="1"/>
  <c r="E184" i="1"/>
  <c r="G184" i="1"/>
  <c r="P184" i="1"/>
  <c r="U184" i="1"/>
  <c r="V184" i="1"/>
  <c r="Q184" i="1"/>
  <c r="O184" i="1"/>
  <c r="F184" i="1"/>
  <c r="Y184" i="1"/>
  <c r="W184" i="1"/>
  <c r="T184" i="1"/>
  <c r="R184" i="1"/>
  <c r="M184" i="1"/>
  <c r="C184" i="1"/>
  <c r="B184" i="1"/>
  <c r="D184" i="1"/>
  <c r="H184" i="1"/>
  <c r="L184" i="1"/>
  <c r="S184" i="1"/>
  <c r="X184" i="1"/>
  <c r="N184" i="1"/>
  <c r="J184" i="1"/>
  <c r="K184" i="1"/>
  <c r="I184" i="1"/>
  <c r="T185" i="1"/>
  <c r="I185" i="1"/>
  <c r="Q185" i="1"/>
  <c r="V185" i="1"/>
  <c r="Y185" i="1"/>
  <c r="H185" i="1"/>
  <c r="D185" i="1"/>
  <c r="B185" i="1"/>
  <c r="C185" i="1"/>
  <c r="G185" i="1"/>
  <c r="L185" i="1"/>
  <c r="S185" i="1"/>
  <c r="U185" i="1"/>
  <c r="P185" i="1"/>
  <c r="X185" i="1"/>
  <c r="E185" i="1"/>
  <c r="J185" i="1"/>
  <c r="K185" i="1"/>
  <c r="F185" i="1"/>
  <c r="N185" i="1"/>
  <c r="M185" i="1"/>
  <c r="O185" i="1"/>
  <c r="R185" i="1"/>
  <c r="W185" i="1"/>
  <c r="T186" i="1"/>
  <c r="U186" i="1"/>
  <c r="I186" i="1"/>
  <c r="B186" i="1"/>
  <c r="H186" i="1"/>
  <c r="L186" i="1"/>
  <c r="S186" i="1"/>
  <c r="D186" i="1"/>
  <c r="X186" i="1"/>
  <c r="W186" i="1"/>
  <c r="J186" i="1"/>
  <c r="E186" i="1"/>
  <c r="V186" i="1"/>
  <c r="C186" i="1"/>
  <c r="F186" i="1"/>
  <c r="K186" i="1"/>
  <c r="M186" i="1"/>
  <c r="O186" i="1"/>
  <c r="R186" i="1"/>
  <c r="Y186" i="1"/>
  <c r="Q186" i="1"/>
  <c r="G186" i="1"/>
  <c r="N186" i="1"/>
  <c r="P186" i="1"/>
  <c r="V187" i="1"/>
  <c r="C187" i="1"/>
  <c r="Y187" i="1"/>
  <c r="H187" i="1"/>
  <c r="F187" i="1"/>
  <c r="B187" i="1"/>
  <c r="L187" i="1"/>
  <c r="K187" i="1"/>
  <c r="W187" i="1"/>
  <c r="T187" i="1"/>
  <c r="Q187" i="1"/>
  <c r="M187" i="1"/>
  <c r="E187" i="1"/>
  <c r="I187" i="1"/>
  <c r="G187" i="1"/>
  <c r="J187" i="1"/>
  <c r="S187" i="1"/>
  <c r="N187" i="1"/>
  <c r="U187" i="1"/>
  <c r="P187" i="1"/>
  <c r="O187" i="1"/>
  <c r="X187" i="1"/>
  <c r="R187" i="1"/>
  <c r="D187" i="1"/>
  <c r="X188" i="1"/>
  <c r="D188" i="1"/>
  <c r="P188" i="1"/>
  <c r="S188" i="1"/>
  <c r="V188" i="1"/>
  <c r="O188" i="1"/>
  <c r="H188" i="1"/>
  <c r="K188" i="1"/>
  <c r="Q188" i="1"/>
  <c r="Y188" i="1"/>
  <c r="T188" i="1"/>
  <c r="F188" i="1"/>
  <c r="J188" i="1"/>
  <c r="C188" i="1"/>
  <c r="B188" i="1"/>
  <c r="R188" i="1"/>
  <c r="W188" i="1"/>
  <c r="N188" i="1"/>
  <c r="U188" i="1"/>
  <c r="G188" i="1"/>
  <c r="I188" i="1"/>
  <c r="E188" i="1"/>
  <c r="L188" i="1"/>
  <c r="M188" i="1"/>
  <c r="L189" i="1"/>
  <c r="M189" i="1"/>
  <c r="N189" i="1"/>
  <c r="O189" i="1"/>
  <c r="P189" i="1"/>
  <c r="Q189" i="1"/>
  <c r="R189" i="1"/>
  <c r="S189" i="1"/>
  <c r="T189" i="1"/>
  <c r="U189" i="1"/>
  <c r="V189" i="1"/>
  <c r="W189" i="1"/>
  <c r="X189" i="1"/>
  <c r="Y189" i="1"/>
  <c r="B189" i="1"/>
  <c r="C189" i="1"/>
  <c r="D189" i="1"/>
  <c r="E189" i="1"/>
  <c r="F189" i="1"/>
  <c r="G189" i="1"/>
  <c r="H189" i="1"/>
  <c r="I189" i="1"/>
  <c r="J189" i="1"/>
  <c r="K189" i="1"/>
  <c r="R190" i="1"/>
  <c r="L190" i="1"/>
  <c r="M190" i="1"/>
  <c r="N190" i="1"/>
  <c r="O190" i="1"/>
  <c r="P190" i="1"/>
  <c r="Q190" i="1"/>
  <c r="I190" i="1"/>
  <c r="S190" i="1"/>
  <c r="T190" i="1"/>
  <c r="U190" i="1"/>
  <c r="V190" i="1"/>
  <c r="W190" i="1"/>
  <c r="X190" i="1"/>
  <c r="Y190" i="1"/>
  <c r="J190" i="1"/>
  <c r="K190" i="1"/>
  <c r="B190" i="1"/>
  <c r="C190" i="1"/>
  <c r="D190" i="1"/>
  <c r="E190" i="1"/>
  <c r="F190" i="1"/>
  <c r="G190" i="1"/>
  <c r="H190" i="1"/>
  <c r="G191" i="1"/>
  <c r="B191" i="1"/>
  <c r="C191" i="1"/>
  <c r="D191" i="1"/>
  <c r="E191" i="1"/>
  <c r="F191" i="1"/>
  <c r="M191" i="1"/>
  <c r="H191" i="1"/>
  <c r="I191" i="1"/>
  <c r="J191" i="1"/>
  <c r="K191" i="1"/>
  <c r="L191" i="1"/>
  <c r="V191" i="1"/>
  <c r="N191" i="1"/>
  <c r="O191" i="1"/>
  <c r="P191" i="1"/>
  <c r="Q191" i="1"/>
  <c r="R191" i="1"/>
  <c r="S191" i="1"/>
  <c r="T191" i="1"/>
  <c r="U191" i="1"/>
  <c r="W191" i="1"/>
  <c r="Y191" i="1"/>
  <c r="X191" i="1"/>
  <c r="J192" i="1"/>
  <c r="K192" i="1"/>
  <c r="L192" i="1"/>
  <c r="M192" i="1"/>
  <c r="N192" i="1"/>
  <c r="Y192" i="1"/>
  <c r="P192" i="1"/>
  <c r="Q192" i="1"/>
  <c r="R192" i="1"/>
  <c r="S192" i="1"/>
  <c r="T192" i="1"/>
  <c r="U192" i="1"/>
  <c r="V192" i="1"/>
  <c r="W192" i="1"/>
  <c r="X192" i="1"/>
  <c r="H192" i="1"/>
  <c r="I192" i="1"/>
  <c r="B192" i="1"/>
  <c r="C192" i="1"/>
  <c r="D192" i="1"/>
  <c r="E192" i="1"/>
  <c r="F192" i="1"/>
  <c r="G192" i="1"/>
  <c r="O192" i="1"/>
  <c r="L193" i="1"/>
  <c r="M193" i="1"/>
  <c r="N193" i="1"/>
  <c r="O193" i="1"/>
  <c r="P193" i="1"/>
  <c r="Q193" i="1"/>
  <c r="R193" i="1"/>
  <c r="S193" i="1"/>
  <c r="T193" i="1"/>
  <c r="U193" i="1"/>
  <c r="V193" i="1"/>
  <c r="W193" i="1"/>
  <c r="X193" i="1"/>
  <c r="Y193" i="1"/>
  <c r="B193" i="1"/>
  <c r="C193" i="1"/>
  <c r="D193" i="1"/>
  <c r="E193" i="1"/>
  <c r="F193" i="1"/>
  <c r="G193" i="1"/>
  <c r="H193" i="1"/>
  <c r="I193" i="1"/>
  <c r="J193" i="1"/>
  <c r="K193" i="1"/>
  <c r="T194" i="1"/>
  <c r="L194" i="1"/>
  <c r="M194" i="1"/>
  <c r="N194" i="1"/>
  <c r="O194" i="1"/>
  <c r="P194" i="1"/>
  <c r="Q194" i="1"/>
  <c r="R194" i="1"/>
  <c r="S194" i="1"/>
  <c r="K194" i="1"/>
  <c r="U194" i="1"/>
  <c r="V194" i="1"/>
  <c r="W194" i="1"/>
  <c r="X194" i="1"/>
  <c r="Y194" i="1"/>
  <c r="J194" i="1"/>
  <c r="I194" i="1"/>
  <c r="H194" i="1"/>
  <c r="G194" i="1"/>
  <c r="F194" i="1"/>
  <c r="E194" i="1"/>
  <c r="D194" i="1"/>
  <c r="C194" i="1"/>
  <c r="B194" i="1"/>
  <c r="W195" i="1"/>
  <c r="B195" i="1"/>
  <c r="C195" i="1"/>
  <c r="X195" i="1"/>
  <c r="D195" i="1"/>
  <c r="E195" i="1"/>
  <c r="F195" i="1"/>
  <c r="G195" i="1"/>
  <c r="H195" i="1"/>
  <c r="I195" i="1"/>
  <c r="J195" i="1"/>
  <c r="K195" i="1"/>
  <c r="L195" i="1"/>
  <c r="M195" i="1"/>
  <c r="N195" i="1"/>
  <c r="O195" i="1"/>
  <c r="P195" i="1"/>
  <c r="Q195" i="1"/>
  <c r="R195" i="1"/>
  <c r="S195" i="1"/>
  <c r="T195" i="1"/>
  <c r="U195" i="1"/>
  <c r="V195" i="1"/>
  <c r="Y195" i="1"/>
  <c r="K196" i="1"/>
  <c r="W196" i="1"/>
  <c r="V196" i="1"/>
  <c r="U196" i="1"/>
  <c r="L196" i="1"/>
  <c r="B196" i="1"/>
  <c r="Y196" i="1"/>
  <c r="R196" i="1"/>
  <c r="Q196" i="1"/>
  <c r="P196" i="1"/>
  <c r="O196" i="1"/>
  <c r="N196" i="1"/>
  <c r="X196" i="1"/>
  <c r="M196" i="1"/>
  <c r="S196" i="1"/>
  <c r="C196" i="1"/>
  <c r="D196" i="1"/>
  <c r="E196" i="1"/>
  <c r="F196" i="1"/>
  <c r="G196" i="1"/>
  <c r="H196" i="1"/>
  <c r="I196" i="1"/>
  <c r="J196" i="1"/>
  <c r="T196" i="1"/>
  <c r="M197" i="1"/>
  <c r="L197" i="1"/>
  <c r="J197" i="1"/>
  <c r="I197" i="1"/>
  <c r="H197" i="1"/>
  <c r="G197" i="1"/>
  <c r="F197" i="1"/>
  <c r="E197" i="1"/>
  <c r="D197" i="1"/>
  <c r="C197" i="1"/>
  <c r="B197" i="1"/>
  <c r="K197" i="1"/>
  <c r="V197" i="1"/>
  <c r="Y197" i="1"/>
  <c r="X197" i="1"/>
  <c r="W197" i="1"/>
  <c r="U197" i="1"/>
  <c r="T197" i="1"/>
  <c r="S197" i="1"/>
  <c r="R197" i="1"/>
  <c r="Q197" i="1"/>
  <c r="P197" i="1"/>
  <c r="O197" i="1"/>
  <c r="N197" i="1"/>
  <c r="X198" i="1"/>
  <c r="W198" i="1"/>
  <c r="V198" i="1"/>
  <c r="U198" i="1"/>
  <c r="T198" i="1"/>
  <c r="S198" i="1"/>
  <c r="R198" i="1"/>
  <c r="Q198" i="1"/>
  <c r="P198" i="1"/>
  <c r="O198" i="1"/>
  <c r="N198" i="1"/>
  <c r="M198" i="1"/>
  <c r="L198" i="1"/>
  <c r="Y198" i="1"/>
  <c r="B198" i="1"/>
  <c r="C198" i="1"/>
  <c r="D198" i="1"/>
  <c r="E198" i="1"/>
  <c r="F198" i="1"/>
  <c r="G198" i="1"/>
  <c r="H198" i="1"/>
  <c r="I198" i="1"/>
  <c r="J198" i="1"/>
  <c r="K198" i="1"/>
  <c r="B199" i="1"/>
  <c r="C199" i="1"/>
  <c r="D199" i="1"/>
  <c r="E199" i="1"/>
  <c r="F199" i="1"/>
  <c r="G199" i="1"/>
  <c r="H199" i="1"/>
  <c r="I199" i="1"/>
  <c r="J199" i="1"/>
  <c r="K199" i="1"/>
  <c r="L199" i="1"/>
  <c r="M199" i="1"/>
  <c r="N199" i="1"/>
  <c r="O199" i="1"/>
  <c r="P199" i="1"/>
  <c r="Q199" i="1"/>
  <c r="R199" i="1"/>
  <c r="S199" i="1"/>
  <c r="T199" i="1"/>
  <c r="U199" i="1"/>
  <c r="V199" i="1"/>
  <c r="W199" i="1"/>
  <c r="X199" i="1"/>
  <c r="Y199" i="1"/>
  <c r="B200" i="1"/>
  <c r="C200" i="1"/>
  <c r="D200" i="1"/>
  <c r="E200" i="1"/>
  <c r="F200" i="1"/>
  <c r="G200" i="1"/>
  <c r="H200" i="1"/>
  <c r="I200" i="1"/>
  <c r="J200" i="1"/>
  <c r="K200" i="1"/>
  <c r="L200" i="1"/>
  <c r="M200" i="1"/>
  <c r="N200" i="1"/>
  <c r="O200" i="1"/>
  <c r="P200" i="1"/>
  <c r="Q200" i="1"/>
  <c r="R200" i="1"/>
  <c r="S200" i="1"/>
  <c r="T200" i="1"/>
  <c r="U200" i="1"/>
  <c r="V200" i="1"/>
  <c r="W200" i="1"/>
  <c r="X200" i="1"/>
  <c r="Y200" i="1"/>
  <c r="B201" i="1"/>
  <c r="C201" i="1"/>
  <c r="D201" i="1"/>
  <c r="E201" i="1"/>
  <c r="F201" i="1"/>
  <c r="G201" i="1"/>
  <c r="H201" i="1"/>
  <c r="I201" i="1"/>
  <c r="J201" i="1"/>
  <c r="K201" i="1"/>
  <c r="L201" i="1"/>
  <c r="M201" i="1"/>
  <c r="N201" i="1"/>
  <c r="O201" i="1"/>
  <c r="P201" i="1"/>
  <c r="Q201" i="1"/>
  <c r="R201" i="1"/>
  <c r="S201" i="1"/>
  <c r="T201" i="1"/>
  <c r="U201" i="1"/>
  <c r="V201" i="1"/>
  <c r="W201" i="1"/>
  <c r="X201" i="1"/>
  <c r="Y201" i="1"/>
  <c r="B202" i="1"/>
  <c r="C202" i="1"/>
  <c r="D202" i="1"/>
  <c r="E202" i="1"/>
  <c r="F202" i="1"/>
  <c r="G202" i="1"/>
  <c r="H202" i="1"/>
  <c r="I202" i="1"/>
  <c r="J202" i="1"/>
  <c r="K202" i="1"/>
  <c r="L202" i="1"/>
  <c r="M202" i="1"/>
  <c r="N202" i="1"/>
  <c r="O202" i="1"/>
  <c r="P202" i="1"/>
  <c r="Q202" i="1"/>
  <c r="R202" i="1"/>
  <c r="S202" i="1"/>
  <c r="T202" i="1"/>
  <c r="U202" i="1"/>
  <c r="V202" i="1"/>
  <c r="W202" i="1"/>
  <c r="X202" i="1"/>
  <c r="Y202" i="1"/>
  <c r="E203" i="1"/>
  <c r="B203" i="1"/>
  <c r="C203" i="1"/>
  <c r="D203" i="1"/>
  <c r="F203" i="1"/>
  <c r="G203" i="1"/>
  <c r="H203" i="1"/>
  <c r="I203" i="1"/>
  <c r="J203" i="1"/>
  <c r="K203" i="1"/>
  <c r="L203" i="1"/>
  <c r="M203" i="1"/>
  <c r="N203" i="1"/>
  <c r="O203" i="1"/>
  <c r="P203" i="1"/>
  <c r="Q203" i="1"/>
  <c r="R203" i="1"/>
  <c r="S203" i="1"/>
  <c r="T203" i="1"/>
  <c r="U203" i="1"/>
  <c r="V203" i="1"/>
  <c r="W203" i="1"/>
  <c r="X203" i="1"/>
  <c r="Y203" i="1"/>
  <c r="W204" i="1"/>
  <c r="K204" i="1"/>
  <c r="J204" i="1"/>
  <c r="I204" i="1"/>
  <c r="H204" i="1"/>
  <c r="C204" i="1"/>
  <c r="G204" i="1"/>
  <c r="B204" i="1"/>
  <c r="F204" i="1"/>
  <c r="E204" i="1"/>
  <c r="D204" i="1"/>
  <c r="L204" i="1"/>
  <c r="M204" i="1"/>
  <c r="N204" i="1"/>
  <c r="O204" i="1"/>
  <c r="P204" i="1"/>
  <c r="Q204" i="1"/>
  <c r="R204" i="1"/>
  <c r="S204" i="1"/>
  <c r="T204" i="1"/>
  <c r="U204" i="1"/>
  <c r="V204" i="1"/>
  <c r="X204" i="1"/>
  <c r="Y204" i="1"/>
  <c r="T205" i="1"/>
  <c r="L205" i="1"/>
  <c r="N205" i="1"/>
  <c r="O205" i="1"/>
  <c r="P205" i="1"/>
  <c r="Q205" i="1"/>
  <c r="S205" i="1"/>
  <c r="M205" i="1"/>
  <c r="U205" i="1"/>
  <c r="V205" i="1"/>
  <c r="W205" i="1"/>
  <c r="X205" i="1"/>
  <c r="Y205" i="1"/>
  <c r="R205" i="1"/>
  <c r="B205" i="1"/>
  <c r="C205" i="1"/>
  <c r="D205" i="1"/>
  <c r="E205" i="1"/>
  <c r="F205" i="1"/>
  <c r="G205" i="1"/>
  <c r="H205" i="1"/>
  <c r="I205" i="1"/>
  <c r="J205" i="1"/>
  <c r="K205" i="1"/>
  <c r="H206" i="1"/>
  <c r="B206" i="1"/>
  <c r="C206" i="1"/>
  <c r="D206" i="1"/>
  <c r="E206" i="1"/>
  <c r="F206" i="1"/>
  <c r="G206" i="1"/>
  <c r="I206" i="1"/>
  <c r="J206" i="1"/>
  <c r="K206" i="1"/>
  <c r="L206" i="1"/>
  <c r="M206" i="1"/>
  <c r="N206" i="1"/>
  <c r="O206" i="1"/>
  <c r="P206" i="1"/>
  <c r="Q206" i="1"/>
  <c r="R206" i="1"/>
  <c r="S206" i="1"/>
  <c r="T206" i="1"/>
  <c r="U206" i="1"/>
  <c r="V206" i="1"/>
  <c r="W206" i="1"/>
  <c r="X206" i="1"/>
  <c r="Y206" i="1"/>
  <c r="H207" i="1"/>
  <c r="I207" i="1"/>
  <c r="J207" i="1"/>
  <c r="K207" i="1"/>
  <c r="L207" i="1"/>
  <c r="M207" i="1"/>
  <c r="N207" i="1"/>
  <c r="O207" i="1"/>
  <c r="P207" i="1"/>
  <c r="Q207" i="1"/>
  <c r="R207" i="1"/>
  <c r="G207" i="1"/>
  <c r="S207" i="1"/>
  <c r="T207" i="1"/>
  <c r="F207" i="1"/>
  <c r="E207" i="1"/>
  <c r="D207" i="1"/>
  <c r="C207" i="1"/>
  <c r="B207" i="1"/>
  <c r="V207" i="1"/>
  <c r="U207" i="1"/>
  <c r="Y207" i="1"/>
  <c r="X207" i="1"/>
  <c r="W207" i="1"/>
  <c r="N208" i="1"/>
  <c r="O208" i="1"/>
  <c r="P208" i="1"/>
  <c r="Q208" i="1"/>
  <c r="R208" i="1"/>
  <c r="S208" i="1"/>
  <c r="T208" i="1"/>
  <c r="U208" i="1"/>
  <c r="V208" i="1"/>
  <c r="W208" i="1"/>
  <c r="X208" i="1"/>
  <c r="Y208" i="1"/>
  <c r="C208" i="1"/>
  <c r="B208" i="1"/>
  <c r="D208" i="1"/>
  <c r="E208" i="1"/>
  <c r="F208" i="1"/>
  <c r="G208" i="1"/>
  <c r="H208" i="1"/>
  <c r="I208" i="1"/>
  <c r="J208" i="1"/>
  <c r="K208" i="1"/>
  <c r="L208" i="1"/>
  <c r="M208" i="1"/>
  <c r="G209" i="1"/>
  <c r="H209" i="1"/>
  <c r="K209" i="1"/>
  <c r="F209" i="1"/>
  <c r="V209" i="1"/>
  <c r="Y209" i="1"/>
  <c r="X209" i="1"/>
  <c r="W209" i="1"/>
  <c r="U209" i="1"/>
  <c r="T209" i="1"/>
  <c r="S209" i="1"/>
  <c r="R209" i="1"/>
  <c r="Q209" i="1"/>
  <c r="P209" i="1"/>
  <c r="O209" i="1"/>
  <c r="N209" i="1"/>
  <c r="M209" i="1"/>
  <c r="L209" i="1"/>
  <c r="J209" i="1"/>
  <c r="I209" i="1"/>
  <c r="B209" i="1"/>
  <c r="C209" i="1"/>
  <c r="D209" i="1"/>
  <c r="E209" i="1"/>
  <c r="T210" i="1"/>
  <c r="C210" i="1"/>
  <c r="B210" i="1"/>
  <c r="S210" i="1"/>
  <c r="Y210" i="1"/>
  <c r="X210" i="1"/>
  <c r="D210" i="1"/>
  <c r="W210" i="1"/>
  <c r="U210" i="1"/>
  <c r="R210" i="1"/>
  <c r="Q210" i="1"/>
  <c r="V210" i="1"/>
  <c r="P210" i="1"/>
  <c r="O210" i="1"/>
  <c r="N210" i="1"/>
  <c r="M210" i="1"/>
  <c r="L210" i="1"/>
  <c r="I210" i="1"/>
  <c r="K210" i="1"/>
  <c r="J210" i="1"/>
  <c r="H210" i="1"/>
  <c r="G210" i="1"/>
  <c r="F210" i="1"/>
  <c r="E210" i="1"/>
  <c r="H211" i="1"/>
  <c r="O211" i="1"/>
  <c r="I211" i="1"/>
  <c r="J211" i="1"/>
  <c r="K211" i="1"/>
  <c r="L211" i="1"/>
  <c r="M211" i="1"/>
  <c r="N211" i="1"/>
  <c r="P211" i="1"/>
  <c r="Q211" i="1"/>
  <c r="R211" i="1"/>
  <c r="S211" i="1"/>
  <c r="T211" i="1"/>
  <c r="U211" i="1"/>
  <c r="V211" i="1"/>
  <c r="W211" i="1"/>
  <c r="X211" i="1"/>
  <c r="Y211" i="1"/>
  <c r="B211" i="1"/>
  <c r="C211" i="1"/>
  <c r="D211" i="1"/>
  <c r="E211" i="1"/>
  <c r="F211" i="1"/>
  <c r="G211" i="1"/>
  <c r="B212" i="1"/>
  <c r="F212" i="1"/>
  <c r="Y212" i="1"/>
  <c r="X212" i="1"/>
  <c r="V212" i="1"/>
  <c r="U212" i="1"/>
  <c r="T212" i="1"/>
  <c r="S212" i="1"/>
  <c r="R212" i="1"/>
  <c r="W212" i="1"/>
  <c r="Q212" i="1"/>
  <c r="P212" i="1"/>
  <c r="O212" i="1"/>
  <c r="N212" i="1"/>
  <c r="M212" i="1"/>
  <c r="L212" i="1"/>
  <c r="K212" i="1"/>
  <c r="J212" i="1"/>
  <c r="I212" i="1"/>
  <c r="H212" i="1"/>
  <c r="G212" i="1"/>
  <c r="E212" i="1"/>
  <c r="D212" i="1"/>
  <c r="C212" i="1"/>
  <c r="I213" i="1"/>
  <c r="H213" i="1"/>
  <c r="Y213" i="1"/>
  <c r="X213" i="1"/>
  <c r="V213" i="1"/>
  <c r="U213" i="1"/>
  <c r="T213" i="1"/>
  <c r="S213" i="1"/>
  <c r="R213" i="1"/>
  <c r="Q213" i="1"/>
  <c r="P213" i="1"/>
  <c r="O213" i="1"/>
  <c r="W213" i="1"/>
  <c r="M213" i="1"/>
  <c r="L213" i="1"/>
  <c r="K213" i="1"/>
  <c r="J213" i="1"/>
  <c r="N213" i="1"/>
  <c r="B213" i="1"/>
  <c r="C213" i="1"/>
  <c r="D213" i="1"/>
  <c r="E213" i="1"/>
  <c r="F213" i="1"/>
  <c r="G213" i="1"/>
  <c r="X214" i="1"/>
  <c r="H214" i="1"/>
  <c r="I214" i="1"/>
  <c r="J214" i="1"/>
  <c r="K214" i="1"/>
  <c r="L214" i="1"/>
  <c r="M214" i="1"/>
  <c r="N214" i="1"/>
  <c r="O214" i="1"/>
  <c r="Q214" i="1"/>
  <c r="R214" i="1"/>
  <c r="S214" i="1"/>
  <c r="T214" i="1"/>
  <c r="U214" i="1"/>
  <c r="Y214" i="1"/>
  <c r="V214" i="1"/>
  <c r="W214" i="1"/>
  <c r="C214" i="1"/>
  <c r="D214" i="1"/>
  <c r="E214" i="1"/>
  <c r="B214" i="1"/>
  <c r="F214" i="1"/>
  <c r="G214" i="1"/>
  <c r="P214" i="1"/>
  <c r="N215" i="1"/>
  <c r="B215" i="1"/>
  <c r="C215" i="1"/>
  <c r="D215" i="1"/>
  <c r="E215" i="1"/>
  <c r="F215" i="1"/>
  <c r="G215" i="1"/>
  <c r="H215" i="1"/>
  <c r="I215" i="1"/>
  <c r="J215" i="1"/>
  <c r="K215" i="1"/>
  <c r="L215" i="1"/>
  <c r="M215" i="1"/>
  <c r="O215" i="1"/>
  <c r="P215" i="1"/>
  <c r="Q215" i="1"/>
  <c r="R215" i="1"/>
  <c r="X215" i="1"/>
  <c r="S215" i="1"/>
  <c r="T215" i="1"/>
  <c r="U215" i="1"/>
  <c r="V215" i="1"/>
  <c r="W215" i="1"/>
  <c r="Y215" i="1"/>
  <c r="T216" i="1"/>
  <c r="S216" i="1"/>
  <c r="R216" i="1"/>
  <c r="Q216" i="1"/>
  <c r="P216" i="1"/>
  <c r="O216" i="1"/>
  <c r="N216" i="1"/>
  <c r="M216" i="1"/>
  <c r="L216" i="1"/>
  <c r="K216" i="1"/>
  <c r="J216" i="1"/>
  <c r="I216" i="1"/>
  <c r="H216" i="1"/>
  <c r="G216" i="1"/>
  <c r="F216" i="1"/>
  <c r="E216" i="1"/>
  <c r="D216" i="1"/>
  <c r="V216" i="1"/>
  <c r="C216" i="1"/>
  <c r="Y216" i="1"/>
  <c r="X216" i="1"/>
  <c r="W216" i="1"/>
  <c r="U216" i="1"/>
  <c r="B216" i="1"/>
  <c r="N217" i="1"/>
  <c r="M217" i="1"/>
  <c r="L217" i="1"/>
  <c r="K217" i="1"/>
  <c r="J217" i="1"/>
  <c r="U217" i="1"/>
  <c r="I217" i="1"/>
  <c r="H217" i="1"/>
  <c r="G217" i="1"/>
  <c r="F217" i="1"/>
  <c r="E217" i="1"/>
  <c r="T217" i="1"/>
  <c r="Y217" i="1"/>
  <c r="X217" i="1"/>
  <c r="W217" i="1"/>
  <c r="V217" i="1"/>
  <c r="C217" i="1"/>
  <c r="D217" i="1"/>
  <c r="S217" i="1"/>
  <c r="R217" i="1"/>
  <c r="Q217" i="1"/>
  <c r="P217" i="1"/>
  <c r="O217" i="1"/>
  <c r="B217" i="1"/>
  <c r="C218" i="1"/>
  <c r="D218" i="1"/>
  <c r="E218" i="1"/>
  <c r="F218" i="1"/>
  <c r="G218" i="1"/>
  <c r="H218" i="1"/>
  <c r="I218" i="1"/>
  <c r="J218" i="1"/>
  <c r="K218" i="1"/>
  <c r="L218" i="1"/>
  <c r="M218" i="1"/>
  <c r="N218" i="1"/>
  <c r="O218" i="1"/>
  <c r="P218" i="1"/>
  <c r="Q218" i="1"/>
  <c r="R218" i="1"/>
  <c r="S218" i="1"/>
  <c r="T218" i="1"/>
  <c r="U218" i="1"/>
  <c r="V218" i="1"/>
  <c r="W218" i="1"/>
  <c r="X218" i="1"/>
  <c r="Y218" i="1"/>
  <c r="B218" i="1"/>
  <c r="H219" i="1"/>
  <c r="C219" i="1"/>
  <c r="D219" i="1"/>
  <c r="E219" i="1"/>
  <c r="F219" i="1"/>
  <c r="G219" i="1"/>
  <c r="N219" i="1"/>
  <c r="I219" i="1"/>
  <c r="J219" i="1"/>
  <c r="K219" i="1"/>
  <c r="L219" i="1"/>
  <c r="M219" i="1"/>
  <c r="B219" i="1"/>
  <c r="T219" i="1"/>
  <c r="Y219" i="1"/>
  <c r="X219" i="1"/>
  <c r="W219" i="1"/>
  <c r="V219" i="1"/>
  <c r="U219" i="1"/>
  <c r="S219" i="1"/>
  <c r="R219" i="1"/>
  <c r="Q219" i="1"/>
  <c r="O219" i="1"/>
  <c r="P219" i="1"/>
  <c r="C220" i="1"/>
  <c r="Y220" i="1"/>
  <c r="X220" i="1"/>
  <c r="F220" i="1"/>
  <c r="W220" i="1"/>
  <c r="V220" i="1"/>
  <c r="U220" i="1"/>
  <c r="T220" i="1"/>
  <c r="S220" i="1"/>
  <c r="R220" i="1"/>
  <c r="K220" i="1"/>
  <c r="Q220" i="1"/>
  <c r="N220" i="1"/>
  <c r="M220" i="1"/>
  <c r="L220" i="1"/>
  <c r="J220" i="1"/>
  <c r="I220" i="1"/>
  <c r="P220" i="1"/>
  <c r="H220" i="1"/>
  <c r="G220" i="1"/>
  <c r="E220" i="1"/>
  <c r="D220" i="1"/>
  <c r="O220" i="1"/>
  <c r="B220" i="1"/>
  <c r="N221" i="1"/>
  <c r="O221" i="1"/>
  <c r="P221" i="1"/>
  <c r="Q221" i="1"/>
  <c r="R221" i="1"/>
  <c r="S221" i="1"/>
  <c r="T221" i="1"/>
  <c r="U221" i="1"/>
  <c r="V221" i="1"/>
  <c r="W221" i="1"/>
  <c r="X221" i="1"/>
  <c r="Y221" i="1"/>
  <c r="L221" i="1"/>
  <c r="B221" i="1"/>
  <c r="C221" i="1"/>
  <c r="D221" i="1"/>
  <c r="E221" i="1"/>
  <c r="F221" i="1"/>
  <c r="G221" i="1"/>
  <c r="H221" i="1"/>
  <c r="I221" i="1"/>
  <c r="J221" i="1"/>
  <c r="K221" i="1"/>
  <c r="M221" i="1"/>
  <c r="D222" i="1"/>
  <c r="E222" i="1"/>
  <c r="F222" i="1"/>
  <c r="G222" i="1"/>
  <c r="H222" i="1"/>
  <c r="T222" i="1"/>
  <c r="M222" i="1"/>
  <c r="Y222" i="1"/>
  <c r="X222" i="1"/>
  <c r="W222" i="1"/>
  <c r="V222" i="1"/>
  <c r="U222" i="1"/>
  <c r="N222" i="1"/>
  <c r="S222" i="1"/>
  <c r="R222" i="1"/>
  <c r="Q222" i="1"/>
  <c r="P222" i="1"/>
  <c r="O222" i="1"/>
  <c r="L222" i="1"/>
  <c r="K222" i="1"/>
  <c r="J222" i="1"/>
  <c r="I222" i="1"/>
  <c r="B222" i="1"/>
  <c r="C222" i="1"/>
  <c r="I223" i="1"/>
  <c r="G223" i="1"/>
  <c r="H223" i="1"/>
  <c r="J223" i="1"/>
  <c r="K223" i="1"/>
  <c r="L223" i="1"/>
  <c r="B223" i="1"/>
  <c r="Y223" i="1"/>
  <c r="M223" i="1"/>
  <c r="N223" i="1"/>
  <c r="F223" i="1"/>
  <c r="W223" i="1"/>
  <c r="X223" i="1"/>
  <c r="D223" i="1"/>
  <c r="S223" i="1"/>
  <c r="V223" i="1"/>
  <c r="Q223" i="1"/>
  <c r="T223" i="1"/>
  <c r="U223" i="1"/>
  <c r="R223" i="1"/>
  <c r="P223" i="1"/>
  <c r="O223" i="1"/>
  <c r="E223" i="1"/>
  <c r="C223" i="1"/>
  <c r="O224" i="1"/>
  <c r="Y224" i="1"/>
  <c r="X224" i="1"/>
  <c r="W224" i="1"/>
  <c r="V224" i="1"/>
  <c r="U224" i="1"/>
  <c r="T224" i="1"/>
  <c r="S224" i="1"/>
  <c r="R224" i="1"/>
  <c r="Q224" i="1"/>
  <c r="P224" i="1"/>
  <c r="N224" i="1"/>
  <c r="M224" i="1"/>
  <c r="L224" i="1"/>
  <c r="K224" i="1"/>
  <c r="J224" i="1"/>
  <c r="I224" i="1"/>
  <c r="H224" i="1"/>
  <c r="G224" i="1"/>
  <c r="F224" i="1"/>
  <c r="E224" i="1"/>
  <c r="D224" i="1"/>
  <c r="C224" i="1"/>
  <c r="B224" i="1"/>
  <c r="W225" i="1"/>
  <c r="Y225" i="1"/>
  <c r="M225" i="1"/>
  <c r="L225" i="1"/>
  <c r="K225" i="1"/>
  <c r="J225" i="1"/>
  <c r="N225" i="1"/>
  <c r="I225" i="1"/>
  <c r="H225" i="1"/>
  <c r="G225" i="1"/>
  <c r="F225" i="1"/>
  <c r="T225" i="1"/>
  <c r="U225" i="1"/>
  <c r="V225" i="1"/>
  <c r="E225" i="1"/>
  <c r="X225" i="1"/>
  <c r="D225" i="1"/>
  <c r="S225" i="1"/>
  <c r="C225" i="1"/>
  <c r="R225" i="1"/>
  <c r="Q225" i="1"/>
  <c r="P225" i="1"/>
  <c r="O225" i="1"/>
  <c r="B225" i="1"/>
  <c r="H226" i="1"/>
  <c r="I226" i="1"/>
  <c r="J226" i="1"/>
  <c r="K226" i="1"/>
  <c r="L226" i="1"/>
  <c r="N226" i="1"/>
  <c r="O226" i="1"/>
  <c r="P226" i="1"/>
  <c r="Q226" i="1"/>
  <c r="R226" i="1"/>
  <c r="S226" i="1"/>
  <c r="T226" i="1"/>
  <c r="V226" i="1"/>
  <c r="W226" i="1"/>
  <c r="Y226" i="1"/>
  <c r="U226" i="1"/>
  <c r="X226" i="1"/>
  <c r="M226" i="1"/>
  <c r="B226" i="1"/>
  <c r="C226" i="1"/>
  <c r="D226" i="1"/>
  <c r="E226" i="1"/>
  <c r="F226" i="1"/>
  <c r="G226" i="1"/>
  <c r="I227" i="1"/>
  <c r="K227" i="1"/>
  <c r="L227" i="1"/>
  <c r="M227" i="1"/>
  <c r="N227" i="1"/>
  <c r="O227" i="1"/>
  <c r="P227" i="1"/>
  <c r="Q227" i="1"/>
  <c r="R227" i="1"/>
  <c r="W227" i="1"/>
  <c r="S227" i="1"/>
  <c r="T227" i="1"/>
  <c r="U227" i="1"/>
  <c r="V227" i="1"/>
  <c r="X227" i="1"/>
  <c r="Y227" i="1"/>
  <c r="J227" i="1"/>
  <c r="B227" i="1"/>
  <c r="C227" i="1"/>
  <c r="D227" i="1"/>
  <c r="E227" i="1"/>
  <c r="F227" i="1"/>
  <c r="G227" i="1"/>
  <c r="H227" i="1"/>
  <c r="J228" i="1"/>
  <c r="H228" i="1"/>
  <c r="G228" i="1"/>
  <c r="F228" i="1"/>
  <c r="D228" i="1"/>
  <c r="C228" i="1"/>
  <c r="T228" i="1"/>
  <c r="B228" i="1"/>
  <c r="V228" i="1"/>
  <c r="I228" i="1"/>
  <c r="W228" i="1"/>
  <c r="U228" i="1"/>
  <c r="R228" i="1"/>
  <c r="S228" i="1"/>
  <c r="Y228" i="1"/>
  <c r="X228" i="1"/>
  <c r="O228" i="1"/>
  <c r="N228" i="1"/>
  <c r="M228" i="1"/>
  <c r="L228" i="1"/>
  <c r="K228" i="1"/>
  <c r="P228" i="1"/>
  <c r="Q228" i="1"/>
  <c r="E228" i="1"/>
  <c r="L229" i="1"/>
  <c r="K229" i="1"/>
  <c r="J229" i="1"/>
  <c r="I229" i="1"/>
  <c r="H229" i="1"/>
  <c r="G229" i="1"/>
  <c r="E229" i="1"/>
  <c r="D229" i="1"/>
  <c r="C229" i="1"/>
  <c r="B229" i="1"/>
  <c r="P229" i="1"/>
  <c r="Y229" i="1"/>
  <c r="F229" i="1"/>
  <c r="W229" i="1"/>
  <c r="V229" i="1"/>
  <c r="U229" i="1"/>
  <c r="T229" i="1"/>
  <c r="S229" i="1"/>
  <c r="R229" i="1"/>
  <c r="Q229" i="1"/>
  <c r="X229" i="1"/>
  <c r="O229" i="1"/>
  <c r="N229" i="1"/>
  <c r="M229" i="1"/>
  <c r="C230" i="1"/>
  <c r="D230" i="1"/>
  <c r="E230" i="1"/>
  <c r="F230" i="1"/>
  <c r="G230" i="1"/>
  <c r="W230" i="1"/>
  <c r="H230" i="1"/>
  <c r="I230" i="1"/>
  <c r="V230" i="1"/>
  <c r="T230" i="1"/>
  <c r="S230" i="1"/>
  <c r="R230" i="1"/>
  <c r="Q230" i="1"/>
  <c r="P230" i="1"/>
  <c r="B230" i="1"/>
  <c r="O230" i="1"/>
  <c r="N230" i="1"/>
  <c r="M230" i="1"/>
  <c r="L230" i="1"/>
  <c r="K230" i="1"/>
  <c r="J230" i="1"/>
  <c r="U230" i="1"/>
  <c r="Y230" i="1"/>
  <c r="X230" i="1"/>
  <c r="P231" i="1"/>
  <c r="Q231" i="1"/>
  <c r="R231" i="1"/>
  <c r="S231" i="1"/>
  <c r="T231" i="1"/>
  <c r="U231" i="1"/>
  <c r="W231" i="1"/>
  <c r="N231" i="1"/>
  <c r="Y231" i="1"/>
  <c r="X231" i="1"/>
  <c r="B231" i="1"/>
  <c r="C231" i="1"/>
  <c r="D231" i="1"/>
  <c r="E231" i="1"/>
  <c r="F231" i="1"/>
  <c r="G231" i="1"/>
  <c r="H231" i="1"/>
  <c r="I231" i="1"/>
  <c r="J231" i="1"/>
  <c r="K231" i="1"/>
  <c r="L231" i="1"/>
  <c r="V231" i="1"/>
  <c r="M231" i="1"/>
  <c r="O231" i="1"/>
  <c r="B232" i="1"/>
  <c r="Y232" i="1"/>
  <c r="N232" i="1"/>
  <c r="O232" i="1"/>
  <c r="P232" i="1"/>
  <c r="R232" i="1"/>
  <c r="C232" i="1"/>
  <c r="Q232" i="1"/>
  <c r="X232" i="1"/>
  <c r="S232" i="1"/>
  <c r="T232" i="1"/>
  <c r="U232" i="1"/>
  <c r="V232" i="1"/>
  <c r="D232" i="1"/>
  <c r="E232" i="1"/>
  <c r="W232" i="1"/>
  <c r="F232" i="1"/>
  <c r="G232" i="1"/>
  <c r="H232" i="1"/>
  <c r="I232" i="1"/>
  <c r="J232" i="1"/>
  <c r="K232" i="1"/>
  <c r="L232" i="1"/>
  <c r="M232" i="1"/>
  <c r="B233" i="1"/>
  <c r="C233" i="1"/>
  <c r="D233" i="1"/>
  <c r="L233" i="1"/>
  <c r="E233" i="1"/>
  <c r="F233" i="1"/>
  <c r="H233" i="1"/>
  <c r="I233" i="1"/>
  <c r="J233" i="1"/>
  <c r="S233" i="1"/>
  <c r="P233" i="1"/>
  <c r="M233" i="1"/>
  <c r="Y233" i="1"/>
  <c r="V233" i="1"/>
  <c r="W233" i="1"/>
  <c r="X233" i="1"/>
  <c r="N233" i="1"/>
  <c r="O233" i="1"/>
  <c r="K233" i="1"/>
  <c r="Q233" i="1"/>
  <c r="R233" i="1"/>
  <c r="G233" i="1"/>
  <c r="T233" i="1"/>
  <c r="U233" i="1"/>
  <c r="K234" i="1"/>
  <c r="L234" i="1"/>
  <c r="M234" i="1"/>
  <c r="N234" i="1"/>
  <c r="P234" i="1"/>
  <c r="Q234" i="1"/>
  <c r="R234" i="1"/>
  <c r="S234" i="1"/>
  <c r="T234" i="1"/>
  <c r="B234" i="1"/>
  <c r="V234" i="1"/>
  <c r="W234" i="1"/>
  <c r="X234" i="1"/>
  <c r="Y234" i="1"/>
  <c r="U234" i="1"/>
  <c r="O234" i="1"/>
  <c r="C234" i="1"/>
  <c r="D234" i="1"/>
  <c r="E234" i="1"/>
  <c r="F234" i="1"/>
  <c r="G234" i="1"/>
  <c r="H234" i="1"/>
  <c r="I234" i="1"/>
  <c r="J234" i="1"/>
  <c r="B235" i="1"/>
  <c r="C235" i="1"/>
  <c r="D235" i="1"/>
  <c r="G235" i="1"/>
  <c r="Y235" i="1"/>
  <c r="P235" i="1"/>
  <c r="L235" i="1"/>
  <c r="O235" i="1"/>
  <c r="I235" i="1"/>
  <c r="N235" i="1"/>
  <c r="M235" i="1"/>
  <c r="E235" i="1"/>
  <c r="S235" i="1"/>
  <c r="J235" i="1"/>
  <c r="H235" i="1"/>
  <c r="T235" i="1"/>
  <c r="U235" i="1"/>
  <c r="R235" i="1"/>
  <c r="Q235" i="1"/>
  <c r="V235" i="1"/>
  <c r="W235" i="1"/>
  <c r="X235" i="1"/>
  <c r="K235" i="1"/>
  <c r="F235" i="1"/>
  <c r="G236" i="1"/>
  <c r="H236" i="1"/>
  <c r="J236" i="1"/>
  <c r="K236" i="1"/>
  <c r="L236" i="1"/>
  <c r="M236" i="1"/>
  <c r="N236" i="1"/>
  <c r="O236" i="1"/>
  <c r="P236" i="1"/>
  <c r="Q236" i="1"/>
  <c r="R236" i="1"/>
  <c r="S236" i="1"/>
  <c r="T236" i="1"/>
  <c r="V236" i="1"/>
  <c r="W236" i="1"/>
  <c r="X236" i="1"/>
  <c r="Y236" i="1"/>
  <c r="I236" i="1"/>
  <c r="B236" i="1"/>
  <c r="C236" i="1"/>
  <c r="D236" i="1"/>
  <c r="E236" i="1"/>
  <c r="F236" i="1"/>
  <c r="U236" i="1"/>
  <c r="F237" i="1"/>
  <c r="G237" i="1"/>
  <c r="H237" i="1"/>
  <c r="I237" i="1"/>
  <c r="J237" i="1"/>
  <c r="K237" i="1"/>
  <c r="L237" i="1"/>
  <c r="M237" i="1"/>
  <c r="N237" i="1"/>
  <c r="O237" i="1"/>
  <c r="Q237" i="1"/>
  <c r="E237" i="1"/>
  <c r="P237" i="1"/>
  <c r="B237" i="1"/>
  <c r="C237" i="1"/>
  <c r="D237" i="1"/>
  <c r="Y237" i="1"/>
  <c r="X237" i="1"/>
  <c r="W237" i="1"/>
  <c r="V237" i="1"/>
  <c r="U237" i="1"/>
  <c r="T237" i="1"/>
  <c r="S237" i="1"/>
  <c r="R237" i="1"/>
  <c r="J238" i="1"/>
  <c r="O238" i="1"/>
  <c r="G238" i="1"/>
  <c r="K238" i="1"/>
  <c r="V238" i="1"/>
  <c r="P238" i="1"/>
  <c r="W238" i="1"/>
  <c r="L238" i="1"/>
  <c r="T238" i="1"/>
  <c r="B238" i="1"/>
  <c r="M238" i="1"/>
  <c r="Y238" i="1"/>
  <c r="Q238" i="1"/>
  <c r="S238" i="1"/>
  <c r="N238" i="1"/>
  <c r="X238" i="1"/>
  <c r="I238" i="1"/>
  <c r="H238" i="1"/>
  <c r="F238" i="1"/>
  <c r="E238" i="1"/>
  <c r="D238" i="1"/>
  <c r="C238" i="1"/>
  <c r="U238" i="1"/>
  <c r="R238" i="1"/>
  <c r="V239" i="1"/>
  <c r="T239" i="1"/>
  <c r="R239" i="1"/>
  <c r="L239" i="1"/>
  <c r="I239" i="1"/>
  <c r="E239" i="1"/>
  <c r="C239" i="1"/>
  <c r="K239" i="1"/>
  <c r="W239" i="1"/>
  <c r="Q239" i="1"/>
  <c r="S239" i="1"/>
  <c r="U239" i="1"/>
  <c r="F239" i="1"/>
  <c r="H239" i="1"/>
  <c r="Y239" i="1"/>
  <c r="P239" i="1"/>
  <c r="X239" i="1"/>
  <c r="N239" i="1"/>
  <c r="B239" i="1"/>
  <c r="O239" i="1"/>
  <c r="J239" i="1"/>
  <c r="D239" i="1"/>
  <c r="G239" i="1"/>
  <c r="M239" i="1"/>
  <c r="B240" i="1"/>
  <c r="C240" i="1"/>
  <c r="G240" i="1"/>
  <c r="Y240" i="1"/>
  <c r="U240" i="1"/>
  <c r="F240" i="1"/>
  <c r="W240" i="1"/>
  <c r="R240" i="1"/>
  <c r="J240" i="1"/>
  <c r="O240" i="1"/>
  <c r="Q240" i="1"/>
  <c r="T240" i="1"/>
  <c r="S240" i="1"/>
  <c r="M240" i="1"/>
  <c r="P240" i="1"/>
  <c r="K240" i="1"/>
  <c r="H240" i="1"/>
  <c r="E240" i="1"/>
  <c r="X240" i="1"/>
  <c r="V240" i="1"/>
  <c r="D240" i="1"/>
  <c r="I240" i="1"/>
  <c r="L240" i="1"/>
  <c r="N240" i="1"/>
  <c r="B241" i="1"/>
  <c r="T241" i="1"/>
  <c r="U241" i="1"/>
  <c r="W241" i="1"/>
  <c r="R241" i="1"/>
  <c r="N241" i="1"/>
  <c r="K241" i="1"/>
  <c r="E241" i="1"/>
  <c r="C241" i="1"/>
  <c r="S241" i="1"/>
  <c r="F241" i="1"/>
  <c r="M241" i="1"/>
  <c r="Y241" i="1"/>
  <c r="X241" i="1"/>
  <c r="V241" i="1"/>
  <c r="Q241" i="1"/>
  <c r="L241" i="1"/>
  <c r="J241" i="1"/>
  <c r="G241" i="1"/>
  <c r="D241" i="1"/>
  <c r="I241" i="1"/>
  <c r="O241" i="1"/>
  <c r="P241" i="1"/>
  <c r="H241" i="1"/>
  <c r="T242" i="1"/>
  <c r="K242" i="1"/>
  <c r="C242" i="1"/>
  <c r="N242" i="1"/>
  <c r="Q242" i="1"/>
  <c r="D242" i="1"/>
  <c r="E242" i="1"/>
  <c r="F242" i="1"/>
  <c r="I242" i="1"/>
  <c r="V242" i="1"/>
  <c r="W242" i="1"/>
  <c r="B242" i="1"/>
  <c r="G242" i="1"/>
  <c r="L242" i="1"/>
  <c r="R242" i="1"/>
  <c r="X242" i="1"/>
  <c r="H242" i="1"/>
  <c r="O242" i="1"/>
  <c r="M242" i="1"/>
  <c r="U242" i="1"/>
  <c r="J242" i="1"/>
  <c r="P242" i="1"/>
  <c r="Y242" i="1"/>
  <c r="S242" i="1"/>
  <c r="L243" i="1"/>
  <c r="N243" i="1"/>
  <c r="S243" i="1"/>
  <c r="T243" i="1"/>
  <c r="W243" i="1"/>
  <c r="U243" i="1"/>
  <c r="R243" i="1"/>
  <c r="J243" i="1"/>
  <c r="C243" i="1"/>
  <c r="B243" i="1"/>
  <c r="G243" i="1"/>
  <c r="Q243" i="1"/>
  <c r="D243" i="1"/>
  <c r="M243" i="1"/>
  <c r="V243" i="1"/>
  <c r="Y243" i="1"/>
  <c r="E243" i="1"/>
  <c r="F243" i="1"/>
  <c r="H243" i="1"/>
  <c r="P243" i="1"/>
  <c r="X243" i="1"/>
  <c r="K243" i="1"/>
  <c r="I243" i="1"/>
  <c r="O243" i="1"/>
  <c r="C244" i="1"/>
  <c r="G244" i="1"/>
  <c r="I244" i="1"/>
  <c r="R244" i="1"/>
  <c r="V244" i="1"/>
  <c r="Y244" i="1"/>
  <c r="F244" i="1"/>
  <c r="M244" i="1"/>
  <c r="K244" i="1"/>
  <c r="U244" i="1"/>
  <c r="H244" i="1"/>
  <c r="W244" i="1"/>
  <c r="Q244" i="1"/>
  <c r="P244" i="1"/>
  <c r="N244" i="1"/>
  <c r="L244" i="1"/>
  <c r="J244" i="1"/>
  <c r="D244" i="1"/>
  <c r="O244" i="1"/>
  <c r="X244" i="1"/>
  <c r="E244" i="1"/>
  <c r="B244" i="1"/>
  <c r="T244" i="1"/>
  <c r="S244" i="1"/>
  <c r="C245" i="1"/>
  <c r="E245" i="1"/>
  <c r="K245" i="1"/>
  <c r="R245" i="1"/>
  <c r="T245" i="1"/>
  <c r="V245" i="1"/>
  <c r="D245" i="1"/>
  <c r="H245" i="1"/>
  <c r="Q245" i="1"/>
  <c r="L245" i="1"/>
  <c r="U245" i="1"/>
  <c r="O245" i="1"/>
  <c r="M245" i="1"/>
  <c r="I245" i="1"/>
  <c r="J245" i="1"/>
  <c r="P245" i="1"/>
  <c r="Y245" i="1"/>
  <c r="F245" i="1"/>
  <c r="S245" i="1"/>
  <c r="W245" i="1"/>
  <c r="B245" i="1"/>
  <c r="G245" i="1"/>
  <c r="X245" i="1"/>
  <c r="N245" i="1"/>
  <c r="H246" i="1"/>
  <c r="O246" i="1"/>
  <c r="X246" i="1"/>
  <c r="C246" i="1"/>
  <c r="I246" i="1"/>
  <c r="J246" i="1"/>
  <c r="D246" i="1"/>
  <c r="R246" i="1"/>
  <c r="Y246" i="1"/>
  <c r="S246" i="1"/>
  <c r="M246" i="1"/>
  <c r="E246" i="1"/>
  <c r="N246" i="1"/>
  <c r="U246" i="1"/>
  <c r="L246" i="1"/>
  <c r="G246" i="1"/>
  <c r="B246" i="1"/>
  <c r="W246" i="1"/>
  <c r="T246" i="1"/>
  <c r="P246" i="1"/>
  <c r="K246" i="1"/>
  <c r="F246" i="1"/>
  <c r="Q246" i="1"/>
  <c r="V246" i="1"/>
  <c r="F247" i="1"/>
  <c r="J247" i="1"/>
  <c r="O247" i="1"/>
  <c r="Q247" i="1"/>
  <c r="N247" i="1"/>
  <c r="U247" i="1"/>
  <c r="G247" i="1"/>
  <c r="T247" i="1"/>
  <c r="I247" i="1"/>
  <c r="M247" i="1"/>
  <c r="S247" i="1"/>
  <c r="P247" i="1"/>
  <c r="R247" i="1"/>
  <c r="D247" i="1"/>
  <c r="C247" i="1"/>
  <c r="B247" i="1"/>
  <c r="H247" i="1"/>
  <c r="K247" i="1"/>
  <c r="E247" i="1"/>
  <c r="V247" i="1"/>
  <c r="X247" i="1"/>
  <c r="Y247" i="1"/>
  <c r="W247" i="1"/>
  <c r="L247" i="1"/>
  <c r="I248" i="1"/>
  <c r="D248" i="1"/>
  <c r="U248" i="1"/>
  <c r="F248" i="1"/>
  <c r="H248" i="1"/>
  <c r="L248" i="1"/>
  <c r="R248" i="1"/>
  <c r="V248" i="1"/>
  <c r="Q248" i="1"/>
  <c r="X248" i="1"/>
  <c r="E248" i="1"/>
  <c r="W248" i="1"/>
  <c r="O248" i="1"/>
  <c r="M248" i="1"/>
  <c r="J248" i="1"/>
  <c r="G248" i="1"/>
  <c r="C248" i="1"/>
  <c r="B248" i="1"/>
  <c r="Y248" i="1"/>
  <c r="P248" i="1"/>
  <c r="T248" i="1"/>
  <c r="S248" i="1"/>
  <c r="N248" i="1"/>
  <c r="K248" i="1"/>
  <c r="H249" i="1"/>
  <c r="K249" i="1"/>
  <c r="O249" i="1"/>
  <c r="R249" i="1"/>
  <c r="S249" i="1"/>
  <c r="B249" i="1"/>
  <c r="Y249" i="1"/>
  <c r="M249" i="1"/>
  <c r="E249" i="1"/>
  <c r="G249" i="1"/>
  <c r="I249" i="1"/>
  <c r="N249" i="1"/>
  <c r="P249" i="1"/>
  <c r="T249" i="1"/>
  <c r="W249" i="1"/>
  <c r="D249" i="1"/>
  <c r="J249" i="1"/>
  <c r="L249" i="1"/>
  <c r="V249" i="1"/>
  <c r="F249" i="1"/>
  <c r="C249" i="1"/>
  <c r="X249" i="1"/>
  <c r="Q249" i="1"/>
  <c r="U249" i="1"/>
  <c r="H250" i="1"/>
  <c r="J250" i="1"/>
  <c r="R250" i="1"/>
  <c r="G250" i="1"/>
  <c r="V250" i="1"/>
  <c r="D250" i="1"/>
  <c r="B250" i="1"/>
  <c r="C250" i="1"/>
  <c r="K250" i="1"/>
  <c r="L250" i="1"/>
  <c r="P250" i="1"/>
  <c r="S250" i="1"/>
  <c r="T250" i="1"/>
  <c r="W250" i="1"/>
  <c r="I250" i="1"/>
  <c r="Q250" i="1"/>
  <c r="O250" i="1"/>
  <c r="M250" i="1"/>
  <c r="N250" i="1"/>
  <c r="F250" i="1"/>
  <c r="E250" i="1"/>
  <c r="X250" i="1"/>
  <c r="Y250" i="1"/>
  <c r="U250" i="1"/>
  <c r="B251" i="1"/>
  <c r="H251" i="1"/>
  <c r="M251" i="1"/>
  <c r="S251" i="1"/>
  <c r="G251" i="1"/>
  <c r="E251" i="1"/>
  <c r="D251" i="1"/>
  <c r="Y251" i="1"/>
  <c r="L251" i="1"/>
  <c r="V251" i="1"/>
  <c r="T251" i="1"/>
  <c r="P251" i="1"/>
  <c r="R251" i="1"/>
  <c r="W251" i="1"/>
  <c r="N251" i="1"/>
  <c r="F251" i="1"/>
  <c r="Q251" i="1"/>
  <c r="C251" i="1"/>
  <c r="K251" i="1"/>
  <c r="I251" i="1"/>
  <c r="U251" i="1"/>
  <c r="X251" i="1"/>
  <c r="O251" i="1"/>
  <c r="J251" i="1"/>
  <c r="P252" i="1"/>
  <c r="H252" i="1"/>
  <c r="C252" i="1"/>
  <c r="B252" i="1"/>
  <c r="F252" i="1"/>
  <c r="L252" i="1"/>
  <c r="Q252" i="1"/>
  <c r="S252" i="1"/>
  <c r="X252" i="1"/>
  <c r="O252" i="1"/>
  <c r="N252" i="1"/>
  <c r="V252" i="1"/>
  <c r="U252" i="1"/>
  <c r="J252" i="1"/>
  <c r="G252" i="1"/>
  <c r="D252" i="1"/>
  <c r="M252" i="1"/>
  <c r="W252" i="1"/>
  <c r="R252" i="1"/>
  <c r="K252" i="1"/>
  <c r="E252" i="1"/>
  <c r="I252" i="1"/>
  <c r="Y252" i="1"/>
  <c r="T252" i="1"/>
  <c r="N253" i="1"/>
  <c r="I253" i="1"/>
  <c r="E253" i="1"/>
  <c r="C253" i="1"/>
  <c r="H253" i="1"/>
  <c r="X253" i="1"/>
  <c r="P253" i="1"/>
  <c r="J253" i="1"/>
  <c r="T253" i="1"/>
  <c r="W253" i="1"/>
  <c r="F253" i="1"/>
  <c r="B253" i="1"/>
  <c r="M253" i="1"/>
  <c r="U253" i="1"/>
  <c r="V253" i="1"/>
  <c r="R253" i="1"/>
  <c r="D253" i="1"/>
  <c r="Y253" i="1"/>
  <c r="Q253" i="1"/>
  <c r="L253" i="1"/>
  <c r="O253" i="1"/>
  <c r="G253" i="1"/>
  <c r="K253" i="1"/>
  <c r="S253" i="1"/>
  <c r="D254" i="1"/>
  <c r="F254" i="1"/>
  <c r="H254" i="1"/>
  <c r="E254" i="1"/>
  <c r="O254" i="1"/>
  <c r="S254" i="1"/>
  <c r="U254" i="1"/>
  <c r="W254" i="1"/>
  <c r="G254" i="1"/>
  <c r="J254" i="1"/>
  <c r="R254" i="1"/>
  <c r="L254" i="1"/>
  <c r="C254" i="1"/>
  <c r="M254" i="1"/>
  <c r="P254" i="1"/>
  <c r="K254" i="1"/>
  <c r="Q254" i="1"/>
  <c r="T254" i="1"/>
  <c r="Y254" i="1"/>
  <c r="X254" i="1"/>
  <c r="V254" i="1"/>
  <c r="N254" i="1"/>
  <c r="I254" i="1"/>
  <c r="B254" i="1"/>
  <c r="D255" i="1"/>
  <c r="N255" i="1"/>
  <c r="E255" i="1"/>
  <c r="X255" i="1"/>
  <c r="P255" i="1"/>
  <c r="C255" i="1"/>
  <c r="I255" i="1"/>
  <c r="F255" i="1"/>
  <c r="B255" i="1"/>
  <c r="R255" i="1"/>
  <c r="K255" i="1"/>
  <c r="Q255" i="1"/>
  <c r="L255" i="1"/>
  <c r="J255" i="1"/>
  <c r="H255" i="1"/>
  <c r="G255" i="1"/>
  <c r="W255" i="1"/>
  <c r="O255" i="1"/>
  <c r="T255" i="1"/>
  <c r="S255" i="1"/>
  <c r="V255" i="1"/>
  <c r="Y255" i="1"/>
  <c r="U255" i="1"/>
  <c r="M255" i="1"/>
  <c r="L256" i="1"/>
  <c r="I256" i="1"/>
  <c r="D256" i="1"/>
  <c r="Y256" i="1"/>
  <c r="W256" i="1"/>
  <c r="C256" i="1"/>
  <c r="R256" i="1"/>
  <c r="X256" i="1"/>
  <c r="T256" i="1"/>
  <c r="Q256" i="1"/>
  <c r="O256" i="1"/>
  <c r="K256" i="1"/>
  <c r="H256" i="1"/>
  <c r="B256" i="1"/>
  <c r="E256" i="1"/>
  <c r="F256" i="1"/>
  <c r="J256" i="1"/>
  <c r="G256" i="1"/>
  <c r="M256" i="1"/>
  <c r="V256" i="1"/>
  <c r="N256" i="1"/>
  <c r="P256" i="1"/>
  <c r="U256" i="1"/>
  <c r="S256" i="1"/>
  <c r="E257" i="1"/>
  <c r="T257" i="1"/>
  <c r="V257" i="1"/>
  <c r="F257" i="1"/>
  <c r="C257" i="1"/>
  <c r="M257" i="1"/>
  <c r="P257" i="1"/>
  <c r="R257" i="1"/>
  <c r="U257" i="1"/>
  <c r="W257" i="1"/>
  <c r="Q257" i="1"/>
  <c r="D257" i="1"/>
  <c r="I257" i="1"/>
  <c r="K257" i="1"/>
  <c r="X257" i="1"/>
  <c r="O257" i="1"/>
  <c r="B257" i="1"/>
  <c r="G257" i="1"/>
  <c r="J257" i="1"/>
  <c r="L257" i="1"/>
  <c r="H257" i="1"/>
  <c r="N257" i="1"/>
  <c r="S257" i="1"/>
  <c r="Y257" i="1"/>
  <c r="G258" i="1"/>
  <c r="N258" i="1"/>
  <c r="I258" i="1"/>
  <c r="F258" i="1"/>
  <c r="C258" i="1"/>
  <c r="R258" i="1"/>
  <c r="U258" i="1"/>
  <c r="K258" i="1"/>
  <c r="E258" i="1"/>
  <c r="D258" i="1"/>
  <c r="H258" i="1"/>
  <c r="L258" i="1"/>
  <c r="S258" i="1"/>
  <c r="O258" i="1"/>
  <c r="T258" i="1"/>
  <c r="Y258" i="1"/>
  <c r="M258" i="1"/>
  <c r="W258" i="1"/>
  <c r="B258" i="1"/>
  <c r="X258" i="1"/>
  <c r="V258" i="1"/>
  <c r="P258" i="1"/>
  <c r="J258" i="1"/>
  <c r="Q258" i="1"/>
  <c r="P259" i="1"/>
  <c r="X259" i="1"/>
  <c r="W259" i="1"/>
  <c r="M259" i="1"/>
  <c r="H259" i="1"/>
  <c r="F259" i="1"/>
  <c r="Q259" i="1"/>
  <c r="C259" i="1"/>
  <c r="D259" i="1"/>
  <c r="G259" i="1"/>
  <c r="K259" i="1"/>
  <c r="L259" i="1"/>
  <c r="O259" i="1"/>
  <c r="R259" i="1"/>
  <c r="V259" i="1"/>
  <c r="Y259" i="1"/>
  <c r="S259" i="1"/>
  <c r="U259" i="1"/>
  <c r="T259" i="1"/>
  <c r="B259" i="1"/>
  <c r="E259" i="1"/>
  <c r="J259" i="1"/>
  <c r="N259" i="1"/>
  <c r="I259" i="1"/>
  <c r="E260" i="1"/>
  <c r="B260" i="1"/>
  <c r="D260" i="1"/>
  <c r="W260" i="1"/>
  <c r="Q260" i="1"/>
  <c r="Y260" i="1"/>
  <c r="O260" i="1"/>
  <c r="F260" i="1"/>
  <c r="N260" i="1"/>
  <c r="X260" i="1"/>
  <c r="R260" i="1"/>
  <c r="S260" i="1"/>
  <c r="P260" i="1"/>
  <c r="K260" i="1"/>
  <c r="T260" i="1"/>
  <c r="V260" i="1"/>
  <c r="M260" i="1"/>
  <c r="H260" i="1"/>
  <c r="C260" i="1"/>
  <c r="U260" i="1"/>
  <c r="J260" i="1"/>
  <c r="I260" i="1"/>
  <c r="L260" i="1"/>
  <c r="G260" i="1"/>
  <c r="R261" i="1"/>
  <c r="X261" i="1"/>
  <c r="V261" i="1"/>
  <c r="N261" i="1"/>
  <c r="D261" i="1"/>
  <c r="W261" i="1"/>
  <c r="T261" i="1"/>
  <c r="Q261" i="1"/>
  <c r="O261" i="1"/>
  <c r="K261" i="1"/>
  <c r="G261" i="1"/>
  <c r="B261" i="1"/>
  <c r="Y261" i="1"/>
  <c r="S261" i="1"/>
  <c r="P261" i="1"/>
  <c r="M261" i="1"/>
  <c r="I261" i="1"/>
  <c r="H261" i="1"/>
  <c r="C261" i="1"/>
  <c r="U261" i="1"/>
  <c r="L261" i="1"/>
  <c r="F261" i="1"/>
  <c r="J261" i="1"/>
  <c r="E261" i="1"/>
  <c r="R262" i="1"/>
  <c r="C262" i="1"/>
  <c r="K262" i="1"/>
  <c r="O262" i="1"/>
  <c r="S262" i="1"/>
  <c r="X262" i="1"/>
  <c r="T262" i="1"/>
  <c r="U262" i="1"/>
  <c r="I262" i="1"/>
  <c r="N262" i="1"/>
  <c r="V262" i="1"/>
  <c r="J262" i="1"/>
  <c r="B262" i="1"/>
  <c r="P262" i="1"/>
  <c r="L262" i="1"/>
  <c r="H262" i="1"/>
  <c r="F262" i="1"/>
  <c r="D262" i="1"/>
  <c r="G262" i="1"/>
  <c r="M262" i="1"/>
  <c r="Q262" i="1"/>
  <c r="W262" i="1"/>
  <c r="Y262" i="1"/>
  <c r="E262" i="1"/>
  <c r="M263" i="1"/>
  <c r="P263" i="1"/>
  <c r="T263" i="1"/>
  <c r="W263" i="1"/>
  <c r="R263" i="1"/>
  <c r="S263" i="1"/>
  <c r="J263" i="1"/>
  <c r="D263" i="1"/>
  <c r="H263" i="1"/>
  <c r="G263" i="1"/>
  <c r="C263" i="1"/>
  <c r="E263" i="1"/>
  <c r="I263" i="1"/>
  <c r="U263" i="1"/>
  <c r="B263" i="1"/>
  <c r="F263" i="1"/>
  <c r="L263" i="1"/>
  <c r="K263" i="1"/>
  <c r="Y263" i="1"/>
  <c r="V263" i="1"/>
  <c r="N263" i="1"/>
  <c r="O263" i="1"/>
  <c r="Q263" i="1"/>
  <c r="X263" i="1"/>
  <c r="C264" i="1"/>
  <c r="B264" i="1"/>
  <c r="E264" i="1"/>
  <c r="J264" i="1"/>
  <c r="O264" i="1"/>
  <c r="U264" i="1"/>
  <c r="F264" i="1"/>
  <c r="V264" i="1"/>
  <c r="Q264" i="1"/>
  <c r="G264" i="1"/>
  <c r="I264" i="1"/>
  <c r="L264" i="1"/>
  <c r="T264" i="1"/>
  <c r="P264" i="1"/>
  <c r="X264" i="1"/>
  <c r="H264" i="1"/>
  <c r="N264" i="1"/>
  <c r="S264" i="1"/>
  <c r="W264" i="1"/>
  <c r="Y264" i="1"/>
  <c r="R264" i="1"/>
  <c r="M264" i="1"/>
  <c r="K264" i="1"/>
  <c r="D264" i="1"/>
  <c r="G265" i="1"/>
  <c r="I265" i="1"/>
  <c r="V265" i="1"/>
  <c r="W265" i="1"/>
  <c r="H265" i="1"/>
  <c r="P265" i="1"/>
  <c r="J265" i="1"/>
  <c r="S265" i="1"/>
  <c r="C265" i="1"/>
  <c r="X265" i="1"/>
  <c r="D265" i="1"/>
  <c r="F265" i="1"/>
  <c r="M265" i="1"/>
  <c r="E265" i="1"/>
  <c r="Q265" i="1"/>
  <c r="K265" i="1"/>
  <c r="N265" i="1"/>
  <c r="R265" i="1"/>
  <c r="T265" i="1"/>
  <c r="Y265" i="1"/>
  <c r="O265" i="1"/>
  <c r="L265" i="1"/>
  <c r="U265" i="1"/>
  <c r="B265" i="1"/>
  <c r="D266" i="1"/>
  <c r="I266" i="1"/>
  <c r="O266" i="1"/>
  <c r="T266" i="1"/>
  <c r="Y266" i="1"/>
  <c r="V266" i="1"/>
  <c r="S266" i="1"/>
  <c r="K266" i="1"/>
  <c r="G266" i="1"/>
  <c r="F266" i="1"/>
  <c r="L266" i="1"/>
  <c r="E266" i="1"/>
  <c r="W266" i="1"/>
  <c r="X266" i="1"/>
  <c r="U266" i="1"/>
  <c r="R266" i="1"/>
  <c r="P266" i="1"/>
  <c r="N266" i="1"/>
  <c r="H266" i="1"/>
  <c r="B266" i="1"/>
  <c r="C266" i="1"/>
  <c r="J266" i="1"/>
  <c r="M266" i="1"/>
  <c r="Q266" i="1"/>
  <c r="P267" i="1"/>
  <c r="N267" i="1"/>
  <c r="S267" i="1"/>
  <c r="W267" i="1"/>
  <c r="X267" i="1"/>
  <c r="I267" i="1"/>
  <c r="G267" i="1"/>
  <c r="B267" i="1"/>
  <c r="O267" i="1"/>
  <c r="M267" i="1"/>
  <c r="U267" i="1"/>
  <c r="R267" i="1"/>
  <c r="D267" i="1"/>
  <c r="C267" i="1"/>
  <c r="F267" i="1"/>
  <c r="J267" i="1"/>
  <c r="H267" i="1"/>
  <c r="L267" i="1"/>
  <c r="V267" i="1"/>
  <c r="Y267" i="1"/>
  <c r="Q267" i="1"/>
  <c r="T267" i="1"/>
  <c r="K267" i="1"/>
  <c r="E267" i="1"/>
  <c r="M268" i="1"/>
  <c r="U268" i="1"/>
  <c r="P268" i="1"/>
  <c r="I268" i="1"/>
  <c r="G268" i="1"/>
  <c r="B268" i="1"/>
  <c r="E268" i="1"/>
  <c r="K268" i="1"/>
  <c r="Q268" i="1"/>
  <c r="S268" i="1"/>
  <c r="V268" i="1"/>
  <c r="X268" i="1"/>
  <c r="L268" i="1"/>
  <c r="F268" i="1"/>
  <c r="C268" i="1"/>
  <c r="D268" i="1"/>
  <c r="O268" i="1"/>
  <c r="T268" i="1"/>
  <c r="Y268" i="1"/>
  <c r="W268" i="1"/>
  <c r="R268" i="1"/>
  <c r="N268" i="1"/>
  <c r="J268" i="1"/>
  <c r="H268" i="1"/>
  <c r="M269" i="1"/>
  <c r="V269" i="1"/>
  <c r="W269" i="1"/>
  <c r="N269" i="1"/>
  <c r="H269" i="1"/>
  <c r="Y269" i="1"/>
  <c r="P269" i="1"/>
  <c r="S269" i="1"/>
  <c r="B269" i="1"/>
  <c r="X269" i="1"/>
  <c r="U269" i="1"/>
  <c r="G269" i="1"/>
  <c r="D269" i="1"/>
  <c r="E269" i="1"/>
  <c r="J269" i="1"/>
  <c r="O269" i="1"/>
  <c r="T269" i="1"/>
  <c r="R269" i="1"/>
  <c r="L269" i="1"/>
  <c r="F269" i="1"/>
  <c r="C269" i="1"/>
  <c r="Q269" i="1"/>
  <c r="K269" i="1"/>
  <c r="I269" i="1"/>
  <c r="M270" i="1"/>
  <c r="V270" i="1"/>
  <c r="F270" i="1"/>
  <c r="I270" i="1"/>
  <c r="B270" i="1"/>
  <c r="X270" i="1"/>
  <c r="K270" i="1"/>
  <c r="U270" i="1"/>
  <c r="Y270" i="1"/>
  <c r="N270" i="1"/>
  <c r="J270" i="1"/>
  <c r="S270" i="1"/>
  <c r="T270" i="1"/>
  <c r="Q270" i="1"/>
  <c r="C270" i="1"/>
  <c r="L270" i="1"/>
  <c r="H270" i="1"/>
  <c r="G270" i="1"/>
  <c r="W270" i="1"/>
  <c r="R270" i="1"/>
  <c r="O270" i="1"/>
  <c r="E270" i="1"/>
  <c r="D270" i="1"/>
  <c r="P270" i="1"/>
  <c r="Q271" i="1"/>
  <c r="N271" i="1"/>
  <c r="R271" i="1"/>
  <c r="W271" i="1"/>
  <c r="D271" i="1"/>
  <c r="G271" i="1"/>
  <c r="T271" i="1"/>
  <c r="V271" i="1"/>
  <c r="Y271" i="1"/>
  <c r="M271" i="1"/>
  <c r="B271" i="1"/>
  <c r="I271" i="1"/>
  <c r="O271" i="1"/>
  <c r="S271" i="1"/>
  <c r="P271" i="1"/>
  <c r="J271" i="1"/>
  <c r="E271" i="1"/>
  <c r="K271" i="1"/>
  <c r="F271" i="1"/>
  <c r="C271" i="1"/>
  <c r="L271" i="1"/>
  <c r="X271" i="1"/>
  <c r="U271" i="1"/>
  <c r="H271" i="1"/>
  <c r="R272" i="1"/>
  <c r="N272" i="1"/>
  <c r="E272" i="1"/>
  <c r="D272" i="1"/>
  <c r="J272" i="1"/>
  <c r="B272" i="1"/>
  <c r="U272" i="1"/>
  <c r="W272" i="1"/>
  <c r="P272" i="1"/>
  <c r="L272" i="1"/>
  <c r="H272" i="1"/>
  <c r="S272" i="1"/>
  <c r="M272" i="1"/>
  <c r="K272" i="1"/>
  <c r="F272" i="1"/>
  <c r="C272" i="1"/>
  <c r="G272" i="1"/>
  <c r="I272" i="1"/>
  <c r="Q272" i="1"/>
  <c r="V272" i="1"/>
  <c r="O272" i="1"/>
  <c r="Y272" i="1"/>
  <c r="T272" i="1"/>
  <c r="X272" i="1"/>
  <c r="F273" i="1"/>
  <c r="V273" i="1"/>
  <c r="Q273" i="1"/>
  <c r="M273" i="1"/>
  <c r="K273" i="1"/>
  <c r="D273" i="1"/>
  <c r="O273" i="1"/>
  <c r="T273" i="1"/>
  <c r="G273" i="1"/>
  <c r="E273" i="1"/>
  <c r="W273" i="1"/>
  <c r="U273" i="1"/>
  <c r="P273" i="1"/>
  <c r="L273" i="1"/>
  <c r="J273" i="1"/>
  <c r="C273" i="1"/>
  <c r="Y273" i="1"/>
  <c r="X273" i="1"/>
  <c r="R273" i="1"/>
  <c r="I273" i="1"/>
  <c r="B273" i="1"/>
  <c r="H273" i="1"/>
  <c r="N273" i="1"/>
  <c r="S273" i="1"/>
  <c r="F274" i="1"/>
  <c r="D274" i="1"/>
  <c r="X274" i="1"/>
  <c r="Y274" i="1"/>
  <c r="I274" i="1"/>
  <c r="K274" i="1"/>
  <c r="O274" i="1"/>
  <c r="S274" i="1"/>
  <c r="J274" i="1"/>
  <c r="B274" i="1"/>
  <c r="T274" i="1"/>
  <c r="P274" i="1"/>
  <c r="U274" i="1"/>
  <c r="H274" i="1"/>
  <c r="M274" i="1"/>
  <c r="R274" i="1"/>
  <c r="V274" i="1"/>
  <c r="W274" i="1"/>
  <c r="L274" i="1"/>
  <c r="G274" i="1"/>
  <c r="E274" i="1"/>
  <c r="N274" i="1"/>
  <c r="C274" i="1"/>
  <c r="Q274" i="1"/>
  <c r="F275" i="1"/>
  <c r="B275" i="1"/>
  <c r="Y275" i="1"/>
  <c r="N275" i="1"/>
  <c r="E275" i="1"/>
  <c r="V275" i="1"/>
  <c r="G275" i="1"/>
  <c r="J275" i="1"/>
  <c r="M275" i="1"/>
  <c r="Q275" i="1"/>
  <c r="U275" i="1"/>
  <c r="W275" i="1"/>
  <c r="R275" i="1"/>
  <c r="C275" i="1"/>
  <c r="I275" i="1"/>
  <c r="O275" i="1"/>
  <c r="S275" i="1"/>
  <c r="X275" i="1"/>
  <c r="T275" i="1"/>
  <c r="P275" i="1"/>
  <c r="K275" i="1"/>
  <c r="H275" i="1"/>
  <c r="D275" i="1"/>
  <c r="L275" i="1"/>
  <c r="P276" i="1"/>
  <c r="M276" i="1"/>
  <c r="K276" i="1"/>
  <c r="F276" i="1"/>
  <c r="D276" i="1"/>
  <c r="H276" i="1"/>
  <c r="Y276" i="1"/>
  <c r="W276" i="1"/>
  <c r="O276" i="1"/>
  <c r="S276" i="1"/>
  <c r="U276" i="1"/>
  <c r="X276" i="1"/>
  <c r="Q276" i="1"/>
  <c r="C276" i="1"/>
  <c r="N276" i="1"/>
  <c r="T276" i="1"/>
  <c r="R276" i="1"/>
  <c r="J276" i="1"/>
  <c r="L276" i="1"/>
  <c r="I276" i="1"/>
  <c r="G276" i="1"/>
  <c r="B276" i="1"/>
  <c r="E276" i="1"/>
  <c r="V276" i="1"/>
  <c r="B277" i="1"/>
  <c r="V277" i="1"/>
  <c r="X277" i="1"/>
  <c r="E277" i="1"/>
  <c r="F277" i="1"/>
  <c r="L277" i="1"/>
  <c r="T277" i="1"/>
  <c r="Y277" i="1"/>
  <c r="R277" i="1"/>
  <c r="H277" i="1"/>
  <c r="O277" i="1"/>
  <c r="J277" i="1"/>
  <c r="C277" i="1"/>
  <c r="M277" i="1"/>
  <c r="Q277" i="1"/>
  <c r="W277" i="1"/>
  <c r="P277" i="1"/>
  <c r="K277" i="1"/>
  <c r="I277" i="1"/>
  <c r="G277" i="1"/>
  <c r="U277" i="1"/>
  <c r="S277" i="1"/>
  <c r="N277" i="1"/>
  <c r="D277" i="1"/>
  <c r="C278" i="1"/>
  <c r="F278" i="1"/>
  <c r="H278" i="1"/>
  <c r="L278" i="1"/>
  <c r="Q278" i="1"/>
  <c r="X278" i="1"/>
  <c r="I278" i="1"/>
  <c r="U278" i="1"/>
  <c r="E278" i="1"/>
  <c r="M278" i="1"/>
  <c r="J278" i="1"/>
  <c r="B278" i="1"/>
  <c r="P278" i="1"/>
  <c r="T278" i="1"/>
  <c r="O278" i="1"/>
  <c r="K278" i="1"/>
  <c r="D278" i="1"/>
  <c r="Y278" i="1"/>
  <c r="W278" i="1"/>
  <c r="V278" i="1"/>
  <c r="S278" i="1"/>
  <c r="R278" i="1"/>
  <c r="N278" i="1"/>
  <c r="G278" i="1"/>
  <c r="F279" i="1"/>
  <c r="P279" i="1"/>
  <c r="O279" i="1"/>
  <c r="I279" i="1"/>
  <c r="E279" i="1"/>
  <c r="W279" i="1"/>
  <c r="Q279" i="1"/>
  <c r="N279" i="1"/>
  <c r="K279" i="1"/>
  <c r="G279" i="1"/>
  <c r="J279" i="1"/>
  <c r="L279" i="1"/>
  <c r="C279" i="1"/>
  <c r="S279" i="1"/>
  <c r="V279" i="1"/>
  <c r="B279" i="1"/>
  <c r="Y279" i="1"/>
  <c r="T279" i="1"/>
  <c r="U279" i="1"/>
  <c r="X279" i="1"/>
  <c r="R279" i="1"/>
  <c r="M279" i="1"/>
  <c r="H279" i="1"/>
  <c r="D279" i="1"/>
  <c r="O280" i="1"/>
  <c r="D280" i="1"/>
  <c r="J280" i="1"/>
  <c r="M280" i="1"/>
  <c r="Q280" i="1"/>
  <c r="R280" i="1"/>
  <c r="U280" i="1"/>
  <c r="B280" i="1"/>
  <c r="G280" i="1"/>
  <c r="I280" i="1"/>
  <c r="X280" i="1"/>
  <c r="E280" i="1"/>
  <c r="K280" i="1"/>
  <c r="N280" i="1"/>
  <c r="S280" i="1"/>
  <c r="Y280" i="1"/>
  <c r="W280" i="1"/>
  <c r="V280" i="1"/>
  <c r="T280" i="1"/>
  <c r="P280" i="1"/>
  <c r="L280" i="1"/>
  <c r="H280" i="1"/>
  <c r="F280" i="1"/>
  <c r="C280" i="1"/>
  <c r="S281" i="1"/>
  <c r="C281" i="1"/>
  <c r="B281" i="1"/>
  <c r="E281" i="1"/>
  <c r="K281" i="1"/>
  <c r="M281" i="1"/>
  <c r="R281" i="1"/>
  <c r="V281" i="1"/>
  <c r="X281" i="1"/>
  <c r="O281" i="1"/>
  <c r="Y281" i="1"/>
  <c r="T281" i="1"/>
  <c r="N281" i="1"/>
  <c r="I281" i="1"/>
  <c r="G281" i="1"/>
  <c r="D281" i="1"/>
  <c r="H281" i="1"/>
  <c r="L281" i="1"/>
  <c r="P281" i="1"/>
  <c r="Q281" i="1"/>
  <c r="U281" i="1"/>
  <c r="W281" i="1"/>
  <c r="J281" i="1"/>
  <c r="F281" i="1"/>
  <c r="N282" i="1"/>
  <c r="M282" i="1"/>
  <c r="L282" i="1"/>
  <c r="K282" i="1"/>
  <c r="J282" i="1"/>
  <c r="I282" i="1"/>
  <c r="H282" i="1"/>
  <c r="G282" i="1"/>
  <c r="V282" i="1"/>
  <c r="W282" i="1"/>
  <c r="X282" i="1"/>
  <c r="E282" i="1"/>
  <c r="B282" i="1"/>
  <c r="D282" i="1"/>
  <c r="C282" i="1"/>
  <c r="S282" i="1"/>
  <c r="U282" i="1"/>
  <c r="Y282" i="1"/>
  <c r="F282" i="1"/>
  <c r="T282" i="1"/>
  <c r="R282" i="1"/>
  <c r="Q282" i="1"/>
  <c r="P282" i="1"/>
  <c r="O282" i="1"/>
  <c r="R283" i="1"/>
  <c r="W283" i="1"/>
  <c r="X283" i="1"/>
  <c r="K283" i="1"/>
  <c r="Y283" i="1"/>
  <c r="J283" i="1"/>
  <c r="V283" i="1"/>
  <c r="U283" i="1"/>
  <c r="I283" i="1"/>
  <c r="H283" i="1"/>
  <c r="L283" i="1"/>
  <c r="M283" i="1"/>
  <c r="N283" i="1"/>
  <c r="O283" i="1"/>
  <c r="S283" i="1"/>
  <c r="C283" i="1"/>
  <c r="D283" i="1"/>
  <c r="E283" i="1"/>
  <c r="P283" i="1"/>
  <c r="Q283" i="1"/>
  <c r="F283" i="1"/>
  <c r="G283" i="1"/>
  <c r="T283" i="1"/>
  <c r="B283" i="1"/>
  <c r="N284" i="1"/>
  <c r="Y284" i="1"/>
  <c r="X284" i="1"/>
  <c r="W284" i="1"/>
  <c r="V284" i="1"/>
  <c r="U284" i="1"/>
  <c r="T284" i="1"/>
  <c r="S284" i="1"/>
  <c r="R284" i="1"/>
  <c r="Q284" i="1"/>
  <c r="P284" i="1"/>
  <c r="O284" i="1"/>
  <c r="M284" i="1"/>
  <c r="L284" i="1"/>
  <c r="K284" i="1"/>
  <c r="J284" i="1"/>
  <c r="I284" i="1"/>
  <c r="H284" i="1"/>
  <c r="G284" i="1"/>
  <c r="F284" i="1"/>
  <c r="E284" i="1"/>
  <c r="D284" i="1"/>
  <c r="C284" i="1"/>
  <c r="B284" i="1"/>
  <c r="O285" i="1"/>
  <c r="M285" i="1"/>
  <c r="L285" i="1"/>
  <c r="K285" i="1"/>
  <c r="I285" i="1"/>
  <c r="J285" i="1"/>
  <c r="B285" i="1"/>
  <c r="C285" i="1"/>
  <c r="D285" i="1"/>
  <c r="R285" i="1"/>
  <c r="E285" i="1"/>
  <c r="F285" i="1"/>
  <c r="G285" i="1"/>
  <c r="H285" i="1"/>
  <c r="Y285" i="1"/>
  <c r="X285" i="1"/>
  <c r="W285" i="1"/>
  <c r="V285" i="1"/>
  <c r="U285" i="1"/>
  <c r="T285" i="1"/>
  <c r="S285" i="1"/>
  <c r="Q285" i="1"/>
  <c r="P285" i="1"/>
  <c r="N285" i="1"/>
  <c r="U286" i="1"/>
  <c r="V286" i="1"/>
  <c r="W286" i="1"/>
  <c r="X286" i="1"/>
  <c r="Y286" i="1"/>
  <c r="O286" i="1"/>
  <c r="P286" i="1"/>
  <c r="F286" i="1"/>
  <c r="Q286" i="1"/>
  <c r="R286" i="1"/>
  <c r="S286" i="1"/>
  <c r="T286" i="1"/>
  <c r="K286" i="1"/>
  <c r="B286" i="1"/>
  <c r="C286" i="1"/>
  <c r="D286" i="1"/>
  <c r="E286" i="1"/>
  <c r="G286" i="1"/>
  <c r="H286" i="1"/>
  <c r="I286" i="1"/>
  <c r="J286" i="1"/>
  <c r="L286" i="1"/>
  <c r="M286" i="1"/>
  <c r="N286" i="1"/>
  <c r="B287" i="1"/>
  <c r="C287" i="1"/>
  <c r="E287" i="1"/>
  <c r="F287" i="1"/>
  <c r="G287" i="1"/>
  <c r="H287" i="1"/>
  <c r="O287" i="1"/>
  <c r="Q287" i="1"/>
  <c r="R287" i="1"/>
  <c r="S287" i="1"/>
  <c r="T287" i="1"/>
  <c r="N287" i="1"/>
  <c r="U287" i="1"/>
  <c r="I287" i="1"/>
  <c r="D287" i="1"/>
  <c r="P287" i="1"/>
  <c r="V287" i="1"/>
  <c r="W287" i="1"/>
  <c r="X287" i="1"/>
  <c r="Y287" i="1"/>
  <c r="J287" i="1"/>
  <c r="M287" i="1"/>
  <c r="K287" i="1"/>
  <c r="L287" i="1"/>
  <c r="N288" i="1"/>
  <c r="O288" i="1"/>
  <c r="P288" i="1"/>
  <c r="Q288" i="1"/>
  <c r="R288" i="1"/>
  <c r="S288" i="1"/>
  <c r="T288" i="1"/>
  <c r="U288" i="1"/>
  <c r="V288" i="1"/>
  <c r="W288" i="1"/>
  <c r="X288" i="1"/>
  <c r="Y288" i="1"/>
  <c r="F288" i="1"/>
  <c r="B288" i="1"/>
  <c r="C288" i="1"/>
  <c r="D288" i="1"/>
  <c r="E288" i="1"/>
  <c r="G288" i="1"/>
  <c r="H288" i="1"/>
  <c r="I288" i="1"/>
  <c r="J288" i="1"/>
  <c r="K288" i="1"/>
  <c r="L288" i="1"/>
  <c r="M288" i="1"/>
  <c r="N289" i="1"/>
  <c r="M289" i="1"/>
  <c r="B289" i="1"/>
  <c r="C289" i="1"/>
  <c r="D289" i="1"/>
  <c r="E289" i="1"/>
  <c r="F289" i="1"/>
  <c r="G289" i="1"/>
  <c r="H289" i="1"/>
  <c r="L289" i="1"/>
  <c r="I289" i="1"/>
  <c r="J289" i="1"/>
  <c r="K289" i="1"/>
  <c r="Y289" i="1"/>
  <c r="X289" i="1"/>
  <c r="W289" i="1"/>
  <c r="R289" i="1"/>
  <c r="V289" i="1"/>
  <c r="U289" i="1"/>
  <c r="T289" i="1"/>
  <c r="S289" i="1"/>
  <c r="Q289" i="1"/>
  <c r="P289" i="1"/>
  <c r="O289" i="1"/>
  <c r="W290" i="1"/>
  <c r="X290" i="1"/>
  <c r="Y290" i="1"/>
  <c r="N290" i="1"/>
  <c r="O290" i="1"/>
  <c r="P290" i="1"/>
  <c r="Q290" i="1"/>
  <c r="R290" i="1"/>
  <c r="S290" i="1"/>
  <c r="T290" i="1"/>
  <c r="U290" i="1"/>
  <c r="V290" i="1"/>
  <c r="M290" i="1"/>
  <c r="B290" i="1"/>
  <c r="C290" i="1"/>
  <c r="D290" i="1"/>
  <c r="E290" i="1"/>
  <c r="F290" i="1"/>
  <c r="G290" i="1"/>
  <c r="H290" i="1"/>
  <c r="I290" i="1"/>
  <c r="J290" i="1"/>
  <c r="K290" i="1"/>
  <c r="L290" i="1"/>
  <c r="B291" i="1"/>
  <c r="C291" i="1"/>
  <c r="D291" i="1"/>
  <c r="E291" i="1"/>
  <c r="F291" i="1"/>
  <c r="G291" i="1"/>
  <c r="I291" i="1"/>
  <c r="J291" i="1"/>
  <c r="Q291" i="1"/>
  <c r="M291" i="1"/>
  <c r="X291" i="1"/>
  <c r="Y291" i="1"/>
  <c r="R291" i="1"/>
  <c r="N291" i="1"/>
  <c r="H291" i="1"/>
  <c r="O291" i="1"/>
  <c r="P291" i="1"/>
  <c r="S291" i="1"/>
  <c r="T291" i="1"/>
  <c r="U291" i="1"/>
  <c r="V291" i="1"/>
  <c r="K291" i="1"/>
  <c r="W291" i="1"/>
  <c r="L291" i="1"/>
  <c r="V292" i="1"/>
  <c r="W292" i="1"/>
  <c r="X292" i="1"/>
  <c r="Y292" i="1"/>
  <c r="B292" i="1"/>
  <c r="C292" i="1"/>
  <c r="D292" i="1"/>
  <c r="E292" i="1"/>
  <c r="F292" i="1"/>
  <c r="G292" i="1"/>
  <c r="H292" i="1"/>
  <c r="I292" i="1"/>
  <c r="J292" i="1"/>
  <c r="K292" i="1"/>
  <c r="L292" i="1"/>
  <c r="M292" i="1"/>
  <c r="N292" i="1"/>
  <c r="O292" i="1"/>
  <c r="P292" i="1"/>
  <c r="Q292" i="1"/>
  <c r="R292" i="1"/>
  <c r="S292" i="1"/>
  <c r="T292" i="1"/>
  <c r="U292" i="1"/>
  <c r="U293" i="1"/>
  <c r="Y293" i="1"/>
  <c r="X293" i="1"/>
  <c r="W293" i="1"/>
  <c r="B293" i="1"/>
  <c r="C293" i="1"/>
  <c r="D293" i="1"/>
  <c r="E293" i="1"/>
  <c r="F293" i="1"/>
  <c r="G293" i="1"/>
  <c r="H293" i="1"/>
  <c r="I293" i="1"/>
  <c r="V293" i="1"/>
  <c r="J293" i="1"/>
  <c r="K293" i="1"/>
  <c r="L293" i="1"/>
  <c r="M293" i="1"/>
  <c r="N293" i="1"/>
  <c r="O293" i="1"/>
  <c r="P293" i="1"/>
  <c r="Q293" i="1"/>
  <c r="R293" i="1"/>
  <c r="S293" i="1"/>
  <c r="T293" i="1"/>
  <c r="F294" i="1"/>
  <c r="D294" i="1"/>
  <c r="B294" i="1"/>
  <c r="C294" i="1"/>
  <c r="G294" i="1"/>
  <c r="H294" i="1"/>
  <c r="I294" i="1"/>
  <c r="J294" i="1"/>
  <c r="K294" i="1"/>
  <c r="L294" i="1"/>
  <c r="M294" i="1"/>
  <c r="N294" i="1"/>
  <c r="O294" i="1"/>
  <c r="P294" i="1"/>
  <c r="Q294" i="1"/>
  <c r="R294" i="1"/>
  <c r="S294" i="1"/>
  <c r="T294" i="1"/>
  <c r="U294" i="1"/>
  <c r="W294" i="1"/>
  <c r="X294" i="1"/>
  <c r="Y294" i="1"/>
  <c r="E294" i="1"/>
  <c r="V294" i="1"/>
  <c r="F295" i="1"/>
  <c r="G295" i="1"/>
  <c r="H295" i="1"/>
  <c r="R295" i="1"/>
  <c r="I295" i="1"/>
  <c r="J295" i="1"/>
  <c r="K295" i="1"/>
  <c r="L295" i="1"/>
  <c r="B295" i="1"/>
  <c r="C295" i="1"/>
  <c r="D295" i="1"/>
  <c r="T295" i="1"/>
  <c r="S295" i="1"/>
  <c r="Q295" i="1"/>
  <c r="P295" i="1"/>
  <c r="O295" i="1"/>
  <c r="M295" i="1"/>
  <c r="Y295" i="1"/>
  <c r="E295" i="1"/>
  <c r="U295" i="1"/>
  <c r="W295" i="1"/>
  <c r="V295" i="1"/>
  <c r="N295" i="1"/>
  <c r="X295" i="1"/>
  <c r="Y296" i="1"/>
  <c r="O296" i="1"/>
  <c r="N296" i="1"/>
  <c r="M296" i="1"/>
  <c r="K296" i="1"/>
  <c r="J296" i="1"/>
  <c r="I296" i="1"/>
  <c r="H296" i="1"/>
  <c r="G296" i="1"/>
  <c r="F296" i="1"/>
  <c r="D296" i="1"/>
  <c r="C296" i="1"/>
  <c r="B296" i="1"/>
  <c r="L296" i="1"/>
  <c r="E296" i="1"/>
  <c r="V296" i="1"/>
  <c r="Q296" i="1"/>
  <c r="P296" i="1"/>
  <c r="S296" i="1"/>
  <c r="T296" i="1"/>
  <c r="U296" i="1"/>
  <c r="W296" i="1"/>
  <c r="X296" i="1"/>
  <c r="R296" i="1"/>
  <c r="N297" i="1"/>
  <c r="O297" i="1"/>
  <c r="P297" i="1"/>
  <c r="Q297" i="1"/>
  <c r="R297" i="1"/>
  <c r="S297" i="1"/>
  <c r="T297" i="1"/>
  <c r="U297" i="1"/>
  <c r="V297" i="1"/>
  <c r="W297" i="1"/>
  <c r="X297" i="1"/>
  <c r="Y297" i="1"/>
  <c r="G297" i="1"/>
  <c r="B297" i="1"/>
  <c r="C297" i="1"/>
  <c r="D297" i="1"/>
  <c r="E297" i="1"/>
  <c r="F297" i="1"/>
  <c r="H297" i="1"/>
  <c r="I297" i="1"/>
  <c r="J297" i="1"/>
  <c r="K297" i="1"/>
  <c r="L297" i="1"/>
  <c r="M297" i="1"/>
  <c r="V298" i="1"/>
  <c r="W298" i="1"/>
  <c r="X298" i="1"/>
  <c r="Y298" i="1"/>
  <c r="I298" i="1"/>
  <c r="J298" i="1"/>
  <c r="U298" i="1"/>
  <c r="H298" i="1"/>
  <c r="G298" i="1"/>
  <c r="F298" i="1"/>
  <c r="E298" i="1"/>
  <c r="D298" i="1"/>
  <c r="C298" i="1"/>
  <c r="B298" i="1"/>
  <c r="Q298" i="1"/>
  <c r="P298" i="1"/>
  <c r="T298" i="1"/>
  <c r="S298" i="1"/>
  <c r="R298" i="1"/>
  <c r="K298" i="1"/>
  <c r="L298" i="1"/>
  <c r="O298" i="1"/>
  <c r="M298" i="1"/>
  <c r="N298" i="1"/>
  <c r="D299" i="1"/>
  <c r="W299" i="1"/>
  <c r="U299" i="1"/>
  <c r="T299" i="1"/>
  <c r="S299" i="1"/>
  <c r="R299" i="1"/>
  <c r="Q299" i="1"/>
  <c r="P299" i="1"/>
  <c r="O299" i="1"/>
  <c r="N299" i="1"/>
  <c r="M299" i="1"/>
  <c r="B299" i="1"/>
  <c r="C299" i="1"/>
  <c r="V299" i="1"/>
  <c r="E299" i="1"/>
  <c r="F299" i="1"/>
  <c r="G299" i="1"/>
  <c r="X299" i="1"/>
  <c r="H299" i="1"/>
  <c r="I299" i="1"/>
  <c r="J299" i="1"/>
  <c r="K299" i="1"/>
  <c r="Y299" i="1"/>
  <c r="L299" i="1"/>
  <c r="R300" i="1"/>
  <c r="K300" i="1"/>
  <c r="L300" i="1"/>
  <c r="M300" i="1"/>
  <c r="N300" i="1"/>
  <c r="O300" i="1"/>
  <c r="P300" i="1"/>
  <c r="Q300" i="1"/>
  <c r="S300" i="1"/>
  <c r="T300" i="1"/>
  <c r="U300" i="1"/>
  <c r="V300" i="1"/>
  <c r="W300" i="1"/>
  <c r="X300" i="1"/>
  <c r="Y300" i="1"/>
  <c r="I300" i="1"/>
  <c r="B300" i="1"/>
  <c r="C300" i="1"/>
  <c r="D300" i="1"/>
  <c r="J300" i="1"/>
  <c r="E300" i="1"/>
  <c r="F300" i="1"/>
  <c r="G300" i="1"/>
  <c r="H300" i="1"/>
  <c r="F301" i="1"/>
  <c r="S301" i="1"/>
  <c r="R301" i="1"/>
  <c r="Q301" i="1"/>
  <c r="P301" i="1"/>
  <c r="O301" i="1"/>
  <c r="N301" i="1"/>
  <c r="M301" i="1"/>
  <c r="L301" i="1"/>
  <c r="K301" i="1"/>
  <c r="J301" i="1"/>
  <c r="E301" i="1"/>
  <c r="I301" i="1"/>
  <c r="H301" i="1"/>
  <c r="G301" i="1"/>
  <c r="W301" i="1"/>
  <c r="T301" i="1"/>
  <c r="V301" i="1"/>
  <c r="Y301" i="1"/>
  <c r="X301" i="1"/>
  <c r="C301" i="1"/>
  <c r="D301" i="1"/>
  <c r="U301" i="1"/>
  <c r="B301" i="1"/>
  <c r="D302" i="1"/>
  <c r="C302" i="1"/>
  <c r="B302" i="1"/>
  <c r="J302" i="1"/>
  <c r="I302" i="1"/>
  <c r="H302" i="1"/>
  <c r="G302" i="1"/>
  <c r="F302" i="1"/>
  <c r="E302" i="1"/>
  <c r="K302" i="1"/>
  <c r="Y302" i="1"/>
  <c r="X302" i="1"/>
  <c r="W302" i="1"/>
  <c r="V302" i="1"/>
  <c r="U302" i="1"/>
  <c r="T302" i="1"/>
  <c r="S302" i="1"/>
  <c r="R302" i="1"/>
  <c r="Q302" i="1"/>
  <c r="P302" i="1"/>
  <c r="O302" i="1"/>
  <c r="N302" i="1"/>
  <c r="M302" i="1"/>
  <c r="L302" i="1"/>
  <c r="P303" i="1"/>
  <c r="Q303" i="1"/>
  <c r="R303" i="1"/>
  <c r="S303" i="1"/>
  <c r="T303" i="1"/>
  <c r="U303" i="1"/>
  <c r="V303" i="1"/>
  <c r="W303" i="1"/>
  <c r="X303" i="1"/>
  <c r="C303" i="1"/>
  <c r="D303" i="1"/>
  <c r="E303" i="1"/>
  <c r="F303" i="1"/>
  <c r="G303" i="1"/>
  <c r="H303" i="1"/>
  <c r="B303" i="1"/>
  <c r="I303" i="1"/>
  <c r="J303" i="1"/>
  <c r="K303" i="1"/>
  <c r="L303" i="1"/>
  <c r="M303" i="1"/>
  <c r="N303" i="1"/>
  <c r="Y303" i="1"/>
  <c r="O303" i="1"/>
  <c r="J304" i="1"/>
  <c r="I304" i="1"/>
  <c r="H304" i="1"/>
  <c r="F304" i="1"/>
  <c r="E304" i="1"/>
  <c r="D304" i="1"/>
  <c r="C304" i="1"/>
  <c r="B304" i="1"/>
  <c r="V304" i="1"/>
  <c r="Y304" i="1"/>
  <c r="X304" i="1"/>
  <c r="W304" i="1"/>
  <c r="G304" i="1"/>
  <c r="U304" i="1"/>
  <c r="T304" i="1"/>
  <c r="S304" i="1"/>
  <c r="R304" i="1"/>
  <c r="Q304" i="1"/>
  <c r="P304" i="1"/>
  <c r="O304" i="1"/>
  <c r="N304" i="1"/>
  <c r="M304" i="1"/>
  <c r="L304" i="1"/>
  <c r="K304" i="1"/>
  <c r="S305" i="1"/>
  <c r="T305" i="1"/>
  <c r="U305" i="1"/>
  <c r="E305" i="1"/>
  <c r="V305" i="1"/>
  <c r="W305" i="1"/>
  <c r="X305" i="1"/>
  <c r="Y305" i="1"/>
  <c r="M305" i="1"/>
  <c r="O305" i="1"/>
  <c r="B305" i="1"/>
  <c r="C305" i="1"/>
  <c r="D305" i="1"/>
  <c r="H305" i="1"/>
  <c r="F305" i="1"/>
  <c r="G305" i="1"/>
  <c r="I305" i="1"/>
  <c r="J305" i="1"/>
  <c r="K305" i="1"/>
  <c r="L305" i="1"/>
  <c r="N305" i="1"/>
  <c r="P305" i="1"/>
  <c r="Q305" i="1"/>
  <c r="R305" i="1"/>
  <c r="D306" i="1"/>
  <c r="N306" i="1"/>
  <c r="G306" i="1"/>
  <c r="E306" i="1"/>
  <c r="C306" i="1"/>
  <c r="B306" i="1"/>
  <c r="W306" i="1"/>
  <c r="F306" i="1"/>
  <c r="V306" i="1"/>
  <c r="U306" i="1"/>
  <c r="K306" i="1"/>
  <c r="T306" i="1"/>
  <c r="S306" i="1"/>
  <c r="R306" i="1"/>
  <c r="P306" i="1"/>
  <c r="O306" i="1"/>
  <c r="M306" i="1"/>
  <c r="L306" i="1"/>
  <c r="H306" i="1"/>
  <c r="Q306" i="1"/>
  <c r="Y306" i="1"/>
  <c r="X306" i="1"/>
  <c r="J306" i="1"/>
  <c r="I306" i="1"/>
  <c r="W307" i="1"/>
  <c r="V307" i="1"/>
  <c r="U307" i="1"/>
  <c r="T307" i="1"/>
  <c r="S307" i="1"/>
  <c r="Q307" i="1"/>
  <c r="P307" i="1"/>
  <c r="M307" i="1"/>
  <c r="L307" i="1"/>
  <c r="K307" i="1"/>
  <c r="J307" i="1"/>
  <c r="G307" i="1"/>
  <c r="F307" i="1"/>
  <c r="E307" i="1"/>
  <c r="D307" i="1"/>
  <c r="B307" i="1"/>
  <c r="C307" i="1"/>
  <c r="R307" i="1"/>
  <c r="H307" i="1"/>
  <c r="N307" i="1"/>
  <c r="O307" i="1"/>
  <c r="I307" i="1"/>
  <c r="Y307" i="1"/>
  <c r="X307" i="1"/>
  <c r="P308" i="1"/>
  <c r="Y308" i="1"/>
  <c r="X308" i="1"/>
  <c r="W308" i="1"/>
  <c r="V308" i="1"/>
  <c r="U308" i="1"/>
  <c r="T308" i="1"/>
  <c r="S308" i="1"/>
  <c r="R308" i="1"/>
  <c r="Q308" i="1"/>
  <c r="O308" i="1"/>
  <c r="N308" i="1"/>
  <c r="M308" i="1"/>
  <c r="L308" i="1"/>
  <c r="K308" i="1"/>
  <c r="J308" i="1"/>
  <c r="I308" i="1"/>
  <c r="H308" i="1"/>
  <c r="G308" i="1"/>
  <c r="F308" i="1"/>
  <c r="E308" i="1"/>
  <c r="D308" i="1"/>
  <c r="C308" i="1"/>
  <c r="B308" i="1"/>
  <c r="R309" i="1"/>
  <c r="Y309" i="1"/>
  <c r="X309" i="1"/>
  <c r="G309" i="1"/>
  <c r="W309" i="1"/>
  <c r="V309" i="1"/>
  <c r="U309" i="1"/>
  <c r="T309" i="1"/>
  <c r="S309" i="1"/>
  <c r="Q309" i="1"/>
  <c r="P309" i="1"/>
  <c r="O309" i="1"/>
  <c r="N309" i="1"/>
  <c r="M309" i="1"/>
  <c r="L309" i="1"/>
  <c r="K309" i="1"/>
  <c r="J309" i="1"/>
  <c r="I309" i="1"/>
  <c r="H309" i="1"/>
  <c r="F309" i="1"/>
  <c r="E309" i="1"/>
  <c r="D309" i="1"/>
  <c r="C309" i="1"/>
  <c r="B309" i="1"/>
  <c r="F310" i="1"/>
  <c r="W310" i="1"/>
  <c r="V310" i="1"/>
  <c r="U310" i="1"/>
  <c r="T310" i="1"/>
  <c r="S310" i="1"/>
  <c r="J310" i="1"/>
  <c r="R310" i="1"/>
  <c r="Q310" i="1"/>
  <c r="P310" i="1"/>
  <c r="O310" i="1"/>
  <c r="N310" i="1"/>
  <c r="M310" i="1"/>
  <c r="L310" i="1"/>
  <c r="K310" i="1"/>
  <c r="X310" i="1"/>
  <c r="I310" i="1"/>
  <c r="G310" i="1"/>
  <c r="Y310" i="1"/>
  <c r="H310" i="1"/>
  <c r="E310" i="1"/>
  <c r="D310" i="1"/>
  <c r="C310" i="1"/>
  <c r="B310" i="1"/>
  <c r="M311" i="1"/>
  <c r="L311" i="1"/>
  <c r="K311" i="1"/>
  <c r="J311" i="1"/>
  <c r="I311" i="1"/>
  <c r="H311" i="1"/>
  <c r="G311" i="1"/>
  <c r="F311" i="1"/>
  <c r="E311" i="1"/>
  <c r="D311" i="1"/>
  <c r="C311" i="1"/>
  <c r="B311" i="1"/>
  <c r="O311" i="1"/>
  <c r="Y311" i="1"/>
  <c r="X311" i="1"/>
  <c r="W311" i="1"/>
  <c r="V311" i="1"/>
  <c r="U311" i="1"/>
  <c r="T311" i="1"/>
  <c r="S311" i="1"/>
  <c r="R311" i="1"/>
  <c r="Q311" i="1"/>
  <c r="P311" i="1"/>
  <c r="N311" i="1"/>
  <c r="L312" i="1"/>
  <c r="F312" i="1"/>
  <c r="E312" i="1"/>
  <c r="D312" i="1"/>
  <c r="K312" i="1"/>
  <c r="J312" i="1"/>
  <c r="Q312" i="1"/>
  <c r="I312" i="1"/>
  <c r="H312" i="1"/>
  <c r="B312" i="1"/>
  <c r="U312" i="1"/>
  <c r="Y312" i="1"/>
  <c r="X312" i="1"/>
  <c r="W312" i="1"/>
  <c r="V312" i="1"/>
  <c r="T312" i="1"/>
  <c r="S312" i="1"/>
  <c r="R312" i="1"/>
  <c r="C312" i="1"/>
  <c r="P312" i="1"/>
  <c r="O312" i="1"/>
  <c r="N312" i="1"/>
  <c r="M312" i="1"/>
  <c r="G312" i="1"/>
  <c r="Q313" i="1"/>
  <c r="H313" i="1"/>
  <c r="G313" i="1"/>
  <c r="F313" i="1"/>
  <c r="E313" i="1"/>
  <c r="D313" i="1"/>
  <c r="C313" i="1"/>
  <c r="B313" i="1"/>
  <c r="Y313" i="1"/>
  <c r="X313" i="1"/>
  <c r="W313" i="1"/>
  <c r="V313" i="1"/>
  <c r="U313" i="1"/>
  <c r="L313" i="1"/>
  <c r="S313" i="1"/>
  <c r="R313" i="1"/>
  <c r="P313" i="1"/>
  <c r="I313" i="1"/>
  <c r="O313" i="1"/>
  <c r="N313" i="1"/>
  <c r="T313" i="1"/>
  <c r="M313" i="1"/>
  <c r="K313" i="1"/>
  <c r="J313" i="1"/>
  <c r="X314" i="1"/>
  <c r="W314" i="1"/>
  <c r="V314" i="1"/>
  <c r="U314" i="1"/>
  <c r="T314" i="1"/>
  <c r="S314" i="1"/>
  <c r="P314" i="1"/>
  <c r="R314" i="1"/>
  <c r="Q314" i="1"/>
  <c r="O314" i="1"/>
  <c r="N314" i="1"/>
  <c r="M314" i="1"/>
  <c r="L314" i="1"/>
  <c r="K314" i="1"/>
  <c r="B314" i="1"/>
  <c r="C314" i="1"/>
  <c r="D314" i="1"/>
  <c r="E314" i="1"/>
  <c r="F314" i="1"/>
  <c r="G314" i="1"/>
  <c r="H314" i="1"/>
  <c r="I314" i="1"/>
  <c r="J314" i="1"/>
  <c r="Y314" i="1"/>
  <c r="R315" i="1"/>
  <c r="X315" i="1"/>
  <c r="L315" i="1"/>
  <c r="Y315" i="1"/>
  <c r="J315" i="1"/>
  <c r="K315" i="1"/>
  <c r="C315" i="1"/>
  <c r="M315" i="1"/>
  <c r="N315" i="1"/>
  <c r="O315" i="1"/>
  <c r="P315" i="1"/>
  <c r="Q315" i="1"/>
  <c r="S315" i="1"/>
  <c r="T315" i="1"/>
  <c r="U315" i="1"/>
  <c r="V315" i="1"/>
  <c r="W315" i="1"/>
  <c r="B315" i="1"/>
  <c r="D315" i="1"/>
  <c r="E315" i="1"/>
  <c r="F315" i="1"/>
  <c r="G315" i="1"/>
  <c r="H315" i="1"/>
  <c r="I315" i="1"/>
  <c r="O316" i="1"/>
  <c r="K316" i="1"/>
  <c r="L316" i="1"/>
  <c r="M316" i="1"/>
  <c r="N316" i="1"/>
  <c r="P316" i="1"/>
  <c r="F316" i="1"/>
  <c r="Q316" i="1"/>
  <c r="R316" i="1"/>
  <c r="S316" i="1"/>
  <c r="T316" i="1"/>
  <c r="J316" i="1"/>
  <c r="X316" i="1"/>
  <c r="V316" i="1"/>
  <c r="G316" i="1"/>
  <c r="W316" i="1"/>
  <c r="I316" i="1"/>
  <c r="U316" i="1"/>
  <c r="H316" i="1"/>
  <c r="Y316" i="1"/>
  <c r="E316" i="1"/>
  <c r="D316" i="1"/>
  <c r="C316" i="1"/>
  <c r="B316" i="1"/>
  <c r="N317" i="1"/>
  <c r="L317" i="1"/>
  <c r="K317" i="1"/>
  <c r="J317" i="1"/>
  <c r="I317" i="1"/>
  <c r="H317" i="1"/>
  <c r="G317" i="1"/>
  <c r="F317" i="1"/>
  <c r="E317" i="1"/>
  <c r="D317" i="1"/>
  <c r="C317" i="1"/>
  <c r="B317" i="1"/>
  <c r="M317" i="1"/>
  <c r="W317" i="1"/>
  <c r="X317" i="1"/>
  <c r="Y317" i="1"/>
  <c r="V317" i="1"/>
  <c r="U317" i="1"/>
  <c r="T317" i="1"/>
  <c r="S317" i="1"/>
  <c r="R317" i="1"/>
  <c r="Q317" i="1"/>
  <c r="P317" i="1"/>
  <c r="O317" i="1"/>
  <c r="D318" i="1"/>
  <c r="M318" i="1"/>
  <c r="T318" i="1"/>
  <c r="O318" i="1"/>
  <c r="B318" i="1"/>
  <c r="C318" i="1"/>
  <c r="I318" i="1"/>
  <c r="P318" i="1"/>
  <c r="E318" i="1"/>
  <c r="F318" i="1"/>
  <c r="G318" i="1"/>
  <c r="H318" i="1"/>
  <c r="Q318" i="1"/>
  <c r="J318" i="1"/>
  <c r="K318" i="1"/>
  <c r="L318" i="1"/>
  <c r="R318" i="1"/>
  <c r="S318" i="1"/>
  <c r="N318" i="1"/>
  <c r="U318" i="1"/>
  <c r="V318" i="1"/>
  <c r="W318" i="1"/>
  <c r="X318" i="1"/>
  <c r="Y318" i="1"/>
  <c r="Y319" i="1"/>
  <c r="X319" i="1"/>
  <c r="M319" i="1"/>
  <c r="N319" i="1"/>
  <c r="W319" i="1"/>
  <c r="V319" i="1"/>
  <c r="T319" i="1"/>
  <c r="S319" i="1"/>
  <c r="Q319" i="1"/>
  <c r="P319" i="1"/>
  <c r="O319" i="1"/>
  <c r="U319" i="1"/>
  <c r="B319" i="1"/>
  <c r="C319" i="1"/>
  <c r="D319" i="1"/>
  <c r="E319" i="1"/>
  <c r="F319" i="1"/>
  <c r="G319" i="1"/>
  <c r="H319" i="1"/>
  <c r="I319" i="1"/>
  <c r="J319" i="1"/>
  <c r="K319" i="1"/>
  <c r="L319" i="1"/>
  <c r="R319" i="1"/>
  <c r="N320" i="1"/>
  <c r="B320" i="1"/>
  <c r="C320" i="1"/>
  <c r="D320" i="1"/>
  <c r="E320" i="1"/>
  <c r="F320" i="1"/>
  <c r="G320" i="1"/>
  <c r="H320" i="1"/>
  <c r="I320" i="1"/>
  <c r="J320" i="1"/>
  <c r="K320" i="1"/>
  <c r="L320" i="1"/>
  <c r="M320" i="1"/>
  <c r="O320" i="1"/>
  <c r="P320" i="1"/>
  <c r="Q320" i="1"/>
  <c r="R320" i="1"/>
  <c r="S320" i="1"/>
  <c r="T320" i="1"/>
  <c r="U320" i="1"/>
  <c r="V320" i="1"/>
  <c r="W320" i="1"/>
  <c r="X320" i="1"/>
  <c r="Y320" i="1"/>
  <c r="O321" i="1"/>
  <c r="P321" i="1"/>
  <c r="R321" i="1"/>
  <c r="S321" i="1"/>
  <c r="T321" i="1"/>
  <c r="U321" i="1"/>
  <c r="V321" i="1"/>
  <c r="W321" i="1"/>
  <c r="Y321" i="1"/>
  <c r="N321" i="1"/>
  <c r="G321" i="1"/>
  <c r="M321" i="1"/>
  <c r="L321" i="1"/>
  <c r="Q321" i="1"/>
  <c r="K321" i="1"/>
  <c r="J321" i="1"/>
  <c r="I321" i="1"/>
  <c r="F321" i="1"/>
  <c r="H321" i="1"/>
  <c r="E321" i="1"/>
  <c r="D321" i="1"/>
  <c r="C321" i="1"/>
  <c r="B321" i="1"/>
  <c r="X321" i="1"/>
  <c r="B322" i="1"/>
  <c r="C322" i="1"/>
  <c r="D322" i="1"/>
  <c r="E322" i="1"/>
  <c r="F322" i="1"/>
  <c r="G322" i="1"/>
  <c r="H322" i="1"/>
  <c r="I322" i="1"/>
  <c r="K322" i="1"/>
  <c r="L322" i="1"/>
  <c r="M322" i="1"/>
  <c r="Y322" i="1"/>
  <c r="O322" i="1"/>
  <c r="P322" i="1"/>
  <c r="Q322" i="1"/>
  <c r="R322" i="1"/>
  <c r="S322" i="1"/>
  <c r="J322" i="1"/>
  <c r="T322" i="1"/>
  <c r="U322" i="1"/>
  <c r="V322" i="1"/>
  <c r="W322" i="1"/>
  <c r="N322" i="1"/>
  <c r="X322" i="1"/>
  <c r="X323" i="1"/>
  <c r="W323" i="1"/>
  <c r="V323" i="1"/>
  <c r="U323" i="1"/>
  <c r="T323" i="1"/>
  <c r="S323" i="1"/>
  <c r="R323" i="1"/>
  <c r="Q323" i="1"/>
  <c r="P323" i="1"/>
  <c r="O323" i="1"/>
  <c r="N323" i="1"/>
  <c r="M323" i="1"/>
  <c r="L323" i="1"/>
  <c r="K323" i="1"/>
  <c r="J323" i="1"/>
  <c r="I323" i="1"/>
  <c r="H323" i="1"/>
  <c r="G323" i="1"/>
  <c r="F323" i="1"/>
  <c r="E323" i="1"/>
  <c r="D323" i="1"/>
  <c r="C323" i="1"/>
  <c r="B323" i="1"/>
  <c r="Y323" i="1"/>
  <c r="B324" i="1"/>
  <c r="G324" i="1"/>
  <c r="X324" i="1"/>
  <c r="W324" i="1"/>
  <c r="V324" i="1"/>
  <c r="U324" i="1"/>
  <c r="T324" i="1"/>
  <c r="S324" i="1"/>
  <c r="R324" i="1"/>
  <c r="Q324" i="1"/>
  <c r="P324" i="1"/>
  <c r="O324" i="1"/>
  <c r="N324" i="1"/>
  <c r="M324" i="1"/>
  <c r="L324" i="1"/>
  <c r="K324" i="1"/>
  <c r="J324" i="1"/>
  <c r="I324" i="1"/>
  <c r="Y324" i="1"/>
  <c r="H324" i="1"/>
  <c r="F324" i="1"/>
  <c r="E324" i="1"/>
  <c r="D324" i="1"/>
  <c r="C324" i="1"/>
  <c r="C325" i="1"/>
  <c r="D325" i="1"/>
  <c r="E325" i="1"/>
  <c r="F325" i="1"/>
  <c r="G325" i="1"/>
  <c r="H325" i="1"/>
  <c r="I325" i="1"/>
  <c r="J325" i="1"/>
  <c r="K325" i="1"/>
  <c r="L325" i="1"/>
  <c r="M325" i="1"/>
  <c r="N325" i="1"/>
  <c r="O325" i="1"/>
  <c r="P325" i="1"/>
  <c r="Q325" i="1"/>
  <c r="R325" i="1"/>
  <c r="T325" i="1"/>
  <c r="U325" i="1"/>
  <c r="W325" i="1"/>
  <c r="X325" i="1"/>
  <c r="Y325" i="1"/>
  <c r="V325" i="1"/>
  <c r="S325" i="1"/>
  <c r="B325" i="1"/>
  <c r="B326" i="1"/>
  <c r="C326" i="1"/>
  <c r="D326" i="1"/>
  <c r="E326" i="1"/>
  <c r="F326" i="1"/>
  <c r="G326" i="1"/>
  <c r="H326" i="1"/>
  <c r="I326" i="1"/>
  <c r="Y326" i="1"/>
  <c r="J326" i="1"/>
  <c r="K326" i="1"/>
  <c r="L326" i="1"/>
  <c r="M326" i="1"/>
  <c r="N326" i="1"/>
  <c r="O326" i="1"/>
  <c r="P326" i="1"/>
  <c r="Q326" i="1"/>
  <c r="R326" i="1"/>
  <c r="S326" i="1"/>
  <c r="T326" i="1"/>
  <c r="U326" i="1"/>
  <c r="V326" i="1"/>
  <c r="W326" i="1"/>
  <c r="X326" i="1"/>
  <c r="G327" i="1"/>
  <c r="B327" i="1"/>
  <c r="C327" i="1"/>
  <c r="P327" i="1"/>
  <c r="Y327" i="1"/>
  <c r="X327" i="1"/>
  <c r="W327" i="1"/>
  <c r="V327" i="1"/>
  <c r="U327" i="1"/>
  <c r="T327" i="1"/>
  <c r="S327" i="1"/>
  <c r="R327" i="1"/>
  <c r="Q327" i="1"/>
  <c r="O327" i="1"/>
  <c r="N327" i="1"/>
  <c r="M327" i="1"/>
  <c r="L327" i="1"/>
  <c r="K327" i="1"/>
  <c r="J327" i="1"/>
  <c r="I327" i="1"/>
  <c r="H327" i="1"/>
  <c r="F327" i="1"/>
  <c r="E327" i="1"/>
  <c r="D327" i="1"/>
  <c r="B328" i="1"/>
  <c r="C328" i="1"/>
  <c r="E328" i="1"/>
  <c r="F328" i="1"/>
  <c r="G328" i="1"/>
  <c r="H328" i="1"/>
  <c r="I328" i="1"/>
  <c r="D328" i="1"/>
  <c r="J328" i="1"/>
  <c r="K328" i="1"/>
  <c r="L328" i="1"/>
  <c r="M328" i="1"/>
  <c r="N328" i="1"/>
  <c r="O328" i="1"/>
  <c r="P328" i="1"/>
  <c r="Q328" i="1"/>
  <c r="R328" i="1"/>
  <c r="S328" i="1"/>
  <c r="T328" i="1"/>
  <c r="U328" i="1"/>
  <c r="V328" i="1"/>
  <c r="W328" i="1"/>
  <c r="X328" i="1"/>
  <c r="Y328" i="1"/>
  <c r="G329" i="1"/>
  <c r="B329" i="1"/>
  <c r="H329" i="1"/>
  <c r="I329" i="1"/>
  <c r="J329" i="1"/>
  <c r="K329" i="1"/>
  <c r="L329" i="1"/>
  <c r="M329" i="1"/>
  <c r="N329" i="1"/>
  <c r="E329" i="1"/>
  <c r="P329" i="1"/>
  <c r="D329" i="1"/>
  <c r="Q329" i="1"/>
  <c r="R329" i="1"/>
  <c r="S329" i="1"/>
  <c r="T329" i="1"/>
  <c r="F329" i="1"/>
  <c r="U329" i="1"/>
  <c r="V329" i="1"/>
  <c r="W329" i="1"/>
  <c r="X329" i="1"/>
  <c r="Y329" i="1"/>
  <c r="C329" i="1"/>
  <c r="O329" i="1"/>
  <c r="L330" i="1"/>
  <c r="B330" i="1"/>
  <c r="C330" i="1"/>
  <c r="D330" i="1"/>
  <c r="E330" i="1"/>
  <c r="F330" i="1"/>
  <c r="G330" i="1"/>
  <c r="H330" i="1"/>
  <c r="I330" i="1"/>
  <c r="J330" i="1"/>
  <c r="K330" i="1"/>
  <c r="M330" i="1"/>
  <c r="N330" i="1"/>
  <c r="O330" i="1"/>
  <c r="P330" i="1"/>
  <c r="Q330" i="1"/>
  <c r="R330" i="1"/>
  <c r="S330" i="1"/>
  <c r="T330" i="1"/>
  <c r="U330" i="1"/>
  <c r="V330" i="1"/>
  <c r="W330" i="1"/>
  <c r="X330" i="1"/>
  <c r="Y330" i="1"/>
  <c r="L331" i="1"/>
  <c r="K331" i="1"/>
  <c r="J331" i="1"/>
  <c r="I331" i="1"/>
  <c r="B331" i="1"/>
  <c r="H331" i="1"/>
  <c r="G331" i="1"/>
  <c r="F331" i="1"/>
  <c r="E331" i="1"/>
  <c r="P331" i="1"/>
  <c r="D331" i="1"/>
  <c r="C331" i="1"/>
  <c r="N331" i="1"/>
  <c r="M331" i="1"/>
  <c r="O331" i="1"/>
  <c r="Q331" i="1"/>
  <c r="R331" i="1"/>
  <c r="S331" i="1"/>
  <c r="T331" i="1"/>
  <c r="U331" i="1"/>
  <c r="V331" i="1"/>
  <c r="W331" i="1"/>
  <c r="X331" i="1"/>
  <c r="Y331" i="1"/>
  <c r="N332" i="1"/>
  <c r="O332" i="1"/>
  <c r="P332" i="1"/>
  <c r="Q332" i="1"/>
  <c r="R332" i="1"/>
  <c r="S332" i="1"/>
  <c r="T332" i="1"/>
  <c r="U332" i="1"/>
  <c r="V332" i="1"/>
  <c r="W332" i="1"/>
  <c r="X332" i="1"/>
  <c r="Y332" i="1"/>
  <c r="K332" i="1"/>
  <c r="B332" i="1"/>
  <c r="C332" i="1"/>
  <c r="D332" i="1"/>
  <c r="E332" i="1"/>
  <c r="F332" i="1"/>
  <c r="G332" i="1"/>
  <c r="H332" i="1"/>
  <c r="I332" i="1"/>
  <c r="J332" i="1"/>
  <c r="L332" i="1"/>
  <c r="M332" i="1"/>
  <c r="F333" i="1"/>
  <c r="L333" i="1"/>
  <c r="K333" i="1"/>
  <c r="J333" i="1"/>
  <c r="I333" i="1"/>
  <c r="H333" i="1"/>
  <c r="G333" i="1"/>
  <c r="R333" i="1"/>
  <c r="E333" i="1"/>
  <c r="D333" i="1"/>
  <c r="C333" i="1"/>
  <c r="B333" i="1"/>
  <c r="N333" i="1"/>
  <c r="O333" i="1"/>
  <c r="M333" i="1"/>
  <c r="P333" i="1"/>
  <c r="Q333" i="1"/>
  <c r="S333" i="1"/>
  <c r="T333" i="1"/>
  <c r="U333" i="1"/>
  <c r="V333" i="1"/>
  <c r="W333" i="1"/>
  <c r="X333" i="1"/>
  <c r="Y333" i="1"/>
  <c r="D334" i="1"/>
  <c r="E334" i="1"/>
  <c r="F334" i="1"/>
  <c r="G334" i="1"/>
  <c r="H334" i="1"/>
  <c r="I334" i="1"/>
  <c r="J334" i="1"/>
  <c r="K334" i="1"/>
  <c r="L334" i="1"/>
  <c r="M334" i="1"/>
  <c r="N334" i="1"/>
  <c r="Y334" i="1"/>
  <c r="O334" i="1"/>
  <c r="B334" i="1"/>
  <c r="Q334" i="1"/>
  <c r="R334" i="1"/>
  <c r="S334" i="1"/>
  <c r="T334" i="1"/>
  <c r="U334" i="1"/>
  <c r="V334" i="1"/>
  <c r="W334" i="1"/>
  <c r="X334" i="1"/>
  <c r="C334" i="1"/>
  <c r="P334" i="1"/>
  <c r="N335" i="1"/>
  <c r="M335" i="1"/>
  <c r="L335" i="1"/>
  <c r="K335" i="1"/>
  <c r="J335" i="1"/>
  <c r="I335" i="1"/>
  <c r="H335" i="1"/>
  <c r="G335" i="1"/>
  <c r="F335" i="1"/>
  <c r="E335" i="1"/>
  <c r="D335" i="1"/>
  <c r="C335" i="1"/>
  <c r="B335" i="1"/>
  <c r="Y335" i="1"/>
  <c r="X335" i="1"/>
  <c r="W335" i="1"/>
  <c r="V335" i="1"/>
  <c r="U335" i="1"/>
  <c r="T335" i="1"/>
  <c r="S335" i="1"/>
  <c r="R335" i="1"/>
  <c r="Q335" i="1"/>
  <c r="P335" i="1"/>
  <c r="O335" i="1"/>
  <c r="L336" i="1"/>
  <c r="M336" i="1"/>
  <c r="Y336" i="1"/>
  <c r="R336" i="1"/>
  <c r="S336" i="1"/>
  <c r="T336" i="1"/>
  <c r="U336" i="1"/>
  <c r="V336" i="1"/>
  <c r="Q336" i="1"/>
  <c r="P336" i="1"/>
  <c r="O336" i="1"/>
  <c r="X336" i="1"/>
  <c r="B336" i="1"/>
  <c r="C336" i="1"/>
  <c r="D336" i="1"/>
  <c r="W336" i="1"/>
  <c r="E336" i="1"/>
  <c r="G336" i="1"/>
  <c r="H336" i="1"/>
  <c r="I336" i="1"/>
  <c r="J336" i="1"/>
  <c r="N336" i="1"/>
  <c r="F336" i="1"/>
  <c r="K336" i="1"/>
  <c r="M337" i="1"/>
  <c r="B337" i="1"/>
  <c r="Y337" i="1"/>
  <c r="X337" i="1"/>
  <c r="W337" i="1"/>
  <c r="V337" i="1"/>
  <c r="U337" i="1"/>
  <c r="T337" i="1"/>
  <c r="S337" i="1"/>
  <c r="R337" i="1"/>
  <c r="Q337" i="1"/>
  <c r="P337" i="1"/>
  <c r="O337" i="1"/>
  <c r="N337" i="1"/>
  <c r="L337" i="1"/>
  <c r="K337" i="1"/>
  <c r="J337" i="1"/>
  <c r="I337" i="1"/>
  <c r="H337" i="1"/>
  <c r="G337" i="1"/>
  <c r="F337" i="1"/>
  <c r="E337" i="1"/>
  <c r="D337" i="1"/>
  <c r="C337" i="1"/>
  <c r="F338" i="1"/>
  <c r="G338" i="1"/>
  <c r="H338" i="1"/>
  <c r="L338" i="1"/>
  <c r="M338" i="1"/>
  <c r="N338" i="1"/>
  <c r="O338" i="1"/>
  <c r="P338" i="1"/>
  <c r="Q338" i="1"/>
  <c r="R338" i="1"/>
  <c r="S338" i="1"/>
  <c r="T338" i="1"/>
  <c r="U338" i="1"/>
  <c r="V338" i="1"/>
  <c r="X338" i="1"/>
  <c r="Y338" i="1"/>
  <c r="J338" i="1"/>
  <c r="K338" i="1"/>
  <c r="E338" i="1"/>
  <c r="W338" i="1"/>
  <c r="D338" i="1"/>
  <c r="C338" i="1"/>
  <c r="B338" i="1"/>
  <c r="I338" i="1"/>
  <c r="I339" i="1"/>
  <c r="J339" i="1"/>
  <c r="K339" i="1"/>
  <c r="L339" i="1"/>
  <c r="M339" i="1"/>
  <c r="N339" i="1"/>
  <c r="O339" i="1"/>
  <c r="P339" i="1"/>
  <c r="Q339" i="1"/>
  <c r="R339" i="1"/>
  <c r="S339" i="1"/>
  <c r="T339" i="1"/>
  <c r="W339" i="1"/>
  <c r="B339" i="1"/>
  <c r="Y339" i="1"/>
  <c r="X339" i="1"/>
  <c r="C339" i="1"/>
  <c r="V339" i="1"/>
  <c r="U339" i="1"/>
  <c r="D339" i="1"/>
  <c r="E339" i="1"/>
  <c r="F339" i="1"/>
  <c r="G339" i="1"/>
  <c r="H339" i="1"/>
  <c r="Y340" i="1"/>
  <c r="P340" i="1"/>
  <c r="O340" i="1"/>
  <c r="E340" i="1"/>
  <c r="Q340" i="1"/>
  <c r="R340" i="1"/>
  <c r="S340" i="1"/>
  <c r="C340" i="1"/>
  <c r="T340" i="1"/>
  <c r="U340" i="1"/>
  <c r="V340" i="1"/>
  <c r="W340" i="1"/>
  <c r="N340" i="1"/>
  <c r="M340" i="1"/>
  <c r="D340" i="1"/>
  <c r="B340" i="1"/>
  <c r="K340" i="1"/>
  <c r="X340" i="1"/>
  <c r="J340" i="1"/>
  <c r="I340" i="1"/>
  <c r="H340" i="1"/>
  <c r="G340" i="1"/>
  <c r="F340" i="1"/>
  <c r="L340" i="1"/>
  <c r="U341" i="1"/>
  <c r="R341" i="1"/>
  <c r="S341" i="1"/>
  <c r="T341" i="1"/>
  <c r="V341" i="1"/>
  <c r="W341" i="1"/>
  <c r="X341" i="1"/>
  <c r="Y341" i="1"/>
  <c r="I341" i="1"/>
  <c r="B341" i="1"/>
  <c r="C341" i="1"/>
  <c r="D341" i="1"/>
  <c r="E341" i="1"/>
  <c r="F341" i="1"/>
  <c r="G341" i="1"/>
  <c r="H341" i="1"/>
  <c r="J341" i="1"/>
  <c r="K341" i="1"/>
  <c r="L341" i="1"/>
  <c r="M341" i="1"/>
  <c r="N341" i="1"/>
  <c r="O341" i="1"/>
  <c r="P341" i="1"/>
  <c r="Q341" i="1"/>
  <c r="K342" i="1"/>
  <c r="L342" i="1"/>
  <c r="M342" i="1"/>
  <c r="X342" i="1"/>
  <c r="W342" i="1"/>
  <c r="V342" i="1"/>
  <c r="U342" i="1"/>
  <c r="B342" i="1"/>
  <c r="C342" i="1"/>
  <c r="T342" i="1"/>
  <c r="S342" i="1"/>
  <c r="R342" i="1"/>
  <c r="Y342" i="1"/>
  <c r="Q342" i="1"/>
  <c r="P342" i="1"/>
  <c r="N342" i="1"/>
  <c r="O342" i="1"/>
  <c r="D342" i="1"/>
  <c r="E342" i="1"/>
  <c r="F342" i="1"/>
  <c r="G342" i="1"/>
  <c r="H342" i="1"/>
  <c r="I342" i="1"/>
  <c r="J342" i="1"/>
  <c r="N343" i="1"/>
  <c r="O343" i="1"/>
  <c r="P343" i="1"/>
  <c r="Q343" i="1"/>
  <c r="R343" i="1"/>
  <c r="S343" i="1"/>
  <c r="F343" i="1"/>
  <c r="B343" i="1"/>
  <c r="C343" i="1"/>
  <c r="D343" i="1"/>
  <c r="E343" i="1"/>
  <c r="T343" i="1"/>
  <c r="G343" i="1"/>
  <c r="H343" i="1"/>
  <c r="I343" i="1"/>
  <c r="J343" i="1"/>
  <c r="K343" i="1"/>
  <c r="L343" i="1"/>
  <c r="M343" i="1"/>
  <c r="U343" i="1"/>
  <c r="Y343" i="1"/>
  <c r="X343" i="1"/>
  <c r="W343" i="1"/>
  <c r="V343" i="1"/>
  <c r="T344" i="1"/>
  <c r="I344" i="1"/>
  <c r="P344" i="1"/>
  <c r="O344" i="1"/>
  <c r="R344" i="1"/>
  <c r="K344" i="1"/>
  <c r="S344" i="1"/>
  <c r="L344" i="1"/>
  <c r="M344" i="1"/>
  <c r="J344" i="1"/>
  <c r="C344" i="1"/>
  <c r="H344" i="1"/>
  <c r="G344" i="1"/>
  <c r="F344" i="1"/>
  <c r="E344" i="1"/>
  <c r="D344" i="1"/>
  <c r="B344" i="1"/>
  <c r="Q344" i="1"/>
  <c r="X344" i="1"/>
  <c r="Y344" i="1"/>
  <c r="U344" i="1"/>
  <c r="V344" i="1"/>
  <c r="N344" i="1"/>
  <c r="W344" i="1"/>
  <c r="V345" i="1"/>
  <c r="U345" i="1"/>
  <c r="T345" i="1"/>
  <c r="R345" i="1"/>
  <c r="Q345" i="1"/>
  <c r="O345" i="1"/>
  <c r="N345" i="1"/>
  <c r="M345" i="1"/>
  <c r="L345" i="1"/>
  <c r="K345" i="1"/>
  <c r="J345" i="1"/>
  <c r="I345" i="1"/>
  <c r="H345" i="1"/>
  <c r="G345" i="1"/>
  <c r="F345" i="1"/>
  <c r="E345" i="1"/>
  <c r="B345" i="1"/>
  <c r="C345" i="1"/>
  <c r="D345" i="1"/>
  <c r="W345" i="1"/>
  <c r="Y345" i="1"/>
  <c r="P345" i="1"/>
  <c r="X345" i="1"/>
  <c r="S345" i="1"/>
  <c r="B346" i="1"/>
  <c r="C346" i="1"/>
  <c r="D346" i="1"/>
  <c r="E346" i="1"/>
  <c r="F346" i="1"/>
  <c r="G346" i="1"/>
  <c r="H346" i="1"/>
  <c r="I346" i="1"/>
  <c r="J346" i="1"/>
  <c r="K346" i="1"/>
  <c r="L346" i="1"/>
  <c r="M346" i="1"/>
  <c r="N346" i="1"/>
  <c r="O346" i="1"/>
  <c r="P346" i="1"/>
  <c r="Q346" i="1"/>
  <c r="R346" i="1"/>
  <c r="S346" i="1"/>
  <c r="T346" i="1"/>
  <c r="U346" i="1"/>
  <c r="V346" i="1"/>
  <c r="W346" i="1"/>
  <c r="X346" i="1"/>
  <c r="Y346" i="1"/>
  <c r="V347" i="1"/>
  <c r="E347" i="1"/>
  <c r="D347" i="1"/>
  <c r="Y347" i="1"/>
  <c r="X347" i="1"/>
  <c r="W347" i="1"/>
  <c r="U347" i="1"/>
  <c r="T347" i="1"/>
  <c r="S347" i="1"/>
  <c r="R347" i="1"/>
  <c r="Q347" i="1"/>
  <c r="P347" i="1"/>
  <c r="O347" i="1"/>
  <c r="N347" i="1"/>
  <c r="M347" i="1"/>
  <c r="L347" i="1"/>
  <c r="K347" i="1"/>
  <c r="J347" i="1"/>
  <c r="I347" i="1"/>
  <c r="H347" i="1"/>
  <c r="G347" i="1"/>
  <c r="F347" i="1"/>
  <c r="C347" i="1"/>
  <c r="B347" i="1"/>
  <c r="F348" i="1"/>
  <c r="C348" i="1"/>
  <c r="B348" i="1"/>
  <c r="D348" i="1"/>
  <c r="P348" i="1"/>
  <c r="Q348" i="1"/>
  <c r="R348" i="1"/>
  <c r="S348" i="1"/>
  <c r="T348" i="1"/>
  <c r="U348" i="1"/>
  <c r="V348" i="1"/>
  <c r="W348" i="1"/>
  <c r="X348" i="1"/>
  <c r="Y348" i="1"/>
  <c r="E348" i="1"/>
  <c r="O348" i="1"/>
  <c r="K348" i="1"/>
  <c r="J348" i="1"/>
  <c r="I348" i="1"/>
  <c r="H348" i="1"/>
  <c r="G348" i="1"/>
  <c r="L348" i="1"/>
  <c r="M348" i="1"/>
  <c r="N348" i="1"/>
  <c r="R349" i="1"/>
  <c r="Y349" i="1"/>
  <c r="X349" i="1"/>
  <c r="W349" i="1"/>
  <c r="V349" i="1"/>
  <c r="U349" i="1"/>
  <c r="T349" i="1"/>
  <c r="S349" i="1"/>
  <c r="Q349" i="1"/>
  <c r="P349" i="1"/>
  <c r="O349" i="1"/>
  <c r="N349" i="1"/>
  <c r="M349" i="1"/>
  <c r="L349" i="1"/>
  <c r="K349" i="1"/>
  <c r="J349" i="1"/>
  <c r="I349" i="1"/>
  <c r="H349" i="1"/>
  <c r="G349" i="1"/>
  <c r="E349" i="1"/>
  <c r="D349" i="1"/>
  <c r="B349" i="1"/>
  <c r="C349" i="1"/>
  <c r="F349" i="1"/>
  <c r="I350" i="1"/>
  <c r="H350" i="1"/>
  <c r="G350" i="1"/>
  <c r="F350" i="1"/>
  <c r="E350" i="1"/>
  <c r="D350" i="1"/>
  <c r="C350" i="1"/>
  <c r="B350" i="1"/>
  <c r="Q350" i="1"/>
  <c r="P350" i="1"/>
  <c r="O350" i="1"/>
  <c r="J350" i="1"/>
  <c r="S350" i="1"/>
  <c r="T350" i="1"/>
  <c r="U350" i="1"/>
  <c r="V350" i="1"/>
  <c r="W350" i="1"/>
  <c r="X350" i="1"/>
  <c r="N350" i="1"/>
  <c r="Y350" i="1"/>
  <c r="M350" i="1"/>
  <c r="L350" i="1"/>
  <c r="K350" i="1"/>
  <c r="R350" i="1"/>
  <c r="N351" i="1"/>
  <c r="O351" i="1"/>
  <c r="P351" i="1"/>
  <c r="Q351" i="1"/>
  <c r="R351" i="1"/>
  <c r="S351" i="1"/>
  <c r="T351" i="1"/>
  <c r="U351" i="1"/>
  <c r="V351" i="1"/>
  <c r="W351" i="1"/>
  <c r="X351" i="1"/>
  <c r="Y351" i="1"/>
  <c r="M351" i="1"/>
  <c r="B351" i="1"/>
  <c r="C351" i="1"/>
  <c r="D351" i="1"/>
  <c r="E351" i="1"/>
  <c r="F351" i="1"/>
  <c r="G351" i="1"/>
  <c r="H351" i="1"/>
  <c r="I351" i="1"/>
  <c r="J351" i="1"/>
  <c r="K351" i="1"/>
  <c r="L351" i="1"/>
  <c r="P352" i="1"/>
  <c r="W352" i="1"/>
  <c r="D352" i="1"/>
  <c r="S352" i="1"/>
  <c r="U352" i="1"/>
  <c r="Q352" i="1"/>
  <c r="J352" i="1"/>
  <c r="R352" i="1"/>
  <c r="T352" i="1"/>
  <c r="Y352" i="1"/>
  <c r="X352" i="1"/>
  <c r="V352" i="1"/>
  <c r="B352" i="1"/>
  <c r="C352" i="1"/>
  <c r="E352" i="1"/>
  <c r="F352" i="1"/>
  <c r="G352" i="1"/>
  <c r="H352" i="1"/>
  <c r="I352" i="1"/>
  <c r="K352" i="1"/>
  <c r="L352" i="1"/>
  <c r="M352" i="1"/>
  <c r="N352" i="1"/>
  <c r="O352" i="1"/>
  <c r="Q353" i="1"/>
  <c r="H353" i="1"/>
  <c r="I353" i="1"/>
  <c r="J353" i="1"/>
  <c r="K353" i="1"/>
  <c r="L353" i="1"/>
  <c r="M353" i="1"/>
  <c r="N353" i="1"/>
  <c r="O353" i="1"/>
  <c r="P353" i="1"/>
  <c r="F353" i="1"/>
  <c r="E353" i="1"/>
  <c r="C353" i="1"/>
  <c r="B353" i="1"/>
  <c r="D353" i="1"/>
  <c r="R353" i="1"/>
  <c r="S353" i="1"/>
  <c r="W353" i="1"/>
  <c r="T353" i="1"/>
  <c r="U353" i="1"/>
  <c r="V353" i="1"/>
  <c r="X353" i="1"/>
  <c r="Y353" i="1"/>
  <c r="G353" i="1"/>
  <c r="Y354" i="1"/>
  <c r="B354" i="1"/>
  <c r="C354" i="1"/>
  <c r="D354" i="1"/>
  <c r="E354" i="1"/>
  <c r="F354" i="1"/>
  <c r="G354" i="1"/>
  <c r="H354" i="1"/>
  <c r="I354" i="1"/>
  <c r="J354" i="1"/>
  <c r="K354" i="1"/>
  <c r="Q354" i="1"/>
  <c r="L354" i="1"/>
  <c r="M354" i="1"/>
  <c r="N354" i="1"/>
  <c r="O354" i="1"/>
  <c r="P354" i="1"/>
  <c r="R354" i="1"/>
  <c r="S354" i="1"/>
  <c r="T354" i="1"/>
  <c r="U354" i="1"/>
  <c r="V354" i="1"/>
  <c r="W354" i="1"/>
  <c r="X354" i="1"/>
  <c r="Y355" i="1"/>
  <c r="G355" i="1"/>
  <c r="H355" i="1"/>
  <c r="I355" i="1"/>
  <c r="J355" i="1"/>
  <c r="K355" i="1"/>
  <c r="L355" i="1"/>
  <c r="M355" i="1"/>
  <c r="N355" i="1"/>
  <c r="E355" i="1"/>
  <c r="D355" i="1"/>
  <c r="C355" i="1"/>
  <c r="F355" i="1"/>
  <c r="B355" i="1"/>
  <c r="O355" i="1"/>
  <c r="P355" i="1"/>
  <c r="Q355" i="1"/>
  <c r="R355" i="1"/>
  <c r="S355" i="1"/>
  <c r="T355" i="1"/>
  <c r="U355" i="1"/>
  <c r="V355" i="1"/>
  <c r="W355" i="1"/>
  <c r="X355" i="1"/>
  <c r="J356" i="1"/>
  <c r="I356" i="1"/>
  <c r="H356" i="1"/>
  <c r="G356" i="1"/>
  <c r="F356" i="1"/>
  <c r="E356" i="1"/>
  <c r="D356" i="1"/>
  <c r="C356" i="1"/>
  <c r="B356" i="1"/>
  <c r="Y356" i="1"/>
  <c r="X356" i="1"/>
  <c r="W356" i="1"/>
  <c r="V356" i="1"/>
  <c r="U356" i="1"/>
  <c r="T356" i="1"/>
  <c r="S356" i="1"/>
  <c r="R356" i="1"/>
  <c r="Q356" i="1"/>
  <c r="P356" i="1"/>
  <c r="O356" i="1"/>
  <c r="N356" i="1"/>
  <c r="M356" i="1"/>
  <c r="L356" i="1"/>
  <c r="K356" i="1"/>
  <c r="B357" i="1"/>
  <c r="P357" i="1"/>
  <c r="O357" i="1"/>
  <c r="N357" i="1"/>
  <c r="M357" i="1"/>
  <c r="L357" i="1"/>
  <c r="K357" i="1"/>
  <c r="J357" i="1"/>
  <c r="I357" i="1"/>
  <c r="H357" i="1"/>
  <c r="X357" i="1"/>
  <c r="W357" i="1"/>
  <c r="V357" i="1"/>
  <c r="U357" i="1"/>
  <c r="T357" i="1"/>
  <c r="Y357" i="1"/>
  <c r="S357" i="1"/>
  <c r="R357" i="1"/>
  <c r="Q357" i="1"/>
  <c r="G357" i="1"/>
  <c r="F357" i="1"/>
  <c r="E357" i="1"/>
  <c r="D357" i="1"/>
  <c r="C357" i="1"/>
  <c r="T358" i="1"/>
  <c r="S358" i="1"/>
  <c r="R358" i="1"/>
  <c r="B358" i="1"/>
  <c r="C358" i="1"/>
  <c r="D358" i="1"/>
  <c r="E358" i="1"/>
  <c r="I358" i="1"/>
  <c r="J358" i="1"/>
  <c r="K358" i="1"/>
  <c r="L358" i="1"/>
  <c r="V358" i="1"/>
  <c r="Q358" i="1"/>
  <c r="Y358" i="1"/>
  <c r="X358" i="1"/>
  <c r="M358" i="1"/>
  <c r="N358" i="1"/>
  <c r="O358" i="1"/>
  <c r="P358" i="1"/>
  <c r="F358" i="1"/>
  <c r="G358" i="1"/>
  <c r="H358" i="1"/>
  <c r="W358" i="1"/>
  <c r="U358" i="1"/>
  <c r="G359" i="1"/>
  <c r="I359" i="1"/>
  <c r="N359" i="1"/>
  <c r="O359" i="1"/>
  <c r="L359" i="1"/>
  <c r="H359" i="1"/>
  <c r="M359" i="1"/>
  <c r="K359" i="1"/>
  <c r="F359" i="1"/>
  <c r="U359" i="1"/>
  <c r="E359" i="1"/>
  <c r="P359" i="1"/>
  <c r="Q359" i="1"/>
  <c r="R359" i="1"/>
  <c r="S359" i="1"/>
  <c r="T359" i="1"/>
  <c r="V359" i="1"/>
  <c r="W359" i="1"/>
  <c r="J359" i="1"/>
  <c r="Y359" i="1"/>
  <c r="X359" i="1"/>
  <c r="D359" i="1"/>
  <c r="C359" i="1"/>
  <c r="B359" i="1"/>
  <c r="L360" i="1"/>
  <c r="W360" i="1"/>
  <c r="J360" i="1"/>
  <c r="K360" i="1"/>
  <c r="Y360" i="1"/>
  <c r="X360" i="1"/>
  <c r="V360" i="1"/>
  <c r="U360" i="1"/>
  <c r="T360" i="1"/>
  <c r="S360" i="1"/>
  <c r="Q360" i="1"/>
  <c r="P360" i="1"/>
  <c r="O360" i="1"/>
  <c r="N360" i="1"/>
  <c r="M360" i="1"/>
  <c r="E360" i="1"/>
  <c r="F360" i="1"/>
  <c r="R360" i="1"/>
  <c r="H360" i="1"/>
  <c r="I360" i="1"/>
  <c r="B360" i="1"/>
  <c r="C360" i="1"/>
  <c r="D360" i="1"/>
  <c r="G360" i="1"/>
  <c r="T361" i="1"/>
  <c r="M361" i="1"/>
  <c r="L361" i="1"/>
  <c r="K361" i="1"/>
  <c r="J361" i="1"/>
  <c r="I361" i="1"/>
  <c r="H361" i="1"/>
  <c r="G361" i="1"/>
  <c r="F361" i="1"/>
  <c r="E361" i="1"/>
  <c r="C361" i="1"/>
  <c r="B361" i="1"/>
  <c r="D361" i="1"/>
  <c r="N361" i="1"/>
  <c r="O361" i="1"/>
  <c r="P361" i="1"/>
  <c r="Q361" i="1"/>
  <c r="R361" i="1"/>
  <c r="S361" i="1"/>
  <c r="U361" i="1"/>
  <c r="V361" i="1"/>
  <c r="W361" i="1"/>
  <c r="X361" i="1"/>
  <c r="Y361" i="1"/>
  <c r="R362" i="1"/>
  <c r="X362" i="1"/>
  <c r="V362" i="1"/>
  <c r="Q362" i="1"/>
  <c r="Y362" i="1"/>
  <c r="T362" i="1"/>
  <c r="P362" i="1"/>
  <c r="J362" i="1"/>
  <c r="W362" i="1"/>
  <c r="S362" i="1"/>
  <c r="O362" i="1"/>
  <c r="L362" i="1"/>
  <c r="B362" i="1"/>
  <c r="C362" i="1"/>
  <c r="D362" i="1"/>
  <c r="E362" i="1"/>
  <c r="F362" i="1"/>
  <c r="G362" i="1"/>
  <c r="H362" i="1"/>
  <c r="I362" i="1"/>
  <c r="K362" i="1"/>
  <c r="M362" i="1"/>
  <c r="U362" i="1"/>
  <c r="N362" i="1"/>
  <c r="G363" i="1"/>
  <c r="E363" i="1"/>
  <c r="H363" i="1"/>
  <c r="J363" i="1"/>
  <c r="M363" i="1"/>
  <c r="Q363" i="1"/>
  <c r="V363" i="1"/>
  <c r="R363" i="1"/>
  <c r="K363" i="1"/>
  <c r="L363" i="1"/>
  <c r="N363" i="1"/>
  <c r="P363" i="1"/>
  <c r="T363" i="1"/>
  <c r="O363" i="1"/>
  <c r="W363" i="1"/>
  <c r="U363" i="1"/>
  <c r="S363" i="1"/>
  <c r="I363" i="1"/>
  <c r="Y363" i="1"/>
  <c r="C363" i="1"/>
  <c r="B363" i="1"/>
  <c r="X363" i="1"/>
  <c r="F363" i="1"/>
  <c r="D363" i="1"/>
  <c r="T364" i="1"/>
  <c r="V364" i="1"/>
  <c r="O364" i="1"/>
  <c r="L364" i="1"/>
  <c r="G364" i="1"/>
  <c r="W364" i="1"/>
  <c r="M364" i="1"/>
  <c r="Q364" i="1"/>
  <c r="C364" i="1"/>
  <c r="H364" i="1"/>
  <c r="K364" i="1"/>
  <c r="R364" i="1"/>
  <c r="Y364" i="1"/>
  <c r="S364" i="1"/>
  <c r="X364" i="1"/>
  <c r="I364" i="1"/>
  <c r="B364" i="1"/>
  <c r="E364" i="1"/>
  <c r="U364" i="1"/>
  <c r="D364" i="1"/>
  <c r="J364" i="1"/>
  <c r="N364" i="1"/>
  <c r="P364" i="1"/>
  <c r="F364" i="1"/>
  <c r="J365" i="1"/>
  <c r="R365" i="1"/>
  <c r="Q365" i="1"/>
  <c r="I365" i="1"/>
  <c r="S365" i="1"/>
  <c r="W365" i="1"/>
  <c r="F365" i="1"/>
  <c r="L365" i="1"/>
  <c r="O365" i="1"/>
  <c r="V365" i="1"/>
  <c r="M365" i="1"/>
  <c r="X365" i="1"/>
  <c r="N365" i="1"/>
  <c r="E365" i="1"/>
  <c r="U365" i="1"/>
  <c r="D365" i="1"/>
  <c r="G365" i="1"/>
  <c r="H365" i="1"/>
  <c r="K365" i="1"/>
  <c r="P365" i="1"/>
  <c r="T365" i="1"/>
  <c r="Y365" i="1"/>
  <c r="C365" i="1"/>
  <c r="B365" i="1"/>
  <c r="B366" i="1"/>
  <c r="I366" i="1"/>
  <c r="P366" i="1"/>
  <c r="T366" i="1"/>
  <c r="E366" i="1"/>
  <c r="G366" i="1"/>
  <c r="K366" i="1"/>
  <c r="L366" i="1"/>
  <c r="R366" i="1"/>
  <c r="Q366" i="1"/>
  <c r="J366" i="1"/>
  <c r="D366" i="1"/>
  <c r="F366" i="1"/>
  <c r="H366" i="1"/>
  <c r="O366" i="1"/>
  <c r="W366" i="1"/>
  <c r="C366" i="1"/>
  <c r="M366" i="1"/>
  <c r="V366" i="1"/>
  <c r="Y366" i="1"/>
  <c r="N366" i="1"/>
  <c r="X366" i="1"/>
  <c r="S366" i="1"/>
  <c r="U366" i="1"/>
  <c r="S367" i="1"/>
  <c r="N367" i="1"/>
  <c r="G367" i="1"/>
  <c r="Y367" i="1"/>
  <c r="Q367" i="1"/>
  <c r="C367" i="1"/>
  <c r="L367" i="1"/>
  <c r="U367" i="1"/>
  <c r="D367" i="1"/>
  <c r="I367" i="1"/>
  <c r="O367" i="1"/>
  <c r="W367" i="1"/>
  <c r="H367" i="1"/>
  <c r="B367" i="1"/>
  <c r="K367" i="1"/>
  <c r="V367" i="1"/>
  <c r="E367" i="1"/>
  <c r="M367" i="1"/>
  <c r="P367" i="1"/>
  <c r="X367" i="1"/>
  <c r="F367" i="1"/>
  <c r="J367" i="1"/>
  <c r="R367" i="1"/>
  <c r="T367" i="1"/>
  <c r="U368" i="1"/>
  <c r="J368" i="1"/>
  <c r="B368" i="1"/>
  <c r="E368" i="1"/>
  <c r="L368" i="1"/>
  <c r="T368" i="1"/>
  <c r="Y368" i="1"/>
  <c r="M368" i="1"/>
  <c r="K368" i="1"/>
  <c r="N368" i="1"/>
  <c r="W368" i="1"/>
  <c r="O368" i="1"/>
  <c r="F368" i="1"/>
  <c r="I368" i="1"/>
  <c r="Q368" i="1"/>
  <c r="D368" i="1"/>
  <c r="V368" i="1"/>
  <c r="X368" i="1"/>
  <c r="S368" i="1"/>
  <c r="P368" i="1"/>
  <c r="G368" i="1"/>
  <c r="C368" i="1"/>
  <c r="H368" i="1"/>
  <c r="R368" i="1"/>
  <c r="F369" i="1"/>
  <c r="C369" i="1"/>
  <c r="D369" i="1"/>
  <c r="Y369" i="1"/>
  <c r="R369" i="1"/>
  <c r="X369" i="1"/>
  <c r="P369" i="1"/>
  <c r="O369" i="1"/>
  <c r="H369" i="1"/>
  <c r="B369" i="1"/>
  <c r="L369" i="1"/>
  <c r="K369" i="1"/>
  <c r="U369" i="1"/>
  <c r="E369" i="1"/>
  <c r="G369" i="1"/>
  <c r="I369" i="1"/>
  <c r="M369" i="1"/>
  <c r="Q369" i="1"/>
  <c r="S369" i="1"/>
  <c r="J369" i="1"/>
  <c r="T369" i="1"/>
  <c r="N369" i="1"/>
  <c r="V369" i="1"/>
  <c r="W369" i="1"/>
  <c r="R370" i="1"/>
  <c r="F370" i="1"/>
  <c r="D370" i="1"/>
  <c r="I370" i="1"/>
  <c r="T370" i="1"/>
  <c r="V370" i="1"/>
  <c r="U370" i="1"/>
  <c r="W370" i="1"/>
  <c r="L370" i="1"/>
  <c r="P370" i="1"/>
  <c r="M370" i="1"/>
  <c r="E370" i="1"/>
  <c r="X370" i="1"/>
  <c r="S370" i="1"/>
  <c r="O370" i="1"/>
  <c r="N370" i="1"/>
  <c r="J370" i="1"/>
  <c r="C370" i="1"/>
  <c r="Y370" i="1"/>
  <c r="B370" i="1"/>
  <c r="G370" i="1"/>
  <c r="H370" i="1"/>
  <c r="K370" i="1"/>
  <c r="Q370" i="1"/>
  <c r="I371" i="1"/>
  <c r="U371" i="1"/>
  <c r="X371" i="1"/>
  <c r="L371" i="1"/>
  <c r="K371" i="1"/>
  <c r="F371" i="1"/>
  <c r="P371" i="1"/>
  <c r="D371" i="1"/>
  <c r="W371" i="1"/>
  <c r="N371" i="1"/>
  <c r="C371" i="1"/>
  <c r="H371" i="1"/>
  <c r="J371" i="1"/>
  <c r="Y371" i="1"/>
  <c r="Q371" i="1"/>
  <c r="E371" i="1"/>
  <c r="O371" i="1"/>
  <c r="R371" i="1"/>
  <c r="T371" i="1"/>
  <c r="B371" i="1"/>
  <c r="G371" i="1"/>
  <c r="V371" i="1"/>
  <c r="M371" i="1"/>
  <c r="S371" i="1"/>
  <c r="L372" i="1"/>
  <c r="P372" i="1"/>
  <c r="C372" i="1"/>
  <c r="Q372" i="1"/>
  <c r="B372" i="1"/>
  <c r="N372" i="1"/>
  <c r="I372" i="1"/>
  <c r="W372" i="1"/>
  <c r="M372" i="1"/>
  <c r="G372" i="1"/>
  <c r="U372" i="1"/>
  <c r="H372" i="1"/>
  <c r="Y372" i="1"/>
  <c r="J372" i="1"/>
  <c r="E372" i="1"/>
  <c r="F372" i="1"/>
  <c r="K372" i="1"/>
  <c r="S372" i="1"/>
  <c r="V372" i="1"/>
  <c r="X372" i="1"/>
  <c r="O372" i="1"/>
  <c r="T372" i="1"/>
  <c r="R372" i="1"/>
  <c r="D372" i="1"/>
  <c r="L373" i="1"/>
  <c r="U373" i="1"/>
  <c r="S373" i="1"/>
  <c r="V373" i="1"/>
  <c r="E373" i="1"/>
  <c r="K373" i="1"/>
  <c r="N373" i="1"/>
  <c r="H373" i="1"/>
  <c r="O373" i="1"/>
  <c r="I373" i="1"/>
  <c r="W373" i="1"/>
  <c r="C373" i="1"/>
  <c r="G373" i="1"/>
  <c r="M373" i="1"/>
  <c r="P373" i="1"/>
  <c r="R373" i="1"/>
  <c r="Y373" i="1"/>
  <c r="X373" i="1"/>
  <c r="T373" i="1"/>
  <c r="Q373" i="1"/>
  <c r="D373" i="1"/>
  <c r="J373" i="1"/>
  <c r="B373" i="1"/>
  <c r="F373" i="1"/>
  <c r="K374" i="1"/>
  <c r="Q374" i="1"/>
  <c r="G374" i="1"/>
  <c r="O374" i="1"/>
  <c r="D374" i="1"/>
  <c r="C374" i="1"/>
  <c r="V374" i="1"/>
  <c r="T374" i="1"/>
  <c r="S374" i="1"/>
  <c r="N374" i="1"/>
  <c r="F374" i="1"/>
  <c r="H374" i="1"/>
  <c r="L374" i="1"/>
  <c r="U374" i="1"/>
  <c r="I374" i="1"/>
  <c r="B374" i="1"/>
  <c r="E374" i="1"/>
  <c r="M374" i="1"/>
  <c r="R374" i="1"/>
  <c r="W374" i="1"/>
  <c r="X374" i="1"/>
  <c r="Y374" i="1"/>
  <c r="J374" i="1"/>
  <c r="P374" i="1"/>
  <c r="Y375" i="1"/>
  <c r="X375" i="1"/>
  <c r="W375" i="1"/>
  <c r="V375" i="1"/>
  <c r="T375" i="1"/>
  <c r="L375" i="1"/>
  <c r="U375" i="1"/>
  <c r="M375" i="1"/>
  <c r="B375" i="1"/>
  <c r="O375" i="1"/>
  <c r="K375" i="1"/>
  <c r="R375" i="1"/>
  <c r="I375" i="1"/>
  <c r="G375" i="1"/>
  <c r="F375" i="1"/>
  <c r="E375" i="1"/>
  <c r="D375" i="1"/>
  <c r="J375" i="1"/>
  <c r="S375" i="1"/>
  <c r="N375" i="1"/>
  <c r="Q375" i="1"/>
  <c r="P375" i="1"/>
  <c r="H375" i="1"/>
  <c r="C375" i="1"/>
  <c r="J376" i="1"/>
  <c r="K376" i="1"/>
  <c r="I376" i="1"/>
  <c r="H376" i="1"/>
  <c r="G376" i="1"/>
  <c r="B376" i="1"/>
  <c r="S376" i="1"/>
  <c r="T376" i="1"/>
  <c r="R376" i="1"/>
  <c r="Q376" i="1"/>
  <c r="P376" i="1"/>
  <c r="O376" i="1"/>
  <c r="N376" i="1"/>
  <c r="M376" i="1"/>
  <c r="L376" i="1"/>
  <c r="X376" i="1"/>
  <c r="U376" i="1"/>
  <c r="Y376" i="1"/>
  <c r="W376" i="1"/>
  <c r="V376" i="1"/>
  <c r="C376" i="1"/>
  <c r="D376" i="1"/>
  <c r="E376" i="1"/>
  <c r="F376" i="1"/>
  <c r="I377" i="1"/>
  <c r="J377" i="1"/>
  <c r="H377" i="1"/>
  <c r="K377" i="1"/>
  <c r="L377" i="1"/>
  <c r="M377" i="1"/>
  <c r="D377" i="1"/>
  <c r="C377" i="1"/>
  <c r="E377" i="1"/>
  <c r="F377" i="1"/>
  <c r="G377" i="1"/>
  <c r="Q377" i="1"/>
  <c r="R377" i="1"/>
  <c r="S377" i="1"/>
  <c r="T377" i="1"/>
  <c r="P377" i="1"/>
  <c r="O377" i="1"/>
  <c r="U377" i="1"/>
  <c r="N377" i="1"/>
  <c r="B377" i="1"/>
  <c r="V377" i="1"/>
  <c r="W377" i="1"/>
  <c r="X377" i="1"/>
  <c r="Y377" i="1"/>
  <c r="Q378" i="1"/>
  <c r="E378" i="1"/>
  <c r="B378" i="1"/>
  <c r="C378" i="1"/>
  <c r="D378" i="1"/>
  <c r="F378" i="1"/>
  <c r="G378" i="1"/>
  <c r="H378" i="1"/>
  <c r="I378" i="1"/>
  <c r="J378" i="1"/>
  <c r="K378" i="1"/>
  <c r="L378" i="1"/>
  <c r="M378" i="1"/>
  <c r="N378" i="1"/>
  <c r="O378" i="1"/>
  <c r="P378" i="1"/>
  <c r="R378" i="1"/>
  <c r="S378" i="1"/>
  <c r="T378" i="1"/>
  <c r="U378" i="1"/>
  <c r="V378" i="1"/>
  <c r="W378" i="1"/>
  <c r="X378" i="1"/>
  <c r="Y378" i="1"/>
  <c r="D379" i="1"/>
  <c r="C379" i="1"/>
  <c r="T379" i="1"/>
  <c r="S379" i="1"/>
  <c r="R379" i="1"/>
  <c r="Q379" i="1"/>
  <c r="O379" i="1"/>
  <c r="P379" i="1"/>
  <c r="N379" i="1"/>
  <c r="M379" i="1"/>
  <c r="L379" i="1"/>
  <c r="K379" i="1"/>
  <c r="J379" i="1"/>
  <c r="I379" i="1"/>
  <c r="H379" i="1"/>
  <c r="B379" i="1"/>
  <c r="G379" i="1"/>
  <c r="F379" i="1"/>
  <c r="U379" i="1"/>
  <c r="E379" i="1"/>
  <c r="Y379" i="1"/>
  <c r="X379" i="1"/>
  <c r="W379" i="1"/>
  <c r="V379" i="1"/>
  <c r="S380" i="1"/>
  <c r="Q380" i="1"/>
  <c r="R380" i="1"/>
  <c r="B380" i="1"/>
  <c r="P380" i="1"/>
  <c r="N380" i="1"/>
  <c r="M380" i="1"/>
  <c r="L380" i="1"/>
  <c r="K380" i="1"/>
  <c r="J380" i="1"/>
  <c r="I380" i="1"/>
  <c r="H380" i="1"/>
  <c r="G380" i="1"/>
  <c r="F380" i="1"/>
  <c r="E380" i="1"/>
  <c r="C380" i="1"/>
  <c r="D380" i="1"/>
  <c r="O380" i="1"/>
  <c r="T380" i="1"/>
  <c r="U380" i="1"/>
  <c r="V380" i="1"/>
  <c r="W380" i="1"/>
  <c r="X380" i="1"/>
  <c r="Y380" i="1"/>
  <c r="U381" i="1"/>
  <c r="V381" i="1"/>
  <c r="W381" i="1"/>
  <c r="Y381" i="1"/>
  <c r="B381" i="1"/>
  <c r="C381" i="1"/>
  <c r="D381" i="1"/>
  <c r="E381" i="1"/>
  <c r="F381" i="1"/>
  <c r="G381" i="1"/>
  <c r="H381" i="1"/>
  <c r="I381" i="1"/>
  <c r="J381" i="1"/>
  <c r="K381" i="1"/>
  <c r="L381" i="1"/>
  <c r="M381" i="1"/>
  <c r="N381" i="1"/>
  <c r="O381" i="1"/>
  <c r="P381" i="1"/>
  <c r="Q381" i="1"/>
  <c r="R381" i="1"/>
  <c r="S381" i="1"/>
  <c r="T381" i="1"/>
  <c r="X381" i="1"/>
  <c r="E382" i="1"/>
  <c r="F382" i="1"/>
  <c r="G382" i="1"/>
  <c r="I382" i="1"/>
  <c r="P382" i="1"/>
  <c r="B382" i="1"/>
  <c r="C382" i="1"/>
  <c r="D382" i="1"/>
  <c r="H382" i="1"/>
  <c r="U382" i="1"/>
  <c r="Y382" i="1"/>
  <c r="X382" i="1"/>
  <c r="W382" i="1"/>
  <c r="V382" i="1"/>
  <c r="T382" i="1"/>
  <c r="S382" i="1"/>
  <c r="R382" i="1"/>
  <c r="Q382" i="1"/>
  <c r="O382" i="1"/>
  <c r="N382" i="1"/>
  <c r="M382" i="1"/>
  <c r="L382" i="1"/>
  <c r="K382" i="1"/>
  <c r="J382" i="1"/>
  <c r="X383" i="1"/>
  <c r="Y383" i="1"/>
  <c r="W383" i="1"/>
  <c r="V383" i="1"/>
  <c r="U383" i="1"/>
  <c r="T383" i="1"/>
  <c r="S383" i="1"/>
  <c r="R383" i="1"/>
  <c r="Q383" i="1"/>
  <c r="P383" i="1"/>
  <c r="O383" i="1"/>
  <c r="N383" i="1"/>
  <c r="M383" i="1"/>
  <c r="L383" i="1"/>
  <c r="K383" i="1"/>
  <c r="J383" i="1"/>
  <c r="G383" i="1"/>
  <c r="I383" i="1"/>
  <c r="F383" i="1"/>
  <c r="E383" i="1"/>
  <c r="D383" i="1"/>
  <c r="C383" i="1"/>
  <c r="B383" i="1"/>
  <c r="H383" i="1"/>
  <c r="D384" i="1"/>
  <c r="C384" i="1"/>
  <c r="B384" i="1"/>
  <c r="K384" i="1"/>
  <c r="J384" i="1"/>
  <c r="I384" i="1"/>
  <c r="H384" i="1"/>
  <c r="G384" i="1"/>
  <c r="F384" i="1"/>
  <c r="E384" i="1"/>
  <c r="Y384" i="1"/>
  <c r="X384" i="1"/>
  <c r="W384" i="1"/>
  <c r="V384" i="1"/>
  <c r="U384" i="1"/>
  <c r="T384" i="1"/>
  <c r="S384" i="1"/>
  <c r="R384" i="1"/>
  <c r="Q384" i="1"/>
  <c r="P384" i="1"/>
  <c r="O384" i="1"/>
  <c r="N384" i="1"/>
  <c r="M384" i="1"/>
  <c r="L384" i="1"/>
  <c r="K385" i="1"/>
  <c r="D385" i="1"/>
  <c r="E385" i="1"/>
  <c r="F385" i="1"/>
  <c r="I385" i="1"/>
  <c r="J385" i="1"/>
  <c r="P385" i="1"/>
  <c r="U385" i="1"/>
  <c r="B385" i="1"/>
  <c r="C385" i="1"/>
  <c r="T385" i="1"/>
  <c r="L385" i="1"/>
  <c r="M385" i="1"/>
  <c r="N385" i="1"/>
  <c r="O385" i="1"/>
  <c r="Q385" i="1"/>
  <c r="R385" i="1"/>
  <c r="S385" i="1"/>
  <c r="G385" i="1"/>
  <c r="H385" i="1"/>
  <c r="V385" i="1"/>
  <c r="W385" i="1"/>
  <c r="X385" i="1"/>
  <c r="Y385" i="1"/>
  <c r="I386" i="1"/>
  <c r="M386" i="1"/>
  <c r="L386" i="1"/>
  <c r="K386" i="1"/>
  <c r="J386" i="1"/>
  <c r="W386" i="1"/>
  <c r="X386" i="1"/>
  <c r="H386" i="1"/>
  <c r="G386" i="1"/>
  <c r="F386" i="1"/>
  <c r="T386" i="1"/>
  <c r="E386" i="1"/>
  <c r="R386" i="1"/>
  <c r="Q386" i="1"/>
  <c r="P386" i="1"/>
  <c r="O386" i="1"/>
  <c r="D386" i="1"/>
  <c r="S386" i="1"/>
  <c r="C386" i="1"/>
  <c r="U386" i="1"/>
  <c r="V386" i="1"/>
  <c r="N386" i="1"/>
  <c r="B386" i="1"/>
  <c r="Y386" i="1"/>
  <c r="M387" i="1"/>
  <c r="N387" i="1"/>
  <c r="O387" i="1"/>
  <c r="P387" i="1"/>
  <c r="Q387" i="1"/>
  <c r="R387" i="1"/>
  <c r="S387" i="1"/>
  <c r="U387" i="1"/>
  <c r="V387" i="1"/>
  <c r="W387" i="1"/>
  <c r="X387" i="1"/>
  <c r="Y387" i="1"/>
  <c r="T387" i="1"/>
  <c r="E387" i="1"/>
  <c r="F387" i="1"/>
  <c r="G387" i="1"/>
  <c r="H387" i="1"/>
  <c r="I387" i="1"/>
  <c r="J387" i="1"/>
  <c r="K387" i="1"/>
  <c r="L387" i="1"/>
  <c r="B387" i="1"/>
  <c r="C387" i="1"/>
  <c r="D387" i="1"/>
  <c r="Y388" i="1"/>
  <c r="X388" i="1"/>
  <c r="F388" i="1"/>
  <c r="W388" i="1"/>
  <c r="V388" i="1"/>
  <c r="U388" i="1"/>
  <c r="N388" i="1"/>
  <c r="T388" i="1"/>
  <c r="S388" i="1"/>
  <c r="R388" i="1"/>
  <c r="Q388" i="1"/>
  <c r="P388" i="1"/>
  <c r="O388" i="1"/>
  <c r="M388" i="1"/>
  <c r="L388" i="1"/>
  <c r="K388" i="1"/>
  <c r="J388" i="1"/>
  <c r="I388" i="1"/>
  <c r="H388" i="1"/>
  <c r="G388" i="1"/>
  <c r="E388" i="1"/>
  <c r="D388" i="1"/>
  <c r="C388" i="1"/>
  <c r="B388" i="1"/>
  <c r="I389" i="1"/>
  <c r="M389" i="1"/>
  <c r="L389" i="1"/>
  <c r="Q389" i="1"/>
  <c r="K389" i="1"/>
  <c r="J389" i="1"/>
  <c r="H389" i="1"/>
  <c r="G389" i="1"/>
  <c r="B389" i="1"/>
  <c r="F389" i="1"/>
  <c r="E389" i="1"/>
  <c r="D389" i="1"/>
  <c r="C389" i="1"/>
  <c r="R389" i="1"/>
  <c r="S389" i="1"/>
  <c r="T389" i="1"/>
  <c r="U389" i="1"/>
  <c r="V389" i="1"/>
  <c r="W389" i="1"/>
  <c r="X389" i="1"/>
  <c r="Y389" i="1"/>
  <c r="P389" i="1"/>
  <c r="O389" i="1"/>
  <c r="N389" i="1"/>
  <c r="W390" i="1"/>
  <c r="K390" i="1"/>
  <c r="L390" i="1"/>
  <c r="M390" i="1"/>
  <c r="N390" i="1"/>
  <c r="O390" i="1"/>
  <c r="P390" i="1"/>
  <c r="Q390" i="1"/>
  <c r="R390" i="1"/>
  <c r="S390" i="1"/>
  <c r="T390" i="1"/>
  <c r="U390" i="1"/>
  <c r="V390" i="1"/>
  <c r="X390" i="1"/>
  <c r="Y390" i="1"/>
  <c r="B390" i="1"/>
  <c r="C390" i="1"/>
  <c r="D390" i="1"/>
  <c r="E390" i="1"/>
  <c r="F390" i="1"/>
  <c r="G390" i="1"/>
  <c r="H390" i="1"/>
  <c r="I390" i="1"/>
  <c r="J390" i="1"/>
  <c r="N391" i="1"/>
  <c r="K391" i="1"/>
  <c r="B391" i="1"/>
  <c r="C391" i="1"/>
  <c r="Y391" i="1"/>
  <c r="X391" i="1"/>
  <c r="D391" i="1"/>
  <c r="V391" i="1"/>
  <c r="U391" i="1"/>
  <c r="T391" i="1"/>
  <c r="S391" i="1"/>
  <c r="R391" i="1"/>
  <c r="E391" i="1"/>
  <c r="F391" i="1"/>
  <c r="G391" i="1"/>
  <c r="H391" i="1"/>
  <c r="I391" i="1"/>
  <c r="J391" i="1"/>
  <c r="M391" i="1"/>
  <c r="W391" i="1"/>
  <c r="Q391" i="1"/>
  <c r="P391" i="1"/>
  <c r="O391" i="1"/>
  <c r="L391" i="1"/>
  <c r="E392" i="1"/>
  <c r="D392" i="1"/>
  <c r="C392" i="1"/>
  <c r="B392" i="1"/>
  <c r="M392" i="1"/>
  <c r="X392" i="1"/>
  <c r="K392" i="1"/>
  <c r="J392" i="1"/>
  <c r="I392" i="1"/>
  <c r="H392" i="1"/>
  <c r="G392" i="1"/>
  <c r="F392" i="1"/>
  <c r="Y392" i="1"/>
  <c r="W392" i="1"/>
  <c r="V392" i="1"/>
  <c r="U392" i="1"/>
  <c r="T392" i="1"/>
  <c r="S392" i="1"/>
  <c r="R392" i="1"/>
  <c r="Q392" i="1"/>
  <c r="P392" i="1"/>
  <c r="O392" i="1"/>
  <c r="N392" i="1"/>
  <c r="L392" i="1"/>
  <c r="B393" i="1"/>
  <c r="O393" i="1"/>
  <c r="G393" i="1"/>
  <c r="H393" i="1"/>
  <c r="I393" i="1"/>
  <c r="J393" i="1"/>
  <c r="K393" i="1"/>
  <c r="R393" i="1"/>
  <c r="S393" i="1"/>
  <c r="T393" i="1"/>
  <c r="U393" i="1"/>
  <c r="V393" i="1"/>
  <c r="W393" i="1"/>
  <c r="X393" i="1"/>
  <c r="Y393" i="1"/>
  <c r="N393" i="1"/>
  <c r="M393" i="1"/>
  <c r="L393" i="1"/>
  <c r="P393" i="1"/>
  <c r="F393" i="1"/>
  <c r="C393" i="1"/>
  <c r="D393" i="1"/>
  <c r="E393" i="1"/>
  <c r="Q393" i="1"/>
  <c r="X394" i="1"/>
  <c r="W394" i="1"/>
  <c r="V394" i="1"/>
  <c r="U394" i="1"/>
  <c r="T394" i="1"/>
  <c r="S394" i="1"/>
  <c r="R394" i="1"/>
  <c r="D394" i="1"/>
  <c r="B394" i="1"/>
  <c r="C394" i="1"/>
  <c r="Y394" i="1"/>
  <c r="Q394" i="1"/>
  <c r="P394" i="1"/>
  <c r="O394" i="1"/>
  <c r="N394" i="1"/>
  <c r="M394" i="1"/>
  <c r="L394" i="1"/>
  <c r="K394" i="1"/>
  <c r="J394" i="1"/>
  <c r="I394" i="1"/>
  <c r="H394" i="1"/>
  <c r="G394" i="1"/>
  <c r="F394" i="1"/>
  <c r="E394" i="1"/>
  <c r="N395" i="1"/>
  <c r="M395" i="1"/>
  <c r="L395" i="1"/>
  <c r="K395" i="1"/>
  <c r="J395" i="1"/>
  <c r="I395" i="1"/>
  <c r="H395" i="1"/>
  <c r="G395" i="1"/>
  <c r="F395" i="1"/>
  <c r="E395" i="1"/>
  <c r="C395" i="1"/>
  <c r="B395" i="1"/>
  <c r="D395" i="1"/>
  <c r="Y395" i="1"/>
  <c r="X395" i="1"/>
  <c r="W395" i="1"/>
  <c r="V395" i="1"/>
  <c r="U395" i="1"/>
  <c r="T395" i="1"/>
  <c r="S395" i="1"/>
  <c r="R395" i="1"/>
  <c r="Q395" i="1"/>
  <c r="P395" i="1"/>
  <c r="O395" i="1"/>
  <c r="H396" i="1"/>
  <c r="K396" i="1"/>
  <c r="T396" i="1"/>
  <c r="W396" i="1"/>
  <c r="V396" i="1"/>
  <c r="R396" i="1"/>
  <c r="N396" i="1"/>
  <c r="D396" i="1"/>
  <c r="O396" i="1"/>
  <c r="P396" i="1"/>
  <c r="L396" i="1"/>
  <c r="M396" i="1"/>
  <c r="Q396" i="1"/>
  <c r="Y396" i="1"/>
  <c r="X396" i="1"/>
  <c r="U396" i="1"/>
  <c r="B396" i="1"/>
  <c r="C396" i="1"/>
  <c r="E396" i="1"/>
  <c r="F396" i="1"/>
  <c r="G396" i="1"/>
  <c r="I396" i="1"/>
  <c r="S396" i="1"/>
  <c r="J396" i="1"/>
  <c r="X397" i="1"/>
  <c r="V397" i="1"/>
  <c r="H397" i="1"/>
  <c r="T397" i="1"/>
  <c r="G397" i="1"/>
  <c r="F397" i="1"/>
  <c r="U397" i="1"/>
  <c r="D397" i="1"/>
  <c r="C397" i="1"/>
  <c r="B397" i="1"/>
  <c r="E397" i="1"/>
  <c r="Y397" i="1"/>
  <c r="R397" i="1"/>
  <c r="W397" i="1"/>
  <c r="Q397" i="1"/>
  <c r="P397" i="1"/>
  <c r="O397" i="1"/>
  <c r="S397" i="1"/>
  <c r="I397" i="1"/>
  <c r="M397" i="1"/>
  <c r="L397" i="1"/>
  <c r="K397" i="1"/>
  <c r="N397" i="1"/>
  <c r="J397" i="1"/>
  <c r="Q398" i="1"/>
  <c r="I398" i="1"/>
  <c r="F398" i="1"/>
  <c r="G398" i="1"/>
  <c r="H398" i="1"/>
  <c r="J398" i="1"/>
  <c r="K398" i="1"/>
  <c r="L398" i="1"/>
  <c r="M398" i="1"/>
  <c r="N398" i="1"/>
  <c r="O398" i="1"/>
  <c r="P398" i="1"/>
  <c r="R398" i="1"/>
  <c r="S398" i="1"/>
  <c r="T398" i="1"/>
  <c r="U398" i="1"/>
  <c r="V398" i="1"/>
  <c r="W398" i="1"/>
  <c r="X398" i="1"/>
  <c r="Y398" i="1"/>
  <c r="E398" i="1"/>
  <c r="D398" i="1"/>
  <c r="C398" i="1"/>
  <c r="B398" i="1"/>
  <c r="B399" i="1"/>
  <c r="Y399" i="1"/>
  <c r="W399" i="1"/>
  <c r="O399" i="1"/>
  <c r="X399" i="1"/>
  <c r="T399" i="1"/>
  <c r="N399" i="1"/>
  <c r="V399" i="1"/>
  <c r="P399" i="1"/>
  <c r="S399" i="1"/>
  <c r="M399" i="1"/>
  <c r="L399" i="1"/>
  <c r="Q399" i="1"/>
  <c r="R399" i="1"/>
  <c r="U399" i="1"/>
  <c r="G399" i="1"/>
  <c r="C399" i="1"/>
  <c r="H399" i="1"/>
  <c r="K399" i="1"/>
  <c r="J399" i="1"/>
  <c r="I399" i="1"/>
  <c r="D399" i="1"/>
  <c r="E399" i="1"/>
  <c r="F399" i="1"/>
  <c r="L400" i="1"/>
  <c r="D400" i="1"/>
  <c r="Q400" i="1"/>
  <c r="O400" i="1"/>
  <c r="B400" i="1"/>
  <c r="I400" i="1"/>
  <c r="K400" i="1"/>
  <c r="S400" i="1"/>
  <c r="T400" i="1"/>
  <c r="G400" i="1"/>
  <c r="M400" i="1"/>
  <c r="N400" i="1"/>
  <c r="C400" i="1"/>
  <c r="J400" i="1"/>
  <c r="F400" i="1"/>
  <c r="P400" i="1"/>
  <c r="E400" i="1"/>
  <c r="Y400" i="1"/>
  <c r="H400" i="1"/>
  <c r="R400" i="1"/>
  <c r="X400" i="1"/>
  <c r="V400" i="1"/>
  <c r="W400" i="1"/>
  <c r="U400" i="1"/>
  <c r="D401" i="1"/>
  <c r="G401" i="1"/>
  <c r="K401" i="1"/>
  <c r="P401" i="1"/>
  <c r="N401" i="1"/>
  <c r="I401" i="1"/>
  <c r="L401" i="1"/>
  <c r="W401" i="1"/>
  <c r="X401" i="1"/>
  <c r="V401" i="1"/>
  <c r="T401" i="1"/>
  <c r="R401" i="1"/>
  <c r="Q401" i="1"/>
  <c r="Y401" i="1"/>
  <c r="O401" i="1"/>
  <c r="J401" i="1"/>
  <c r="F401" i="1"/>
  <c r="C401" i="1"/>
  <c r="E401" i="1"/>
  <c r="U401" i="1"/>
  <c r="M401" i="1"/>
  <c r="H401" i="1"/>
  <c r="B401" i="1"/>
  <c r="S401" i="1"/>
  <c r="E402" i="1"/>
  <c r="I402" i="1"/>
  <c r="B402" i="1"/>
  <c r="H402" i="1"/>
  <c r="F402" i="1"/>
  <c r="G402" i="1"/>
  <c r="K402" i="1"/>
  <c r="T402" i="1"/>
  <c r="X402" i="1"/>
  <c r="Q402" i="1"/>
  <c r="N402" i="1"/>
  <c r="R402" i="1"/>
  <c r="W402" i="1"/>
  <c r="Y402" i="1"/>
  <c r="S402" i="1"/>
  <c r="P402" i="1"/>
  <c r="C402" i="1"/>
  <c r="J402" i="1"/>
  <c r="L402" i="1"/>
  <c r="O402" i="1"/>
  <c r="V402" i="1"/>
  <c r="M402" i="1"/>
  <c r="D402" i="1"/>
  <c r="U402" i="1"/>
  <c r="D403" i="1"/>
  <c r="F403" i="1"/>
  <c r="K403" i="1"/>
  <c r="O403" i="1"/>
  <c r="N403" i="1"/>
  <c r="G403" i="1"/>
  <c r="R403" i="1"/>
  <c r="C403" i="1"/>
  <c r="V403" i="1"/>
  <c r="I403" i="1"/>
  <c r="X403" i="1"/>
  <c r="L403" i="1"/>
  <c r="B403" i="1"/>
  <c r="E403" i="1"/>
  <c r="P403" i="1"/>
  <c r="W403" i="1"/>
  <c r="T403" i="1"/>
  <c r="Q403" i="1"/>
  <c r="U403" i="1"/>
  <c r="H403" i="1"/>
  <c r="J403" i="1"/>
  <c r="M403" i="1"/>
  <c r="S403" i="1"/>
  <c r="Y403" i="1"/>
  <c r="O404" i="1"/>
  <c r="H404" i="1"/>
  <c r="B404" i="1"/>
  <c r="D404" i="1"/>
  <c r="N404" i="1"/>
  <c r="U404" i="1"/>
  <c r="E404" i="1"/>
  <c r="K404" i="1"/>
  <c r="Q404" i="1"/>
  <c r="T404" i="1"/>
  <c r="Y404" i="1"/>
  <c r="C404" i="1"/>
  <c r="M404" i="1"/>
  <c r="X404" i="1"/>
  <c r="S404" i="1"/>
  <c r="F404" i="1"/>
  <c r="W404" i="1"/>
  <c r="J404" i="1"/>
  <c r="R404" i="1"/>
  <c r="I404" i="1"/>
  <c r="G404" i="1"/>
  <c r="L404" i="1"/>
  <c r="P404" i="1"/>
  <c r="V404" i="1"/>
  <c r="J405" i="1"/>
  <c r="N405" i="1"/>
  <c r="H405" i="1"/>
  <c r="S405" i="1"/>
  <c r="O405" i="1"/>
  <c r="Y405" i="1"/>
  <c r="M405" i="1"/>
  <c r="G405" i="1"/>
  <c r="E405" i="1"/>
  <c r="C405" i="1"/>
  <c r="R405" i="1"/>
  <c r="V405" i="1"/>
  <c r="W405" i="1"/>
  <c r="U405" i="1"/>
  <c r="L405" i="1"/>
  <c r="K405" i="1"/>
  <c r="I405" i="1"/>
  <c r="B405" i="1"/>
  <c r="D405" i="1"/>
  <c r="P405" i="1"/>
  <c r="F405" i="1"/>
  <c r="Q405" i="1"/>
  <c r="X405" i="1"/>
  <c r="T405" i="1"/>
  <c r="J406" i="1"/>
  <c r="L406" i="1"/>
  <c r="O406" i="1"/>
  <c r="V406" i="1"/>
  <c r="C406" i="1"/>
  <c r="I406" i="1"/>
  <c r="Q406" i="1"/>
  <c r="E406" i="1"/>
  <c r="B406" i="1"/>
  <c r="Y406" i="1"/>
  <c r="W406" i="1"/>
  <c r="D406" i="1"/>
  <c r="U406" i="1"/>
  <c r="R406" i="1"/>
  <c r="H406" i="1"/>
  <c r="S406" i="1"/>
  <c r="F406" i="1"/>
  <c r="G406" i="1"/>
  <c r="N406" i="1"/>
  <c r="M406" i="1"/>
  <c r="X406" i="1"/>
  <c r="T406" i="1"/>
  <c r="P406" i="1"/>
  <c r="K406" i="1"/>
  <c r="T407" i="1"/>
  <c r="Q407" i="1"/>
  <c r="M407" i="1"/>
  <c r="I407" i="1"/>
  <c r="E407" i="1"/>
  <c r="N407" i="1"/>
  <c r="W407" i="1"/>
  <c r="P407" i="1"/>
  <c r="Y407" i="1"/>
  <c r="O407" i="1"/>
  <c r="B407" i="1"/>
  <c r="L407" i="1"/>
  <c r="G407" i="1"/>
  <c r="C407" i="1"/>
  <c r="F407" i="1"/>
  <c r="V407" i="1"/>
  <c r="X407" i="1"/>
  <c r="H407" i="1"/>
  <c r="K407" i="1"/>
  <c r="S407" i="1"/>
  <c r="U407" i="1"/>
  <c r="R407" i="1"/>
  <c r="J407" i="1"/>
  <c r="D407" i="1"/>
  <c r="Y408" i="1"/>
  <c r="D408" i="1"/>
  <c r="O408" i="1"/>
  <c r="K408" i="1"/>
  <c r="F408" i="1"/>
  <c r="J408" i="1"/>
  <c r="E408" i="1"/>
  <c r="R408" i="1"/>
  <c r="T408" i="1"/>
  <c r="Q408" i="1"/>
  <c r="I408" i="1"/>
  <c r="G408" i="1"/>
  <c r="C408" i="1"/>
  <c r="W408" i="1"/>
  <c r="P408" i="1"/>
  <c r="S408" i="1"/>
  <c r="U408" i="1"/>
  <c r="B408" i="1"/>
  <c r="H408" i="1"/>
  <c r="N408" i="1"/>
  <c r="L408" i="1"/>
  <c r="X408" i="1"/>
  <c r="V408" i="1"/>
  <c r="M408" i="1"/>
  <c r="P409" i="1"/>
  <c r="B409" i="1"/>
  <c r="W409" i="1"/>
  <c r="F409" i="1"/>
  <c r="J409" i="1"/>
  <c r="O409" i="1"/>
  <c r="T409" i="1"/>
  <c r="E409" i="1"/>
  <c r="I409" i="1"/>
  <c r="R409" i="1"/>
  <c r="K409" i="1"/>
  <c r="M409" i="1"/>
  <c r="V409" i="1"/>
  <c r="S409" i="1"/>
  <c r="L409" i="1"/>
  <c r="X409" i="1"/>
  <c r="Y409" i="1"/>
  <c r="G409" i="1"/>
  <c r="N409" i="1"/>
  <c r="Q409" i="1"/>
  <c r="C409" i="1"/>
  <c r="H409" i="1"/>
  <c r="U409" i="1"/>
  <c r="D409" i="1"/>
  <c r="V410" i="1"/>
  <c r="E410" i="1"/>
  <c r="J410" i="1"/>
  <c r="R410" i="1"/>
  <c r="F410" i="1"/>
  <c r="N410" i="1"/>
  <c r="W410" i="1"/>
  <c r="Q410" i="1"/>
  <c r="O410" i="1"/>
  <c r="I410" i="1"/>
  <c r="D410" i="1"/>
  <c r="Y410" i="1"/>
  <c r="L410" i="1"/>
  <c r="C410" i="1"/>
  <c r="H410" i="1"/>
  <c r="U410" i="1"/>
  <c r="T410" i="1"/>
  <c r="K410" i="1"/>
  <c r="B410" i="1"/>
  <c r="P410" i="1"/>
  <c r="M410" i="1"/>
  <c r="X410" i="1"/>
  <c r="S410" i="1"/>
  <c r="G410" i="1"/>
  <c r="E411" i="1"/>
  <c r="U411" i="1"/>
  <c r="I411" i="1"/>
  <c r="S411" i="1"/>
  <c r="F411" i="1"/>
  <c r="H411" i="1"/>
  <c r="N411" i="1"/>
  <c r="V411" i="1"/>
  <c r="X411" i="1"/>
  <c r="J411" i="1"/>
  <c r="Y411" i="1"/>
  <c r="O411" i="1"/>
  <c r="D411" i="1"/>
  <c r="W411" i="1"/>
  <c r="P411" i="1"/>
  <c r="L411" i="1"/>
  <c r="Q411" i="1"/>
  <c r="G411" i="1"/>
  <c r="B411" i="1"/>
  <c r="T411" i="1"/>
  <c r="K411" i="1"/>
  <c r="M411" i="1"/>
  <c r="R411" i="1"/>
  <c r="C411" i="1"/>
  <c r="C412" i="1"/>
  <c r="J412" i="1"/>
  <c r="R412" i="1"/>
  <c r="B412" i="1"/>
  <c r="E412" i="1"/>
  <c r="M412" i="1"/>
  <c r="S412" i="1"/>
  <c r="Y412" i="1"/>
  <c r="W412" i="1"/>
  <c r="P412" i="1"/>
  <c r="T412" i="1"/>
  <c r="D412" i="1"/>
  <c r="H412" i="1"/>
  <c r="O412" i="1"/>
  <c r="X412" i="1"/>
  <c r="N412" i="1"/>
  <c r="L412" i="1"/>
  <c r="F412" i="1"/>
  <c r="K412" i="1"/>
  <c r="Q412" i="1"/>
  <c r="G412" i="1"/>
  <c r="I412" i="1"/>
  <c r="U412" i="1"/>
  <c r="V412" i="1"/>
  <c r="G413" i="1"/>
  <c r="K413" i="1"/>
  <c r="O413" i="1"/>
  <c r="P413" i="1"/>
  <c r="V413" i="1"/>
  <c r="X413" i="1"/>
  <c r="I413" i="1"/>
  <c r="R413" i="1"/>
  <c r="C413" i="1"/>
  <c r="U413" i="1"/>
  <c r="J413" i="1"/>
  <c r="E413" i="1"/>
  <c r="B413" i="1"/>
  <c r="N413" i="1"/>
  <c r="S413" i="1"/>
  <c r="Y413" i="1"/>
  <c r="L413" i="1"/>
  <c r="W413" i="1"/>
  <c r="F413" i="1"/>
  <c r="T413" i="1"/>
  <c r="H413" i="1"/>
  <c r="Q413" i="1"/>
  <c r="D413" i="1"/>
  <c r="M413" i="1"/>
  <c r="X414" i="1"/>
  <c r="N414" i="1"/>
  <c r="U414" i="1"/>
  <c r="R414" i="1"/>
  <c r="C414" i="1"/>
  <c r="M414" i="1"/>
  <c r="I414" i="1"/>
  <c r="V414" i="1"/>
  <c r="O414" i="1"/>
  <c r="J414" i="1"/>
  <c r="B414" i="1"/>
  <c r="E414" i="1"/>
  <c r="H414" i="1"/>
  <c r="Y414" i="1"/>
  <c r="P414" i="1"/>
  <c r="L414" i="1"/>
  <c r="T414" i="1"/>
  <c r="G414" i="1"/>
  <c r="Q414" i="1"/>
  <c r="D414" i="1"/>
  <c r="F414" i="1"/>
  <c r="K414" i="1"/>
  <c r="S414" i="1"/>
  <c r="W414" i="1"/>
  <c r="L415" i="1"/>
  <c r="H415" i="1"/>
  <c r="D415" i="1"/>
  <c r="E415" i="1"/>
  <c r="I415" i="1"/>
  <c r="O415" i="1"/>
  <c r="M415" i="1"/>
  <c r="Y415" i="1"/>
  <c r="V415" i="1"/>
  <c r="R415" i="1"/>
  <c r="G415" i="1"/>
  <c r="Q415" i="1"/>
  <c r="X415" i="1"/>
  <c r="F415" i="1"/>
  <c r="T415" i="1"/>
  <c r="B415" i="1"/>
  <c r="K415" i="1"/>
  <c r="N415" i="1"/>
  <c r="S415" i="1"/>
  <c r="C415" i="1"/>
  <c r="J415" i="1"/>
  <c r="P415" i="1"/>
  <c r="U415" i="1"/>
  <c r="W415" i="1"/>
  <c r="K416" i="1"/>
  <c r="V416" i="1"/>
  <c r="W416" i="1"/>
  <c r="P416" i="1"/>
  <c r="I416" i="1"/>
  <c r="Y416" i="1"/>
  <c r="N416" i="1"/>
  <c r="G416" i="1"/>
  <c r="F416" i="1"/>
  <c r="B416" i="1"/>
  <c r="E416" i="1"/>
  <c r="J416" i="1"/>
  <c r="U416" i="1"/>
  <c r="S416" i="1"/>
  <c r="L416" i="1"/>
  <c r="C416" i="1"/>
  <c r="M416" i="1"/>
  <c r="T416" i="1"/>
  <c r="X416" i="1"/>
  <c r="O416" i="1"/>
  <c r="H416" i="1"/>
  <c r="D416" i="1"/>
  <c r="Q416" i="1"/>
  <c r="R416" i="1"/>
  <c r="Y417" i="1"/>
  <c r="U417" i="1"/>
  <c r="S417" i="1"/>
  <c r="O417" i="1"/>
  <c r="N417" i="1"/>
  <c r="G417" i="1"/>
  <c r="C417" i="1"/>
  <c r="T417" i="1"/>
  <c r="X417" i="1"/>
  <c r="J417" i="1"/>
  <c r="R417" i="1"/>
  <c r="P417" i="1"/>
  <c r="K417" i="1"/>
  <c r="F417" i="1"/>
  <c r="V417" i="1"/>
  <c r="I417" i="1"/>
  <c r="Q417" i="1"/>
  <c r="B417" i="1"/>
  <c r="E417" i="1"/>
  <c r="H417" i="1"/>
  <c r="W417" i="1"/>
  <c r="M417" i="1"/>
  <c r="L417" i="1"/>
  <c r="D417" i="1"/>
  <c r="C418" i="1"/>
  <c r="I418" i="1"/>
  <c r="U418" i="1"/>
  <c r="L418" i="1"/>
  <c r="K418" i="1"/>
  <c r="E418" i="1"/>
  <c r="Y418" i="1"/>
  <c r="B418" i="1"/>
  <c r="F418" i="1"/>
  <c r="N418" i="1"/>
  <c r="T418" i="1"/>
  <c r="X418" i="1"/>
  <c r="V418" i="1"/>
  <c r="Q418" i="1"/>
  <c r="W418" i="1"/>
  <c r="H418" i="1"/>
  <c r="R418" i="1"/>
  <c r="S418" i="1"/>
  <c r="O418" i="1"/>
  <c r="P418" i="1"/>
  <c r="J418" i="1"/>
  <c r="G418" i="1"/>
  <c r="M418" i="1"/>
  <c r="D418" i="1"/>
  <c r="S419" i="1"/>
  <c r="D419" i="1"/>
  <c r="L419" i="1"/>
  <c r="F419" i="1"/>
  <c r="P419" i="1"/>
  <c r="T419" i="1"/>
  <c r="O419" i="1"/>
  <c r="H419" i="1"/>
  <c r="W419" i="1"/>
  <c r="Q419" i="1"/>
  <c r="G419" i="1"/>
  <c r="U419" i="1"/>
  <c r="X419" i="1"/>
  <c r="C419" i="1"/>
  <c r="R419" i="1"/>
  <c r="K419" i="1"/>
  <c r="N419" i="1"/>
  <c r="J419" i="1"/>
  <c r="I419" i="1"/>
  <c r="E419" i="1"/>
  <c r="M419" i="1"/>
  <c r="V419" i="1"/>
  <c r="Y419" i="1"/>
  <c r="B419" i="1"/>
  <c r="C420" i="1"/>
  <c r="W420" i="1"/>
  <c r="F420" i="1"/>
  <c r="B420" i="1"/>
  <c r="I420" i="1"/>
  <c r="N420" i="1"/>
  <c r="T420" i="1"/>
  <c r="Y420" i="1"/>
  <c r="Q420" i="1"/>
  <c r="G420" i="1"/>
  <c r="D420" i="1"/>
  <c r="K420" i="1"/>
  <c r="P420" i="1"/>
  <c r="J420" i="1"/>
  <c r="E420" i="1"/>
  <c r="O420" i="1"/>
  <c r="S420" i="1"/>
  <c r="V420" i="1"/>
  <c r="L420" i="1"/>
  <c r="H420" i="1"/>
  <c r="M420" i="1"/>
  <c r="R420" i="1"/>
  <c r="X420" i="1"/>
  <c r="U420" i="1"/>
  <c r="W421" i="1"/>
  <c r="C421" i="1"/>
  <c r="Y421" i="1"/>
  <c r="E421" i="1"/>
  <c r="S421" i="1"/>
  <c r="P421" i="1"/>
  <c r="Q421" i="1"/>
  <c r="F421" i="1"/>
  <c r="K421" i="1"/>
  <c r="T421" i="1"/>
  <c r="V421" i="1"/>
  <c r="N421" i="1"/>
  <c r="J421" i="1"/>
  <c r="O421" i="1"/>
  <c r="G421" i="1"/>
  <c r="H421" i="1"/>
  <c r="R421" i="1"/>
  <c r="U421" i="1"/>
  <c r="D421" i="1"/>
  <c r="M421" i="1"/>
  <c r="X421" i="1"/>
  <c r="B421" i="1"/>
  <c r="L421" i="1"/>
  <c r="I421" i="1"/>
  <c r="E422" i="1"/>
  <c r="Q422" i="1"/>
  <c r="R422" i="1"/>
  <c r="I422" i="1"/>
  <c r="G422" i="1"/>
  <c r="S422" i="1"/>
  <c r="F422" i="1"/>
  <c r="P422" i="1"/>
  <c r="L422" i="1"/>
  <c r="U422" i="1"/>
  <c r="Y422" i="1"/>
  <c r="N422" i="1"/>
  <c r="V422" i="1"/>
  <c r="D422" i="1"/>
  <c r="J422" i="1"/>
  <c r="B422" i="1"/>
  <c r="H422" i="1"/>
  <c r="K422" i="1"/>
  <c r="M422" i="1"/>
  <c r="T422" i="1"/>
  <c r="O422" i="1"/>
  <c r="X422" i="1"/>
  <c r="C422" i="1"/>
  <c r="W422" i="1"/>
  <c r="F423" i="1"/>
  <c r="T423" i="1"/>
  <c r="Q423" i="1"/>
  <c r="N423" i="1"/>
  <c r="K423" i="1"/>
  <c r="O423" i="1"/>
  <c r="B423" i="1"/>
  <c r="D423" i="1"/>
  <c r="H423" i="1"/>
  <c r="V423" i="1"/>
  <c r="I423" i="1"/>
  <c r="L423" i="1"/>
  <c r="S423" i="1"/>
  <c r="R423" i="1"/>
  <c r="J423" i="1"/>
  <c r="C423" i="1"/>
  <c r="E423" i="1"/>
  <c r="G423" i="1"/>
  <c r="P423" i="1"/>
  <c r="U423" i="1"/>
  <c r="X423" i="1"/>
  <c r="Y423" i="1"/>
  <c r="W423" i="1"/>
  <c r="M423" i="1"/>
  <c r="B424" i="1"/>
  <c r="G424" i="1"/>
  <c r="D424" i="1"/>
  <c r="X424" i="1"/>
  <c r="M424" i="1"/>
  <c r="Q424" i="1"/>
  <c r="C424" i="1"/>
  <c r="I424" i="1"/>
  <c r="R424" i="1"/>
  <c r="W424" i="1"/>
  <c r="H424" i="1"/>
  <c r="O424" i="1"/>
  <c r="V424" i="1"/>
  <c r="P424" i="1"/>
  <c r="T424" i="1"/>
  <c r="J424" i="1"/>
  <c r="Y424" i="1"/>
  <c r="U424" i="1"/>
  <c r="S424" i="1"/>
  <c r="F424" i="1"/>
  <c r="L424" i="1"/>
  <c r="N424" i="1"/>
  <c r="K424" i="1"/>
  <c r="E424" i="1"/>
  <c r="K425" i="1"/>
  <c r="V425" i="1"/>
  <c r="Q425" i="1"/>
  <c r="Y425" i="1"/>
  <c r="F425" i="1"/>
  <c r="S425" i="1"/>
  <c r="D425" i="1"/>
  <c r="J425" i="1"/>
  <c r="E425" i="1"/>
  <c r="I425" i="1"/>
  <c r="B425" i="1"/>
  <c r="L425" i="1"/>
  <c r="O425" i="1"/>
  <c r="R425" i="1"/>
  <c r="W425" i="1"/>
  <c r="T425" i="1"/>
  <c r="G425" i="1"/>
  <c r="P425" i="1"/>
  <c r="X425" i="1"/>
  <c r="U425" i="1"/>
  <c r="N425" i="1"/>
  <c r="C425" i="1"/>
  <c r="H425" i="1"/>
  <c r="M425" i="1"/>
  <c r="B426" i="1"/>
  <c r="M426" i="1"/>
  <c r="G426" i="1"/>
  <c r="D426" i="1"/>
  <c r="X426" i="1"/>
  <c r="K426" i="1"/>
  <c r="T426" i="1"/>
  <c r="P426" i="1"/>
  <c r="S426" i="1"/>
  <c r="Y426" i="1"/>
  <c r="V426" i="1"/>
  <c r="Q426" i="1"/>
  <c r="O426" i="1"/>
  <c r="L426" i="1"/>
  <c r="F426" i="1"/>
  <c r="W426" i="1"/>
  <c r="R426" i="1"/>
  <c r="N426" i="1"/>
  <c r="J426" i="1"/>
  <c r="H426" i="1"/>
  <c r="C426" i="1"/>
  <c r="U426" i="1"/>
  <c r="I426" i="1"/>
  <c r="E426" i="1"/>
  <c r="H427" i="1"/>
  <c r="B427" i="1"/>
  <c r="V427" i="1"/>
  <c r="T427" i="1"/>
  <c r="J427" i="1"/>
  <c r="E427" i="1"/>
  <c r="F427" i="1"/>
  <c r="K427" i="1"/>
  <c r="P427" i="1"/>
  <c r="Y427" i="1"/>
  <c r="D427" i="1"/>
  <c r="R427" i="1"/>
  <c r="O427" i="1"/>
  <c r="G427" i="1"/>
  <c r="S427" i="1"/>
  <c r="W427" i="1"/>
  <c r="U427" i="1"/>
  <c r="X427" i="1"/>
  <c r="M427" i="1"/>
  <c r="L427" i="1"/>
  <c r="C427" i="1"/>
  <c r="Q427" i="1"/>
  <c r="I427" i="1"/>
  <c r="N427" i="1"/>
  <c r="J428" i="1"/>
  <c r="E428" i="1"/>
  <c r="X428" i="1"/>
  <c r="O428" i="1"/>
  <c r="D428" i="1"/>
  <c r="T428" i="1"/>
  <c r="P428" i="1"/>
  <c r="H428" i="1"/>
  <c r="C428" i="1"/>
  <c r="I428" i="1"/>
  <c r="L428" i="1"/>
  <c r="S428" i="1"/>
  <c r="V428" i="1"/>
  <c r="M428" i="1"/>
  <c r="Y428" i="1"/>
  <c r="Q428" i="1"/>
  <c r="G428" i="1"/>
  <c r="B428" i="1"/>
  <c r="K428" i="1"/>
  <c r="W428" i="1"/>
  <c r="F428" i="1"/>
  <c r="N428" i="1"/>
  <c r="U428" i="1"/>
  <c r="R428" i="1"/>
  <c r="J429" i="1"/>
  <c r="N429" i="1"/>
  <c r="V429" i="1"/>
  <c r="Y429" i="1"/>
  <c r="S429" i="1"/>
  <c r="X429" i="1"/>
  <c r="I429" i="1"/>
  <c r="C429" i="1"/>
  <c r="O429" i="1"/>
  <c r="M429" i="1"/>
  <c r="G429" i="1"/>
  <c r="D429" i="1"/>
  <c r="H429" i="1"/>
  <c r="U429" i="1"/>
  <c r="R429" i="1"/>
  <c r="L429" i="1"/>
  <c r="W429" i="1"/>
  <c r="T429" i="1"/>
  <c r="P429" i="1"/>
  <c r="Q429" i="1"/>
  <c r="K429" i="1"/>
  <c r="E429" i="1"/>
  <c r="B429" i="1"/>
  <c r="F429" i="1"/>
  <c r="H430" i="1"/>
  <c r="I430" i="1"/>
  <c r="N430" i="1"/>
  <c r="T430" i="1"/>
  <c r="F430" i="1"/>
  <c r="V430" i="1"/>
  <c r="D430" i="1"/>
  <c r="B430" i="1"/>
  <c r="U430" i="1"/>
  <c r="P430" i="1"/>
  <c r="M430" i="1"/>
  <c r="L430" i="1"/>
  <c r="G430" i="1"/>
  <c r="E430" i="1"/>
  <c r="K430" i="1"/>
  <c r="O430" i="1"/>
  <c r="S430" i="1"/>
  <c r="W430" i="1"/>
  <c r="Y430" i="1"/>
  <c r="C430" i="1"/>
  <c r="J430" i="1"/>
  <c r="Q430" i="1"/>
  <c r="X430" i="1"/>
  <c r="R430" i="1"/>
  <c r="L431" i="1"/>
  <c r="X431" i="1"/>
  <c r="U431" i="1"/>
  <c r="S431" i="1"/>
  <c r="V431" i="1"/>
  <c r="Q431" i="1"/>
  <c r="E431" i="1"/>
  <c r="J431" i="1"/>
  <c r="F431" i="1"/>
  <c r="C431" i="1"/>
  <c r="I431" i="1"/>
  <c r="W431" i="1"/>
  <c r="R431" i="1"/>
  <c r="K431" i="1"/>
  <c r="N431" i="1"/>
  <c r="Y431" i="1"/>
  <c r="P431" i="1"/>
  <c r="M431" i="1"/>
  <c r="O431" i="1"/>
  <c r="G431" i="1"/>
  <c r="D431" i="1"/>
  <c r="B431" i="1"/>
  <c r="T431" i="1"/>
  <c r="H431" i="1"/>
  <c r="L432" i="1"/>
  <c r="W432" i="1"/>
  <c r="F432" i="1"/>
  <c r="S432" i="1"/>
  <c r="H432" i="1"/>
  <c r="I432" i="1"/>
  <c r="V432" i="1"/>
  <c r="U432" i="1"/>
  <c r="J432" i="1"/>
  <c r="G432" i="1"/>
  <c r="C432" i="1"/>
  <c r="B432" i="1"/>
  <c r="P432" i="1"/>
  <c r="Y432" i="1"/>
  <c r="T432" i="1"/>
  <c r="R432" i="1"/>
  <c r="E432" i="1"/>
  <c r="Q432" i="1"/>
  <c r="K432" i="1"/>
  <c r="O432" i="1"/>
  <c r="M432" i="1"/>
  <c r="X432" i="1"/>
  <c r="N432" i="1"/>
  <c r="D432" i="1"/>
  <c r="D433" i="1"/>
  <c r="O433" i="1"/>
  <c r="K433" i="1"/>
  <c r="C433" i="1"/>
  <c r="X433" i="1"/>
  <c r="U433" i="1"/>
  <c r="R433" i="1"/>
  <c r="P433" i="1"/>
  <c r="I433" i="1"/>
  <c r="G433" i="1"/>
  <c r="E433" i="1"/>
  <c r="B433" i="1"/>
  <c r="H433" i="1"/>
  <c r="Y433" i="1"/>
  <c r="Q433" i="1"/>
  <c r="L433" i="1"/>
  <c r="J433" i="1"/>
  <c r="V433" i="1"/>
  <c r="T433" i="1"/>
  <c r="S433" i="1"/>
  <c r="N433" i="1"/>
  <c r="W433" i="1"/>
  <c r="M433" i="1"/>
  <c r="F433" i="1"/>
  <c r="O434" i="1"/>
  <c r="M434" i="1"/>
  <c r="F434" i="1"/>
  <c r="E434" i="1"/>
  <c r="S434" i="1"/>
  <c r="T434" i="1"/>
  <c r="G434" i="1"/>
  <c r="Y434" i="1"/>
  <c r="V434" i="1"/>
  <c r="K434" i="1"/>
  <c r="R434" i="1"/>
  <c r="I434" i="1"/>
  <c r="N434" i="1"/>
  <c r="B434" i="1"/>
  <c r="H434" i="1"/>
  <c r="X434" i="1"/>
  <c r="D434" i="1"/>
  <c r="Q434" i="1"/>
  <c r="C434" i="1"/>
  <c r="J434" i="1"/>
  <c r="P434" i="1"/>
  <c r="U434" i="1"/>
  <c r="L434" i="1"/>
  <c r="W434" i="1"/>
  <c r="H435" i="1"/>
  <c r="L435" i="1"/>
  <c r="S435" i="1"/>
  <c r="Y435" i="1"/>
  <c r="X435" i="1"/>
  <c r="D435" i="1"/>
  <c r="G435" i="1"/>
  <c r="K435" i="1"/>
  <c r="N435" i="1"/>
  <c r="U435" i="1"/>
  <c r="P435" i="1"/>
  <c r="I435" i="1"/>
  <c r="T435" i="1"/>
  <c r="C435" i="1"/>
  <c r="F435" i="1"/>
  <c r="R435" i="1"/>
  <c r="V435" i="1"/>
  <c r="W435" i="1"/>
  <c r="M435" i="1"/>
  <c r="E435" i="1"/>
  <c r="J435" i="1"/>
  <c r="Q435" i="1"/>
  <c r="O435" i="1"/>
  <c r="B435" i="1"/>
  <c r="U436" i="1"/>
  <c r="L436" i="1"/>
  <c r="N436" i="1"/>
  <c r="T436" i="1"/>
  <c r="K436" i="1"/>
  <c r="X436" i="1"/>
  <c r="R436" i="1"/>
  <c r="B436" i="1"/>
  <c r="D436" i="1"/>
  <c r="Q436" i="1"/>
  <c r="H436" i="1"/>
  <c r="O436" i="1"/>
  <c r="C436" i="1"/>
  <c r="Y436" i="1"/>
  <c r="I436" i="1"/>
  <c r="J436" i="1"/>
  <c r="E436" i="1"/>
  <c r="S436" i="1"/>
  <c r="F436" i="1"/>
  <c r="M436" i="1"/>
  <c r="V436" i="1"/>
  <c r="G436" i="1"/>
  <c r="W436" i="1"/>
  <c r="P436" i="1"/>
  <c r="V437" i="1"/>
  <c r="S437" i="1"/>
  <c r="K437" i="1"/>
  <c r="D437" i="1"/>
  <c r="Q437" i="1"/>
  <c r="Y437" i="1"/>
  <c r="E437" i="1"/>
  <c r="H437" i="1"/>
  <c r="R437" i="1"/>
  <c r="C437" i="1"/>
  <c r="L437" i="1"/>
  <c r="G437" i="1"/>
  <c r="X437" i="1"/>
  <c r="T437" i="1"/>
  <c r="P437" i="1"/>
  <c r="N437" i="1"/>
  <c r="B437" i="1"/>
  <c r="F437" i="1"/>
  <c r="U437" i="1"/>
  <c r="M437" i="1"/>
  <c r="J437" i="1"/>
  <c r="O437" i="1"/>
  <c r="I437" i="1"/>
  <c r="W437" i="1"/>
  <c r="S438" i="1"/>
  <c r="G438" i="1"/>
  <c r="D438" i="1"/>
  <c r="Q438" i="1"/>
  <c r="L438" i="1"/>
  <c r="I438" i="1"/>
  <c r="P438" i="1"/>
  <c r="V438" i="1"/>
  <c r="B438" i="1"/>
  <c r="E438" i="1"/>
  <c r="K438" i="1"/>
  <c r="M438" i="1"/>
  <c r="H438" i="1"/>
  <c r="J438" i="1"/>
  <c r="T438" i="1"/>
  <c r="W438" i="1"/>
  <c r="X438" i="1"/>
  <c r="N438" i="1"/>
  <c r="C438" i="1"/>
  <c r="Y438" i="1"/>
  <c r="U438" i="1"/>
  <c r="R438" i="1"/>
  <c r="O438" i="1"/>
  <c r="F438" i="1"/>
  <c r="L439" i="1"/>
  <c r="X439" i="1"/>
  <c r="D439" i="1"/>
  <c r="H439" i="1"/>
  <c r="F439" i="1"/>
  <c r="P439" i="1"/>
  <c r="C439" i="1"/>
  <c r="J439" i="1"/>
  <c r="Y439" i="1"/>
  <c r="B439" i="1"/>
  <c r="O439" i="1"/>
  <c r="V439" i="1"/>
  <c r="I439" i="1"/>
  <c r="K439" i="1"/>
  <c r="S439" i="1"/>
  <c r="T439" i="1"/>
  <c r="G439" i="1"/>
  <c r="N439" i="1"/>
  <c r="Q439" i="1"/>
  <c r="M439" i="1"/>
  <c r="W439" i="1"/>
  <c r="R439" i="1"/>
  <c r="U439" i="1"/>
  <c r="E439" i="1"/>
  <c r="M440" i="1"/>
  <c r="Y440" i="1"/>
  <c r="O440" i="1"/>
  <c r="V440" i="1"/>
  <c r="H440" i="1"/>
  <c r="N440" i="1"/>
  <c r="F440" i="1"/>
  <c r="B440" i="1"/>
  <c r="C440" i="1"/>
  <c r="X440" i="1"/>
  <c r="P440" i="1"/>
  <c r="R440" i="1"/>
  <c r="G440" i="1"/>
  <c r="I440" i="1"/>
  <c r="E440" i="1"/>
  <c r="K440" i="1"/>
  <c r="U440" i="1"/>
  <c r="L440" i="1"/>
  <c r="T440" i="1"/>
  <c r="S440" i="1"/>
  <c r="D440" i="1"/>
  <c r="J440" i="1"/>
  <c r="Q440" i="1"/>
  <c r="W440" i="1"/>
  <c r="F441" i="1"/>
  <c r="B441" i="1"/>
  <c r="D441" i="1"/>
  <c r="L441" i="1"/>
  <c r="X441" i="1"/>
  <c r="R441" i="1"/>
  <c r="N441" i="1"/>
  <c r="I441" i="1"/>
  <c r="W441" i="1"/>
  <c r="Y441" i="1"/>
  <c r="C441" i="1"/>
  <c r="J441" i="1"/>
  <c r="E441" i="1"/>
  <c r="K441" i="1"/>
  <c r="O441" i="1"/>
  <c r="P441" i="1"/>
  <c r="S441" i="1"/>
  <c r="V441" i="1"/>
  <c r="U441" i="1"/>
  <c r="T441" i="1"/>
  <c r="M441" i="1"/>
  <c r="H441" i="1"/>
  <c r="G441" i="1"/>
  <c r="Q441" i="1"/>
  <c r="S442" i="1"/>
  <c r="X442" i="1"/>
  <c r="H442" i="1"/>
  <c r="F442" i="1"/>
  <c r="U442" i="1"/>
  <c r="Y442" i="1"/>
  <c r="W442" i="1"/>
  <c r="N442" i="1"/>
  <c r="P442" i="1"/>
  <c r="R442" i="1"/>
  <c r="B442" i="1"/>
  <c r="M442" i="1"/>
  <c r="T442" i="1"/>
  <c r="L442" i="1"/>
  <c r="Q442" i="1"/>
  <c r="K442" i="1"/>
  <c r="I442" i="1"/>
  <c r="C442" i="1"/>
  <c r="G442" i="1"/>
  <c r="D442" i="1"/>
  <c r="E442" i="1"/>
  <c r="J442" i="1"/>
  <c r="O442" i="1"/>
  <c r="V442" i="1"/>
  <c r="O443" i="1"/>
  <c r="X443" i="1"/>
  <c r="R443" i="1"/>
  <c r="P443" i="1"/>
  <c r="N443" i="1"/>
  <c r="L443" i="1"/>
  <c r="T443" i="1"/>
  <c r="F443" i="1"/>
  <c r="U443" i="1"/>
  <c r="H443" i="1"/>
  <c r="D443" i="1"/>
  <c r="B443" i="1"/>
  <c r="E443" i="1"/>
  <c r="J443" i="1"/>
  <c r="M443" i="1"/>
  <c r="S443" i="1"/>
  <c r="I443" i="1"/>
  <c r="Y443" i="1"/>
  <c r="V443" i="1"/>
  <c r="G443" i="1"/>
  <c r="Q443" i="1"/>
  <c r="C443" i="1"/>
  <c r="K443" i="1"/>
  <c r="W443" i="1"/>
  <c r="V444" i="1"/>
  <c r="X444" i="1"/>
  <c r="T444" i="1"/>
  <c r="H444" i="1"/>
  <c r="G444" i="1"/>
  <c r="J444" i="1"/>
  <c r="M444" i="1"/>
  <c r="E444" i="1"/>
  <c r="I444" i="1"/>
  <c r="O444" i="1"/>
  <c r="Q444" i="1"/>
  <c r="Y444" i="1"/>
  <c r="S444" i="1"/>
  <c r="W444" i="1"/>
  <c r="B444" i="1"/>
  <c r="D444" i="1"/>
  <c r="R444" i="1"/>
  <c r="C444" i="1"/>
  <c r="L444" i="1"/>
  <c r="P444" i="1"/>
  <c r="F444" i="1"/>
  <c r="N444" i="1"/>
  <c r="K444" i="1"/>
  <c r="U444" i="1"/>
  <c r="U445" i="1"/>
  <c r="V445" i="1"/>
  <c r="I445" i="1"/>
  <c r="D445" i="1"/>
  <c r="Q445" i="1"/>
  <c r="H445" i="1"/>
  <c r="L445" i="1"/>
  <c r="E445" i="1"/>
  <c r="Y445" i="1"/>
  <c r="O445" i="1"/>
  <c r="M445" i="1"/>
  <c r="T445" i="1"/>
  <c r="W445" i="1"/>
  <c r="G445" i="1"/>
  <c r="B445" i="1"/>
  <c r="K445" i="1"/>
  <c r="R445" i="1"/>
  <c r="P445" i="1"/>
  <c r="X445" i="1"/>
  <c r="J445" i="1"/>
  <c r="F445" i="1"/>
  <c r="S445" i="1"/>
  <c r="C445" i="1"/>
  <c r="N445" i="1"/>
  <c r="H446" i="1"/>
  <c r="O446" i="1"/>
  <c r="W446" i="1"/>
  <c r="M446" i="1"/>
  <c r="R446" i="1"/>
  <c r="G446" i="1"/>
  <c r="D446" i="1"/>
  <c r="V446" i="1"/>
  <c r="K446" i="1"/>
  <c r="C446" i="1"/>
  <c r="B446" i="1"/>
  <c r="P446" i="1"/>
  <c r="X446" i="1"/>
  <c r="S446" i="1"/>
  <c r="N446" i="1"/>
  <c r="Y446" i="1"/>
  <c r="J446" i="1"/>
  <c r="F446" i="1"/>
  <c r="L446" i="1"/>
  <c r="I446" i="1"/>
  <c r="E446" i="1"/>
  <c r="Q446" i="1"/>
  <c r="T446" i="1"/>
  <c r="U446" i="1"/>
  <c r="B447" i="1"/>
  <c r="E447" i="1"/>
  <c r="H447" i="1"/>
  <c r="L447" i="1"/>
  <c r="P447" i="1"/>
  <c r="Y447" i="1"/>
  <c r="R447" i="1"/>
  <c r="G447" i="1"/>
  <c r="X447" i="1"/>
  <c r="J447" i="1"/>
  <c r="W447" i="1"/>
  <c r="U447" i="1"/>
  <c r="S447" i="1"/>
  <c r="C447" i="1"/>
  <c r="K447" i="1"/>
  <c r="V447" i="1"/>
  <c r="O447" i="1"/>
  <c r="I447" i="1"/>
  <c r="D447" i="1"/>
  <c r="N447" i="1"/>
  <c r="Q447" i="1"/>
  <c r="F447" i="1"/>
  <c r="M447" i="1"/>
  <c r="T447" i="1"/>
  <c r="H448" i="1"/>
  <c r="F448" i="1"/>
  <c r="R448" i="1"/>
  <c r="D448" i="1"/>
  <c r="J448" i="1"/>
  <c r="G448" i="1"/>
  <c r="K448" i="1"/>
  <c r="O448" i="1"/>
  <c r="M448" i="1"/>
  <c r="U448" i="1"/>
  <c r="V448" i="1"/>
  <c r="B448" i="1"/>
  <c r="Q448" i="1"/>
  <c r="L448" i="1"/>
  <c r="W448" i="1"/>
  <c r="C448" i="1"/>
  <c r="Y448" i="1"/>
  <c r="X448" i="1"/>
  <c r="T448" i="1"/>
  <c r="N448" i="1"/>
  <c r="S448" i="1"/>
  <c r="P448" i="1"/>
  <c r="E448" i="1"/>
  <c r="I448" i="1"/>
  <c r="G449" i="1"/>
  <c r="I449" i="1"/>
  <c r="R449" i="1"/>
  <c r="W449" i="1"/>
  <c r="C449" i="1"/>
  <c r="J449" i="1"/>
  <c r="L449" i="1"/>
  <c r="Y449" i="1"/>
  <c r="D449" i="1"/>
  <c r="K449" i="1"/>
  <c r="Q449" i="1"/>
  <c r="F449" i="1"/>
  <c r="V449" i="1"/>
  <c r="B449" i="1"/>
  <c r="H449" i="1"/>
  <c r="M449" i="1"/>
  <c r="P449" i="1"/>
  <c r="U449" i="1"/>
  <c r="X449" i="1"/>
  <c r="T449" i="1"/>
  <c r="N449" i="1"/>
  <c r="E449" i="1"/>
  <c r="O449" i="1"/>
  <c r="S449" i="1"/>
  <c r="W450" i="1"/>
  <c r="D450" i="1"/>
  <c r="I450" i="1"/>
  <c r="E450" i="1"/>
  <c r="Y450" i="1"/>
  <c r="F450" i="1"/>
  <c r="O450" i="1"/>
  <c r="B450" i="1"/>
  <c r="U450" i="1"/>
  <c r="V450" i="1"/>
  <c r="M450" i="1"/>
  <c r="K450" i="1"/>
  <c r="G450" i="1"/>
  <c r="T450" i="1"/>
  <c r="P450" i="1"/>
  <c r="J450" i="1"/>
  <c r="S450" i="1"/>
  <c r="C450" i="1"/>
  <c r="L450" i="1"/>
  <c r="N450" i="1"/>
  <c r="R450" i="1"/>
  <c r="X450" i="1"/>
  <c r="H450" i="1"/>
  <c r="Q450" i="1"/>
  <c r="K451" i="1"/>
  <c r="B451" i="1"/>
  <c r="H451" i="1"/>
  <c r="P451" i="1"/>
  <c r="T451" i="1"/>
  <c r="D451" i="1"/>
  <c r="G451" i="1"/>
  <c r="J451" i="1"/>
  <c r="M451" i="1"/>
  <c r="R451" i="1"/>
  <c r="V451" i="1"/>
  <c r="X451" i="1"/>
  <c r="I451" i="1"/>
  <c r="Q451" i="1"/>
  <c r="E451" i="1"/>
  <c r="F451" i="1"/>
  <c r="L451" i="1"/>
  <c r="U451" i="1"/>
  <c r="O451" i="1"/>
  <c r="W451" i="1"/>
  <c r="S451" i="1"/>
  <c r="C451" i="1"/>
  <c r="N451" i="1"/>
  <c r="Y451" i="1"/>
  <c r="R452" i="1"/>
  <c r="C452" i="1"/>
  <c r="N452" i="1"/>
  <c r="W452" i="1"/>
  <c r="H452" i="1"/>
  <c r="K452" i="1"/>
  <c r="T452" i="1"/>
  <c r="D452" i="1"/>
  <c r="L452" i="1"/>
  <c r="F452" i="1"/>
  <c r="M452" i="1"/>
  <c r="G452" i="1"/>
  <c r="S452" i="1"/>
  <c r="O452" i="1"/>
  <c r="E452" i="1"/>
  <c r="V452" i="1"/>
  <c r="Q452" i="1"/>
  <c r="I452" i="1"/>
  <c r="X452" i="1"/>
  <c r="B452" i="1"/>
  <c r="J452" i="1"/>
  <c r="U452" i="1"/>
  <c r="Y452" i="1"/>
  <c r="P452" i="1"/>
  <c r="N453" i="1"/>
  <c r="Q453" i="1"/>
  <c r="X453" i="1"/>
  <c r="B453" i="1"/>
  <c r="I453" i="1"/>
  <c r="P453" i="1"/>
  <c r="M453" i="1"/>
  <c r="S453" i="1"/>
  <c r="T453" i="1"/>
  <c r="V453" i="1"/>
  <c r="H453" i="1"/>
  <c r="Y453" i="1"/>
  <c r="J453" i="1"/>
  <c r="R453" i="1"/>
  <c r="O453" i="1"/>
  <c r="K453" i="1"/>
  <c r="E453" i="1"/>
  <c r="D453" i="1"/>
  <c r="G453" i="1"/>
  <c r="W453" i="1"/>
  <c r="L453" i="1"/>
  <c r="C453" i="1"/>
  <c r="F453" i="1"/>
  <c r="U453" i="1"/>
  <c r="J454" i="1"/>
  <c r="L454" i="1"/>
  <c r="Q454" i="1"/>
  <c r="T454" i="1"/>
  <c r="Y454" i="1"/>
  <c r="N454" i="1"/>
  <c r="O454" i="1"/>
  <c r="C454" i="1"/>
  <c r="G454" i="1"/>
  <c r="H454" i="1"/>
  <c r="P454" i="1"/>
  <c r="U454" i="1"/>
  <c r="M454" i="1"/>
  <c r="D454" i="1"/>
  <c r="X454" i="1"/>
  <c r="V454" i="1"/>
  <c r="I454" i="1"/>
  <c r="E454" i="1"/>
  <c r="B454" i="1"/>
  <c r="K454" i="1"/>
  <c r="S454" i="1"/>
  <c r="W454" i="1"/>
  <c r="R454" i="1"/>
  <c r="F454" i="1"/>
  <c r="Q455" i="1"/>
  <c r="V455" i="1"/>
  <c r="T455" i="1"/>
  <c r="F455" i="1"/>
  <c r="P455" i="1"/>
  <c r="O455" i="1"/>
  <c r="L455" i="1"/>
  <c r="E455" i="1"/>
  <c r="C455" i="1"/>
  <c r="G455" i="1"/>
  <c r="R455" i="1"/>
  <c r="X455" i="1"/>
  <c r="B455" i="1"/>
  <c r="U455" i="1"/>
  <c r="M455" i="1"/>
  <c r="K455" i="1"/>
  <c r="I455" i="1"/>
  <c r="W455" i="1"/>
  <c r="N455" i="1"/>
  <c r="J455" i="1"/>
  <c r="D455" i="1"/>
  <c r="Y455" i="1"/>
  <c r="S455" i="1"/>
  <c r="H455" i="1"/>
  <c r="J456" i="1"/>
  <c r="M456" i="1"/>
  <c r="E456" i="1"/>
  <c r="U456" i="1"/>
  <c r="Y456" i="1"/>
  <c r="Q456" i="1"/>
  <c r="P456" i="1"/>
  <c r="I456" i="1"/>
  <c r="C456" i="1"/>
  <c r="N456" i="1"/>
  <c r="F456" i="1"/>
  <c r="G456" i="1"/>
  <c r="L456" i="1"/>
  <c r="R456" i="1"/>
  <c r="H456" i="1"/>
  <c r="V456" i="1"/>
  <c r="S456" i="1"/>
  <c r="O456" i="1"/>
  <c r="T456" i="1"/>
  <c r="K456" i="1"/>
  <c r="B456" i="1"/>
  <c r="X456" i="1"/>
  <c r="D456" i="1"/>
  <c r="W456" i="1"/>
  <c r="C457" i="1"/>
  <c r="S457" i="1"/>
  <c r="F457" i="1"/>
  <c r="B457" i="1"/>
  <c r="L457" i="1"/>
  <c r="M457" i="1"/>
  <c r="O457" i="1"/>
  <c r="W457" i="1"/>
  <c r="G457" i="1"/>
  <c r="K457" i="1"/>
  <c r="J457" i="1"/>
  <c r="D457" i="1"/>
  <c r="R457" i="1"/>
  <c r="N457" i="1"/>
  <c r="X457" i="1"/>
  <c r="E457" i="1"/>
  <c r="H457" i="1"/>
  <c r="I457" i="1"/>
  <c r="P457" i="1"/>
  <c r="U457" i="1"/>
  <c r="V457" i="1"/>
  <c r="T457" i="1"/>
  <c r="Q457" i="1"/>
  <c r="Y457" i="1"/>
  <c r="C458" i="1"/>
  <c r="Q458" i="1"/>
  <c r="L458" i="1"/>
  <c r="R458" i="1"/>
  <c r="T458" i="1"/>
  <c r="F458" i="1"/>
  <c r="H458" i="1"/>
  <c r="S458" i="1"/>
  <c r="K458" i="1"/>
  <c r="U458" i="1"/>
  <c r="X458" i="1"/>
  <c r="W458" i="1"/>
  <c r="J458" i="1"/>
  <c r="B458" i="1"/>
  <c r="O458" i="1"/>
  <c r="V458" i="1"/>
  <c r="Y458" i="1"/>
  <c r="M458" i="1"/>
  <c r="G458" i="1"/>
  <c r="P458" i="1"/>
  <c r="N458" i="1"/>
  <c r="I458" i="1"/>
  <c r="E458" i="1"/>
  <c r="D458" i="1"/>
  <c r="N459" i="1"/>
  <c r="U459" i="1"/>
  <c r="Q459" i="1"/>
  <c r="X459" i="1"/>
  <c r="L459" i="1"/>
  <c r="O459" i="1"/>
  <c r="R459" i="1"/>
  <c r="W459" i="1"/>
  <c r="Y459" i="1"/>
  <c r="T459" i="1"/>
  <c r="H459" i="1"/>
  <c r="J459" i="1"/>
  <c r="I459" i="1"/>
  <c r="F459" i="1"/>
  <c r="C459" i="1"/>
  <c r="E459" i="1"/>
  <c r="M459" i="1"/>
  <c r="P459" i="1"/>
  <c r="B459" i="1"/>
  <c r="D459" i="1"/>
  <c r="G459" i="1"/>
  <c r="S459" i="1"/>
  <c r="V459" i="1"/>
  <c r="K459" i="1"/>
  <c r="L460" i="1"/>
  <c r="I460" i="1"/>
  <c r="J460" i="1"/>
  <c r="U460" i="1"/>
  <c r="V460" i="1"/>
  <c r="Y460" i="1"/>
  <c r="R460" i="1"/>
  <c r="F460" i="1"/>
  <c r="W460" i="1"/>
  <c r="B460" i="1"/>
  <c r="C460" i="1"/>
  <c r="S460" i="1"/>
  <c r="E460" i="1"/>
  <c r="P460" i="1"/>
  <c r="O460" i="1"/>
  <c r="T460" i="1"/>
  <c r="M460" i="1"/>
  <c r="H460" i="1"/>
  <c r="D460" i="1"/>
  <c r="G460" i="1"/>
  <c r="K460" i="1"/>
  <c r="N460" i="1"/>
  <c r="Q460" i="1"/>
  <c r="X460" i="1"/>
  <c r="C461" i="1"/>
  <c r="D461" i="1"/>
  <c r="L461" i="1"/>
  <c r="Y461" i="1"/>
  <c r="T461" i="1"/>
  <c r="E461" i="1"/>
  <c r="O461" i="1"/>
  <c r="J461" i="1"/>
  <c r="F461" i="1"/>
  <c r="H461" i="1"/>
  <c r="N461" i="1"/>
  <c r="P461" i="1"/>
  <c r="U461" i="1"/>
  <c r="B461" i="1"/>
  <c r="V461" i="1"/>
  <c r="R461" i="1"/>
  <c r="M461" i="1"/>
  <c r="G461" i="1"/>
  <c r="K461" i="1"/>
  <c r="Q461" i="1"/>
  <c r="W461" i="1"/>
  <c r="I461" i="1"/>
  <c r="S461" i="1"/>
  <c r="X461" i="1"/>
  <c r="P462" i="1"/>
  <c r="H462" i="1"/>
  <c r="L462" i="1"/>
  <c r="D462" i="1"/>
  <c r="Q462" i="1"/>
  <c r="J462" i="1"/>
  <c r="T462" i="1"/>
  <c r="U462" i="1"/>
  <c r="I462" i="1"/>
  <c r="R462" i="1"/>
  <c r="E462" i="1"/>
  <c r="M462" i="1"/>
  <c r="K462" i="1"/>
  <c r="Y462" i="1"/>
  <c r="O462" i="1"/>
  <c r="G462" i="1"/>
  <c r="N462" i="1"/>
  <c r="X462" i="1"/>
  <c r="S462" i="1"/>
  <c r="V462" i="1"/>
  <c r="F462" i="1"/>
  <c r="W462" i="1"/>
  <c r="B462" i="1"/>
  <c r="C462" i="1"/>
  <c r="P463" i="1"/>
  <c r="G463" i="1"/>
  <c r="B463" i="1"/>
  <c r="D463" i="1"/>
  <c r="H463" i="1"/>
  <c r="T463" i="1"/>
  <c r="E463" i="1"/>
  <c r="S463" i="1"/>
  <c r="W463" i="1"/>
  <c r="K463" i="1"/>
  <c r="R463" i="1"/>
  <c r="J463" i="1"/>
  <c r="V463" i="1"/>
  <c r="Y463" i="1"/>
  <c r="Q463" i="1"/>
  <c r="C463" i="1"/>
  <c r="U463" i="1"/>
  <c r="O463" i="1"/>
  <c r="F463" i="1"/>
  <c r="I463" i="1"/>
  <c r="L463" i="1"/>
  <c r="N463" i="1"/>
  <c r="X463" i="1"/>
  <c r="M463" i="1"/>
  <c r="E464" i="1"/>
  <c r="N464" i="1"/>
  <c r="P464" i="1"/>
  <c r="T464" i="1"/>
  <c r="K464" i="1"/>
  <c r="G464" i="1"/>
  <c r="B464" i="1"/>
  <c r="Y464" i="1"/>
  <c r="D464" i="1"/>
  <c r="F464" i="1"/>
  <c r="L464" i="1"/>
  <c r="W464" i="1"/>
  <c r="S464" i="1"/>
  <c r="R464" i="1"/>
  <c r="M464" i="1"/>
  <c r="X464" i="1"/>
  <c r="Q464" i="1"/>
  <c r="J464" i="1"/>
  <c r="V464" i="1"/>
  <c r="H464" i="1"/>
  <c r="U464" i="1"/>
  <c r="O464" i="1"/>
  <c r="I464" i="1"/>
  <c r="C464" i="1"/>
  <c r="G465" i="1"/>
  <c r="L465" i="1"/>
  <c r="Y465" i="1"/>
  <c r="B465" i="1"/>
  <c r="F465" i="1"/>
  <c r="R465" i="1"/>
  <c r="P465" i="1"/>
  <c r="C465" i="1"/>
  <c r="X465" i="1"/>
  <c r="S465" i="1"/>
  <c r="W465" i="1"/>
  <c r="U465" i="1"/>
  <c r="I465" i="1"/>
  <c r="O465" i="1"/>
  <c r="T465" i="1"/>
  <c r="Q465" i="1"/>
  <c r="J465" i="1"/>
  <c r="H465" i="1"/>
  <c r="E465" i="1"/>
  <c r="M465" i="1"/>
  <c r="N465" i="1"/>
  <c r="D465" i="1"/>
  <c r="V465" i="1"/>
  <c r="K465" i="1"/>
  <c r="I466" i="1"/>
  <c r="U466" i="1"/>
  <c r="K466" i="1"/>
  <c r="D466" i="1"/>
  <c r="J466" i="1"/>
  <c r="Q466" i="1"/>
  <c r="S466" i="1"/>
  <c r="Y466" i="1"/>
  <c r="F466" i="1"/>
  <c r="H466" i="1"/>
  <c r="P466" i="1"/>
  <c r="T466" i="1"/>
  <c r="W466" i="1"/>
  <c r="G466" i="1"/>
  <c r="L466" i="1"/>
  <c r="O466" i="1"/>
  <c r="B466" i="1"/>
  <c r="M466" i="1"/>
  <c r="X466" i="1"/>
  <c r="C466" i="1"/>
  <c r="N466" i="1"/>
  <c r="V466" i="1"/>
  <c r="E466" i="1"/>
  <c r="R466" i="1"/>
  <c r="B467" i="1"/>
  <c r="W467" i="1"/>
  <c r="X467" i="1"/>
  <c r="Y467" i="1"/>
  <c r="B468" i="1"/>
  <c r="C468" i="1"/>
  <c r="D468" i="1"/>
  <c r="E468" i="1"/>
  <c r="F468" i="1"/>
  <c r="G468" i="1"/>
  <c r="H468" i="1"/>
  <c r="I468" i="1"/>
  <c r="J468" i="1"/>
  <c r="K468" i="1"/>
  <c r="L468" i="1"/>
  <c r="M468" i="1"/>
  <c r="N468" i="1"/>
  <c r="O468" i="1"/>
  <c r="P468" i="1"/>
  <c r="Q468" i="1"/>
  <c r="R468" i="1"/>
  <c r="S468" i="1"/>
  <c r="T468" i="1"/>
  <c r="U468" i="1"/>
  <c r="V468" i="1"/>
  <c r="W468" i="1"/>
  <c r="X468" i="1"/>
  <c r="Y468" i="1"/>
  <c r="B469" i="1"/>
  <c r="C469" i="1"/>
  <c r="D469" i="1"/>
  <c r="E469" i="1"/>
  <c r="F469" i="1"/>
  <c r="G469" i="1"/>
  <c r="H469" i="1"/>
  <c r="I469" i="1"/>
  <c r="J469" i="1"/>
  <c r="K469" i="1"/>
  <c r="L469" i="1"/>
  <c r="M469" i="1"/>
  <c r="N469" i="1"/>
  <c r="O469" i="1"/>
  <c r="P469" i="1"/>
  <c r="Q469" i="1"/>
  <c r="R469" i="1"/>
  <c r="S469" i="1"/>
  <c r="T469" i="1"/>
  <c r="U469" i="1"/>
  <c r="V469" i="1"/>
  <c r="W469" i="1"/>
  <c r="X469" i="1"/>
  <c r="Y469" i="1"/>
  <c r="B470" i="1"/>
  <c r="C470" i="1"/>
  <c r="D470" i="1"/>
  <c r="E470" i="1"/>
  <c r="F470" i="1"/>
  <c r="G470" i="1"/>
  <c r="H470" i="1"/>
  <c r="I470" i="1"/>
  <c r="J470" i="1"/>
  <c r="K470" i="1"/>
  <c r="L470" i="1"/>
  <c r="M470" i="1"/>
  <c r="N470" i="1"/>
  <c r="O470" i="1"/>
  <c r="P470" i="1"/>
  <c r="Q470" i="1"/>
  <c r="R470" i="1"/>
  <c r="S470" i="1"/>
  <c r="T470" i="1"/>
  <c r="U470" i="1"/>
  <c r="V470" i="1"/>
  <c r="W470" i="1"/>
  <c r="X470" i="1"/>
  <c r="Y470" i="1"/>
  <c r="B471" i="1"/>
  <c r="C471" i="1"/>
  <c r="D471" i="1"/>
  <c r="E471" i="1"/>
  <c r="F471" i="1"/>
  <c r="G471" i="1"/>
  <c r="H471" i="1"/>
  <c r="I471" i="1"/>
  <c r="J471" i="1"/>
  <c r="K471" i="1"/>
  <c r="L471" i="1"/>
  <c r="M471" i="1"/>
  <c r="N471" i="1"/>
  <c r="O471" i="1"/>
  <c r="P471" i="1"/>
  <c r="Q471" i="1"/>
  <c r="R471" i="1"/>
  <c r="S471" i="1"/>
  <c r="T471" i="1"/>
  <c r="U471" i="1"/>
  <c r="V471" i="1"/>
  <c r="W471" i="1"/>
  <c r="X471" i="1"/>
  <c r="Y471" i="1"/>
  <c r="B472" i="1"/>
  <c r="C472" i="1"/>
  <c r="D472" i="1"/>
  <c r="E472" i="1"/>
  <c r="F472" i="1"/>
  <c r="G472" i="1"/>
  <c r="H472" i="1"/>
  <c r="I472" i="1"/>
  <c r="J472" i="1"/>
  <c r="K472" i="1"/>
  <c r="L472" i="1"/>
  <c r="M472" i="1"/>
  <c r="N472" i="1"/>
  <c r="O472" i="1"/>
  <c r="P472" i="1"/>
  <c r="Q472" i="1"/>
  <c r="R472" i="1"/>
  <c r="S472" i="1"/>
  <c r="T472" i="1"/>
  <c r="U472" i="1"/>
  <c r="V472" i="1"/>
  <c r="W472" i="1"/>
  <c r="X472" i="1"/>
  <c r="Y472" i="1"/>
  <c r="B473" i="1"/>
  <c r="C473" i="1"/>
  <c r="D473" i="1"/>
  <c r="E473" i="1"/>
  <c r="F473" i="1"/>
  <c r="G473" i="1"/>
  <c r="H473" i="1"/>
  <c r="I473" i="1"/>
  <c r="J473" i="1"/>
  <c r="K473" i="1"/>
  <c r="L473" i="1"/>
  <c r="M473" i="1"/>
  <c r="N473" i="1"/>
  <c r="O473" i="1"/>
  <c r="P473" i="1"/>
  <c r="Q473" i="1"/>
  <c r="R473" i="1"/>
  <c r="S473" i="1"/>
  <c r="T473" i="1"/>
  <c r="U473" i="1"/>
  <c r="V473" i="1"/>
  <c r="W473" i="1"/>
  <c r="X473" i="1"/>
  <c r="Y473" i="1"/>
  <c r="B474" i="1"/>
  <c r="C474" i="1"/>
  <c r="D474" i="1"/>
  <c r="E474" i="1"/>
  <c r="F474" i="1"/>
  <c r="G474" i="1"/>
  <c r="H474" i="1"/>
  <c r="I474" i="1"/>
  <c r="J474" i="1"/>
  <c r="K474" i="1"/>
  <c r="L474" i="1"/>
  <c r="M474" i="1"/>
  <c r="N474" i="1"/>
  <c r="O474" i="1"/>
  <c r="P474" i="1"/>
  <c r="Q474" i="1"/>
  <c r="R474" i="1"/>
  <c r="S474" i="1"/>
  <c r="T474" i="1"/>
  <c r="U474" i="1"/>
  <c r="V474" i="1"/>
  <c r="W474" i="1"/>
  <c r="X474" i="1"/>
  <c r="Y474" i="1"/>
  <c r="B475" i="1"/>
  <c r="C475" i="1"/>
  <c r="D475" i="1"/>
  <c r="E475" i="1"/>
  <c r="F475" i="1"/>
  <c r="G475" i="1"/>
  <c r="H475" i="1"/>
  <c r="I475" i="1"/>
  <c r="J475" i="1"/>
  <c r="K475" i="1"/>
  <c r="L475" i="1"/>
  <c r="M475" i="1"/>
  <c r="N475" i="1"/>
  <c r="O475" i="1"/>
  <c r="P475" i="1"/>
  <c r="Q475" i="1"/>
  <c r="R475" i="1"/>
  <c r="S475" i="1"/>
  <c r="T475" i="1"/>
  <c r="U475" i="1"/>
  <c r="V475" i="1"/>
  <c r="W475" i="1"/>
  <c r="X475" i="1"/>
  <c r="Y475" i="1"/>
  <c r="B476" i="1"/>
  <c r="C476" i="1"/>
  <c r="D476" i="1"/>
  <c r="E476" i="1"/>
  <c r="F476" i="1"/>
  <c r="G476" i="1"/>
  <c r="H476" i="1"/>
  <c r="I476" i="1"/>
  <c r="J476" i="1"/>
  <c r="K476" i="1"/>
  <c r="L476" i="1"/>
  <c r="M476" i="1"/>
  <c r="N476" i="1"/>
  <c r="O476" i="1"/>
  <c r="P476" i="1"/>
  <c r="Q476" i="1"/>
  <c r="R476" i="1"/>
  <c r="S476" i="1"/>
  <c r="T476" i="1"/>
  <c r="U476" i="1"/>
  <c r="V476" i="1"/>
  <c r="W476" i="1"/>
  <c r="X476" i="1"/>
  <c r="Y476" i="1"/>
  <c r="B477" i="1"/>
  <c r="C477" i="1"/>
  <c r="D477" i="1"/>
  <c r="E477" i="1"/>
  <c r="F477" i="1"/>
  <c r="G477" i="1"/>
  <c r="H477" i="1"/>
  <c r="I477" i="1"/>
  <c r="J477" i="1"/>
  <c r="K477" i="1"/>
  <c r="L477" i="1"/>
  <c r="M477" i="1"/>
  <c r="N477" i="1"/>
  <c r="O477" i="1"/>
  <c r="P477" i="1"/>
  <c r="Q477" i="1"/>
  <c r="R477" i="1"/>
  <c r="S477" i="1"/>
  <c r="T477" i="1"/>
  <c r="U477" i="1"/>
  <c r="V477" i="1"/>
  <c r="W477" i="1"/>
  <c r="X477" i="1"/>
  <c r="Y477" i="1"/>
  <c r="B478" i="1"/>
  <c r="C478" i="1"/>
  <c r="D478" i="1"/>
  <c r="E478" i="1"/>
  <c r="F478" i="1"/>
  <c r="G478" i="1"/>
  <c r="H478" i="1"/>
  <c r="I478" i="1"/>
  <c r="J478" i="1"/>
  <c r="K478" i="1"/>
  <c r="L478" i="1"/>
  <c r="M478" i="1"/>
  <c r="N478" i="1"/>
  <c r="O478" i="1"/>
  <c r="P478" i="1"/>
  <c r="Q478" i="1"/>
  <c r="R478" i="1"/>
  <c r="S478" i="1"/>
  <c r="T478" i="1"/>
  <c r="U478" i="1"/>
  <c r="V478" i="1"/>
  <c r="W478" i="1"/>
  <c r="X478" i="1"/>
  <c r="Y478" i="1"/>
  <c r="B479" i="1"/>
  <c r="C479" i="1"/>
  <c r="D479" i="1"/>
  <c r="E479" i="1"/>
  <c r="F479" i="1"/>
  <c r="G479" i="1"/>
  <c r="H479" i="1"/>
  <c r="I479" i="1"/>
  <c r="J479" i="1"/>
  <c r="K479" i="1"/>
  <c r="L479" i="1"/>
  <c r="M479" i="1"/>
  <c r="N479" i="1"/>
  <c r="O479" i="1"/>
  <c r="P479" i="1"/>
  <c r="Q479" i="1"/>
  <c r="R479" i="1"/>
  <c r="S479" i="1"/>
  <c r="T479" i="1"/>
  <c r="U479" i="1"/>
  <c r="V479" i="1"/>
  <c r="W479" i="1"/>
  <c r="X479" i="1"/>
  <c r="Y479" i="1"/>
  <c r="B480" i="1"/>
  <c r="C480" i="1"/>
  <c r="D480" i="1"/>
  <c r="E480" i="1"/>
  <c r="F480" i="1"/>
  <c r="G480" i="1"/>
  <c r="H480" i="1"/>
  <c r="I480" i="1"/>
  <c r="J480" i="1"/>
  <c r="K480" i="1"/>
  <c r="L480" i="1"/>
  <c r="M480" i="1"/>
  <c r="N480" i="1"/>
  <c r="O480" i="1"/>
  <c r="P480" i="1"/>
  <c r="Q480" i="1"/>
  <c r="R480" i="1"/>
  <c r="S480" i="1"/>
  <c r="T480" i="1"/>
  <c r="U480" i="1"/>
  <c r="V480" i="1"/>
  <c r="W480" i="1"/>
  <c r="X480" i="1"/>
  <c r="Y480" i="1"/>
  <c r="B481" i="1"/>
  <c r="C481" i="1"/>
  <c r="D481" i="1"/>
  <c r="E481" i="1"/>
  <c r="F481" i="1"/>
  <c r="G481" i="1"/>
  <c r="H481" i="1"/>
  <c r="I481" i="1"/>
  <c r="J481" i="1"/>
  <c r="K481" i="1"/>
  <c r="L481" i="1"/>
  <c r="M481" i="1"/>
  <c r="N481" i="1"/>
  <c r="O481" i="1"/>
  <c r="P481" i="1"/>
  <c r="Q481" i="1"/>
  <c r="R481" i="1"/>
  <c r="S481" i="1"/>
  <c r="T481" i="1"/>
  <c r="U481" i="1"/>
  <c r="V481" i="1"/>
  <c r="W481" i="1"/>
  <c r="X481" i="1"/>
  <c r="Y481" i="1"/>
  <c r="B482" i="1"/>
  <c r="C482" i="1"/>
  <c r="D482" i="1"/>
  <c r="E482" i="1"/>
  <c r="F482" i="1"/>
  <c r="G482" i="1"/>
  <c r="H482" i="1"/>
  <c r="I482" i="1"/>
  <c r="J482" i="1"/>
  <c r="K482" i="1"/>
  <c r="L482" i="1"/>
  <c r="M482" i="1"/>
  <c r="N482" i="1"/>
  <c r="O482" i="1"/>
  <c r="P482" i="1"/>
  <c r="Q482" i="1"/>
  <c r="R482" i="1"/>
  <c r="S482" i="1"/>
  <c r="T482" i="1"/>
  <c r="U482" i="1"/>
  <c r="V482" i="1"/>
  <c r="W482" i="1"/>
  <c r="X482" i="1"/>
  <c r="Y482" i="1"/>
  <c r="B483" i="1"/>
  <c r="C483" i="1"/>
  <c r="D483" i="1"/>
  <c r="E483" i="1"/>
  <c r="F483" i="1"/>
  <c r="G483" i="1"/>
  <c r="H483" i="1"/>
  <c r="I483" i="1"/>
  <c r="J483" i="1"/>
  <c r="K483" i="1"/>
  <c r="L483" i="1"/>
  <c r="M483" i="1"/>
  <c r="N483" i="1"/>
  <c r="O483" i="1"/>
  <c r="P483" i="1"/>
  <c r="Q483" i="1"/>
  <c r="R483" i="1"/>
  <c r="S483" i="1"/>
  <c r="T483" i="1"/>
  <c r="U483" i="1"/>
  <c r="V483" i="1"/>
  <c r="W483" i="1"/>
  <c r="X483" i="1"/>
  <c r="Y483" i="1"/>
  <c r="B484" i="1"/>
  <c r="C484" i="1"/>
  <c r="D484" i="1"/>
  <c r="E484" i="1"/>
  <c r="F484" i="1"/>
  <c r="G484" i="1"/>
  <c r="H484" i="1"/>
  <c r="I484" i="1"/>
  <c r="J484" i="1"/>
  <c r="K484" i="1"/>
  <c r="L484" i="1"/>
  <c r="M484" i="1"/>
  <c r="N484" i="1"/>
  <c r="O484" i="1"/>
  <c r="P484" i="1"/>
  <c r="Q484" i="1"/>
  <c r="R484" i="1"/>
  <c r="S484" i="1"/>
  <c r="T484" i="1"/>
  <c r="U484" i="1"/>
  <c r="V484" i="1"/>
  <c r="W484" i="1"/>
  <c r="X484" i="1"/>
  <c r="Y484" i="1"/>
  <c r="B485" i="1"/>
  <c r="C485" i="1"/>
  <c r="D485" i="1"/>
  <c r="E485" i="1"/>
  <c r="F485" i="1"/>
  <c r="G485" i="1"/>
  <c r="H485" i="1"/>
  <c r="I485" i="1"/>
  <c r="J485" i="1"/>
  <c r="K485" i="1"/>
  <c r="L485" i="1"/>
  <c r="M485" i="1"/>
  <c r="N485" i="1"/>
  <c r="O485" i="1"/>
  <c r="P485" i="1"/>
  <c r="Q485" i="1"/>
  <c r="R485" i="1"/>
  <c r="S485" i="1"/>
  <c r="T485" i="1"/>
  <c r="U485" i="1"/>
  <c r="V485" i="1"/>
  <c r="W485" i="1"/>
  <c r="X485" i="1"/>
  <c r="Y485" i="1"/>
  <c r="B486" i="1"/>
  <c r="C486" i="1"/>
  <c r="D486" i="1"/>
  <c r="E486" i="1"/>
  <c r="F486" i="1"/>
  <c r="G486" i="1"/>
  <c r="H486" i="1"/>
  <c r="I486" i="1"/>
  <c r="J486" i="1"/>
  <c r="K486" i="1"/>
  <c r="L486" i="1"/>
  <c r="M486" i="1"/>
  <c r="N486" i="1"/>
  <c r="O486" i="1"/>
  <c r="P486" i="1"/>
  <c r="Q486" i="1"/>
  <c r="R486" i="1"/>
  <c r="S486" i="1"/>
  <c r="T486" i="1"/>
  <c r="U486" i="1"/>
  <c r="V486" i="1"/>
  <c r="W486" i="1"/>
  <c r="X486" i="1"/>
  <c r="Y486" i="1"/>
  <c r="B487" i="1"/>
  <c r="C487" i="1"/>
  <c r="D487" i="1"/>
  <c r="E487" i="1"/>
  <c r="F487" i="1"/>
  <c r="G487" i="1"/>
  <c r="H487" i="1"/>
  <c r="I487" i="1"/>
  <c r="J487" i="1"/>
  <c r="K487" i="1"/>
  <c r="L487" i="1"/>
  <c r="M487" i="1"/>
  <c r="N487" i="1"/>
  <c r="O487" i="1"/>
  <c r="P487" i="1"/>
  <c r="Q487" i="1"/>
  <c r="R487" i="1"/>
  <c r="S487" i="1"/>
  <c r="T487" i="1"/>
  <c r="U487" i="1"/>
  <c r="V487" i="1"/>
  <c r="W487" i="1"/>
  <c r="X487" i="1"/>
  <c r="Y487" i="1"/>
  <c r="B488" i="1"/>
  <c r="C488" i="1"/>
  <c r="D488" i="1"/>
  <c r="E488" i="1"/>
  <c r="F488" i="1"/>
  <c r="G488" i="1"/>
  <c r="H488" i="1"/>
  <c r="I488" i="1"/>
  <c r="J488" i="1"/>
  <c r="K488" i="1"/>
  <c r="L488" i="1"/>
  <c r="M488" i="1"/>
  <c r="N488" i="1"/>
  <c r="O488" i="1"/>
  <c r="P488" i="1"/>
  <c r="Q488" i="1"/>
  <c r="R488" i="1"/>
  <c r="S488" i="1"/>
  <c r="T488" i="1"/>
  <c r="U488" i="1"/>
  <c r="V488" i="1"/>
  <c r="W488" i="1"/>
  <c r="X488" i="1"/>
  <c r="Y488" i="1"/>
  <c r="B489" i="1"/>
  <c r="C489" i="1"/>
  <c r="D489" i="1"/>
  <c r="E489" i="1"/>
  <c r="F489" i="1"/>
  <c r="G489" i="1"/>
  <c r="H489" i="1"/>
  <c r="I489" i="1"/>
  <c r="J489" i="1"/>
  <c r="K489" i="1"/>
  <c r="L489" i="1"/>
  <c r="M489" i="1"/>
  <c r="N489" i="1"/>
  <c r="O489" i="1"/>
  <c r="P489" i="1"/>
  <c r="Q489" i="1"/>
  <c r="R489" i="1"/>
  <c r="S489" i="1"/>
  <c r="T489" i="1"/>
  <c r="U489" i="1"/>
  <c r="V489" i="1"/>
  <c r="W489" i="1"/>
  <c r="X489" i="1"/>
  <c r="Y489" i="1"/>
  <c r="B490" i="1"/>
  <c r="C490" i="1"/>
  <c r="D490" i="1"/>
  <c r="E490" i="1"/>
  <c r="F490" i="1"/>
  <c r="G490" i="1"/>
  <c r="H490" i="1"/>
  <c r="I490" i="1"/>
  <c r="J490" i="1"/>
  <c r="K490" i="1"/>
  <c r="L490" i="1"/>
  <c r="M490" i="1"/>
  <c r="N490" i="1"/>
  <c r="O490" i="1"/>
  <c r="P490" i="1"/>
  <c r="Q490" i="1"/>
  <c r="R490" i="1"/>
  <c r="S490" i="1"/>
  <c r="T490" i="1"/>
  <c r="U490" i="1"/>
  <c r="V490" i="1"/>
  <c r="W490" i="1"/>
  <c r="X490" i="1"/>
  <c r="Y490" i="1"/>
  <c r="B491" i="1"/>
  <c r="C491" i="1"/>
  <c r="D491" i="1"/>
  <c r="E491" i="1"/>
  <c r="F491" i="1"/>
  <c r="G491" i="1"/>
  <c r="H491" i="1"/>
  <c r="I491" i="1"/>
  <c r="J491" i="1"/>
  <c r="K491" i="1"/>
  <c r="L491" i="1"/>
  <c r="M491" i="1"/>
  <c r="N491" i="1"/>
  <c r="O491" i="1"/>
  <c r="P491" i="1"/>
  <c r="Q491" i="1"/>
  <c r="R491" i="1"/>
  <c r="S491" i="1"/>
  <c r="T491" i="1"/>
  <c r="U491" i="1"/>
  <c r="V491" i="1"/>
  <c r="W491" i="1"/>
  <c r="X491" i="1"/>
  <c r="Y491" i="1"/>
  <c r="B492" i="1"/>
  <c r="C492" i="1"/>
  <c r="D492" i="1"/>
  <c r="E492" i="1"/>
  <c r="F492" i="1"/>
  <c r="G492" i="1"/>
  <c r="H492" i="1"/>
  <c r="I492" i="1"/>
  <c r="J492" i="1"/>
  <c r="K492" i="1"/>
  <c r="L492" i="1"/>
  <c r="M492" i="1"/>
  <c r="N492" i="1"/>
  <c r="O492" i="1"/>
  <c r="P492" i="1"/>
  <c r="Q492" i="1"/>
  <c r="R492" i="1"/>
  <c r="S492" i="1"/>
  <c r="T492" i="1"/>
  <c r="U492" i="1"/>
  <c r="V492" i="1"/>
  <c r="W492" i="1"/>
  <c r="X492" i="1"/>
  <c r="Y492" i="1"/>
  <c r="B493" i="1"/>
  <c r="C493" i="1"/>
  <c r="D493" i="1"/>
  <c r="E493" i="1"/>
  <c r="F493" i="1"/>
  <c r="G493" i="1"/>
  <c r="H493" i="1"/>
  <c r="I493" i="1"/>
  <c r="J493" i="1"/>
  <c r="K493" i="1"/>
  <c r="L493" i="1"/>
  <c r="M493" i="1"/>
  <c r="N493" i="1"/>
  <c r="O493" i="1"/>
  <c r="P493" i="1"/>
  <c r="Q493" i="1"/>
  <c r="R493" i="1"/>
  <c r="S493" i="1"/>
  <c r="T493" i="1"/>
  <c r="U493" i="1"/>
  <c r="V493" i="1"/>
  <c r="W493" i="1"/>
  <c r="X493" i="1"/>
  <c r="Y493" i="1"/>
  <c r="B494" i="1"/>
  <c r="C494" i="1"/>
  <c r="D494" i="1"/>
  <c r="E494" i="1"/>
  <c r="F494" i="1"/>
  <c r="G494" i="1"/>
  <c r="H494" i="1"/>
  <c r="I494" i="1"/>
  <c r="J494" i="1"/>
  <c r="K494" i="1"/>
  <c r="L494" i="1"/>
  <c r="M494" i="1"/>
  <c r="N494" i="1"/>
  <c r="O494" i="1"/>
  <c r="P494" i="1"/>
  <c r="Q494" i="1"/>
  <c r="R494" i="1"/>
  <c r="S494" i="1"/>
  <c r="T494" i="1"/>
  <c r="U494" i="1"/>
  <c r="V494" i="1"/>
  <c r="W494" i="1"/>
  <c r="X494" i="1"/>
  <c r="Y494" i="1"/>
  <c r="B495" i="1"/>
  <c r="C495" i="1"/>
  <c r="D495" i="1"/>
  <c r="E495" i="1"/>
  <c r="F495" i="1"/>
  <c r="G495" i="1"/>
  <c r="H495" i="1"/>
  <c r="I495" i="1"/>
  <c r="J495" i="1"/>
  <c r="K495" i="1"/>
  <c r="L495" i="1"/>
  <c r="M495" i="1"/>
  <c r="N495" i="1"/>
  <c r="O495" i="1"/>
  <c r="P495" i="1"/>
  <c r="Q495" i="1"/>
  <c r="R495" i="1"/>
  <c r="S495" i="1"/>
  <c r="T495" i="1"/>
  <c r="U495" i="1"/>
  <c r="V495" i="1"/>
  <c r="W495" i="1"/>
  <c r="X495" i="1"/>
  <c r="Y495" i="1"/>
  <c r="B496" i="1"/>
  <c r="C496" i="1"/>
  <c r="D496" i="1"/>
  <c r="E496" i="1"/>
  <c r="F496" i="1"/>
  <c r="G496" i="1"/>
  <c r="H496" i="1"/>
  <c r="I496" i="1"/>
  <c r="J496" i="1"/>
  <c r="K496" i="1"/>
  <c r="L496" i="1"/>
  <c r="M496" i="1"/>
  <c r="N496" i="1"/>
  <c r="O496" i="1"/>
  <c r="P496" i="1"/>
  <c r="Q496" i="1"/>
  <c r="R496" i="1"/>
  <c r="S496" i="1"/>
  <c r="T496" i="1"/>
  <c r="U496" i="1"/>
  <c r="V496" i="1"/>
  <c r="W496" i="1"/>
  <c r="X496" i="1"/>
  <c r="Y496" i="1"/>
  <c r="B497" i="1"/>
  <c r="C497" i="1"/>
  <c r="D497" i="1"/>
  <c r="E497" i="1"/>
  <c r="F497" i="1"/>
  <c r="G497" i="1"/>
  <c r="H497" i="1"/>
  <c r="I497" i="1"/>
  <c r="J497" i="1"/>
  <c r="K497" i="1"/>
  <c r="L497" i="1"/>
  <c r="M497" i="1"/>
  <c r="N497" i="1"/>
  <c r="O497" i="1"/>
  <c r="P497" i="1"/>
  <c r="Q497" i="1"/>
  <c r="R497" i="1"/>
  <c r="S497" i="1"/>
  <c r="T497" i="1"/>
  <c r="U497" i="1"/>
  <c r="V497" i="1"/>
  <c r="W497" i="1"/>
  <c r="X497" i="1"/>
  <c r="Y497" i="1"/>
  <c r="B498" i="1"/>
  <c r="C498" i="1"/>
  <c r="D498" i="1"/>
  <c r="E498" i="1"/>
  <c r="F498" i="1"/>
  <c r="G498" i="1"/>
  <c r="H498" i="1"/>
  <c r="I498" i="1"/>
  <c r="J498" i="1"/>
  <c r="K498" i="1"/>
  <c r="L498" i="1"/>
  <c r="M498" i="1"/>
  <c r="N498" i="1"/>
  <c r="O498" i="1"/>
  <c r="P498" i="1"/>
  <c r="Q498" i="1"/>
  <c r="R498" i="1"/>
  <c r="S498" i="1"/>
  <c r="T498" i="1"/>
  <c r="U498" i="1"/>
  <c r="V498" i="1"/>
  <c r="W498" i="1"/>
  <c r="X498" i="1"/>
  <c r="Y498" i="1"/>
  <c r="B499" i="1"/>
  <c r="C499" i="1"/>
  <c r="D499" i="1"/>
  <c r="E499" i="1"/>
  <c r="F499" i="1"/>
  <c r="G499" i="1"/>
  <c r="H499" i="1"/>
  <c r="I499" i="1"/>
  <c r="J499" i="1"/>
  <c r="K499" i="1"/>
  <c r="L499" i="1"/>
  <c r="M499" i="1"/>
  <c r="N499" i="1"/>
  <c r="O499" i="1"/>
  <c r="P499" i="1"/>
  <c r="Q499" i="1"/>
  <c r="R499" i="1"/>
  <c r="S499" i="1"/>
  <c r="T499" i="1"/>
  <c r="U499" i="1"/>
  <c r="V499" i="1"/>
  <c r="W499" i="1"/>
  <c r="X499" i="1"/>
  <c r="Y499" i="1"/>
  <c r="B500" i="1"/>
  <c r="C500" i="1"/>
  <c r="D500" i="1"/>
  <c r="E500" i="1"/>
  <c r="F500" i="1"/>
  <c r="G500" i="1"/>
  <c r="H500" i="1"/>
  <c r="I500" i="1"/>
  <c r="J500" i="1"/>
  <c r="K500" i="1"/>
  <c r="L500" i="1"/>
  <c r="M500" i="1"/>
  <c r="N500" i="1"/>
  <c r="O500" i="1"/>
  <c r="P500" i="1"/>
  <c r="Q500" i="1"/>
  <c r="R500" i="1"/>
  <c r="S500" i="1"/>
  <c r="T500" i="1"/>
  <c r="U500" i="1"/>
  <c r="V500" i="1"/>
  <c r="W500" i="1"/>
  <c r="X500" i="1"/>
  <c r="Y500" i="1"/>
  <c r="B501" i="1"/>
  <c r="C501" i="1"/>
  <c r="D501" i="1"/>
  <c r="E501" i="1"/>
  <c r="F501" i="1"/>
  <c r="G501" i="1"/>
  <c r="H501" i="1"/>
  <c r="I501" i="1"/>
  <c r="J501" i="1"/>
  <c r="K501" i="1"/>
  <c r="L501" i="1"/>
  <c r="M501" i="1"/>
  <c r="N501" i="1"/>
  <c r="O501" i="1"/>
  <c r="P501" i="1"/>
  <c r="Q501" i="1"/>
  <c r="R501" i="1"/>
  <c r="S501" i="1"/>
  <c r="T501" i="1"/>
  <c r="U501" i="1"/>
  <c r="V501" i="1"/>
  <c r="W501" i="1"/>
  <c r="X501" i="1"/>
  <c r="Y501" i="1"/>
  <c r="B502" i="1"/>
  <c r="C502" i="1"/>
  <c r="D502" i="1"/>
  <c r="E502" i="1"/>
  <c r="F502" i="1"/>
  <c r="G502" i="1"/>
  <c r="H502" i="1"/>
  <c r="I502" i="1"/>
  <c r="J502" i="1"/>
  <c r="K502" i="1"/>
  <c r="L502" i="1"/>
  <c r="M502" i="1"/>
  <c r="N502" i="1"/>
  <c r="O502" i="1"/>
  <c r="P502" i="1"/>
  <c r="Q502" i="1"/>
  <c r="R502" i="1"/>
  <c r="S502" i="1"/>
  <c r="T502" i="1"/>
  <c r="U502" i="1"/>
  <c r="V502" i="1"/>
  <c r="W502" i="1"/>
  <c r="X502" i="1"/>
  <c r="Y502" i="1"/>
  <c r="B503" i="1"/>
  <c r="C503" i="1"/>
  <c r="D503" i="1"/>
  <c r="E503" i="1"/>
  <c r="F503" i="1"/>
  <c r="G503" i="1"/>
  <c r="H503" i="1"/>
  <c r="I503" i="1"/>
  <c r="J503" i="1"/>
  <c r="K503" i="1"/>
  <c r="L503" i="1"/>
  <c r="M503" i="1"/>
  <c r="N503" i="1"/>
  <c r="O503" i="1"/>
  <c r="P503" i="1"/>
  <c r="Q503" i="1"/>
  <c r="R503" i="1"/>
  <c r="S503" i="1"/>
  <c r="T503" i="1"/>
  <c r="U503" i="1"/>
  <c r="V503" i="1"/>
  <c r="W503" i="1"/>
  <c r="X503" i="1"/>
  <c r="Y503" i="1"/>
  <c r="B504" i="1"/>
  <c r="C504" i="1"/>
  <c r="D504" i="1"/>
  <c r="E504" i="1"/>
  <c r="F504" i="1"/>
  <c r="G504" i="1"/>
  <c r="H504" i="1"/>
  <c r="I504" i="1"/>
  <c r="J504" i="1"/>
  <c r="K504" i="1"/>
  <c r="L504" i="1"/>
  <c r="M504" i="1"/>
  <c r="N504" i="1"/>
  <c r="O504" i="1"/>
  <c r="P504" i="1"/>
  <c r="Q504" i="1"/>
  <c r="R504" i="1"/>
  <c r="S504" i="1"/>
  <c r="T504" i="1"/>
  <c r="U504" i="1"/>
  <c r="V504" i="1"/>
  <c r="W504" i="1"/>
  <c r="X504" i="1"/>
  <c r="Y504" i="1"/>
  <c r="B505" i="1"/>
  <c r="C505" i="1"/>
  <c r="D505" i="1"/>
  <c r="E505" i="1"/>
  <c r="F505" i="1"/>
  <c r="G505" i="1"/>
  <c r="H505" i="1"/>
  <c r="I505" i="1"/>
  <c r="J505" i="1"/>
  <c r="K505" i="1"/>
  <c r="L505" i="1"/>
  <c r="M505" i="1"/>
  <c r="N505" i="1"/>
  <c r="O505" i="1"/>
  <c r="P505" i="1"/>
  <c r="Q505" i="1"/>
  <c r="R505" i="1"/>
  <c r="S505" i="1"/>
  <c r="T505" i="1"/>
  <c r="U505" i="1"/>
  <c r="V505" i="1"/>
  <c r="W505" i="1"/>
  <c r="X505" i="1"/>
  <c r="Y505" i="1"/>
  <c r="B506" i="1"/>
  <c r="C506" i="1"/>
  <c r="D506" i="1"/>
  <c r="E506" i="1"/>
  <c r="F506" i="1"/>
  <c r="G506" i="1"/>
  <c r="H506" i="1"/>
  <c r="I506" i="1"/>
  <c r="J506" i="1"/>
  <c r="K506" i="1"/>
  <c r="L506" i="1"/>
  <c r="M506" i="1"/>
  <c r="N506" i="1"/>
  <c r="O506" i="1"/>
  <c r="P506" i="1"/>
  <c r="Q506" i="1"/>
  <c r="R506" i="1"/>
  <c r="S506" i="1"/>
  <c r="T506" i="1"/>
  <c r="U506" i="1"/>
  <c r="V506" i="1"/>
  <c r="W506" i="1"/>
  <c r="X506" i="1"/>
  <c r="Y506" i="1"/>
  <c r="B507" i="1"/>
  <c r="C507" i="1"/>
  <c r="D507" i="1"/>
  <c r="E507" i="1"/>
  <c r="F507" i="1"/>
  <c r="G507" i="1"/>
  <c r="H507" i="1"/>
  <c r="I507" i="1"/>
  <c r="J507" i="1"/>
  <c r="K507" i="1"/>
  <c r="L507" i="1"/>
  <c r="M507" i="1"/>
  <c r="N507" i="1"/>
  <c r="O507" i="1"/>
  <c r="P507" i="1"/>
  <c r="Q507" i="1"/>
  <c r="R507" i="1"/>
  <c r="S507" i="1"/>
  <c r="T507" i="1"/>
  <c r="U507" i="1"/>
  <c r="V507" i="1"/>
  <c r="W507" i="1"/>
  <c r="X507" i="1"/>
  <c r="Y507" i="1"/>
  <c r="B508" i="1"/>
  <c r="C508" i="1"/>
  <c r="D508" i="1"/>
  <c r="E508" i="1"/>
  <c r="F508" i="1"/>
  <c r="G508" i="1"/>
  <c r="H508" i="1"/>
  <c r="I508" i="1"/>
  <c r="J508" i="1"/>
  <c r="K508" i="1"/>
  <c r="L508" i="1"/>
  <c r="M508" i="1"/>
  <c r="N508" i="1"/>
  <c r="O508" i="1"/>
  <c r="P508" i="1"/>
  <c r="Q508" i="1"/>
  <c r="R508" i="1"/>
  <c r="S508" i="1"/>
  <c r="T508" i="1"/>
  <c r="U508" i="1"/>
  <c r="V508" i="1"/>
  <c r="W508" i="1"/>
  <c r="X508" i="1"/>
  <c r="Y508" i="1"/>
  <c r="B509" i="1"/>
  <c r="C509" i="1"/>
  <c r="D509" i="1"/>
  <c r="E509" i="1"/>
  <c r="F509" i="1"/>
  <c r="G509" i="1"/>
  <c r="H509" i="1"/>
  <c r="I509" i="1"/>
  <c r="J509" i="1"/>
  <c r="K509" i="1"/>
  <c r="L509" i="1"/>
  <c r="M509" i="1"/>
  <c r="N509" i="1"/>
  <c r="O509" i="1"/>
  <c r="P509" i="1"/>
  <c r="Q509" i="1"/>
  <c r="R509" i="1"/>
  <c r="S509" i="1"/>
  <c r="T509" i="1"/>
  <c r="U509" i="1"/>
  <c r="V509" i="1"/>
  <c r="W509" i="1"/>
  <c r="X509" i="1"/>
  <c r="Y509" i="1"/>
  <c r="B510" i="1"/>
  <c r="C510" i="1"/>
  <c r="D510" i="1"/>
  <c r="E510" i="1"/>
  <c r="F510" i="1"/>
  <c r="G510" i="1"/>
  <c r="H510" i="1"/>
  <c r="I510" i="1"/>
  <c r="J510" i="1"/>
  <c r="K510" i="1"/>
  <c r="L510" i="1"/>
  <c r="M510" i="1"/>
  <c r="N510" i="1"/>
  <c r="O510" i="1"/>
  <c r="P510" i="1"/>
  <c r="Q510" i="1"/>
  <c r="R510" i="1"/>
  <c r="S510" i="1"/>
  <c r="T510" i="1"/>
  <c r="U510" i="1"/>
  <c r="V510" i="1"/>
  <c r="W510" i="1"/>
  <c r="X510" i="1"/>
  <c r="Y510" i="1"/>
  <c r="B511" i="1"/>
  <c r="C511" i="1"/>
  <c r="D511" i="1"/>
  <c r="E511" i="1"/>
  <c r="F511" i="1"/>
  <c r="G511" i="1"/>
  <c r="H511" i="1"/>
  <c r="I511" i="1"/>
  <c r="J511" i="1"/>
  <c r="K511" i="1"/>
  <c r="L511" i="1"/>
  <c r="M511" i="1"/>
  <c r="N511" i="1"/>
  <c r="O511" i="1"/>
  <c r="P511" i="1"/>
  <c r="Q511" i="1"/>
  <c r="R511" i="1"/>
  <c r="S511" i="1"/>
  <c r="T511" i="1"/>
  <c r="U511" i="1"/>
  <c r="V511" i="1"/>
  <c r="W511" i="1"/>
  <c r="X511" i="1"/>
  <c r="Y511" i="1"/>
  <c r="B512" i="1"/>
  <c r="C512" i="1"/>
  <c r="D512" i="1"/>
  <c r="E512" i="1"/>
  <c r="F512" i="1"/>
  <c r="G512" i="1"/>
  <c r="H512" i="1"/>
  <c r="I512" i="1"/>
  <c r="J512" i="1"/>
  <c r="K512" i="1"/>
  <c r="L512" i="1"/>
  <c r="M512" i="1"/>
  <c r="N512" i="1"/>
  <c r="O512" i="1"/>
  <c r="P512" i="1"/>
  <c r="Q512" i="1"/>
  <c r="R512" i="1"/>
  <c r="S512" i="1"/>
  <c r="T512" i="1"/>
  <c r="U512" i="1"/>
  <c r="V512" i="1"/>
  <c r="W512" i="1"/>
  <c r="X512" i="1"/>
  <c r="Y512" i="1"/>
  <c r="B513" i="1"/>
  <c r="C513" i="1"/>
  <c r="D513" i="1"/>
  <c r="E513" i="1"/>
  <c r="F513" i="1"/>
  <c r="G513" i="1"/>
  <c r="H513" i="1"/>
  <c r="I513" i="1"/>
  <c r="J513" i="1"/>
  <c r="K513" i="1"/>
  <c r="L513" i="1"/>
  <c r="M513" i="1"/>
  <c r="N513" i="1"/>
  <c r="O513" i="1"/>
  <c r="P513" i="1"/>
  <c r="Q513" i="1"/>
  <c r="R513" i="1"/>
  <c r="S513" i="1"/>
  <c r="T513" i="1"/>
  <c r="U513" i="1"/>
  <c r="V513" i="1"/>
  <c r="W513" i="1"/>
  <c r="X513" i="1"/>
  <c r="Y513" i="1"/>
  <c r="B514" i="1"/>
  <c r="C514" i="1"/>
  <c r="D514" i="1"/>
  <c r="E514" i="1"/>
  <c r="F514" i="1"/>
  <c r="G514" i="1"/>
  <c r="H514" i="1"/>
  <c r="I514" i="1"/>
  <c r="J514" i="1"/>
  <c r="K514" i="1"/>
  <c r="L514" i="1"/>
  <c r="M514" i="1"/>
  <c r="N514" i="1"/>
  <c r="O514" i="1"/>
  <c r="P514" i="1"/>
  <c r="Q514" i="1"/>
  <c r="R514" i="1"/>
  <c r="S514" i="1"/>
  <c r="T514" i="1"/>
  <c r="U514" i="1"/>
  <c r="V514" i="1"/>
  <c r="W514" i="1"/>
  <c r="X514" i="1"/>
  <c r="Y514" i="1"/>
  <c r="B515" i="1"/>
  <c r="C515" i="1"/>
  <c r="D515" i="1"/>
  <c r="E515" i="1"/>
  <c r="F515" i="1"/>
  <c r="G515" i="1"/>
  <c r="H515" i="1"/>
  <c r="I515" i="1"/>
  <c r="J515" i="1"/>
  <c r="K515" i="1"/>
  <c r="L515" i="1"/>
  <c r="M515" i="1"/>
  <c r="N515" i="1"/>
  <c r="O515" i="1"/>
  <c r="P515" i="1"/>
  <c r="Q515" i="1"/>
  <c r="R515" i="1"/>
  <c r="S515" i="1"/>
  <c r="T515" i="1"/>
  <c r="U515" i="1"/>
  <c r="V515" i="1"/>
  <c r="W515" i="1"/>
  <c r="X515" i="1"/>
  <c r="Y515" i="1"/>
  <c r="B516" i="1"/>
  <c r="C516" i="1"/>
  <c r="D516" i="1"/>
  <c r="E516" i="1"/>
  <c r="F516" i="1"/>
  <c r="G516" i="1"/>
  <c r="H516" i="1"/>
  <c r="I516" i="1"/>
  <c r="J516" i="1"/>
  <c r="K516" i="1"/>
  <c r="V560" i="1"/>
  <c r="W560" i="1"/>
  <c r="X560" i="1"/>
  <c r="Y560" i="1"/>
  <c r="B561" i="1"/>
  <c r="C561" i="1"/>
  <c r="D561" i="1"/>
  <c r="E561" i="1"/>
  <c r="F561" i="1"/>
  <c r="G561" i="1"/>
  <c r="H561" i="1"/>
  <c r="I561" i="1"/>
  <c r="J561" i="1"/>
  <c r="K561" i="1"/>
  <c r="L561" i="1"/>
  <c r="M561" i="1"/>
  <c r="N561" i="1"/>
  <c r="O561" i="1"/>
  <c r="P561" i="1"/>
  <c r="Q561" i="1"/>
  <c r="R561" i="1"/>
  <c r="S561" i="1"/>
  <c r="T561" i="1"/>
  <c r="U561" i="1"/>
  <c r="V561" i="1"/>
  <c r="W561" i="1"/>
  <c r="X561" i="1"/>
  <c r="Y561" i="1"/>
  <c r="B562" i="1"/>
  <c r="C562" i="1"/>
  <c r="D562" i="1"/>
  <c r="E562" i="1"/>
  <c r="F562" i="1"/>
  <c r="G562" i="1"/>
  <c r="H562" i="1"/>
  <c r="I562" i="1"/>
  <c r="J562" i="1"/>
  <c r="K562" i="1"/>
  <c r="L562" i="1"/>
  <c r="M562" i="1"/>
  <c r="N562" i="1"/>
  <c r="O562" i="1"/>
  <c r="P562" i="1"/>
  <c r="Q562" i="1"/>
  <c r="R562" i="1"/>
  <c r="S562" i="1"/>
  <c r="T562" i="1"/>
  <c r="U562" i="1"/>
  <c r="V562" i="1"/>
  <c r="W562" i="1"/>
  <c r="X562" i="1"/>
  <c r="Y562" i="1"/>
  <c r="B563" i="1"/>
  <c r="C563" i="1"/>
  <c r="D563" i="1"/>
  <c r="E563" i="1"/>
  <c r="F563" i="1"/>
  <c r="G563" i="1"/>
  <c r="H563" i="1"/>
  <c r="I563" i="1"/>
  <c r="J563" i="1"/>
  <c r="K563" i="1"/>
  <c r="L563" i="1"/>
  <c r="M563" i="1"/>
  <c r="N563" i="1"/>
  <c r="O563" i="1"/>
  <c r="P563" i="1"/>
  <c r="Q563" i="1"/>
  <c r="R563" i="1"/>
  <c r="S563" i="1"/>
  <c r="T563" i="1"/>
  <c r="U563" i="1"/>
  <c r="V563" i="1"/>
  <c r="W563" i="1"/>
  <c r="X563" i="1"/>
  <c r="Y563" i="1"/>
  <c r="B564" i="1"/>
  <c r="C564" i="1"/>
  <c r="D564" i="1"/>
  <c r="E564" i="1"/>
  <c r="F564" i="1"/>
  <c r="G564" i="1"/>
  <c r="H564" i="1"/>
  <c r="I564" i="1"/>
  <c r="J564" i="1"/>
  <c r="K564" i="1"/>
  <c r="L564" i="1"/>
  <c r="M564" i="1"/>
  <c r="N564" i="1"/>
  <c r="O564" i="1"/>
  <c r="P564" i="1"/>
  <c r="Q564" i="1"/>
  <c r="R564" i="1"/>
  <c r="S564" i="1"/>
  <c r="T564" i="1"/>
  <c r="U564" i="1"/>
  <c r="V564" i="1"/>
  <c r="W564" i="1"/>
  <c r="X564" i="1"/>
  <c r="Y564" i="1"/>
  <c r="B565" i="1"/>
  <c r="C565" i="1"/>
  <c r="D565" i="1"/>
  <c r="E565" i="1"/>
  <c r="F565" i="1"/>
  <c r="G565" i="1"/>
  <c r="H565" i="1"/>
  <c r="I565" i="1"/>
  <c r="J565" i="1"/>
  <c r="K565" i="1"/>
  <c r="L565" i="1"/>
  <c r="M565" i="1"/>
  <c r="N565" i="1"/>
  <c r="O565" i="1"/>
  <c r="P565" i="1"/>
  <c r="Q565" i="1"/>
  <c r="R565" i="1"/>
  <c r="S565" i="1"/>
  <c r="T565" i="1"/>
  <c r="U565" i="1"/>
  <c r="V565" i="1"/>
  <c r="W565" i="1"/>
  <c r="X565" i="1"/>
  <c r="Y565" i="1"/>
  <c r="B566" i="1"/>
  <c r="C566" i="1"/>
  <c r="D566" i="1"/>
  <c r="E566" i="1"/>
  <c r="F566" i="1"/>
  <c r="G566" i="1"/>
  <c r="H566" i="1"/>
  <c r="I566" i="1"/>
  <c r="J566" i="1"/>
  <c r="K566" i="1"/>
  <c r="L566" i="1"/>
  <c r="M566" i="1"/>
  <c r="N566" i="1"/>
  <c r="O566" i="1"/>
  <c r="P566" i="1"/>
  <c r="Q566" i="1"/>
  <c r="R566" i="1"/>
  <c r="S566" i="1"/>
  <c r="T566" i="1"/>
  <c r="U566" i="1"/>
  <c r="V566" i="1"/>
  <c r="W566" i="1"/>
  <c r="X566" i="1"/>
  <c r="Y566" i="1"/>
  <c r="B567" i="1"/>
  <c r="C567" i="1"/>
  <c r="D567" i="1"/>
  <c r="E567" i="1"/>
  <c r="F567" i="1"/>
  <c r="G567" i="1"/>
  <c r="H567" i="1"/>
  <c r="I567" i="1"/>
  <c r="J567" i="1"/>
  <c r="K567" i="1"/>
  <c r="L567" i="1"/>
  <c r="M567" i="1"/>
  <c r="N567" i="1"/>
  <c r="O567" i="1"/>
  <c r="P567" i="1"/>
  <c r="Q567" i="1"/>
  <c r="R567" i="1"/>
  <c r="S567" i="1"/>
  <c r="T567" i="1"/>
  <c r="U567" i="1"/>
  <c r="V567" i="1"/>
  <c r="W567" i="1"/>
  <c r="X567" i="1"/>
  <c r="Y567" i="1"/>
  <c r="B568" i="1"/>
  <c r="C568" i="1"/>
  <c r="D568" i="1"/>
  <c r="E568" i="1"/>
  <c r="F568" i="1"/>
  <c r="G568" i="1"/>
  <c r="H568" i="1"/>
  <c r="I568" i="1"/>
  <c r="J568" i="1"/>
  <c r="K568" i="1"/>
  <c r="L568" i="1"/>
  <c r="M568" i="1"/>
  <c r="N568" i="1"/>
  <c r="O568" i="1"/>
  <c r="P568" i="1"/>
  <c r="Q568" i="1"/>
  <c r="R568" i="1"/>
  <c r="S568" i="1"/>
  <c r="T568" i="1"/>
  <c r="U568" i="1"/>
  <c r="V568" i="1"/>
  <c r="W568" i="1"/>
  <c r="X568" i="1"/>
  <c r="Y568" i="1"/>
  <c r="B569" i="1"/>
  <c r="C569" i="1"/>
  <c r="D569" i="1"/>
  <c r="E569" i="1"/>
  <c r="F569" i="1"/>
  <c r="G569" i="1"/>
  <c r="H569" i="1"/>
  <c r="I569" i="1"/>
  <c r="J569" i="1"/>
  <c r="K569" i="1"/>
  <c r="L569" i="1"/>
  <c r="M569" i="1"/>
  <c r="N569" i="1"/>
  <c r="O569" i="1"/>
  <c r="P569" i="1"/>
  <c r="Q569" i="1"/>
  <c r="R569" i="1"/>
  <c r="S569" i="1"/>
  <c r="T569" i="1"/>
  <c r="U569" i="1"/>
  <c r="V569" i="1"/>
  <c r="W569" i="1"/>
  <c r="X569" i="1"/>
  <c r="Y569" i="1"/>
  <c r="B570" i="1"/>
  <c r="C570" i="1"/>
  <c r="D570" i="1"/>
  <c r="E570" i="1"/>
  <c r="F570" i="1"/>
  <c r="G570" i="1"/>
  <c r="H570" i="1"/>
  <c r="I570" i="1"/>
  <c r="J570" i="1"/>
  <c r="K570" i="1"/>
  <c r="L570" i="1"/>
  <c r="M570" i="1"/>
  <c r="N570" i="1"/>
  <c r="O570" i="1"/>
  <c r="P570" i="1"/>
  <c r="Q570" i="1"/>
  <c r="R570" i="1"/>
  <c r="S570" i="1"/>
  <c r="T570" i="1"/>
  <c r="U570" i="1"/>
  <c r="V570" i="1"/>
  <c r="W570" i="1"/>
  <c r="X570" i="1"/>
  <c r="Y570" i="1"/>
  <c r="B571" i="1"/>
  <c r="C571" i="1"/>
  <c r="D571" i="1"/>
  <c r="E571" i="1"/>
  <c r="F571" i="1"/>
  <c r="G571" i="1"/>
  <c r="H571" i="1"/>
  <c r="I571" i="1"/>
  <c r="J571" i="1"/>
  <c r="K571" i="1"/>
  <c r="L571" i="1"/>
  <c r="M571" i="1"/>
  <c r="N571" i="1"/>
  <c r="O571" i="1"/>
  <c r="P571" i="1"/>
  <c r="Q571" i="1"/>
  <c r="R571" i="1"/>
  <c r="S571" i="1"/>
  <c r="T571" i="1"/>
  <c r="U571" i="1"/>
  <c r="V571" i="1"/>
  <c r="W571" i="1"/>
  <c r="X571" i="1"/>
  <c r="Y571" i="1"/>
  <c r="B572" i="1"/>
  <c r="C572" i="1"/>
  <c r="D572" i="1"/>
  <c r="E572" i="1"/>
  <c r="F572" i="1"/>
  <c r="G572" i="1"/>
  <c r="H572" i="1"/>
  <c r="I572" i="1"/>
  <c r="J572" i="1"/>
  <c r="K572" i="1"/>
  <c r="L572" i="1"/>
  <c r="M572" i="1"/>
  <c r="N572" i="1"/>
  <c r="O572" i="1"/>
  <c r="P572" i="1"/>
  <c r="Q572" i="1"/>
  <c r="R572" i="1"/>
  <c r="S572" i="1"/>
  <c r="T572" i="1"/>
  <c r="U572" i="1"/>
  <c r="V572" i="1"/>
  <c r="W572" i="1"/>
  <c r="X572" i="1"/>
  <c r="Y572" i="1"/>
  <c r="B573" i="1"/>
  <c r="C573" i="1"/>
  <c r="D573" i="1"/>
  <c r="E573" i="1"/>
  <c r="F573" i="1"/>
  <c r="G573" i="1"/>
  <c r="H573" i="1"/>
  <c r="I573" i="1"/>
  <c r="J573" i="1"/>
  <c r="K573" i="1"/>
  <c r="L573" i="1"/>
  <c r="M573" i="1"/>
  <c r="N573" i="1"/>
  <c r="O573" i="1"/>
  <c r="P573" i="1"/>
  <c r="Q573" i="1"/>
  <c r="R573" i="1"/>
  <c r="S573" i="1"/>
  <c r="T573" i="1"/>
  <c r="U573" i="1"/>
  <c r="V573" i="1"/>
  <c r="W573" i="1"/>
  <c r="X573" i="1"/>
  <c r="Y573" i="1"/>
  <c r="B574" i="1"/>
  <c r="C574" i="1"/>
  <c r="D574" i="1"/>
  <c r="E574" i="1"/>
  <c r="F574" i="1"/>
  <c r="G574" i="1"/>
  <c r="H574" i="1"/>
  <c r="I574" i="1"/>
  <c r="J574" i="1"/>
  <c r="K574" i="1"/>
  <c r="L574" i="1"/>
  <c r="M574" i="1"/>
  <c r="N574" i="1"/>
  <c r="O574" i="1"/>
  <c r="P574" i="1"/>
  <c r="Q574" i="1"/>
  <c r="R574" i="1"/>
  <c r="S574" i="1"/>
  <c r="T574" i="1"/>
  <c r="U574" i="1"/>
  <c r="V574" i="1"/>
  <c r="W574" i="1"/>
  <c r="X574" i="1"/>
  <c r="Y574" i="1"/>
  <c r="B575" i="1"/>
  <c r="C575" i="1"/>
  <c r="D575" i="1"/>
  <c r="E575" i="1"/>
  <c r="F575" i="1"/>
  <c r="G575" i="1"/>
  <c r="H575" i="1"/>
  <c r="I575" i="1"/>
  <c r="J575" i="1"/>
  <c r="K575" i="1"/>
  <c r="L575" i="1"/>
  <c r="M575" i="1"/>
  <c r="N575" i="1"/>
  <c r="O575" i="1"/>
  <c r="P575" i="1"/>
  <c r="Q575" i="1"/>
  <c r="R575" i="1"/>
  <c r="S575" i="1"/>
  <c r="T575" i="1"/>
  <c r="U575" i="1"/>
  <c r="V575" i="1"/>
  <c r="W575" i="1"/>
  <c r="X575" i="1"/>
  <c r="Y575" i="1"/>
  <c r="B576" i="1"/>
  <c r="C576" i="1"/>
  <c r="D576" i="1"/>
  <c r="E576" i="1"/>
  <c r="F576" i="1"/>
  <c r="G576" i="1"/>
  <c r="H576" i="1"/>
  <c r="I576" i="1"/>
  <c r="J576" i="1"/>
  <c r="K576" i="1"/>
  <c r="L576" i="1"/>
  <c r="M576" i="1"/>
  <c r="N576" i="1"/>
  <c r="O576" i="1"/>
  <c r="P576" i="1"/>
  <c r="Q576" i="1"/>
  <c r="R576" i="1"/>
  <c r="S576" i="1"/>
  <c r="T576" i="1"/>
  <c r="U576" i="1"/>
  <c r="V576" i="1"/>
  <c r="W576" i="1"/>
  <c r="X576" i="1"/>
  <c r="Y576" i="1"/>
  <c r="B577" i="1"/>
  <c r="C577" i="1"/>
  <c r="D577" i="1"/>
  <c r="E577" i="1"/>
  <c r="F577" i="1"/>
  <c r="G577" i="1"/>
  <c r="H577" i="1"/>
  <c r="I577" i="1"/>
  <c r="J577" i="1"/>
  <c r="K577" i="1"/>
  <c r="L577" i="1"/>
  <c r="M577" i="1"/>
  <c r="N577" i="1"/>
  <c r="O577" i="1"/>
  <c r="P577" i="1"/>
  <c r="Q577" i="1"/>
  <c r="R577" i="1"/>
  <c r="S577" i="1"/>
  <c r="T577" i="1"/>
  <c r="U577" i="1"/>
  <c r="V577" i="1"/>
  <c r="W577" i="1"/>
  <c r="X577" i="1"/>
  <c r="Y577" i="1"/>
  <c r="B578" i="1"/>
  <c r="C578" i="1"/>
  <c r="D578" i="1"/>
  <c r="E578" i="1"/>
  <c r="F578" i="1"/>
  <c r="G578" i="1"/>
  <c r="H578" i="1"/>
  <c r="I578" i="1"/>
  <c r="J578" i="1"/>
  <c r="K578" i="1"/>
  <c r="L578" i="1"/>
  <c r="M578" i="1"/>
  <c r="N578" i="1"/>
  <c r="O578" i="1"/>
  <c r="P578" i="1"/>
  <c r="Q578" i="1"/>
  <c r="R578" i="1"/>
  <c r="S578" i="1"/>
  <c r="T578" i="1"/>
  <c r="U578" i="1"/>
  <c r="V578" i="1"/>
  <c r="W578" i="1"/>
  <c r="X578" i="1"/>
  <c r="Y578" i="1"/>
  <c r="B579" i="1"/>
  <c r="C579" i="1"/>
  <c r="D579" i="1"/>
  <c r="E579" i="1"/>
  <c r="F579" i="1"/>
  <c r="G579" i="1"/>
  <c r="H579" i="1"/>
  <c r="I579" i="1"/>
  <c r="J579" i="1"/>
  <c r="K579" i="1"/>
  <c r="L579" i="1"/>
  <c r="M579" i="1"/>
  <c r="N579" i="1"/>
  <c r="O579" i="1"/>
  <c r="P579" i="1"/>
  <c r="Q579" i="1"/>
  <c r="R579" i="1"/>
  <c r="S579" i="1"/>
  <c r="T579" i="1"/>
  <c r="U579" i="1"/>
  <c r="V579" i="1"/>
  <c r="W579" i="1"/>
  <c r="X579" i="1"/>
  <c r="Y579" i="1"/>
  <c r="B580" i="1"/>
  <c r="C580" i="1"/>
  <c r="D580" i="1"/>
  <c r="E580" i="1"/>
  <c r="F580" i="1"/>
  <c r="G580" i="1"/>
  <c r="H580" i="1"/>
  <c r="I580" i="1"/>
  <c r="J580" i="1"/>
  <c r="K580" i="1"/>
  <c r="L580" i="1"/>
  <c r="M580" i="1"/>
  <c r="N580" i="1"/>
  <c r="O580" i="1"/>
  <c r="P580" i="1"/>
  <c r="Q580" i="1"/>
  <c r="R580" i="1"/>
  <c r="S580" i="1"/>
  <c r="T580" i="1"/>
  <c r="U580" i="1"/>
  <c r="V580" i="1"/>
  <c r="W580" i="1"/>
  <c r="X580" i="1"/>
  <c r="Y580" i="1"/>
  <c r="B581" i="1"/>
  <c r="C581" i="1"/>
  <c r="D581" i="1"/>
  <c r="E581" i="1"/>
  <c r="F581" i="1"/>
  <c r="G581" i="1"/>
  <c r="H581" i="1"/>
  <c r="I581" i="1"/>
  <c r="J581" i="1"/>
  <c r="K581" i="1"/>
  <c r="L581" i="1"/>
  <c r="M581" i="1"/>
  <c r="N581" i="1"/>
  <c r="O581" i="1"/>
  <c r="P581" i="1"/>
  <c r="Q581" i="1"/>
  <c r="R581" i="1"/>
  <c r="S581" i="1"/>
  <c r="T581" i="1"/>
  <c r="U581" i="1"/>
  <c r="V581" i="1"/>
  <c r="W581" i="1"/>
  <c r="X581" i="1"/>
  <c r="Y581" i="1"/>
  <c r="B582" i="1"/>
  <c r="C582" i="1"/>
  <c r="D582" i="1"/>
  <c r="E582" i="1"/>
  <c r="F582" i="1"/>
  <c r="G582" i="1"/>
  <c r="H582" i="1"/>
  <c r="I582" i="1"/>
  <c r="J582" i="1"/>
  <c r="K582" i="1"/>
  <c r="L582" i="1"/>
  <c r="M582" i="1"/>
  <c r="N582" i="1"/>
  <c r="O582" i="1"/>
  <c r="P582" i="1"/>
  <c r="Q582" i="1"/>
  <c r="R582" i="1"/>
  <c r="S582" i="1"/>
  <c r="T582" i="1"/>
  <c r="U582" i="1"/>
  <c r="V582" i="1"/>
  <c r="W582" i="1"/>
  <c r="X582" i="1"/>
  <c r="Y582" i="1"/>
  <c r="B583" i="1"/>
  <c r="C583" i="1"/>
  <c r="D583" i="1"/>
  <c r="E583" i="1"/>
  <c r="F583" i="1"/>
  <c r="G583" i="1"/>
  <c r="H583" i="1"/>
  <c r="I583" i="1"/>
  <c r="J583" i="1"/>
  <c r="K583" i="1"/>
  <c r="L583" i="1"/>
  <c r="M583" i="1"/>
  <c r="N583" i="1"/>
  <c r="O583" i="1"/>
  <c r="P583" i="1"/>
  <c r="Q583" i="1"/>
  <c r="R583" i="1"/>
  <c r="S583" i="1"/>
  <c r="T583" i="1"/>
  <c r="U583" i="1"/>
  <c r="V583" i="1"/>
  <c r="W583" i="1"/>
  <c r="X583" i="1"/>
  <c r="Y583" i="1"/>
  <c r="B584" i="1"/>
  <c r="C584" i="1"/>
  <c r="D584" i="1"/>
  <c r="E584" i="1"/>
  <c r="F584" i="1"/>
  <c r="G584" i="1"/>
  <c r="H584" i="1"/>
  <c r="I584" i="1"/>
  <c r="J584" i="1"/>
  <c r="K584" i="1"/>
  <c r="L584" i="1"/>
  <c r="M584" i="1"/>
  <c r="N584" i="1"/>
  <c r="O584" i="1"/>
  <c r="P584" i="1"/>
  <c r="Q584" i="1"/>
  <c r="R584" i="1"/>
  <c r="S584" i="1"/>
  <c r="T584" i="1"/>
  <c r="U584" i="1"/>
  <c r="V584" i="1"/>
  <c r="W584" i="1"/>
  <c r="X584" i="1"/>
  <c r="Y584" i="1"/>
  <c r="B585" i="1"/>
  <c r="C585" i="1"/>
  <c r="D585" i="1"/>
  <c r="E585" i="1"/>
  <c r="F585" i="1"/>
  <c r="G585" i="1"/>
  <c r="H585" i="1"/>
  <c r="I585" i="1"/>
  <c r="J585" i="1"/>
  <c r="K585" i="1"/>
  <c r="L585" i="1"/>
  <c r="M585" i="1"/>
  <c r="N585" i="1"/>
  <c r="O585" i="1"/>
  <c r="P585" i="1"/>
  <c r="Q585" i="1"/>
  <c r="R585" i="1"/>
  <c r="S585" i="1"/>
  <c r="T585" i="1"/>
  <c r="U585" i="1"/>
  <c r="V585" i="1"/>
  <c r="W585" i="1"/>
  <c r="X585" i="1"/>
  <c r="Y585" i="1"/>
  <c r="B586" i="1"/>
  <c r="C586" i="1"/>
  <c r="D586" i="1"/>
  <c r="E586" i="1"/>
  <c r="F586" i="1"/>
  <c r="G586" i="1"/>
  <c r="H586" i="1"/>
  <c r="I586" i="1"/>
  <c r="J586" i="1"/>
  <c r="K586" i="1"/>
  <c r="L586" i="1"/>
  <c r="M586" i="1"/>
  <c r="N586" i="1"/>
  <c r="O586" i="1"/>
  <c r="P586" i="1"/>
  <c r="Q586" i="1"/>
  <c r="R586" i="1"/>
  <c r="S586" i="1"/>
  <c r="T586" i="1"/>
  <c r="U586" i="1"/>
  <c r="V586" i="1"/>
  <c r="W586" i="1"/>
  <c r="X586" i="1"/>
  <c r="Y586" i="1"/>
  <c r="B587" i="1"/>
  <c r="C587" i="1"/>
  <c r="D587" i="1"/>
  <c r="E587" i="1"/>
  <c r="F587" i="1"/>
  <c r="G587" i="1"/>
  <c r="H587" i="1"/>
  <c r="I587" i="1"/>
  <c r="J587" i="1"/>
  <c r="K587" i="1"/>
  <c r="L587" i="1"/>
  <c r="M587" i="1"/>
  <c r="N587" i="1"/>
  <c r="O587" i="1"/>
  <c r="P587" i="1"/>
  <c r="Q587" i="1"/>
  <c r="R587" i="1"/>
  <c r="S587" i="1"/>
  <c r="T587" i="1"/>
  <c r="U587" i="1"/>
  <c r="V587" i="1"/>
  <c r="W587" i="1"/>
  <c r="X587" i="1"/>
  <c r="Y587" i="1"/>
  <c r="B588" i="1"/>
  <c r="C588" i="1"/>
  <c r="D588" i="1"/>
  <c r="E588" i="1"/>
  <c r="F588" i="1"/>
  <c r="G588" i="1"/>
  <c r="H588" i="1"/>
  <c r="I588" i="1"/>
  <c r="J588" i="1"/>
  <c r="K588" i="1"/>
  <c r="L588" i="1"/>
  <c r="M588" i="1"/>
  <c r="N588" i="1"/>
  <c r="O588" i="1"/>
  <c r="P588" i="1"/>
  <c r="Q588" i="1"/>
  <c r="R588" i="1"/>
  <c r="S588" i="1"/>
  <c r="T588" i="1"/>
  <c r="U588" i="1"/>
  <c r="V588" i="1"/>
  <c r="W588" i="1"/>
  <c r="X588" i="1"/>
  <c r="Y588" i="1"/>
  <c r="B589" i="1"/>
  <c r="C589" i="1"/>
  <c r="D589" i="1"/>
  <c r="E589" i="1"/>
  <c r="F589" i="1"/>
  <c r="G589" i="1"/>
  <c r="H589" i="1"/>
  <c r="I589" i="1"/>
  <c r="J589" i="1"/>
  <c r="K589" i="1"/>
  <c r="L589" i="1"/>
  <c r="M589" i="1"/>
  <c r="N589" i="1"/>
  <c r="O589" i="1"/>
  <c r="P589" i="1"/>
  <c r="Q589" i="1"/>
  <c r="R589" i="1"/>
  <c r="S589" i="1"/>
  <c r="T589" i="1"/>
  <c r="U589" i="1"/>
  <c r="V589" i="1"/>
  <c r="W589" i="1"/>
  <c r="X589" i="1"/>
  <c r="Y589" i="1"/>
  <c r="B590" i="1"/>
  <c r="C590" i="1"/>
  <c r="D590" i="1"/>
  <c r="E590" i="1"/>
  <c r="F590" i="1"/>
  <c r="G590" i="1"/>
  <c r="H590" i="1"/>
  <c r="I590" i="1"/>
  <c r="J590" i="1"/>
  <c r="K590" i="1"/>
  <c r="L590" i="1"/>
  <c r="M590" i="1"/>
  <c r="N590" i="1"/>
  <c r="O590" i="1"/>
  <c r="P590" i="1"/>
  <c r="Q590" i="1"/>
  <c r="R590" i="1"/>
  <c r="S590" i="1"/>
  <c r="T590" i="1"/>
  <c r="U590" i="1"/>
  <c r="V590" i="1"/>
  <c r="W590" i="1"/>
  <c r="X590" i="1"/>
  <c r="Y590" i="1"/>
  <c r="B591" i="1"/>
  <c r="C591" i="1"/>
  <c r="D591" i="1"/>
  <c r="E591" i="1"/>
  <c r="F591" i="1"/>
  <c r="G591" i="1"/>
  <c r="H591" i="1"/>
  <c r="I591" i="1"/>
  <c r="J591" i="1"/>
  <c r="K591" i="1"/>
  <c r="L591" i="1"/>
  <c r="M591" i="1"/>
  <c r="N591" i="1"/>
  <c r="O591" i="1"/>
  <c r="P591" i="1"/>
  <c r="Q591" i="1"/>
  <c r="R591" i="1"/>
  <c r="S591" i="1"/>
  <c r="T591" i="1"/>
  <c r="U591" i="1"/>
  <c r="V591" i="1"/>
  <c r="W591" i="1"/>
  <c r="X591" i="1"/>
  <c r="Y591" i="1"/>
  <c r="B592" i="1"/>
  <c r="C592" i="1"/>
  <c r="D592" i="1"/>
  <c r="E592" i="1"/>
  <c r="F592" i="1"/>
  <c r="G592" i="1"/>
  <c r="H592" i="1"/>
  <c r="I592" i="1"/>
  <c r="J592" i="1"/>
  <c r="K592" i="1"/>
  <c r="L592" i="1"/>
  <c r="M592" i="1"/>
  <c r="N592" i="1"/>
  <c r="O592" i="1"/>
  <c r="P592" i="1"/>
  <c r="Q592" i="1"/>
  <c r="R592" i="1"/>
  <c r="S592" i="1"/>
  <c r="T592" i="1"/>
  <c r="U592" i="1"/>
  <c r="V592" i="1"/>
  <c r="W592" i="1"/>
  <c r="X592" i="1"/>
  <c r="Y592" i="1"/>
  <c r="B593" i="1"/>
  <c r="C593" i="1"/>
  <c r="D593" i="1"/>
  <c r="E593" i="1"/>
  <c r="F593" i="1"/>
  <c r="G593" i="1"/>
  <c r="H593" i="1"/>
  <c r="I593" i="1"/>
  <c r="J593" i="1"/>
  <c r="K593" i="1"/>
  <c r="L593" i="1"/>
  <c r="M593" i="1"/>
  <c r="N593" i="1"/>
  <c r="O593" i="1"/>
  <c r="P593" i="1"/>
  <c r="Q593" i="1"/>
  <c r="R593" i="1"/>
  <c r="S593" i="1"/>
  <c r="T593" i="1"/>
  <c r="U593" i="1"/>
  <c r="V593" i="1"/>
  <c r="W593" i="1"/>
  <c r="X593" i="1"/>
  <c r="Y593" i="1"/>
  <c r="B594" i="1"/>
  <c r="C594" i="1"/>
  <c r="D594" i="1"/>
  <c r="E594" i="1"/>
  <c r="F594" i="1"/>
  <c r="G594" i="1"/>
  <c r="H594" i="1"/>
  <c r="I594" i="1"/>
  <c r="J594" i="1"/>
  <c r="K594" i="1"/>
  <c r="L594" i="1"/>
  <c r="M594" i="1"/>
  <c r="N594" i="1"/>
  <c r="O594" i="1"/>
  <c r="P594" i="1"/>
  <c r="Q594" i="1"/>
  <c r="R594" i="1"/>
  <c r="S594" i="1"/>
  <c r="T594" i="1"/>
  <c r="U594" i="1"/>
  <c r="V594" i="1"/>
  <c r="W594" i="1"/>
  <c r="X594" i="1"/>
  <c r="Y594" i="1"/>
  <c r="B595" i="1"/>
  <c r="C595" i="1"/>
  <c r="D595" i="1"/>
  <c r="E595" i="1"/>
  <c r="F595" i="1"/>
  <c r="G595" i="1"/>
  <c r="H595" i="1"/>
  <c r="I595" i="1"/>
  <c r="J595" i="1"/>
  <c r="K595" i="1"/>
  <c r="L595" i="1"/>
  <c r="M595" i="1"/>
  <c r="N595" i="1"/>
  <c r="O595" i="1"/>
  <c r="P595" i="1"/>
  <c r="Q595" i="1"/>
  <c r="R595" i="1"/>
  <c r="S595" i="1"/>
  <c r="T595" i="1"/>
  <c r="U595" i="1"/>
  <c r="V595" i="1"/>
  <c r="W595" i="1"/>
  <c r="X595" i="1"/>
  <c r="Y595" i="1"/>
  <c r="B596" i="1"/>
  <c r="C596" i="1"/>
  <c r="D596" i="1"/>
  <c r="E596" i="1"/>
  <c r="F596" i="1"/>
  <c r="G596" i="1"/>
  <c r="H596" i="1"/>
  <c r="I596" i="1"/>
  <c r="J596" i="1"/>
  <c r="K596" i="1"/>
  <c r="L596" i="1"/>
  <c r="M596" i="1"/>
  <c r="N596" i="1"/>
  <c r="O596" i="1"/>
  <c r="P596" i="1"/>
  <c r="Q596" i="1"/>
  <c r="R596" i="1"/>
  <c r="S596" i="1"/>
  <c r="T596" i="1"/>
  <c r="U596" i="1"/>
  <c r="V596" i="1"/>
  <c r="W596" i="1"/>
  <c r="X596" i="1"/>
  <c r="Y596" i="1"/>
  <c r="B597" i="1"/>
  <c r="C597" i="1"/>
  <c r="D597" i="1"/>
  <c r="E597" i="1"/>
  <c r="F597" i="1"/>
  <c r="G597" i="1"/>
  <c r="H597" i="1"/>
  <c r="I597" i="1"/>
  <c r="J597" i="1"/>
  <c r="K597" i="1"/>
  <c r="L597" i="1"/>
  <c r="M597" i="1"/>
  <c r="N597" i="1"/>
  <c r="O597" i="1"/>
  <c r="P597" i="1"/>
  <c r="Q597" i="1"/>
  <c r="R597" i="1"/>
  <c r="S597" i="1"/>
  <c r="T597" i="1"/>
  <c r="U597" i="1"/>
  <c r="V597" i="1"/>
  <c r="W597" i="1"/>
  <c r="X597" i="1"/>
  <c r="Y597" i="1"/>
  <c r="B598" i="1"/>
  <c r="C598" i="1"/>
  <c r="D598" i="1"/>
  <c r="E598" i="1"/>
  <c r="F598" i="1"/>
  <c r="G598" i="1"/>
  <c r="H598" i="1"/>
  <c r="I598" i="1"/>
  <c r="J598" i="1"/>
  <c r="K598" i="1"/>
  <c r="L598" i="1"/>
  <c r="M598" i="1"/>
  <c r="N598" i="1"/>
  <c r="O598" i="1"/>
  <c r="P598" i="1"/>
  <c r="Q598" i="1"/>
  <c r="R598" i="1"/>
  <c r="S598" i="1"/>
  <c r="T598" i="1"/>
  <c r="U598" i="1"/>
  <c r="V598" i="1"/>
  <c r="W598" i="1"/>
  <c r="X598" i="1"/>
  <c r="Y598" i="1"/>
  <c r="B599" i="1"/>
  <c r="C599" i="1"/>
  <c r="D599" i="1"/>
  <c r="E599" i="1"/>
  <c r="F599" i="1"/>
  <c r="G599" i="1"/>
  <c r="H599" i="1"/>
  <c r="I599" i="1"/>
  <c r="J599" i="1"/>
  <c r="K599" i="1"/>
  <c r="L599" i="1"/>
  <c r="M599" i="1"/>
  <c r="N599" i="1"/>
  <c r="O599" i="1"/>
  <c r="P599" i="1"/>
  <c r="Q599" i="1"/>
  <c r="R599" i="1"/>
  <c r="S599" i="1"/>
  <c r="T599" i="1"/>
  <c r="U599" i="1"/>
  <c r="V599" i="1"/>
  <c r="W599" i="1"/>
  <c r="X599" i="1"/>
  <c r="Y599" i="1"/>
  <c r="B600" i="1"/>
  <c r="C600" i="1"/>
  <c r="D600" i="1"/>
  <c r="E600" i="1"/>
  <c r="F600" i="1"/>
  <c r="G600" i="1"/>
  <c r="H600" i="1"/>
  <c r="I600" i="1"/>
  <c r="J600" i="1"/>
  <c r="K600" i="1"/>
  <c r="L600" i="1"/>
  <c r="M600" i="1"/>
  <c r="N600" i="1"/>
  <c r="O600" i="1"/>
  <c r="P600" i="1"/>
  <c r="Q600" i="1"/>
  <c r="R600" i="1"/>
  <c r="S600" i="1"/>
  <c r="T600" i="1"/>
  <c r="U600" i="1"/>
  <c r="V600" i="1"/>
  <c r="W600" i="1"/>
  <c r="X600" i="1"/>
  <c r="Y600" i="1"/>
  <c r="B601" i="1"/>
  <c r="C601" i="1"/>
  <c r="D601" i="1"/>
  <c r="E601" i="1"/>
  <c r="F601" i="1"/>
  <c r="G601" i="1"/>
  <c r="H601" i="1"/>
  <c r="I601" i="1"/>
  <c r="J601" i="1"/>
  <c r="K601" i="1"/>
  <c r="L601" i="1"/>
  <c r="M601" i="1"/>
  <c r="N601" i="1"/>
  <c r="O601" i="1"/>
  <c r="P601" i="1"/>
  <c r="Q601" i="1"/>
  <c r="R601" i="1"/>
  <c r="S601" i="1"/>
  <c r="T601" i="1"/>
  <c r="U601" i="1"/>
  <c r="V601" i="1"/>
  <c r="W601" i="1"/>
  <c r="X601" i="1"/>
  <c r="Y601" i="1"/>
  <c r="B602" i="1"/>
  <c r="C602" i="1"/>
  <c r="D602" i="1"/>
  <c r="E602" i="1"/>
  <c r="F602" i="1"/>
  <c r="G602" i="1"/>
  <c r="H602" i="1"/>
  <c r="I602" i="1"/>
  <c r="J602" i="1"/>
  <c r="K602" i="1"/>
  <c r="L602" i="1"/>
  <c r="M602" i="1"/>
  <c r="N602" i="1"/>
  <c r="O602" i="1"/>
  <c r="P602" i="1"/>
  <c r="Q602" i="1"/>
  <c r="R602" i="1"/>
  <c r="S602" i="1"/>
  <c r="T602" i="1"/>
  <c r="U602" i="1"/>
  <c r="V602" i="1"/>
  <c r="W602" i="1"/>
  <c r="X602" i="1"/>
  <c r="Y602" i="1"/>
  <c r="B603" i="1"/>
  <c r="C603" i="1"/>
  <c r="D603" i="1"/>
  <c r="E603" i="1"/>
  <c r="F603" i="1"/>
  <c r="G603" i="1"/>
  <c r="H603" i="1"/>
  <c r="I603" i="1"/>
  <c r="J603" i="1"/>
  <c r="K603" i="1"/>
  <c r="L603" i="1"/>
  <c r="M603" i="1"/>
  <c r="N603" i="1"/>
  <c r="O603" i="1"/>
  <c r="P603" i="1"/>
  <c r="Q603" i="1"/>
  <c r="R603" i="1"/>
  <c r="S603" i="1"/>
  <c r="T603" i="1"/>
  <c r="U603" i="1"/>
  <c r="V603" i="1"/>
  <c r="W603" i="1"/>
  <c r="X603" i="1"/>
  <c r="Y603" i="1"/>
  <c r="B604" i="1"/>
  <c r="C604" i="1"/>
  <c r="D604" i="1"/>
  <c r="E604" i="1"/>
  <c r="F604" i="1"/>
  <c r="G604" i="1"/>
  <c r="H604" i="1"/>
  <c r="I604" i="1"/>
  <c r="J604" i="1"/>
  <c r="K604" i="1"/>
  <c r="L604" i="1"/>
  <c r="M604" i="1"/>
  <c r="N604" i="1"/>
  <c r="O604" i="1"/>
  <c r="P604" i="1"/>
  <c r="Q604" i="1"/>
  <c r="R604" i="1"/>
  <c r="S604" i="1"/>
  <c r="T604" i="1"/>
  <c r="U604" i="1"/>
  <c r="V604" i="1"/>
  <c r="W604" i="1"/>
  <c r="X604" i="1"/>
  <c r="Y604" i="1"/>
  <c r="B605" i="1"/>
  <c r="C605" i="1"/>
  <c r="D605" i="1"/>
  <c r="E605" i="1"/>
  <c r="F605" i="1"/>
  <c r="G605" i="1"/>
  <c r="H605" i="1"/>
  <c r="I605" i="1"/>
  <c r="J605" i="1"/>
  <c r="K605" i="1"/>
  <c r="L605" i="1"/>
  <c r="M605" i="1"/>
  <c r="N605" i="1"/>
  <c r="O605" i="1"/>
  <c r="P605" i="1"/>
  <c r="Q605" i="1"/>
  <c r="R605" i="1"/>
  <c r="S605" i="1"/>
  <c r="T605" i="1"/>
  <c r="U605" i="1"/>
  <c r="V605" i="1"/>
  <c r="W605" i="1"/>
  <c r="X605" i="1"/>
  <c r="Y605" i="1"/>
  <c r="B606" i="1"/>
  <c r="C606" i="1"/>
  <c r="D606" i="1"/>
  <c r="E606" i="1"/>
  <c r="F606" i="1"/>
  <c r="G606" i="1"/>
  <c r="H606" i="1"/>
  <c r="I606" i="1"/>
  <c r="J606" i="1"/>
  <c r="K606" i="1"/>
  <c r="L606" i="1"/>
  <c r="M606" i="1"/>
  <c r="N606" i="1"/>
  <c r="O606" i="1"/>
  <c r="P606" i="1"/>
  <c r="Q606" i="1"/>
  <c r="R606" i="1"/>
  <c r="S606" i="1"/>
  <c r="T606" i="1"/>
  <c r="U606" i="1"/>
  <c r="V606" i="1"/>
  <c r="W606" i="1"/>
  <c r="X606" i="1"/>
  <c r="Y606" i="1"/>
  <c r="B607" i="1"/>
  <c r="C607" i="1"/>
  <c r="D607" i="1"/>
  <c r="E607" i="1"/>
  <c r="F607" i="1"/>
  <c r="G607" i="1"/>
  <c r="H607" i="1"/>
  <c r="I607" i="1"/>
  <c r="J607" i="1"/>
  <c r="K607" i="1"/>
  <c r="L607" i="1"/>
  <c r="M607" i="1"/>
  <c r="N607" i="1"/>
  <c r="O607" i="1"/>
  <c r="P607" i="1"/>
  <c r="Q607" i="1"/>
  <c r="R607" i="1"/>
  <c r="S607" i="1"/>
  <c r="T607" i="1"/>
  <c r="U607" i="1"/>
  <c r="V607" i="1"/>
  <c r="W607" i="1"/>
  <c r="X607" i="1"/>
  <c r="Y607" i="1"/>
  <c r="B608" i="1"/>
  <c r="C608" i="1"/>
  <c r="D608" i="1"/>
  <c r="E608" i="1"/>
  <c r="F608" i="1"/>
  <c r="G608" i="1"/>
  <c r="H608" i="1"/>
  <c r="I608" i="1"/>
  <c r="J608" i="1"/>
  <c r="K608" i="1"/>
  <c r="L608" i="1"/>
  <c r="M608" i="1"/>
  <c r="N608" i="1"/>
  <c r="O608" i="1"/>
  <c r="P608" i="1"/>
  <c r="Q608" i="1"/>
  <c r="R608" i="1"/>
  <c r="S608" i="1"/>
  <c r="T608" i="1"/>
  <c r="U608" i="1"/>
  <c r="V608" i="1"/>
  <c r="W608" i="1"/>
  <c r="X608" i="1"/>
  <c r="Y608" i="1"/>
  <c r="B609" i="1"/>
  <c r="C609" i="1"/>
  <c r="D609" i="1"/>
  <c r="E609" i="1"/>
  <c r="F609" i="1"/>
  <c r="G609" i="1"/>
  <c r="H609" i="1"/>
  <c r="I609" i="1"/>
  <c r="J609" i="1"/>
  <c r="K609" i="1"/>
  <c r="L609" i="1"/>
  <c r="M609" i="1"/>
  <c r="N609" i="1"/>
  <c r="O609" i="1"/>
  <c r="P609" i="1"/>
  <c r="Q609" i="1"/>
  <c r="R609" i="1"/>
  <c r="S609" i="1"/>
  <c r="T609" i="1"/>
  <c r="U609" i="1"/>
  <c r="V609" i="1"/>
  <c r="W609" i="1"/>
  <c r="X609" i="1"/>
  <c r="Y609" i="1"/>
  <c r="B610" i="1"/>
  <c r="C610" i="1"/>
  <c r="D610" i="1"/>
  <c r="E610" i="1"/>
  <c r="F610" i="1"/>
  <c r="G610" i="1"/>
  <c r="H610" i="1"/>
  <c r="I610" i="1"/>
  <c r="J610" i="1"/>
  <c r="K610" i="1"/>
  <c r="L610" i="1"/>
  <c r="M610" i="1"/>
  <c r="N610" i="1"/>
  <c r="O610" i="1"/>
  <c r="P610" i="1"/>
  <c r="Q610" i="1"/>
  <c r="R610" i="1"/>
  <c r="S610" i="1"/>
  <c r="T610" i="1"/>
  <c r="U610" i="1"/>
  <c r="V610" i="1"/>
  <c r="W610" i="1"/>
  <c r="X610" i="1"/>
  <c r="Y610" i="1"/>
  <c r="B611" i="1"/>
  <c r="C611" i="1"/>
  <c r="D611" i="1"/>
  <c r="E611" i="1"/>
  <c r="F611" i="1"/>
  <c r="G611" i="1"/>
  <c r="H611" i="1"/>
  <c r="I611" i="1"/>
  <c r="J611" i="1"/>
  <c r="K611" i="1"/>
  <c r="L611" i="1"/>
  <c r="M611" i="1"/>
  <c r="N611" i="1"/>
  <c r="O611" i="1"/>
  <c r="P611" i="1"/>
  <c r="Q611" i="1"/>
  <c r="R611" i="1"/>
  <c r="S611" i="1"/>
  <c r="T611" i="1"/>
  <c r="U611" i="1"/>
  <c r="V611" i="1"/>
  <c r="W611" i="1"/>
  <c r="X611" i="1"/>
  <c r="Y611" i="1"/>
  <c r="B612" i="1"/>
  <c r="C612" i="1"/>
  <c r="D612" i="1"/>
  <c r="E612" i="1"/>
  <c r="F612" i="1"/>
  <c r="G612" i="1"/>
  <c r="H612" i="1"/>
  <c r="I612" i="1"/>
  <c r="J612" i="1"/>
  <c r="K612" i="1"/>
  <c r="L612" i="1"/>
  <c r="M612" i="1"/>
  <c r="N612" i="1"/>
  <c r="O612" i="1"/>
  <c r="P612" i="1"/>
  <c r="Q612" i="1"/>
  <c r="R612" i="1"/>
  <c r="S612" i="1"/>
  <c r="T612" i="1"/>
  <c r="U612" i="1"/>
  <c r="V612" i="1"/>
  <c r="W612" i="1"/>
  <c r="X612" i="1"/>
  <c r="Y612" i="1"/>
  <c r="B613" i="1"/>
  <c r="C613" i="1"/>
  <c r="D613" i="1"/>
  <c r="E613" i="1"/>
  <c r="F613" i="1"/>
  <c r="G613" i="1"/>
  <c r="H613" i="1"/>
  <c r="I613" i="1"/>
  <c r="J613" i="1"/>
  <c r="K613" i="1"/>
  <c r="L613" i="1"/>
  <c r="M613" i="1"/>
  <c r="N613" i="1"/>
  <c r="O613" i="1"/>
  <c r="P613" i="1"/>
  <c r="Q613" i="1"/>
  <c r="R613" i="1"/>
  <c r="S613" i="1"/>
  <c r="T613" i="1"/>
  <c r="U613" i="1"/>
  <c r="V613" i="1"/>
  <c r="W613" i="1"/>
  <c r="X613" i="1"/>
  <c r="Y613" i="1"/>
  <c r="B614" i="1"/>
  <c r="C614" i="1"/>
  <c r="D614" i="1"/>
  <c r="E614" i="1"/>
  <c r="F614" i="1"/>
  <c r="G614" i="1"/>
  <c r="H614" i="1"/>
  <c r="I614" i="1"/>
  <c r="J614" i="1"/>
  <c r="K614" i="1"/>
  <c r="L614" i="1"/>
  <c r="M614" i="1"/>
  <c r="N614" i="1"/>
  <c r="O614" i="1"/>
  <c r="P614" i="1"/>
  <c r="Q614" i="1"/>
  <c r="R614" i="1"/>
  <c r="S614" i="1"/>
  <c r="T614" i="1"/>
  <c r="U614" i="1"/>
  <c r="V614" i="1"/>
  <c r="W614" i="1"/>
  <c r="X614" i="1"/>
  <c r="Y614" i="1"/>
  <c r="B615" i="1"/>
  <c r="C615" i="1"/>
  <c r="D615" i="1"/>
  <c r="E615" i="1"/>
  <c r="F615" i="1"/>
  <c r="G615" i="1"/>
  <c r="H615" i="1"/>
  <c r="I615" i="1"/>
  <c r="J615" i="1"/>
  <c r="K615" i="1"/>
  <c r="L615" i="1"/>
  <c r="M615" i="1"/>
  <c r="N615" i="1"/>
  <c r="O615" i="1"/>
  <c r="P615" i="1"/>
  <c r="Q615" i="1"/>
  <c r="R615" i="1"/>
  <c r="S615" i="1"/>
  <c r="T615" i="1"/>
  <c r="U615" i="1"/>
  <c r="V615" i="1"/>
  <c r="W615" i="1"/>
  <c r="X615" i="1"/>
  <c r="Y615" i="1"/>
  <c r="B616" i="1"/>
  <c r="C616" i="1"/>
  <c r="D616" i="1"/>
  <c r="E616" i="1"/>
  <c r="F616" i="1"/>
  <c r="G616" i="1"/>
  <c r="H616" i="1"/>
  <c r="I616" i="1"/>
  <c r="J616" i="1"/>
  <c r="K616" i="1"/>
  <c r="L616" i="1"/>
  <c r="M616" i="1"/>
  <c r="N616" i="1"/>
  <c r="O616" i="1"/>
  <c r="P616" i="1"/>
  <c r="Q616" i="1"/>
  <c r="R616" i="1"/>
  <c r="S616" i="1"/>
  <c r="T616" i="1"/>
  <c r="U616" i="1"/>
  <c r="V616" i="1"/>
  <c r="W616" i="1"/>
  <c r="X616" i="1"/>
  <c r="Y616" i="1"/>
  <c r="B617" i="1"/>
  <c r="C617" i="1"/>
  <c r="D617" i="1"/>
  <c r="E617" i="1"/>
  <c r="F617" i="1"/>
  <c r="G617" i="1"/>
  <c r="H617" i="1"/>
  <c r="I617" i="1"/>
  <c r="J617" i="1"/>
  <c r="K617" i="1"/>
  <c r="L617" i="1"/>
  <c r="M617" i="1"/>
  <c r="N617" i="1"/>
  <c r="O617" i="1"/>
  <c r="P617" i="1"/>
  <c r="Q617" i="1"/>
  <c r="R617" i="1"/>
  <c r="V653" i="1"/>
  <c r="W653" i="1"/>
  <c r="X653" i="1"/>
  <c r="Y653" i="1"/>
  <c r="B654" i="1"/>
  <c r="C654" i="1"/>
  <c r="D654" i="1"/>
  <c r="E654" i="1"/>
  <c r="F654" i="1"/>
  <c r="G654" i="1"/>
  <c r="H654" i="1"/>
  <c r="I654" i="1"/>
  <c r="J654" i="1"/>
  <c r="K654" i="1"/>
  <c r="L654" i="1"/>
  <c r="M654" i="1"/>
  <c r="N654" i="1"/>
  <c r="O654" i="1"/>
  <c r="P654" i="1"/>
  <c r="Q654" i="1"/>
  <c r="R654" i="1"/>
  <c r="S654" i="1"/>
  <c r="T654" i="1"/>
  <c r="U654" i="1"/>
  <c r="V654" i="1"/>
  <c r="W654" i="1"/>
  <c r="X654" i="1"/>
  <c r="Y654" i="1"/>
  <c r="B655" i="1"/>
  <c r="C655" i="1"/>
  <c r="D655" i="1"/>
  <c r="E655" i="1"/>
  <c r="F655" i="1"/>
  <c r="G655" i="1"/>
  <c r="H655" i="1"/>
  <c r="I655" i="1"/>
  <c r="J655" i="1"/>
  <c r="K655" i="1"/>
  <c r="L655" i="1"/>
  <c r="M655" i="1"/>
  <c r="N655" i="1"/>
  <c r="O655" i="1"/>
  <c r="P655" i="1"/>
  <c r="Q655" i="1"/>
  <c r="R655" i="1"/>
  <c r="S655" i="1"/>
  <c r="T655" i="1"/>
  <c r="U655" i="1"/>
  <c r="V655" i="1"/>
  <c r="W655" i="1"/>
  <c r="X655" i="1"/>
  <c r="Y655" i="1"/>
  <c r="B656" i="1"/>
  <c r="C656" i="1"/>
  <c r="D656" i="1"/>
  <c r="E656" i="1"/>
  <c r="F656" i="1"/>
  <c r="G656" i="1"/>
  <c r="H656" i="1"/>
  <c r="I656" i="1"/>
  <c r="J656" i="1"/>
  <c r="K656" i="1"/>
  <c r="L656" i="1"/>
  <c r="M656" i="1"/>
  <c r="N656" i="1"/>
  <c r="O656" i="1"/>
  <c r="P656" i="1"/>
  <c r="Q656" i="1"/>
  <c r="R656" i="1"/>
  <c r="S656" i="1"/>
  <c r="T656" i="1"/>
  <c r="U656" i="1"/>
  <c r="V656" i="1"/>
  <c r="W656" i="1"/>
  <c r="X656" i="1"/>
  <c r="Y656" i="1"/>
  <c r="B657" i="1"/>
  <c r="C657" i="1"/>
  <c r="D657" i="1"/>
  <c r="E657" i="1"/>
  <c r="F657" i="1"/>
  <c r="G657" i="1"/>
  <c r="H657" i="1"/>
  <c r="I657" i="1"/>
  <c r="J657" i="1"/>
  <c r="K657" i="1"/>
  <c r="L657" i="1"/>
  <c r="M657" i="1"/>
  <c r="N657" i="1"/>
  <c r="O657" i="1"/>
  <c r="P657" i="1"/>
  <c r="Q657" i="1"/>
  <c r="R657" i="1"/>
  <c r="S657" i="1"/>
  <c r="T657" i="1"/>
  <c r="U657" i="1"/>
  <c r="V657" i="1"/>
  <c r="W657" i="1"/>
  <c r="X657" i="1"/>
  <c r="Y657" i="1"/>
  <c r="B658" i="1"/>
  <c r="C658" i="1"/>
  <c r="D658" i="1"/>
  <c r="E658" i="1"/>
  <c r="F658" i="1"/>
  <c r="G658" i="1"/>
  <c r="H658" i="1"/>
  <c r="I658" i="1"/>
  <c r="J658" i="1"/>
  <c r="K658" i="1"/>
  <c r="L658" i="1"/>
  <c r="M658" i="1"/>
  <c r="N658" i="1"/>
  <c r="O658" i="1"/>
  <c r="P658" i="1"/>
  <c r="Q658" i="1"/>
  <c r="R658" i="1"/>
  <c r="S658" i="1"/>
  <c r="T658" i="1"/>
  <c r="U658" i="1"/>
  <c r="V658" i="1"/>
  <c r="W658" i="1"/>
  <c r="X658" i="1"/>
  <c r="Y658" i="1"/>
  <c r="B659" i="1"/>
  <c r="C659" i="1"/>
  <c r="D659" i="1"/>
  <c r="E659" i="1"/>
  <c r="F659" i="1"/>
  <c r="G659" i="1"/>
  <c r="H659" i="1"/>
  <c r="I659" i="1"/>
  <c r="J659" i="1"/>
  <c r="K659" i="1"/>
  <c r="L659" i="1"/>
  <c r="M659" i="1"/>
  <c r="N659" i="1"/>
  <c r="O659" i="1"/>
  <c r="P659" i="1"/>
  <c r="Q659" i="1"/>
  <c r="R659" i="1"/>
  <c r="S659" i="1"/>
  <c r="T659" i="1"/>
  <c r="U659" i="1"/>
  <c r="V659" i="1"/>
  <c r="W659" i="1"/>
  <c r="X659" i="1"/>
  <c r="Y659" i="1"/>
  <c r="B660" i="1"/>
  <c r="C660" i="1"/>
  <c r="D660" i="1"/>
  <c r="E660" i="1"/>
  <c r="F660" i="1"/>
  <c r="G660" i="1"/>
  <c r="H660" i="1"/>
  <c r="I660" i="1"/>
  <c r="J660" i="1"/>
  <c r="K660" i="1"/>
  <c r="L660" i="1"/>
  <c r="M660" i="1"/>
  <c r="N660" i="1"/>
  <c r="O660" i="1"/>
  <c r="P660" i="1"/>
  <c r="Q660" i="1"/>
  <c r="R660" i="1"/>
  <c r="S660" i="1"/>
  <c r="T660" i="1"/>
  <c r="U660" i="1"/>
  <c r="V660" i="1"/>
  <c r="W660" i="1"/>
  <c r="X660" i="1"/>
  <c r="Y660" i="1"/>
  <c r="B661" i="1"/>
  <c r="C661" i="1"/>
  <c r="D661" i="1"/>
  <c r="E661" i="1"/>
  <c r="F661" i="1"/>
  <c r="G661" i="1"/>
  <c r="H661" i="1"/>
  <c r="I661" i="1"/>
  <c r="J661" i="1"/>
  <c r="K661" i="1"/>
  <c r="L661" i="1"/>
  <c r="M661" i="1"/>
  <c r="N661" i="1"/>
  <c r="O661" i="1"/>
  <c r="P661" i="1"/>
  <c r="Q661" i="1"/>
  <c r="R661" i="1"/>
  <c r="S661" i="1"/>
  <c r="T661" i="1"/>
  <c r="U661" i="1"/>
  <c r="V661" i="1"/>
  <c r="W661" i="1"/>
  <c r="X661" i="1"/>
  <c r="Y661" i="1"/>
  <c r="B662" i="1"/>
  <c r="C662" i="1"/>
  <c r="D662" i="1"/>
  <c r="E662" i="1"/>
  <c r="F662" i="1"/>
  <c r="G662" i="1"/>
  <c r="H662" i="1"/>
  <c r="I662" i="1"/>
  <c r="J662" i="1"/>
  <c r="K662" i="1"/>
  <c r="L662" i="1"/>
  <c r="M662" i="1"/>
  <c r="N662" i="1"/>
  <c r="O662" i="1"/>
  <c r="P662" i="1"/>
  <c r="Q662" i="1"/>
  <c r="R662" i="1"/>
  <c r="S662" i="1"/>
  <c r="T662" i="1"/>
  <c r="U662" i="1"/>
  <c r="V662" i="1"/>
  <c r="W662" i="1"/>
  <c r="X662" i="1"/>
  <c r="Y662" i="1"/>
  <c r="B663" i="1"/>
  <c r="C663" i="1"/>
  <c r="D663" i="1"/>
  <c r="E663" i="1"/>
  <c r="F663" i="1"/>
  <c r="G663" i="1"/>
  <c r="H663" i="1"/>
  <c r="I663" i="1"/>
  <c r="J663" i="1"/>
  <c r="K663" i="1"/>
  <c r="L663" i="1"/>
  <c r="M663" i="1"/>
  <c r="N663" i="1"/>
  <c r="O663" i="1"/>
  <c r="P663" i="1"/>
  <c r="Q663" i="1"/>
  <c r="R663" i="1"/>
  <c r="S663" i="1"/>
  <c r="T663" i="1"/>
  <c r="U663" i="1"/>
  <c r="V663" i="1"/>
  <c r="W663" i="1"/>
  <c r="X663" i="1"/>
  <c r="Y663" i="1"/>
  <c r="B664" i="1"/>
  <c r="C664" i="1"/>
  <c r="D664" i="1"/>
  <c r="E664" i="1"/>
  <c r="F664" i="1"/>
  <c r="G664" i="1"/>
  <c r="H664" i="1"/>
  <c r="I664" i="1"/>
  <c r="J664" i="1"/>
  <c r="K664" i="1"/>
  <c r="L664" i="1"/>
  <c r="M664" i="1"/>
  <c r="N664" i="1"/>
  <c r="O664" i="1"/>
  <c r="P664" i="1"/>
  <c r="Q664" i="1"/>
  <c r="R664" i="1"/>
  <c r="S664" i="1"/>
  <c r="T664" i="1"/>
  <c r="U664" i="1"/>
  <c r="V664" i="1"/>
  <c r="W664" i="1"/>
  <c r="X664" i="1"/>
  <c r="Y664" i="1"/>
  <c r="B665" i="1"/>
  <c r="C665" i="1"/>
  <c r="D665" i="1"/>
  <c r="E665" i="1"/>
  <c r="F665" i="1"/>
  <c r="G665" i="1"/>
  <c r="H665" i="1"/>
  <c r="I665" i="1"/>
  <c r="J665" i="1"/>
  <c r="K665" i="1"/>
  <c r="L665" i="1"/>
  <c r="M665" i="1"/>
  <c r="N665" i="1"/>
  <c r="O665" i="1"/>
  <c r="P665" i="1"/>
  <c r="Q665" i="1"/>
  <c r="R665" i="1"/>
  <c r="S665" i="1"/>
  <c r="T665" i="1"/>
  <c r="U665" i="1"/>
  <c r="V665" i="1"/>
  <c r="W665" i="1"/>
  <c r="X665" i="1"/>
  <c r="Y665" i="1"/>
  <c r="B666" i="1"/>
  <c r="C666" i="1"/>
  <c r="D666" i="1"/>
  <c r="E666" i="1"/>
  <c r="F666" i="1"/>
  <c r="G666" i="1"/>
  <c r="H666" i="1"/>
  <c r="I666" i="1"/>
  <c r="J666" i="1"/>
  <c r="K666" i="1"/>
  <c r="L666" i="1"/>
  <c r="M666" i="1"/>
  <c r="N666" i="1"/>
  <c r="O666" i="1"/>
  <c r="P666" i="1"/>
  <c r="Q666" i="1"/>
  <c r="R666" i="1"/>
  <c r="S666" i="1"/>
  <c r="T666" i="1"/>
  <c r="U666" i="1"/>
  <c r="V666" i="1"/>
  <c r="W666" i="1"/>
  <c r="X666" i="1"/>
  <c r="Y666" i="1"/>
  <c r="B667" i="1"/>
  <c r="C667" i="1"/>
  <c r="D667" i="1"/>
  <c r="E667" i="1"/>
  <c r="F667" i="1"/>
  <c r="G667" i="1"/>
  <c r="H667" i="1"/>
  <c r="I667" i="1"/>
  <c r="J667" i="1"/>
  <c r="K667" i="1"/>
  <c r="L667" i="1"/>
  <c r="M667" i="1"/>
  <c r="N667" i="1"/>
  <c r="O667" i="1"/>
  <c r="P667" i="1"/>
  <c r="Q667" i="1"/>
  <c r="R667" i="1"/>
  <c r="S667" i="1"/>
  <c r="T667" i="1"/>
  <c r="U667" i="1"/>
  <c r="V667" i="1"/>
  <c r="W667" i="1"/>
  <c r="X667" i="1"/>
  <c r="Y667" i="1"/>
  <c r="B668" i="1"/>
  <c r="C668" i="1"/>
  <c r="D668" i="1"/>
  <c r="E668" i="1"/>
  <c r="F668" i="1"/>
  <c r="G668" i="1"/>
  <c r="H668" i="1"/>
  <c r="I668" i="1"/>
  <c r="J668" i="1"/>
  <c r="K668" i="1"/>
  <c r="L668" i="1"/>
  <c r="M668" i="1"/>
  <c r="N668" i="1"/>
  <c r="O668" i="1"/>
  <c r="P668" i="1"/>
  <c r="Q668" i="1"/>
  <c r="R668" i="1"/>
  <c r="S668" i="1"/>
  <c r="T668" i="1"/>
  <c r="U668" i="1"/>
  <c r="V668" i="1"/>
  <c r="W668" i="1"/>
  <c r="X668" i="1"/>
  <c r="Y668" i="1"/>
  <c r="B669" i="1"/>
  <c r="C669" i="1"/>
  <c r="D669" i="1"/>
  <c r="E669" i="1"/>
  <c r="F669" i="1"/>
  <c r="G669" i="1"/>
  <c r="H669" i="1"/>
  <c r="I669" i="1"/>
  <c r="J669" i="1"/>
  <c r="K669" i="1"/>
  <c r="L669" i="1"/>
  <c r="M669" i="1"/>
  <c r="N669" i="1"/>
  <c r="O669" i="1"/>
  <c r="P669" i="1"/>
  <c r="Q669" i="1"/>
  <c r="R669" i="1"/>
  <c r="S669" i="1"/>
  <c r="T669" i="1"/>
  <c r="U669" i="1"/>
  <c r="V669" i="1"/>
  <c r="W669" i="1"/>
  <c r="X669" i="1"/>
  <c r="Y669" i="1"/>
  <c r="B670" i="1"/>
  <c r="C670" i="1"/>
  <c r="D670" i="1"/>
  <c r="E670" i="1"/>
  <c r="F670" i="1"/>
  <c r="G670" i="1"/>
  <c r="H670" i="1"/>
  <c r="I670" i="1"/>
  <c r="J670" i="1"/>
  <c r="K670" i="1"/>
  <c r="L670" i="1"/>
  <c r="M670" i="1"/>
  <c r="N670" i="1"/>
  <c r="O670" i="1"/>
  <c r="P670" i="1"/>
  <c r="Q670" i="1"/>
  <c r="R670" i="1"/>
  <c r="S670" i="1"/>
  <c r="T670" i="1"/>
  <c r="U670" i="1"/>
  <c r="V670" i="1"/>
  <c r="W670" i="1"/>
  <c r="X670" i="1"/>
  <c r="Y670" i="1"/>
  <c r="B671" i="1"/>
  <c r="C671" i="1"/>
  <c r="D671" i="1"/>
  <c r="E671" i="1"/>
  <c r="F671" i="1"/>
  <c r="G671" i="1"/>
  <c r="H671" i="1"/>
  <c r="I671" i="1"/>
  <c r="J671" i="1"/>
  <c r="K671" i="1"/>
  <c r="L671" i="1"/>
  <c r="M671" i="1"/>
  <c r="N671" i="1"/>
  <c r="O671" i="1"/>
  <c r="P671" i="1"/>
  <c r="Q671" i="1"/>
  <c r="R671" i="1"/>
  <c r="S671" i="1"/>
  <c r="T671" i="1"/>
  <c r="U671" i="1"/>
  <c r="V671" i="1"/>
  <c r="W671" i="1"/>
  <c r="X671" i="1"/>
  <c r="Y671" i="1"/>
  <c r="B672" i="1"/>
  <c r="C672" i="1"/>
  <c r="D672" i="1"/>
  <c r="E672" i="1"/>
  <c r="F672" i="1"/>
  <c r="G672" i="1"/>
  <c r="H672" i="1"/>
  <c r="I672" i="1"/>
  <c r="J672" i="1"/>
  <c r="K672" i="1"/>
  <c r="L672" i="1"/>
  <c r="M672" i="1"/>
  <c r="N672" i="1"/>
  <c r="O672" i="1"/>
  <c r="P672" i="1"/>
  <c r="Q672" i="1"/>
  <c r="R672" i="1"/>
  <c r="S672" i="1"/>
  <c r="T672" i="1"/>
  <c r="U672" i="1"/>
  <c r="V672" i="1"/>
  <c r="W672" i="1"/>
  <c r="X672" i="1"/>
  <c r="Y672" i="1"/>
  <c r="B673" i="1"/>
  <c r="C673" i="1"/>
  <c r="D673" i="1"/>
  <c r="E673" i="1"/>
  <c r="F673" i="1"/>
  <c r="G673" i="1"/>
  <c r="H673" i="1"/>
  <c r="I673" i="1"/>
  <c r="J673" i="1"/>
  <c r="K673" i="1"/>
  <c r="L673" i="1"/>
  <c r="M673" i="1"/>
  <c r="N673" i="1"/>
  <c r="O673" i="1"/>
  <c r="P673" i="1"/>
  <c r="Q673" i="1"/>
  <c r="R673" i="1"/>
  <c r="S673" i="1"/>
  <c r="T673" i="1"/>
  <c r="U673" i="1"/>
  <c r="V673" i="1"/>
  <c r="W673" i="1"/>
  <c r="X673" i="1"/>
  <c r="Y673" i="1"/>
  <c r="B674" i="1"/>
  <c r="C674" i="1"/>
  <c r="D674" i="1"/>
  <c r="E674" i="1"/>
  <c r="F674" i="1"/>
  <c r="G674" i="1"/>
  <c r="H674" i="1"/>
  <c r="I674" i="1"/>
  <c r="J674" i="1"/>
  <c r="K674" i="1"/>
  <c r="L674" i="1"/>
  <c r="M674" i="1"/>
  <c r="N674" i="1"/>
  <c r="O674" i="1"/>
  <c r="P674" i="1"/>
  <c r="Q674" i="1"/>
  <c r="R674" i="1"/>
  <c r="S674" i="1"/>
  <c r="T674" i="1"/>
  <c r="U674" i="1"/>
  <c r="V674" i="1"/>
  <c r="W674" i="1"/>
  <c r="X674" i="1"/>
  <c r="Y674" i="1"/>
  <c r="B675" i="1"/>
  <c r="C675" i="1"/>
  <c r="D675" i="1"/>
  <c r="E675" i="1"/>
  <c r="F675" i="1"/>
  <c r="G675" i="1"/>
  <c r="H675" i="1"/>
  <c r="I675" i="1"/>
  <c r="J675" i="1"/>
  <c r="K675" i="1"/>
  <c r="L675" i="1"/>
  <c r="M675" i="1"/>
  <c r="N675" i="1"/>
  <c r="O675" i="1"/>
  <c r="P675" i="1"/>
  <c r="Q675" i="1"/>
  <c r="R675" i="1"/>
  <c r="S675" i="1"/>
  <c r="T675" i="1"/>
  <c r="U675" i="1"/>
  <c r="V675" i="1"/>
  <c r="W675" i="1"/>
  <c r="X675" i="1"/>
  <c r="Y675" i="1"/>
  <c r="B676" i="1"/>
  <c r="C676" i="1"/>
  <c r="D676" i="1"/>
  <c r="E676" i="1"/>
  <c r="F676" i="1"/>
  <c r="G676" i="1"/>
  <c r="H676" i="1"/>
  <c r="I676" i="1"/>
  <c r="J676" i="1"/>
  <c r="K676" i="1"/>
  <c r="L676" i="1"/>
  <c r="M676" i="1"/>
  <c r="N676" i="1"/>
  <c r="O676" i="1"/>
  <c r="P676" i="1"/>
  <c r="Q676" i="1"/>
  <c r="R676" i="1"/>
  <c r="S676" i="1"/>
  <c r="T676" i="1"/>
  <c r="U676" i="1"/>
  <c r="V676" i="1"/>
  <c r="W676" i="1"/>
  <c r="X676" i="1"/>
  <c r="Y676" i="1"/>
  <c r="B677" i="1"/>
  <c r="C677" i="1"/>
  <c r="D677" i="1"/>
  <c r="E677" i="1"/>
  <c r="F677" i="1"/>
  <c r="G677" i="1"/>
  <c r="H677" i="1"/>
  <c r="I677" i="1"/>
  <c r="J677" i="1"/>
  <c r="K677" i="1"/>
  <c r="L677" i="1"/>
  <c r="M677" i="1"/>
  <c r="N677" i="1"/>
  <c r="O677" i="1"/>
  <c r="P677" i="1"/>
  <c r="Q677" i="1"/>
  <c r="R677" i="1"/>
  <c r="S677" i="1"/>
  <c r="T677" i="1"/>
  <c r="U677" i="1"/>
  <c r="V677" i="1"/>
  <c r="W677" i="1"/>
  <c r="X677" i="1"/>
  <c r="Y677" i="1"/>
  <c r="B678" i="1"/>
  <c r="C678" i="1"/>
  <c r="D678" i="1"/>
  <c r="E678" i="1"/>
  <c r="F678" i="1"/>
  <c r="G678" i="1"/>
  <c r="H678" i="1"/>
  <c r="I678" i="1"/>
  <c r="J678" i="1"/>
  <c r="K678" i="1"/>
  <c r="L678" i="1"/>
  <c r="M678" i="1"/>
  <c r="N678" i="1"/>
  <c r="O678" i="1"/>
  <c r="P678" i="1"/>
  <c r="Q678" i="1"/>
  <c r="R678" i="1"/>
  <c r="S678" i="1"/>
  <c r="T678" i="1"/>
  <c r="U678" i="1"/>
  <c r="V678" i="1"/>
  <c r="W678" i="1"/>
  <c r="X678" i="1"/>
  <c r="Y678" i="1"/>
  <c r="B679" i="1"/>
  <c r="C679" i="1"/>
  <c r="D679" i="1"/>
  <c r="E679" i="1"/>
  <c r="F679" i="1"/>
  <c r="G679" i="1"/>
  <c r="H679" i="1"/>
  <c r="I679" i="1"/>
  <c r="J679" i="1"/>
  <c r="K679" i="1"/>
  <c r="L679" i="1"/>
  <c r="M679" i="1"/>
  <c r="N679" i="1"/>
  <c r="O679" i="1"/>
  <c r="P679" i="1"/>
  <c r="Q679" i="1"/>
  <c r="R679" i="1"/>
  <c r="S679" i="1"/>
  <c r="T679" i="1"/>
  <c r="U679" i="1"/>
  <c r="V679" i="1"/>
  <c r="W679" i="1"/>
  <c r="X679" i="1"/>
  <c r="Y679" i="1"/>
  <c r="B680" i="1"/>
  <c r="C680" i="1"/>
  <c r="D680" i="1"/>
  <c r="E680" i="1"/>
  <c r="F680" i="1"/>
  <c r="G680" i="1"/>
  <c r="H680" i="1"/>
  <c r="I680" i="1"/>
  <c r="J680" i="1"/>
  <c r="K680" i="1"/>
  <c r="L680" i="1"/>
  <c r="M680" i="1"/>
  <c r="N680" i="1"/>
  <c r="O680" i="1"/>
  <c r="P680" i="1"/>
  <c r="Q680" i="1"/>
  <c r="R680" i="1"/>
  <c r="S680" i="1"/>
  <c r="T680" i="1"/>
  <c r="U680" i="1"/>
  <c r="V680" i="1"/>
  <c r="W680" i="1"/>
  <c r="X680" i="1"/>
  <c r="Y680" i="1"/>
  <c r="B681" i="1"/>
  <c r="C681" i="1"/>
  <c r="D681" i="1"/>
  <c r="E681" i="1"/>
  <c r="F681" i="1"/>
  <c r="G681" i="1"/>
  <c r="H681" i="1"/>
  <c r="I681" i="1"/>
  <c r="J681" i="1"/>
  <c r="K681" i="1"/>
  <c r="L681" i="1"/>
  <c r="M681" i="1"/>
  <c r="N681" i="1"/>
  <c r="O681" i="1"/>
  <c r="P681" i="1"/>
  <c r="Q681" i="1"/>
  <c r="R681" i="1"/>
  <c r="S681" i="1"/>
  <c r="T681" i="1"/>
  <c r="U681" i="1"/>
  <c r="V681" i="1"/>
  <c r="W681" i="1"/>
  <c r="X681" i="1"/>
  <c r="Y681" i="1"/>
  <c r="B682" i="1"/>
  <c r="C682" i="1"/>
  <c r="D682" i="1"/>
  <c r="E682" i="1"/>
  <c r="F682" i="1"/>
  <c r="G682" i="1"/>
  <c r="H682" i="1"/>
  <c r="I682" i="1"/>
  <c r="J682" i="1"/>
  <c r="K682" i="1"/>
  <c r="L682" i="1"/>
  <c r="M682" i="1"/>
  <c r="N682" i="1"/>
  <c r="O682" i="1"/>
  <c r="P682" i="1"/>
  <c r="Q682" i="1"/>
  <c r="R682" i="1"/>
  <c r="S682" i="1"/>
  <c r="T682" i="1"/>
  <c r="U682" i="1"/>
  <c r="V682" i="1"/>
  <c r="W682" i="1"/>
  <c r="X682" i="1"/>
  <c r="Y682" i="1"/>
  <c r="B683" i="1"/>
  <c r="C683" i="1"/>
  <c r="D683" i="1"/>
  <c r="E683" i="1"/>
  <c r="F683" i="1"/>
  <c r="G683" i="1"/>
  <c r="H683" i="1"/>
  <c r="I683" i="1"/>
  <c r="J683" i="1"/>
  <c r="K683" i="1"/>
  <c r="L683" i="1"/>
  <c r="M683" i="1"/>
  <c r="N683" i="1"/>
  <c r="O683" i="1"/>
  <c r="P683" i="1"/>
  <c r="Q683" i="1"/>
  <c r="R683" i="1"/>
  <c r="S683" i="1"/>
  <c r="T683" i="1"/>
  <c r="U683" i="1"/>
  <c r="V683" i="1"/>
  <c r="W683" i="1"/>
  <c r="X683" i="1"/>
  <c r="Y683" i="1"/>
  <c r="B684" i="1"/>
  <c r="C684" i="1"/>
  <c r="D684" i="1"/>
  <c r="E684" i="1"/>
  <c r="F684" i="1"/>
  <c r="G684" i="1"/>
  <c r="H684" i="1"/>
  <c r="I684" i="1"/>
  <c r="J684" i="1"/>
  <c r="K684" i="1"/>
  <c r="L684" i="1"/>
  <c r="M684" i="1"/>
  <c r="N684" i="1"/>
  <c r="O684" i="1"/>
  <c r="P684" i="1"/>
  <c r="Q684" i="1"/>
  <c r="R684" i="1"/>
  <c r="S684" i="1"/>
  <c r="T684" i="1"/>
  <c r="U684" i="1"/>
  <c r="V684" i="1"/>
  <c r="W684" i="1"/>
  <c r="X684" i="1"/>
  <c r="Y684" i="1"/>
  <c r="B685" i="1"/>
  <c r="C685" i="1"/>
  <c r="D685" i="1"/>
  <c r="E685" i="1"/>
  <c r="F685" i="1"/>
  <c r="G685" i="1"/>
  <c r="H685" i="1"/>
  <c r="I685" i="1"/>
  <c r="J685" i="1"/>
  <c r="K685" i="1"/>
  <c r="L685" i="1"/>
  <c r="M685" i="1"/>
  <c r="N685" i="1"/>
  <c r="O685" i="1"/>
  <c r="P685" i="1"/>
  <c r="Q685" i="1"/>
  <c r="R685" i="1"/>
  <c r="S685" i="1"/>
  <c r="T685" i="1"/>
  <c r="U685" i="1"/>
  <c r="V685" i="1"/>
  <c r="W685" i="1"/>
  <c r="X685" i="1"/>
  <c r="Y685" i="1"/>
  <c r="B686" i="1"/>
  <c r="C686" i="1"/>
  <c r="D686" i="1"/>
  <c r="E686" i="1"/>
  <c r="F686" i="1"/>
  <c r="G686" i="1"/>
  <c r="H686" i="1"/>
  <c r="I686" i="1"/>
  <c r="J686" i="1"/>
  <c r="K686" i="1"/>
  <c r="L686" i="1"/>
  <c r="M686" i="1"/>
  <c r="N686" i="1"/>
  <c r="O686" i="1"/>
  <c r="P686" i="1"/>
  <c r="Q686" i="1"/>
  <c r="R686" i="1"/>
  <c r="S686" i="1"/>
  <c r="T686" i="1"/>
  <c r="U686" i="1"/>
  <c r="V686" i="1"/>
  <c r="W686" i="1"/>
  <c r="X686" i="1"/>
  <c r="Y686" i="1"/>
  <c r="B687" i="1"/>
  <c r="C687" i="1"/>
  <c r="D687" i="1"/>
  <c r="E687" i="1"/>
  <c r="F687" i="1"/>
  <c r="G687" i="1"/>
  <c r="H687" i="1"/>
  <c r="I687" i="1"/>
  <c r="J687" i="1"/>
  <c r="K687" i="1"/>
  <c r="L687" i="1"/>
  <c r="M687" i="1"/>
  <c r="N687" i="1"/>
  <c r="O687" i="1"/>
  <c r="P687" i="1"/>
  <c r="Q687" i="1"/>
  <c r="R687" i="1"/>
  <c r="S687" i="1"/>
  <c r="T687" i="1"/>
  <c r="U687" i="1"/>
  <c r="V687" i="1"/>
  <c r="W687" i="1"/>
  <c r="X687" i="1"/>
  <c r="Y687" i="1"/>
  <c r="B688" i="1"/>
  <c r="C688" i="1"/>
  <c r="D688" i="1"/>
  <c r="E688" i="1"/>
  <c r="F688" i="1"/>
  <c r="G688" i="1"/>
  <c r="H688" i="1"/>
  <c r="I688" i="1"/>
  <c r="J688" i="1"/>
  <c r="K688" i="1"/>
  <c r="L688" i="1"/>
  <c r="M688" i="1"/>
  <c r="N688" i="1"/>
  <c r="O688" i="1"/>
  <c r="P688" i="1"/>
  <c r="Q688" i="1"/>
  <c r="R688" i="1"/>
  <c r="S688" i="1"/>
  <c r="T688" i="1"/>
  <c r="U688" i="1"/>
  <c r="V688" i="1"/>
  <c r="W688" i="1"/>
  <c r="X688" i="1"/>
  <c r="Y688" i="1"/>
  <c r="B689" i="1"/>
  <c r="C689" i="1"/>
  <c r="D689" i="1"/>
  <c r="E689" i="1"/>
  <c r="F689" i="1"/>
  <c r="G689" i="1"/>
  <c r="H689" i="1"/>
  <c r="I689" i="1"/>
  <c r="J689" i="1"/>
  <c r="K689" i="1"/>
  <c r="L689" i="1"/>
  <c r="M689" i="1"/>
  <c r="N689" i="1"/>
  <c r="O689" i="1"/>
  <c r="P689" i="1"/>
  <c r="Q689" i="1"/>
  <c r="R689" i="1"/>
  <c r="S689" i="1"/>
  <c r="T689" i="1"/>
  <c r="U689" i="1"/>
  <c r="V689" i="1"/>
  <c r="W689" i="1"/>
  <c r="X689" i="1"/>
  <c r="Y689" i="1"/>
  <c r="B690" i="1"/>
  <c r="C690" i="1"/>
  <c r="D690" i="1"/>
  <c r="E690" i="1"/>
  <c r="F690" i="1"/>
  <c r="G690" i="1"/>
  <c r="H690" i="1"/>
  <c r="I690" i="1"/>
  <c r="J690" i="1"/>
  <c r="K690" i="1"/>
  <c r="L690" i="1"/>
  <c r="M690" i="1"/>
  <c r="N690" i="1"/>
  <c r="O690" i="1"/>
  <c r="P690" i="1"/>
  <c r="Q690" i="1"/>
  <c r="R690" i="1"/>
  <c r="S690" i="1"/>
  <c r="T690" i="1"/>
  <c r="U690" i="1"/>
  <c r="V690" i="1"/>
  <c r="W690" i="1"/>
  <c r="X690" i="1"/>
  <c r="Y690" i="1"/>
  <c r="B691" i="1"/>
  <c r="C691" i="1"/>
  <c r="D691" i="1"/>
  <c r="E691" i="1"/>
  <c r="F691" i="1"/>
  <c r="G691" i="1"/>
  <c r="H691" i="1"/>
  <c r="I691" i="1"/>
  <c r="J691" i="1"/>
  <c r="K691" i="1"/>
  <c r="L691" i="1"/>
  <c r="M691" i="1"/>
  <c r="N691" i="1"/>
  <c r="O691" i="1"/>
  <c r="P691" i="1"/>
  <c r="Q691" i="1"/>
  <c r="R691" i="1"/>
  <c r="S691" i="1"/>
  <c r="T691" i="1"/>
  <c r="U691" i="1"/>
  <c r="V691" i="1"/>
  <c r="W691" i="1"/>
  <c r="X691" i="1"/>
  <c r="Y691" i="1"/>
  <c r="B692" i="1"/>
  <c r="C692" i="1"/>
  <c r="D692" i="1"/>
  <c r="E692" i="1"/>
  <c r="F692" i="1"/>
  <c r="G692" i="1"/>
  <c r="H692" i="1"/>
  <c r="I692" i="1"/>
  <c r="J692" i="1"/>
  <c r="K692" i="1"/>
  <c r="L692" i="1"/>
  <c r="M692" i="1"/>
  <c r="N692" i="1"/>
  <c r="O692" i="1"/>
  <c r="P692" i="1"/>
  <c r="Q692" i="1"/>
  <c r="R692" i="1"/>
  <c r="S692" i="1"/>
  <c r="T692" i="1"/>
  <c r="U692" i="1"/>
  <c r="V692" i="1"/>
  <c r="W692" i="1"/>
  <c r="X692" i="1"/>
  <c r="Y692" i="1"/>
  <c r="B693" i="1"/>
  <c r="C693" i="1"/>
  <c r="D693" i="1"/>
  <c r="E693" i="1"/>
  <c r="F693" i="1"/>
  <c r="G693" i="1"/>
  <c r="H693" i="1"/>
  <c r="I693" i="1"/>
  <c r="J693" i="1"/>
  <c r="K693" i="1"/>
  <c r="L693" i="1"/>
  <c r="M693" i="1"/>
  <c r="N693" i="1"/>
  <c r="O693" i="1"/>
  <c r="P693" i="1"/>
  <c r="Q693" i="1"/>
  <c r="R693" i="1"/>
  <c r="S693" i="1"/>
  <c r="T693" i="1"/>
  <c r="U693" i="1"/>
  <c r="V693" i="1"/>
  <c r="W693" i="1"/>
  <c r="X693" i="1"/>
  <c r="Y693" i="1"/>
  <c r="B694" i="1"/>
  <c r="C694" i="1"/>
  <c r="D694" i="1"/>
  <c r="E694" i="1"/>
  <c r="F694" i="1"/>
  <c r="G694" i="1"/>
  <c r="H694" i="1"/>
  <c r="I694" i="1"/>
  <c r="J694" i="1"/>
  <c r="K694" i="1"/>
  <c r="L694" i="1"/>
  <c r="M694" i="1"/>
  <c r="N694" i="1"/>
  <c r="O694" i="1"/>
  <c r="P694" i="1"/>
  <c r="Q694" i="1"/>
  <c r="R694" i="1"/>
  <c r="S694" i="1"/>
  <c r="T694" i="1"/>
  <c r="U694" i="1"/>
  <c r="V694" i="1"/>
  <c r="W694" i="1"/>
  <c r="X694" i="1"/>
  <c r="Y694" i="1"/>
  <c r="B695" i="1"/>
  <c r="C695" i="1"/>
  <c r="D695" i="1"/>
  <c r="E695" i="1"/>
  <c r="F695" i="1"/>
  <c r="G695" i="1"/>
  <c r="H695" i="1"/>
  <c r="I695" i="1"/>
  <c r="J695" i="1"/>
  <c r="K695" i="1"/>
  <c r="L695" i="1"/>
  <c r="M695" i="1"/>
  <c r="N695" i="1"/>
  <c r="O695" i="1"/>
  <c r="P695" i="1"/>
  <c r="Q695" i="1"/>
  <c r="R695" i="1"/>
  <c r="S695" i="1"/>
  <c r="T695" i="1"/>
  <c r="U695" i="1"/>
  <c r="V695" i="1"/>
  <c r="W695" i="1"/>
  <c r="X695" i="1"/>
  <c r="Y695" i="1"/>
  <c r="B696" i="1"/>
  <c r="C696" i="1"/>
  <c r="D696" i="1"/>
  <c r="E696" i="1"/>
  <c r="F696" i="1"/>
  <c r="G696" i="1"/>
  <c r="H696" i="1"/>
  <c r="I696" i="1"/>
  <c r="J696" i="1"/>
  <c r="K696" i="1"/>
  <c r="L696" i="1"/>
  <c r="M696" i="1"/>
  <c r="N696" i="1"/>
  <c r="O696" i="1"/>
  <c r="P696" i="1"/>
  <c r="Q696" i="1"/>
  <c r="R696" i="1"/>
  <c r="S696" i="1"/>
  <c r="T696" i="1"/>
  <c r="U696" i="1"/>
  <c r="V696" i="1"/>
  <c r="W696" i="1"/>
  <c r="X696" i="1"/>
  <c r="Y696" i="1"/>
  <c r="B697" i="1"/>
  <c r="C697" i="1"/>
  <c r="D697" i="1"/>
  <c r="E697" i="1"/>
  <c r="F697" i="1"/>
  <c r="G697" i="1"/>
  <c r="H697" i="1"/>
  <c r="I697" i="1"/>
  <c r="J697" i="1"/>
  <c r="K697" i="1"/>
  <c r="L697" i="1"/>
  <c r="M697" i="1"/>
  <c r="N697" i="1"/>
  <c r="O697" i="1"/>
  <c r="P697" i="1"/>
  <c r="Q697" i="1"/>
  <c r="R697" i="1"/>
  <c r="S697" i="1"/>
  <c r="T697" i="1"/>
  <c r="U697" i="1"/>
  <c r="V697" i="1"/>
  <c r="W697" i="1"/>
  <c r="X697" i="1"/>
  <c r="Y697" i="1"/>
  <c r="B698" i="1"/>
  <c r="C698" i="1"/>
  <c r="D698" i="1"/>
  <c r="E698" i="1"/>
  <c r="F698" i="1"/>
  <c r="G698" i="1"/>
  <c r="H698" i="1"/>
  <c r="I698" i="1"/>
  <c r="J698" i="1"/>
  <c r="K698" i="1"/>
  <c r="L698" i="1"/>
  <c r="M698" i="1"/>
  <c r="N698" i="1"/>
  <c r="O698" i="1"/>
  <c r="P698" i="1"/>
  <c r="Q698" i="1"/>
  <c r="R698" i="1"/>
  <c r="S698" i="1"/>
  <c r="T698" i="1"/>
  <c r="U698" i="1"/>
  <c r="V698" i="1"/>
  <c r="W698" i="1"/>
  <c r="X698" i="1"/>
  <c r="Y698" i="1"/>
  <c r="B699" i="1"/>
  <c r="C699" i="1"/>
  <c r="D699" i="1"/>
  <c r="E699" i="1"/>
  <c r="F699" i="1"/>
  <c r="G699" i="1"/>
  <c r="H699" i="1"/>
  <c r="I699" i="1"/>
  <c r="J699" i="1"/>
  <c r="K699" i="1"/>
  <c r="L699" i="1"/>
  <c r="M699" i="1"/>
  <c r="N699" i="1"/>
  <c r="O699" i="1"/>
  <c r="P699" i="1"/>
  <c r="Q699" i="1"/>
  <c r="R699" i="1"/>
  <c r="S699" i="1"/>
  <c r="T699" i="1"/>
  <c r="U699" i="1"/>
  <c r="V699" i="1"/>
  <c r="W699" i="1"/>
  <c r="X699" i="1"/>
  <c r="Y699" i="1"/>
  <c r="B700" i="1"/>
  <c r="C700" i="1"/>
  <c r="D700" i="1"/>
  <c r="E700" i="1"/>
  <c r="F700" i="1"/>
  <c r="G700" i="1"/>
  <c r="H700" i="1"/>
  <c r="I700" i="1"/>
  <c r="J700" i="1"/>
  <c r="K700" i="1"/>
  <c r="L700" i="1"/>
  <c r="M700" i="1"/>
  <c r="N700" i="1"/>
  <c r="O700" i="1"/>
  <c r="P700" i="1"/>
  <c r="Q700" i="1"/>
  <c r="R700" i="1"/>
  <c r="S700" i="1"/>
  <c r="T700" i="1"/>
  <c r="U700" i="1"/>
  <c r="V700" i="1"/>
  <c r="W700" i="1"/>
  <c r="X700" i="1"/>
  <c r="Y700" i="1"/>
  <c r="B701" i="1"/>
  <c r="C701" i="1"/>
  <c r="D701" i="1"/>
  <c r="E701" i="1"/>
  <c r="F701" i="1"/>
  <c r="G701" i="1"/>
  <c r="H701" i="1"/>
  <c r="I701" i="1"/>
  <c r="J701" i="1"/>
  <c r="K701" i="1"/>
  <c r="L701" i="1"/>
  <c r="M701" i="1"/>
  <c r="N701" i="1"/>
  <c r="O701" i="1"/>
  <c r="P701" i="1"/>
  <c r="Q701" i="1"/>
  <c r="R701" i="1"/>
  <c r="S701" i="1"/>
  <c r="T701" i="1"/>
  <c r="U701" i="1"/>
  <c r="V701" i="1"/>
  <c r="W701" i="1"/>
  <c r="X701" i="1"/>
  <c r="Y701" i="1"/>
  <c r="B702" i="1"/>
  <c r="C702" i="1"/>
  <c r="D702" i="1"/>
  <c r="E702" i="1"/>
  <c r="F702" i="1"/>
  <c r="G702" i="1"/>
  <c r="H702" i="1"/>
  <c r="I702" i="1"/>
  <c r="J702" i="1"/>
  <c r="K702" i="1"/>
  <c r="L702" i="1"/>
  <c r="M702" i="1"/>
  <c r="N702" i="1"/>
  <c r="O702" i="1"/>
  <c r="P702" i="1"/>
  <c r="Q702" i="1"/>
  <c r="R702" i="1"/>
  <c r="S702" i="1"/>
  <c r="T702" i="1"/>
  <c r="U702" i="1"/>
  <c r="V702" i="1"/>
  <c r="W702" i="1"/>
  <c r="X702" i="1"/>
  <c r="Y702" i="1"/>
  <c r="B703" i="1"/>
  <c r="C703" i="1"/>
  <c r="D703" i="1"/>
  <c r="E703" i="1"/>
  <c r="F703" i="1"/>
  <c r="G703" i="1"/>
  <c r="H703" i="1"/>
  <c r="I703" i="1"/>
  <c r="J703" i="1"/>
  <c r="K703" i="1"/>
  <c r="L703" i="1"/>
  <c r="M703" i="1"/>
  <c r="N703" i="1"/>
  <c r="O703" i="1"/>
  <c r="P703" i="1"/>
  <c r="Q703" i="1"/>
  <c r="R703" i="1"/>
  <c r="S703" i="1"/>
  <c r="T703" i="1"/>
  <c r="U703" i="1"/>
  <c r="V703" i="1"/>
  <c r="W703" i="1"/>
  <c r="X703" i="1"/>
  <c r="Y703" i="1"/>
  <c r="B704" i="1"/>
  <c r="C704" i="1"/>
  <c r="D704" i="1"/>
  <c r="E704" i="1"/>
  <c r="F704" i="1"/>
  <c r="G704" i="1"/>
  <c r="H704" i="1"/>
  <c r="I704" i="1"/>
  <c r="J704" i="1"/>
  <c r="K704" i="1"/>
  <c r="L704" i="1"/>
  <c r="M704" i="1"/>
  <c r="N704" i="1"/>
  <c r="O704" i="1"/>
  <c r="P704" i="1"/>
  <c r="Q704" i="1"/>
  <c r="R704" i="1"/>
  <c r="S704" i="1"/>
  <c r="T704" i="1"/>
  <c r="U704" i="1"/>
  <c r="V704" i="1"/>
  <c r="W704" i="1"/>
  <c r="X704" i="1"/>
  <c r="Y704" i="1"/>
  <c r="B705" i="1"/>
  <c r="C705" i="1"/>
  <c r="D705" i="1"/>
  <c r="E705" i="1"/>
  <c r="F705" i="1"/>
  <c r="G705" i="1"/>
  <c r="H705" i="1"/>
  <c r="I705" i="1"/>
  <c r="J705" i="1"/>
  <c r="K705" i="1"/>
  <c r="L705" i="1"/>
  <c r="M705" i="1"/>
  <c r="N705" i="1"/>
  <c r="O705" i="1"/>
  <c r="P705" i="1"/>
  <c r="Q705" i="1"/>
  <c r="R705" i="1"/>
  <c r="S705" i="1"/>
  <c r="T705" i="1"/>
  <c r="U705" i="1"/>
  <c r="V705" i="1"/>
  <c r="W705" i="1"/>
  <c r="X705" i="1"/>
  <c r="Y705" i="1"/>
  <c r="B706" i="1"/>
  <c r="C706" i="1"/>
  <c r="D706" i="1"/>
  <c r="E706" i="1"/>
  <c r="F706" i="1"/>
  <c r="G706" i="1"/>
  <c r="H706" i="1"/>
  <c r="I706" i="1"/>
  <c r="J706" i="1"/>
  <c r="K706" i="1"/>
  <c r="L706" i="1"/>
  <c r="M706" i="1"/>
  <c r="N706" i="1"/>
  <c r="O706" i="1"/>
  <c r="P706" i="1"/>
  <c r="Q706" i="1"/>
  <c r="R706" i="1"/>
  <c r="S706" i="1"/>
  <c r="T706" i="1"/>
  <c r="U706" i="1"/>
  <c r="V706" i="1"/>
  <c r="W706" i="1"/>
  <c r="X706" i="1"/>
  <c r="Y706" i="1"/>
  <c r="B707" i="1"/>
  <c r="C707" i="1"/>
  <c r="D707" i="1"/>
  <c r="E707" i="1"/>
  <c r="F707" i="1"/>
  <c r="G707" i="1"/>
  <c r="H707" i="1"/>
  <c r="I707" i="1"/>
  <c r="J707" i="1"/>
  <c r="K707" i="1"/>
  <c r="L707" i="1"/>
  <c r="M707" i="1"/>
  <c r="N707" i="1"/>
  <c r="O707" i="1"/>
  <c r="P707" i="1"/>
  <c r="Q707" i="1"/>
  <c r="R707" i="1"/>
  <c r="S707" i="1"/>
  <c r="T707" i="1"/>
  <c r="U707" i="1"/>
  <c r="V707" i="1"/>
  <c r="W707" i="1"/>
  <c r="X707" i="1"/>
  <c r="Y707" i="1"/>
  <c r="B708" i="1"/>
  <c r="C708" i="1"/>
  <c r="D708" i="1"/>
  <c r="E708" i="1"/>
  <c r="F708" i="1"/>
  <c r="G708" i="1"/>
  <c r="H708" i="1"/>
  <c r="I708" i="1"/>
  <c r="J708" i="1"/>
  <c r="K708" i="1"/>
  <c r="L708" i="1"/>
  <c r="M708" i="1"/>
  <c r="N708" i="1"/>
  <c r="O708" i="1"/>
  <c r="P708" i="1"/>
  <c r="Q708" i="1"/>
  <c r="R708" i="1"/>
  <c r="S708" i="1"/>
  <c r="T708" i="1"/>
  <c r="U708" i="1"/>
  <c r="V708" i="1"/>
  <c r="W708" i="1"/>
  <c r="X708" i="1"/>
  <c r="Y708" i="1"/>
  <c r="B709" i="1"/>
  <c r="C709" i="1"/>
  <c r="D709" i="1"/>
  <c r="E709" i="1"/>
  <c r="F709" i="1"/>
  <c r="G709" i="1"/>
  <c r="H709" i="1"/>
  <c r="I709" i="1"/>
  <c r="J709" i="1"/>
  <c r="K709" i="1"/>
  <c r="L709" i="1"/>
  <c r="M709" i="1"/>
  <c r="N709" i="1"/>
  <c r="O709" i="1"/>
  <c r="P709" i="1"/>
  <c r="Q709" i="1"/>
  <c r="R709" i="1"/>
  <c r="S709" i="1"/>
  <c r="T709" i="1"/>
  <c r="U709" i="1"/>
  <c r="V709" i="1"/>
  <c r="W709" i="1"/>
  <c r="X709" i="1"/>
  <c r="Y709" i="1"/>
  <c r="B710" i="1"/>
  <c r="C710" i="1"/>
  <c r="D710" i="1"/>
  <c r="E710" i="1"/>
  <c r="F710" i="1"/>
  <c r="G710" i="1"/>
  <c r="H710" i="1"/>
  <c r="I710" i="1"/>
  <c r="J710" i="1"/>
  <c r="K710" i="1"/>
  <c r="L710" i="1"/>
  <c r="M710" i="1"/>
  <c r="N710" i="1"/>
  <c r="O710" i="1"/>
  <c r="P710" i="1"/>
  <c r="Q710" i="1"/>
  <c r="R710" i="1"/>
  <c r="S710" i="1"/>
  <c r="T710" i="1"/>
  <c r="U710" i="1"/>
  <c r="V710" i="1"/>
  <c r="W710" i="1"/>
  <c r="X710" i="1"/>
  <c r="Y710" i="1"/>
  <c r="B711" i="1"/>
  <c r="C711" i="1"/>
  <c r="D711" i="1"/>
  <c r="E711" i="1"/>
  <c r="F711" i="1"/>
  <c r="G711" i="1"/>
  <c r="H711" i="1"/>
  <c r="I711" i="1"/>
  <c r="J711" i="1"/>
  <c r="K711" i="1"/>
  <c r="L711" i="1"/>
  <c r="M711" i="1"/>
  <c r="N711" i="1"/>
  <c r="O711" i="1"/>
  <c r="P711" i="1"/>
  <c r="Q711" i="1"/>
  <c r="R711" i="1"/>
  <c r="S711" i="1"/>
  <c r="T711" i="1"/>
  <c r="U711" i="1"/>
  <c r="V711" i="1"/>
  <c r="W711" i="1"/>
  <c r="X711" i="1"/>
  <c r="Y711" i="1"/>
  <c r="B712" i="1"/>
  <c r="C712" i="1"/>
  <c r="D712" i="1"/>
  <c r="E712" i="1"/>
  <c r="F712" i="1"/>
  <c r="G712" i="1"/>
  <c r="H712" i="1"/>
  <c r="I712" i="1"/>
  <c r="J712" i="1"/>
  <c r="K712" i="1"/>
  <c r="L712" i="1"/>
  <c r="M712" i="1"/>
  <c r="N712" i="1"/>
  <c r="O712" i="1"/>
  <c r="P712" i="1"/>
  <c r="Q712" i="1"/>
  <c r="R712" i="1"/>
  <c r="S712" i="1"/>
  <c r="T712" i="1"/>
  <c r="U712" i="1"/>
  <c r="V712" i="1"/>
  <c r="W712" i="1"/>
  <c r="X712" i="1"/>
  <c r="Y712" i="1"/>
  <c r="B713" i="1"/>
  <c r="C713" i="1"/>
  <c r="D713" i="1"/>
  <c r="E713" i="1"/>
  <c r="F713" i="1"/>
  <c r="G713" i="1"/>
  <c r="H713" i="1"/>
  <c r="I713" i="1"/>
  <c r="J713" i="1"/>
  <c r="K713" i="1"/>
  <c r="L713" i="1"/>
  <c r="M713" i="1"/>
  <c r="N713" i="1"/>
  <c r="O713" i="1"/>
  <c r="P713" i="1"/>
  <c r="Q713" i="1"/>
  <c r="R713" i="1"/>
  <c r="S713" i="1"/>
  <c r="T713" i="1"/>
  <c r="U713" i="1"/>
  <c r="V713" i="1"/>
  <c r="W713" i="1"/>
  <c r="X713" i="1"/>
  <c r="Y713" i="1"/>
  <c r="B714" i="1"/>
  <c r="C714" i="1"/>
  <c r="D714" i="1"/>
  <c r="E714" i="1"/>
  <c r="F714" i="1"/>
  <c r="G714" i="1"/>
  <c r="H714" i="1"/>
  <c r="I714" i="1"/>
  <c r="J714" i="1"/>
  <c r="K714" i="1"/>
  <c r="L714" i="1"/>
  <c r="M714" i="1"/>
  <c r="N714" i="1"/>
  <c r="O714" i="1"/>
  <c r="P714" i="1"/>
  <c r="Q714" i="1"/>
  <c r="R714" i="1"/>
  <c r="S714" i="1"/>
  <c r="T714" i="1"/>
  <c r="U714" i="1"/>
  <c r="V714" i="1"/>
  <c r="W714" i="1"/>
  <c r="X714" i="1"/>
  <c r="Y714" i="1"/>
  <c r="B715" i="1"/>
  <c r="C715" i="1"/>
  <c r="D715" i="1"/>
  <c r="E715" i="1"/>
  <c r="F715" i="1"/>
  <c r="G715" i="1"/>
  <c r="H715" i="1"/>
  <c r="I715" i="1"/>
  <c r="J715" i="1"/>
  <c r="K715" i="1"/>
  <c r="L715" i="1"/>
  <c r="M715" i="1"/>
  <c r="N715" i="1"/>
  <c r="O715" i="1"/>
  <c r="P715" i="1"/>
  <c r="Q715" i="1"/>
  <c r="R715" i="1"/>
  <c r="S715" i="1"/>
  <c r="T715" i="1"/>
  <c r="U715" i="1"/>
  <c r="V715" i="1"/>
  <c r="W715" i="1"/>
  <c r="X715" i="1"/>
  <c r="Y715" i="1"/>
  <c r="B716" i="1"/>
  <c r="C716" i="1"/>
  <c r="D716" i="1"/>
  <c r="E716" i="1"/>
  <c r="F716" i="1"/>
  <c r="G716" i="1"/>
  <c r="H716" i="1"/>
  <c r="I716" i="1"/>
  <c r="J716" i="1"/>
  <c r="K716" i="1"/>
  <c r="L716" i="1"/>
  <c r="M716" i="1"/>
  <c r="N716" i="1"/>
  <c r="O716" i="1"/>
  <c r="P716" i="1"/>
  <c r="Q716" i="1"/>
  <c r="R716" i="1"/>
  <c r="S716" i="1"/>
  <c r="T716" i="1"/>
  <c r="U716" i="1"/>
  <c r="V716" i="1"/>
  <c r="W716" i="1"/>
  <c r="X716" i="1"/>
  <c r="Y716" i="1"/>
  <c r="B717" i="1"/>
  <c r="C717" i="1"/>
  <c r="D717" i="1"/>
  <c r="E717" i="1"/>
  <c r="F717" i="1"/>
  <c r="G717" i="1"/>
  <c r="H717" i="1"/>
  <c r="I717" i="1"/>
  <c r="J717" i="1"/>
  <c r="K717" i="1"/>
  <c r="L717" i="1"/>
  <c r="M717" i="1"/>
  <c r="N717" i="1"/>
  <c r="O717" i="1"/>
  <c r="P717" i="1"/>
  <c r="Q717" i="1"/>
  <c r="R717" i="1"/>
  <c r="S717" i="1"/>
  <c r="T717" i="1"/>
  <c r="U717" i="1"/>
  <c r="V717" i="1"/>
  <c r="W717" i="1"/>
  <c r="X717" i="1"/>
  <c r="Y717" i="1"/>
  <c r="B718" i="1"/>
  <c r="C718" i="1"/>
  <c r="D718" i="1"/>
  <c r="E718" i="1"/>
  <c r="F718" i="1"/>
  <c r="G718" i="1"/>
  <c r="H718" i="1"/>
  <c r="I718" i="1"/>
  <c r="J718" i="1"/>
  <c r="K718" i="1"/>
  <c r="L718" i="1"/>
  <c r="M718" i="1"/>
  <c r="N718" i="1"/>
  <c r="O718" i="1"/>
  <c r="P718" i="1"/>
  <c r="Q718" i="1"/>
  <c r="R718" i="1"/>
  <c r="S718" i="1"/>
  <c r="T718" i="1"/>
  <c r="U718" i="1"/>
  <c r="V718" i="1"/>
  <c r="W718" i="1"/>
  <c r="X718" i="1"/>
  <c r="Y718" i="1"/>
  <c r="B719" i="1"/>
  <c r="C719" i="1"/>
  <c r="D719" i="1"/>
  <c r="E719" i="1"/>
  <c r="F719" i="1"/>
  <c r="G719" i="1"/>
  <c r="H719" i="1"/>
  <c r="I719" i="1"/>
  <c r="J719" i="1"/>
  <c r="K719" i="1"/>
  <c r="L719" i="1"/>
  <c r="M719" i="1"/>
  <c r="N719" i="1"/>
  <c r="O719" i="1"/>
  <c r="P719" i="1"/>
  <c r="Q719" i="1"/>
  <c r="R719" i="1"/>
  <c r="S719" i="1"/>
  <c r="T719" i="1"/>
  <c r="U719" i="1"/>
  <c r="V719" i="1"/>
  <c r="W719" i="1"/>
  <c r="X719" i="1"/>
  <c r="Y719" i="1"/>
  <c r="B720" i="1"/>
  <c r="C720" i="1"/>
  <c r="D720" i="1"/>
  <c r="E720" i="1"/>
  <c r="F720" i="1"/>
  <c r="G720" i="1"/>
  <c r="H720" i="1"/>
  <c r="I720" i="1"/>
  <c r="J720" i="1"/>
  <c r="K720" i="1"/>
  <c r="L720" i="1"/>
  <c r="M720" i="1"/>
  <c r="N720" i="1"/>
  <c r="O720" i="1"/>
  <c r="P720" i="1"/>
  <c r="Q720" i="1"/>
  <c r="R720" i="1"/>
  <c r="S720" i="1"/>
  <c r="T720" i="1"/>
  <c r="U720" i="1"/>
  <c r="V720" i="1"/>
  <c r="W720" i="1"/>
  <c r="X720" i="1"/>
  <c r="Y720" i="1"/>
  <c r="B721" i="1"/>
  <c r="C721" i="1"/>
  <c r="D721" i="1"/>
  <c r="E721" i="1"/>
  <c r="F721" i="1"/>
  <c r="G721" i="1"/>
  <c r="H721" i="1"/>
  <c r="I721" i="1"/>
  <c r="J721" i="1"/>
  <c r="K721" i="1"/>
  <c r="L721" i="1"/>
  <c r="M721" i="1"/>
  <c r="N721" i="1"/>
  <c r="O721" i="1"/>
  <c r="P721" i="1"/>
  <c r="Q721" i="1"/>
  <c r="R721" i="1"/>
  <c r="S721" i="1"/>
  <c r="T721" i="1"/>
  <c r="U721" i="1"/>
  <c r="V721" i="1"/>
  <c r="W721" i="1"/>
  <c r="X721" i="1"/>
  <c r="Y721" i="1"/>
  <c r="B722" i="1"/>
  <c r="C722" i="1"/>
  <c r="D722" i="1"/>
  <c r="E722" i="1"/>
  <c r="F722" i="1"/>
  <c r="G722" i="1"/>
  <c r="H722" i="1"/>
  <c r="I722" i="1"/>
  <c r="J722" i="1"/>
  <c r="K722" i="1"/>
  <c r="L722" i="1"/>
  <c r="M722" i="1"/>
  <c r="N722" i="1"/>
  <c r="O722" i="1"/>
  <c r="P722" i="1"/>
  <c r="Q722" i="1"/>
  <c r="R722" i="1"/>
  <c r="S722" i="1"/>
  <c r="T722" i="1"/>
  <c r="U722" i="1"/>
  <c r="V722" i="1"/>
  <c r="W722" i="1"/>
  <c r="X722" i="1"/>
  <c r="Y722" i="1"/>
  <c r="B723" i="1"/>
  <c r="C723" i="1"/>
  <c r="D723" i="1"/>
  <c r="E723" i="1"/>
  <c r="F723" i="1"/>
  <c r="G723" i="1"/>
  <c r="H723" i="1"/>
  <c r="I723" i="1"/>
  <c r="J723" i="1"/>
  <c r="K723" i="1"/>
  <c r="L723" i="1"/>
  <c r="M723" i="1"/>
  <c r="N723" i="1"/>
  <c r="O723" i="1"/>
  <c r="P723" i="1"/>
  <c r="Q723" i="1"/>
  <c r="R723" i="1"/>
  <c r="S723" i="1"/>
  <c r="T723" i="1"/>
  <c r="U723" i="1"/>
  <c r="V723" i="1"/>
  <c r="W723" i="1"/>
  <c r="X723" i="1"/>
  <c r="Y723" i="1"/>
  <c r="B724" i="1"/>
  <c r="C724" i="1"/>
  <c r="D724" i="1"/>
  <c r="E724" i="1"/>
  <c r="F724" i="1"/>
  <c r="G724" i="1"/>
  <c r="H724" i="1"/>
  <c r="I724" i="1"/>
  <c r="J724" i="1"/>
  <c r="K724" i="1"/>
  <c r="L724" i="1"/>
  <c r="M724" i="1"/>
  <c r="N724" i="1"/>
  <c r="O724" i="1"/>
  <c r="P724" i="1"/>
  <c r="Q724" i="1"/>
  <c r="R724" i="1"/>
  <c r="S724" i="1"/>
  <c r="T724" i="1"/>
  <c r="U724" i="1"/>
  <c r="V724" i="1"/>
  <c r="W724" i="1"/>
  <c r="X724" i="1"/>
  <c r="Y724" i="1"/>
  <c r="B725" i="1"/>
  <c r="C725" i="1"/>
  <c r="D725" i="1"/>
  <c r="E725" i="1"/>
  <c r="F725" i="1"/>
  <c r="G725" i="1"/>
  <c r="H725" i="1"/>
  <c r="I725" i="1"/>
  <c r="J725" i="1"/>
  <c r="K725" i="1"/>
  <c r="L725" i="1"/>
  <c r="M725" i="1"/>
  <c r="N725" i="1"/>
  <c r="O725" i="1"/>
  <c r="P725" i="1"/>
  <c r="Q725" i="1"/>
  <c r="R725" i="1"/>
  <c r="S725" i="1"/>
  <c r="T725" i="1"/>
  <c r="U725" i="1"/>
  <c r="V725" i="1"/>
  <c r="W725" i="1"/>
  <c r="X725" i="1"/>
  <c r="Y725" i="1"/>
  <c r="B726" i="1"/>
  <c r="C726" i="1"/>
  <c r="D726" i="1"/>
  <c r="E726" i="1"/>
  <c r="F726" i="1"/>
  <c r="G726" i="1"/>
  <c r="H726" i="1"/>
  <c r="I726" i="1"/>
  <c r="J726" i="1"/>
  <c r="K726" i="1"/>
  <c r="L726" i="1"/>
  <c r="M726" i="1"/>
  <c r="N726" i="1"/>
  <c r="O726" i="1"/>
  <c r="P726" i="1"/>
  <c r="Q726" i="1"/>
  <c r="R726" i="1"/>
  <c r="S726" i="1"/>
  <c r="T726" i="1"/>
  <c r="U726" i="1"/>
  <c r="V726" i="1"/>
  <c r="W726" i="1"/>
  <c r="X726" i="1"/>
  <c r="Y726" i="1"/>
  <c r="B727" i="1"/>
  <c r="C727" i="1"/>
  <c r="D727" i="1"/>
  <c r="E727" i="1"/>
  <c r="F727" i="1"/>
  <c r="G727" i="1"/>
  <c r="H727" i="1"/>
  <c r="I727" i="1"/>
  <c r="J727" i="1"/>
  <c r="K727" i="1"/>
  <c r="L727" i="1"/>
  <c r="M727" i="1"/>
  <c r="N727" i="1"/>
  <c r="O727" i="1"/>
  <c r="P727" i="1"/>
  <c r="Q727" i="1"/>
  <c r="R727" i="1"/>
  <c r="S727" i="1"/>
  <c r="T727" i="1"/>
  <c r="U727" i="1"/>
  <c r="V727" i="1"/>
  <c r="W727" i="1"/>
  <c r="X727" i="1"/>
  <c r="Y727" i="1"/>
  <c r="B728" i="1"/>
  <c r="C728" i="1"/>
  <c r="D728" i="1"/>
  <c r="E728" i="1"/>
  <c r="F728" i="1"/>
  <c r="G728" i="1"/>
  <c r="H728" i="1"/>
  <c r="I728" i="1"/>
  <c r="J728" i="1"/>
  <c r="K728" i="1"/>
  <c r="L728" i="1"/>
  <c r="M728" i="1"/>
  <c r="N728" i="1"/>
  <c r="O728" i="1"/>
  <c r="P728" i="1"/>
  <c r="Q728" i="1"/>
  <c r="R728" i="1"/>
  <c r="S728" i="1"/>
  <c r="T728" i="1"/>
  <c r="U728" i="1"/>
  <c r="V728" i="1"/>
  <c r="W728" i="1"/>
  <c r="X728" i="1"/>
  <c r="Y728" i="1"/>
  <c r="B729" i="1"/>
  <c r="C729" i="1"/>
  <c r="D729" i="1"/>
  <c r="E729" i="1"/>
  <c r="F729" i="1"/>
  <c r="G729" i="1"/>
  <c r="H729" i="1"/>
  <c r="I729" i="1"/>
  <c r="J729" i="1"/>
  <c r="K729" i="1"/>
  <c r="L729" i="1"/>
  <c r="M729" i="1"/>
  <c r="N729" i="1"/>
  <c r="O729" i="1"/>
  <c r="P729" i="1"/>
  <c r="Q729" i="1"/>
  <c r="R729" i="1"/>
  <c r="S729" i="1"/>
  <c r="T729" i="1"/>
  <c r="U729" i="1"/>
  <c r="V729" i="1"/>
  <c r="W729" i="1"/>
  <c r="X729" i="1"/>
  <c r="Y729" i="1"/>
  <c r="B730" i="1"/>
  <c r="C730" i="1"/>
  <c r="D730" i="1"/>
  <c r="E730" i="1"/>
  <c r="F730" i="1"/>
  <c r="G730" i="1"/>
  <c r="H730" i="1"/>
  <c r="I730" i="1"/>
  <c r="J730" i="1"/>
  <c r="K730" i="1"/>
  <c r="L730" i="1"/>
  <c r="M730" i="1"/>
  <c r="N730" i="1"/>
  <c r="O730" i="1"/>
  <c r="P730" i="1"/>
  <c r="Q730" i="1"/>
  <c r="R730" i="1"/>
  <c r="S730" i="1"/>
  <c r="T730" i="1"/>
  <c r="U730" i="1"/>
  <c r="V730" i="1"/>
  <c r="W730" i="1"/>
  <c r="X730" i="1"/>
  <c r="Y730" i="1"/>
  <c r="B731" i="1"/>
  <c r="C731" i="1"/>
  <c r="D731" i="1"/>
  <c r="E731" i="1"/>
  <c r="F731" i="1"/>
  <c r="G731" i="1"/>
  <c r="H731" i="1"/>
  <c r="I731" i="1"/>
  <c r="J731" i="1"/>
  <c r="K731" i="1"/>
  <c r="L731" i="1"/>
  <c r="M731" i="1"/>
  <c r="N731" i="1"/>
  <c r="O731" i="1"/>
  <c r="P731" i="1"/>
  <c r="Q731" i="1"/>
  <c r="R731" i="1"/>
  <c r="S731" i="1"/>
  <c r="T731" i="1"/>
  <c r="U731" i="1"/>
  <c r="V731" i="1"/>
  <c r="W731" i="1"/>
  <c r="X731" i="1"/>
  <c r="Y731" i="1"/>
  <c r="B732" i="1"/>
  <c r="C732" i="1"/>
  <c r="D732" i="1"/>
  <c r="E732" i="1"/>
  <c r="F732" i="1"/>
  <c r="G732" i="1"/>
  <c r="H732" i="1"/>
  <c r="I732" i="1"/>
  <c r="J732" i="1"/>
  <c r="K732" i="1"/>
  <c r="L732" i="1"/>
  <c r="M732" i="1"/>
  <c r="N732" i="1"/>
  <c r="O732" i="1"/>
  <c r="P732" i="1"/>
  <c r="Q732" i="1"/>
  <c r="R732" i="1"/>
  <c r="S732" i="1"/>
  <c r="T732" i="1"/>
  <c r="U732" i="1"/>
  <c r="V732" i="1"/>
  <c r="W732" i="1"/>
  <c r="X732" i="1"/>
  <c r="Y732" i="1"/>
  <c r="B733" i="1"/>
  <c r="C733" i="1"/>
  <c r="D733" i="1"/>
  <c r="E733" i="1"/>
  <c r="F733" i="1"/>
  <c r="G733" i="1"/>
  <c r="U746" i="1"/>
  <c r="V746" i="1"/>
  <c r="W746" i="1"/>
  <c r="X746" i="1"/>
  <c r="Y746" i="1"/>
  <c r="B747" i="1"/>
  <c r="C747" i="1"/>
  <c r="D747" i="1"/>
  <c r="E747" i="1"/>
  <c r="F747" i="1"/>
  <c r="G747" i="1"/>
  <c r="H747" i="1"/>
  <c r="I747" i="1"/>
  <c r="J747" i="1"/>
  <c r="K747" i="1"/>
  <c r="L747" i="1"/>
  <c r="M747" i="1"/>
  <c r="N747" i="1"/>
  <c r="O747" i="1"/>
  <c r="P747" i="1"/>
  <c r="Q747" i="1"/>
  <c r="R747" i="1"/>
  <c r="S747" i="1"/>
  <c r="T747" i="1"/>
  <c r="U747" i="1"/>
  <c r="V747" i="1"/>
  <c r="W747" i="1"/>
  <c r="X747" i="1"/>
  <c r="Y747" i="1"/>
  <c r="B748" i="1"/>
  <c r="C748" i="1"/>
  <c r="D748" i="1"/>
  <c r="E748" i="1"/>
  <c r="F748" i="1"/>
  <c r="G748" i="1"/>
  <c r="H748" i="1"/>
  <c r="I748" i="1"/>
  <c r="J748" i="1"/>
  <c r="K748" i="1"/>
  <c r="L748" i="1"/>
  <c r="M748" i="1"/>
  <c r="N748" i="1"/>
  <c r="O748" i="1"/>
  <c r="P748" i="1"/>
  <c r="Q748" i="1"/>
  <c r="R748" i="1"/>
  <c r="S748" i="1"/>
  <c r="T748" i="1"/>
  <c r="U748" i="1"/>
  <c r="V748" i="1"/>
  <c r="W748" i="1"/>
  <c r="X748" i="1"/>
  <c r="Y748" i="1"/>
  <c r="B749" i="1"/>
  <c r="C749" i="1"/>
  <c r="D749" i="1"/>
  <c r="E749" i="1"/>
  <c r="F749" i="1"/>
  <c r="G749" i="1"/>
  <c r="H749" i="1"/>
  <c r="I749" i="1"/>
  <c r="J749" i="1"/>
  <c r="K749" i="1"/>
  <c r="L749" i="1"/>
  <c r="Y749" i="1"/>
  <c r="W749" i="1"/>
  <c r="X749" i="1"/>
  <c r="N749" i="1"/>
  <c r="M749" i="1"/>
  <c r="O749" i="1"/>
  <c r="P749" i="1"/>
  <c r="Q749" i="1"/>
  <c r="R749" i="1"/>
  <c r="S749" i="1"/>
  <c r="T749" i="1"/>
  <c r="U749" i="1"/>
  <c r="V749" i="1"/>
  <c r="W750" i="1"/>
  <c r="X750" i="1"/>
  <c r="Y750" i="1"/>
  <c r="B750" i="1"/>
  <c r="C750" i="1"/>
  <c r="D750" i="1"/>
  <c r="E750" i="1"/>
  <c r="F750" i="1"/>
  <c r="G750" i="1"/>
  <c r="H750" i="1"/>
  <c r="I750" i="1"/>
  <c r="J750" i="1"/>
  <c r="K750" i="1"/>
  <c r="L750" i="1"/>
  <c r="M750" i="1"/>
  <c r="N750" i="1"/>
  <c r="O750" i="1"/>
  <c r="P750" i="1"/>
  <c r="Q750" i="1"/>
  <c r="R750" i="1"/>
  <c r="S750" i="1"/>
  <c r="T750" i="1"/>
  <c r="U750" i="1"/>
  <c r="V750" i="1"/>
  <c r="E751" i="1"/>
  <c r="W751" i="1"/>
  <c r="X751" i="1"/>
  <c r="B751" i="1"/>
  <c r="C751" i="1"/>
  <c r="D751" i="1"/>
  <c r="K751" i="1"/>
  <c r="F751" i="1"/>
  <c r="G751" i="1"/>
  <c r="H751" i="1"/>
  <c r="I751" i="1"/>
  <c r="J751" i="1"/>
  <c r="Y751" i="1"/>
  <c r="L751" i="1"/>
  <c r="M751" i="1"/>
  <c r="N751" i="1"/>
  <c r="O751" i="1"/>
  <c r="P751" i="1"/>
  <c r="Q751" i="1"/>
  <c r="R751" i="1"/>
  <c r="S751" i="1"/>
  <c r="T751" i="1"/>
  <c r="U751" i="1"/>
  <c r="V751" i="1"/>
  <c r="Y752" i="1"/>
  <c r="X752" i="1"/>
  <c r="W752" i="1"/>
  <c r="B752" i="1"/>
  <c r="C752" i="1"/>
  <c r="D752" i="1"/>
  <c r="E752" i="1"/>
  <c r="F752" i="1"/>
  <c r="G752" i="1"/>
  <c r="H752" i="1"/>
  <c r="I752" i="1"/>
  <c r="J752" i="1"/>
  <c r="K752" i="1"/>
  <c r="L752" i="1"/>
  <c r="M752" i="1"/>
  <c r="N752" i="1"/>
  <c r="O752" i="1"/>
  <c r="P752" i="1"/>
  <c r="Q752" i="1"/>
  <c r="R752" i="1"/>
  <c r="S752" i="1"/>
  <c r="T752" i="1"/>
  <c r="U752" i="1"/>
  <c r="V752" i="1"/>
  <c r="W753" i="1"/>
  <c r="X753" i="1"/>
  <c r="Y753" i="1"/>
  <c r="B753" i="1"/>
  <c r="C753" i="1"/>
  <c r="D753" i="1"/>
  <c r="E753" i="1"/>
  <c r="F753" i="1"/>
  <c r="G753" i="1"/>
  <c r="H753" i="1"/>
  <c r="I753" i="1"/>
  <c r="J753" i="1"/>
  <c r="K753" i="1"/>
  <c r="L753" i="1"/>
  <c r="M753" i="1"/>
  <c r="N753" i="1"/>
  <c r="O753" i="1"/>
  <c r="P753" i="1"/>
  <c r="Q753" i="1"/>
  <c r="R753" i="1"/>
  <c r="S753" i="1"/>
  <c r="T753" i="1"/>
  <c r="U753" i="1"/>
  <c r="V753" i="1"/>
  <c r="K754" i="1"/>
  <c r="Y754" i="1"/>
  <c r="X754" i="1"/>
  <c r="B754" i="1"/>
  <c r="C754" i="1"/>
  <c r="D754" i="1"/>
  <c r="E754" i="1"/>
  <c r="F754" i="1"/>
  <c r="G754" i="1"/>
  <c r="H754" i="1"/>
  <c r="I754" i="1"/>
  <c r="J754" i="1"/>
  <c r="W754" i="1"/>
  <c r="L754" i="1"/>
  <c r="M754" i="1"/>
  <c r="N754" i="1"/>
  <c r="O754" i="1"/>
  <c r="P754" i="1"/>
  <c r="Q754" i="1"/>
  <c r="R754" i="1"/>
  <c r="S754" i="1"/>
  <c r="T754" i="1"/>
  <c r="U754" i="1"/>
  <c r="V754" i="1"/>
  <c r="W755" i="1"/>
  <c r="X755" i="1"/>
  <c r="B755" i="1"/>
  <c r="Y755" i="1"/>
  <c r="C755" i="1"/>
  <c r="D755" i="1"/>
  <c r="E755" i="1"/>
  <c r="F755" i="1"/>
  <c r="G755" i="1"/>
  <c r="H755" i="1"/>
  <c r="I755" i="1"/>
  <c r="J755" i="1"/>
  <c r="K755" i="1"/>
  <c r="L755" i="1"/>
  <c r="M755" i="1"/>
  <c r="N755" i="1"/>
  <c r="O755" i="1"/>
  <c r="P755" i="1"/>
  <c r="Q755" i="1"/>
  <c r="R755" i="1"/>
  <c r="S755" i="1"/>
  <c r="T755" i="1"/>
  <c r="U755" i="1"/>
  <c r="V755" i="1"/>
  <c r="K756" i="1"/>
  <c r="U756" i="1"/>
  <c r="E756" i="1"/>
  <c r="B756" i="1"/>
  <c r="C756" i="1"/>
  <c r="D756" i="1"/>
  <c r="W756" i="1"/>
  <c r="F756" i="1"/>
  <c r="G756" i="1"/>
  <c r="H756" i="1"/>
  <c r="I756" i="1"/>
  <c r="J756" i="1"/>
  <c r="V756" i="1"/>
  <c r="L756" i="1"/>
  <c r="M756" i="1"/>
  <c r="N756" i="1"/>
  <c r="O756" i="1"/>
  <c r="P756" i="1"/>
  <c r="Q756" i="1"/>
  <c r="R756" i="1"/>
  <c r="S756" i="1"/>
  <c r="T756" i="1"/>
  <c r="X756" i="1"/>
  <c r="Y756" i="1"/>
  <c r="W757" i="1"/>
  <c r="X757" i="1"/>
  <c r="Y757" i="1"/>
  <c r="B757" i="1"/>
  <c r="C757" i="1"/>
  <c r="D757" i="1"/>
  <c r="E757" i="1"/>
  <c r="F757" i="1"/>
  <c r="G757" i="1"/>
  <c r="H757" i="1"/>
  <c r="I757" i="1"/>
  <c r="J757" i="1"/>
  <c r="K757" i="1"/>
  <c r="L757" i="1"/>
  <c r="M757" i="1"/>
  <c r="N757" i="1"/>
  <c r="O757" i="1"/>
  <c r="P757" i="1"/>
  <c r="Q757" i="1"/>
  <c r="R757" i="1"/>
  <c r="S757" i="1"/>
  <c r="T757" i="1"/>
  <c r="U757" i="1"/>
  <c r="V757" i="1"/>
  <c r="W758" i="1"/>
  <c r="X758" i="1"/>
  <c r="Y758" i="1"/>
  <c r="B758" i="1"/>
  <c r="C758" i="1"/>
  <c r="D758" i="1"/>
  <c r="E758" i="1"/>
  <c r="F758" i="1"/>
  <c r="G758" i="1"/>
  <c r="H758" i="1"/>
  <c r="I758" i="1"/>
  <c r="J758" i="1"/>
  <c r="K758" i="1"/>
  <c r="L758" i="1"/>
  <c r="M758" i="1"/>
  <c r="N758" i="1"/>
  <c r="O758" i="1"/>
  <c r="P758" i="1"/>
  <c r="Q758" i="1"/>
  <c r="R758" i="1"/>
  <c r="S758" i="1"/>
  <c r="T758" i="1"/>
  <c r="U758" i="1"/>
  <c r="V758" i="1"/>
  <c r="K759" i="1"/>
  <c r="Y759" i="1"/>
  <c r="X759" i="1"/>
  <c r="B759" i="1"/>
  <c r="C759" i="1"/>
  <c r="D759" i="1"/>
  <c r="E759" i="1"/>
  <c r="F759" i="1"/>
  <c r="G759" i="1"/>
  <c r="H759" i="1"/>
  <c r="I759" i="1"/>
  <c r="J759" i="1"/>
  <c r="W759" i="1"/>
  <c r="L759" i="1"/>
  <c r="M759" i="1"/>
  <c r="N759" i="1"/>
  <c r="O759" i="1"/>
  <c r="P759" i="1"/>
  <c r="Q759" i="1"/>
  <c r="R759" i="1"/>
  <c r="S759" i="1"/>
  <c r="T759" i="1"/>
  <c r="U759" i="1"/>
  <c r="V759" i="1"/>
  <c r="W760" i="1"/>
  <c r="X760" i="1"/>
  <c r="Y760" i="1"/>
  <c r="B760" i="1"/>
  <c r="C760" i="1"/>
  <c r="D760" i="1"/>
  <c r="E760" i="1"/>
  <c r="F760" i="1"/>
  <c r="G760" i="1"/>
  <c r="H760" i="1"/>
  <c r="I760" i="1"/>
  <c r="J760" i="1"/>
  <c r="K760" i="1"/>
  <c r="L760" i="1"/>
  <c r="M760" i="1"/>
  <c r="N760" i="1"/>
  <c r="O760" i="1"/>
  <c r="P760" i="1"/>
  <c r="Q760" i="1"/>
  <c r="R760" i="1"/>
  <c r="S760" i="1"/>
  <c r="T760" i="1"/>
  <c r="U760" i="1"/>
  <c r="V760" i="1"/>
  <c r="E761" i="1"/>
  <c r="W761" i="1"/>
  <c r="X761" i="1"/>
  <c r="B761" i="1"/>
  <c r="C761" i="1"/>
  <c r="D761" i="1"/>
  <c r="K761" i="1"/>
  <c r="F761" i="1"/>
  <c r="G761" i="1"/>
  <c r="H761" i="1"/>
  <c r="I761" i="1"/>
  <c r="J761" i="1"/>
  <c r="Y761" i="1"/>
  <c r="L761" i="1"/>
  <c r="M761" i="1"/>
  <c r="N761" i="1"/>
  <c r="O761" i="1"/>
  <c r="P761" i="1"/>
  <c r="Q761" i="1"/>
  <c r="R761" i="1"/>
  <c r="S761" i="1"/>
  <c r="T761" i="1"/>
  <c r="U761" i="1"/>
  <c r="V761" i="1"/>
  <c r="W762" i="1"/>
  <c r="X762" i="1"/>
  <c r="Y762" i="1"/>
  <c r="B762" i="1"/>
  <c r="C762" i="1"/>
  <c r="D762" i="1"/>
  <c r="E762" i="1"/>
  <c r="F762" i="1"/>
  <c r="G762" i="1"/>
  <c r="H762" i="1"/>
  <c r="I762" i="1"/>
  <c r="J762" i="1"/>
  <c r="K762" i="1"/>
  <c r="L762" i="1"/>
  <c r="M762" i="1"/>
  <c r="N762" i="1"/>
  <c r="O762" i="1"/>
  <c r="P762" i="1"/>
  <c r="Q762" i="1"/>
  <c r="R762" i="1"/>
  <c r="S762" i="1"/>
  <c r="T762" i="1"/>
  <c r="U762" i="1"/>
  <c r="V762" i="1"/>
  <c r="T763" i="1"/>
  <c r="S763" i="1"/>
  <c r="R763" i="1"/>
  <c r="Q763" i="1"/>
  <c r="P763" i="1"/>
  <c r="O763" i="1"/>
  <c r="N763" i="1"/>
  <c r="M763" i="1"/>
  <c r="L763" i="1"/>
  <c r="K763" i="1"/>
  <c r="J763" i="1"/>
  <c r="I763" i="1"/>
  <c r="H763" i="1"/>
  <c r="G763" i="1"/>
  <c r="F763" i="1"/>
  <c r="E763" i="1"/>
  <c r="D763" i="1"/>
  <c r="B763" i="1"/>
  <c r="C763" i="1"/>
  <c r="Y763" i="1"/>
  <c r="X763" i="1"/>
  <c r="W763" i="1"/>
  <c r="V763" i="1"/>
  <c r="U763" i="1"/>
  <c r="W764" i="1"/>
  <c r="Y764" i="1"/>
  <c r="H764" i="1"/>
  <c r="S764" i="1"/>
  <c r="X764" i="1"/>
  <c r="V764" i="1"/>
  <c r="U764" i="1"/>
  <c r="T764" i="1"/>
  <c r="R764" i="1"/>
  <c r="Q764" i="1"/>
  <c r="P764" i="1"/>
  <c r="O764" i="1"/>
  <c r="N764" i="1"/>
  <c r="M764" i="1"/>
  <c r="L764" i="1"/>
  <c r="K764" i="1"/>
  <c r="J764" i="1"/>
  <c r="I764" i="1"/>
  <c r="G764" i="1"/>
  <c r="F764" i="1"/>
  <c r="E764" i="1"/>
  <c r="D764" i="1"/>
  <c r="C764" i="1"/>
  <c r="B764" i="1"/>
  <c r="F765" i="1"/>
  <c r="T765" i="1"/>
  <c r="B765" i="1"/>
  <c r="C765" i="1"/>
  <c r="D765" i="1"/>
  <c r="E765" i="1"/>
  <c r="U765" i="1"/>
  <c r="G765" i="1"/>
  <c r="H765" i="1"/>
  <c r="I765" i="1"/>
  <c r="J765" i="1"/>
  <c r="S765" i="1"/>
  <c r="K765" i="1"/>
  <c r="R765" i="1"/>
  <c r="Q765" i="1"/>
  <c r="P765" i="1"/>
  <c r="O765" i="1"/>
  <c r="M765" i="1"/>
  <c r="N765" i="1"/>
  <c r="L765" i="1"/>
  <c r="Y765" i="1"/>
  <c r="X765" i="1"/>
  <c r="W765" i="1"/>
  <c r="V765" i="1"/>
  <c r="X766" i="1"/>
  <c r="Y766" i="1"/>
  <c r="W766" i="1"/>
  <c r="V766" i="1"/>
  <c r="U766" i="1"/>
  <c r="T766" i="1"/>
  <c r="S766" i="1"/>
  <c r="R766" i="1"/>
  <c r="Q766" i="1"/>
  <c r="P766" i="1"/>
  <c r="O766" i="1"/>
  <c r="N766" i="1"/>
  <c r="M766" i="1"/>
  <c r="K766" i="1"/>
  <c r="J766" i="1"/>
  <c r="I766" i="1"/>
  <c r="H766" i="1"/>
  <c r="G766" i="1"/>
  <c r="F766" i="1"/>
  <c r="E766" i="1"/>
  <c r="D766" i="1"/>
  <c r="C766" i="1"/>
  <c r="B766" i="1"/>
  <c r="L766" i="1"/>
  <c r="E767" i="1"/>
  <c r="C767" i="1"/>
  <c r="D767" i="1"/>
  <c r="F767" i="1"/>
  <c r="G767" i="1"/>
  <c r="H767" i="1"/>
  <c r="Y767" i="1"/>
  <c r="I767" i="1"/>
  <c r="J767" i="1"/>
  <c r="K767" i="1"/>
  <c r="L767" i="1"/>
  <c r="X767" i="1"/>
  <c r="B767" i="1"/>
  <c r="W767" i="1"/>
  <c r="V767" i="1"/>
  <c r="U767" i="1"/>
  <c r="T767" i="1"/>
  <c r="S767" i="1"/>
  <c r="R767" i="1"/>
  <c r="Q767" i="1"/>
  <c r="P767" i="1"/>
  <c r="O767" i="1"/>
  <c r="N767" i="1"/>
  <c r="M767" i="1"/>
  <c r="M768" i="1"/>
  <c r="N768" i="1"/>
  <c r="O768" i="1"/>
  <c r="P768" i="1"/>
  <c r="Q768" i="1"/>
  <c r="R768" i="1"/>
  <c r="S768" i="1"/>
  <c r="T768" i="1"/>
  <c r="U768" i="1"/>
  <c r="V768" i="1"/>
  <c r="W768" i="1"/>
  <c r="X768" i="1"/>
  <c r="Y768" i="1"/>
  <c r="K768" i="1"/>
  <c r="B768" i="1"/>
  <c r="C768" i="1"/>
  <c r="D768" i="1"/>
  <c r="E768" i="1"/>
  <c r="F768" i="1"/>
  <c r="G768" i="1"/>
  <c r="H768" i="1"/>
  <c r="I768" i="1"/>
  <c r="J768" i="1"/>
  <c r="L768" i="1"/>
  <c r="B769" i="1"/>
  <c r="C769" i="1"/>
  <c r="D769" i="1"/>
  <c r="E769" i="1"/>
  <c r="F769" i="1"/>
  <c r="G769" i="1"/>
  <c r="H769" i="1"/>
  <c r="I769" i="1"/>
  <c r="J769" i="1"/>
  <c r="K769" i="1"/>
  <c r="U769" i="1"/>
  <c r="V769" i="1"/>
  <c r="W769" i="1"/>
  <c r="L769" i="1"/>
  <c r="Q769" i="1"/>
  <c r="Y769" i="1"/>
  <c r="T769" i="1"/>
  <c r="S769" i="1"/>
  <c r="X769" i="1"/>
  <c r="R769" i="1"/>
  <c r="P769" i="1"/>
  <c r="O769" i="1"/>
  <c r="M769" i="1"/>
  <c r="N769" i="1"/>
  <c r="X770" i="1"/>
  <c r="W770" i="1"/>
  <c r="B770" i="1"/>
  <c r="V770" i="1"/>
  <c r="U770" i="1"/>
  <c r="S770" i="1"/>
  <c r="R770" i="1"/>
  <c r="Q770" i="1"/>
  <c r="P770" i="1"/>
  <c r="O770" i="1"/>
  <c r="E770" i="1"/>
  <c r="M770" i="1"/>
  <c r="L770" i="1"/>
  <c r="Y770" i="1"/>
  <c r="K770" i="1"/>
  <c r="J770" i="1"/>
  <c r="I770" i="1"/>
  <c r="T770" i="1"/>
  <c r="N770" i="1"/>
  <c r="H770" i="1"/>
  <c r="G770" i="1"/>
  <c r="C770" i="1"/>
  <c r="F770" i="1"/>
  <c r="D770" i="1"/>
  <c r="N771" i="1"/>
  <c r="M771" i="1"/>
  <c r="L771" i="1"/>
  <c r="K771" i="1"/>
  <c r="J771" i="1"/>
  <c r="I771" i="1"/>
  <c r="G771" i="1"/>
  <c r="F771" i="1"/>
  <c r="E771" i="1"/>
  <c r="D771" i="1"/>
  <c r="C771" i="1"/>
  <c r="B771" i="1"/>
  <c r="W771" i="1"/>
  <c r="Y771" i="1"/>
  <c r="X771" i="1"/>
  <c r="V771" i="1"/>
  <c r="U771" i="1"/>
  <c r="T771" i="1"/>
  <c r="S771" i="1"/>
  <c r="R771" i="1"/>
  <c r="Q771" i="1"/>
  <c r="H771" i="1"/>
  <c r="P771" i="1"/>
  <c r="O771" i="1"/>
  <c r="P772" i="1"/>
  <c r="Q772" i="1"/>
  <c r="R772" i="1"/>
  <c r="S772" i="1"/>
  <c r="T772" i="1"/>
  <c r="U772" i="1"/>
  <c r="V772" i="1"/>
  <c r="W772" i="1"/>
  <c r="X772" i="1"/>
  <c r="C772" i="1"/>
  <c r="Y772" i="1"/>
  <c r="B772" i="1"/>
  <c r="N772" i="1"/>
  <c r="J772" i="1"/>
  <c r="D772" i="1"/>
  <c r="O772" i="1"/>
  <c r="M772" i="1"/>
  <c r="L772" i="1"/>
  <c r="K772" i="1"/>
  <c r="I772" i="1"/>
  <c r="H772" i="1"/>
  <c r="G772" i="1"/>
  <c r="F772" i="1"/>
  <c r="E772" i="1"/>
  <c r="H773" i="1"/>
  <c r="O773" i="1"/>
  <c r="P773" i="1"/>
  <c r="Q773" i="1"/>
  <c r="R773" i="1"/>
  <c r="S773" i="1"/>
  <c r="N773" i="1"/>
  <c r="U773" i="1"/>
  <c r="T773" i="1"/>
  <c r="W773" i="1"/>
  <c r="X773" i="1"/>
  <c r="B773" i="1"/>
  <c r="C773" i="1"/>
  <c r="D773" i="1"/>
  <c r="E773" i="1"/>
  <c r="F773" i="1"/>
  <c r="G773" i="1"/>
  <c r="Y773" i="1"/>
  <c r="I773" i="1"/>
  <c r="J773" i="1"/>
  <c r="K773" i="1"/>
  <c r="L773" i="1"/>
  <c r="M773" i="1"/>
  <c r="V773" i="1"/>
  <c r="X774" i="1"/>
  <c r="Q774" i="1"/>
  <c r="B774" i="1"/>
  <c r="C774" i="1"/>
  <c r="D774" i="1"/>
  <c r="E774" i="1"/>
  <c r="F774" i="1"/>
  <c r="G774" i="1"/>
  <c r="H774" i="1"/>
  <c r="I774" i="1"/>
  <c r="J774" i="1"/>
  <c r="K774" i="1"/>
  <c r="L774" i="1"/>
  <c r="M774" i="1"/>
  <c r="N774" i="1"/>
  <c r="O774" i="1"/>
  <c r="P774" i="1"/>
  <c r="R774" i="1"/>
  <c r="S774" i="1"/>
  <c r="T774" i="1"/>
  <c r="U774" i="1"/>
  <c r="V774" i="1"/>
  <c r="W774" i="1"/>
  <c r="Y774" i="1"/>
  <c r="W775" i="1"/>
  <c r="X775" i="1"/>
  <c r="Y775" i="1"/>
  <c r="L775" i="1"/>
  <c r="M775" i="1"/>
  <c r="V775" i="1"/>
  <c r="N775" i="1"/>
  <c r="O775" i="1"/>
  <c r="P775" i="1"/>
  <c r="T775" i="1"/>
  <c r="Q775" i="1"/>
  <c r="R775" i="1"/>
  <c r="S775" i="1"/>
  <c r="U775" i="1"/>
  <c r="B775" i="1"/>
  <c r="C775" i="1"/>
  <c r="D775" i="1"/>
  <c r="E775" i="1"/>
  <c r="F775" i="1"/>
  <c r="G775" i="1"/>
  <c r="H775" i="1"/>
  <c r="I775" i="1"/>
  <c r="J775" i="1"/>
  <c r="K775" i="1"/>
  <c r="Y776" i="1"/>
  <c r="J776" i="1"/>
  <c r="Q776" i="1"/>
  <c r="F776" i="1"/>
  <c r="B776" i="1"/>
  <c r="C776" i="1"/>
  <c r="D776" i="1"/>
  <c r="E776" i="1"/>
  <c r="G776" i="1"/>
  <c r="H776" i="1"/>
  <c r="I776" i="1"/>
  <c r="K776" i="1"/>
  <c r="L776" i="1"/>
  <c r="M776" i="1"/>
  <c r="N776" i="1"/>
  <c r="O776" i="1"/>
  <c r="P776" i="1"/>
  <c r="R776" i="1"/>
  <c r="S776" i="1"/>
  <c r="T776" i="1"/>
  <c r="U776" i="1"/>
  <c r="V776" i="1"/>
  <c r="W776" i="1"/>
  <c r="X776" i="1"/>
  <c r="Y777" i="1"/>
  <c r="X777" i="1"/>
  <c r="W777" i="1"/>
  <c r="C777" i="1"/>
  <c r="D777" i="1"/>
  <c r="E777" i="1"/>
  <c r="F777" i="1"/>
  <c r="G777" i="1"/>
  <c r="T777" i="1"/>
  <c r="H777" i="1"/>
  <c r="I777" i="1"/>
  <c r="J777" i="1"/>
  <c r="K777" i="1"/>
  <c r="L777" i="1"/>
  <c r="P777" i="1"/>
  <c r="B777" i="1"/>
  <c r="M777" i="1"/>
  <c r="N777" i="1"/>
  <c r="O777" i="1"/>
  <c r="Q777" i="1"/>
  <c r="R777" i="1"/>
  <c r="S777" i="1"/>
  <c r="U777" i="1"/>
  <c r="V777" i="1"/>
  <c r="T778" i="1"/>
  <c r="B778" i="1"/>
  <c r="C778" i="1"/>
  <c r="D778" i="1"/>
  <c r="E778" i="1"/>
  <c r="F778" i="1"/>
  <c r="G778" i="1"/>
  <c r="H778" i="1"/>
  <c r="I778" i="1"/>
  <c r="J778" i="1"/>
  <c r="K778" i="1"/>
  <c r="L778" i="1"/>
  <c r="M778" i="1"/>
  <c r="N778" i="1"/>
  <c r="O778" i="1"/>
  <c r="P778" i="1"/>
  <c r="Q778" i="1"/>
  <c r="R778" i="1"/>
  <c r="S778" i="1"/>
  <c r="U778" i="1"/>
  <c r="V778" i="1"/>
  <c r="W778" i="1"/>
  <c r="X778" i="1"/>
  <c r="Y778" i="1"/>
  <c r="Y779" i="1"/>
  <c r="X779" i="1"/>
  <c r="G779" i="1"/>
  <c r="R779" i="1"/>
  <c r="W779" i="1"/>
  <c r="V779" i="1"/>
  <c r="U779" i="1"/>
  <c r="T779" i="1"/>
  <c r="S779" i="1"/>
  <c r="Q779" i="1"/>
  <c r="P779" i="1"/>
  <c r="O779" i="1"/>
  <c r="N779" i="1"/>
  <c r="M779" i="1"/>
  <c r="L779" i="1"/>
  <c r="K779" i="1"/>
  <c r="J779" i="1"/>
  <c r="I779" i="1"/>
  <c r="H779" i="1"/>
  <c r="F779" i="1"/>
  <c r="E779" i="1"/>
  <c r="D779" i="1"/>
  <c r="C779" i="1"/>
  <c r="B779" i="1"/>
  <c r="U780" i="1"/>
  <c r="Y780" i="1"/>
  <c r="X780" i="1"/>
  <c r="W780" i="1"/>
  <c r="V780" i="1"/>
  <c r="S780" i="1"/>
  <c r="B780" i="1"/>
  <c r="R780" i="1"/>
  <c r="Q780" i="1"/>
  <c r="P780" i="1"/>
  <c r="O780" i="1"/>
  <c r="N780" i="1"/>
  <c r="M780" i="1"/>
  <c r="L780" i="1"/>
  <c r="K780" i="1"/>
  <c r="I780" i="1"/>
  <c r="T780" i="1"/>
  <c r="H780" i="1"/>
  <c r="G780" i="1"/>
  <c r="F780" i="1"/>
  <c r="E780" i="1"/>
  <c r="D780" i="1"/>
  <c r="C780" i="1"/>
  <c r="J780" i="1"/>
  <c r="B781" i="1"/>
  <c r="X781" i="1"/>
  <c r="W781" i="1"/>
  <c r="V781" i="1"/>
  <c r="U781" i="1"/>
  <c r="T781" i="1"/>
  <c r="S781" i="1"/>
  <c r="R781" i="1"/>
  <c r="Q781" i="1"/>
  <c r="P781" i="1"/>
  <c r="O781" i="1"/>
  <c r="N781" i="1"/>
  <c r="Y781" i="1"/>
  <c r="M781" i="1"/>
  <c r="L781" i="1"/>
  <c r="K781" i="1"/>
  <c r="J781" i="1"/>
  <c r="I781" i="1"/>
  <c r="H781" i="1"/>
  <c r="G781" i="1"/>
  <c r="F781" i="1"/>
  <c r="E781" i="1"/>
  <c r="D781" i="1"/>
  <c r="C781" i="1"/>
  <c r="P782" i="1"/>
  <c r="Q782" i="1"/>
  <c r="R782" i="1"/>
  <c r="S782" i="1"/>
  <c r="T782" i="1"/>
  <c r="U782" i="1"/>
  <c r="V782" i="1"/>
  <c r="W782" i="1"/>
  <c r="X782" i="1"/>
  <c r="Y782" i="1"/>
  <c r="L782" i="1"/>
  <c r="K782" i="1"/>
  <c r="O782" i="1"/>
  <c r="J782" i="1"/>
  <c r="I782" i="1"/>
  <c r="H782" i="1"/>
  <c r="G782" i="1"/>
  <c r="F782" i="1"/>
  <c r="E782" i="1"/>
  <c r="C782" i="1"/>
  <c r="B782" i="1"/>
  <c r="D782" i="1"/>
  <c r="N782" i="1"/>
  <c r="M782" i="1"/>
  <c r="B783" i="1"/>
  <c r="C783" i="1"/>
  <c r="E783" i="1"/>
  <c r="F783" i="1"/>
  <c r="G783" i="1"/>
  <c r="H783" i="1"/>
  <c r="I783" i="1"/>
  <c r="D783" i="1"/>
  <c r="K783" i="1"/>
  <c r="L783" i="1"/>
  <c r="M783" i="1"/>
  <c r="N783" i="1"/>
  <c r="O783" i="1"/>
  <c r="P783" i="1"/>
  <c r="Q783" i="1"/>
  <c r="R783" i="1"/>
  <c r="S783" i="1"/>
  <c r="T783" i="1"/>
  <c r="U783" i="1"/>
  <c r="V783" i="1"/>
  <c r="W783" i="1"/>
  <c r="X783" i="1"/>
  <c r="Y783" i="1"/>
  <c r="J783" i="1"/>
  <c r="S784" i="1"/>
  <c r="B784" i="1"/>
  <c r="F784" i="1"/>
  <c r="G784" i="1"/>
  <c r="H784" i="1"/>
  <c r="I784" i="1"/>
  <c r="J784" i="1"/>
  <c r="K784" i="1"/>
  <c r="L784" i="1"/>
  <c r="M784" i="1"/>
  <c r="N784" i="1"/>
  <c r="O784" i="1"/>
  <c r="Y784" i="1"/>
  <c r="Q784" i="1"/>
  <c r="E784" i="1"/>
  <c r="R784" i="1"/>
  <c r="T784" i="1"/>
  <c r="U784" i="1"/>
  <c r="V784" i="1"/>
  <c r="W784" i="1"/>
  <c r="X784" i="1"/>
  <c r="P784" i="1"/>
  <c r="D784" i="1"/>
  <c r="C784" i="1"/>
  <c r="D785" i="1"/>
  <c r="R785" i="1"/>
  <c r="S785" i="1"/>
  <c r="T785" i="1"/>
  <c r="U785" i="1"/>
  <c r="V785" i="1"/>
  <c r="W785" i="1"/>
  <c r="X785" i="1"/>
  <c r="Y785" i="1"/>
  <c r="P785" i="1"/>
  <c r="O785" i="1"/>
  <c r="F785" i="1"/>
  <c r="N785" i="1"/>
  <c r="M785" i="1"/>
  <c r="L785" i="1"/>
  <c r="K785" i="1"/>
  <c r="J785" i="1"/>
  <c r="I785" i="1"/>
  <c r="H785" i="1"/>
  <c r="G785" i="1"/>
  <c r="B785" i="1"/>
  <c r="E785" i="1"/>
  <c r="Q785" i="1"/>
  <c r="C785" i="1"/>
  <c r="B786" i="1"/>
  <c r="C786" i="1"/>
  <c r="D786" i="1"/>
  <c r="E786" i="1"/>
  <c r="F786" i="1"/>
  <c r="G786" i="1"/>
  <c r="H786" i="1"/>
  <c r="I786" i="1"/>
  <c r="J786" i="1"/>
  <c r="L786" i="1"/>
  <c r="M786" i="1"/>
  <c r="N786" i="1"/>
  <c r="O786" i="1"/>
  <c r="P786" i="1"/>
  <c r="Q786" i="1"/>
  <c r="R786" i="1"/>
  <c r="S786" i="1"/>
  <c r="T786" i="1"/>
  <c r="U786" i="1"/>
  <c r="V786" i="1"/>
  <c r="W786" i="1"/>
  <c r="X786" i="1"/>
  <c r="Y786" i="1"/>
  <c r="K786" i="1"/>
  <c r="B787" i="1"/>
  <c r="C787" i="1"/>
  <c r="D787" i="1"/>
  <c r="E787" i="1"/>
  <c r="F787" i="1"/>
  <c r="G787" i="1"/>
  <c r="H787" i="1"/>
  <c r="I787" i="1"/>
  <c r="J787" i="1"/>
  <c r="K787" i="1"/>
  <c r="L787" i="1"/>
  <c r="M787" i="1"/>
  <c r="N787" i="1"/>
  <c r="O787" i="1"/>
  <c r="P787" i="1"/>
  <c r="Q787" i="1"/>
  <c r="R787" i="1"/>
  <c r="S787" i="1"/>
  <c r="T787" i="1"/>
  <c r="U787" i="1"/>
  <c r="V787" i="1"/>
  <c r="W787" i="1"/>
  <c r="X787" i="1"/>
  <c r="Y787" i="1"/>
  <c r="B788" i="1"/>
  <c r="C788" i="1"/>
  <c r="D788" i="1"/>
  <c r="E788" i="1"/>
  <c r="F788" i="1"/>
  <c r="G788" i="1"/>
  <c r="H788" i="1"/>
  <c r="I788" i="1"/>
  <c r="J788" i="1"/>
  <c r="K788" i="1"/>
  <c r="L788" i="1"/>
  <c r="M788" i="1"/>
  <c r="N788" i="1"/>
  <c r="O788" i="1"/>
  <c r="P788" i="1"/>
  <c r="Q788" i="1"/>
  <c r="R788" i="1"/>
  <c r="S788" i="1"/>
  <c r="T788" i="1"/>
  <c r="U788" i="1"/>
  <c r="V788" i="1"/>
  <c r="W788" i="1"/>
  <c r="X788" i="1"/>
  <c r="Y788" i="1"/>
  <c r="B789" i="1"/>
  <c r="C789" i="1"/>
  <c r="D789" i="1"/>
  <c r="E789" i="1"/>
  <c r="F789" i="1"/>
  <c r="G789" i="1"/>
  <c r="H789" i="1"/>
  <c r="I789" i="1"/>
  <c r="J789" i="1"/>
  <c r="K789" i="1"/>
  <c r="L789" i="1"/>
  <c r="M789" i="1"/>
  <c r="N789" i="1"/>
  <c r="O789" i="1"/>
  <c r="P789" i="1"/>
  <c r="Q789" i="1"/>
  <c r="R789" i="1"/>
  <c r="S789" i="1"/>
  <c r="T789" i="1"/>
  <c r="U789" i="1"/>
  <c r="V789" i="1"/>
  <c r="W789" i="1"/>
  <c r="X789" i="1"/>
  <c r="Y789" i="1"/>
  <c r="B790" i="1"/>
  <c r="C790" i="1"/>
  <c r="D790" i="1"/>
  <c r="E790" i="1"/>
  <c r="F790" i="1"/>
  <c r="G790" i="1"/>
  <c r="H790" i="1"/>
  <c r="I790" i="1"/>
  <c r="J790" i="1"/>
  <c r="K790" i="1"/>
  <c r="L790" i="1"/>
  <c r="M790" i="1"/>
  <c r="N790" i="1"/>
  <c r="O790" i="1"/>
  <c r="P790" i="1"/>
  <c r="Q790" i="1"/>
  <c r="R790" i="1"/>
  <c r="S790" i="1"/>
  <c r="T790" i="1"/>
  <c r="U790" i="1"/>
  <c r="V790" i="1"/>
  <c r="W790" i="1"/>
  <c r="X790" i="1"/>
  <c r="Y790" i="1"/>
  <c r="B791" i="1"/>
  <c r="C791" i="1"/>
  <c r="D791" i="1"/>
  <c r="E791" i="1"/>
  <c r="F791" i="1"/>
  <c r="G791" i="1"/>
  <c r="H791" i="1"/>
  <c r="I791" i="1"/>
  <c r="J791" i="1"/>
  <c r="K791" i="1"/>
  <c r="L791" i="1"/>
  <c r="M791" i="1"/>
  <c r="N791" i="1"/>
  <c r="O791" i="1"/>
  <c r="P791" i="1"/>
  <c r="Q791" i="1"/>
  <c r="R791" i="1"/>
  <c r="S791" i="1"/>
  <c r="T791" i="1"/>
  <c r="U791" i="1"/>
  <c r="V791" i="1"/>
  <c r="W791" i="1"/>
  <c r="X791" i="1"/>
  <c r="Y791" i="1"/>
  <c r="B792" i="1"/>
  <c r="Y792" i="1"/>
  <c r="X792" i="1"/>
  <c r="W792" i="1"/>
  <c r="V792" i="1"/>
  <c r="U792" i="1"/>
  <c r="T792" i="1"/>
  <c r="S792" i="1"/>
  <c r="Q792" i="1"/>
  <c r="P792" i="1"/>
  <c r="O792" i="1"/>
  <c r="N792" i="1"/>
  <c r="R792" i="1"/>
  <c r="M792" i="1"/>
  <c r="L792" i="1"/>
  <c r="K792" i="1"/>
  <c r="J792" i="1"/>
  <c r="I792" i="1"/>
  <c r="C792" i="1"/>
  <c r="H792" i="1"/>
  <c r="G792" i="1"/>
  <c r="F792" i="1"/>
  <c r="E792" i="1"/>
  <c r="D792" i="1"/>
  <c r="M793" i="1"/>
  <c r="N793" i="1"/>
  <c r="O793" i="1"/>
  <c r="P793" i="1"/>
  <c r="Q793" i="1"/>
  <c r="R793" i="1"/>
  <c r="S793" i="1"/>
  <c r="T793" i="1"/>
  <c r="U793" i="1"/>
  <c r="V793" i="1"/>
  <c r="W793" i="1"/>
  <c r="X793" i="1"/>
  <c r="Y793" i="1"/>
  <c r="G793" i="1"/>
  <c r="H793" i="1"/>
  <c r="I793" i="1"/>
  <c r="J793" i="1"/>
  <c r="K793" i="1"/>
  <c r="L793" i="1"/>
  <c r="F793" i="1"/>
  <c r="B793" i="1"/>
  <c r="C793" i="1"/>
  <c r="D793" i="1"/>
  <c r="E793" i="1"/>
  <c r="B794" i="1"/>
  <c r="C794" i="1"/>
  <c r="D794" i="1"/>
  <c r="E794" i="1"/>
  <c r="F794" i="1"/>
  <c r="N794" i="1"/>
  <c r="X794" i="1"/>
  <c r="M794" i="1"/>
  <c r="T794" i="1"/>
  <c r="L794" i="1"/>
  <c r="U794" i="1"/>
  <c r="V794" i="1"/>
  <c r="W794" i="1"/>
  <c r="R794" i="1"/>
  <c r="Q794" i="1"/>
  <c r="P794" i="1"/>
  <c r="O794" i="1"/>
  <c r="Y794" i="1"/>
  <c r="S794" i="1"/>
  <c r="G794" i="1"/>
  <c r="K794" i="1"/>
  <c r="J794" i="1"/>
  <c r="I794" i="1"/>
  <c r="H794" i="1"/>
  <c r="X795" i="1"/>
  <c r="Y795" i="1"/>
  <c r="C795" i="1"/>
  <c r="D795" i="1"/>
  <c r="E795" i="1"/>
  <c r="F795" i="1"/>
  <c r="W795" i="1"/>
  <c r="H795" i="1"/>
  <c r="I795" i="1"/>
  <c r="J795" i="1"/>
  <c r="K795" i="1"/>
  <c r="V795" i="1"/>
  <c r="L795" i="1"/>
  <c r="M795" i="1"/>
  <c r="N795" i="1"/>
  <c r="O795" i="1"/>
  <c r="P795" i="1"/>
  <c r="Q795" i="1"/>
  <c r="R795" i="1"/>
  <c r="U795" i="1"/>
  <c r="T795" i="1"/>
  <c r="S795" i="1"/>
  <c r="G795" i="1"/>
  <c r="B795" i="1"/>
  <c r="S796" i="1"/>
  <c r="B796" i="1"/>
  <c r="C796" i="1"/>
  <c r="D796" i="1"/>
  <c r="E796" i="1"/>
  <c r="F796" i="1"/>
  <c r="G796" i="1"/>
  <c r="H796" i="1"/>
  <c r="I796" i="1"/>
  <c r="J796" i="1"/>
  <c r="K796" i="1"/>
  <c r="L796" i="1"/>
  <c r="M796" i="1"/>
  <c r="N796" i="1"/>
  <c r="O796" i="1"/>
  <c r="P796" i="1"/>
  <c r="Q796" i="1"/>
  <c r="R796" i="1"/>
  <c r="T796" i="1"/>
  <c r="U796" i="1"/>
  <c r="V796" i="1"/>
  <c r="W796" i="1"/>
  <c r="X796" i="1"/>
  <c r="Y796" i="1"/>
  <c r="C797" i="1"/>
  <c r="B797" i="1"/>
  <c r="V797" i="1"/>
  <c r="J797" i="1"/>
  <c r="G797" i="1"/>
  <c r="Y797" i="1"/>
  <c r="X797" i="1"/>
  <c r="W797" i="1"/>
  <c r="U797" i="1"/>
  <c r="T797" i="1"/>
  <c r="S797" i="1"/>
  <c r="R797" i="1"/>
  <c r="Q797" i="1"/>
  <c r="P797" i="1"/>
  <c r="O797" i="1"/>
  <c r="N797" i="1"/>
  <c r="M797" i="1"/>
  <c r="L797" i="1"/>
  <c r="I797" i="1"/>
  <c r="H797" i="1"/>
  <c r="F797" i="1"/>
  <c r="K797" i="1"/>
  <c r="E797" i="1"/>
  <c r="D797" i="1"/>
  <c r="V798" i="1"/>
  <c r="C798" i="1"/>
  <c r="B798" i="1"/>
  <c r="P798" i="1"/>
  <c r="Y798" i="1"/>
  <c r="X798" i="1"/>
  <c r="D798" i="1"/>
  <c r="W798" i="1"/>
  <c r="U798" i="1"/>
  <c r="T798" i="1"/>
  <c r="S798" i="1"/>
  <c r="R798" i="1"/>
  <c r="Q798" i="1"/>
  <c r="O798" i="1"/>
  <c r="N798" i="1"/>
  <c r="M798" i="1"/>
  <c r="L798" i="1"/>
  <c r="J798" i="1"/>
  <c r="K798" i="1"/>
  <c r="I798" i="1"/>
  <c r="H798" i="1"/>
  <c r="G798" i="1"/>
  <c r="F798" i="1"/>
  <c r="E798" i="1"/>
  <c r="G799" i="1"/>
  <c r="F799" i="1"/>
  <c r="Y799" i="1"/>
  <c r="X799" i="1"/>
  <c r="W799" i="1"/>
  <c r="V799" i="1"/>
  <c r="U799" i="1"/>
  <c r="T799" i="1"/>
  <c r="S799" i="1"/>
  <c r="R799" i="1"/>
  <c r="Q799" i="1"/>
  <c r="P799" i="1"/>
  <c r="H799" i="1"/>
  <c r="N799" i="1"/>
  <c r="M799" i="1"/>
  <c r="L799" i="1"/>
  <c r="K799" i="1"/>
  <c r="J799" i="1"/>
  <c r="I799" i="1"/>
  <c r="O799" i="1"/>
  <c r="B799" i="1"/>
  <c r="C799" i="1"/>
  <c r="D799" i="1"/>
  <c r="E799" i="1"/>
  <c r="N800" i="1"/>
  <c r="J800" i="1"/>
  <c r="K800" i="1"/>
  <c r="G800" i="1"/>
  <c r="L800" i="1"/>
  <c r="M800" i="1"/>
  <c r="T800" i="1"/>
  <c r="O800" i="1"/>
  <c r="P800" i="1"/>
  <c r="Q800" i="1"/>
  <c r="R800" i="1"/>
  <c r="S800" i="1"/>
  <c r="X800" i="1"/>
  <c r="U800" i="1"/>
  <c r="Y800" i="1"/>
  <c r="V800" i="1"/>
  <c r="W800" i="1"/>
  <c r="D800" i="1"/>
  <c r="B800" i="1"/>
  <c r="C800" i="1"/>
  <c r="E800" i="1"/>
  <c r="F800" i="1"/>
  <c r="H800" i="1"/>
  <c r="I800" i="1"/>
  <c r="G801" i="1"/>
  <c r="H801" i="1"/>
  <c r="Y801" i="1"/>
  <c r="I801" i="1"/>
  <c r="J801" i="1"/>
  <c r="L801" i="1"/>
  <c r="M801" i="1"/>
  <c r="N801" i="1"/>
  <c r="K801" i="1"/>
  <c r="O801" i="1"/>
  <c r="P801" i="1"/>
  <c r="Q801" i="1"/>
  <c r="R801" i="1"/>
  <c r="S801" i="1"/>
  <c r="T801" i="1"/>
  <c r="U801" i="1"/>
  <c r="V801" i="1"/>
  <c r="W801" i="1"/>
  <c r="B801" i="1"/>
  <c r="C801" i="1"/>
  <c r="D801" i="1"/>
  <c r="E801" i="1"/>
  <c r="F801" i="1"/>
  <c r="X801" i="1"/>
  <c r="X802" i="1"/>
  <c r="B802" i="1"/>
  <c r="C802" i="1"/>
  <c r="D802" i="1"/>
  <c r="E802" i="1"/>
  <c r="F802" i="1"/>
  <c r="G802" i="1"/>
  <c r="H802" i="1"/>
  <c r="I802" i="1"/>
  <c r="J802" i="1"/>
  <c r="K802" i="1"/>
  <c r="L802" i="1"/>
  <c r="M802" i="1"/>
  <c r="N802" i="1"/>
  <c r="O802" i="1"/>
  <c r="P802" i="1"/>
  <c r="Q802" i="1"/>
  <c r="R802" i="1"/>
  <c r="S802" i="1"/>
  <c r="T802" i="1"/>
  <c r="U802" i="1"/>
  <c r="V802" i="1"/>
  <c r="W802" i="1"/>
  <c r="Y802" i="1"/>
  <c r="X803" i="1"/>
  <c r="C803" i="1"/>
  <c r="B803" i="1"/>
  <c r="W803" i="1"/>
  <c r="V803" i="1"/>
  <c r="U803" i="1"/>
  <c r="T803" i="1"/>
  <c r="S803" i="1"/>
  <c r="Q803" i="1"/>
  <c r="P803" i="1"/>
  <c r="O803" i="1"/>
  <c r="N803" i="1"/>
  <c r="R803" i="1"/>
  <c r="M803" i="1"/>
  <c r="L803" i="1"/>
  <c r="K803" i="1"/>
  <c r="J803" i="1"/>
  <c r="I803" i="1"/>
  <c r="H803" i="1"/>
  <c r="G803" i="1"/>
  <c r="F803" i="1"/>
  <c r="Y803" i="1"/>
  <c r="E803" i="1"/>
  <c r="D803" i="1"/>
  <c r="W804" i="1"/>
  <c r="I804" i="1"/>
  <c r="M804" i="1"/>
  <c r="N804" i="1"/>
  <c r="O804" i="1"/>
  <c r="P804" i="1"/>
  <c r="Q804" i="1"/>
  <c r="R804" i="1"/>
  <c r="S804" i="1"/>
  <c r="T804" i="1"/>
  <c r="U804" i="1"/>
  <c r="V804" i="1"/>
  <c r="X804" i="1"/>
  <c r="Y804" i="1"/>
  <c r="B804" i="1"/>
  <c r="C804" i="1"/>
  <c r="D804" i="1"/>
  <c r="E804" i="1"/>
  <c r="F804" i="1"/>
  <c r="L804" i="1"/>
  <c r="K804" i="1"/>
  <c r="J804" i="1"/>
  <c r="H804" i="1"/>
  <c r="G804" i="1"/>
  <c r="J805" i="1"/>
  <c r="B805" i="1"/>
  <c r="C805" i="1"/>
  <c r="D805" i="1"/>
  <c r="E805" i="1"/>
  <c r="F805" i="1"/>
  <c r="Q805" i="1"/>
  <c r="V805" i="1"/>
  <c r="U805" i="1"/>
  <c r="T805" i="1"/>
  <c r="S805" i="1"/>
  <c r="R805" i="1"/>
  <c r="W805" i="1"/>
  <c r="P805" i="1"/>
  <c r="O805" i="1"/>
  <c r="N805" i="1"/>
  <c r="M805" i="1"/>
  <c r="K805" i="1"/>
  <c r="L805" i="1"/>
  <c r="G805" i="1"/>
  <c r="Y805" i="1"/>
  <c r="H805" i="1"/>
  <c r="X805" i="1"/>
  <c r="I805" i="1"/>
  <c r="C806" i="1"/>
  <c r="I806" i="1"/>
  <c r="D806" i="1"/>
  <c r="E806" i="1"/>
  <c r="F806" i="1"/>
  <c r="G806" i="1"/>
  <c r="J806" i="1"/>
  <c r="Q806" i="1"/>
  <c r="R806" i="1"/>
  <c r="S806" i="1"/>
  <c r="T806" i="1"/>
  <c r="K806" i="1"/>
  <c r="U806" i="1"/>
  <c r="V806" i="1"/>
  <c r="W806" i="1"/>
  <c r="X806" i="1"/>
  <c r="Y806" i="1"/>
  <c r="H806" i="1"/>
  <c r="L806" i="1"/>
  <c r="B806" i="1"/>
  <c r="M806" i="1"/>
  <c r="N806" i="1"/>
  <c r="O806" i="1"/>
  <c r="P806" i="1"/>
  <c r="B807" i="1"/>
  <c r="D807" i="1"/>
  <c r="E807" i="1"/>
  <c r="F807" i="1"/>
  <c r="G807" i="1"/>
  <c r="H807" i="1"/>
  <c r="I807" i="1"/>
  <c r="J807" i="1"/>
  <c r="K807" i="1"/>
  <c r="L807" i="1"/>
  <c r="M807" i="1"/>
  <c r="N807" i="1"/>
  <c r="O807" i="1"/>
  <c r="P807" i="1"/>
  <c r="Q807" i="1"/>
  <c r="R807" i="1"/>
  <c r="S807" i="1"/>
  <c r="T807" i="1"/>
  <c r="U807" i="1"/>
  <c r="V807" i="1"/>
  <c r="W807" i="1"/>
  <c r="X807" i="1"/>
  <c r="Y807" i="1"/>
  <c r="C807" i="1"/>
  <c r="B808" i="1"/>
  <c r="C808" i="1"/>
  <c r="D808" i="1"/>
  <c r="E808" i="1"/>
  <c r="F808" i="1"/>
  <c r="G808" i="1"/>
  <c r="H808" i="1"/>
  <c r="I808" i="1"/>
  <c r="J808" i="1"/>
  <c r="K808" i="1"/>
  <c r="L808" i="1"/>
  <c r="M808" i="1"/>
  <c r="N808" i="1"/>
  <c r="O808" i="1"/>
  <c r="P808" i="1"/>
  <c r="Q808" i="1"/>
  <c r="R808" i="1"/>
  <c r="S808" i="1"/>
  <c r="T808" i="1"/>
  <c r="U808" i="1"/>
  <c r="V808" i="1"/>
  <c r="W808" i="1"/>
  <c r="X808" i="1"/>
  <c r="Y808" i="1"/>
  <c r="B809" i="1"/>
  <c r="E809" i="1"/>
  <c r="D809" i="1"/>
  <c r="Y809" i="1"/>
  <c r="X809" i="1"/>
  <c r="W809" i="1"/>
  <c r="V809" i="1"/>
  <c r="H809" i="1"/>
  <c r="U809" i="1"/>
  <c r="T809" i="1"/>
  <c r="S809" i="1"/>
  <c r="R809" i="1"/>
  <c r="Q809" i="1"/>
  <c r="P809" i="1"/>
  <c r="C809" i="1"/>
  <c r="O809" i="1"/>
  <c r="N809" i="1"/>
  <c r="M809" i="1"/>
  <c r="L809" i="1"/>
  <c r="K809" i="1"/>
  <c r="J809" i="1"/>
  <c r="I809" i="1"/>
  <c r="G809" i="1"/>
  <c r="F809" i="1"/>
  <c r="S810" i="1"/>
  <c r="B810" i="1"/>
  <c r="C810" i="1"/>
  <c r="D810" i="1"/>
  <c r="E810" i="1"/>
  <c r="F810" i="1"/>
  <c r="G810" i="1"/>
  <c r="H810" i="1"/>
  <c r="I810" i="1"/>
  <c r="J810" i="1"/>
  <c r="K810" i="1"/>
  <c r="L810" i="1"/>
  <c r="M810" i="1"/>
  <c r="N810" i="1"/>
  <c r="O810" i="1"/>
  <c r="P810" i="1"/>
  <c r="Q810" i="1"/>
  <c r="R810" i="1"/>
  <c r="T810" i="1"/>
  <c r="U810" i="1"/>
  <c r="V810" i="1"/>
  <c r="W810" i="1"/>
  <c r="X810" i="1"/>
  <c r="Y810" i="1"/>
  <c r="N811" i="1"/>
  <c r="O811" i="1"/>
  <c r="P811" i="1"/>
  <c r="Q811" i="1"/>
  <c r="R811" i="1"/>
  <c r="S811" i="1"/>
  <c r="T811" i="1"/>
  <c r="U811" i="1"/>
  <c r="V811" i="1"/>
  <c r="W811" i="1"/>
  <c r="Y811" i="1"/>
  <c r="X811" i="1"/>
  <c r="D811" i="1"/>
  <c r="B811" i="1"/>
  <c r="C811" i="1"/>
  <c r="E811" i="1"/>
  <c r="F811" i="1"/>
  <c r="G811" i="1"/>
  <c r="H811" i="1"/>
  <c r="I811" i="1"/>
  <c r="J811" i="1"/>
  <c r="K811" i="1"/>
  <c r="L811" i="1"/>
  <c r="M811" i="1"/>
  <c r="B812" i="1"/>
  <c r="C812" i="1"/>
  <c r="I812" i="1"/>
  <c r="P812" i="1"/>
  <c r="R812" i="1"/>
  <c r="S812" i="1"/>
  <c r="O812" i="1"/>
  <c r="T812" i="1"/>
  <c r="N812" i="1"/>
  <c r="U812" i="1"/>
  <c r="V812" i="1"/>
  <c r="W812" i="1"/>
  <c r="X812" i="1"/>
  <c r="Y812" i="1"/>
  <c r="M812" i="1"/>
  <c r="L812" i="1"/>
  <c r="G812" i="1"/>
  <c r="K812" i="1"/>
  <c r="J812" i="1"/>
  <c r="H812" i="1"/>
  <c r="F812" i="1"/>
  <c r="E812" i="1"/>
  <c r="D812" i="1"/>
  <c r="Q812" i="1"/>
  <c r="U813" i="1"/>
  <c r="Y813" i="1"/>
  <c r="X813" i="1"/>
  <c r="W813" i="1"/>
  <c r="V813" i="1"/>
  <c r="T813" i="1"/>
  <c r="J813" i="1"/>
  <c r="S813" i="1"/>
  <c r="R813" i="1"/>
  <c r="Q813" i="1"/>
  <c r="P813" i="1"/>
  <c r="O813" i="1"/>
  <c r="B813" i="1"/>
  <c r="C813" i="1"/>
  <c r="D813" i="1"/>
  <c r="F813" i="1"/>
  <c r="G813" i="1"/>
  <c r="N813" i="1"/>
  <c r="H813" i="1"/>
  <c r="E813" i="1"/>
  <c r="I813" i="1"/>
  <c r="K813" i="1"/>
  <c r="L813" i="1"/>
  <c r="M813" i="1"/>
  <c r="M814" i="1"/>
  <c r="L814" i="1"/>
  <c r="K814" i="1"/>
  <c r="J814" i="1"/>
  <c r="I814" i="1"/>
  <c r="H814" i="1"/>
  <c r="G814" i="1"/>
  <c r="F814" i="1"/>
  <c r="E814" i="1"/>
  <c r="D814" i="1"/>
  <c r="C814" i="1"/>
  <c r="B814" i="1"/>
  <c r="Y814" i="1"/>
  <c r="X814" i="1"/>
  <c r="W814" i="1"/>
  <c r="V814" i="1"/>
  <c r="U814" i="1"/>
  <c r="T814" i="1"/>
  <c r="S814" i="1"/>
  <c r="R814" i="1"/>
  <c r="Q814" i="1"/>
  <c r="P814" i="1"/>
  <c r="O814" i="1"/>
  <c r="N814" i="1"/>
  <c r="M815" i="1"/>
  <c r="X815" i="1"/>
  <c r="Y815" i="1"/>
  <c r="N815" i="1"/>
  <c r="O815" i="1"/>
  <c r="P815" i="1"/>
  <c r="Q815" i="1"/>
  <c r="W815" i="1"/>
  <c r="R815" i="1"/>
  <c r="S815" i="1"/>
  <c r="I815" i="1"/>
  <c r="T815" i="1"/>
  <c r="U815" i="1"/>
  <c r="V815" i="1"/>
  <c r="L815" i="1"/>
  <c r="K815" i="1"/>
  <c r="J815" i="1"/>
  <c r="H815" i="1"/>
  <c r="G815" i="1"/>
  <c r="F815" i="1"/>
  <c r="E815" i="1"/>
  <c r="D815" i="1"/>
  <c r="C815" i="1"/>
  <c r="B815" i="1"/>
  <c r="L816" i="1"/>
  <c r="M816" i="1"/>
  <c r="Y816" i="1"/>
  <c r="X816" i="1"/>
  <c r="W816" i="1"/>
  <c r="V816" i="1"/>
  <c r="U816" i="1"/>
  <c r="T816" i="1"/>
  <c r="N816" i="1"/>
  <c r="S816" i="1"/>
  <c r="R816" i="1"/>
  <c r="Q816" i="1"/>
  <c r="P816" i="1"/>
  <c r="O816" i="1"/>
  <c r="B816" i="1"/>
  <c r="C816" i="1"/>
  <c r="D816" i="1"/>
  <c r="E816" i="1"/>
  <c r="F816" i="1"/>
  <c r="G816" i="1"/>
  <c r="H816" i="1"/>
  <c r="I816" i="1"/>
  <c r="J816" i="1"/>
  <c r="K816" i="1"/>
  <c r="M817" i="1"/>
  <c r="B817" i="1"/>
  <c r="C817" i="1"/>
  <c r="D817" i="1"/>
  <c r="E817" i="1"/>
  <c r="F817" i="1"/>
  <c r="H817" i="1"/>
  <c r="I817" i="1"/>
  <c r="J817" i="1"/>
  <c r="K817" i="1"/>
  <c r="L817" i="1"/>
  <c r="Y817" i="1"/>
  <c r="X817" i="1"/>
  <c r="W817" i="1"/>
  <c r="G817" i="1"/>
  <c r="V817" i="1"/>
  <c r="U817" i="1"/>
  <c r="T817" i="1"/>
  <c r="Q817" i="1"/>
  <c r="P817" i="1"/>
  <c r="O817" i="1"/>
  <c r="N817" i="1"/>
  <c r="S817" i="1"/>
  <c r="R817" i="1"/>
  <c r="U818" i="1"/>
  <c r="Y818" i="1"/>
  <c r="X818" i="1"/>
  <c r="W818" i="1"/>
  <c r="V818" i="1"/>
  <c r="T818" i="1"/>
  <c r="S818" i="1"/>
  <c r="R818" i="1"/>
  <c r="Q818" i="1"/>
  <c r="P818" i="1"/>
  <c r="O818" i="1"/>
  <c r="N818" i="1"/>
  <c r="M818" i="1"/>
  <c r="L818" i="1"/>
  <c r="K818" i="1"/>
  <c r="J818" i="1"/>
  <c r="I818" i="1"/>
  <c r="H818" i="1"/>
  <c r="G818" i="1"/>
  <c r="E818" i="1"/>
  <c r="D818" i="1"/>
  <c r="C818" i="1"/>
  <c r="B818" i="1"/>
  <c r="F818" i="1"/>
  <c r="O819" i="1"/>
  <c r="L819" i="1"/>
  <c r="M819" i="1"/>
  <c r="N819" i="1"/>
  <c r="B819" i="1"/>
  <c r="C819" i="1"/>
  <c r="D819" i="1"/>
  <c r="E819" i="1"/>
  <c r="F819" i="1"/>
  <c r="G819" i="1"/>
  <c r="H819" i="1"/>
  <c r="I819" i="1"/>
  <c r="J819" i="1"/>
  <c r="X819" i="1"/>
  <c r="R819" i="1"/>
  <c r="Q819" i="1"/>
  <c r="P819" i="1"/>
  <c r="K819" i="1"/>
  <c r="Y819" i="1"/>
  <c r="W819" i="1"/>
  <c r="V819" i="1"/>
  <c r="U819" i="1"/>
  <c r="T819" i="1"/>
  <c r="S819" i="1"/>
  <c r="F820" i="1"/>
  <c r="G820" i="1"/>
  <c r="H820" i="1"/>
  <c r="I820" i="1"/>
  <c r="J820" i="1"/>
  <c r="K820" i="1"/>
  <c r="L820" i="1"/>
  <c r="M820" i="1"/>
  <c r="N820" i="1"/>
  <c r="O820" i="1"/>
  <c r="P820" i="1"/>
  <c r="U820" i="1"/>
  <c r="E820" i="1"/>
  <c r="D820" i="1"/>
  <c r="C820" i="1"/>
  <c r="B820" i="1"/>
  <c r="R820" i="1"/>
  <c r="Q820" i="1"/>
  <c r="W820" i="1"/>
  <c r="X820" i="1"/>
  <c r="Y820" i="1"/>
  <c r="S820" i="1"/>
  <c r="T820" i="1"/>
  <c r="V820" i="1"/>
  <c r="N821" i="1"/>
  <c r="M821" i="1"/>
  <c r="L821" i="1"/>
  <c r="K821" i="1"/>
  <c r="J821" i="1"/>
  <c r="I821" i="1"/>
  <c r="H821" i="1"/>
  <c r="G821" i="1"/>
  <c r="F821" i="1"/>
  <c r="E821" i="1"/>
  <c r="D821" i="1"/>
  <c r="C821" i="1"/>
  <c r="B821" i="1"/>
  <c r="P821" i="1"/>
  <c r="Y821" i="1"/>
  <c r="X821" i="1"/>
  <c r="W821" i="1"/>
  <c r="V821" i="1"/>
  <c r="U821" i="1"/>
  <c r="T821" i="1"/>
  <c r="S821" i="1"/>
  <c r="R821" i="1"/>
  <c r="Q821" i="1"/>
  <c r="O821" i="1"/>
  <c r="X822" i="1"/>
  <c r="K822" i="1"/>
  <c r="T822" i="1"/>
  <c r="U822" i="1"/>
  <c r="V822" i="1"/>
  <c r="W822" i="1"/>
  <c r="S822" i="1"/>
  <c r="Y822" i="1"/>
  <c r="M822" i="1"/>
  <c r="L822" i="1"/>
  <c r="Q822" i="1"/>
  <c r="P822" i="1"/>
  <c r="O822" i="1"/>
  <c r="N822" i="1"/>
  <c r="R822" i="1"/>
  <c r="J822" i="1"/>
  <c r="I822" i="1"/>
  <c r="H822" i="1"/>
  <c r="G822" i="1"/>
  <c r="F822" i="1"/>
  <c r="E822" i="1"/>
  <c r="D822" i="1"/>
  <c r="C822" i="1"/>
  <c r="B822" i="1"/>
  <c r="R823" i="1"/>
  <c r="B823" i="1"/>
  <c r="C823" i="1"/>
  <c r="D823" i="1"/>
  <c r="E823" i="1"/>
  <c r="N823" i="1"/>
  <c r="Q823" i="1"/>
  <c r="F823" i="1"/>
  <c r="P823" i="1"/>
  <c r="G823" i="1"/>
  <c r="H823" i="1"/>
  <c r="I823" i="1"/>
  <c r="K823" i="1"/>
  <c r="L823" i="1"/>
  <c r="M823" i="1"/>
  <c r="O823" i="1"/>
  <c r="S823" i="1"/>
  <c r="J823" i="1"/>
  <c r="U823" i="1"/>
  <c r="V823" i="1"/>
  <c r="W823" i="1"/>
  <c r="X823" i="1"/>
  <c r="Y823" i="1"/>
  <c r="T823" i="1"/>
  <c r="C824" i="1"/>
  <c r="D824" i="1"/>
  <c r="E824" i="1"/>
  <c r="F824" i="1"/>
  <c r="G824" i="1"/>
  <c r="H824" i="1"/>
  <c r="I824" i="1"/>
  <c r="J824" i="1"/>
  <c r="K824" i="1"/>
  <c r="L824" i="1"/>
  <c r="M824" i="1"/>
  <c r="N824" i="1"/>
  <c r="O824" i="1"/>
  <c r="P824" i="1"/>
  <c r="R824" i="1"/>
  <c r="S824" i="1"/>
  <c r="T824" i="1"/>
  <c r="U824" i="1"/>
  <c r="V824" i="1"/>
  <c r="W824" i="1"/>
  <c r="X824" i="1"/>
  <c r="Y824" i="1"/>
  <c r="B824" i="1"/>
  <c r="Q824" i="1"/>
  <c r="O825" i="1"/>
  <c r="N825" i="1"/>
  <c r="M825" i="1"/>
  <c r="L825" i="1"/>
  <c r="K825" i="1"/>
  <c r="J825" i="1"/>
  <c r="I825" i="1"/>
  <c r="H825" i="1"/>
  <c r="G825" i="1"/>
  <c r="F825" i="1"/>
  <c r="C825" i="1"/>
  <c r="E825" i="1"/>
  <c r="Q825" i="1"/>
  <c r="Y825" i="1"/>
  <c r="X825" i="1"/>
  <c r="W825" i="1"/>
  <c r="V825" i="1"/>
  <c r="U825" i="1"/>
  <c r="T825" i="1"/>
  <c r="S825" i="1"/>
  <c r="B825" i="1"/>
  <c r="R825" i="1"/>
  <c r="D825" i="1"/>
  <c r="P825" i="1"/>
  <c r="E826" i="1"/>
  <c r="D826" i="1"/>
  <c r="B826" i="1"/>
  <c r="C826" i="1"/>
  <c r="Y826" i="1"/>
  <c r="X826" i="1"/>
  <c r="W826" i="1"/>
  <c r="V826" i="1"/>
  <c r="U826" i="1"/>
  <c r="T826" i="1"/>
  <c r="S826" i="1"/>
  <c r="R826" i="1"/>
  <c r="Q826" i="1"/>
  <c r="P826" i="1"/>
  <c r="O826" i="1"/>
  <c r="N826" i="1"/>
  <c r="M826" i="1"/>
  <c r="L826" i="1"/>
  <c r="K826" i="1"/>
  <c r="J826" i="1"/>
  <c r="I826" i="1"/>
  <c r="H826" i="1"/>
  <c r="G826" i="1"/>
  <c r="F826" i="1"/>
  <c r="C827" i="1"/>
  <c r="B827" i="1"/>
  <c r="O827" i="1"/>
  <c r="E827" i="1"/>
  <c r="F827" i="1"/>
  <c r="G827" i="1"/>
  <c r="H827" i="1"/>
  <c r="I827" i="1"/>
  <c r="J827" i="1"/>
  <c r="K827" i="1"/>
  <c r="L827" i="1"/>
  <c r="M827" i="1"/>
  <c r="N827" i="1"/>
  <c r="P827" i="1"/>
  <c r="D827" i="1"/>
  <c r="Q827" i="1"/>
  <c r="R827" i="1"/>
  <c r="S827" i="1"/>
  <c r="T827" i="1"/>
  <c r="U827" i="1"/>
  <c r="V827" i="1"/>
  <c r="W827" i="1"/>
  <c r="X827" i="1"/>
  <c r="Y827" i="1"/>
  <c r="C828" i="1"/>
  <c r="X828" i="1"/>
  <c r="W828" i="1"/>
  <c r="V828" i="1"/>
  <c r="T828" i="1"/>
  <c r="S828" i="1"/>
  <c r="R828" i="1"/>
  <c r="Q828" i="1"/>
  <c r="P828" i="1"/>
  <c r="O828" i="1"/>
  <c r="N828" i="1"/>
  <c r="M828" i="1"/>
  <c r="L828" i="1"/>
  <c r="K828" i="1"/>
  <c r="J828" i="1"/>
  <c r="I828" i="1"/>
  <c r="H828" i="1"/>
  <c r="G828" i="1"/>
  <c r="F828" i="1"/>
  <c r="E828" i="1"/>
  <c r="D828" i="1"/>
  <c r="B828" i="1"/>
  <c r="U828" i="1"/>
  <c r="Y828" i="1"/>
  <c r="Y829" i="1"/>
  <c r="H829" i="1"/>
  <c r="S829" i="1"/>
  <c r="B829" i="1"/>
  <c r="C829" i="1"/>
  <c r="D829" i="1"/>
  <c r="E829" i="1"/>
  <c r="F829" i="1"/>
  <c r="G829" i="1"/>
  <c r="I829" i="1"/>
  <c r="J829" i="1"/>
  <c r="K829" i="1"/>
  <c r="M829" i="1"/>
  <c r="X829" i="1"/>
  <c r="N829" i="1"/>
  <c r="O829" i="1"/>
  <c r="P829" i="1"/>
  <c r="Q829" i="1"/>
  <c r="R829" i="1"/>
  <c r="T829" i="1"/>
  <c r="U829" i="1"/>
  <c r="V829" i="1"/>
  <c r="W829" i="1"/>
  <c r="L829" i="1"/>
  <c r="P830" i="1"/>
  <c r="V830" i="1"/>
  <c r="U830" i="1"/>
  <c r="T830" i="1"/>
  <c r="S830" i="1"/>
  <c r="R830" i="1"/>
  <c r="Y830" i="1"/>
  <c r="Q830" i="1"/>
  <c r="O830" i="1"/>
  <c r="N830" i="1"/>
  <c r="M830" i="1"/>
  <c r="K830" i="1"/>
  <c r="J830" i="1"/>
  <c r="I830" i="1"/>
  <c r="H830" i="1"/>
  <c r="G830" i="1"/>
  <c r="F830" i="1"/>
  <c r="C830" i="1"/>
  <c r="E830" i="1"/>
  <c r="D830" i="1"/>
  <c r="B830" i="1"/>
  <c r="L830" i="1"/>
  <c r="W830" i="1"/>
  <c r="X830" i="1"/>
  <c r="P831" i="1"/>
  <c r="Q831" i="1"/>
  <c r="R831" i="1"/>
  <c r="S831" i="1"/>
  <c r="T831" i="1"/>
  <c r="U831" i="1"/>
  <c r="V831" i="1"/>
  <c r="W831" i="1"/>
  <c r="X831" i="1"/>
  <c r="Y831" i="1"/>
  <c r="I831" i="1"/>
  <c r="B831" i="1"/>
  <c r="C831" i="1"/>
  <c r="D831" i="1"/>
  <c r="E831" i="1"/>
  <c r="F831" i="1"/>
  <c r="G831" i="1"/>
  <c r="H831" i="1"/>
  <c r="J831" i="1"/>
  <c r="K831" i="1"/>
  <c r="L831" i="1"/>
  <c r="M831" i="1"/>
  <c r="N831" i="1"/>
  <c r="O831" i="1"/>
  <c r="L832" i="1"/>
  <c r="X832" i="1"/>
  <c r="S832" i="1"/>
  <c r="T832" i="1"/>
  <c r="U832" i="1"/>
  <c r="V832" i="1"/>
  <c r="F832" i="1"/>
  <c r="W832" i="1"/>
  <c r="Y832" i="1"/>
  <c r="D832" i="1"/>
  <c r="C832" i="1"/>
  <c r="E832" i="1"/>
  <c r="B832" i="1"/>
  <c r="G832" i="1"/>
  <c r="H832" i="1"/>
  <c r="I832" i="1"/>
  <c r="J832" i="1"/>
  <c r="K832" i="1"/>
  <c r="R832" i="1"/>
  <c r="M832" i="1"/>
  <c r="N832" i="1"/>
  <c r="O832" i="1"/>
  <c r="P832" i="1"/>
  <c r="Q832" i="1"/>
  <c r="R833" i="1"/>
  <c r="S833" i="1"/>
  <c r="T833" i="1"/>
  <c r="U833" i="1"/>
  <c r="V833" i="1"/>
  <c r="X833" i="1"/>
  <c r="Y833" i="1"/>
  <c r="W833" i="1"/>
  <c r="B833" i="1"/>
  <c r="C833" i="1"/>
  <c r="D833" i="1"/>
  <c r="E833" i="1"/>
  <c r="F833" i="1"/>
  <c r="G833" i="1"/>
  <c r="H833" i="1"/>
  <c r="I833" i="1"/>
  <c r="J833" i="1"/>
  <c r="K833" i="1"/>
  <c r="L833" i="1"/>
  <c r="M833" i="1"/>
  <c r="N833" i="1"/>
  <c r="O833" i="1"/>
  <c r="P833" i="1"/>
  <c r="Q833" i="1"/>
  <c r="R834" i="1"/>
  <c r="S834" i="1"/>
  <c r="T834" i="1"/>
  <c r="U834" i="1"/>
  <c r="V834" i="1"/>
  <c r="W834" i="1"/>
  <c r="X834" i="1"/>
  <c r="Y834" i="1"/>
  <c r="L834" i="1"/>
  <c r="B834" i="1"/>
  <c r="C834" i="1"/>
  <c r="D834" i="1"/>
  <c r="E834" i="1"/>
  <c r="F834" i="1"/>
  <c r="G834" i="1"/>
  <c r="H834" i="1"/>
  <c r="I834" i="1"/>
  <c r="J834" i="1"/>
  <c r="K834" i="1"/>
  <c r="M834" i="1"/>
  <c r="N834" i="1"/>
  <c r="O834" i="1"/>
  <c r="P834" i="1"/>
  <c r="Q834" i="1"/>
  <c r="N835" i="1"/>
  <c r="M835" i="1"/>
  <c r="L835" i="1"/>
  <c r="K835" i="1"/>
  <c r="J835" i="1"/>
  <c r="I835" i="1"/>
  <c r="H835" i="1"/>
  <c r="G835" i="1"/>
  <c r="B835" i="1"/>
  <c r="C835" i="1"/>
  <c r="D835" i="1"/>
  <c r="E835" i="1"/>
  <c r="T835" i="1"/>
  <c r="U835" i="1"/>
  <c r="V835" i="1"/>
  <c r="W835" i="1"/>
  <c r="X835" i="1"/>
  <c r="Y835" i="1"/>
  <c r="R835" i="1"/>
  <c r="O835" i="1"/>
  <c r="S835" i="1"/>
  <c r="F835" i="1"/>
  <c r="P835" i="1"/>
  <c r="Q835" i="1"/>
  <c r="G836" i="1"/>
  <c r="H836" i="1"/>
  <c r="I836" i="1"/>
  <c r="J836" i="1"/>
  <c r="K836" i="1"/>
  <c r="L836" i="1"/>
  <c r="M836" i="1"/>
  <c r="N836" i="1"/>
  <c r="O836" i="1"/>
  <c r="P836" i="1"/>
  <c r="Q836" i="1"/>
  <c r="R836" i="1"/>
  <c r="T836" i="1"/>
  <c r="U836" i="1"/>
  <c r="V836" i="1"/>
  <c r="W836" i="1"/>
  <c r="X836" i="1"/>
  <c r="Y836" i="1"/>
  <c r="S836" i="1"/>
  <c r="B836" i="1"/>
  <c r="C836" i="1"/>
  <c r="D836" i="1"/>
  <c r="E836" i="1"/>
  <c r="F836" i="1"/>
  <c r="H837" i="1"/>
  <c r="I837" i="1"/>
  <c r="J837" i="1"/>
  <c r="K837" i="1"/>
  <c r="L837" i="1"/>
  <c r="B837" i="1"/>
  <c r="N837" i="1"/>
  <c r="O837" i="1"/>
  <c r="P837" i="1"/>
  <c r="Q837" i="1"/>
  <c r="R837" i="1"/>
  <c r="S837" i="1"/>
  <c r="T837" i="1"/>
  <c r="U837" i="1"/>
  <c r="V837" i="1"/>
  <c r="W837" i="1"/>
  <c r="X837" i="1"/>
  <c r="Y837" i="1"/>
  <c r="C837" i="1"/>
  <c r="D837" i="1"/>
  <c r="E837" i="1"/>
  <c r="F837" i="1"/>
  <c r="G837" i="1"/>
  <c r="M837" i="1"/>
  <c r="J838" i="1"/>
  <c r="Y838" i="1"/>
  <c r="X838" i="1"/>
  <c r="W838" i="1"/>
  <c r="V838" i="1"/>
  <c r="U838" i="1"/>
  <c r="T838" i="1"/>
  <c r="S838" i="1"/>
  <c r="R838" i="1"/>
  <c r="Q838" i="1"/>
  <c r="P838" i="1"/>
  <c r="O838" i="1"/>
  <c r="N838" i="1"/>
  <c r="M838" i="1"/>
  <c r="L838" i="1"/>
  <c r="K838" i="1"/>
  <c r="I838" i="1"/>
  <c r="H838" i="1"/>
  <c r="G838" i="1"/>
  <c r="F838" i="1"/>
  <c r="E838" i="1"/>
  <c r="D838" i="1"/>
  <c r="C838" i="1"/>
  <c r="B838" i="1"/>
  <c r="S839" i="1"/>
  <c r="Y839" i="1"/>
  <c r="B839" i="1"/>
  <c r="I839" i="1"/>
  <c r="J839" i="1"/>
  <c r="K839" i="1"/>
  <c r="M839" i="1"/>
  <c r="L839" i="1"/>
  <c r="N839" i="1"/>
  <c r="O839" i="1"/>
  <c r="P839" i="1"/>
  <c r="Q839" i="1"/>
  <c r="R839" i="1"/>
  <c r="T839" i="1"/>
  <c r="U839" i="1"/>
  <c r="V839" i="1"/>
  <c r="W839" i="1"/>
  <c r="X839" i="1"/>
  <c r="G839" i="1"/>
  <c r="C839" i="1"/>
  <c r="H839" i="1"/>
  <c r="F839" i="1"/>
  <c r="E839" i="1"/>
  <c r="D839" i="1"/>
  <c r="H840" i="1"/>
  <c r="I840" i="1"/>
  <c r="J840" i="1"/>
  <c r="K840" i="1"/>
  <c r="L840" i="1"/>
  <c r="N840" i="1"/>
  <c r="O840" i="1"/>
  <c r="P840" i="1"/>
  <c r="Q840" i="1"/>
  <c r="R840" i="1"/>
  <c r="M840" i="1"/>
  <c r="T840" i="1"/>
  <c r="U840" i="1"/>
  <c r="V840" i="1"/>
  <c r="W840" i="1"/>
  <c r="X840" i="1"/>
  <c r="Y840" i="1"/>
  <c r="S840" i="1"/>
  <c r="B840" i="1"/>
  <c r="C840" i="1"/>
  <c r="D840" i="1"/>
  <c r="E840" i="1"/>
  <c r="F840" i="1"/>
  <c r="G840" i="1"/>
  <c r="H841" i="1"/>
  <c r="N841" i="1"/>
  <c r="B841" i="1"/>
  <c r="D841" i="1"/>
  <c r="F841" i="1"/>
  <c r="G841" i="1"/>
  <c r="I841" i="1"/>
  <c r="J841" i="1"/>
  <c r="K841" i="1"/>
  <c r="L841" i="1"/>
  <c r="M841" i="1"/>
  <c r="O841" i="1"/>
  <c r="P841" i="1"/>
  <c r="Q841" i="1"/>
  <c r="R841" i="1"/>
  <c r="S841" i="1"/>
  <c r="T841" i="1"/>
  <c r="U841" i="1"/>
  <c r="V841" i="1"/>
  <c r="W841" i="1"/>
  <c r="X841" i="1"/>
  <c r="E841" i="1"/>
  <c r="Y841" i="1"/>
  <c r="C841" i="1"/>
  <c r="Y842" i="1"/>
  <c r="I842" i="1"/>
  <c r="J842" i="1"/>
  <c r="K842" i="1"/>
  <c r="L842" i="1"/>
  <c r="N842" i="1"/>
  <c r="O842" i="1"/>
  <c r="P842" i="1"/>
  <c r="Q842" i="1"/>
  <c r="R842" i="1"/>
  <c r="S842" i="1"/>
  <c r="G842" i="1"/>
  <c r="T842" i="1"/>
  <c r="U842" i="1"/>
  <c r="V842" i="1"/>
  <c r="W842" i="1"/>
  <c r="X842" i="1"/>
  <c r="F842" i="1"/>
  <c r="E842" i="1"/>
  <c r="D842" i="1"/>
  <c r="C842" i="1"/>
  <c r="B842" i="1"/>
  <c r="H842" i="1"/>
  <c r="M842" i="1"/>
  <c r="P843" i="1"/>
  <c r="O843" i="1"/>
  <c r="N843" i="1"/>
  <c r="M843" i="1"/>
  <c r="L843" i="1"/>
  <c r="K843" i="1"/>
  <c r="J843" i="1"/>
  <c r="I843" i="1"/>
  <c r="H843" i="1"/>
  <c r="G843" i="1"/>
  <c r="F843" i="1"/>
  <c r="E843" i="1"/>
  <c r="D843" i="1"/>
  <c r="C843" i="1"/>
  <c r="B843" i="1"/>
  <c r="V843" i="1"/>
  <c r="Y843" i="1"/>
  <c r="X843" i="1"/>
  <c r="W843" i="1"/>
  <c r="U843" i="1"/>
  <c r="T843" i="1"/>
  <c r="S843" i="1"/>
  <c r="R843" i="1"/>
  <c r="Q843" i="1"/>
  <c r="S844" i="1"/>
  <c r="F844" i="1"/>
  <c r="E844" i="1"/>
  <c r="D844" i="1"/>
  <c r="C844" i="1"/>
  <c r="B844" i="1"/>
  <c r="Y844" i="1"/>
  <c r="R844" i="1"/>
  <c r="Q844" i="1"/>
  <c r="N844" i="1"/>
  <c r="P844" i="1"/>
  <c r="O844" i="1"/>
  <c r="L844" i="1"/>
  <c r="K844" i="1"/>
  <c r="M844" i="1"/>
  <c r="J844" i="1"/>
  <c r="I844" i="1"/>
  <c r="H844" i="1"/>
  <c r="G844" i="1"/>
  <c r="X844" i="1"/>
  <c r="W844" i="1"/>
  <c r="V844" i="1"/>
  <c r="U844" i="1"/>
  <c r="T844" i="1"/>
  <c r="Q845" i="1"/>
  <c r="N845" i="1"/>
  <c r="R845" i="1"/>
  <c r="S845" i="1"/>
  <c r="T845" i="1"/>
  <c r="U845" i="1"/>
  <c r="V845" i="1"/>
  <c r="W845" i="1"/>
  <c r="X845" i="1"/>
  <c r="O845" i="1"/>
  <c r="Y845" i="1"/>
  <c r="P845" i="1"/>
  <c r="H845" i="1"/>
  <c r="B845" i="1"/>
  <c r="C845" i="1"/>
  <c r="D845" i="1"/>
  <c r="E845" i="1"/>
  <c r="F845" i="1"/>
  <c r="G845" i="1"/>
  <c r="I845" i="1"/>
  <c r="J845" i="1"/>
  <c r="K845" i="1"/>
  <c r="L845" i="1"/>
  <c r="M845" i="1"/>
  <c r="O846" i="1"/>
  <c r="P846" i="1"/>
  <c r="R846" i="1"/>
  <c r="F846" i="1"/>
  <c r="E846" i="1"/>
  <c r="D846" i="1"/>
  <c r="C846" i="1"/>
  <c r="B846" i="1"/>
  <c r="S846" i="1"/>
  <c r="U846" i="1"/>
  <c r="V846" i="1"/>
  <c r="W846" i="1"/>
  <c r="X846" i="1"/>
  <c r="Y846" i="1"/>
  <c r="J846" i="1"/>
  <c r="N846" i="1"/>
  <c r="M846" i="1"/>
  <c r="T846" i="1"/>
  <c r="L846" i="1"/>
  <c r="K846" i="1"/>
  <c r="I846" i="1"/>
  <c r="H846" i="1"/>
  <c r="G846" i="1"/>
  <c r="Q846" i="1"/>
  <c r="M847" i="1"/>
  <c r="L847" i="1"/>
  <c r="K847" i="1"/>
  <c r="J847" i="1"/>
  <c r="I847" i="1"/>
  <c r="H847" i="1"/>
  <c r="F847" i="1"/>
  <c r="E847" i="1"/>
  <c r="D847" i="1"/>
  <c r="C847" i="1"/>
  <c r="B847" i="1"/>
  <c r="V847" i="1"/>
  <c r="Q847" i="1"/>
  <c r="Y847" i="1"/>
  <c r="X847" i="1"/>
  <c r="W847" i="1"/>
  <c r="U847" i="1"/>
  <c r="T847" i="1"/>
  <c r="S847" i="1"/>
  <c r="R847" i="1"/>
  <c r="P847" i="1"/>
  <c r="O847" i="1"/>
  <c r="N847" i="1"/>
  <c r="G847" i="1"/>
  <c r="D848" i="1"/>
  <c r="E848" i="1"/>
  <c r="F848" i="1"/>
  <c r="G848" i="1"/>
  <c r="H848" i="1"/>
  <c r="I848" i="1"/>
  <c r="B848" i="1"/>
  <c r="J848" i="1"/>
  <c r="C848" i="1"/>
  <c r="L848" i="1"/>
  <c r="M848" i="1"/>
  <c r="N848" i="1"/>
  <c r="O848" i="1"/>
  <c r="P848" i="1"/>
  <c r="Q848" i="1"/>
  <c r="R848" i="1"/>
  <c r="S848" i="1"/>
  <c r="T848" i="1"/>
  <c r="U848" i="1"/>
  <c r="V848" i="1"/>
  <c r="W848" i="1"/>
  <c r="X848" i="1"/>
  <c r="Y848" i="1"/>
  <c r="K848" i="1"/>
  <c r="U849" i="1"/>
  <c r="V849" i="1"/>
  <c r="W849" i="1"/>
  <c r="X849" i="1"/>
  <c r="Y849" i="1"/>
  <c r="H849" i="1"/>
  <c r="D849" i="1"/>
  <c r="E849" i="1"/>
  <c r="F849" i="1"/>
  <c r="G849" i="1"/>
  <c r="I849" i="1"/>
  <c r="J849" i="1"/>
  <c r="K849" i="1"/>
  <c r="L849" i="1"/>
  <c r="M849" i="1"/>
  <c r="N849" i="1"/>
  <c r="O849" i="1"/>
  <c r="P849" i="1"/>
  <c r="Q849" i="1"/>
  <c r="R849" i="1"/>
  <c r="S849" i="1"/>
  <c r="B849" i="1"/>
  <c r="C849" i="1"/>
  <c r="T849" i="1"/>
  <c r="U850" i="1"/>
  <c r="V850" i="1"/>
  <c r="W850" i="1"/>
  <c r="X850" i="1"/>
  <c r="Y850" i="1"/>
  <c r="E850" i="1"/>
  <c r="D850" i="1"/>
  <c r="C850" i="1"/>
  <c r="B850" i="1"/>
  <c r="H850" i="1"/>
  <c r="I850" i="1"/>
  <c r="S850" i="1"/>
  <c r="T850" i="1"/>
  <c r="R850" i="1"/>
  <c r="Q850" i="1"/>
  <c r="P850" i="1"/>
  <c r="O850" i="1"/>
  <c r="N850" i="1"/>
  <c r="M850" i="1"/>
  <c r="L850" i="1"/>
  <c r="K850" i="1"/>
  <c r="J850" i="1"/>
  <c r="G850" i="1"/>
  <c r="F850" i="1"/>
  <c r="B851" i="1"/>
  <c r="C851" i="1"/>
  <c r="D851" i="1"/>
  <c r="E851" i="1"/>
  <c r="F851" i="1"/>
  <c r="G851" i="1"/>
  <c r="H851" i="1"/>
  <c r="J851" i="1"/>
  <c r="K851" i="1"/>
  <c r="I851" i="1"/>
  <c r="M851" i="1"/>
  <c r="N851" i="1"/>
  <c r="O851" i="1"/>
  <c r="P851" i="1"/>
  <c r="Q851" i="1"/>
  <c r="R851" i="1"/>
  <c r="S851" i="1"/>
  <c r="T851" i="1"/>
  <c r="U851" i="1"/>
  <c r="V851" i="1"/>
  <c r="W851" i="1"/>
  <c r="X851" i="1"/>
  <c r="Y851" i="1"/>
  <c r="L851" i="1"/>
  <c r="U852" i="1"/>
  <c r="B852" i="1"/>
  <c r="V852" i="1"/>
  <c r="Y852" i="1"/>
  <c r="S852" i="1"/>
  <c r="R852" i="1"/>
  <c r="I852" i="1"/>
  <c r="X852" i="1"/>
  <c r="T852" i="1"/>
  <c r="Q852" i="1"/>
  <c r="P852" i="1"/>
  <c r="O852" i="1"/>
  <c r="N852" i="1"/>
  <c r="W852" i="1"/>
  <c r="E852" i="1"/>
  <c r="M852" i="1"/>
  <c r="L852" i="1"/>
  <c r="K852" i="1"/>
  <c r="J852" i="1"/>
  <c r="H852" i="1"/>
  <c r="G852" i="1"/>
  <c r="F852" i="1"/>
  <c r="D852" i="1"/>
  <c r="C852" i="1"/>
  <c r="D853" i="1"/>
  <c r="V853" i="1"/>
  <c r="W853" i="1"/>
  <c r="X853" i="1"/>
  <c r="Y853" i="1"/>
  <c r="B853" i="1"/>
  <c r="U853" i="1"/>
  <c r="C853" i="1"/>
  <c r="E853" i="1"/>
  <c r="F853" i="1"/>
  <c r="G853" i="1"/>
  <c r="H853" i="1"/>
  <c r="I853" i="1"/>
  <c r="J853" i="1"/>
  <c r="K853" i="1"/>
  <c r="L853" i="1"/>
  <c r="M853" i="1"/>
  <c r="O853" i="1"/>
  <c r="N853" i="1"/>
  <c r="P853" i="1"/>
  <c r="Q853" i="1"/>
  <c r="R853" i="1"/>
  <c r="S853" i="1"/>
  <c r="T853" i="1"/>
  <c r="N854" i="1"/>
  <c r="O854" i="1"/>
  <c r="P854" i="1"/>
  <c r="Q854" i="1"/>
  <c r="R854" i="1"/>
  <c r="S854" i="1"/>
  <c r="T854" i="1"/>
  <c r="U854" i="1"/>
  <c r="V854" i="1"/>
  <c r="W854" i="1"/>
  <c r="X854" i="1"/>
  <c r="Y854" i="1"/>
  <c r="H854" i="1"/>
  <c r="B854" i="1"/>
  <c r="C854" i="1"/>
  <c r="D854" i="1"/>
  <c r="E854" i="1"/>
  <c r="F854" i="1"/>
  <c r="G854" i="1"/>
  <c r="I854" i="1"/>
  <c r="J854" i="1"/>
  <c r="K854" i="1"/>
  <c r="L854" i="1"/>
  <c r="M854" i="1"/>
  <c r="L855" i="1"/>
  <c r="S855" i="1"/>
  <c r="Y855" i="1"/>
  <c r="X855" i="1"/>
  <c r="W855" i="1"/>
  <c r="V855" i="1"/>
  <c r="R855" i="1"/>
  <c r="U855" i="1"/>
  <c r="T855" i="1"/>
  <c r="Q855" i="1"/>
  <c r="P855" i="1"/>
  <c r="O855" i="1"/>
  <c r="N855" i="1"/>
  <c r="M855" i="1"/>
  <c r="K855" i="1"/>
  <c r="J855" i="1"/>
  <c r="I855" i="1"/>
  <c r="H855" i="1"/>
  <c r="G855" i="1"/>
  <c r="F855" i="1"/>
  <c r="E855" i="1"/>
  <c r="D855" i="1"/>
  <c r="C855" i="1"/>
  <c r="B855" i="1"/>
  <c r="L856" i="1"/>
  <c r="Q856" i="1"/>
  <c r="P856" i="1"/>
  <c r="O856" i="1"/>
  <c r="N856" i="1"/>
  <c r="M856" i="1"/>
  <c r="W856" i="1"/>
  <c r="K856" i="1"/>
  <c r="J856" i="1"/>
  <c r="I856" i="1"/>
  <c r="H856" i="1"/>
  <c r="G856" i="1"/>
  <c r="F856" i="1"/>
  <c r="E856" i="1"/>
  <c r="D856" i="1"/>
  <c r="C856" i="1"/>
  <c r="B856" i="1"/>
  <c r="X856" i="1"/>
  <c r="Y856" i="1"/>
  <c r="R856" i="1"/>
  <c r="S856" i="1"/>
  <c r="T856" i="1"/>
  <c r="U856" i="1"/>
  <c r="V856" i="1"/>
  <c r="R857" i="1"/>
  <c r="L857" i="1"/>
  <c r="K857" i="1"/>
  <c r="I857" i="1"/>
  <c r="H857" i="1"/>
  <c r="G857" i="1"/>
  <c r="F857" i="1"/>
  <c r="D857" i="1"/>
  <c r="C857" i="1"/>
  <c r="B857" i="1"/>
  <c r="E857" i="1"/>
  <c r="J857" i="1"/>
  <c r="Y857" i="1"/>
  <c r="X857" i="1"/>
  <c r="W857" i="1"/>
  <c r="V857" i="1"/>
  <c r="U857" i="1"/>
  <c r="T857" i="1"/>
  <c r="S857" i="1"/>
  <c r="Q857" i="1"/>
  <c r="P857" i="1"/>
  <c r="O857" i="1"/>
  <c r="N857" i="1"/>
  <c r="M857" i="1"/>
  <c r="E858" i="1"/>
  <c r="D858" i="1"/>
  <c r="C858" i="1"/>
  <c r="B858" i="1"/>
  <c r="R858" i="1"/>
  <c r="S858" i="1"/>
  <c r="P858" i="1"/>
  <c r="Q858" i="1"/>
  <c r="O858" i="1"/>
  <c r="N858" i="1"/>
  <c r="M858" i="1"/>
  <c r="L858" i="1"/>
  <c r="K858" i="1"/>
  <c r="J858" i="1"/>
  <c r="I858" i="1"/>
  <c r="H858" i="1"/>
  <c r="G858" i="1"/>
  <c r="F858" i="1"/>
  <c r="U858" i="1"/>
  <c r="T858" i="1"/>
  <c r="V858" i="1"/>
  <c r="W858" i="1"/>
  <c r="X858" i="1"/>
  <c r="Y858" i="1"/>
  <c r="F859" i="1"/>
  <c r="L859" i="1"/>
  <c r="K859" i="1"/>
  <c r="J859" i="1"/>
  <c r="I859" i="1"/>
  <c r="G859" i="1"/>
  <c r="M859" i="1"/>
  <c r="Y859" i="1"/>
  <c r="H859" i="1"/>
  <c r="X859" i="1"/>
  <c r="W859" i="1"/>
  <c r="E859" i="1"/>
  <c r="U859" i="1"/>
  <c r="T859" i="1"/>
  <c r="S859" i="1"/>
  <c r="R859" i="1"/>
  <c r="D859" i="1"/>
  <c r="V859" i="1"/>
  <c r="C859" i="1"/>
  <c r="P859" i="1"/>
  <c r="O859" i="1"/>
  <c r="N859" i="1"/>
  <c r="B859" i="1"/>
  <c r="Q859" i="1"/>
  <c r="R860" i="1"/>
  <c r="S860" i="1"/>
  <c r="T860" i="1"/>
  <c r="U860" i="1"/>
  <c r="V860" i="1"/>
  <c r="W860" i="1"/>
  <c r="X860" i="1"/>
  <c r="Y860" i="1"/>
  <c r="O860" i="1"/>
  <c r="P860" i="1"/>
  <c r="B860" i="1"/>
  <c r="C860" i="1"/>
  <c r="D860" i="1"/>
  <c r="E860" i="1"/>
  <c r="F860" i="1"/>
  <c r="Q860" i="1"/>
  <c r="G860" i="1"/>
  <c r="H860" i="1"/>
  <c r="I860" i="1"/>
  <c r="J860" i="1"/>
  <c r="K860" i="1"/>
  <c r="L860" i="1"/>
  <c r="M860" i="1"/>
  <c r="N860" i="1"/>
  <c r="B861" i="1"/>
  <c r="C861" i="1"/>
  <c r="D861" i="1"/>
  <c r="E861" i="1"/>
  <c r="F861" i="1"/>
  <c r="G861" i="1"/>
  <c r="H861" i="1"/>
  <c r="I861" i="1"/>
  <c r="J861" i="1"/>
  <c r="K861" i="1"/>
  <c r="L861" i="1"/>
  <c r="M861" i="1"/>
  <c r="N861" i="1"/>
  <c r="O861" i="1"/>
  <c r="P861" i="1"/>
  <c r="Q861" i="1"/>
  <c r="R861" i="1"/>
  <c r="S861" i="1"/>
  <c r="T861" i="1"/>
  <c r="U861" i="1"/>
  <c r="V861" i="1"/>
  <c r="W861" i="1"/>
  <c r="X861" i="1"/>
  <c r="Y861" i="1"/>
  <c r="B862" i="1"/>
  <c r="C862" i="1"/>
  <c r="D862" i="1"/>
  <c r="E862" i="1"/>
  <c r="F862" i="1"/>
  <c r="G862" i="1"/>
  <c r="H862" i="1"/>
  <c r="I862" i="1"/>
  <c r="J862" i="1"/>
  <c r="K862" i="1"/>
  <c r="L862" i="1"/>
  <c r="M862" i="1"/>
  <c r="N862" i="1"/>
  <c r="O862" i="1"/>
  <c r="P862" i="1"/>
  <c r="R862" i="1"/>
  <c r="S862" i="1"/>
  <c r="T862" i="1"/>
  <c r="U862" i="1"/>
  <c r="V862" i="1"/>
  <c r="W862" i="1"/>
  <c r="X862" i="1"/>
  <c r="Y862" i="1"/>
  <c r="Q862" i="1"/>
  <c r="C863" i="1"/>
  <c r="D863" i="1"/>
  <c r="E863" i="1"/>
  <c r="F863" i="1"/>
  <c r="G863" i="1"/>
  <c r="H863" i="1"/>
  <c r="I863" i="1"/>
  <c r="J863" i="1"/>
  <c r="K863" i="1"/>
  <c r="L863" i="1"/>
  <c r="M863" i="1"/>
  <c r="N863" i="1"/>
  <c r="O863" i="1"/>
  <c r="P863" i="1"/>
  <c r="Q863" i="1"/>
  <c r="X863" i="1"/>
  <c r="B863" i="1"/>
  <c r="Y863" i="1"/>
  <c r="R863" i="1"/>
  <c r="S863" i="1"/>
  <c r="T863" i="1"/>
  <c r="U863" i="1"/>
  <c r="V863" i="1"/>
  <c r="W863" i="1"/>
  <c r="N864" i="1"/>
  <c r="L864" i="1"/>
  <c r="K864" i="1"/>
  <c r="J864" i="1"/>
  <c r="I864" i="1"/>
  <c r="H864" i="1"/>
  <c r="G864" i="1"/>
  <c r="E864" i="1"/>
  <c r="M864" i="1"/>
  <c r="D864" i="1"/>
  <c r="C864" i="1"/>
  <c r="B864" i="1"/>
  <c r="U864" i="1"/>
  <c r="F864" i="1"/>
  <c r="Y864" i="1"/>
  <c r="X864" i="1"/>
  <c r="W864" i="1"/>
  <c r="V864" i="1"/>
  <c r="T864" i="1"/>
  <c r="S864" i="1"/>
  <c r="R864" i="1"/>
  <c r="Q864" i="1"/>
  <c r="P864" i="1"/>
  <c r="O864" i="1"/>
  <c r="G865" i="1"/>
  <c r="D865" i="1"/>
  <c r="C865" i="1"/>
  <c r="B865" i="1"/>
  <c r="M865" i="1"/>
  <c r="K865" i="1"/>
  <c r="S865" i="1"/>
  <c r="L865" i="1"/>
  <c r="R865" i="1"/>
  <c r="Y865" i="1"/>
  <c r="P865" i="1"/>
  <c r="Q865" i="1"/>
  <c r="U865" i="1"/>
  <c r="T865" i="1"/>
  <c r="J865" i="1"/>
  <c r="O865" i="1"/>
  <c r="I865" i="1"/>
  <c r="H865" i="1"/>
  <c r="N865" i="1"/>
  <c r="F865" i="1"/>
  <c r="E865" i="1"/>
  <c r="V865" i="1"/>
  <c r="W865" i="1"/>
  <c r="X865" i="1"/>
  <c r="F866" i="1"/>
  <c r="G866" i="1"/>
  <c r="H866" i="1"/>
  <c r="I866" i="1"/>
  <c r="J866" i="1"/>
  <c r="L866" i="1"/>
  <c r="M866" i="1"/>
  <c r="X866" i="1"/>
  <c r="K866" i="1"/>
  <c r="Y866" i="1"/>
  <c r="U866" i="1"/>
  <c r="V866" i="1"/>
  <c r="B866" i="1"/>
  <c r="W866" i="1"/>
  <c r="T866" i="1"/>
  <c r="S866" i="1"/>
  <c r="Q866" i="1"/>
  <c r="P866" i="1"/>
  <c r="O866" i="1"/>
  <c r="N866" i="1"/>
  <c r="C866" i="1"/>
  <c r="D866" i="1"/>
  <c r="E866" i="1"/>
  <c r="R866" i="1"/>
  <c r="V867" i="1"/>
  <c r="W867" i="1"/>
  <c r="M867" i="1"/>
  <c r="N867" i="1"/>
  <c r="O867" i="1"/>
  <c r="K867" i="1"/>
  <c r="P867" i="1"/>
  <c r="Q867" i="1"/>
  <c r="R867" i="1"/>
  <c r="S867" i="1"/>
  <c r="J867" i="1"/>
  <c r="I867" i="1"/>
  <c r="H867" i="1"/>
  <c r="G867" i="1"/>
  <c r="D867" i="1"/>
  <c r="F867" i="1"/>
  <c r="E867" i="1"/>
  <c r="C867" i="1"/>
  <c r="X867" i="1"/>
  <c r="Y867" i="1"/>
  <c r="B867" i="1"/>
  <c r="L867" i="1"/>
  <c r="T867" i="1"/>
  <c r="U867" i="1"/>
  <c r="L868" i="1"/>
  <c r="M868" i="1"/>
  <c r="N868" i="1"/>
  <c r="O868" i="1"/>
  <c r="P868" i="1"/>
  <c r="Q868" i="1"/>
  <c r="R868" i="1"/>
  <c r="S868" i="1"/>
  <c r="T868" i="1"/>
  <c r="U868" i="1"/>
  <c r="V868" i="1"/>
  <c r="W868" i="1"/>
  <c r="X868" i="1"/>
  <c r="Y868" i="1"/>
  <c r="B868" i="1"/>
  <c r="C868" i="1"/>
  <c r="D868" i="1"/>
  <c r="E868" i="1"/>
  <c r="F868" i="1"/>
  <c r="G868" i="1"/>
  <c r="H868" i="1"/>
  <c r="I868" i="1"/>
  <c r="J868" i="1"/>
  <c r="K868" i="1"/>
  <c r="N869" i="1"/>
  <c r="O869" i="1"/>
  <c r="P869" i="1"/>
  <c r="Q869" i="1"/>
  <c r="R869" i="1"/>
  <c r="S869" i="1"/>
  <c r="T869" i="1"/>
  <c r="U869" i="1"/>
  <c r="V869" i="1"/>
  <c r="W869" i="1"/>
  <c r="X869" i="1"/>
  <c r="Y869" i="1"/>
  <c r="K869" i="1"/>
  <c r="C869" i="1"/>
  <c r="H869" i="1"/>
  <c r="D869" i="1"/>
  <c r="E869" i="1"/>
  <c r="F869" i="1"/>
  <c r="G869" i="1"/>
  <c r="I869" i="1"/>
  <c r="J869" i="1"/>
  <c r="B869" i="1"/>
  <c r="L869" i="1"/>
  <c r="M869" i="1"/>
  <c r="M870" i="1"/>
  <c r="N870" i="1"/>
  <c r="O870" i="1"/>
  <c r="P870" i="1"/>
  <c r="Q870" i="1"/>
  <c r="R870" i="1"/>
  <c r="S870" i="1"/>
  <c r="T870" i="1"/>
  <c r="U870" i="1"/>
  <c r="V870" i="1"/>
  <c r="B870" i="1"/>
  <c r="C870" i="1"/>
  <c r="Y870" i="1"/>
  <c r="D870" i="1"/>
  <c r="E870" i="1"/>
  <c r="F870" i="1"/>
  <c r="G870" i="1"/>
  <c r="X870" i="1"/>
  <c r="H870" i="1"/>
  <c r="I870" i="1"/>
  <c r="J870" i="1"/>
  <c r="K870" i="1"/>
  <c r="L870" i="1"/>
  <c r="W870" i="1"/>
  <c r="K871" i="1"/>
  <c r="J871" i="1"/>
  <c r="I871" i="1"/>
  <c r="H871" i="1"/>
  <c r="G871" i="1"/>
  <c r="F871" i="1"/>
  <c r="E871" i="1"/>
  <c r="D871" i="1"/>
  <c r="C871" i="1"/>
  <c r="B871" i="1"/>
  <c r="N871" i="1"/>
  <c r="Y871" i="1"/>
  <c r="X871" i="1"/>
  <c r="W871" i="1"/>
  <c r="V871" i="1"/>
  <c r="U871" i="1"/>
  <c r="T871" i="1"/>
  <c r="S871" i="1"/>
  <c r="R871" i="1"/>
  <c r="Q871" i="1"/>
  <c r="P871" i="1"/>
  <c r="O871" i="1"/>
  <c r="L871" i="1"/>
  <c r="M871" i="1"/>
  <c r="B872" i="1"/>
  <c r="C872" i="1"/>
  <c r="D872" i="1"/>
  <c r="E872" i="1"/>
  <c r="F872" i="1"/>
  <c r="G872" i="1"/>
  <c r="H872" i="1"/>
  <c r="I872" i="1"/>
  <c r="J872" i="1"/>
  <c r="K872" i="1"/>
  <c r="L872" i="1"/>
  <c r="M872" i="1"/>
  <c r="Y872" i="1"/>
  <c r="N872" i="1"/>
  <c r="O872" i="1"/>
  <c r="P872" i="1"/>
  <c r="Q872" i="1"/>
  <c r="R872" i="1"/>
  <c r="S872" i="1"/>
  <c r="T872" i="1"/>
  <c r="U872" i="1"/>
  <c r="V872" i="1"/>
  <c r="W872" i="1"/>
  <c r="X872" i="1"/>
  <c r="D873" i="1"/>
  <c r="Y873" i="1"/>
  <c r="X873" i="1"/>
  <c r="W873" i="1"/>
  <c r="V873" i="1"/>
  <c r="U873" i="1"/>
  <c r="T873" i="1"/>
  <c r="S873" i="1"/>
  <c r="R873" i="1"/>
  <c r="Q873" i="1"/>
  <c r="P873" i="1"/>
  <c r="O873" i="1"/>
  <c r="N873" i="1"/>
  <c r="M873" i="1"/>
  <c r="L873" i="1"/>
  <c r="K873" i="1"/>
  <c r="J873" i="1"/>
  <c r="I873" i="1"/>
  <c r="H873" i="1"/>
  <c r="G873" i="1"/>
  <c r="F873" i="1"/>
  <c r="E873" i="1"/>
  <c r="C873" i="1"/>
  <c r="B873" i="1"/>
  <c r="M874" i="1"/>
  <c r="B874" i="1"/>
  <c r="C874" i="1"/>
  <c r="D874" i="1"/>
  <c r="E874" i="1"/>
  <c r="F874" i="1"/>
  <c r="G874" i="1"/>
  <c r="H874" i="1"/>
  <c r="I874" i="1"/>
  <c r="J874" i="1"/>
  <c r="K874" i="1"/>
  <c r="L874" i="1"/>
  <c r="Y874" i="1"/>
  <c r="X874" i="1"/>
  <c r="W874" i="1"/>
  <c r="V874" i="1"/>
  <c r="U874" i="1"/>
  <c r="T874" i="1"/>
  <c r="S874" i="1"/>
  <c r="R874" i="1"/>
  <c r="Q874" i="1"/>
  <c r="P874" i="1"/>
  <c r="O874" i="1"/>
  <c r="N874" i="1"/>
  <c r="C875" i="1"/>
  <c r="B875" i="1"/>
  <c r="D875" i="1"/>
  <c r="E875" i="1"/>
  <c r="F875" i="1"/>
  <c r="G875" i="1"/>
  <c r="H875" i="1"/>
  <c r="I875" i="1"/>
  <c r="J875" i="1"/>
  <c r="K875" i="1"/>
  <c r="L875" i="1"/>
  <c r="M875" i="1"/>
  <c r="N875" i="1"/>
  <c r="O875" i="1"/>
  <c r="P875" i="1"/>
  <c r="Q875" i="1"/>
  <c r="R875" i="1"/>
  <c r="S875" i="1"/>
  <c r="T875" i="1"/>
  <c r="U875" i="1"/>
  <c r="V875" i="1"/>
  <c r="X875" i="1"/>
  <c r="Y875" i="1"/>
  <c r="W875" i="1"/>
  <c r="B876" i="1"/>
  <c r="C876" i="1"/>
  <c r="D876" i="1"/>
  <c r="E876" i="1"/>
  <c r="F876" i="1"/>
  <c r="G876" i="1"/>
  <c r="H876" i="1"/>
  <c r="I876" i="1"/>
  <c r="J876" i="1"/>
  <c r="K876" i="1"/>
  <c r="L876" i="1"/>
  <c r="M876" i="1"/>
  <c r="N876" i="1"/>
  <c r="O876" i="1"/>
  <c r="P876" i="1"/>
  <c r="Q876" i="1"/>
  <c r="Y876" i="1"/>
  <c r="R876" i="1"/>
  <c r="S876" i="1"/>
  <c r="T876" i="1"/>
  <c r="U876" i="1"/>
  <c r="V876" i="1"/>
  <c r="W876" i="1"/>
  <c r="X876" i="1"/>
  <c r="O877" i="1"/>
  <c r="B877" i="1"/>
  <c r="C877" i="1"/>
  <c r="D877" i="1"/>
  <c r="E877" i="1"/>
  <c r="F877" i="1"/>
  <c r="G877" i="1"/>
  <c r="H877" i="1"/>
  <c r="I877" i="1"/>
  <c r="J877" i="1"/>
  <c r="K877" i="1"/>
  <c r="L877" i="1"/>
  <c r="M877" i="1"/>
  <c r="P877" i="1"/>
  <c r="Q877" i="1"/>
  <c r="R877" i="1"/>
  <c r="S877" i="1"/>
  <c r="T877" i="1"/>
  <c r="U877" i="1"/>
  <c r="V877" i="1"/>
  <c r="W877" i="1"/>
  <c r="X877" i="1"/>
  <c r="Y877" i="1"/>
  <c r="N877" i="1"/>
  <c r="O878" i="1"/>
  <c r="N878" i="1"/>
  <c r="L878" i="1"/>
  <c r="K878" i="1"/>
  <c r="I878" i="1"/>
  <c r="H878" i="1"/>
  <c r="G878" i="1"/>
  <c r="F878" i="1"/>
  <c r="D878" i="1"/>
  <c r="C878" i="1"/>
  <c r="B878" i="1"/>
  <c r="E878" i="1"/>
  <c r="U878" i="1"/>
  <c r="M878" i="1"/>
  <c r="Y878" i="1"/>
  <c r="X878" i="1"/>
  <c r="W878" i="1"/>
  <c r="V878" i="1"/>
  <c r="J878" i="1"/>
  <c r="T878" i="1"/>
  <c r="S878" i="1"/>
  <c r="R878" i="1"/>
  <c r="Q878" i="1"/>
  <c r="P878" i="1"/>
  <c r="T879" i="1"/>
  <c r="C879" i="1"/>
  <c r="D879" i="1"/>
  <c r="E879" i="1"/>
  <c r="F879" i="1"/>
  <c r="G879" i="1"/>
  <c r="H879" i="1"/>
  <c r="I879" i="1"/>
  <c r="J879" i="1"/>
  <c r="K879" i="1"/>
  <c r="L879" i="1"/>
  <c r="M879" i="1"/>
  <c r="B879" i="1"/>
  <c r="S879" i="1"/>
  <c r="Y879" i="1"/>
  <c r="X879" i="1"/>
  <c r="W879" i="1"/>
  <c r="V879" i="1"/>
  <c r="U879" i="1"/>
  <c r="R879" i="1"/>
  <c r="Q879" i="1"/>
  <c r="P879" i="1"/>
  <c r="O879" i="1"/>
  <c r="N879" i="1"/>
  <c r="O880" i="1"/>
  <c r="P880" i="1"/>
  <c r="Q880" i="1"/>
  <c r="R880" i="1"/>
  <c r="S880" i="1"/>
  <c r="T880" i="1"/>
  <c r="U880" i="1"/>
  <c r="V880" i="1"/>
  <c r="C880" i="1"/>
  <c r="W880" i="1"/>
  <c r="X880" i="1"/>
  <c r="E880" i="1"/>
  <c r="F880" i="1"/>
  <c r="G880" i="1"/>
  <c r="H880" i="1"/>
  <c r="I880" i="1"/>
  <c r="B880" i="1"/>
  <c r="Y880" i="1"/>
  <c r="J880" i="1"/>
  <c r="K880" i="1"/>
  <c r="L880" i="1"/>
  <c r="M880" i="1"/>
  <c r="N880" i="1"/>
  <c r="D880" i="1"/>
  <c r="O881" i="1"/>
  <c r="P881" i="1"/>
  <c r="Q881" i="1"/>
  <c r="S881" i="1"/>
  <c r="R881" i="1"/>
  <c r="B881" i="1"/>
  <c r="T881" i="1"/>
  <c r="U881" i="1"/>
  <c r="V881" i="1"/>
  <c r="W881" i="1"/>
  <c r="X881" i="1"/>
  <c r="Y881" i="1"/>
  <c r="C881" i="1"/>
  <c r="D881" i="1"/>
  <c r="E881" i="1"/>
  <c r="F881" i="1"/>
  <c r="G881" i="1"/>
  <c r="H881" i="1"/>
  <c r="I881" i="1"/>
  <c r="J881" i="1"/>
  <c r="K881" i="1"/>
  <c r="L881" i="1"/>
  <c r="M881" i="1"/>
  <c r="N881" i="1"/>
  <c r="M882" i="1"/>
  <c r="N882" i="1"/>
  <c r="O882" i="1"/>
  <c r="P882" i="1"/>
  <c r="C882" i="1"/>
  <c r="R882" i="1"/>
  <c r="S882" i="1"/>
  <c r="D882" i="1"/>
  <c r="T882" i="1"/>
  <c r="U882" i="1"/>
  <c r="V882" i="1"/>
  <c r="W882" i="1"/>
  <c r="X882" i="1"/>
  <c r="E882" i="1"/>
  <c r="Y882" i="1"/>
  <c r="F882" i="1"/>
  <c r="G882" i="1"/>
  <c r="H882" i="1"/>
  <c r="I882" i="1"/>
  <c r="J882" i="1"/>
  <c r="K882" i="1"/>
  <c r="L882" i="1"/>
  <c r="B882" i="1"/>
  <c r="Q882" i="1"/>
  <c r="L883" i="1"/>
  <c r="K883" i="1"/>
  <c r="J883" i="1"/>
  <c r="I883" i="1"/>
  <c r="H883" i="1"/>
  <c r="G883" i="1"/>
  <c r="F883" i="1"/>
  <c r="E883" i="1"/>
  <c r="D883" i="1"/>
  <c r="C883" i="1"/>
  <c r="B883" i="1"/>
  <c r="X883" i="1"/>
  <c r="Y883" i="1"/>
  <c r="W883" i="1"/>
  <c r="V883" i="1"/>
  <c r="U883" i="1"/>
  <c r="T883" i="1"/>
  <c r="S883" i="1"/>
  <c r="R883" i="1"/>
  <c r="Q883" i="1"/>
  <c r="P883" i="1"/>
  <c r="O883" i="1"/>
  <c r="N883" i="1"/>
  <c r="M883" i="1"/>
  <c r="G884" i="1"/>
  <c r="H884" i="1"/>
  <c r="I884" i="1"/>
  <c r="J884" i="1"/>
  <c r="K884" i="1"/>
  <c r="L884" i="1"/>
  <c r="M884" i="1"/>
  <c r="N884" i="1"/>
  <c r="O884" i="1"/>
  <c r="D884" i="1"/>
  <c r="P884" i="1"/>
  <c r="Q884" i="1"/>
  <c r="R884" i="1"/>
  <c r="S884" i="1"/>
  <c r="T884" i="1"/>
  <c r="Y884" i="1"/>
  <c r="U884" i="1"/>
  <c r="W884" i="1"/>
  <c r="X884" i="1"/>
  <c r="V884" i="1"/>
  <c r="F884" i="1"/>
  <c r="E884" i="1"/>
  <c r="C884" i="1"/>
  <c r="B884" i="1"/>
  <c r="U885" i="1"/>
  <c r="T885" i="1"/>
  <c r="S885" i="1"/>
  <c r="R885" i="1"/>
  <c r="Q885" i="1"/>
  <c r="O885" i="1"/>
  <c r="N885" i="1"/>
  <c r="L885" i="1"/>
  <c r="K885" i="1"/>
  <c r="J885" i="1"/>
  <c r="I885" i="1"/>
  <c r="H885" i="1"/>
  <c r="Y885" i="1"/>
  <c r="F885" i="1"/>
  <c r="E885" i="1"/>
  <c r="D885" i="1"/>
  <c r="C885" i="1"/>
  <c r="B885" i="1"/>
  <c r="G885" i="1"/>
  <c r="M885" i="1"/>
  <c r="X885" i="1"/>
  <c r="P885" i="1"/>
  <c r="W885" i="1"/>
  <c r="V885" i="1"/>
  <c r="F886" i="1"/>
  <c r="G886" i="1"/>
  <c r="H886" i="1"/>
  <c r="I886" i="1"/>
  <c r="K886" i="1"/>
  <c r="L886" i="1"/>
  <c r="M886" i="1"/>
  <c r="N886" i="1"/>
  <c r="O886" i="1"/>
  <c r="P886" i="1"/>
  <c r="Q886" i="1"/>
  <c r="R886" i="1"/>
  <c r="J886" i="1"/>
  <c r="B886" i="1"/>
  <c r="D886" i="1"/>
  <c r="T886" i="1"/>
  <c r="U886" i="1"/>
  <c r="V886" i="1"/>
  <c r="W886" i="1"/>
  <c r="X886" i="1"/>
  <c r="Y886" i="1"/>
  <c r="S886" i="1"/>
  <c r="C886" i="1"/>
  <c r="E886" i="1"/>
  <c r="D887" i="1"/>
  <c r="E887" i="1"/>
  <c r="F887" i="1"/>
  <c r="H887" i="1"/>
  <c r="I887" i="1"/>
  <c r="J887" i="1"/>
  <c r="K887" i="1"/>
  <c r="L887" i="1"/>
  <c r="M887" i="1"/>
  <c r="N887" i="1"/>
  <c r="O887" i="1"/>
  <c r="P887" i="1"/>
  <c r="Q887" i="1"/>
  <c r="R887" i="1"/>
  <c r="S887" i="1"/>
  <c r="T887" i="1"/>
  <c r="G887" i="1"/>
  <c r="V887" i="1"/>
  <c r="W887" i="1"/>
  <c r="X887" i="1"/>
  <c r="Y887" i="1"/>
  <c r="U887" i="1"/>
  <c r="B887" i="1"/>
  <c r="C887" i="1"/>
  <c r="D888" i="1"/>
  <c r="E888" i="1"/>
  <c r="F888" i="1"/>
  <c r="G888" i="1"/>
  <c r="H888" i="1"/>
  <c r="I888" i="1"/>
  <c r="J888" i="1"/>
  <c r="K888" i="1"/>
  <c r="Y888" i="1"/>
  <c r="M888" i="1"/>
  <c r="N888" i="1"/>
  <c r="O888" i="1"/>
  <c r="P888" i="1"/>
  <c r="Q888" i="1"/>
  <c r="R888" i="1"/>
  <c r="S888" i="1"/>
  <c r="T888" i="1"/>
  <c r="U888" i="1"/>
  <c r="V888" i="1"/>
  <c r="W888" i="1"/>
  <c r="X888" i="1"/>
  <c r="B888" i="1"/>
  <c r="C888" i="1"/>
  <c r="L888" i="1"/>
  <c r="D889" i="1"/>
  <c r="E889" i="1"/>
  <c r="F889" i="1"/>
  <c r="H889" i="1"/>
  <c r="I889" i="1"/>
  <c r="J889" i="1"/>
  <c r="K889" i="1"/>
  <c r="L889" i="1"/>
  <c r="M889" i="1"/>
  <c r="N889" i="1"/>
  <c r="O889" i="1"/>
  <c r="P889" i="1"/>
  <c r="Q889" i="1"/>
  <c r="R889" i="1"/>
  <c r="S889" i="1"/>
  <c r="T889" i="1"/>
  <c r="U889" i="1"/>
  <c r="V889" i="1"/>
  <c r="W889" i="1"/>
  <c r="X889" i="1"/>
  <c r="Y889" i="1"/>
  <c r="G889" i="1"/>
  <c r="B889" i="1"/>
  <c r="C889" i="1"/>
  <c r="E890" i="1"/>
  <c r="F890" i="1"/>
  <c r="G890" i="1"/>
  <c r="H890" i="1"/>
  <c r="I890" i="1"/>
  <c r="J890" i="1"/>
  <c r="K890" i="1"/>
  <c r="B890" i="1"/>
  <c r="L890" i="1"/>
  <c r="M890" i="1"/>
  <c r="N890" i="1"/>
  <c r="O890" i="1"/>
  <c r="P890" i="1"/>
  <c r="Q890" i="1"/>
  <c r="R890" i="1"/>
  <c r="S890" i="1"/>
  <c r="T890" i="1"/>
  <c r="U890" i="1"/>
  <c r="V890" i="1"/>
  <c r="W890" i="1"/>
  <c r="X890" i="1"/>
  <c r="Y890" i="1"/>
  <c r="C890" i="1"/>
  <c r="D890" i="1"/>
  <c r="D891" i="1"/>
  <c r="E891" i="1"/>
  <c r="F891" i="1"/>
  <c r="G891" i="1"/>
  <c r="H891" i="1"/>
  <c r="I891" i="1"/>
  <c r="J891" i="1"/>
  <c r="K891" i="1"/>
  <c r="L891" i="1"/>
  <c r="M891" i="1"/>
  <c r="N891" i="1"/>
  <c r="O891" i="1"/>
  <c r="B891" i="1"/>
  <c r="P891" i="1"/>
  <c r="Q891" i="1"/>
  <c r="R891" i="1"/>
  <c r="C891" i="1"/>
  <c r="T891" i="1"/>
  <c r="U891" i="1"/>
  <c r="V891" i="1"/>
  <c r="W891" i="1"/>
  <c r="X891" i="1"/>
  <c r="Y891" i="1"/>
  <c r="S891" i="1"/>
  <c r="C892" i="1"/>
  <c r="D892" i="1"/>
  <c r="E892" i="1"/>
  <c r="F892" i="1"/>
  <c r="G892" i="1"/>
  <c r="H892" i="1"/>
  <c r="I892" i="1"/>
  <c r="J892" i="1"/>
  <c r="K892" i="1"/>
  <c r="L892" i="1"/>
  <c r="M892" i="1"/>
  <c r="N892" i="1"/>
  <c r="O892" i="1"/>
  <c r="P892" i="1"/>
  <c r="Q892" i="1"/>
  <c r="R892" i="1"/>
  <c r="S892" i="1"/>
  <c r="B892" i="1"/>
  <c r="U892" i="1"/>
  <c r="V892" i="1"/>
  <c r="W892" i="1"/>
  <c r="X892" i="1"/>
  <c r="Y892" i="1"/>
  <c r="T892" i="1"/>
  <c r="C893" i="1"/>
  <c r="D893" i="1"/>
  <c r="E893" i="1"/>
  <c r="F893" i="1"/>
  <c r="G893" i="1"/>
  <c r="H893" i="1"/>
  <c r="I893" i="1"/>
  <c r="J893" i="1"/>
  <c r="K893" i="1"/>
  <c r="L893" i="1"/>
  <c r="M893" i="1"/>
  <c r="B893" i="1"/>
  <c r="O893" i="1"/>
  <c r="P893" i="1"/>
  <c r="Q893" i="1"/>
  <c r="R893" i="1"/>
  <c r="S893" i="1"/>
  <c r="T893" i="1"/>
  <c r="U893" i="1"/>
  <c r="V893" i="1"/>
  <c r="W893" i="1"/>
  <c r="X893" i="1"/>
  <c r="Y893" i="1"/>
  <c r="N893" i="1"/>
  <c r="X894" i="1"/>
  <c r="Y894" i="1"/>
  <c r="W894" i="1"/>
  <c r="V894" i="1"/>
  <c r="U894" i="1"/>
  <c r="T894" i="1"/>
  <c r="S894" i="1"/>
  <c r="R894" i="1"/>
  <c r="Q894" i="1"/>
  <c r="P894" i="1"/>
  <c r="O894" i="1"/>
  <c r="N894" i="1"/>
  <c r="M894" i="1"/>
  <c r="L894" i="1"/>
  <c r="K894" i="1"/>
  <c r="J894" i="1"/>
  <c r="I894" i="1"/>
  <c r="H894" i="1"/>
  <c r="G894" i="1"/>
  <c r="E894" i="1"/>
  <c r="D894" i="1"/>
  <c r="C894" i="1"/>
  <c r="B894" i="1"/>
  <c r="F894" i="1"/>
  <c r="R895" i="1"/>
  <c r="Q895" i="1"/>
  <c r="P895" i="1"/>
  <c r="O895" i="1"/>
  <c r="N895" i="1"/>
  <c r="M895" i="1"/>
  <c r="L895" i="1"/>
  <c r="K895" i="1"/>
  <c r="J895" i="1"/>
  <c r="I895" i="1"/>
  <c r="H895" i="1"/>
  <c r="G895" i="1"/>
  <c r="F895" i="1"/>
  <c r="E895" i="1"/>
  <c r="D895" i="1"/>
  <c r="C895" i="1"/>
  <c r="B895" i="1"/>
  <c r="Y895" i="1"/>
  <c r="X895" i="1"/>
  <c r="W895" i="1"/>
  <c r="V895" i="1"/>
  <c r="U895" i="1"/>
  <c r="T895" i="1"/>
  <c r="S895" i="1"/>
  <c r="K896" i="1"/>
  <c r="J896" i="1"/>
  <c r="I896" i="1"/>
  <c r="H896" i="1"/>
  <c r="G896" i="1"/>
  <c r="F896" i="1"/>
  <c r="E896" i="1"/>
  <c r="D896" i="1"/>
  <c r="C896" i="1"/>
  <c r="B896" i="1"/>
  <c r="Q896" i="1"/>
  <c r="S896" i="1"/>
  <c r="Y896" i="1"/>
  <c r="P896" i="1"/>
  <c r="O896" i="1"/>
  <c r="N896" i="1"/>
  <c r="M896" i="1"/>
  <c r="T896" i="1"/>
  <c r="U896" i="1"/>
  <c r="V896" i="1"/>
  <c r="W896" i="1"/>
  <c r="X896" i="1"/>
  <c r="L896" i="1"/>
  <c r="R896" i="1"/>
  <c r="O897" i="1"/>
  <c r="D897" i="1"/>
  <c r="E897" i="1"/>
  <c r="F897" i="1"/>
  <c r="G897" i="1"/>
  <c r="H897" i="1"/>
  <c r="I897" i="1"/>
  <c r="J897" i="1"/>
  <c r="K897" i="1"/>
  <c r="L897" i="1"/>
  <c r="M897" i="1"/>
  <c r="N897" i="1"/>
  <c r="P897" i="1"/>
  <c r="Q897" i="1"/>
  <c r="R897" i="1"/>
  <c r="S897" i="1"/>
  <c r="T897" i="1"/>
  <c r="U897" i="1"/>
  <c r="V897" i="1"/>
  <c r="W897" i="1"/>
  <c r="X897" i="1"/>
  <c r="Y897" i="1"/>
  <c r="C897" i="1"/>
  <c r="B897" i="1"/>
  <c r="C898" i="1"/>
  <c r="D898" i="1"/>
  <c r="E898" i="1"/>
  <c r="F898" i="1"/>
  <c r="G898" i="1"/>
  <c r="H898" i="1"/>
  <c r="I898" i="1"/>
  <c r="J898" i="1"/>
  <c r="K898" i="1"/>
  <c r="L898" i="1"/>
  <c r="M898" i="1"/>
  <c r="B898" i="1"/>
  <c r="O898" i="1"/>
  <c r="P898" i="1"/>
  <c r="Q898" i="1"/>
  <c r="R898" i="1"/>
  <c r="S898" i="1"/>
  <c r="T898" i="1"/>
  <c r="U898" i="1"/>
  <c r="V898" i="1"/>
  <c r="W898" i="1"/>
  <c r="X898" i="1"/>
  <c r="Y898" i="1"/>
  <c r="N898" i="1"/>
  <c r="C899" i="1"/>
  <c r="D899" i="1"/>
  <c r="E899" i="1"/>
  <c r="G899" i="1"/>
  <c r="H899" i="1"/>
  <c r="I899" i="1"/>
  <c r="J899" i="1"/>
  <c r="K899" i="1"/>
  <c r="L899" i="1"/>
  <c r="M899" i="1"/>
  <c r="N899" i="1"/>
  <c r="O899" i="1"/>
  <c r="P899" i="1"/>
  <c r="Q899" i="1"/>
  <c r="R899" i="1"/>
  <c r="S899" i="1"/>
  <c r="T899" i="1"/>
  <c r="U899" i="1"/>
  <c r="V899" i="1"/>
  <c r="W899" i="1"/>
  <c r="X899" i="1"/>
  <c r="Y899" i="1"/>
  <c r="F899" i="1"/>
  <c r="B899" i="1"/>
  <c r="D900" i="1"/>
  <c r="E900" i="1"/>
  <c r="F900" i="1"/>
  <c r="G900" i="1"/>
  <c r="H900" i="1"/>
  <c r="I900" i="1"/>
  <c r="J900" i="1"/>
  <c r="K900" i="1"/>
  <c r="L900" i="1"/>
  <c r="M900" i="1"/>
  <c r="N900" i="1"/>
  <c r="O900" i="1"/>
  <c r="P900" i="1"/>
  <c r="Q900" i="1"/>
  <c r="R900" i="1"/>
  <c r="S900" i="1"/>
  <c r="T900" i="1"/>
  <c r="U900" i="1"/>
  <c r="V900" i="1"/>
  <c r="W900" i="1"/>
  <c r="X900" i="1"/>
  <c r="Y900" i="1"/>
  <c r="C900" i="1"/>
  <c r="B900" i="1"/>
  <c r="B901" i="1"/>
  <c r="C901" i="1"/>
  <c r="F901" i="1"/>
  <c r="G901" i="1"/>
  <c r="H901" i="1"/>
  <c r="I901" i="1"/>
  <c r="J901" i="1"/>
  <c r="K901" i="1"/>
  <c r="L901" i="1"/>
  <c r="M901" i="1"/>
  <c r="N901" i="1"/>
  <c r="E901" i="1"/>
  <c r="O901" i="1"/>
  <c r="P901" i="1"/>
  <c r="Q901" i="1"/>
  <c r="R901" i="1"/>
  <c r="S901" i="1"/>
  <c r="D901" i="1"/>
  <c r="U901" i="1"/>
  <c r="V901" i="1"/>
  <c r="W901" i="1"/>
  <c r="X901" i="1"/>
  <c r="Y901" i="1"/>
  <c r="T901" i="1"/>
  <c r="C902" i="1"/>
  <c r="D902" i="1"/>
  <c r="E902" i="1"/>
  <c r="F902" i="1"/>
  <c r="G902" i="1"/>
  <c r="H902" i="1"/>
  <c r="I902" i="1"/>
  <c r="J902" i="1"/>
  <c r="K902" i="1"/>
  <c r="L902" i="1"/>
  <c r="M902" i="1"/>
  <c r="N902" i="1"/>
  <c r="O902" i="1"/>
  <c r="P902" i="1"/>
  <c r="Q902" i="1"/>
  <c r="R902" i="1"/>
  <c r="S902" i="1"/>
  <c r="T902" i="1"/>
  <c r="U902" i="1"/>
  <c r="V902" i="1"/>
  <c r="B902" i="1"/>
  <c r="X902" i="1"/>
  <c r="Y902" i="1"/>
  <c r="W902" i="1"/>
  <c r="C903" i="1"/>
  <c r="D903" i="1"/>
  <c r="E903" i="1"/>
  <c r="F903" i="1"/>
  <c r="G903" i="1"/>
  <c r="H903" i="1"/>
  <c r="I903" i="1"/>
  <c r="J903" i="1"/>
  <c r="K903" i="1"/>
  <c r="L903" i="1"/>
  <c r="M903" i="1"/>
  <c r="B903" i="1"/>
  <c r="O903" i="1"/>
  <c r="P903" i="1"/>
  <c r="Q903" i="1"/>
  <c r="R903" i="1"/>
  <c r="S903" i="1"/>
  <c r="T903" i="1"/>
  <c r="U903" i="1"/>
  <c r="V903" i="1"/>
  <c r="W903" i="1"/>
  <c r="X903" i="1"/>
  <c r="Y903" i="1"/>
  <c r="N903" i="1"/>
  <c r="Q904" i="1"/>
  <c r="O904" i="1"/>
  <c r="S904" i="1"/>
  <c r="N904" i="1"/>
  <c r="K904" i="1"/>
  <c r="M904" i="1"/>
  <c r="J904" i="1"/>
  <c r="I904" i="1"/>
  <c r="H904" i="1"/>
  <c r="G904" i="1"/>
  <c r="F904" i="1"/>
  <c r="E904" i="1"/>
  <c r="D904" i="1"/>
  <c r="C904" i="1"/>
  <c r="B904" i="1"/>
  <c r="L904" i="1"/>
  <c r="R904" i="1"/>
  <c r="T904" i="1"/>
  <c r="U904" i="1"/>
  <c r="V904" i="1"/>
  <c r="W904" i="1"/>
  <c r="X904" i="1"/>
  <c r="Y904" i="1"/>
  <c r="P904" i="1"/>
  <c r="W905" i="1"/>
  <c r="J905" i="1"/>
  <c r="I905" i="1"/>
  <c r="Y905" i="1"/>
  <c r="X905" i="1"/>
  <c r="V905" i="1"/>
  <c r="U905" i="1"/>
  <c r="T905" i="1"/>
  <c r="H905" i="1"/>
  <c r="N905" i="1"/>
  <c r="F905" i="1"/>
  <c r="E905" i="1"/>
  <c r="D905" i="1"/>
  <c r="S905" i="1"/>
  <c r="R905" i="1"/>
  <c r="O905" i="1"/>
  <c r="P905" i="1"/>
  <c r="C905" i="1"/>
  <c r="B905" i="1"/>
  <c r="G905" i="1"/>
  <c r="M905" i="1"/>
  <c r="Q905" i="1"/>
  <c r="L905" i="1"/>
  <c r="K905" i="1"/>
  <c r="O906" i="1"/>
  <c r="P906" i="1"/>
  <c r="Q906" i="1"/>
  <c r="R906" i="1"/>
  <c r="S906" i="1"/>
  <c r="T906" i="1"/>
  <c r="U906" i="1"/>
  <c r="V906" i="1"/>
  <c r="W906" i="1"/>
  <c r="X906" i="1"/>
  <c r="Y906" i="1"/>
  <c r="M906" i="1"/>
  <c r="L906" i="1"/>
  <c r="B906" i="1"/>
  <c r="C906" i="1"/>
  <c r="D906" i="1"/>
  <c r="E906" i="1"/>
  <c r="F906" i="1"/>
  <c r="G906" i="1"/>
  <c r="H906" i="1"/>
  <c r="I906" i="1"/>
  <c r="J906" i="1"/>
  <c r="K906" i="1"/>
  <c r="N906" i="1"/>
  <c r="Q907" i="1"/>
  <c r="P907" i="1"/>
  <c r="O907" i="1"/>
  <c r="N907" i="1"/>
  <c r="M907" i="1"/>
  <c r="L907" i="1"/>
  <c r="K907" i="1"/>
  <c r="I907" i="1"/>
  <c r="B907" i="1"/>
  <c r="F907" i="1"/>
  <c r="G907" i="1"/>
  <c r="H907" i="1"/>
  <c r="C907" i="1"/>
  <c r="D907" i="1"/>
  <c r="E907" i="1"/>
  <c r="J907" i="1"/>
  <c r="Y907" i="1"/>
  <c r="X907" i="1"/>
  <c r="W907" i="1"/>
  <c r="V907" i="1"/>
  <c r="R907" i="1"/>
  <c r="U907" i="1"/>
  <c r="T907" i="1"/>
  <c r="S907" i="1"/>
  <c r="M908" i="1"/>
  <c r="L908" i="1"/>
  <c r="K908" i="1"/>
  <c r="J908" i="1"/>
  <c r="I908" i="1"/>
  <c r="H908" i="1"/>
  <c r="F908" i="1"/>
  <c r="E908" i="1"/>
  <c r="D908" i="1"/>
  <c r="C908" i="1"/>
  <c r="B908" i="1"/>
  <c r="G908" i="1"/>
  <c r="O908" i="1"/>
  <c r="Y908" i="1"/>
  <c r="X908" i="1"/>
  <c r="W908" i="1"/>
  <c r="V908" i="1"/>
  <c r="U908" i="1"/>
  <c r="T908" i="1"/>
  <c r="S908" i="1"/>
  <c r="R908" i="1"/>
  <c r="Q908" i="1"/>
  <c r="P908" i="1"/>
  <c r="N908" i="1"/>
  <c r="X909" i="1"/>
  <c r="R909" i="1"/>
  <c r="Q909" i="1"/>
  <c r="P909" i="1"/>
  <c r="O909" i="1"/>
  <c r="N909" i="1"/>
  <c r="E909" i="1"/>
  <c r="M909" i="1"/>
  <c r="C909" i="1"/>
  <c r="F909" i="1"/>
  <c r="B909" i="1"/>
  <c r="L909" i="1"/>
  <c r="K909" i="1"/>
  <c r="J909" i="1"/>
  <c r="I909" i="1"/>
  <c r="H909" i="1"/>
  <c r="G909" i="1"/>
  <c r="Y909" i="1"/>
  <c r="D909" i="1"/>
  <c r="W909" i="1"/>
  <c r="V909" i="1"/>
  <c r="U909" i="1"/>
  <c r="T909" i="1"/>
  <c r="S909" i="1"/>
  <c r="M910" i="1"/>
  <c r="L910" i="1"/>
  <c r="K910" i="1"/>
  <c r="J910" i="1"/>
  <c r="H910" i="1"/>
  <c r="I910" i="1"/>
  <c r="G910" i="1"/>
  <c r="F910" i="1"/>
  <c r="E910" i="1"/>
  <c r="D910" i="1"/>
  <c r="C910" i="1"/>
  <c r="B910" i="1"/>
  <c r="Q910" i="1"/>
  <c r="W910" i="1"/>
  <c r="X910" i="1"/>
  <c r="V910" i="1"/>
  <c r="U910" i="1"/>
  <c r="T910" i="1"/>
  <c r="Y910" i="1"/>
  <c r="S910" i="1"/>
  <c r="R910" i="1"/>
  <c r="P910" i="1"/>
  <c r="O910" i="1"/>
  <c r="N910" i="1"/>
  <c r="X911" i="1"/>
  <c r="W911" i="1"/>
  <c r="V911" i="1"/>
  <c r="U911" i="1"/>
  <c r="T911" i="1"/>
  <c r="S911" i="1"/>
  <c r="P911" i="1"/>
  <c r="O911" i="1"/>
  <c r="N911" i="1"/>
  <c r="Q911" i="1"/>
  <c r="F911" i="1"/>
  <c r="E911" i="1"/>
  <c r="D911" i="1"/>
  <c r="C911" i="1"/>
  <c r="Y911" i="1"/>
  <c r="B911" i="1"/>
  <c r="G911" i="1"/>
  <c r="H911" i="1"/>
  <c r="I911" i="1"/>
  <c r="J911" i="1"/>
  <c r="K911" i="1"/>
  <c r="L911" i="1"/>
  <c r="M911" i="1"/>
  <c r="R911" i="1"/>
  <c r="N912" i="1"/>
  <c r="O912" i="1"/>
  <c r="P912" i="1"/>
  <c r="Q912" i="1"/>
  <c r="R912" i="1"/>
  <c r="S912" i="1"/>
  <c r="T912" i="1"/>
  <c r="U912" i="1"/>
  <c r="V912" i="1"/>
  <c r="W912" i="1"/>
  <c r="X912" i="1"/>
  <c r="Y912" i="1"/>
  <c r="G912" i="1"/>
  <c r="B912" i="1"/>
  <c r="C912" i="1"/>
  <c r="D912" i="1"/>
  <c r="E912" i="1"/>
  <c r="F912" i="1"/>
  <c r="H912" i="1"/>
  <c r="I912" i="1"/>
  <c r="J912" i="1"/>
  <c r="K912" i="1"/>
  <c r="L912" i="1"/>
  <c r="M912" i="1"/>
  <c r="V913" i="1"/>
  <c r="Q913" i="1"/>
  <c r="P913" i="1"/>
  <c r="O913" i="1"/>
  <c r="N913" i="1"/>
  <c r="M913" i="1"/>
  <c r="L913" i="1"/>
  <c r="K913" i="1"/>
  <c r="J913" i="1"/>
  <c r="D913" i="1"/>
  <c r="I913" i="1"/>
  <c r="H913" i="1"/>
  <c r="Y913" i="1"/>
  <c r="X913" i="1"/>
  <c r="W913" i="1"/>
  <c r="G913" i="1"/>
  <c r="B913" i="1"/>
  <c r="C913" i="1"/>
  <c r="F913" i="1"/>
  <c r="U913" i="1"/>
  <c r="T913" i="1"/>
  <c r="E913" i="1"/>
  <c r="S913" i="1"/>
  <c r="R913" i="1"/>
  <c r="I914" i="1"/>
  <c r="J914" i="1"/>
  <c r="K914" i="1"/>
  <c r="L914" i="1"/>
  <c r="M914" i="1"/>
  <c r="N914" i="1"/>
  <c r="O914" i="1"/>
  <c r="P914" i="1"/>
  <c r="R914" i="1"/>
  <c r="S914" i="1"/>
  <c r="Q914" i="1"/>
  <c r="D914" i="1"/>
  <c r="H914" i="1"/>
  <c r="G914" i="1"/>
  <c r="E914" i="1"/>
  <c r="T914" i="1"/>
  <c r="U914" i="1"/>
  <c r="V914" i="1"/>
  <c r="W914" i="1"/>
  <c r="X914" i="1"/>
  <c r="Y914" i="1"/>
  <c r="C914" i="1"/>
  <c r="F914" i="1"/>
  <c r="B914" i="1"/>
  <c r="B915" i="1"/>
  <c r="C915" i="1"/>
  <c r="D915" i="1"/>
  <c r="E915" i="1"/>
  <c r="F915" i="1"/>
  <c r="T915" i="1"/>
  <c r="I915" i="1"/>
  <c r="J915" i="1"/>
  <c r="K915" i="1"/>
  <c r="L915" i="1"/>
  <c r="M915" i="1"/>
  <c r="N915" i="1"/>
  <c r="O915" i="1"/>
  <c r="P915" i="1"/>
  <c r="H915" i="1"/>
  <c r="G915" i="1"/>
  <c r="X915" i="1"/>
  <c r="Y915" i="1"/>
  <c r="V915" i="1"/>
  <c r="S915" i="1"/>
  <c r="R915" i="1"/>
  <c r="Q915" i="1"/>
  <c r="U915" i="1"/>
  <c r="W915" i="1"/>
  <c r="X916" i="1"/>
  <c r="T916" i="1"/>
  <c r="P916" i="1"/>
  <c r="N916" i="1"/>
  <c r="M916" i="1"/>
  <c r="L916" i="1"/>
  <c r="K916" i="1"/>
  <c r="J916" i="1"/>
  <c r="I916" i="1"/>
  <c r="H916" i="1"/>
  <c r="G916" i="1"/>
  <c r="F916" i="1"/>
  <c r="Q916" i="1"/>
  <c r="C916" i="1"/>
  <c r="B916" i="1"/>
  <c r="E916" i="1"/>
  <c r="D916" i="1"/>
  <c r="Y916" i="1"/>
  <c r="V916" i="1"/>
  <c r="O916" i="1"/>
  <c r="R916" i="1"/>
  <c r="S916" i="1"/>
  <c r="U916" i="1"/>
  <c r="W916" i="1"/>
  <c r="C917" i="1"/>
  <c r="F917" i="1"/>
  <c r="P917" i="1"/>
  <c r="H917" i="1"/>
  <c r="M917" i="1"/>
  <c r="Y917" i="1"/>
  <c r="B917" i="1"/>
  <c r="D917" i="1"/>
  <c r="E917" i="1"/>
  <c r="I917" i="1"/>
  <c r="K917" i="1"/>
  <c r="L917" i="1"/>
  <c r="N917" i="1"/>
  <c r="O917" i="1"/>
  <c r="Q917" i="1"/>
  <c r="S917" i="1"/>
  <c r="T917" i="1"/>
  <c r="V917" i="1"/>
  <c r="X917" i="1"/>
  <c r="J917" i="1"/>
  <c r="W917" i="1"/>
  <c r="U917" i="1"/>
  <c r="R917" i="1"/>
  <c r="G917" i="1"/>
  <c r="N918" i="1"/>
  <c r="B918" i="1"/>
  <c r="M918" i="1"/>
  <c r="V918" i="1"/>
  <c r="X918" i="1"/>
  <c r="W918" i="1"/>
  <c r="U918" i="1"/>
  <c r="S918" i="1"/>
  <c r="P918" i="1"/>
  <c r="Q918" i="1"/>
  <c r="C918" i="1"/>
  <c r="O918" i="1"/>
  <c r="Y918" i="1"/>
  <c r="R918" i="1"/>
  <c r="T918" i="1"/>
  <c r="H918" i="1"/>
  <c r="F918" i="1"/>
  <c r="J918" i="1"/>
  <c r="K918" i="1"/>
  <c r="L918" i="1"/>
  <c r="I918" i="1"/>
  <c r="G918" i="1"/>
  <c r="E918" i="1"/>
  <c r="D918" i="1"/>
  <c r="W919" i="1"/>
  <c r="U919" i="1"/>
  <c r="S919" i="1"/>
  <c r="R919" i="1"/>
  <c r="I919" i="1"/>
  <c r="Y919" i="1"/>
  <c r="C919" i="1"/>
  <c r="E919" i="1"/>
  <c r="G919" i="1"/>
  <c r="H919" i="1"/>
  <c r="J919" i="1"/>
  <c r="K919" i="1"/>
  <c r="L919" i="1"/>
  <c r="M919" i="1"/>
  <c r="T919" i="1"/>
  <c r="N919" i="1"/>
  <c r="O919" i="1"/>
  <c r="P919" i="1"/>
  <c r="X919" i="1"/>
  <c r="V919" i="1"/>
  <c r="B919" i="1"/>
  <c r="D919" i="1"/>
  <c r="F919" i="1"/>
  <c r="Q919" i="1"/>
  <c r="E920" i="1"/>
  <c r="C920" i="1"/>
  <c r="H920" i="1"/>
  <c r="J920" i="1"/>
  <c r="M920" i="1"/>
  <c r="P920" i="1"/>
  <c r="S920" i="1"/>
  <c r="U920" i="1"/>
  <c r="X920" i="1"/>
  <c r="B920" i="1"/>
  <c r="D920" i="1"/>
  <c r="F920" i="1"/>
  <c r="G920" i="1"/>
  <c r="I920" i="1"/>
  <c r="K920" i="1"/>
  <c r="L920" i="1"/>
  <c r="N920" i="1"/>
  <c r="O920" i="1"/>
  <c r="Q920" i="1"/>
  <c r="R920" i="1"/>
  <c r="T920" i="1"/>
  <c r="V920" i="1"/>
  <c r="W920" i="1"/>
  <c r="Y920" i="1"/>
  <c r="X921" i="1"/>
  <c r="J921" i="1"/>
  <c r="L921" i="1"/>
  <c r="U921" i="1"/>
  <c r="V921" i="1"/>
  <c r="Y921" i="1"/>
  <c r="G921" i="1"/>
  <c r="W921" i="1"/>
  <c r="T921" i="1"/>
  <c r="S921" i="1"/>
  <c r="Q921" i="1"/>
  <c r="P921" i="1"/>
  <c r="N921" i="1"/>
  <c r="H921" i="1"/>
  <c r="F921" i="1"/>
  <c r="I921" i="1"/>
  <c r="D921" i="1"/>
  <c r="C921" i="1"/>
  <c r="R921" i="1"/>
  <c r="O921" i="1"/>
  <c r="M921" i="1"/>
  <c r="K921" i="1"/>
  <c r="B921" i="1"/>
  <c r="E921" i="1"/>
  <c r="Q922" i="1"/>
  <c r="X922" i="1"/>
  <c r="V922" i="1"/>
  <c r="S922" i="1"/>
  <c r="M922" i="1"/>
  <c r="J922" i="1"/>
  <c r="G922" i="1"/>
  <c r="D922" i="1"/>
  <c r="B922" i="1"/>
  <c r="O922" i="1"/>
  <c r="I922" i="1"/>
  <c r="W922" i="1"/>
  <c r="F922" i="1"/>
  <c r="E922" i="1"/>
  <c r="C922" i="1"/>
  <c r="U922" i="1"/>
  <c r="T922" i="1"/>
  <c r="P922" i="1"/>
  <c r="R922" i="1"/>
  <c r="Y922" i="1"/>
  <c r="N922" i="1"/>
  <c r="L922" i="1"/>
  <c r="K922" i="1"/>
  <c r="H922" i="1"/>
  <c r="Y923" i="1"/>
  <c r="X923" i="1"/>
  <c r="V923" i="1"/>
  <c r="Q923" i="1"/>
  <c r="O923" i="1"/>
  <c r="N923" i="1"/>
  <c r="L923" i="1"/>
  <c r="J923" i="1"/>
  <c r="H923" i="1"/>
  <c r="F923" i="1"/>
  <c r="E923" i="1"/>
  <c r="B923" i="1"/>
  <c r="T923" i="1"/>
  <c r="C923" i="1"/>
  <c r="D923" i="1"/>
  <c r="G923" i="1"/>
  <c r="I923" i="1"/>
  <c r="K923" i="1"/>
  <c r="M923" i="1"/>
  <c r="P923" i="1"/>
  <c r="R923" i="1"/>
  <c r="S923" i="1"/>
  <c r="U923" i="1"/>
  <c r="W923" i="1"/>
  <c r="I924" i="1"/>
  <c r="V924" i="1"/>
  <c r="X924" i="1"/>
  <c r="H924" i="1"/>
  <c r="K924" i="1"/>
  <c r="G924" i="1"/>
  <c r="M924" i="1"/>
  <c r="E924" i="1"/>
  <c r="J924" i="1"/>
  <c r="L924" i="1"/>
  <c r="N924" i="1"/>
  <c r="B924" i="1"/>
  <c r="Q924" i="1"/>
  <c r="O924" i="1"/>
  <c r="P924" i="1"/>
  <c r="R924" i="1"/>
  <c r="T924" i="1"/>
  <c r="D924" i="1"/>
  <c r="S924" i="1"/>
  <c r="F924" i="1"/>
  <c r="U924" i="1"/>
  <c r="W924" i="1"/>
  <c r="Y924" i="1"/>
  <c r="C924" i="1"/>
  <c r="E925" i="1"/>
  <c r="B925" i="1"/>
  <c r="C925" i="1"/>
  <c r="M925" i="1"/>
  <c r="D925" i="1"/>
  <c r="G925" i="1"/>
  <c r="I925" i="1"/>
  <c r="K925" i="1"/>
  <c r="F925" i="1"/>
  <c r="X925" i="1"/>
  <c r="V925" i="1"/>
  <c r="T925" i="1"/>
  <c r="Q925" i="1"/>
  <c r="H925" i="1"/>
  <c r="J925" i="1"/>
  <c r="L925" i="1"/>
  <c r="N925" i="1"/>
  <c r="P925" i="1"/>
  <c r="R925" i="1"/>
  <c r="S925" i="1"/>
  <c r="U925" i="1"/>
  <c r="W925" i="1"/>
  <c r="Y925" i="1"/>
  <c r="O925" i="1"/>
  <c r="I926" i="1"/>
  <c r="Y926" i="1"/>
  <c r="V926" i="1"/>
  <c r="S926" i="1"/>
  <c r="P926" i="1"/>
  <c r="N926" i="1"/>
  <c r="L926" i="1"/>
  <c r="J926" i="1"/>
  <c r="H926" i="1"/>
  <c r="F926" i="1"/>
  <c r="D926" i="1"/>
  <c r="C926" i="1"/>
  <c r="E926" i="1"/>
  <c r="G926" i="1"/>
  <c r="B926" i="1"/>
  <c r="K926" i="1"/>
  <c r="M926" i="1"/>
  <c r="O926" i="1"/>
  <c r="Q926" i="1"/>
  <c r="R926" i="1"/>
  <c r="T926" i="1"/>
  <c r="U926" i="1"/>
  <c r="W926" i="1"/>
  <c r="X926" i="1"/>
  <c r="P927" i="1"/>
  <c r="G927" i="1"/>
  <c r="Y927" i="1"/>
  <c r="W927" i="1"/>
  <c r="K927" i="1"/>
  <c r="I927" i="1"/>
  <c r="U927" i="1"/>
  <c r="F927" i="1"/>
  <c r="D927" i="1"/>
  <c r="B927" i="1"/>
  <c r="X927" i="1"/>
  <c r="V927" i="1"/>
  <c r="T927" i="1"/>
  <c r="Q927" i="1"/>
  <c r="S927" i="1"/>
  <c r="R927" i="1"/>
  <c r="C927" i="1"/>
  <c r="E927" i="1"/>
  <c r="H927" i="1"/>
  <c r="J927" i="1"/>
  <c r="L927" i="1"/>
  <c r="M927" i="1"/>
  <c r="N927" i="1"/>
  <c r="O927" i="1"/>
  <c r="T928" i="1"/>
  <c r="V928" i="1"/>
  <c r="Y928" i="1"/>
  <c r="E928" i="1"/>
  <c r="B928" i="1"/>
  <c r="D928" i="1"/>
  <c r="F928" i="1"/>
  <c r="I928" i="1"/>
  <c r="L928" i="1"/>
  <c r="M928" i="1"/>
  <c r="Q928" i="1"/>
  <c r="O928" i="1"/>
  <c r="C928" i="1"/>
  <c r="G928" i="1"/>
  <c r="H928" i="1"/>
  <c r="J928" i="1"/>
  <c r="K928" i="1"/>
  <c r="N928" i="1"/>
  <c r="P928" i="1"/>
  <c r="R928" i="1"/>
  <c r="S928" i="1"/>
  <c r="U928" i="1"/>
  <c r="W928" i="1"/>
  <c r="X928" i="1"/>
  <c r="C929" i="1"/>
  <c r="D929" i="1"/>
  <c r="F929" i="1"/>
  <c r="H929" i="1"/>
  <c r="J929" i="1"/>
  <c r="K929" i="1"/>
  <c r="M929" i="1"/>
  <c r="O929" i="1"/>
  <c r="Q929" i="1"/>
  <c r="T929" i="1"/>
  <c r="W929" i="1"/>
  <c r="Y929" i="1"/>
  <c r="R929" i="1"/>
  <c r="P929" i="1"/>
  <c r="E929" i="1"/>
  <c r="G929" i="1"/>
  <c r="I929" i="1"/>
  <c r="L929" i="1"/>
  <c r="N929" i="1"/>
  <c r="S929" i="1"/>
  <c r="U929" i="1"/>
  <c r="V929" i="1"/>
  <c r="X929" i="1"/>
  <c r="B929" i="1"/>
  <c r="D930" i="1"/>
  <c r="F930" i="1"/>
  <c r="H930" i="1"/>
  <c r="J930" i="1"/>
  <c r="L930" i="1"/>
  <c r="N930" i="1"/>
  <c r="P930" i="1"/>
  <c r="R930" i="1"/>
  <c r="X930" i="1"/>
  <c r="V930" i="1"/>
  <c r="K930" i="1"/>
  <c r="T930" i="1"/>
  <c r="E930" i="1"/>
  <c r="I930" i="1"/>
  <c r="G930" i="1"/>
  <c r="Q930" i="1"/>
  <c r="S930" i="1"/>
  <c r="M930" i="1"/>
  <c r="U930" i="1"/>
  <c r="C930" i="1"/>
  <c r="W930" i="1"/>
  <c r="Y930" i="1"/>
  <c r="B930" i="1"/>
  <c r="O930" i="1"/>
  <c r="B931" i="1"/>
  <c r="X931" i="1"/>
  <c r="V931" i="1"/>
  <c r="T931" i="1"/>
  <c r="Q931" i="1"/>
  <c r="O931" i="1"/>
  <c r="L931" i="1"/>
  <c r="J931" i="1"/>
  <c r="H931" i="1"/>
  <c r="F931" i="1"/>
  <c r="E931" i="1"/>
  <c r="C931" i="1"/>
  <c r="G931" i="1"/>
  <c r="Y931" i="1"/>
  <c r="W931" i="1"/>
  <c r="U931" i="1"/>
  <c r="S931" i="1"/>
  <c r="R931" i="1"/>
  <c r="P931" i="1"/>
  <c r="N931" i="1"/>
  <c r="M931" i="1"/>
  <c r="K931" i="1"/>
  <c r="I931" i="1"/>
  <c r="D931" i="1"/>
  <c r="L932" i="1"/>
  <c r="I932" i="1"/>
  <c r="D932" i="1"/>
  <c r="F932" i="1"/>
  <c r="H932" i="1"/>
  <c r="J932" i="1"/>
  <c r="K932" i="1"/>
  <c r="M932" i="1"/>
  <c r="O932" i="1"/>
  <c r="R932" i="1"/>
  <c r="S932" i="1"/>
  <c r="G932" i="1"/>
  <c r="E932" i="1"/>
  <c r="C932" i="1"/>
  <c r="B932" i="1"/>
  <c r="P932" i="1"/>
  <c r="Y932" i="1"/>
  <c r="N932" i="1"/>
  <c r="X932" i="1"/>
  <c r="U932" i="1"/>
  <c r="W932" i="1"/>
  <c r="V932" i="1"/>
  <c r="T932" i="1"/>
  <c r="Q932" i="1"/>
  <c r="D933" i="1"/>
  <c r="E933" i="1"/>
  <c r="F933" i="1"/>
  <c r="G933" i="1"/>
  <c r="H933" i="1"/>
  <c r="I933" i="1"/>
  <c r="J933" i="1"/>
  <c r="K933" i="1"/>
  <c r="S933" i="1"/>
  <c r="T933" i="1"/>
  <c r="U933" i="1"/>
  <c r="M933" i="1"/>
  <c r="X933" i="1"/>
  <c r="Y933" i="1"/>
  <c r="N933" i="1"/>
  <c r="C933" i="1"/>
  <c r="B933" i="1"/>
  <c r="L933" i="1"/>
  <c r="O933" i="1"/>
  <c r="P933" i="1"/>
  <c r="Q933" i="1"/>
  <c r="W933" i="1"/>
  <c r="R933" i="1"/>
  <c r="V933" i="1"/>
  <c r="L934" i="1"/>
  <c r="M934" i="1"/>
  <c r="N934" i="1"/>
  <c r="O934" i="1"/>
  <c r="P934" i="1"/>
  <c r="Q934" i="1"/>
  <c r="R934" i="1"/>
  <c r="S934" i="1"/>
  <c r="T934" i="1"/>
  <c r="U934" i="1"/>
  <c r="V934" i="1"/>
  <c r="W934" i="1"/>
  <c r="X934" i="1"/>
  <c r="Y934" i="1"/>
  <c r="B934" i="1"/>
  <c r="C934" i="1"/>
  <c r="D934" i="1"/>
  <c r="E934" i="1"/>
  <c r="F934" i="1"/>
  <c r="G934" i="1"/>
  <c r="H934" i="1"/>
  <c r="I934" i="1"/>
  <c r="J934" i="1"/>
  <c r="K934" i="1"/>
  <c r="L935" i="1"/>
  <c r="M935" i="1"/>
  <c r="N935" i="1"/>
  <c r="O935" i="1"/>
  <c r="P935" i="1"/>
  <c r="Q935" i="1"/>
  <c r="R935" i="1"/>
  <c r="S935" i="1"/>
  <c r="T935" i="1"/>
  <c r="U935" i="1"/>
  <c r="V935" i="1"/>
  <c r="W935" i="1"/>
  <c r="X935" i="1"/>
  <c r="Y935" i="1"/>
  <c r="E935" i="1"/>
  <c r="F935" i="1"/>
  <c r="C935" i="1"/>
  <c r="D935" i="1"/>
  <c r="B935" i="1"/>
  <c r="G935" i="1"/>
  <c r="H935" i="1"/>
  <c r="I935" i="1"/>
  <c r="J935" i="1"/>
  <c r="K935" i="1"/>
  <c r="L936" i="1"/>
  <c r="M936" i="1"/>
  <c r="N936" i="1"/>
  <c r="O936" i="1"/>
  <c r="P936" i="1"/>
  <c r="Q936" i="1"/>
  <c r="R936" i="1"/>
  <c r="S936" i="1"/>
  <c r="E936" i="1"/>
  <c r="U936" i="1"/>
  <c r="V936" i="1"/>
  <c r="B936" i="1"/>
  <c r="X936" i="1"/>
  <c r="Y936" i="1"/>
  <c r="C936" i="1"/>
  <c r="D936" i="1"/>
  <c r="J936" i="1"/>
  <c r="W936" i="1"/>
  <c r="F936" i="1"/>
  <c r="G936" i="1"/>
  <c r="H936" i="1"/>
  <c r="I936" i="1"/>
  <c r="K936" i="1"/>
  <c r="T936" i="1"/>
  <c r="O937" i="1"/>
  <c r="N937" i="1"/>
  <c r="M937" i="1"/>
  <c r="L937" i="1"/>
  <c r="K937" i="1"/>
  <c r="J937" i="1"/>
  <c r="I937" i="1"/>
  <c r="H937" i="1"/>
  <c r="G937" i="1"/>
  <c r="F937" i="1"/>
  <c r="E937" i="1"/>
  <c r="D937" i="1"/>
  <c r="C937" i="1"/>
  <c r="B937" i="1"/>
  <c r="Y937" i="1"/>
  <c r="X937" i="1"/>
  <c r="W937" i="1"/>
  <c r="V937" i="1"/>
  <c r="U937" i="1"/>
  <c r="T937" i="1"/>
  <c r="S937" i="1"/>
  <c r="R937" i="1"/>
  <c r="Q937" i="1"/>
  <c r="P937" i="1"/>
  <c r="K938" i="1"/>
  <c r="L938" i="1"/>
  <c r="M938" i="1"/>
  <c r="N938" i="1"/>
  <c r="O938" i="1"/>
  <c r="P938" i="1"/>
  <c r="U938" i="1"/>
  <c r="Q938" i="1"/>
  <c r="R938" i="1"/>
  <c r="S938" i="1"/>
  <c r="T938" i="1"/>
  <c r="V938" i="1"/>
  <c r="W938" i="1"/>
  <c r="X938" i="1"/>
  <c r="Y938" i="1"/>
  <c r="I938" i="1"/>
  <c r="B938" i="1"/>
  <c r="D938" i="1"/>
  <c r="C938" i="1"/>
  <c r="J938" i="1"/>
  <c r="E938" i="1"/>
  <c r="F938" i="1"/>
  <c r="G938" i="1"/>
  <c r="H938" i="1"/>
  <c r="C939" i="1"/>
  <c r="D939" i="1"/>
  <c r="E939" i="1"/>
  <c r="F939" i="1"/>
  <c r="G939" i="1"/>
  <c r="H939" i="1"/>
  <c r="I939" i="1"/>
  <c r="J939" i="1"/>
  <c r="K939" i="1"/>
  <c r="T939" i="1"/>
  <c r="U939" i="1"/>
  <c r="B939" i="1"/>
  <c r="W939" i="1"/>
  <c r="X939" i="1"/>
  <c r="Y939" i="1"/>
  <c r="M939" i="1"/>
  <c r="N939" i="1"/>
  <c r="L939" i="1"/>
  <c r="O939" i="1"/>
  <c r="P939" i="1"/>
  <c r="Q939" i="1"/>
  <c r="R939" i="1"/>
  <c r="S939" i="1"/>
  <c r="V939" i="1"/>
  <c r="U940" i="1"/>
  <c r="V940" i="1"/>
  <c r="Y940" i="1"/>
  <c r="X940" i="1"/>
  <c r="W940" i="1"/>
  <c r="T940" i="1"/>
  <c r="S940" i="1"/>
  <c r="R940" i="1"/>
  <c r="Q940" i="1"/>
  <c r="P940" i="1"/>
  <c r="O940" i="1"/>
  <c r="N940" i="1"/>
  <c r="M940" i="1"/>
  <c r="L940" i="1"/>
  <c r="K940" i="1"/>
  <c r="J940" i="1"/>
  <c r="H940" i="1"/>
  <c r="G940" i="1"/>
  <c r="F940" i="1"/>
  <c r="B940" i="1"/>
  <c r="C940" i="1"/>
  <c r="D940" i="1"/>
  <c r="E940" i="1"/>
  <c r="I940" i="1"/>
  <c r="O941" i="1"/>
  <c r="N941" i="1"/>
  <c r="M941" i="1"/>
  <c r="L941" i="1"/>
  <c r="K941" i="1"/>
  <c r="J941" i="1"/>
  <c r="I941" i="1"/>
  <c r="H941" i="1"/>
  <c r="G941" i="1"/>
  <c r="F941" i="1"/>
  <c r="E941" i="1"/>
  <c r="T941" i="1"/>
  <c r="D941" i="1"/>
  <c r="S941" i="1"/>
  <c r="V941" i="1"/>
  <c r="W941" i="1"/>
  <c r="X941" i="1"/>
  <c r="Y941" i="1"/>
  <c r="C941" i="1"/>
  <c r="B941" i="1"/>
  <c r="R941" i="1"/>
  <c r="Q941" i="1"/>
  <c r="P941" i="1"/>
  <c r="U941" i="1"/>
  <c r="K942" i="1"/>
  <c r="J942" i="1"/>
  <c r="I942" i="1"/>
  <c r="H942" i="1"/>
  <c r="G942" i="1"/>
  <c r="F942" i="1"/>
  <c r="E942" i="1"/>
  <c r="D942" i="1"/>
  <c r="C942" i="1"/>
  <c r="B942" i="1"/>
  <c r="Y942" i="1"/>
  <c r="X942" i="1"/>
  <c r="W942" i="1"/>
  <c r="V942" i="1"/>
  <c r="U942" i="1"/>
  <c r="T942" i="1"/>
  <c r="S942" i="1"/>
  <c r="R942" i="1"/>
  <c r="Q942" i="1"/>
  <c r="P942" i="1"/>
  <c r="O942" i="1"/>
  <c r="N942" i="1"/>
  <c r="M942" i="1"/>
  <c r="L942" i="1"/>
  <c r="O943" i="1"/>
  <c r="N943" i="1"/>
  <c r="M943" i="1"/>
  <c r="L943" i="1"/>
  <c r="K943" i="1"/>
  <c r="J943" i="1"/>
  <c r="I943" i="1"/>
  <c r="H943" i="1"/>
  <c r="G943" i="1"/>
  <c r="F943" i="1"/>
  <c r="E943" i="1"/>
  <c r="B943" i="1"/>
  <c r="C943" i="1"/>
  <c r="Y943" i="1"/>
  <c r="X943" i="1"/>
  <c r="S943" i="1"/>
  <c r="W943" i="1"/>
  <c r="V943" i="1"/>
  <c r="U943" i="1"/>
  <c r="T943" i="1"/>
  <c r="R943" i="1"/>
  <c r="Q943" i="1"/>
  <c r="D943" i="1"/>
  <c r="P943" i="1"/>
  <c r="C944" i="1"/>
  <c r="M944" i="1"/>
  <c r="N944" i="1"/>
  <c r="O944" i="1"/>
  <c r="P944" i="1"/>
  <c r="Q944" i="1"/>
  <c r="R944" i="1"/>
  <c r="S944" i="1"/>
  <c r="T944" i="1"/>
  <c r="U944" i="1"/>
  <c r="V944" i="1"/>
  <c r="X944" i="1"/>
  <c r="Y944" i="1"/>
  <c r="W944" i="1"/>
  <c r="B944" i="1"/>
  <c r="D944" i="1"/>
  <c r="E944" i="1"/>
  <c r="F944" i="1"/>
  <c r="G944" i="1"/>
  <c r="H944" i="1"/>
  <c r="I944" i="1"/>
  <c r="J944" i="1"/>
  <c r="K944" i="1"/>
  <c r="L944" i="1"/>
  <c r="N945" i="1"/>
  <c r="O945" i="1"/>
  <c r="Q945" i="1"/>
  <c r="R945" i="1"/>
  <c r="S945" i="1"/>
  <c r="T945" i="1"/>
  <c r="U945" i="1"/>
  <c r="V945" i="1"/>
  <c r="W945" i="1"/>
  <c r="X945" i="1"/>
  <c r="Y945" i="1"/>
  <c r="E945" i="1"/>
  <c r="B945" i="1"/>
  <c r="C945" i="1"/>
  <c r="D945" i="1"/>
  <c r="P945" i="1"/>
  <c r="F945" i="1"/>
  <c r="G945" i="1"/>
  <c r="H945" i="1"/>
  <c r="I945" i="1"/>
  <c r="J945" i="1"/>
  <c r="K945" i="1"/>
  <c r="L945" i="1"/>
  <c r="M945" i="1"/>
  <c r="B946" i="1"/>
  <c r="C946" i="1"/>
  <c r="D946" i="1"/>
  <c r="F946" i="1"/>
  <c r="G946" i="1"/>
  <c r="H946" i="1"/>
  <c r="I946" i="1"/>
  <c r="J946" i="1"/>
  <c r="K946" i="1"/>
  <c r="L946" i="1"/>
  <c r="M946" i="1"/>
  <c r="N946" i="1"/>
  <c r="O946" i="1"/>
  <c r="P946" i="1"/>
  <c r="Q946" i="1"/>
  <c r="R946" i="1"/>
  <c r="S946" i="1"/>
  <c r="T946" i="1"/>
  <c r="U946" i="1"/>
  <c r="V946" i="1"/>
  <c r="W946" i="1"/>
  <c r="X946" i="1"/>
  <c r="Y946" i="1"/>
  <c r="E946" i="1"/>
  <c r="N947" i="1"/>
  <c r="H947" i="1"/>
  <c r="J947" i="1"/>
  <c r="O947" i="1"/>
  <c r="G947" i="1"/>
  <c r="R947" i="1"/>
  <c r="E947" i="1"/>
  <c r="D947" i="1"/>
  <c r="B947" i="1"/>
  <c r="C947" i="1"/>
  <c r="Q947" i="1"/>
  <c r="S947" i="1"/>
  <c r="T947" i="1"/>
  <c r="U947" i="1"/>
  <c r="P947" i="1"/>
  <c r="V947" i="1"/>
  <c r="W947" i="1"/>
  <c r="X947" i="1"/>
  <c r="Y947" i="1"/>
  <c r="M947" i="1"/>
  <c r="L947" i="1"/>
  <c r="K947" i="1"/>
  <c r="I947" i="1"/>
  <c r="F947" i="1"/>
  <c r="T948" i="1"/>
  <c r="B948" i="1"/>
  <c r="C948" i="1"/>
  <c r="D948" i="1"/>
  <c r="E948" i="1"/>
  <c r="F948" i="1"/>
  <c r="G948" i="1"/>
  <c r="H948" i="1"/>
  <c r="I948" i="1"/>
  <c r="J948" i="1"/>
  <c r="K948" i="1"/>
  <c r="L948" i="1"/>
  <c r="M948" i="1"/>
  <c r="O948" i="1"/>
  <c r="P948" i="1"/>
  <c r="Q948" i="1"/>
  <c r="R948" i="1"/>
  <c r="S948" i="1"/>
  <c r="U948" i="1"/>
  <c r="V948" i="1"/>
  <c r="W948" i="1"/>
  <c r="X948" i="1"/>
  <c r="Y948" i="1"/>
  <c r="N948" i="1"/>
  <c r="P949" i="1"/>
  <c r="R949" i="1"/>
  <c r="S949" i="1"/>
  <c r="D949" i="1"/>
  <c r="T949" i="1"/>
  <c r="U949" i="1"/>
  <c r="W949" i="1"/>
  <c r="V949" i="1"/>
  <c r="X949" i="1"/>
  <c r="Y949" i="1"/>
  <c r="C949" i="1"/>
  <c r="J949" i="1"/>
  <c r="E949" i="1"/>
  <c r="F949" i="1"/>
  <c r="G949" i="1"/>
  <c r="H949" i="1"/>
  <c r="I949" i="1"/>
  <c r="K949" i="1"/>
  <c r="B949" i="1"/>
  <c r="L949" i="1"/>
  <c r="M949" i="1"/>
  <c r="N949" i="1"/>
  <c r="O949" i="1"/>
  <c r="Q949" i="1"/>
  <c r="P950" i="1"/>
  <c r="C950" i="1"/>
  <c r="D950" i="1"/>
  <c r="F950" i="1"/>
  <c r="G950" i="1"/>
  <c r="I950" i="1"/>
  <c r="J950" i="1"/>
  <c r="K950" i="1"/>
  <c r="L950" i="1"/>
  <c r="M950" i="1"/>
  <c r="E950" i="1"/>
  <c r="N950" i="1"/>
  <c r="O950" i="1"/>
  <c r="Q950" i="1"/>
  <c r="Y950" i="1"/>
  <c r="X950" i="1"/>
  <c r="V950" i="1"/>
  <c r="U950" i="1"/>
  <c r="T950" i="1"/>
  <c r="S950" i="1"/>
  <c r="H950" i="1"/>
  <c r="B950" i="1"/>
  <c r="W950" i="1"/>
  <c r="R950" i="1"/>
  <c r="E951" i="1"/>
  <c r="O951" i="1"/>
  <c r="N951" i="1"/>
  <c r="M951" i="1"/>
  <c r="L951" i="1"/>
  <c r="V951" i="1"/>
  <c r="K951" i="1"/>
  <c r="J951" i="1"/>
  <c r="I951" i="1"/>
  <c r="H951" i="1"/>
  <c r="G951" i="1"/>
  <c r="F951" i="1"/>
  <c r="D951" i="1"/>
  <c r="C951" i="1"/>
  <c r="B951" i="1"/>
  <c r="P951" i="1"/>
  <c r="Q951" i="1"/>
  <c r="R951" i="1"/>
  <c r="S951" i="1"/>
  <c r="T951" i="1"/>
  <c r="U951" i="1"/>
  <c r="W951" i="1"/>
  <c r="X951" i="1"/>
  <c r="Y951" i="1"/>
  <c r="Q952" i="1"/>
  <c r="V952" i="1"/>
  <c r="W952" i="1"/>
  <c r="X952" i="1"/>
  <c r="Y952" i="1"/>
  <c r="P952" i="1"/>
  <c r="R952" i="1"/>
  <c r="S952" i="1"/>
  <c r="T952" i="1"/>
  <c r="U952" i="1"/>
  <c r="B952" i="1"/>
  <c r="C952" i="1"/>
  <c r="D952" i="1"/>
  <c r="E952" i="1"/>
  <c r="F952" i="1"/>
  <c r="G952" i="1"/>
  <c r="H952" i="1"/>
  <c r="I952" i="1"/>
  <c r="J952" i="1"/>
  <c r="K952" i="1"/>
  <c r="L952" i="1"/>
  <c r="M952" i="1"/>
  <c r="N952" i="1"/>
  <c r="O952" i="1"/>
  <c r="X953" i="1"/>
  <c r="Y953" i="1"/>
  <c r="W953" i="1"/>
  <c r="V953" i="1"/>
  <c r="U953" i="1"/>
  <c r="T953" i="1"/>
  <c r="S953" i="1"/>
  <c r="R953" i="1"/>
  <c r="Q953" i="1"/>
  <c r="P953" i="1"/>
  <c r="O953" i="1"/>
  <c r="N953" i="1"/>
  <c r="M953" i="1"/>
  <c r="L953" i="1"/>
  <c r="K953" i="1"/>
  <c r="J953" i="1"/>
  <c r="I953" i="1"/>
  <c r="H953" i="1"/>
  <c r="F953" i="1"/>
  <c r="E953" i="1"/>
  <c r="D953" i="1"/>
  <c r="C953" i="1"/>
  <c r="B953" i="1"/>
  <c r="G953" i="1"/>
  <c r="W954" i="1"/>
  <c r="Y954" i="1"/>
  <c r="X954" i="1"/>
  <c r="B954" i="1"/>
  <c r="C954" i="1"/>
  <c r="D954" i="1"/>
  <c r="E954" i="1"/>
  <c r="F954" i="1"/>
  <c r="G954" i="1"/>
  <c r="H954" i="1"/>
  <c r="I954" i="1"/>
  <c r="J954" i="1"/>
  <c r="K954" i="1"/>
  <c r="L954" i="1"/>
  <c r="M954" i="1"/>
  <c r="N954" i="1"/>
  <c r="O954" i="1"/>
  <c r="P954" i="1"/>
  <c r="Q954" i="1"/>
  <c r="R954" i="1"/>
  <c r="S954" i="1"/>
  <c r="T954" i="1"/>
  <c r="U954" i="1"/>
  <c r="V954" i="1"/>
  <c r="B955" i="1"/>
  <c r="C955" i="1"/>
  <c r="D955" i="1"/>
  <c r="E955" i="1"/>
  <c r="F955" i="1"/>
  <c r="G955" i="1"/>
  <c r="H955" i="1"/>
  <c r="I955" i="1"/>
  <c r="J955" i="1"/>
  <c r="K955" i="1"/>
  <c r="L955" i="1"/>
  <c r="M955" i="1"/>
  <c r="N955" i="1"/>
  <c r="O955" i="1"/>
  <c r="P955" i="1"/>
  <c r="Q955" i="1"/>
  <c r="R955" i="1"/>
  <c r="S955" i="1"/>
  <c r="T955" i="1"/>
  <c r="U955" i="1"/>
  <c r="V955" i="1"/>
  <c r="W955" i="1"/>
  <c r="X955" i="1"/>
  <c r="Y955" i="1"/>
  <c r="B956" i="1"/>
  <c r="C956" i="1"/>
  <c r="D956" i="1"/>
  <c r="E956" i="1"/>
  <c r="F956" i="1"/>
  <c r="G956" i="1"/>
  <c r="H956" i="1"/>
  <c r="I956" i="1"/>
  <c r="J956" i="1"/>
  <c r="K956" i="1"/>
  <c r="L956" i="1"/>
  <c r="M956" i="1"/>
  <c r="N956" i="1"/>
  <c r="O956" i="1"/>
  <c r="P956" i="1"/>
  <c r="Q956" i="1"/>
  <c r="R956" i="1"/>
  <c r="S956" i="1"/>
  <c r="T956" i="1"/>
  <c r="U956" i="1"/>
  <c r="V956" i="1"/>
  <c r="W956" i="1"/>
  <c r="X956" i="1"/>
  <c r="Y956" i="1"/>
  <c r="J957" i="1"/>
  <c r="B957" i="1"/>
  <c r="C957" i="1"/>
  <c r="D957" i="1"/>
  <c r="E957" i="1"/>
  <c r="F957" i="1"/>
  <c r="G957" i="1"/>
  <c r="H957" i="1"/>
  <c r="I957" i="1"/>
  <c r="K957" i="1"/>
  <c r="L957" i="1"/>
  <c r="M957" i="1"/>
  <c r="N957" i="1"/>
  <c r="O957" i="1"/>
  <c r="P957" i="1"/>
  <c r="Q957" i="1"/>
  <c r="R957" i="1"/>
  <c r="S957" i="1"/>
  <c r="T957" i="1"/>
  <c r="U957" i="1"/>
  <c r="V957" i="1"/>
  <c r="W957" i="1"/>
  <c r="X957" i="1"/>
  <c r="Y957" i="1"/>
  <c r="T958" i="1"/>
  <c r="M958" i="1"/>
  <c r="N958" i="1"/>
  <c r="O958" i="1"/>
  <c r="G958" i="1"/>
  <c r="S958" i="1"/>
  <c r="R958" i="1"/>
  <c r="H958" i="1"/>
  <c r="I958" i="1"/>
  <c r="J958" i="1"/>
  <c r="K958" i="1"/>
  <c r="L958" i="1"/>
  <c r="Q958" i="1"/>
  <c r="B958" i="1"/>
  <c r="P958" i="1"/>
  <c r="C958" i="1"/>
  <c r="D958" i="1"/>
  <c r="E958" i="1"/>
  <c r="F958" i="1"/>
  <c r="Y958" i="1"/>
  <c r="X958" i="1"/>
  <c r="W958" i="1"/>
  <c r="V958" i="1"/>
  <c r="U958" i="1"/>
  <c r="P959" i="1"/>
  <c r="O959" i="1"/>
  <c r="N959" i="1"/>
  <c r="M959" i="1"/>
  <c r="L959" i="1"/>
  <c r="K959" i="1"/>
  <c r="J959" i="1"/>
  <c r="I959" i="1"/>
  <c r="H959" i="1"/>
  <c r="G959" i="1"/>
  <c r="F959" i="1"/>
  <c r="E959" i="1"/>
  <c r="D959" i="1"/>
  <c r="C959" i="1"/>
  <c r="B959" i="1"/>
  <c r="R959" i="1"/>
  <c r="T959" i="1"/>
  <c r="Y959" i="1"/>
  <c r="X959" i="1"/>
  <c r="W959" i="1"/>
  <c r="V959" i="1"/>
  <c r="U959" i="1"/>
  <c r="S959" i="1"/>
  <c r="Q959" i="1"/>
  <c r="W960" i="1"/>
  <c r="M960" i="1"/>
  <c r="L960" i="1"/>
  <c r="K960" i="1"/>
  <c r="J960" i="1"/>
  <c r="I960" i="1"/>
  <c r="E960" i="1"/>
  <c r="H960" i="1"/>
  <c r="U960" i="1"/>
  <c r="T960" i="1"/>
  <c r="S960" i="1"/>
  <c r="R960" i="1"/>
  <c r="G960" i="1"/>
  <c r="Q960" i="1"/>
  <c r="O960" i="1"/>
  <c r="N960" i="1"/>
  <c r="D960" i="1"/>
  <c r="C960" i="1"/>
  <c r="B960" i="1"/>
  <c r="Y960" i="1"/>
  <c r="X960" i="1"/>
  <c r="F960" i="1"/>
  <c r="V960" i="1"/>
  <c r="P960" i="1"/>
  <c r="T961" i="1"/>
  <c r="Y961" i="1"/>
  <c r="X961" i="1"/>
  <c r="W961" i="1"/>
  <c r="D961" i="1"/>
  <c r="C961" i="1"/>
  <c r="B961" i="1"/>
  <c r="V961" i="1"/>
  <c r="U961" i="1"/>
  <c r="H961" i="1"/>
  <c r="F961" i="1"/>
  <c r="S961" i="1"/>
  <c r="E961" i="1"/>
  <c r="I961" i="1"/>
  <c r="J961" i="1"/>
  <c r="K961" i="1"/>
  <c r="L961" i="1"/>
  <c r="Q961" i="1"/>
  <c r="N961" i="1"/>
  <c r="O961" i="1"/>
  <c r="P961" i="1"/>
  <c r="G961" i="1"/>
  <c r="R961" i="1"/>
  <c r="M961" i="1"/>
  <c r="N962" i="1"/>
  <c r="M962" i="1"/>
  <c r="L962" i="1"/>
  <c r="K962" i="1"/>
  <c r="J962" i="1"/>
  <c r="I962" i="1"/>
  <c r="H962" i="1"/>
  <c r="G962" i="1"/>
  <c r="F962" i="1"/>
  <c r="E962" i="1"/>
  <c r="D962" i="1"/>
  <c r="C962" i="1"/>
  <c r="B962" i="1"/>
  <c r="Y962" i="1"/>
  <c r="X962" i="1"/>
  <c r="W962" i="1"/>
  <c r="V962" i="1"/>
  <c r="U962" i="1"/>
  <c r="T962" i="1"/>
  <c r="S962" i="1"/>
  <c r="R962" i="1"/>
  <c r="Q962" i="1"/>
  <c r="P962" i="1"/>
  <c r="O962" i="1"/>
  <c r="D963" i="1"/>
  <c r="I963" i="1"/>
  <c r="B963" i="1"/>
  <c r="C963" i="1"/>
  <c r="E963" i="1"/>
  <c r="F963" i="1"/>
  <c r="G963" i="1"/>
  <c r="H963" i="1"/>
  <c r="J963" i="1"/>
  <c r="K963" i="1"/>
  <c r="L963" i="1"/>
  <c r="M963" i="1"/>
  <c r="N963" i="1"/>
  <c r="O963" i="1"/>
  <c r="P963" i="1"/>
  <c r="Q963" i="1"/>
  <c r="R963" i="1"/>
  <c r="S963" i="1"/>
  <c r="T963" i="1"/>
  <c r="U963" i="1"/>
  <c r="V963" i="1"/>
  <c r="W963" i="1"/>
  <c r="X963" i="1"/>
  <c r="Y963" i="1"/>
  <c r="B964" i="1"/>
  <c r="C964" i="1"/>
  <c r="D964" i="1"/>
  <c r="E964" i="1"/>
  <c r="F964" i="1"/>
  <c r="G964" i="1"/>
  <c r="H964" i="1"/>
  <c r="I964" i="1"/>
  <c r="J964" i="1"/>
  <c r="K964" i="1"/>
  <c r="L964" i="1"/>
  <c r="M964" i="1"/>
  <c r="N964" i="1"/>
  <c r="O964" i="1"/>
  <c r="P964" i="1"/>
  <c r="Q964" i="1"/>
  <c r="R964" i="1"/>
  <c r="S964" i="1"/>
  <c r="T964" i="1"/>
  <c r="U964" i="1"/>
  <c r="V964" i="1"/>
  <c r="W964" i="1"/>
  <c r="X964" i="1"/>
  <c r="Y964" i="1"/>
  <c r="Y965" i="1"/>
  <c r="X965" i="1"/>
  <c r="W965" i="1"/>
  <c r="V965" i="1"/>
  <c r="U965" i="1"/>
  <c r="T965" i="1"/>
  <c r="S965" i="1"/>
  <c r="R965" i="1"/>
  <c r="Q965" i="1"/>
  <c r="P965" i="1"/>
  <c r="O965" i="1"/>
  <c r="N965" i="1"/>
  <c r="B965" i="1"/>
  <c r="M965" i="1"/>
  <c r="L965" i="1"/>
  <c r="K965" i="1"/>
  <c r="J965" i="1"/>
  <c r="I965" i="1"/>
  <c r="H965" i="1"/>
  <c r="G965" i="1"/>
  <c r="F965" i="1"/>
  <c r="E965" i="1"/>
  <c r="D965" i="1"/>
  <c r="C965" i="1"/>
  <c r="Y966" i="1"/>
  <c r="X966" i="1"/>
  <c r="W966" i="1"/>
  <c r="V966" i="1"/>
  <c r="U966" i="1"/>
  <c r="T966" i="1"/>
  <c r="S966" i="1"/>
  <c r="R966" i="1"/>
  <c r="Q966" i="1"/>
  <c r="P966" i="1"/>
  <c r="O966" i="1"/>
  <c r="N966" i="1"/>
  <c r="M966" i="1"/>
  <c r="L966" i="1"/>
  <c r="K966" i="1"/>
  <c r="J966" i="1"/>
  <c r="B966" i="1"/>
  <c r="I966" i="1"/>
  <c r="H966" i="1"/>
  <c r="G966" i="1"/>
  <c r="F966" i="1"/>
  <c r="E966" i="1"/>
  <c r="D966" i="1"/>
  <c r="C966" i="1"/>
  <c r="M967" i="1"/>
  <c r="Y967" i="1"/>
  <c r="X967" i="1"/>
  <c r="W967" i="1"/>
  <c r="V967" i="1"/>
  <c r="U967" i="1"/>
  <c r="T967" i="1"/>
  <c r="S967" i="1"/>
  <c r="R967" i="1"/>
  <c r="Q967" i="1"/>
  <c r="P967" i="1"/>
  <c r="O967" i="1"/>
  <c r="N967" i="1"/>
  <c r="L967" i="1"/>
  <c r="K967" i="1"/>
  <c r="J967" i="1"/>
  <c r="I967" i="1"/>
  <c r="H967" i="1"/>
  <c r="G967" i="1"/>
  <c r="F967" i="1"/>
  <c r="E967" i="1"/>
  <c r="D967" i="1"/>
  <c r="C967" i="1"/>
  <c r="B967" i="1"/>
  <c r="P968" i="1"/>
  <c r="B968" i="1"/>
  <c r="C968" i="1"/>
  <c r="D968" i="1"/>
  <c r="E968" i="1"/>
  <c r="F968" i="1"/>
  <c r="G968" i="1"/>
  <c r="H968" i="1"/>
  <c r="I968" i="1"/>
  <c r="J968" i="1"/>
  <c r="K968" i="1"/>
  <c r="L968" i="1"/>
  <c r="M968" i="1"/>
  <c r="N968" i="1"/>
  <c r="O968" i="1"/>
  <c r="Y968" i="1"/>
  <c r="Q968" i="1"/>
  <c r="R968" i="1"/>
  <c r="S968" i="1"/>
  <c r="T968" i="1"/>
  <c r="U968" i="1"/>
  <c r="V968" i="1"/>
  <c r="W968" i="1"/>
  <c r="X968" i="1"/>
  <c r="B969" i="1"/>
  <c r="C969" i="1"/>
  <c r="D969" i="1"/>
  <c r="E969" i="1"/>
  <c r="F969" i="1"/>
  <c r="G969" i="1"/>
  <c r="X969" i="1"/>
  <c r="I969" i="1"/>
  <c r="J969" i="1"/>
  <c r="K969" i="1"/>
  <c r="L969" i="1"/>
  <c r="M969" i="1"/>
  <c r="N969" i="1"/>
  <c r="O969" i="1"/>
  <c r="P969" i="1"/>
  <c r="Q969" i="1"/>
  <c r="R969" i="1"/>
  <c r="S969" i="1"/>
  <c r="T969" i="1"/>
  <c r="U969" i="1"/>
  <c r="V969" i="1"/>
  <c r="W969" i="1"/>
  <c r="H969" i="1"/>
  <c r="Y969" i="1"/>
  <c r="B970" i="1"/>
  <c r="M970" i="1"/>
  <c r="L970" i="1"/>
  <c r="K970" i="1"/>
  <c r="J970" i="1"/>
  <c r="I970" i="1"/>
  <c r="H970" i="1"/>
  <c r="G970" i="1"/>
  <c r="F970" i="1"/>
  <c r="E970" i="1"/>
  <c r="D970" i="1"/>
  <c r="C970" i="1"/>
  <c r="O970" i="1"/>
  <c r="Y970" i="1"/>
  <c r="X970" i="1"/>
  <c r="W970" i="1"/>
  <c r="V970" i="1"/>
  <c r="U970" i="1"/>
  <c r="T970" i="1"/>
  <c r="S970" i="1"/>
  <c r="R970" i="1"/>
  <c r="Q970" i="1"/>
  <c r="P970" i="1"/>
  <c r="N970" i="1"/>
  <c r="S971" i="1"/>
  <c r="Y971" i="1"/>
  <c r="X971" i="1"/>
  <c r="W971" i="1"/>
  <c r="V971" i="1"/>
  <c r="U971" i="1"/>
  <c r="J971" i="1"/>
  <c r="T971" i="1"/>
  <c r="R971" i="1"/>
  <c r="Q971" i="1"/>
  <c r="P971" i="1"/>
  <c r="K971" i="1"/>
  <c r="O971" i="1"/>
  <c r="I971" i="1"/>
  <c r="G971" i="1"/>
  <c r="F971" i="1"/>
  <c r="E971" i="1"/>
  <c r="N971" i="1"/>
  <c r="H971" i="1"/>
  <c r="C971" i="1"/>
  <c r="B971" i="1"/>
  <c r="M971" i="1"/>
  <c r="L971" i="1"/>
  <c r="D971" i="1"/>
  <c r="X972" i="1"/>
  <c r="W972" i="1"/>
  <c r="V972" i="1"/>
  <c r="U972" i="1"/>
  <c r="T972" i="1"/>
  <c r="R972" i="1"/>
  <c r="Q972" i="1"/>
  <c r="P972" i="1"/>
  <c r="O972" i="1"/>
  <c r="S972" i="1"/>
  <c r="K972" i="1"/>
  <c r="I972" i="1"/>
  <c r="H972" i="1"/>
  <c r="G972" i="1"/>
  <c r="F972" i="1"/>
  <c r="E972" i="1"/>
  <c r="Y972" i="1"/>
  <c r="D972" i="1"/>
  <c r="C972" i="1"/>
  <c r="B972" i="1"/>
  <c r="L972" i="1"/>
  <c r="N972" i="1"/>
  <c r="M972" i="1"/>
  <c r="J972" i="1"/>
  <c r="S973" i="1"/>
  <c r="B973" i="1"/>
  <c r="C973" i="1"/>
  <c r="D973" i="1"/>
  <c r="E973" i="1"/>
  <c r="F973" i="1"/>
  <c r="G973" i="1"/>
  <c r="H973" i="1"/>
  <c r="I973" i="1"/>
  <c r="J973" i="1"/>
  <c r="K973" i="1"/>
  <c r="L973" i="1"/>
  <c r="M973" i="1"/>
  <c r="N973" i="1"/>
  <c r="O973" i="1"/>
  <c r="P973" i="1"/>
  <c r="Q973" i="1"/>
  <c r="R973" i="1"/>
  <c r="T973" i="1"/>
  <c r="U973" i="1"/>
  <c r="V973" i="1"/>
  <c r="W973" i="1"/>
  <c r="X973" i="1"/>
  <c r="Y973" i="1"/>
  <c r="X974" i="1"/>
  <c r="W974" i="1"/>
  <c r="V974" i="1"/>
  <c r="U974" i="1"/>
  <c r="T974" i="1"/>
  <c r="S974" i="1"/>
  <c r="R974" i="1"/>
  <c r="Q974" i="1"/>
  <c r="P974" i="1"/>
  <c r="O974" i="1"/>
  <c r="N974" i="1"/>
  <c r="L974" i="1"/>
  <c r="Y974" i="1"/>
  <c r="M974" i="1"/>
  <c r="K974" i="1"/>
  <c r="J974" i="1"/>
  <c r="I974" i="1"/>
  <c r="H974" i="1"/>
  <c r="G974" i="1"/>
  <c r="F974" i="1"/>
  <c r="E974" i="1"/>
  <c r="D974" i="1"/>
  <c r="C974" i="1"/>
  <c r="B974" i="1"/>
  <c r="O975" i="1"/>
  <c r="D975" i="1"/>
  <c r="E975" i="1"/>
  <c r="F975" i="1"/>
  <c r="G975" i="1"/>
  <c r="H975" i="1"/>
  <c r="I975" i="1"/>
  <c r="J975" i="1"/>
  <c r="K975" i="1"/>
  <c r="L975" i="1"/>
  <c r="M975" i="1"/>
  <c r="N975" i="1"/>
  <c r="P975" i="1"/>
  <c r="Q975" i="1"/>
  <c r="R975" i="1"/>
  <c r="S975" i="1"/>
  <c r="B975" i="1"/>
  <c r="T975" i="1"/>
  <c r="U975" i="1"/>
  <c r="V975" i="1"/>
  <c r="W975" i="1"/>
  <c r="X975" i="1"/>
  <c r="Y975" i="1"/>
  <c r="C975" i="1"/>
  <c r="B976" i="1"/>
  <c r="C976" i="1"/>
  <c r="E976" i="1"/>
  <c r="F976" i="1"/>
  <c r="G976" i="1"/>
  <c r="H976" i="1"/>
  <c r="D976" i="1"/>
  <c r="I976" i="1"/>
  <c r="J976" i="1"/>
  <c r="K976" i="1"/>
  <c r="L976" i="1"/>
  <c r="M976" i="1"/>
  <c r="O976" i="1"/>
  <c r="P976" i="1"/>
  <c r="Q976" i="1"/>
  <c r="R976" i="1"/>
  <c r="S976" i="1"/>
  <c r="T976" i="1"/>
  <c r="U976" i="1"/>
  <c r="V976" i="1"/>
  <c r="W976" i="1"/>
  <c r="X976" i="1"/>
  <c r="Y976" i="1"/>
  <c r="N976" i="1"/>
  <c r="X977" i="1"/>
  <c r="W977" i="1"/>
  <c r="V977" i="1"/>
  <c r="U977" i="1"/>
  <c r="T977" i="1"/>
  <c r="S977" i="1"/>
  <c r="R977" i="1"/>
  <c r="Q977" i="1"/>
  <c r="P977" i="1"/>
  <c r="O977" i="1"/>
  <c r="M977" i="1"/>
  <c r="Y977" i="1"/>
  <c r="L977" i="1"/>
  <c r="K977" i="1"/>
  <c r="J977" i="1"/>
  <c r="I977" i="1"/>
  <c r="H977" i="1"/>
  <c r="G977" i="1"/>
  <c r="F977" i="1"/>
  <c r="E977" i="1"/>
  <c r="D977" i="1"/>
  <c r="C977" i="1"/>
  <c r="B977" i="1"/>
  <c r="N977" i="1"/>
  <c r="E978" i="1"/>
  <c r="D978" i="1"/>
  <c r="C978" i="1"/>
  <c r="B978" i="1"/>
  <c r="Y978" i="1"/>
  <c r="X978" i="1"/>
  <c r="W978" i="1"/>
  <c r="V978" i="1"/>
  <c r="U978" i="1"/>
  <c r="T978" i="1"/>
  <c r="S978" i="1"/>
  <c r="R978" i="1"/>
  <c r="Q978" i="1"/>
  <c r="P978" i="1"/>
  <c r="O978" i="1"/>
  <c r="N978" i="1"/>
  <c r="M978" i="1"/>
  <c r="L978" i="1"/>
  <c r="K978" i="1"/>
  <c r="J978" i="1"/>
  <c r="I978" i="1"/>
  <c r="H978" i="1"/>
  <c r="G978" i="1"/>
  <c r="F978" i="1"/>
  <c r="Q979" i="1"/>
  <c r="R979" i="1"/>
  <c r="S979" i="1"/>
  <c r="T979" i="1"/>
  <c r="U979" i="1"/>
  <c r="V979" i="1"/>
  <c r="W979" i="1"/>
  <c r="X979" i="1"/>
  <c r="Y979" i="1"/>
  <c r="B979" i="1"/>
  <c r="N979" i="1"/>
  <c r="C979" i="1"/>
  <c r="D979" i="1"/>
  <c r="E979" i="1"/>
  <c r="F979" i="1"/>
  <c r="G979" i="1"/>
  <c r="H979" i="1"/>
  <c r="I979" i="1"/>
  <c r="J979" i="1"/>
  <c r="K979" i="1"/>
  <c r="L979" i="1"/>
  <c r="M979" i="1"/>
  <c r="O979" i="1"/>
  <c r="P979" i="1"/>
  <c r="D980" i="1"/>
  <c r="R980" i="1"/>
  <c r="S980" i="1"/>
  <c r="T980" i="1"/>
  <c r="U980" i="1"/>
  <c r="V980" i="1"/>
  <c r="W980" i="1"/>
  <c r="X980" i="1"/>
  <c r="Y980" i="1"/>
  <c r="I980" i="1"/>
  <c r="F980" i="1"/>
  <c r="C980" i="1"/>
  <c r="E980" i="1"/>
  <c r="H980" i="1"/>
  <c r="G980" i="1"/>
  <c r="B980" i="1"/>
  <c r="Q980" i="1"/>
  <c r="P980" i="1"/>
  <c r="O980" i="1"/>
  <c r="N980" i="1"/>
  <c r="M980" i="1"/>
  <c r="L980" i="1"/>
  <c r="K980" i="1"/>
  <c r="J980" i="1"/>
  <c r="C981" i="1"/>
  <c r="Q981" i="1"/>
  <c r="P981" i="1"/>
  <c r="O981" i="1"/>
  <c r="M981" i="1"/>
  <c r="L981" i="1"/>
  <c r="K981" i="1"/>
  <c r="J981" i="1"/>
  <c r="I981" i="1"/>
  <c r="H981" i="1"/>
  <c r="G981" i="1"/>
  <c r="F981" i="1"/>
  <c r="E981" i="1"/>
  <c r="D981" i="1"/>
  <c r="B981" i="1"/>
  <c r="Y981" i="1"/>
  <c r="X981" i="1"/>
  <c r="N981" i="1"/>
  <c r="W981" i="1"/>
  <c r="V981" i="1"/>
  <c r="U981" i="1"/>
  <c r="T981" i="1"/>
  <c r="S981" i="1"/>
  <c r="R981" i="1"/>
  <c r="M982" i="1"/>
  <c r="N982" i="1"/>
  <c r="O982" i="1"/>
  <c r="P982" i="1"/>
  <c r="Q982" i="1"/>
  <c r="R982" i="1"/>
  <c r="S982" i="1"/>
  <c r="V982" i="1"/>
  <c r="W982" i="1"/>
  <c r="X982" i="1"/>
  <c r="Y982" i="1"/>
  <c r="L982" i="1"/>
  <c r="B982" i="1"/>
  <c r="C982" i="1"/>
  <c r="T982" i="1"/>
  <c r="D982" i="1"/>
  <c r="E982" i="1"/>
  <c r="F982" i="1"/>
  <c r="G982" i="1"/>
  <c r="H982" i="1"/>
  <c r="I982" i="1"/>
  <c r="J982" i="1"/>
  <c r="K982" i="1"/>
  <c r="U982" i="1"/>
  <c r="Q983" i="1"/>
  <c r="R983" i="1"/>
  <c r="S983" i="1"/>
  <c r="Y983" i="1"/>
  <c r="X983" i="1"/>
  <c r="W983" i="1"/>
  <c r="V983" i="1"/>
  <c r="U983" i="1"/>
  <c r="K983" i="1"/>
  <c r="E983" i="1"/>
  <c r="F983" i="1"/>
  <c r="G983" i="1"/>
  <c r="H983" i="1"/>
  <c r="I983" i="1"/>
  <c r="C983" i="1"/>
  <c r="J983" i="1"/>
  <c r="B983" i="1"/>
  <c r="L983" i="1"/>
  <c r="M983" i="1"/>
  <c r="N983" i="1"/>
  <c r="O983" i="1"/>
  <c r="P983" i="1"/>
  <c r="D983" i="1"/>
  <c r="T983" i="1"/>
  <c r="R984" i="1"/>
  <c r="Y984" i="1"/>
  <c r="X984" i="1"/>
  <c r="W984" i="1"/>
  <c r="V984" i="1"/>
  <c r="U984" i="1"/>
  <c r="T984" i="1"/>
  <c r="S984" i="1"/>
  <c r="Q984" i="1"/>
  <c r="P984" i="1"/>
  <c r="O984" i="1"/>
  <c r="N984" i="1"/>
  <c r="M984" i="1"/>
  <c r="L984" i="1"/>
  <c r="K984" i="1"/>
  <c r="J984" i="1"/>
  <c r="I984" i="1"/>
  <c r="H984" i="1"/>
  <c r="G984" i="1"/>
  <c r="F984" i="1"/>
  <c r="E984" i="1"/>
  <c r="D984" i="1"/>
  <c r="C984" i="1"/>
  <c r="B984" i="1"/>
  <c r="V985" i="1"/>
  <c r="U985" i="1"/>
  <c r="T985" i="1"/>
  <c r="S985" i="1"/>
  <c r="R985" i="1"/>
  <c r="Q985" i="1"/>
  <c r="X985" i="1"/>
  <c r="P985" i="1"/>
  <c r="O985" i="1"/>
  <c r="N985" i="1"/>
  <c r="M985" i="1"/>
  <c r="L985" i="1"/>
  <c r="Y985" i="1"/>
  <c r="I985" i="1"/>
  <c r="J985" i="1"/>
  <c r="W985" i="1"/>
  <c r="B985" i="1"/>
  <c r="C985" i="1"/>
  <c r="D985" i="1"/>
  <c r="E985" i="1"/>
  <c r="F985" i="1"/>
  <c r="G985" i="1"/>
  <c r="H985" i="1"/>
  <c r="K985" i="1"/>
  <c r="B986" i="1"/>
  <c r="C986" i="1"/>
  <c r="D986" i="1"/>
  <c r="E986" i="1"/>
  <c r="F986" i="1"/>
  <c r="G986" i="1"/>
  <c r="H986" i="1"/>
  <c r="I986" i="1"/>
  <c r="J986" i="1"/>
  <c r="K986" i="1"/>
  <c r="L986" i="1"/>
  <c r="M986" i="1"/>
  <c r="N986" i="1"/>
  <c r="O986" i="1"/>
  <c r="P986" i="1"/>
  <c r="T986" i="1"/>
  <c r="Q986" i="1"/>
  <c r="Y986" i="1"/>
  <c r="X986" i="1"/>
  <c r="W986" i="1"/>
  <c r="V986" i="1"/>
  <c r="U986" i="1"/>
  <c r="S986" i="1"/>
  <c r="R986" i="1"/>
  <c r="W987" i="1"/>
  <c r="O987" i="1"/>
  <c r="N987" i="1"/>
  <c r="I987" i="1"/>
  <c r="M987" i="1"/>
  <c r="L987" i="1"/>
  <c r="G987" i="1"/>
  <c r="R987" i="1"/>
  <c r="K987" i="1"/>
  <c r="U987" i="1"/>
  <c r="T987" i="1"/>
  <c r="S987" i="1"/>
  <c r="J987" i="1"/>
  <c r="Q987" i="1"/>
  <c r="P987" i="1"/>
  <c r="F987" i="1"/>
  <c r="E987" i="1"/>
  <c r="D987" i="1"/>
  <c r="C987" i="1"/>
  <c r="B987" i="1"/>
  <c r="Y987" i="1"/>
  <c r="H987" i="1"/>
  <c r="X987" i="1"/>
  <c r="V987" i="1"/>
  <c r="T988" i="1"/>
  <c r="Y988" i="1"/>
  <c r="X988" i="1"/>
  <c r="W988" i="1"/>
  <c r="V988" i="1"/>
  <c r="U988" i="1"/>
  <c r="E988" i="1"/>
  <c r="D988" i="1"/>
  <c r="C988" i="1"/>
  <c r="B988" i="1"/>
  <c r="R988" i="1"/>
  <c r="G988" i="1"/>
  <c r="F988" i="1"/>
  <c r="H988" i="1"/>
  <c r="I988" i="1"/>
  <c r="J988" i="1"/>
  <c r="K988" i="1"/>
  <c r="S988" i="1"/>
  <c r="M988" i="1"/>
  <c r="N988" i="1"/>
  <c r="O988" i="1"/>
  <c r="P988" i="1"/>
  <c r="Q988" i="1"/>
  <c r="L988" i="1"/>
  <c r="Y989" i="1"/>
  <c r="O989" i="1"/>
  <c r="B989" i="1"/>
  <c r="C989" i="1"/>
  <c r="D989" i="1"/>
  <c r="E989" i="1"/>
  <c r="F989" i="1"/>
  <c r="G989" i="1"/>
  <c r="H989" i="1"/>
  <c r="I989" i="1"/>
  <c r="J989" i="1"/>
  <c r="K989" i="1"/>
  <c r="L989" i="1"/>
  <c r="M989" i="1"/>
  <c r="N989" i="1"/>
  <c r="P989" i="1"/>
  <c r="Q989" i="1"/>
  <c r="R989" i="1"/>
  <c r="S989" i="1"/>
  <c r="T989" i="1"/>
  <c r="U989" i="1"/>
  <c r="V989" i="1"/>
  <c r="W989" i="1"/>
  <c r="X989" i="1"/>
  <c r="F990" i="1"/>
  <c r="P990" i="1"/>
  <c r="B990" i="1"/>
  <c r="C990" i="1"/>
  <c r="D990" i="1"/>
  <c r="E990" i="1"/>
  <c r="L990" i="1"/>
  <c r="G990" i="1"/>
  <c r="H990" i="1"/>
  <c r="I990" i="1"/>
  <c r="J990" i="1"/>
  <c r="K990" i="1"/>
  <c r="Y990" i="1"/>
  <c r="M990" i="1"/>
  <c r="N990" i="1"/>
  <c r="O990" i="1"/>
  <c r="W990" i="1"/>
  <c r="X990" i="1"/>
  <c r="R990" i="1"/>
  <c r="Q990" i="1"/>
  <c r="S990" i="1"/>
  <c r="T990" i="1"/>
  <c r="U990" i="1"/>
  <c r="V990" i="1"/>
  <c r="G991" i="1"/>
  <c r="O991" i="1"/>
  <c r="P991" i="1"/>
  <c r="Q991" i="1"/>
  <c r="R991" i="1"/>
  <c r="S991" i="1"/>
  <c r="T991" i="1"/>
  <c r="U991" i="1"/>
  <c r="V991" i="1"/>
  <c r="W991" i="1"/>
  <c r="X991" i="1"/>
  <c r="D991" i="1"/>
  <c r="H991" i="1"/>
  <c r="I991" i="1"/>
  <c r="J991" i="1"/>
  <c r="K991" i="1"/>
  <c r="B991" i="1"/>
  <c r="Y991" i="1"/>
  <c r="C991" i="1"/>
  <c r="N991" i="1"/>
  <c r="E991" i="1"/>
  <c r="F991" i="1"/>
  <c r="L991" i="1"/>
  <c r="M991" i="1"/>
  <c r="M992" i="1"/>
  <c r="W992" i="1"/>
  <c r="L992" i="1"/>
  <c r="K992" i="1"/>
  <c r="J992" i="1"/>
  <c r="I992" i="1"/>
  <c r="X992" i="1"/>
  <c r="Y992" i="1"/>
  <c r="U992" i="1"/>
  <c r="H992" i="1"/>
  <c r="G992" i="1"/>
  <c r="F992" i="1"/>
  <c r="E992" i="1"/>
  <c r="C992" i="1"/>
  <c r="B992" i="1"/>
  <c r="S992" i="1"/>
  <c r="D992" i="1"/>
  <c r="V992" i="1"/>
  <c r="T992" i="1"/>
  <c r="R992" i="1"/>
  <c r="Q992" i="1"/>
  <c r="P992" i="1"/>
  <c r="O992" i="1"/>
  <c r="N992" i="1"/>
  <c r="O993" i="1"/>
  <c r="X993" i="1"/>
  <c r="Y993" i="1"/>
  <c r="P993" i="1"/>
  <c r="Q993" i="1"/>
  <c r="B993" i="1"/>
  <c r="C993" i="1"/>
  <c r="D993" i="1"/>
  <c r="E993" i="1"/>
  <c r="F993" i="1"/>
  <c r="G993" i="1"/>
  <c r="H993" i="1"/>
  <c r="R993" i="1"/>
  <c r="S993" i="1"/>
  <c r="T993" i="1"/>
  <c r="U993" i="1"/>
  <c r="V993" i="1"/>
  <c r="I993" i="1"/>
  <c r="J993" i="1"/>
  <c r="K993" i="1"/>
  <c r="L993" i="1"/>
  <c r="W993" i="1"/>
  <c r="M993" i="1"/>
  <c r="N993" i="1"/>
  <c r="C994" i="1"/>
  <c r="D994" i="1"/>
  <c r="E994" i="1"/>
  <c r="F994" i="1"/>
  <c r="O994" i="1"/>
  <c r="G994" i="1"/>
  <c r="H994" i="1"/>
  <c r="I994" i="1"/>
  <c r="J994" i="1"/>
  <c r="K994" i="1"/>
  <c r="N994" i="1"/>
  <c r="M994" i="1"/>
  <c r="S994" i="1"/>
  <c r="B994" i="1"/>
  <c r="Y994" i="1"/>
  <c r="X994" i="1"/>
  <c r="W994" i="1"/>
  <c r="V994" i="1"/>
  <c r="L994" i="1"/>
  <c r="U994" i="1"/>
  <c r="T994" i="1"/>
  <c r="R994" i="1"/>
  <c r="Q994" i="1"/>
  <c r="P994" i="1"/>
  <c r="U995" i="1"/>
  <c r="I995" i="1"/>
  <c r="W995" i="1"/>
  <c r="S995" i="1"/>
  <c r="B995" i="1"/>
  <c r="C995" i="1"/>
  <c r="V995" i="1"/>
  <c r="F995" i="1"/>
  <c r="G995" i="1"/>
  <c r="H995" i="1"/>
  <c r="J995" i="1"/>
  <c r="K995" i="1"/>
  <c r="L995" i="1"/>
  <c r="M995" i="1"/>
  <c r="D995" i="1"/>
  <c r="N995" i="1"/>
  <c r="E995" i="1"/>
  <c r="O995" i="1"/>
  <c r="P995" i="1"/>
  <c r="Q995" i="1"/>
  <c r="R995" i="1"/>
  <c r="Y995" i="1"/>
  <c r="X995" i="1"/>
  <c r="T995" i="1"/>
  <c r="O996" i="1"/>
  <c r="P996" i="1"/>
  <c r="Q996" i="1"/>
  <c r="X996" i="1"/>
  <c r="S996" i="1"/>
  <c r="T996" i="1"/>
  <c r="U996" i="1"/>
  <c r="V996" i="1"/>
  <c r="M996" i="1"/>
  <c r="B996" i="1"/>
  <c r="C996" i="1"/>
  <c r="Y996" i="1"/>
  <c r="D996" i="1"/>
  <c r="E996" i="1"/>
  <c r="F996" i="1"/>
  <c r="G996" i="1"/>
  <c r="H996" i="1"/>
  <c r="I996" i="1"/>
  <c r="J996" i="1"/>
  <c r="K996" i="1"/>
  <c r="L996" i="1"/>
  <c r="W996" i="1"/>
  <c r="N996" i="1"/>
  <c r="R996" i="1"/>
  <c r="L997" i="1"/>
  <c r="K997" i="1"/>
  <c r="J997" i="1"/>
  <c r="I997" i="1"/>
  <c r="H997" i="1"/>
  <c r="G997" i="1"/>
  <c r="F997" i="1"/>
  <c r="E997" i="1"/>
  <c r="D997" i="1"/>
  <c r="C997" i="1"/>
  <c r="B997" i="1"/>
  <c r="Y997" i="1"/>
  <c r="X997" i="1"/>
  <c r="W997" i="1"/>
  <c r="V997" i="1"/>
  <c r="U997" i="1"/>
  <c r="T997" i="1"/>
  <c r="S997" i="1"/>
  <c r="R997" i="1"/>
  <c r="Q997" i="1"/>
  <c r="P997" i="1"/>
  <c r="O997" i="1"/>
  <c r="N997" i="1"/>
  <c r="M997" i="1"/>
  <c r="O998" i="1"/>
  <c r="Q998" i="1"/>
  <c r="P998" i="1"/>
  <c r="N998" i="1"/>
  <c r="R998" i="1"/>
  <c r="M998" i="1"/>
  <c r="I998" i="1"/>
  <c r="D998" i="1"/>
  <c r="L998" i="1"/>
  <c r="F998" i="1"/>
  <c r="E998" i="1"/>
  <c r="C998" i="1"/>
  <c r="K998" i="1"/>
  <c r="J998" i="1"/>
  <c r="B998" i="1"/>
  <c r="H998" i="1"/>
  <c r="G998" i="1"/>
  <c r="S998" i="1"/>
  <c r="T998" i="1"/>
  <c r="U998" i="1"/>
  <c r="V998" i="1"/>
  <c r="W998" i="1"/>
  <c r="Y998" i="1"/>
  <c r="X998" i="1"/>
  <c r="W999" i="1"/>
  <c r="R999" i="1"/>
  <c r="S999" i="1"/>
  <c r="T999" i="1"/>
  <c r="U999" i="1"/>
  <c r="V999" i="1"/>
  <c r="X999" i="1"/>
  <c r="Y999" i="1"/>
  <c r="E999" i="1"/>
  <c r="B999" i="1"/>
  <c r="C999" i="1"/>
  <c r="D999" i="1"/>
  <c r="L999" i="1"/>
  <c r="F999" i="1"/>
  <c r="G999" i="1"/>
  <c r="H999" i="1"/>
  <c r="I999" i="1"/>
  <c r="J999" i="1"/>
  <c r="K999" i="1"/>
  <c r="M999" i="1"/>
  <c r="N999" i="1"/>
  <c r="O999" i="1"/>
  <c r="P999" i="1"/>
  <c r="Q999" i="1"/>
  <c r="E1000" i="1"/>
  <c r="F1000" i="1"/>
  <c r="L1000" i="1"/>
  <c r="B1000" i="1"/>
  <c r="C1000" i="1"/>
  <c r="D1000" i="1"/>
  <c r="G1000" i="1"/>
  <c r="H1000" i="1"/>
  <c r="I1000" i="1"/>
  <c r="J1000" i="1"/>
  <c r="K1000" i="1"/>
  <c r="M1000" i="1"/>
  <c r="N1000" i="1"/>
  <c r="O1000" i="1"/>
  <c r="P1000" i="1"/>
  <c r="Q1000" i="1"/>
  <c r="R1000" i="1"/>
  <c r="S1000" i="1"/>
  <c r="T1000" i="1"/>
  <c r="U1000" i="1"/>
  <c r="V1000" i="1"/>
  <c r="W1000" i="1"/>
  <c r="X1000" i="1"/>
  <c r="Y1000" i="1"/>
  <c r="B1001" i="1"/>
  <c r="W1001" i="1"/>
  <c r="T1001" i="1"/>
  <c r="S1001" i="1"/>
  <c r="R1001" i="1"/>
  <c r="Q1001" i="1"/>
  <c r="P1001" i="1"/>
  <c r="V1001" i="1"/>
  <c r="Y1001" i="1"/>
  <c r="O1001" i="1"/>
  <c r="U1001" i="1"/>
  <c r="F1001" i="1"/>
  <c r="X1001" i="1"/>
  <c r="N1001" i="1"/>
  <c r="M1001" i="1"/>
  <c r="L1001" i="1"/>
  <c r="K1001" i="1"/>
  <c r="J1001" i="1"/>
  <c r="I1001" i="1"/>
  <c r="H1001" i="1"/>
  <c r="G1001" i="1"/>
  <c r="E1001" i="1"/>
  <c r="D1001" i="1"/>
  <c r="C1001" i="1"/>
  <c r="C1002" i="1"/>
  <c r="R1002" i="1"/>
  <c r="S1002" i="1"/>
  <c r="T1002" i="1"/>
  <c r="U1002" i="1"/>
  <c r="V1002" i="1"/>
  <c r="W1002" i="1"/>
  <c r="L1002" i="1"/>
  <c r="X1002" i="1"/>
  <c r="Y1002" i="1"/>
  <c r="B1002" i="1"/>
  <c r="N1002" i="1"/>
  <c r="M1002" i="1"/>
  <c r="Q1002" i="1"/>
  <c r="K1002" i="1"/>
  <c r="J1002" i="1"/>
  <c r="I1002" i="1"/>
  <c r="H1002" i="1"/>
  <c r="G1002" i="1"/>
  <c r="P1002" i="1"/>
  <c r="E1002" i="1"/>
  <c r="O1002" i="1"/>
  <c r="D1002" i="1"/>
  <c r="F1002" i="1"/>
  <c r="M1003" i="1"/>
  <c r="N1003" i="1"/>
  <c r="O1003" i="1"/>
  <c r="P1003" i="1"/>
  <c r="Q1003" i="1"/>
  <c r="R1003" i="1"/>
  <c r="S1003" i="1"/>
  <c r="T1003" i="1"/>
  <c r="U1003" i="1"/>
  <c r="V1003" i="1"/>
  <c r="W1003" i="1"/>
  <c r="X1003" i="1"/>
  <c r="Y1003" i="1"/>
  <c r="B1003" i="1"/>
  <c r="C1003" i="1"/>
  <c r="D1003" i="1"/>
  <c r="E1003" i="1"/>
  <c r="F1003" i="1"/>
  <c r="G1003" i="1"/>
  <c r="H1003" i="1"/>
  <c r="I1003" i="1"/>
  <c r="J1003" i="1"/>
  <c r="K1003" i="1"/>
  <c r="L1003" i="1"/>
  <c r="K1004" i="1"/>
  <c r="E1004" i="1"/>
  <c r="F1004" i="1"/>
  <c r="G1004" i="1"/>
  <c r="H1004" i="1"/>
  <c r="Y1004" i="1"/>
  <c r="X1004" i="1"/>
  <c r="W1004" i="1"/>
  <c r="V1004" i="1"/>
  <c r="Q1004" i="1"/>
  <c r="U1004" i="1"/>
  <c r="T1004" i="1"/>
  <c r="I1004" i="1"/>
  <c r="J1004" i="1"/>
  <c r="R1004" i="1"/>
  <c r="L1004" i="1"/>
  <c r="M1004" i="1"/>
  <c r="N1004" i="1"/>
  <c r="S1004" i="1"/>
  <c r="O1004" i="1"/>
  <c r="P1004" i="1"/>
  <c r="B1004" i="1"/>
  <c r="C1004" i="1"/>
  <c r="D1004" i="1"/>
  <c r="L1005" i="1"/>
  <c r="M1005" i="1"/>
  <c r="N1005" i="1"/>
  <c r="O1005" i="1"/>
  <c r="Y1005" i="1"/>
  <c r="X1005" i="1"/>
  <c r="W1005" i="1"/>
  <c r="Q1005" i="1"/>
  <c r="V1005" i="1"/>
  <c r="U1005" i="1"/>
  <c r="S1005" i="1"/>
  <c r="R1005" i="1"/>
  <c r="T1005" i="1"/>
  <c r="P1005" i="1"/>
  <c r="B1005" i="1"/>
  <c r="C1005" i="1"/>
  <c r="D1005" i="1"/>
  <c r="E1005" i="1"/>
  <c r="F1005" i="1"/>
  <c r="G1005" i="1"/>
  <c r="H1005" i="1"/>
  <c r="I1005" i="1"/>
  <c r="J1005" i="1"/>
  <c r="K1005" i="1"/>
  <c r="L1006" i="1"/>
  <c r="K1006" i="1"/>
  <c r="J1006" i="1"/>
  <c r="I1006" i="1"/>
  <c r="H1006" i="1"/>
  <c r="M1006" i="1"/>
  <c r="D1006" i="1"/>
  <c r="B1006" i="1"/>
  <c r="C1006" i="1"/>
  <c r="E1006" i="1"/>
  <c r="F1006" i="1"/>
  <c r="G1006" i="1"/>
  <c r="N1006" i="1"/>
  <c r="Y1006" i="1"/>
  <c r="X1006" i="1"/>
  <c r="W1006" i="1"/>
  <c r="V1006" i="1"/>
  <c r="U1006" i="1"/>
  <c r="T1006" i="1"/>
  <c r="S1006" i="1"/>
  <c r="R1006" i="1"/>
  <c r="Q1006" i="1"/>
  <c r="P1006" i="1"/>
  <c r="O1006" i="1"/>
  <c r="M1007" i="1"/>
  <c r="L1007" i="1"/>
  <c r="K1007" i="1"/>
  <c r="J1007" i="1"/>
  <c r="I1007" i="1"/>
  <c r="H1007" i="1"/>
  <c r="G1007" i="1"/>
  <c r="F1007" i="1"/>
  <c r="U1007" i="1"/>
  <c r="D1007" i="1"/>
  <c r="C1007" i="1"/>
  <c r="B1007" i="1"/>
  <c r="Y1007" i="1"/>
  <c r="X1007" i="1"/>
  <c r="W1007" i="1"/>
  <c r="V1007" i="1"/>
  <c r="N1007" i="1"/>
  <c r="T1007" i="1"/>
  <c r="S1007" i="1"/>
  <c r="R1007" i="1"/>
  <c r="Q1007" i="1"/>
  <c r="P1007" i="1"/>
  <c r="O1007" i="1"/>
  <c r="E1007" i="1"/>
  <c r="O1008" i="1"/>
  <c r="N1008" i="1"/>
  <c r="M1008" i="1"/>
  <c r="L1008" i="1"/>
  <c r="K1008" i="1"/>
  <c r="J1008" i="1"/>
  <c r="I1008" i="1"/>
  <c r="H1008" i="1"/>
  <c r="G1008" i="1"/>
  <c r="F1008" i="1"/>
  <c r="E1008" i="1"/>
  <c r="C1008" i="1"/>
  <c r="B1008" i="1"/>
  <c r="D1008" i="1"/>
  <c r="Y1008" i="1"/>
  <c r="X1008" i="1"/>
  <c r="W1008" i="1"/>
  <c r="V1008" i="1"/>
  <c r="U1008" i="1"/>
  <c r="T1008" i="1"/>
  <c r="S1008" i="1"/>
  <c r="R1008" i="1"/>
  <c r="Q1008" i="1"/>
  <c r="P1008" i="1"/>
  <c r="N1009" i="1"/>
  <c r="O1009" i="1"/>
  <c r="P1009" i="1"/>
  <c r="Q1009" i="1"/>
  <c r="R1009" i="1"/>
  <c r="S1009" i="1"/>
  <c r="T1009" i="1"/>
  <c r="U1009" i="1"/>
  <c r="V1009" i="1"/>
  <c r="W1009" i="1"/>
  <c r="X1009" i="1"/>
  <c r="Y1009" i="1"/>
  <c r="J1009" i="1"/>
  <c r="B1009" i="1"/>
  <c r="C1009" i="1"/>
  <c r="D1009" i="1"/>
  <c r="E1009" i="1"/>
  <c r="F1009" i="1"/>
  <c r="G1009" i="1"/>
  <c r="H1009" i="1"/>
  <c r="I1009" i="1"/>
  <c r="K1009" i="1"/>
  <c r="L1009" i="1"/>
  <c r="M1009" i="1"/>
  <c r="Y1010" i="1"/>
  <c r="S1010" i="1"/>
  <c r="R1010" i="1"/>
  <c r="F1010" i="1"/>
  <c r="Q1010" i="1"/>
  <c r="G1010" i="1"/>
  <c r="I1010" i="1"/>
  <c r="H1010" i="1"/>
  <c r="J1010" i="1"/>
  <c r="W1010" i="1"/>
  <c r="D1010" i="1"/>
  <c r="K1010" i="1"/>
  <c r="L1010" i="1"/>
  <c r="M1010" i="1"/>
  <c r="N1010" i="1"/>
  <c r="O1010" i="1"/>
  <c r="E1010" i="1"/>
  <c r="X1010" i="1"/>
  <c r="P1010" i="1"/>
  <c r="V1010" i="1"/>
  <c r="U1010" i="1"/>
  <c r="T1010" i="1"/>
  <c r="C1010" i="1"/>
  <c r="B1010" i="1"/>
  <c r="M1011" i="1"/>
  <c r="L1011" i="1"/>
  <c r="K1011" i="1"/>
  <c r="J1011" i="1"/>
  <c r="I1011" i="1"/>
  <c r="H1011" i="1"/>
  <c r="F1011" i="1"/>
  <c r="E1011" i="1"/>
  <c r="D1011" i="1"/>
  <c r="C1011" i="1"/>
  <c r="B1011" i="1"/>
  <c r="G1011" i="1"/>
  <c r="P1011" i="1"/>
  <c r="O1011" i="1"/>
  <c r="N1011" i="1"/>
  <c r="Y1011" i="1"/>
  <c r="X1011" i="1"/>
  <c r="W1011" i="1"/>
  <c r="V1011" i="1"/>
  <c r="U1011" i="1"/>
  <c r="T1011" i="1"/>
  <c r="S1011" i="1"/>
  <c r="R1011" i="1"/>
  <c r="Q1011" i="1"/>
  <c r="Y1012" i="1"/>
  <c r="L1012" i="1"/>
  <c r="V1012" i="1"/>
  <c r="X1012" i="1"/>
  <c r="U1012" i="1"/>
  <c r="T1012" i="1"/>
  <c r="E1012" i="1"/>
  <c r="F1012" i="1"/>
  <c r="G1012" i="1"/>
  <c r="H1012" i="1"/>
  <c r="J1012" i="1"/>
  <c r="K1012" i="1"/>
  <c r="C1012" i="1"/>
  <c r="B1012" i="1"/>
  <c r="I1012" i="1"/>
  <c r="S1012" i="1"/>
  <c r="R1012" i="1"/>
  <c r="Q1012" i="1"/>
  <c r="P1012" i="1"/>
  <c r="O1012" i="1"/>
  <c r="W1012" i="1"/>
  <c r="N1012" i="1"/>
  <c r="M1012" i="1"/>
  <c r="D1012" i="1"/>
  <c r="M1013" i="1"/>
  <c r="N1013" i="1"/>
  <c r="O1013" i="1"/>
  <c r="P1013" i="1"/>
  <c r="Q1013" i="1"/>
  <c r="S1013" i="1"/>
  <c r="T1013" i="1"/>
  <c r="U1013" i="1"/>
  <c r="V1013" i="1"/>
  <c r="W1013" i="1"/>
  <c r="X1013" i="1"/>
  <c r="Y1013" i="1"/>
  <c r="R1013" i="1"/>
  <c r="C1013" i="1"/>
  <c r="B1013" i="1"/>
  <c r="D1013" i="1"/>
  <c r="E1013" i="1"/>
  <c r="F1013" i="1"/>
  <c r="G1013" i="1"/>
  <c r="H1013" i="1"/>
  <c r="I1013" i="1"/>
  <c r="J1013" i="1"/>
  <c r="K1013" i="1"/>
  <c r="L1013" i="1"/>
  <c r="N1014" i="1"/>
  <c r="L1014" i="1"/>
  <c r="W1014" i="1"/>
  <c r="V1014" i="1"/>
  <c r="U1014" i="1"/>
  <c r="T1014" i="1"/>
  <c r="Y1014" i="1"/>
  <c r="S1014" i="1"/>
  <c r="R1014" i="1"/>
  <c r="F1014" i="1"/>
  <c r="P1014" i="1"/>
  <c r="O1014" i="1"/>
  <c r="E1014" i="1"/>
  <c r="M1014" i="1"/>
  <c r="K1014" i="1"/>
  <c r="X1014" i="1"/>
  <c r="J1014" i="1"/>
  <c r="I1014" i="1"/>
  <c r="H1014" i="1"/>
  <c r="G1014" i="1"/>
  <c r="D1014" i="1"/>
  <c r="C1014" i="1"/>
  <c r="B1014" i="1"/>
  <c r="Q1014" i="1"/>
  <c r="Q1015" i="1"/>
  <c r="R1015" i="1"/>
  <c r="S1015" i="1"/>
  <c r="T1015" i="1"/>
  <c r="U1015" i="1"/>
  <c r="W1015" i="1"/>
  <c r="X1015" i="1"/>
  <c r="Y1015" i="1"/>
  <c r="V1015" i="1"/>
  <c r="E1015" i="1"/>
  <c r="D1015" i="1"/>
  <c r="C1015" i="1"/>
  <c r="B1015" i="1"/>
  <c r="O1015" i="1"/>
  <c r="F1015" i="1"/>
  <c r="G1015" i="1"/>
  <c r="H1015" i="1"/>
  <c r="P1015" i="1"/>
  <c r="J1015" i="1"/>
  <c r="K1015" i="1"/>
  <c r="L1015" i="1"/>
  <c r="M1015" i="1"/>
  <c r="N1015" i="1"/>
  <c r="I1015" i="1"/>
  <c r="X1016" i="1"/>
  <c r="W1016" i="1"/>
  <c r="V1016" i="1"/>
  <c r="U1016" i="1"/>
  <c r="M1016" i="1"/>
  <c r="O1016" i="1"/>
  <c r="L1016" i="1"/>
  <c r="P1016" i="1"/>
  <c r="Q1016" i="1"/>
  <c r="R1016" i="1"/>
  <c r="S1016" i="1"/>
  <c r="T1016" i="1"/>
  <c r="G1016" i="1"/>
  <c r="N1016" i="1"/>
  <c r="B1016" i="1"/>
  <c r="C1016" i="1"/>
  <c r="D1016" i="1"/>
  <c r="E1016" i="1"/>
  <c r="F1016" i="1"/>
  <c r="H1016" i="1"/>
  <c r="I1016" i="1"/>
  <c r="J1016" i="1"/>
  <c r="K1016" i="1"/>
  <c r="Y1016" i="1"/>
  <c r="Q1017" i="1"/>
  <c r="S1017" i="1"/>
  <c r="N1017" i="1"/>
  <c r="T1017" i="1"/>
  <c r="U1017" i="1"/>
  <c r="V1017" i="1"/>
  <c r="F1017" i="1"/>
  <c r="W1017" i="1"/>
  <c r="X1017" i="1"/>
  <c r="G1017" i="1"/>
  <c r="O1017" i="1"/>
  <c r="P1017" i="1"/>
  <c r="Y1017" i="1"/>
  <c r="R1017" i="1"/>
  <c r="B1017" i="1"/>
  <c r="C1017" i="1"/>
  <c r="D1017" i="1"/>
  <c r="E1017" i="1"/>
  <c r="H1017" i="1"/>
  <c r="I1017" i="1"/>
  <c r="J1017" i="1"/>
  <c r="K1017" i="1"/>
  <c r="L1017" i="1"/>
  <c r="M1017" i="1"/>
  <c r="S1018" i="1"/>
  <c r="E1018" i="1"/>
  <c r="T1018" i="1"/>
  <c r="F1018" i="1"/>
  <c r="U1018" i="1"/>
  <c r="V1018" i="1"/>
  <c r="D1018" i="1"/>
  <c r="X1018" i="1"/>
  <c r="L1018" i="1"/>
  <c r="Y1018" i="1"/>
  <c r="K1018" i="1"/>
  <c r="W1018" i="1"/>
  <c r="C1018" i="1"/>
  <c r="O1018" i="1"/>
  <c r="J1018" i="1"/>
  <c r="I1018" i="1"/>
  <c r="H1018" i="1"/>
  <c r="G1018" i="1"/>
  <c r="N1018" i="1"/>
  <c r="M1018" i="1"/>
  <c r="B1018" i="1"/>
  <c r="P1018" i="1"/>
  <c r="Q1018" i="1"/>
  <c r="R1018" i="1"/>
  <c r="G1019" i="1"/>
  <c r="B1019" i="1"/>
  <c r="C1019" i="1"/>
  <c r="D1019" i="1"/>
  <c r="E1019" i="1"/>
  <c r="F1019" i="1"/>
  <c r="H1019" i="1"/>
  <c r="I1019" i="1"/>
  <c r="J1019" i="1"/>
  <c r="K1019" i="1"/>
  <c r="L1019" i="1"/>
  <c r="M1019" i="1"/>
  <c r="N1019" i="1"/>
  <c r="O1019" i="1"/>
  <c r="P1019" i="1"/>
  <c r="Q1019" i="1"/>
  <c r="R1019" i="1"/>
  <c r="S1019" i="1"/>
  <c r="T1019" i="1"/>
  <c r="U1019" i="1"/>
  <c r="V1019" i="1"/>
  <c r="W1019" i="1"/>
  <c r="X1019" i="1"/>
  <c r="Y1019" i="1"/>
  <c r="V1020" i="1"/>
  <c r="Q1020" i="1"/>
  <c r="D1020" i="1"/>
  <c r="Y1020" i="1"/>
  <c r="X1020" i="1"/>
  <c r="W1020" i="1"/>
  <c r="J1020" i="1"/>
  <c r="U1020" i="1"/>
  <c r="T1020" i="1"/>
  <c r="S1020" i="1"/>
  <c r="R1020" i="1"/>
  <c r="E1020" i="1"/>
  <c r="F1020" i="1"/>
  <c r="G1020" i="1"/>
  <c r="H1020" i="1"/>
  <c r="I1020" i="1"/>
  <c r="K1020" i="1"/>
  <c r="L1020" i="1"/>
  <c r="M1020" i="1"/>
  <c r="N1020" i="1"/>
  <c r="O1020" i="1"/>
  <c r="P1020" i="1"/>
  <c r="B1020" i="1"/>
  <c r="C1020" i="1"/>
  <c r="I1021" i="1"/>
  <c r="C1021" i="1"/>
  <c r="B1021" i="1"/>
  <c r="O1021" i="1"/>
  <c r="N1021" i="1"/>
  <c r="P1021" i="1"/>
  <c r="T1021" i="1"/>
  <c r="Q1021" i="1"/>
  <c r="R1021" i="1"/>
  <c r="S1021" i="1"/>
  <c r="U1021" i="1"/>
  <c r="V1021" i="1"/>
  <c r="W1021" i="1"/>
  <c r="M1021" i="1"/>
  <c r="L1021" i="1"/>
  <c r="X1021" i="1"/>
  <c r="K1021" i="1"/>
  <c r="J1021" i="1"/>
  <c r="Y1021" i="1"/>
  <c r="H1021" i="1"/>
  <c r="G1021" i="1"/>
  <c r="F1021" i="1"/>
  <c r="E1021" i="1"/>
  <c r="D1021" i="1"/>
  <c r="N1022" i="1"/>
  <c r="M1022" i="1"/>
  <c r="L1022" i="1"/>
  <c r="K1022" i="1"/>
  <c r="J1022" i="1"/>
  <c r="I1022" i="1"/>
  <c r="H1022" i="1"/>
  <c r="G1022" i="1"/>
  <c r="F1022" i="1"/>
  <c r="E1022" i="1"/>
  <c r="D1022" i="1"/>
  <c r="C1022" i="1"/>
  <c r="B1022" i="1"/>
  <c r="Y1022" i="1"/>
  <c r="X1022" i="1"/>
  <c r="W1022" i="1"/>
  <c r="V1022" i="1"/>
  <c r="U1022" i="1"/>
  <c r="T1022" i="1"/>
  <c r="S1022" i="1"/>
  <c r="R1022" i="1"/>
  <c r="Q1022" i="1"/>
  <c r="P1022" i="1"/>
  <c r="O1022" i="1"/>
  <c r="B1023" i="1"/>
  <c r="O1023" i="1"/>
  <c r="P1023" i="1"/>
  <c r="Q1023" i="1"/>
  <c r="R1023" i="1"/>
  <c r="S1023" i="1"/>
  <c r="T1023" i="1"/>
  <c r="C1023" i="1"/>
  <c r="U1023" i="1"/>
  <c r="V1023" i="1"/>
  <c r="W1023" i="1"/>
  <c r="Y1023" i="1"/>
  <c r="X1023" i="1"/>
  <c r="D1023" i="1"/>
  <c r="F1023" i="1"/>
  <c r="G1023" i="1"/>
  <c r="H1023" i="1"/>
  <c r="E1023" i="1"/>
  <c r="I1023" i="1"/>
  <c r="J1023" i="1"/>
  <c r="K1023" i="1"/>
  <c r="L1023" i="1"/>
  <c r="M1023" i="1"/>
  <c r="N1023" i="1"/>
  <c r="X1024" i="1"/>
  <c r="J1024" i="1"/>
  <c r="L1024" i="1"/>
  <c r="B1024" i="1"/>
  <c r="C1024" i="1"/>
  <c r="D1024" i="1"/>
  <c r="E1024" i="1"/>
  <c r="F1024" i="1"/>
  <c r="G1024" i="1"/>
  <c r="H1024" i="1"/>
  <c r="I1024" i="1"/>
  <c r="K1024" i="1"/>
  <c r="Y1024" i="1"/>
  <c r="W1024" i="1"/>
  <c r="V1024" i="1"/>
  <c r="U1024" i="1"/>
  <c r="T1024" i="1"/>
  <c r="S1024" i="1"/>
  <c r="R1024" i="1"/>
  <c r="Q1024" i="1"/>
  <c r="P1024" i="1"/>
  <c r="O1024" i="1"/>
  <c r="N1024" i="1"/>
  <c r="M1024" i="1"/>
  <c r="M1025" i="1"/>
  <c r="V1025" i="1"/>
  <c r="W1025" i="1"/>
  <c r="X1025" i="1"/>
  <c r="Y1025" i="1"/>
  <c r="B1025" i="1"/>
  <c r="H1025" i="1"/>
  <c r="G1025" i="1"/>
  <c r="F1025" i="1"/>
  <c r="P1025" i="1"/>
  <c r="E1025" i="1"/>
  <c r="I1025" i="1"/>
  <c r="J1025" i="1"/>
  <c r="K1025" i="1"/>
  <c r="L1025" i="1"/>
  <c r="D1025" i="1"/>
  <c r="N1025" i="1"/>
  <c r="O1025" i="1"/>
  <c r="C1025" i="1"/>
  <c r="Q1025" i="1"/>
  <c r="R1025" i="1"/>
  <c r="S1025" i="1"/>
  <c r="T1025" i="1"/>
  <c r="U1025" i="1"/>
  <c r="U1026" i="1"/>
  <c r="Y1026" i="1"/>
  <c r="X1026" i="1"/>
  <c r="W1026" i="1"/>
  <c r="V1026" i="1"/>
  <c r="S1026" i="1"/>
  <c r="B1026" i="1"/>
  <c r="C1026" i="1"/>
  <c r="D1026" i="1"/>
  <c r="E1026" i="1"/>
  <c r="G1026" i="1"/>
  <c r="H1026" i="1"/>
  <c r="I1026" i="1"/>
  <c r="J1026" i="1"/>
  <c r="K1026" i="1"/>
  <c r="L1026" i="1"/>
  <c r="M1026" i="1"/>
  <c r="N1026" i="1"/>
  <c r="O1026" i="1"/>
  <c r="P1026" i="1"/>
  <c r="Q1026" i="1"/>
  <c r="R1026" i="1"/>
  <c r="T1026" i="1"/>
  <c r="F1026" i="1"/>
  <c r="J1027" i="1"/>
  <c r="L1027" i="1"/>
  <c r="M1027" i="1"/>
  <c r="N1027" i="1"/>
  <c r="O1027" i="1"/>
  <c r="U1027" i="1"/>
  <c r="S1027" i="1"/>
  <c r="T1027" i="1"/>
  <c r="R1027" i="1"/>
  <c r="Q1027" i="1"/>
  <c r="P1027" i="1"/>
  <c r="I1027" i="1"/>
  <c r="H1027" i="1"/>
  <c r="G1027" i="1"/>
  <c r="W1027" i="1"/>
  <c r="E1027" i="1"/>
  <c r="D1027" i="1"/>
  <c r="C1027" i="1"/>
  <c r="B1027" i="1"/>
  <c r="X1027" i="1"/>
  <c r="Y1027" i="1"/>
  <c r="K1027" i="1"/>
  <c r="V1027" i="1"/>
  <c r="F1027" i="1"/>
  <c r="M1028" i="1"/>
  <c r="L1028" i="1"/>
  <c r="K1028" i="1"/>
  <c r="J1028" i="1"/>
  <c r="I1028" i="1"/>
  <c r="H1028" i="1"/>
  <c r="G1028" i="1"/>
  <c r="F1028" i="1"/>
  <c r="D1028" i="1"/>
  <c r="C1028" i="1"/>
  <c r="B1028" i="1"/>
  <c r="E1028" i="1"/>
  <c r="Q1028" i="1"/>
  <c r="Y1028" i="1"/>
  <c r="X1028" i="1"/>
  <c r="W1028" i="1"/>
  <c r="V1028" i="1"/>
  <c r="U1028" i="1"/>
  <c r="T1028" i="1"/>
  <c r="S1028" i="1"/>
  <c r="R1028" i="1"/>
  <c r="P1028" i="1"/>
  <c r="O1028" i="1"/>
  <c r="N1028" i="1"/>
  <c r="T1029" i="1"/>
  <c r="S1029" i="1"/>
  <c r="R1029" i="1"/>
  <c r="Q1029" i="1"/>
  <c r="P1029" i="1"/>
  <c r="O1029" i="1"/>
  <c r="N1029" i="1"/>
  <c r="M1029" i="1"/>
  <c r="I1029" i="1"/>
  <c r="L1029" i="1"/>
  <c r="F1029" i="1"/>
  <c r="E1029" i="1"/>
  <c r="C1029" i="1"/>
  <c r="B1029" i="1"/>
  <c r="H1029" i="1"/>
  <c r="G1029" i="1"/>
  <c r="D1029" i="1"/>
  <c r="V1029" i="1"/>
  <c r="W1029" i="1"/>
  <c r="X1029" i="1"/>
  <c r="Y1029" i="1"/>
  <c r="K1029" i="1"/>
  <c r="U1029" i="1"/>
  <c r="J1029" i="1"/>
  <c r="N1030" i="1"/>
  <c r="M1030" i="1"/>
  <c r="L1030" i="1"/>
  <c r="J1030" i="1"/>
  <c r="I1030" i="1"/>
  <c r="H1030" i="1"/>
  <c r="G1030" i="1"/>
  <c r="F1030" i="1"/>
  <c r="E1030" i="1"/>
  <c r="D1030" i="1"/>
  <c r="B1030" i="1"/>
  <c r="K1030" i="1"/>
  <c r="C1030" i="1"/>
  <c r="Y1030" i="1"/>
  <c r="X1030" i="1"/>
  <c r="W1030" i="1"/>
  <c r="V1030" i="1"/>
  <c r="U1030" i="1"/>
  <c r="T1030" i="1"/>
  <c r="S1030" i="1"/>
  <c r="R1030" i="1"/>
  <c r="Q1030" i="1"/>
  <c r="P1030" i="1"/>
  <c r="O1030" i="1"/>
  <c r="B1031" i="1"/>
  <c r="N1031" i="1"/>
  <c r="O1031" i="1"/>
  <c r="G1031" i="1"/>
  <c r="X1031" i="1"/>
  <c r="W1031" i="1"/>
  <c r="V1031" i="1"/>
  <c r="U1031" i="1"/>
  <c r="T1031" i="1"/>
  <c r="L1031" i="1"/>
  <c r="S1031" i="1"/>
  <c r="R1031" i="1"/>
  <c r="Q1031" i="1"/>
  <c r="P1031" i="1"/>
  <c r="M1031" i="1"/>
  <c r="K1031" i="1"/>
  <c r="J1031" i="1"/>
  <c r="I1031" i="1"/>
  <c r="H1031" i="1"/>
  <c r="F1031" i="1"/>
  <c r="E1031" i="1"/>
  <c r="Y1031" i="1"/>
  <c r="D1031" i="1"/>
  <c r="C1031" i="1"/>
  <c r="M1032" i="1"/>
  <c r="V1032" i="1"/>
  <c r="C1032" i="1"/>
  <c r="X1032" i="1"/>
  <c r="T1032" i="1"/>
  <c r="S1032" i="1"/>
  <c r="L1032" i="1"/>
  <c r="R1032" i="1"/>
  <c r="Q1032" i="1"/>
  <c r="O1032" i="1"/>
  <c r="N1032" i="1"/>
  <c r="B1032" i="1"/>
  <c r="P1032" i="1"/>
  <c r="K1032" i="1"/>
  <c r="J1032" i="1"/>
  <c r="I1032" i="1"/>
  <c r="H1032" i="1"/>
  <c r="G1032" i="1"/>
  <c r="F1032" i="1"/>
  <c r="E1032" i="1"/>
  <c r="D1032" i="1"/>
  <c r="W1032" i="1"/>
  <c r="Y1032" i="1"/>
  <c r="U1032" i="1"/>
  <c r="K1033" i="1"/>
  <c r="J1033" i="1"/>
  <c r="I1033" i="1"/>
  <c r="H1033" i="1"/>
  <c r="N1033" i="1"/>
  <c r="G1033" i="1"/>
  <c r="F1033" i="1"/>
  <c r="E1033" i="1"/>
  <c r="D1033" i="1"/>
  <c r="O1033" i="1"/>
  <c r="Y1033" i="1"/>
  <c r="V1033" i="1"/>
  <c r="U1033" i="1"/>
  <c r="T1033" i="1"/>
  <c r="S1033" i="1"/>
  <c r="B1033" i="1"/>
  <c r="R1033" i="1"/>
  <c r="C1033" i="1"/>
  <c r="M1033" i="1"/>
  <c r="W1033" i="1"/>
  <c r="L1033" i="1"/>
  <c r="Q1033" i="1"/>
  <c r="X1033" i="1"/>
  <c r="P1033" i="1"/>
  <c r="V1034" i="1"/>
  <c r="U1034" i="1"/>
  <c r="T1034" i="1"/>
  <c r="S1034" i="1"/>
  <c r="R1034" i="1"/>
  <c r="Q1034" i="1"/>
  <c r="P1034" i="1"/>
  <c r="O1034" i="1"/>
  <c r="N1034" i="1"/>
  <c r="I1034" i="1"/>
  <c r="M1034" i="1"/>
  <c r="W1034" i="1"/>
  <c r="H1034" i="1"/>
  <c r="G1034" i="1"/>
  <c r="F1034" i="1"/>
  <c r="E1034" i="1"/>
  <c r="D1034" i="1"/>
  <c r="C1034" i="1"/>
  <c r="B1034" i="1"/>
  <c r="K1034" i="1"/>
  <c r="Y1034" i="1"/>
  <c r="X1034" i="1"/>
  <c r="J1034" i="1"/>
  <c r="L1034" i="1"/>
  <c r="N1035" i="1"/>
  <c r="M1035" i="1"/>
  <c r="L1035" i="1"/>
  <c r="K1035" i="1"/>
  <c r="J1035" i="1"/>
  <c r="I1035" i="1"/>
  <c r="H1035" i="1"/>
  <c r="G1035" i="1"/>
  <c r="F1035" i="1"/>
  <c r="D1035" i="1"/>
  <c r="C1035" i="1"/>
  <c r="B1035" i="1"/>
  <c r="E1035" i="1"/>
  <c r="Y1035" i="1"/>
  <c r="X1035" i="1"/>
  <c r="W1035" i="1"/>
  <c r="V1035" i="1"/>
  <c r="U1035" i="1"/>
  <c r="T1035" i="1"/>
  <c r="S1035" i="1"/>
  <c r="R1035" i="1"/>
  <c r="Q1035" i="1"/>
  <c r="P1035" i="1"/>
  <c r="O1035" i="1"/>
  <c r="R1036" i="1"/>
  <c r="S1036" i="1"/>
  <c r="T1036" i="1"/>
  <c r="U1036" i="1"/>
  <c r="V1036" i="1"/>
  <c r="W1036" i="1"/>
  <c r="X1036" i="1"/>
  <c r="Y1036" i="1"/>
  <c r="I1036" i="1"/>
  <c r="B1036" i="1"/>
  <c r="H1036" i="1"/>
  <c r="G1036" i="1"/>
  <c r="Q1036" i="1"/>
  <c r="D1036" i="1"/>
  <c r="F1036" i="1"/>
  <c r="E1036" i="1"/>
  <c r="C1036" i="1"/>
  <c r="P1036" i="1"/>
  <c r="O1036" i="1"/>
  <c r="N1036" i="1"/>
  <c r="M1036" i="1"/>
  <c r="J1036" i="1"/>
  <c r="L1036" i="1"/>
  <c r="K1036" i="1"/>
  <c r="B1037" i="1"/>
  <c r="C1037" i="1"/>
  <c r="D1037" i="1"/>
  <c r="E1037" i="1"/>
  <c r="G1037" i="1"/>
  <c r="H1037" i="1"/>
  <c r="I1037" i="1"/>
  <c r="J1037" i="1"/>
  <c r="K1037" i="1"/>
  <c r="L1037" i="1"/>
  <c r="M1037" i="1"/>
  <c r="N1037" i="1"/>
  <c r="O1037" i="1"/>
  <c r="P1037" i="1"/>
  <c r="Q1037" i="1"/>
  <c r="R1037" i="1"/>
  <c r="S1037" i="1"/>
  <c r="T1037" i="1"/>
  <c r="U1037" i="1"/>
  <c r="V1037" i="1"/>
  <c r="W1037" i="1"/>
  <c r="F1037" i="1"/>
  <c r="Y1037" i="1"/>
  <c r="X1037" i="1"/>
  <c r="H1038" i="1"/>
  <c r="M1038" i="1"/>
  <c r="L1038" i="1"/>
  <c r="K1038" i="1"/>
  <c r="J1038" i="1"/>
  <c r="I1038" i="1"/>
  <c r="B1038" i="1"/>
  <c r="G1038" i="1"/>
  <c r="F1038" i="1"/>
  <c r="E1038" i="1"/>
  <c r="D1038" i="1"/>
  <c r="C1038" i="1"/>
  <c r="X1038" i="1"/>
  <c r="T1038" i="1"/>
  <c r="P1038" i="1"/>
  <c r="Q1038" i="1"/>
  <c r="N1038" i="1"/>
  <c r="R1038" i="1"/>
  <c r="S1038" i="1"/>
  <c r="U1038" i="1"/>
  <c r="V1038" i="1"/>
  <c r="W1038" i="1"/>
  <c r="Y1038" i="1"/>
  <c r="O1038" i="1"/>
  <c r="F1039" i="1"/>
  <c r="H1039" i="1"/>
  <c r="I1039" i="1"/>
  <c r="J1039" i="1"/>
  <c r="K1039" i="1"/>
  <c r="L1039" i="1"/>
  <c r="M1039" i="1"/>
  <c r="N1039" i="1"/>
  <c r="O1039" i="1"/>
  <c r="P1039" i="1"/>
  <c r="Q1039" i="1"/>
  <c r="W1039" i="1"/>
  <c r="X1039" i="1"/>
  <c r="Y1039" i="1"/>
  <c r="T1039" i="1"/>
  <c r="G1039" i="1"/>
  <c r="U1039" i="1"/>
  <c r="S1039" i="1"/>
  <c r="V1039" i="1"/>
  <c r="B1039" i="1"/>
  <c r="C1039" i="1"/>
  <c r="D1039" i="1"/>
  <c r="E1039" i="1"/>
  <c r="R1039" i="1"/>
  <c r="N1040" i="1"/>
  <c r="M1040" i="1"/>
  <c r="L1040" i="1"/>
  <c r="K1040" i="1"/>
  <c r="I1040" i="1"/>
  <c r="H1040" i="1"/>
  <c r="G1040" i="1"/>
  <c r="F1040" i="1"/>
  <c r="E1040" i="1"/>
  <c r="D1040" i="1"/>
  <c r="C1040" i="1"/>
  <c r="B1040" i="1"/>
  <c r="J1040" i="1"/>
  <c r="Y1040" i="1"/>
  <c r="X1040" i="1"/>
  <c r="W1040" i="1"/>
  <c r="V1040" i="1"/>
  <c r="U1040" i="1"/>
  <c r="T1040" i="1"/>
  <c r="S1040" i="1"/>
  <c r="R1040" i="1"/>
  <c r="Q1040" i="1"/>
  <c r="P1040" i="1"/>
  <c r="O1040" i="1"/>
  <c r="G1041" i="1"/>
  <c r="B1041" i="1"/>
  <c r="C1041" i="1"/>
  <c r="D1041" i="1"/>
  <c r="E1041" i="1"/>
  <c r="F1041" i="1"/>
  <c r="M1041" i="1"/>
  <c r="H1041" i="1"/>
  <c r="I1041" i="1"/>
  <c r="J1041" i="1"/>
  <c r="K1041" i="1"/>
  <c r="L1041" i="1"/>
  <c r="X1041" i="1"/>
  <c r="N1041" i="1"/>
  <c r="O1041" i="1"/>
  <c r="P1041" i="1"/>
  <c r="Q1041" i="1"/>
  <c r="S1041" i="1"/>
  <c r="T1041" i="1"/>
  <c r="U1041" i="1"/>
  <c r="V1041" i="1"/>
  <c r="W1041" i="1"/>
  <c r="R1041" i="1"/>
  <c r="Y1041" i="1"/>
  <c r="M1042" i="1"/>
  <c r="G1042" i="1"/>
  <c r="C1042" i="1"/>
  <c r="D1042" i="1"/>
  <c r="Q1042" i="1"/>
  <c r="E1042" i="1"/>
  <c r="F1042" i="1"/>
  <c r="W1042" i="1"/>
  <c r="Y1042" i="1"/>
  <c r="X1042" i="1"/>
  <c r="V1042" i="1"/>
  <c r="U1042" i="1"/>
  <c r="T1042" i="1"/>
  <c r="S1042" i="1"/>
  <c r="R1042" i="1"/>
  <c r="P1042" i="1"/>
  <c r="O1042" i="1"/>
  <c r="N1042" i="1"/>
  <c r="B1042" i="1"/>
  <c r="L1042" i="1"/>
  <c r="K1042" i="1"/>
  <c r="J1042" i="1"/>
  <c r="I1042" i="1"/>
  <c r="H1042" i="1"/>
  <c r="T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I1044" i="1"/>
  <c r="J1044" i="1"/>
  <c r="G1044" i="1"/>
  <c r="X1044" i="1"/>
  <c r="F1044" i="1"/>
  <c r="E1044" i="1"/>
  <c r="D1044" i="1"/>
  <c r="C1044" i="1"/>
  <c r="Y1044" i="1"/>
  <c r="W1044" i="1"/>
  <c r="V1044" i="1"/>
  <c r="U1044" i="1"/>
  <c r="T1044" i="1"/>
  <c r="S1044" i="1"/>
  <c r="R1044" i="1"/>
  <c r="O1044" i="1"/>
  <c r="Q1044" i="1"/>
  <c r="P1044" i="1"/>
  <c r="N1044" i="1"/>
  <c r="H1044" i="1"/>
  <c r="M1044" i="1"/>
  <c r="L1044" i="1"/>
  <c r="K1044" i="1"/>
  <c r="B1044" i="1"/>
  <c r="V1045" i="1"/>
  <c r="W1045" i="1"/>
  <c r="X1045" i="1"/>
  <c r="N1045" i="1"/>
  <c r="B1045" i="1"/>
  <c r="I1045" i="1"/>
  <c r="C1045" i="1"/>
  <c r="D1045" i="1"/>
  <c r="E1045" i="1"/>
  <c r="F1045" i="1"/>
  <c r="G1045" i="1"/>
  <c r="H1045" i="1"/>
  <c r="Y1045" i="1"/>
  <c r="J1045" i="1"/>
  <c r="K1045" i="1"/>
  <c r="L1045" i="1"/>
  <c r="M1045" i="1"/>
  <c r="O1045" i="1"/>
  <c r="P1045" i="1"/>
  <c r="Q1045" i="1"/>
  <c r="R1045" i="1"/>
  <c r="S1045" i="1"/>
  <c r="T1045" i="1"/>
  <c r="U1045" i="1"/>
  <c r="S1046" i="1"/>
  <c r="M1046" i="1"/>
  <c r="L1046" i="1"/>
  <c r="K1046" i="1"/>
  <c r="J1046" i="1"/>
  <c r="I1046" i="1"/>
  <c r="H1046" i="1"/>
  <c r="C1046" i="1"/>
  <c r="D1046" i="1"/>
  <c r="E1046" i="1"/>
  <c r="O1046" i="1"/>
  <c r="F1046" i="1"/>
  <c r="G1046" i="1"/>
  <c r="Y1046" i="1"/>
  <c r="W1046" i="1"/>
  <c r="V1046" i="1"/>
  <c r="U1046" i="1"/>
  <c r="T1046" i="1"/>
  <c r="X1046" i="1"/>
  <c r="R1046" i="1"/>
  <c r="Q1046" i="1"/>
  <c r="P1046" i="1"/>
  <c r="N1046" i="1"/>
  <c r="B1046" i="1"/>
  <c r="L1047" i="1"/>
  <c r="K1047" i="1"/>
  <c r="J1047" i="1"/>
  <c r="I1047" i="1"/>
  <c r="H1047" i="1"/>
  <c r="G1047" i="1"/>
  <c r="F1047" i="1"/>
  <c r="N1047" i="1"/>
  <c r="D1047" i="1"/>
  <c r="C1047" i="1"/>
  <c r="B1047" i="1"/>
  <c r="E1047" i="1"/>
  <c r="O1047" i="1"/>
  <c r="X1047" i="1"/>
  <c r="M1047" i="1"/>
  <c r="Y1047" i="1"/>
  <c r="W1047" i="1"/>
  <c r="V1047" i="1"/>
  <c r="U1047" i="1"/>
  <c r="T1047" i="1"/>
  <c r="S1047" i="1"/>
  <c r="R1047" i="1"/>
  <c r="Q1047" i="1"/>
  <c r="P1047" i="1"/>
  <c r="S1048" i="1"/>
  <c r="R1048" i="1"/>
  <c r="Q1048" i="1"/>
  <c r="P1048" i="1"/>
  <c r="D1048" i="1"/>
  <c r="K1048" i="1"/>
  <c r="F1048" i="1"/>
  <c r="O1048" i="1"/>
  <c r="M1048" i="1"/>
  <c r="G1048" i="1"/>
  <c r="J1048" i="1"/>
  <c r="C1048" i="1"/>
  <c r="B1048" i="1"/>
  <c r="I1048" i="1"/>
  <c r="L1048" i="1"/>
  <c r="H1048" i="1"/>
  <c r="N1048" i="1"/>
  <c r="Y1048" i="1"/>
  <c r="W1048" i="1"/>
  <c r="V1048" i="1"/>
  <c r="U1048" i="1"/>
  <c r="T1048" i="1"/>
  <c r="X1048" i="1"/>
  <c r="E1048" i="1"/>
  <c r="B1049" i="1"/>
  <c r="C1049" i="1"/>
  <c r="D1049" i="1"/>
  <c r="E1049" i="1"/>
  <c r="F1049" i="1"/>
  <c r="G1049" i="1"/>
  <c r="H1049" i="1"/>
  <c r="I1049" i="1"/>
  <c r="J1049" i="1"/>
  <c r="L1049" i="1"/>
  <c r="M1049" i="1"/>
  <c r="N1049" i="1"/>
  <c r="O1049" i="1"/>
  <c r="P1049" i="1"/>
  <c r="Q1049" i="1"/>
  <c r="R1049" i="1"/>
  <c r="S1049" i="1"/>
  <c r="T1049" i="1"/>
  <c r="U1049" i="1"/>
  <c r="V1049" i="1"/>
  <c r="W1049" i="1"/>
  <c r="X1049" i="1"/>
  <c r="Y1049" i="1"/>
  <c r="K1049"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B1060" i="1"/>
  <c r="C1060" i="1"/>
  <c r="D1060" i="1"/>
  <c r="E1060" i="1"/>
  <c r="F1060" i="1"/>
  <c r="G1060" i="1"/>
  <c r="I1060" i="1"/>
  <c r="J1060" i="1"/>
  <c r="K1060" i="1"/>
  <c r="L1060" i="1"/>
  <c r="M1060" i="1"/>
  <c r="N1060" i="1"/>
  <c r="O1060" i="1"/>
  <c r="H1060" i="1"/>
  <c r="Y1060" i="1"/>
  <c r="X1060" i="1"/>
  <c r="W1060" i="1"/>
  <c r="V1060" i="1"/>
  <c r="U1060" i="1"/>
  <c r="T1060" i="1"/>
  <c r="S1060" i="1"/>
  <c r="R1060" i="1"/>
  <c r="Q1060" i="1"/>
  <c r="P1060" i="1"/>
  <c r="M1061" i="1"/>
  <c r="N1061" i="1"/>
  <c r="O1061" i="1"/>
  <c r="P1061" i="1"/>
  <c r="Q1061" i="1"/>
  <c r="R1061" i="1"/>
  <c r="S1061" i="1"/>
  <c r="T1061" i="1"/>
  <c r="U1061" i="1"/>
  <c r="V1061" i="1"/>
  <c r="W1061" i="1"/>
  <c r="Y1061" i="1"/>
  <c r="X1061" i="1"/>
  <c r="B1061" i="1"/>
  <c r="C1061" i="1"/>
  <c r="D1061" i="1"/>
  <c r="E1061" i="1"/>
  <c r="F1061" i="1"/>
  <c r="G1061" i="1"/>
  <c r="H1061" i="1"/>
  <c r="I1061" i="1"/>
  <c r="J1061" i="1"/>
  <c r="K1061" i="1"/>
  <c r="L1061" i="1"/>
  <c r="I1062" i="1"/>
  <c r="U1062" i="1"/>
  <c r="T1062" i="1"/>
  <c r="S1062" i="1"/>
  <c r="R1062" i="1"/>
  <c r="Q1062" i="1"/>
  <c r="P1062" i="1"/>
  <c r="O1062" i="1"/>
  <c r="N1062" i="1"/>
  <c r="E1062" i="1"/>
  <c r="M1062" i="1"/>
  <c r="K1062" i="1"/>
  <c r="J1062" i="1"/>
  <c r="H1062" i="1"/>
  <c r="G1062" i="1"/>
  <c r="F1062" i="1"/>
  <c r="L1062" i="1"/>
  <c r="V1062" i="1"/>
  <c r="W1062" i="1"/>
  <c r="X1062" i="1"/>
  <c r="Y1062" i="1"/>
  <c r="B1062" i="1"/>
  <c r="C1062" i="1"/>
  <c r="D1062" i="1"/>
  <c r="S1063" i="1"/>
  <c r="R1063" i="1"/>
  <c r="Q1063" i="1"/>
  <c r="P1063" i="1"/>
  <c r="O1063" i="1"/>
  <c r="M1063" i="1"/>
  <c r="L1063" i="1"/>
  <c r="K1063" i="1"/>
  <c r="J1063" i="1"/>
  <c r="I1063" i="1"/>
  <c r="H1063" i="1"/>
  <c r="G1063" i="1"/>
  <c r="N1063" i="1"/>
  <c r="B1063" i="1"/>
  <c r="E1063" i="1"/>
  <c r="D1063" i="1"/>
  <c r="F1063" i="1"/>
  <c r="V1063" i="1"/>
  <c r="Y1063" i="1"/>
  <c r="X1063" i="1"/>
  <c r="W1063" i="1"/>
  <c r="U1063" i="1"/>
  <c r="T1063" i="1"/>
  <c r="C1063" i="1"/>
  <c r="I1064" i="1"/>
  <c r="J1064" i="1"/>
  <c r="K1064" i="1"/>
  <c r="L1064" i="1"/>
  <c r="M1064" i="1"/>
  <c r="N1064" i="1"/>
  <c r="O1064" i="1"/>
  <c r="D1064" i="1"/>
  <c r="B1064" i="1"/>
  <c r="E1064" i="1"/>
  <c r="C1064" i="1"/>
  <c r="G1064" i="1"/>
  <c r="F1064" i="1"/>
  <c r="H1064" i="1"/>
  <c r="P1064" i="1"/>
  <c r="Q1064" i="1"/>
  <c r="R1064" i="1"/>
  <c r="S1064" i="1"/>
  <c r="T1064" i="1"/>
  <c r="U1064" i="1"/>
  <c r="V1064" i="1"/>
  <c r="W1064" i="1"/>
  <c r="X1064" i="1"/>
  <c r="Y1064" i="1"/>
  <c r="O1065" i="1"/>
  <c r="N1065" i="1"/>
  <c r="M1065" i="1"/>
  <c r="L1065" i="1"/>
  <c r="K1065" i="1"/>
  <c r="J1065" i="1"/>
  <c r="I1065" i="1"/>
  <c r="H1065" i="1"/>
  <c r="G1065" i="1"/>
  <c r="F1065" i="1"/>
  <c r="E1065" i="1"/>
  <c r="D1065" i="1"/>
  <c r="T1065" i="1"/>
  <c r="C1065" i="1"/>
  <c r="Y1065" i="1"/>
  <c r="X1065" i="1"/>
  <c r="W1065" i="1"/>
  <c r="V1065" i="1"/>
  <c r="U1065" i="1"/>
  <c r="S1065" i="1"/>
  <c r="R1065" i="1"/>
  <c r="Q1065" i="1"/>
  <c r="P1065" i="1"/>
  <c r="B1065" i="1"/>
  <c r="L1066" i="1"/>
  <c r="M1066" i="1"/>
  <c r="N1066" i="1"/>
  <c r="O1066" i="1"/>
  <c r="Y1066" i="1"/>
  <c r="Q1066" i="1"/>
  <c r="R1066" i="1"/>
  <c r="S1066" i="1"/>
  <c r="T1066" i="1"/>
  <c r="U1066" i="1"/>
  <c r="V1066" i="1"/>
  <c r="W1066" i="1"/>
  <c r="X1066" i="1"/>
  <c r="K1066" i="1"/>
  <c r="E1066" i="1"/>
  <c r="P1066" i="1"/>
  <c r="B1066" i="1"/>
  <c r="C1066" i="1"/>
  <c r="D1066" i="1"/>
  <c r="F1066" i="1"/>
  <c r="G1066" i="1"/>
  <c r="H1066" i="1"/>
  <c r="I1066" i="1"/>
  <c r="J1066"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G1069" i="1"/>
  <c r="B1069" i="1"/>
  <c r="C1069" i="1"/>
  <c r="D1069" i="1"/>
  <c r="E1069" i="1"/>
  <c r="F1069" i="1"/>
  <c r="H1069" i="1"/>
  <c r="I1069" i="1"/>
  <c r="J1069" i="1"/>
  <c r="K1069" i="1"/>
  <c r="L1069" i="1"/>
  <c r="M1069" i="1"/>
  <c r="N1069" i="1"/>
  <c r="O1069" i="1"/>
  <c r="P1069" i="1"/>
  <c r="Q1069" i="1"/>
  <c r="R1069" i="1"/>
  <c r="S1069" i="1"/>
  <c r="T1069" i="1"/>
  <c r="U1069" i="1"/>
  <c r="V1069" i="1"/>
  <c r="W1069" i="1"/>
  <c r="X1069" i="1"/>
  <c r="Y1069" i="1"/>
  <c r="X1070" i="1"/>
  <c r="I1070" i="1"/>
  <c r="H1070" i="1"/>
  <c r="F1070" i="1"/>
  <c r="E1070" i="1"/>
  <c r="D1070" i="1"/>
  <c r="C1070" i="1"/>
  <c r="B1070" i="1"/>
  <c r="R1070" i="1"/>
  <c r="G1070" i="1"/>
  <c r="S1070" i="1"/>
  <c r="T1070" i="1"/>
  <c r="U1070" i="1"/>
  <c r="Y1070" i="1"/>
  <c r="V1070" i="1"/>
  <c r="Q1070" i="1"/>
  <c r="W1070" i="1"/>
  <c r="J1070" i="1"/>
  <c r="K1070" i="1"/>
  <c r="L1070" i="1"/>
  <c r="M1070" i="1"/>
  <c r="N1070" i="1"/>
  <c r="O1070" i="1"/>
  <c r="P1070" i="1"/>
  <c r="R1071" i="1"/>
  <c r="Q1071" i="1"/>
  <c r="E1071" i="1"/>
  <c r="G1071" i="1"/>
  <c r="H1071" i="1"/>
  <c r="I1071" i="1"/>
  <c r="J1071" i="1"/>
  <c r="K1071" i="1"/>
  <c r="L1071" i="1"/>
  <c r="M1071" i="1"/>
  <c r="N1071" i="1"/>
  <c r="O1071" i="1"/>
  <c r="B1071" i="1"/>
  <c r="D1071" i="1"/>
  <c r="C1071" i="1"/>
  <c r="F1071" i="1"/>
  <c r="P1071" i="1"/>
  <c r="S1071" i="1"/>
  <c r="Y1071" i="1"/>
  <c r="X1071" i="1"/>
  <c r="W1071" i="1"/>
  <c r="V1071" i="1"/>
  <c r="U1071" i="1"/>
  <c r="T1071" i="1"/>
  <c r="Y1072" i="1"/>
  <c r="E1072" i="1"/>
  <c r="D1072" i="1"/>
  <c r="B1072" i="1"/>
  <c r="C1072" i="1"/>
  <c r="F1072" i="1"/>
  <c r="S1072" i="1"/>
  <c r="O1072" i="1"/>
  <c r="R1072" i="1"/>
  <c r="G1072" i="1"/>
  <c r="H1072" i="1"/>
  <c r="I1072" i="1"/>
  <c r="J1072" i="1"/>
  <c r="K1072" i="1"/>
  <c r="N1072" i="1"/>
  <c r="L1072" i="1"/>
  <c r="M1072" i="1"/>
  <c r="Q1072" i="1"/>
  <c r="P1072" i="1"/>
  <c r="T1072" i="1"/>
  <c r="V1072" i="1"/>
  <c r="U1072" i="1"/>
  <c r="W1072" i="1"/>
  <c r="X1072" i="1"/>
  <c r="N1073" i="1"/>
  <c r="M1073" i="1"/>
  <c r="L1073" i="1"/>
  <c r="K1073" i="1"/>
  <c r="I1073" i="1"/>
  <c r="H1073" i="1"/>
  <c r="G1073" i="1"/>
  <c r="F1073" i="1"/>
  <c r="E1073" i="1"/>
  <c r="D1073" i="1"/>
  <c r="C1073" i="1"/>
  <c r="B1073" i="1"/>
  <c r="J1073" i="1"/>
  <c r="Y1073" i="1"/>
  <c r="X1073" i="1"/>
  <c r="W1073" i="1"/>
  <c r="V1073" i="1"/>
  <c r="U1073" i="1"/>
  <c r="T1073" i="1"/>
  <c r="S1073" i="1"/>
  <c r="R1073" i="1"/>
  <c r="Q1073" i="1"/>
  <c r="P1073" i="1"/>
  <c r="O1073" i="1"/>
  <c r="X1074" i="1"/>
  <c r="N1074" i="1"/>
  <c r="O1074" i="1"/>
  <c r="P1074" i="1"/>
  <c r="Q1074" i="1"/>
  <c r="R1074" i="1"/>
  <c r="D1074" i="1"/>
  <c r="S1074" i="1"/>
  <c r="T1074" i="1"/>
  <c r="U1074" i="1"/>
  <c r="V1074" i="1"/>
  <c r="W1074" i="1"/>
  <c r="Y1074" i="1"/>
  <c r="I1074" i="1"/>
  <c r="C1074" i="1"/>
  <c r="M1074" i="1"/>
  <c r="L1074" i="1"/>
  <c r="K1074" i="1"/>
  <c r="J1074" i="1"/>
  <c r="H1074" i="1"/>
  <c r="G1074" i="1"/>
  <c r="F1074" i="1"/>
  <c r="E1074" i="1"/>
  <c r="B1074" i="1"/>
  <c r="I1075" i="1"/>
  <c r="S1075" i="1"/>
  <c r="T1075" i="1"/>
  <c r="U1075" i="1"/>
  <c r="V1075" i="1"/>
  <c r="W1075" i="1"/>
  <c r="C1075" i="1"/>
  <c r="Y1075" i="1"/>
  <c r="F1075" i="1"/>
  <c r="D1075" i="1"/>
  <c r="E1075" i="1"/>
  <c r="H1075" i="1"/>
  <c r="B1075" i="1"/>
  <c r="X1075" i="1"/>
  <c r="J1075" i="1"/>
  <c r="K1075" i="1"/>
  <c r="L1075" i="1"/>
  <c r="R1075" i="1"/>
  <c r="M1075" i="1"/>
  <c r="N1075" i="1"/>
  <c r="O1075" i="1"/>
  <c r="P1075" i="1"/>
  <c r="Q1075" i="1"/>
  <c r="G1075" i="1"/>
  <c r="L1076" i="1"/>
  <c r="M1076" i="1"/>
  <c r="O1076" i="1"/>
  <c r="P1076" i="1"/>
  <c r="Q1076" i="1"/>
  <c r="R1076" i="1"/>
  <c r="S1076" i="1"/>
  <c r="U1076" i="1"/>
  <c r="V1076" i="1"/>
  <c r="W1076" i="1"/>
  <c r="X1076" i="1"/>
  <c r="Y1076" i="1"/>
  <c r="N1076" i="1"/>
  <c r="B1076" i="1"/>
  <c r="C1076" i="1"/>
  <c r="D1076" i="1"/>
  <c r="E1076" i="1"/>
  <c r="T1076" i="1"/>
  <c r="F1076" i="1"/>
  <c r="G1076" i="1"/>
  <c r="H1076" i="1"/>
  <c r="I1076" i="1"/>
  <c r="J1076" i="1"/>
  <c r="K1076" i="1"/>
  <c r="R1077" i="1"/>
  <c r="S1077" i="1"/>
  <c r="U1077" i="1"/>
  <c r="F1077" i="1"/>
  <c r="E1077" i="1"/>
  <c r="C1077" i="1"/>
  <c r="B1077" i="1"/>
  <c r="N1077" i="1"/>
  <c r="I1077" i="1"/>
  <c r="D1077" i="1"/>
  <c r="J1077" i="1"/>
  <c r="K1077" i="1"/>
  <c r="L1077" i="1"/>
  <c r="M1077" i="1"/>
  <c r="T1077" i="1"/>
  <c r="O1077" i="1"/>
  <c r="V1077" i="1"/>
  <c r="W1077" i="1"/>
  <c r="H1077" i="1"/>
  <c r="X1077" i="1"/>
  <c r="Y1077" i="1"/>
  <c r="P1077" i="1"/>
  <c r="Q1077" i="1"/>
  <c r="G1077" i="1"/>
  <c r="L1078" i="1"/>
  <c r="Y1078" i="1"/>
  <c r="X1078" i="1"/>
  <c r="W1078" i="1"/>
  <c r="V1078" i="1"/>
  <c r="U1078" i="1"/>
  <c r="T1078" i="1"/>
  <c r="S1078" i="1"/>
  <c r="R1078" i="1"/>
  <c r="P1078" i="1"/>
  <c r="O1078" i="1"/>
  <c r="N1078" i="1"/>
  <c r="M1078" i="1"/>
  <c r="B1078" i="1"/>
  <c r="Q1078" i="1"/>
  <c r="D1078" i="1"/>
  <c r="C1078" i="1"/>
  <c r="E1078" i="1"/>
  <c r="F1078" i="1"/>
  <c r="G1078" i="1"/>
  <c r="H1078" i="1"/>
  <c r="I1078" i="1"/>
  <c r="J1078" i="1"/>
  <c r="K1078" i="1"/>
  <c r="X1079" i="1"/>
  <c r="Y1079" i="1"/>
  <c r="M1079" i="1"/>
  <c r="L1079" i="1"/>
  <c r="K1079" i="1"/>
  <c r="J1079" i="1"/>
  <c r="I1079" i="1"/>
  <c r="H1079" i="1"/>
  <c r="G1079" i="1"/>
  <c r="F1079" i="1"/>
  <c r="E1079" i="1"/>
  <c r="D1079" i="1"/>
  <c r="C1079" i="1"/>
  <c r="B1079" i="1"/>
  <c r="W1079" i="1"/>
  <c r="V1079" i="1"/>
  <c r="U1079" i="1"/>
  <c r="T1079" i="1"/>
  <c r="S1079" i="1"/>
  <c r="R1079" i="1"/>
  <c r="Q1079" i="1"/>
  <c r="P1079" i="1"/>
  <c r="O1079" i="1"/>
  <c r="N1079" i="1"/>
  <c r="B1080" i="1"/>
  <c r="C1080" i="1"/>
  <c r="D1080" i="1"/>
  <c r="E1080" i="1"/>
  <c r="F1080" i="1"/>
  <c r="G1080" i="1"/>
  <c r="H1080" i="1"/>
  <c r="I1080" i="1"/>
  <c r="J1080" i="1"/>
  <c r="K1080" i="1"/>
  <c r="L1080" i="1"/>
  <c r="M1080" i="1"/>
  <c r="N1080" i="1"/>
  <c r="P1080" i="1"/>
  <c r="O1080" i="1"/>
  <c r="X1080" i="1"/>
  <c r="Y1080" i="1"/>
  <c r="W1080" i="1"/>
  <c r="V1080" i="1"/>
  <c r="U1080" i="1"/>
  <c r="T1080" i="1"/>
  <c r="S1080" i="1"/>
  <c r="R1080" i="1"/>
  <c r="Q1080" i="1"/>
  <c r="U1081" i="1"/>
  <c r="O1081" i="1"/>
  <c r="N1081" i="1"/>
  <c r="M1081" i="1"/>
  <c r="K1081" i="1"/>
  <c r="H1081" i="1"/>
  <c r="I1081" i="1"/>
  <c r="G1081" i="1"/>
  <c r="F1081" i="1"/>
  <c r="E1081" i="1"/>
  <c r="D1081" i="1"/>
  <c r="C1081" i="1"/>
  <c r="B1081" i="1"/>
  <c r="R1081" i="1"/>
  <c r="Q1081" i="1"/>
  <c r="X1081" i="1"/>
  <c r="S1081" i="1"/>
  <c r="T1081" i="1"/>
  <c r="L1081" i="1"/>
  <c r="V1081" i="1"/>
  <c r="P1081" i="1"/>
  <c r="W1081" i="1"/>
  <c r="Y1081" i="1"/>
  <c r="J1081" i="1"/>
  <c r="C1082" i="1"/>
  <c r="D1082" i="1"/>
  <c r="E1082" i="1"/>
  <c r="F1082" i="1"/>
  <c r="G1082" i="1"/>
  <c r="I1082" i="1"/>
  <c r="Y1082" i="1"/>
  <c r="X1082" i="1"/>
  <c r="W1082" i="1"/>
  <c r="V1082" i="1"/>
  <c r="U1082" i="1"/>
  <c r="T1082" i="1"/>
  <c r="R1082" i="1"/>
  <c r="Q1082" i="1"/>
  <c r="P1082" i="1"/>
  <c r="N1082" i="1"/>
  <c r="M1082" i="1"/>
  <c r="J1082" i="1"/>
  <c r="B1082" i="1"/>
  <c r="K1082" i="1"/>
  <c r="O1082" i="1"/>
  <c r="S1082" i="1"/>
  <c r="H1082" i="1"/>
  <c r="L1082" i="1"/>
  <c r="D1083" i="1"/>
  <c r="I1083" i="1"/>
  <c r="H1083" i="1"/>
  <c r="G1083" i="1"/>
  <c r="F1083" i="1"/>
  <c r="E1083" i="1"/>
  <c r="C1083" i="1"/>
  <c r="B1083" i="1"/>
  <c r="J1083" i="1"/>
  <c r="K1083" i="1"/>
  <c r="L1083" i="1"/>
  <c r="M1083" i="1"/>
  <c r="N1083" i="1"/>
  <c r="O1083" i="1"/>
  <c r="P1083" i="1"/>
  <c r="Q1083" i="1"/>
  <c r="R1083" i="1"/>
  <c r="S1083" i="1"/>
  <c r="T1083" i="1"/>
  <c r="U1083" i="1"/>
  <c r="V1083" i="1"/>
  <c r="W1083" i="1"/>
  <c r="X1083" i="1"/>
  <c r="Y1083" i="1"/>
  <c r="E1084" i="1"/>
  <c r="R1084" i="1"/>
  <c r="K1084" i="1"/>
  <c r="Q1084" i="1"/>
  <c r="P1084" i="1"/>
  <c r="N1084" i="1"/>
  <c r="J1084" i="1"/>
  <c r="O1084" i="1"/>
  <c r="I1084" i="1"/>
  <c r="H1084" i="1"/>
  <c r="G1084" i="1"/>
  <c r="F1084" i="1"/>
  <c r="M1084" i="1"/>
  <c r="D1084" i="1"/>
  <c r="C1084" i="1"/>
  <c r="B1084" i="1"/>
  <c r="S1084" i="1"/>
  <c r="Y1084" i="1"/>
  <c r="X1084" i="1"/>
  <c r="W1084" i="1"/>
  <c r="L1084" i="1"/>
  <c r="V1084" i="1"/>
  <c r="U1084" i="1"/>
  <c r="T1084" i="1"/>
  <c r="L1085" i="1"/>
  <c r="B1085" i="1"/>
  <c r="K1085" i="1"/>
  <c r="F1085" i="1"/>
  <c r="G1085" i="1"/>
  <c r="D1085" i="1"/>
  <c r="H1085" i="1"/>
  <c r="Y1085" i="1"/>
  <c r="J1085" i="1"/>
  <c r="I1085" i="1"/>
  <c r="C1085" i="1"/>
  <c r="X1085" i="1"/>
  <c r="W1085" i="1"/>
  <c r="V1085" i="1"/>
  <c r="U1085" i="1"/>
  <c r="T1085" i="1"/>
  <c r="S1085" i="1"/>
  <c r="R1085" i="1"/>
  <c r="Q1085" i="1"/>
  <c r="P1085" i="1"/>
  <c r="O1085" i="1"/>
  <c r="N1085" i="1"/>
  <c r="M1085" i="1"/>
  <c r="E1085" i="1"/>
  <c r="B1086" i="1"/>
  <c r="C1086" i="1"/>
  <c r="D1086" i="1"/>
  <c r="E1086" i="1"/>
  <c r="F1086" i="1"/>
  <c r="G1086" i="1"/>
  <c r="I1086" i="1"/>
  <c r="J1086" i="1"/>
  <c r="K1086" i="1"/>
  <c r="L1086" i="1"/>
  <c r="M1086" i="1"/>
  <c r="N1086" i="1"/>
  <c r="O1086" i="1"/>
  <c r="P1086" i="1"/>
  <c r="Q1086" i="1"/>
  <c r="R1086" i="1"/>
  <c r="S1086" i="1"/>
  <c r="T1086" i="1"/>
  <c r="U1086" i="1"/>
  <c r="V1086" i="1"/>
  <c r="W1086" i="1"/>
  <c r="X1086" i="1"/>
  <c r="Y1086" i="1"/>
  <c r="H1086" i="1"/>
  <c r="B1087" i="1"/>
  <c r="C1087" i="1"/>
  <c r="D1087" i="1"/>
  <c r="E1087" i="1"/>
  <c r="F1087" i="1"/>
  <c r="G1087" i="1"/>
  <c r="H1087" i="1"/>
  <c r="I1087" i="1"/>
  <c r="J1087" i="1"/>
  <c r="K1087" i="1"/>
  <c r="L1087" i="1"/>
  <c r="M1087" i="1"/>
  <c r="N1087" i="1"/>
  <c r="V1087" i="1"/>
  <c r="U1087" i="1"/>
  <c r="W1087" i="1"/>
  <c r="Q1087" i="1"/>
  <c r="P1087" i="1"/>
  <c r="T1087" i="1"/>
  <c r="S1087" i="1"/>
  <c r="R1087" i="1"/>
  <c r="X1087" i="1"/>
  <c r="Y1087" i="1"/>
  <c r="O1087" i="1"/>
  <c r="M1088" i="1"/>
  <c r="N1088" i="1"/>
  <c r="O1088" i="1"/>
  <c r="P1088" i="1"/>
  <c r="Q1088" i="1"/>
  <c r="S1088" i="1"/>
  <c r="T1088" i="1"/>
  <c r="U1088" i="1"/>
  <c r="V1088" i="1"/>
  <c r="W1088" i="1"/>
  <c r="X1088" i="1"/>
  <c r="Y1088" i="1"/>
  <c r="R1088" i="1"/>
  <c r="J1088" i="1"/>
  <c r="K1088" i="1"/>
  <c r="B1088" i="1"/>
  <c r="C1088" i="1"/>
  <c r="D1088" i="1"/>
  <c r="E1088" i="1"/>
  <c r="L1088" i="1"/>
  <c r="I1088" i="1"/>
  <c r="F1088" i="1"/>
  <c r="G1088" i="1"/>
  <c r="H1088" i="1"/>
  <c r="C1089" i="1"/>
  <c r="B1089" i="1"/>
  <c r="H1089" i="1"/>
  <c r="P1089" i="1"/>
  <c r="F1089" i="1"/>
  <c r="Y1089" i="1"/>
  <c r="G1089" i="1"/>
  <c r="I1089" i="1"/>
  <c r="J1089" i="1"/>
  <c r="K1089" i="1"/>
  <c r="L1089" i="1"/>
  <c r="M1089" i="1"/>
  <c r="N1089" i="1"/>
  <c r="O1089" i="1"/>
  <c r="X1089" i="1"/>
  <c r="R1089" i="1"/>
  <c r="S1089" i="1"/>
  <c r="T1089" i="1"/>
  <c r="U1089" i="1"/>
  <c r="V1089" i="1"/>
  <c r="E1089" i="1"/>
  <c r="W1089" i="1"/>
  <c r="D1089" i="1"/>
  <c r="Q1089" i="1"/>
  <c r="B1090" i="1"/>
  <c r="C1090" i="1"/>
  <c r="T1090" i="1"/>
  <c r="D1090" i="1"/>
  <c r="E1090" i="1"/>
  <c r="H1090" i="1"/>
  <c r="R1090" i="1"/>
  <c r="Q1090" i="1"/>
  <c r="F1090" i="1"/>
  <c r="G1090" i="1"/>
  <c r="P1090" i="1"/>
  <c r="O1090" i="1"/>
  <c r="N1090" i="1"/>
  <c r="M1090" i="1"/>
  <c r="L1090" i="1"/>
  <c r="K1090" i="1"/>
  <c r="J1090" i="1"/>
  <c r="I1090" i="1"/>
  <c r="S1090" i="1"/>
  <c r="Y1090" i="1"/>
  <c r="X1090" i="1"/>
  <c r="W1090" i="1"/>
  <c r="V1090" i="1"/>
  <c r="U1090" i="1"/>
  <c r="W1091" i="1"/>
  <c r="R1091" i="1"/>
  <c r="K1091" i="1"/>
  <c r="P1091" i="1"/>
  <c r="Y1091" i="1"/>
  <c r="X1091" i="1"/>
  <c r="Q1091" i="1"/>
  <c r="V1091" i="1"/>
  <c r="U1091" i="1"/>
  <c r="T1091" i="1"/>
  <c r="S1091" i="1"/>
  <c r="O1091" i="1"/>
  <c r="N1091" i="1"/>
  <c r="M1091" i="1"/>
  <c r="L1091" i="1"/>
  <c r="J1091" i="1"/>
  <c r="I1091" i="1"/>
  <c r="H1091" i="1"/>
  <c r="G1091" i="1"/>
  <c r="F1091" i="1"/>
  <c r="E1091" i="1"/>
  <c r="D1091" i="1"/>
  <c r="C1091" i="1"/>
  <c r="B1091" i="1"/>
  <c r="R1092" i="1"/>
  <c r="F1092" i="1"/>
  <c r="D1092" i="1"/>
  <c r="C1092" i="1"/>
  <c r="B1092" i="1"/>
  <c r="E1092" i="1"/>
  <c r="X1092" i="1"/>
  <c r="N1092" i="1"/>
  <c r="O1092" i="1"/>
  <c r="T1092" i="1"/>
  <c r="P1092" i="1"/>
  <c r="Q1092" i="1"/>
  <c r="S1092" i="1"/>
  <c r="U1092" i="1"/>
  <c r="V1092" i="1"/>
  <c r="W1092" i="1"/>
  <c r="G1092" i="1"/>
  <c r="H1092" i="1"/>
  <c r="I1092" i="1"/>
  <c r="J1092" i="1"/>
  <c r="K1092" i="1"/>
  <c r="Y1092" i="1"/>
  <c r="L1092" i="1"/>
  <c r="M1092" i="1"/>
  <c r="V1093" i="1"/>
  <c r="W1093" i="1"/>
  <c r="Y1093" i="1"/>
  <c r="H1093" i="1"/>
  <c r="G1093" i="1"/>
  <c r="F1093" i="1"/>
  <c r="E1093" i="1"/>
  <c r="D1093" i="1"/>
  <c r="C1093" i="1"/>
  <c r="B1093" i="1"/>
  <c r="U1093" i="1"/>
  <c r="J1093" i="1"/>
  <c r="X1093" i="1"/>
  <c r="T1093" i="1"/>
  <c r="S1093" i="1"/>
  <c r="R1093" i="1"/>
  <c r="Q1093" i="1"/>
  <c r="P1093" i="1"/>
  <c r="O1093" i="1"/>
  <c r="N1093" i="1"/>
  <c r="M1093" i="1"/>
  <c r="L1093" i="1"/>
  <c r="K1093" i="1"/>
  <c r="I1093" i="1"/>
  <c r="B1094" i="1"/>
  <c r="C1094" i="1"/>
  <c r="D1094" i="1"/>
  <c r="E1094" i="1"/>
  <c r="F1094" i="1"/>
  <c r="G1094" i="1"/>
  <c r="H1094" i="1"/>
  <c r="I1094" i="1"/>
  <c r="P1094" i="1"/>
  <c r="Y1094" i="1"/>
  <c r="X1094" i="1"/>
  <c r="W1094" i="1"/>
  <c r="V1094" i="1"/>
  <c r="U1094" i="1"/>
  <c r="T1094" i="1"/>
  <c r="S1094" i="1"/>
  <c r="R1094" i="1"/>
  <c r="Q1094" i="1"/>
  <c r="O1094" i="1"/>
  <c r="N1094" i="1"/>
  <c r="M1094" i="1"/>
  <c r="L1094" i="1"/>
  <c r="K1094" i="1"/>
  <c r="J1094" i="1"/>
  <c r="U1095" i="1"/>
  <c r="X1095" i="1"/>
  <c r="Y1095" i="1"/>
  <c r="V1095" i="1"/>
  <c r="T1095" i="1"/>
  <c r="S1095" i="1"/>
  <c r="R1095" i="1"/>
  <c r="Q1095" i="1"/>
  <c r="P1095" i="1"/>
  <c r="O1095" i="1"/>
  <c r="N1095" i="1"/>
  <c r="M1095" i="1"/>
  <c r="W1095" i="1"/>
  <c r="L1095" i="1"/>
  <c r="K1095" i="1"/>
  <c r="J1095" i="1"/>
  <c r="G1095" i="1"/>
  <c r="I1095" i="1"/>
  <c r="E1095" i="1"/>
  <c r="D1095" i="1"/>
  <c r="C1095" i="1"/>
  <c r="B1095" i="1"/>
  <c r="H1095" i="1"/>
  <c r="F1095" i="1"/>
  <c r="J1096" i="1"/>
  <c r="K1096" i="1"/>
  <c r="L1096" i="1"/>
  <c r="M1096" i="1"/>
  <c r="O1096" i="1"/>
  <c r="P1096" i="1"/>
  <c r="N1096" i="1"/>
  <c r="Q1096" i="1"/>
  <c r="R1096" i="1"/>
  <c r="S1096" i="1"/>
  <c r="T1096" i="1"/>
  <c r="U1096" i="1"/>
  <c r="V1096" i="1"/>
  <c r="W1096" i="1"/>
  <c r="X1096" i="1"/>
  <c r="Y1096" i="1"/>
  <c r="B1096" i="1"/>
  <c r="C1096" i="1"/>
  <c r="D1096" i="1"/>
  <c r="E1096" i="1"/>
  <c r="F1096" i="1"/>
  <c r="G1096" i="1"/>
  <c r="H1096" i="1"/>
  <c r="I1096" i="1"/>
  <c r="H1097" i="1"/>
  <c r="Y1097" i="1"/>
  <c r="X1097" i="1"/>
  <c r="W1097" i="1"/>
  <c r="V1097" i="1"/>
  <c r="T1097" i="1"/>
  <c r="S1097" i="1"/>
  <c r="R1097" i="1"/>
  <c r="Q1097" i="1"/>
  <c r="P1097" i="1"/>
  <c r="O1097" i="1"/>
  <c r="N1097" i="1"/>
  <c r="U1097" i="1"/>
  <c r="I1097" i="1"/>
  <c r="M1097" i="1"/>
  <c r="L1097" i="1"/>
  <c r="K1097" i="1"/>
  <c r="D1097" i="1"/>
  <c r="B1097" i="1"/>
  <c r="C1097" i="1"/>
  <c r="J1097" i="1"/>
  <c r="E1097" i="1"/>
  <c r="F1097" i="1"/>
  <c r="G1097" i="1"/>
  <c r="T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H1099" i="1"/>
  <c r="I1099" i="1"/>
  <c r="J1099" i="1"/>
  <c r="K1099" i="1"/>
  <c r="L1099" i="1"/>
  <c r="M1099" i="1"/>
  <c r="N1099" i="1"/>
  <c r="O1099" i="1"/>
  <c r="P1099" i="1"/>
  <c r="Q1099" i="1"/>
  <c r="R1099" i="1"/>
  <c r="B1099" i="1"/>
  <c r="U1099" i="1"/>
  <c r="T1099" i="1"/>
  <c r="V1099" i="1"/>
  <c r="W1099" i="1"/>
  <c r="X1099" i="1"/>
  <c r="Y1099" i="1"/>
  <c r="C1099" i="1"/>
  <c r="D1099" i="1"/>
  <c r="E1099" i="1"/>
  <c r="F1099" i="1"/>
  <c r="G1099" i="1"/>
  <c r="S1099" i="1"/>
  <c r="T1100" i="1"/>
  <c r="V1100" i="1"/>
  <c r="B1100" i="1"/>
  <c r="C1100" i="1"/>
  <c r="D1100" i="1"/>
  <c r="E1100" i="1"/>
  <c r="F1100" i="1"/>
  <c r="G1100" i="1"/>
  <c r="H1100" i="1"/>
  <c r="S1100" i="1"/>
  <c r="Q1100" i="1"/>
  <c r="X1100" i="1"/>
  <c r="Y1100" i="1"/>
  <c r="W1100" i="1"/>
  <c r="R1100" i="1"/>
  <c r="P1100" i="1"/>
  <c r="N1100" i="1"/>
  <c r="I1100" i="1"/>
  <c r="O1100" i="1"/>
  <c r="M1100" i="1"/>
  <c r="U1100" i="1"/>
  <c r="L1100" i="1"/>
  <c r="K1100" i="1"/>
  <c r="J1100" i="1"/>
  <c r="F1101" i="1"/>
  <c r="H1101" i="1"/>
  <c r="J1101" i="1"/>
  <c r="K1101" i="1"/>
  <c r="M1101" i="1"/>
  <c r="O1101" i="1"/>
  <c r="P1101" i="1"/>
  <c r="R1101" i="1"/>
  <c r="T1101" i="1"/>
  <c r="V1101" i="1"/>
  <c r="Y1101" i="1"/>
  <c r="L1101" i="1"/>
  <c r="I1101" i="1"/>
  <c r="G1101" i="1"/>
  <c r="E1101" i="1"/>
  <c r="B1101" i="1"/>
  <c r="X1101" i="1"/>
  <c r="W1101" i="1"/>
  <c r="U1101" i="1"/>
  <c r="S1101" i="1"/>
  <c r="Q1101" i="1"/>
  <c r="N1101" i="1"/>
  <c r="C1101" i="1"/>
  <c r="D1101" i="1"/>
  <c r="Q1102" i="1"/>
  <c r="O1102" i="1"/>
  <c r="C1102" i="1"/>
  <c r="F1102" i="1"/>
  <c r="H1102" i="1"/>
  <c r="I1102" i="1"/>
  <c r="K1102" i="1"/>
  <c r="M1102" i="1"/>
  <c r="N1102" i="1"/>
  <c r="V1102" i="1"/>
  <c r="S1102" i="1"/>
  <c r="U1102" i="1"/>
  <c r="W1102" i="1"/>
  <c r="Y1102" i="1"/>
  <c r="T1102" i="1"/>
  <c r="D1102" i="1"/>
  <c r="R1102" i="1"/>
  <c r="P1102" i="1"/>
  <c r="L1102" i="1"/>
  <c r="J1102" i="1"/>
  <c r="G1102" i="1"/>
  <c r="E1102" i="1"/>
  <c r="X1102" i="1"/>
  <c r="B1102" i="1"/>
  <c r="V1103" i="1"/>
  <c r="M1103" i="1"/>
  <c r="C1103" i="1"/>
  <c r="F1103" i="1"/>
  <c r="H1103" i="1"/>
  <c r="K1103" i="1"/>
  <c r="X1103" i="1"/>
  <c r="P1103" i="1"/>
  <c r="R1103" i="1"/>
  <c r="T1103" i="1"/>
  <c r="W1103" i="1"/>
  <c r="Y1103" i="1"/>
  <c r="J1103" i="1"/>
  <c r="B1103" i="1"/>
  <c r="D1103" i="1"/>
  <c r="E1103" i="1"/>
  <c r="G1103" i="1"/>
  <c r="I1103" i="1"/>
  <c r="L1103" i="1"/>
  <c r="N1103" i="1"/>
  <c r="O1103" i="1"/>
  <c r="Q1103" i="1"/>
  <c r="S1103" i="1"/>
  <c r="U1103" i="1"/>
  <c r="D1104" i="1"/>
  <c r="T1104" i="1"/>
  <c r="L1104" i="1"/>
  <c r="J1104" i="1"/>
  <c r="G1104" i="1"/>
  <c r="C1104" i="1"/>
  <c r="E1104" i="1"/>
  <c r="O1104" i="1"/>
  <c r="Q1104" i="1"/>
  <c r="S1104" i="1"/>
  <c r="U1104" i="1"/>
  <c r="V1104" i="1"/>
  <c r="X1104" i="1"/>
  <c r="W1104" i="1"/>
  <c r="I1104" i="1"/>
  <c r="Y1104" i="1"/>
  <c r="K1104" i="1"/>
  <c r="H1104" i="1"/>
  <c r="M1104" i="1"/>
  <c r="F1104" i="1"/>
  <c r="R1104" i="1"/>
  <c r="P1104" i="1"/>
  <c r="N1104" i="1"/>
  <c r="B1104" i="1"/>
  <c r="P1105" i="1"/>
  <c r="S1105" i="1"/>
  <c r="H1105" i="1"/>
  <c r="U1105" i="1"/>
  <c r="W1105" i="1"/>
  <c r="C1105" i="1"/>
  <c r="E1105" i="1"/>
  <c r="X1105" i="1"/>
  <c r="G1105" i="1"/>
  <c r="I1105" i="1"/>
  <c r="K1105" i="1"/>
  <c r="M1105" i="1"/>
  <c r="O1105" i="1"/>
  <c r="Q1105" i="1"/>
  <c r="R1105" i="1"/>
  <c r="T1105" i="1"/>
  <c r="V1105" i="1"/>
  <c r="Y1105" i="1"/>
  <c r="B1105" i="1"/>
  <c r="D1105" i="1"/>
  <c r="F1105" i="1"/>
  <c r="J1105" i="1"/>
  <c r="L1105" i="1"/>
  <c r="N1105" i="1"/>
  <c r="H1106" i="1"/>
  <c r="G1106" i="1"/>
  <c r="I1106" i="1"/>
  <c r="K1106" i="1"/>
  <c r="N1106" i="1"/>
  <c r="P1106" i="1"/>
  <c r="R1106" i="1"/>
  <c r="B1106" i="1"/>
  <c r="W1106" i="1"/>
  <c r="M1106" i="1"/>
  <c r="U1106" i="1"/>
  <c r="T1106" i="1"/>
  <c r="Q1106" i="1"/>
  <c r="O1106" i="1"/>
  <c r="L1106" i="1"/>
  <c r="J1106" i="1"/>
  <c r="E1106" i="1"/>
  <c r="C1106" i="1"/>
  <c r="V1106" i="1"/>
  <c r="D1106" i="1"/>
  <c r="F1106" i="1"/>
  <c r="S1106" i="1"/>
  <c r="Y1106" i="1"/>
  <c r="X1106" i="1"/>
  <c r="E1107" i="1"/>
  <c r="D1107" i="1"/>
  <c r="J1107" i="1"/>
  <c r="I1107" i="1"/>
  <c r="G1107" i="1"/>
  <c r="U1107" i="1"/>
  <c r="S1107" i="1"/>
  <c r="R1107" i="1"/>
  <c r="Q1107" i="1"/>
  <c r="P1107" i="1"/>
  <c r="O1107" i="1"/>
  <c r="N1107" i="1"/>
  <c r="W1107" i="1"/>
  <c r="B1107" i="1"/>
  <c r="L1107" i="1"/>
  <c r="M1107" i="1"/>
  <c r="K1107" i="1"/>
  <c r="C1107" i="1"/>
  <c r="F1107" i="1"/>
  <c r="V1107" i="1"/>
  <c r="X1107" i="1"/>
  <c r="Y1107" i="1"/>
  <c r="T1107" i="1"/>
  <c r="H1107" i="1"/>
  <c r="N1108" i="1"/>
  <c r="P1108" i="1"/>
  <c r="S1108" i="1"/>
  <c r="B1108" i="1"/>
  <c r="D1108" i="1"/>
  <c r="Q1108" i="1"/>
  <c r="G1108" i="1"/>
  <c r="I1108" i="1"/>
  <c r="O1108" i="1"/>
  <c r="C1108" i="1"/>
  <c r="E1108" i="1"/>
  <c r="F1108" i="1"/>
  <c r="H1108" i="1"/>
  <c r="J1108" i="1"/>
  <c r="K1108" i="1"/>
  <c r="M1108" i="1"/>
  <c r="R1108" i="1"/>
  <c r="T1108" i="1"/>
  <c r="U1108" i="1"/>
  <c r="W1108" i="1"/>
  <c r="Y1108" i="1"/>
  <c r="V1108" i="1"/>
  <c r="X1108" i="1"/>
  <c r="L1108" i="1"/>
  <c r="P1109" i="1"/>
  <c r="R1109" i="1"/>
  <c r="X1109" i="1"/>
  <c r="C1109" i="1"/>
  <c r="F1109" i="1"/>
  <c r="H1109" i="1"/>
  <c r="K1109" i="1"/>
  <c r="O1109" i="1"/>
  <c r="Q1109" i="1"/>
  <c r="U1109" i="1"/>
  <c r="V1109" i="1"/>
  <c r="Y1109" i="1"/>
  <c r="E1109" i="1"/>
  <c r="B1109" i="1"/>
  <c r="J1109" i="1"/>
  <c r="M1109" i="1"/>
  <c r="D1109" i="1"/>
  <c r="G1109" i="1"/>
  <c r="I1109" i="1"/>
  <c r="N1109" i="1"/>
  <c r="T1109" i="1"/>
  <c r="W1109" i="1"/>
  <c r="L1109" i="1"/>
  <c r="S1109" i="1"/>
  <c r="Y1110" i="1"/>
  <c r="T1110" i="1"/>
  <c r="N1110" i="1"/>
  <c r="J1110" i="1"/>
  <c r="H1110" i="1"/>
  <c r="L1110" i="1"/>
  <c r="X1110" i="1"/>
  <c r="Q1110" i="1"/>
  <c r="M1110" i="1"/>
  <c r="G1110" i="1"/>
  <c r="K1110" i="1"/>
  <c r="F1110" i="1"/>
  <c r="E1110" i="1"/>
  <c r="U1110" i="1"/>
  <c r="D1110" i="1"/>
  <c r="B1110" i="1"/>
  <c r="O1110" i="1"/>
  <c r="R1110" i="1"/>
  <c r="I1110" i="1"/>
  <c r="C1110" i="1"/>
  <c r="V1110" i="1"/>
  <c r="P1110" i="1"/>
  <c r="S1110" i="1"/>
  <c r="W1110" i="1"/>
  <c r="P1111" i="1"/>
  <c r="L1111" i="1"/>
  <c r="F1111" i="1"/>
  <c r="D1111" i="1"/>
  <c r="H1111" i="1"/>
  <c r="X1111" i="1"/>
  <c r="V1111" i="1"/>
  <c r="N1111" i="1"/>
  <c r="I1111" i="1"/>
  <c r="J1111" i="1"/>
  <c r="O1111" i="1"/>
  <c r="U1111" i="1"/>
  <c r="Q1111" i="1"/>
  <c r="R1111" i="1"/>
  <c r="T1111" i="1"/>
  <c r="Y1111" i="1"/>
  <c r="B1111" i="1"/>
  <c r="W1111" i="1"/>
  <c r="C1111" i="1"/>
  <c r="E1111" i="1"/>
  <c r="G1111" i="1"/>
  <c r="K1111" i="1"/>
  <c r="M1111" i="1"/>
  <c r="S1111" i="1"/>
  <c r="L1112" i="1"/>
  <c r="N1112" i="1"/>
  <c r="U1112" i="1"/>
  <c r="Y1112" i="1"/>
  <c r="V1112" i="1"/>
  <c r="S1112" i="1"/>
  <c r="I1112" i="1"/>
  <c r="W1112" i="1"/>
  <c r="F1112" i="1"/>
  <c r="E1112" i="1"/>
  <c r="C1112" i="1"/>
  <c r="H1112" i="1"/>
  <c r="M1112" i="1"/>
  <c r="J1112" i="1"/>
  <c r="P1112" i="1"/>
  <c r="R1112" i="1"/>
  <c r="B1112" i="1"/>
  <c r="D1112" i="1"/>
  <c r="G1112" i="1"/>
  <c r="K1112" i="1"/>
  <c r="O1112" i="1"/>
  <c r="X1112" i="1"/>
  <c r="T1112" i="1"/>
  <c r="Q1112" i="1"/>
  <c r="E1113" i="1"/>
  <c r="J1113" i="1"/>
  <c r="K1113" i="1"/>
  <c r="M1113" i="1"/>
  <c r="Q1113" i="1"/>
  <c r="T1113" i="1"/>
  <c r="X1113" i="1"/>
  <c r="C1113" i="1"/>
  <c r="Y1113" i="1"/>
  <c r="S1113" i="1"/>
  <c r="O1113" i="1"/>
  <c r="I1113" i="1"/>
  <c r="G1113" i="1"/>
  <c r="B1113" i="1"/>
  <c r="F1113" i="1"/>
  <c r="H1113" i="1"/>
  <c r="W1113" i="1"/>
  <c r="U1113" i="1"/>
  <c r="N1113" i="1"/>
  <c r="L1113" i="1"/>
  <c r="D1113" i="1"/>
  <c r="P1113" i="1"/>
  <c r="R1113" i="1"/>
  <c r="V1113" i="1"/>
  <c r="R1114" i="1"/>
  <c r="F1114" i="1"/>
  <c r="K1114" i="1"/>
  <c r="Q1114" i="1"/>
  <c r="S1114" i="1"/>
  <c r="U1114" i="1"/>
  <c r="O1114" i="1"/>
  <c r="L1114" i="1"/>
  <c r="P1114" i="1"/>
  <c r="B1114" i="1"/>
  <c r="J1114" i="1"/>
  <c r="Y1114" i="1"/>
  <c r="W1114" i="1"/>
  <c r="T1114" i="1"/>
  <c r="M1114" i="1"/>
  <c r="I1114" i="1"/>
  <c r="E1114" i="1"/>
  <c r="C1114" i="1"/>
  <c r="X1114" i="1"/>
  <c r="H1114" i="1"/>
  <c r="G1114" i="1"/>
  <c r="V1114" i="1"/>
  <c r="D1114" i="1"/>
  <c r="N1114" i="1"/>
  <c r="G1115" i="1"/>
  <c r="Q1115" i="1"/>
  <c r="N1115" i="1"/>
  <c r="L1115" i="1"/>
  <c r="C1115" i="1"/>
  <c r="K1115" i="1"/>
  <c r="M1115" i="1"/>
  <c r="O1115" i="1"/>
  <c r="T1115" i="1"/>
  <c r="X1115" i="1"/>
  <c r="B1115" i="1"/>
  <c r="F1115" i="1"/>
  <c r="V1115" i="1"/>
  <c r="P1115" i="1"/>
  <c r="S1115" i="1"/>
  <c r="W1115" i="1"/>
  <c r="Y1115" i="1"/>
  <c r="U1115" i="1"/>
  <c r="R1115" i="1"/>
  <c r="J1115" i="1"/>
  <c r="H1115" i="1"/>
  <c r="D1115" i="1"/>
  <c r="I1115" i="1"/>
  <c r="E1115" i="1"/>
  <c r="G1116" i="1"/>
  <c r="Y1116" i="1"/>
  <c r="T1116" i="1"/>
  <c r="M1116" i="1"/>
  <c r="J1116" i="1"/>
  <c r="E1116" i="1"/>
  <c r="C1116" i="1"/>
  <c r="B1116" i="1"/>
  <c r="F1116" i="1"/>
  <c r="H1116" i="1"/>
  <c r="K1116" i="1"/>
  <c r="P1116" i="1"/>
  <c r="R1116" i="1"/>
  <c r="V1116" i="1"/>
  <c r="D1116" i="1"/>
  <c r="U1116" i="1"/>
  <c r="X1116" i="1"/>
  <c r="N1116" i="1"/>
  <c r="L1116" i="1"/>
  <c r="O1116" i="1"/>
  <c r="Q1116" i="1"/>
  <c r="W1116" i="1"/>
  <c r="I1116" i="1"/>
  <c r="S1116" i="1"/>
  <c r="C1117" i="1"/>
  <c r="V1117" i="1"/>
  <c r="P1117" i="1"/>
  <c r="M1117" i="1"/>
  <c r="K1117" i="1"/>
  <c r="Y1117" i="1"/>
  <c r="W1117" i="1"/>
  <c r="S1117" i="1"/>
  <c r="Q1117" i="1"/>
  <c r="H1117" i="1"/>
  <c r="G1117" i="1"/>
  <c r="D1117" i="1"/>
  <c r="J1117" i="1"/>
  <c r="E1117" i="1"/>
  <c r="T1117" i="1"/>
  <c r="R1117" i="1"/>
  <c r="N1117" i="1"/>
  <c r="L1117" i="1"/>
  <c r="I1117" i="1"/>
  <c r="F1117" i="1"/>
  <c r="B1117" i="1"/>
  <c r="X1117" i="1"/>
  <c r="U1117" i="1"/>
  <c r="O1117" i="1"/>
  <c r="Y1118" i="1"/>
  <c r="T1118" i="1"/>
  <c r="E1118" i="1"/>
  <c r="C1118" i="1"/>
  <c r="B1118" i="1"/>
  <c r="D1118" i="1"/>
  <c r="M1118" i="1"/>
  <c r="J1118" i="1"/>
  <c r="L1118" i="1"/>
  <c r="U1118" i="1"/>
  <c r="I1118" i="1"/>
  <c r="G1118" i="1"/>
  <c r="V1118" i="1"/>
  <c r="H1118" i="1"/>
  <c r="F1118" i="1"/>
  <c r="R1118" i="1"/>
  <c r="S1118" i="1"/>
  <c r="O1118" i="1"/>
  <c r="Q1118" i="1"/>
  <c r="P1118" i="1"/>
  <c r="N1118" i="1"/>
  <c r="K1118" i="1"/>
  <c r="W1118" i="1"/>
  <c r="X1118" i="1"/>
  <c r="B1119" i="1"/>
  <c r="C1119" i="1"/>
  <c r="D1119" i="1"/>
  <c r="E1119" i="1"/>
  <c r="F1119" i="1"/>
  <c r="H1119" i="1"/>
  <c r="I1119" i="1"/>
  <c r="J1119" i="1"/>
  <c r="K1119" i="1"/>
  <c r="L1119" i="1"/>
  <c r="G1119" i="1"/>
  <c r="M1119" i="1"/>
  <c r="N1119" i="1"/>
  <c r="Y1119" i="1"/>
  <c r="T1119" i="1"/>
  <c r="X1119" i="1"/>
  <c r="S1119" i="1"/>
  <c r="O1119" i="1"/>
  <c r="W1119" i="1"/>
  <c r="V1119" i="1"/>
  <c r="U1119" i="1"/>
  <c r="P1119" i="1"/>
  <c r="Q1119" i="1"/>
  <c r="R1119" i="1"/>
  <c r="P1120" i="1"/>
  <c r="Q1120" i="1"/>
  <c r="R1120" i="1"/>
  <c r="T1120" i="1"/>
  <c r="U1120" i="1"/>
  <c r="V1120" i="1"/>
  <c r="S1120" i="1"/>
  <c r="B1120" i="1"/>
  <c r="C1120" i="1"/>
  <c r="D1120" i="1"/>
  <c r="E1120" i="1"/>
  <c r="F1120" i="1"/>
  <c r="G1120" i="1"/>
  <c r="H1120" i="1"/>
  <c r="I1120" i="1"/>
  <c r="J1120" i="1"/>
  <c r="W1120" i="1"/>
  <c r="X1120" i="1"/>
  <c r="Y1120" i="1"/>
  <c r="K1120" i="1"/>
  <c r="L1120" i="1"/>
  <c r="M1120" i="1"/>
  <c r="N1120" i="1"/>
  <c r="O1120" i="1"/>
  <c r="I1121" i="1"/>
  <c r="J1121" i="1"/>
  <c r="K1121" i="1"/>
  <c r="L1121" i="1"/>
  <c r="M1121" i="1"/>
  <c r="P1121" i="1"/>
  <c r="E1121" i="1"/>
  <c r="Y1121" i="1"/>
  <c r="X1121" i="1"/>
  <c r="W1121" i="1"/>
  <c r="V1121" i="1"/>
  <c r="U1121" i="1"/>
  <c r="T1121" i="1"/>
  <c r="S1121" i="1"/>
  <c r="R1121" i="1"/>
  <c r="B1121" i="1"/>
  <c r="C1121" i="1"/>
  <c r="D1121" i="1"/>
  <c r="Q1121" i="1"/>
  <c r="O1121" i="1"/>
  <c r="F1121" i="1"/>
  <c r="G1121" i="1"/>
  <c r="H1121" i="1"/>
  <c r="N1121" i="1"/>
  <c r="B1122" i="1"/>
  <c r="R1122" i="1"/>
  <c r="Q1122" i="1"/>
  <c r="P1122" i="1"/>
  <c r="O1122" i="1"/>
  <c r="N1122" i="1"/>
  <c r="X1122" i="1"/>
  <c r="M1122" i="1"/>
  <c r="L1122" i="1"/>
  <c r="K1122" i="1"/>
  <c r="J1122" i="1"/>
  <c r="W1122" i="1"/>
  <c r="H1122" i="1"/>
  <c r="G1122" i="1"/>
  <c r="F1122" i="1"/>
  <c r="Y1122" i="1"/>
  <c r="E1122" i="1"/>
  <c r="I1122" i="1"/>
  <c r="C1122" i="1"/>
  <c r="V1122" i="1"/>
  <c r="U1122" i="1"/>
  <c r="T1122" i="1"/>
  <c r="S1122" i="1"/>
  <c r="D1122" i="1"/>
  <c r="K1123" i="1"/>
  <c r="J1123" i="1"/>
  <c r="I1123" i="1"/>
  <c r="H1123" i="1"/>
  <c r="G1123" i="1"/>
  <c r="F1123" i="1"/>
  <c r="E1123" i="1"/>
  <c r="D1123" i="1"/>
  <c r="C1123" i="1"/>
  <c r="B1123" i="1"/>
  <c r="Y1123" i="1"/>
  <c r="X1123" i="1"/>
  <c r="W1123" i="1"/>
  <c r="V1123" i="1"/>
  <c r="U1123" i="1"/>
  <c r="T1123" i="1"/>
  <c r="S1123" i="1"/>
  <c r="R1123" i="1"/>
  <c r="Q1123" i="1"/>
  <c r="P1123" i="1"/>
  <c r="O1123" i="1"/>
  <c r="N1123" i="1"/>
  <c r="M1123" i="1"/>
  <c r="L1123" i="1"/>
  <c r="P1124" i="1"/>
  <c r="E1124" i="1"/>
  <c r="B1124" i="1"/>
  <c r="C1124" i="1"/>
  <c r="D1124" i="1"/>
  <c r="Y1124" i="1"/>
  <c r="X1124" i="1"/>
  <c r="W1124" i="1"/>
  <c r="V1124" i="1"/>
  <c r="M1124" i="1"/>
  <c r="U1124" i="1"/>
  <c r="T1124" i="1"/>
  <c r="S1124" i="1"/>
  <c r="R1124" i="1"/>
  <c r="Q1124" i="1"/>
  <c r="O1124" i="1"/>
  <c r="N1124" i="1"/>
  <c r="L1124" i="1"/>
  <c r="K1124" i="1"/>
  <c r="J1124" i="1"/>
  <c r="I1124" i="1"/>
  <c r="H1124" i="1"/>
  <c r="G1124" i="1"/>
  <c r="F1124" i="1"/>
  <c r="X1125" i="1"/>
  <c r="L1125" i="1"/>
  <c r="O1125" i="1"/>
  <c r="N1125" i="1"/>
  <c r="W1125" i="1"/>
  <c r="M1125" i="1"/>
  <c r="V1125" i="1"/>
  <c r="U1125" i="1"/>
  <c r="S1125" i="1"/>
  <c r="R1125" i="1"/>
  <c r="Q1125" i="1"/>
  <c r="Y1125" i="1"/>
  <c r="F1125" i="1"/>
  <c r="T1125" i="1"/>
  <c r="P1125" i="1"/>
  <c r="B1125" i="1"/>
  <c r="C1125" i="1"/>
  <c r="D1125" i="1"/>
  <c r="E1125" i="1"/>
  <c r="G1125" i="1"/>
  <c r="H1125" i="1"/>
  <c r="I1125" i="1"/>
  <c r="J1125" i="1"/>
  <c r="K1125" i="1"/>
  <c r="D1126" i="1"/>
  <c r="Y1126" i="1"/>
  <c r="X1126" i="1"/>
  <c r="P1126" i="1"/>
  <c r="Q1126" i="1"/>
  <c r="R1126" i="1"/>
  <c r="T1126" i="1"/>
  <c r="U1126" i="1"/>
  <c r="V1126" i="1"/>
  <c r="W1126" i="1"/>
  <c r="F1126" i="1"/>
  <c r="G1126" i="1"/>
  <c r="H1126" i="1"/>
  <c r="I1126" i="1"/>
  <c r="S1126" i="1"/>
  <c r="J1126" i="1"/>
  <c r="K1126" i="1"/>
  <c r="C1126" i="1"/>
  <c r="L1126" i="1"/>
  <c r="M1126" i="1"/>
  <c r="B1126" i="1"/>
  <c r="N1126" i="1"/>
  <c r="O1126" i="1"/>
  <c r="E1126" i="1"/>
  <c r="C1127" i="1"/>
  <c r="E1127" i="1"/>
  <c r="Y1127" i="1"/>
  <c r="X1127" i="1"/>
  <c r="W1127" i="1"/>
  <c r="V1127" i="1"/>
  <c r="U1127" i="1"/>
  <c r="T1127" i="1"/>
  <c r="S1127" i="1"/>
  <c r="R1127" i="1"/>
  <c r="Q1127" i="1"/>
  <c r="P1127" i="1"/>
  <c r="O1127" i="1"/>
  <c r="N1127" i="1"/>
  <c r="M1127" i="1"/>
  <c r="L1127" i="1"/>
  <c r="K1127" i="1"/>
  <c r="J1127" i="1"/>
  <c r="I1127" i="1"/>
  <c r="H1127" i="1"/>
  <c r="G1127" i="1"/>
  <c r="F1127" i="1"/>
  <c r="D1127" i="1"/>
  <c r="B1127" i="1"/>
  <c r="S1128" i="1"/>
  <c r="T1128" i="1"/>
  <c r="U1128" i="1"/>
  <c r="V1128" i="1"/>
  <c r="W1128" i="1"/>
  <c r="X1128" i="1"/>
  <c r="Y1128" i="1"/>
  <c r="G1128" i="1"/>
  <c r="E1128" i="1"/>
  <c r="F1128" i="1"/>
  <c r="H1128" i="1"/>
  <c r="I1128" i="1"/>
  <c r="J1128" i="1"/>
  <c r="K1128" i="1"/>
  <c r="L1128" i="1"/>
  <c r="P1128" i="1"/>
  <c r="M1128" i="1"/>
  <c r="N1128" i="1"/>
  <c r="O1128" i="1"/>
  <c r="Q1128" i="1"/>
  <c r="D1128" i="1"/>
  <c r="C1128" i="1"/>
  <c r="B1128" i="1"/>
  <c r="R1128" i="1"/>
  <c r="M1129" i="1"/>
  <c r="V1129" i="1"/>
  <c r="W1129" i="1"/>
  <c r="X1129" i="1"/>
  <c r="B1129" i="1"/>
  <c r="C1129" i="1"/>
  <c r="U1129" i="1"/>
  <c r="D1129" i="1"/>
  <c r="E1129" i="1"/>
  <c r="F1129" i="1"/>
  <c r="G1129" i="1"/>
  <c r="H1129" i="1"/>
  <c r="I1129" i="1"/>
  <c r="J1129" i="1"/>
  <c r="K1129" i="1"/>
  <c r="L1129" i="1"/>
  <c r="N1129" i="1"/>
  <c r="Q1129" i="1"/>
  <c r="O1129" i="1"/>
  <c r="P1129" i="1"/>
  <c r="S1129" i="1"/>
  <c r="T1129" i="1"/>
  <c r="R1129" i="1"/>
  <c r="Y1129" i="1"/>
  <c r="H1130" i="1"/>
  <c r="E1130" i="1"/>
  <c r="T1130" i="1"/>
  <c r="U1130" i="1"/>
  <c r="V1130" i="1"/>
  <c r="W1130" i="1"/>
  <c r="X1130" i="1"/>
  <c r="D1130" i="1"/>
  <c r="F1130" i="1"/>
  <c r="G1130" i="1"/>
  <c r="C1130" i="1"/>
  <c r="B1130" i="1"/>
  <c r="Y1130" i="1"/>
  <c r="I1130" i="1"/>
  <c r="J1130" i="1"/>
  <c r="K1130" i="1"/>
  <c r="L1130" i="1"/>
  <c r="M1130" i="1"/>
  <c r="N1130" i="1"/>
  <c r="O1130" i="1"/>
  <c r="P1130" i="1"/>
  <c r="Q1130" i="1"/>
  <c r="R1130" i="1"/>
  <c r="S1130" i="1"/>
  <c r="Y1131" i="1"/>
  <c r="N1131" i="1"/>
  <c r="U1131" i="1"/>
  <c r="T1131" i="1"/>
  <c r="S1131" i="1"/>
  <c r="R1131" i="1"/>
  <c r="Q1131" i="1"/>
  <c r="P1131" i="1"/>
  <c r="X1131" i="1"/>
  <c r="O1131" i="1"/>
  <c r="W1131" i="1"/>
  <c r="J1131" i="1"/>
  <c r="M1131" i="1"/>
  <c r="L1131" i="1"/>
  <c r="K1131" i="1"/>
  <c r="I1131" i="1"/>
  <c r="H1131" i="1"/>
  <c r="G1131" i="1"/>
  <c r="F1131" i="1"/>
  <c r="E1131" i="1"/>
  <c r="D1131" i="1"/>
  <c r="C1131" i="1"/>
  <c r="B1131" i="1"/>
  <c r="V1131" i="1"/>
  <c r="M1132" i="1"/>
  <c r="L1132" i="1"/>
  <c r="K1132" i="1"/>
  <c r="J1132" i="1"/>
  <c r="I1132" i="1"/>
  <c r="H1132" i="1"/>
  <c r="G1132" i="1"/>
  <c r="F1132" i="1"/>
  <c r="E1132" i="1"/>
  <c r="D1132" i="1"/>
  <c r="C1132" i="1"/>
  <c r="B1132" i="1"/>
  <c r="P1132" i="1"/>
  <c r="Y1132" i="1"/>
  <c r="X1132" i="1"/>
  <c r="W1132" i="1"/>
  <c r="V1132" i="1"/>
  <c r="U1132" i="1"/>
  <c r="T1132" i="1"/>
  <c r="S1132" i="1"/>
  <c r="R1132" i="1"/>
  <c r="Q1132" i="1"/>
  <c r="O1132" i="1"/>
  <c r="N1132" i="1"/>
  <c r="O1133" i="1"/>
  <c r="B1133" i="1"/>
  <c r="M1133" i="1"/>
  <c r="L1133" i="1"/>
  <c r="K1133" i="1"/>
  <c r="J1133" i="1"/>
  <c r="I1133" i="1"/>
  <c r="H1133" i="1"/>
  <c r="G1133" i="1"/>
  <c r="Y1133" i="1"/>
  <c r="X1133" i="1"/>
  <c r="W1133" i="1"/>
  <c r="V1133" i="1"/>
  <c r="U1133" i="1"/>
  <c r="T1133" i="1"/>
  <c r="N1133" i="1"/>
  <c r="S1133" i="1"/>
  <c r="R1133" i="1"/>
  <c r="Q1133" i="1"/>
  <c r="P1133" i="1"/>
  <c r="F1133" i="1"/>
  <c r="E1133" i="1"/>
  <c r="D1133" i="1"/>
  <c r="C1133" i="1"/>
  <c r="H1134" i="1"/>
  <c r="G1134" i="1"/>
  <c r="F1134" i="1"/>
  <c r="E1134" i="1"/>
  <c r="D1134" i="1"/>
  <c r="B1134" i="1"/>
  <c r="S1134" i="1"/>
  <c r="C1134" i="1"/>
  <c r="Y1134" i="1"/>
  <c r="X1134" i="1"/>
  <c r="W1134" i="1"/>
  <c r="V1134" i="1"/>
  <c r="U1134" i="1"/>
  <c r="T1134" i="1"/>
  <c r="R1134" i="1"/>
  <c r="Q1134" i="1"/>
  <c r="P1134" i="1"/>
  <c r="O1134" i="1"/>
  <c r="N1134" i="1"/>
  <c r="M1134" i="1"/>
  <c r="L1134" i="1"/>
  <c r="K1134" i="1"/>
  <c r="J1134" i="1"/>
  <c r="I1134" i="1"/>
  <c r="I1135" i="1"/>
  <c r="H1135" i="1"/>
  <c r="G1135" i="1"/>
  <c r="F1135" i="1"/>
  <c r="E1135" i="1"/>
  <c r="D1135" i="1"/>
  <c r="C1135" i="1"/>
  <c r="B1135" i="1"/>
  <c r="J1135" i="1"/>
  <c r="L1135" i="1"/>
  <c r="M1135" i="1"/>
  <c r="N1135" i="1"/>
  <c r="O1135" i="1"/>
  <c r="P1135" i="1"/>
  <c r="Y1135" i="1"/>
  <c r="S1135" i="1"/>
  <c r="X1135" i="1"/>
  <c r="W1135" i="1"/>
  <c r="V1135" i="1"/>
  <c r="U1135" i="1"/>
  <c r="T1135" i="1"/>
  <c r="R1135" i="1"/>
  <c r="Q1135" i="1"/>
  <c r="K1135" i="1"/>
  <c r="N1136" i="1"/>
  <c r="O1136" i="1"/>
  <c r="P1136" i="1"/>
  <c r="Q1136" i="1"/>
  <c r="R1136" i="1"/>
  <c r="S1136" i="1"/>
  <c r="F1136" i="1"/>
  <c r="U1136" i="1"/>
  <c r="V1136" i="1"/>
  <c r="W1136" i="1"/>
  <c r="X1136" i="1"/>
  <c r="Y1136" i="1"/>
  <c r="T1136" i="1"/>
  <c r="C1136" i="1"/>
  <c r="B1136" i="1"/>
  <c r="G1136" i="1"/>
  <c r="H1136" i="1"/>
  <c r="I1136" i="1"/>
  <c r="J1136" i="1"/>
  <c r="D1136" i="1"/>
  <c r="K1136" i="1"/>
  <c r="L1136" i="1"/>
  <c r="M1136" i="1"/>
  <c r="E1136" i="1"/>
  <c r="B1137" i="1"/>
  <c r="D1137" i="1"/>
  <c r="E1137" i="1"/>
  <c r="F1137" i="1"/>
  <c r="G1137" i="1"/>
  <c r="H1137" i="1"/>
  <c r="I1137" i="1"/>
  <c r="J1137" i="1"/>
  <c r="C1137" i="1"/>
  <c r="L1137" i="1"/>
  <c r="M1137" i="1"/>
  <c r="N1137" i="1"/>
  <c r="O1137" i="1"/>
  <c r="P1137" i="1"/>
  <c r="Q1137" i="1"/>
  <c r="R1137" i="1"/>
  <c r="S1137" i="1"/>
  <c r="T1137" i="1"/>
  <c r="U1137" i="1"/>
  <c r="V1137" i="1"/>
  <c r="W1137" i="1"/>
  <c r="X1137" i="1"/>
  <c r="Y1137" i="1"/>
  <c r="K1137" i="1"/>
  <c r="O1138" i="1"/>
  <c r="T1138" i="1"/>
  <c r="Y1138" i="1"/>
  <c r="X1138" i="1"/>
  <c r="W1138" i="1"/>
  <c r="V1138" i="1"/>
  <c r="U1138" i="1"/>
  <c r="S1138" i="1"/>
  <c r="R1138" i="1"/>
  <c r="Q1138" i="1"/>
  <c r="P1138" i="1"/>
  <c r="N1138" i="1"/>
  <c r="M1138" i="1"/>
  <c r="L1138" i="1"/>
  <c r="K1138" i="1"/>
  <c r="J1138" i="1"/>
  <c r="I1138" i="1"/>
  <c r="H1138" i="1"/>
  <c r="G1138" i="1"/>
  <c r="F1138" i="1"/>
  <c r="E1138" i="1"/>
  <c r="D1138" i="1"/>
  <c r="C1138" i="1"/>
  <c r="B1138" i="1"/>
  <c r="W1139" i="1"/>
  <c r="D1139" i="1"/>
  <c r="E1139" i="1"/>
  <c r="F1139" i="1"/>
  <c r="G1139" i="1"/>
  <c r="H1139" i="1"/>
  <c r="I1139" i="1"/>
  <c r="J1139" i="1"/>
  <c r="K1139" i="1"/>
  <c r="L1139" i="1"/>
  <c r="M1139" i="1"/>
  <c r="N1139" i="1"/>
  <c r="O1139" i="1"/>
  <c r="P1139" i="1"/>
  <c r="Q1139" i="1"/>
  <c r="R1139" i="1"/>
  <c r="S1139" i="1"/>
  <c r="T1139" i="1"/>
  <c r="U1139" i="1"/>
  <c r="V1139" i="1"/>
  <c r="X1139" i="1"/>
  <c r="Y1139" i="1"/>
  <c r="B1139" i="1"/>
  <c r="C1139" i="1"/>
  <c r="W1140" i="1"/>
  <c r="X1140" i="1"/>
  <c r="L1140" i="1"/>
  <c r="V1140" i="1"/>
  <c r="U1140" i="1"/>
  <c r="T1140" i="1"/>
  <c r="S1140" i="1"/>
  <c r="R1140" i="1"/>
  <c r="Q1140" i="1"/>
  <c r="M1140" i="1"/>
  <c r="P1140" i="1"/>
  <c r="O1140" i="1"/>
  <c r="N1140" i="1"/>
  <c r="K1140" i="1"/>
  <c r="J1140" i="1"/>
  <c r="I1140" i="1"/>
  <c r="H1140" i="1"/>
  <c r="G1140" i="1"/>
  <c r="F1140" i="1"/>
  <c r="E1140" i="1"/>
  <c r="D1140" i="1"/>
  <c r="C1140" i="1"/>
  <c r="B1140" i="1"/>
  <c r="Y1140" i="1"/>
  <c r="B1141" i="1"/>
  <c r="V1141" i="1"/>
  <c r="U1141" i="1"/>
  <c r="T1141" i="1"/>
  <c r="D1141" i="1"/>
  <c r="Y1141" i="1"/>
  <c r="W1141" i="1"/>
  <c r="S1141" i="1"/>
  <c r="X1141" i="1"/>
  <c r="E1141" i="1"/>
  <c r="C1141" i="1"/>
  <c r="R1141" i="1"/>
  <c r="Q1141" i="1"/>
  <c r="P1141" i="1"/>
  <c r="O1141" i="1"/>
  <c r="N1141" i="1"/>
  <c r="M1141" i="1"/>
  <c r="L1141" i="1"/>
  <c r="K1141" i="1"/>
  <c r="J1141" i="1"/>
  <c r="I1141" i="1"/>
  <c r="H1141" i="1"/>
  <c r="G1141" i="1"/>
  <c r="F1141" i="1"/>
  <c r="N1142" i="1"/>
  <c r="I1142" i="1"/>
  <c r="G1142" i="1"/>
  <c r="F1142" i="1"/>
  <c r="E1142" i="1"/>
  <c r="H1142" i="1"/>
  <c r="V1142" i="1"/>
  <c r="W1142" i="1"/>
  <c r="Y1142" i="1"/>
  <c r="X1142" i="1"/>
  <c r="J1142" i="1"/>
  <c r="K1142" i="1"/>
  <c r="L1142" i="1"/>
  <c r="M1142" i="1"/>
  <c r="C1142" i="1"/>
  <c r="P1142" i="1"/>
  <c r="Q1142" i="1"/>
  <c r="O1142" i="1"/>
  <c r="R1142" i="1"/>
  <c r="S1142" i="1"/>
  <c r="T1142" i="1"/>
  <c r="U1142" i="1"/>
  <c r="B1142" i="1"/>
  <c r="D1142" i="1"/>
  <c r="E1143" i="1"/>
  <c r="F1143" i="1"/>
  <c r="G1143" i="1"/>
  <c r="H1143" i="1"/>
  <c r="I1143" i="1"/>
  <c r="J1143" i="1"/>
  <c r="K1143" i="1"/>
  <c r="L1143" i="1"/>
  <c r="M1143" i="1"/>
  <c r="N1143" i="1"/>
  <c r="O1143" i="1"/>
  <c r="P1143" i="1"/>
  <c r="Q1143" i="1"/>
  <c r="R1143" i="1"/>
  <c r="S1143" i="1"/>
  <c r="T1143" i="1"/>
  <c r="U1143" i="1"/>
  <c r="W1143" i="1"/>
  <c r="X1143" i="1"/>
  <c r="Y1143" i="1"/>
  <c r="V1143" i="1"/>
  <c r="C1143" i="1"/>
  <c r="B1143" i="1"/>
  <c r="D1143" i="1"/>
  <c r="B1144" i="1"/>
  <c r="C1144" i="1"/>
  <c r="E1144" i="1"/>
  <c r="F1144" i="1"/>
  <c r="D1144" i="1"/>
  <c r="V1144" i="1"/>
  <c r="G1144" i="1"/>
  <c r="I1144" i="1"/>
  <c r="Y1144" i="1"/>
  <c r="X1144" i="1"/>
  <c r="W1144" i="1"/>
  <c r="U1144" i="1"/>
  <c r="T1144" i="1"/>
  <c r="S1144" i="1"/>
  <c r="R1144" i="1"/>
  <c r="Q1144" i="1"/>
  <c r="P1144" i="1"/>
  <c r="O1144" i="1"/>
  <c r="N1144" i="1"/>
  <c r="H1144" i="1"/>
  <c r="J1144" i="1"/>
  <c r="M1144" i="1"/>
  <c r="L1144" i="1"/>
  <c r="K1144" i="1"/>
  <c r="C1145" i="1"/>
  <c r="B1145" i="1"/>
  <c r="N1145" i="1"/>
  <c r="M1145" i="1"/>
  <c r="K1145" i="1"/>
  <c r="J1145" i="1"/>
  <c r="I1145" i="1"/>
  <c r="H1145" i="1"/>
  <c r="G1145" i="1"/>
  <c r="F1145" i="1"/>
  <c r="E1145" i="1"/>
  <c r="D1145" i="1"/>
  <c r="L1145" i="1"/>
  <c r="Y1145" i="1"/>
  <c r="X1145" i="1"/>
  <c r="W1145" i="1"/>
  <c r="V1145" i="1"/>
  <c r="U1145" i="1"/>
  <c r="T1145" i="1"/>
  <c r="S1145" i="1"/>
  <c r="R1145" i="1"/>
  <c r="Q1145" i="1"/>
  <c r="P1145" i="1"/>
  <c r="O1145" i="1"/>
  <c r="E1146" i="1"/>
  <c r="R1146" i="1"/>
  <c r="D1146" i="1"/>
  <c r="S1146" i="1"/>
  <c r="T1146" i="1"/>
  <c r="U1146" i="1"/>
  <c r="W1146" i="1"/>
  <c r="X1146" i="1"/>
  <c r="Y1146" i="1"/>
  <c r="P1146" i="1"/>
  <c r="O1146" i="1"/>
  <c r="Q1146" i="1"/>
  <c r="B1146" i="1"/>
  <c r="L1146" i="1"/>
  <c r="V1146" i="1"/>
  <c r="K1146" i="1"/>
  <c r="J1146" i="1"/>
  <c r="I1146" i="1"/>
  <c r="H1146" i="1"/>
  <c r="G1146" i="1"/>
  <c r="F1146" i="1"/>
  <c r="C1146" i="1"/>
  <c r="M1146" i="1"/>
  <c r="N1146" i="1"/>
  <c r="V1147" i="1"/>
  <c r="W1147" i="1"/>
  <c r="X1147" i="1"/>
  <c r="Y1147" i="1"/>
  <c r="B1147" i="1"/>
  <c r="C1147" i="1"/>
  <c r="D1147" i="1"/>
  <c r="E1147" i="1"/>
  <c r="F1147" i="1"/>
  <c r="G1147" i="1"/>
  <c r="H1147" i="1"/>
  <c r="I1147" i="1"/>
  <c r="J1147" i="1"/>
  <c r="K1147" i="1"/>
  <c r="L1147" i="1"/>
  <c r="M1147" i="1"/>
  <c r="N1147" i="1"/>
  <c r="O1147" i="1"/>
  <c r="P1147" i="1"/>
  <c r="Q1147" i="1"/>
  <c r="R1147" i="1"/>
  <c r="S1147" i="1"/>
  <c r="T1147" i="1"/>
  <c r="U1147" i="1"/>
  <c r="V1148" i="1"/>
  <c r="U1148" i="1"/>
  <c r="T1148" i="1"/>
  <c r="S1148" i="1"/>
  <c r="R1148" i="1"/>
  <c r="Q1148" i="1"/>
  <c r="K1148" i="1"/>
  <c r="P1148" i="1"/>
  <c r="O1148" i="1"/>
  <c r="N1148" i="1"/>
  <c r="M1148" i="1"/>
  <c r="L1148" i="1"/>
  <c r="D1148" i="1"/>
  <c r="J1148" i="1"/>
  <c r="I1148" i="1"/>
  <c r="H1148" i="1"/>
  <c r="G1148" i="1"/>
  <c r="F1148" i="1"/>
  <c r="B1148" i="1"/>
  <c r="E1148" i="1"/>
  <c r="C1148" i="1"/>
  <c r="W1148" i="1"/>
  <c r="Y1148" i="1"/>
  <c r="X1148" i="1"/>
  <c r="M1149" i="1"/>
  <c r="U1149" i="1"/>
  <c r="T1149" i="1"/>
  <c r="S1149" i="1"/>
  <c r="R1149" i="1"/>
  <c r="Q1149" i="1"/>
  <c r="P1149" i="1"/>
  <c r="O1149" i="1"/>
  <c r="N1149" i="1"/>
  <c r="L1149" i="1"/>
  <c r="K1149" i="1"/>
  <c r="Y1149" i="1"/>
  <c r="I1149" i="1"/>
  <c r="H1149" i="1"/>
  <c r="G1149" i="1"/>
  <c r="F1149" i="1"/>
  <c r="E1149" i="1"/>
  <c r="J1149" i="1"/>
  <c r="V1149" i="1"/>
  <c r="C1149" i="1"/>
  <c r="B1149" i="1"/>
  <c r="X1149" i="1"/>
  <c r="W1149" i="1"/>
  <c r="D1149" i="1"/>
  <c r="B1150" i="1"/>
  <c r="U1150" i="1"/>
  <c r="T1150" i="1"/>
  <c r="R1150" i="1"/>
  <c r="Q1150" i="1"/>
  <c r="P1150" i="1"/>
  <c r="O1150" i="1"/>
  <c r="N1150" i="1"/>
  <c r="M1150" i="1"/>
  <c r="K1150" i="1"/>
  <c r="J1150" i="1"/>
  <c r="I1150" i="1"/>
  <c r="H1150" i="1"/>
  <c r="G1150" i="1"/>
  <c r="F1150" i="1"/>
  <c r="E1150" i="1"/>
  <c r="D1150" i="1"/>
  <c r="C1150" i="1"/>
  <c r="S1150" i="1"/>
  <c r="L1150" i="1"/>
  <c r="V1150" i="1"/>
  <c r="Y1150" i="1"/>
  <c r="X1150" i="1"/>
  <c r="W1150" i="1"/>
  <c r="W1151" i="1"/>
  <c r="F1151" i="1"/>
  <c r="G1151" i="1"/>
  <c r="H1151" i="1"/>
  <c r="I1151" i="1"/>
  <c r="J1151" i="1"/>
  <c r="K1151" i="1"/>
  <c r="L1151" i="1"/>
  <c r="M1151" i="1"/>
  <c r="N1151" i="1"/>
  <c r="O1151" i="1"/>
  <c r="P1151" i="1"/>
  <c r="Q1151" i="1"/>
  <c r="R1151" i="1"/>
  <c r="S1151" i="1"/>
  <c r="T1151" i="1"/>
  <c r="U1151" i="1"/>
  <c r="V1151" i="1"/>
  <c r="X1151" i="1"/>
  <c r="Y1151" i="1"/>
  <c r="C1151" i="1"/>
  <c r="E1151" i="1"/>
  <c r="D1151" i="1"/>
  <c r="B1151" i="1"/>
  <c r="L1152" i="1"/>
  <c r="K1152" i="1"/>
  <c r="J1152" i="1"/>
  <c r="I1152" i="1"/>
  <c r="H1152" i="1"/>
  <c r="G1152" i="1"/>
  <c r="E1152" i="1"/>
  <c r="U1152" i="1"/>
  <c r="D1152" i="1"/>
  <c r="C1152" i="1"/>
  <c r="B1152" i="1"/>
  <c r="F1152" i="1"/>
  <c r="W1152" i="1"/>
  <c r="Y1152" i="1"/>
  <c r="X1152" i="1"/>
  <c r="V1152" i="1"/>
  <c r="T1152" i="1"/>
  <c r="S1152" i="1"/>
  <c r="R1152" i="1"/>
  <c r="Q1152" i="1"/>
  <c r="P1152" i="1"/>
  <c r="O1152" i="1"/>
  <c r="N1152" i="1"/>
  <c r="M1152" i="1"/>
  <c r="X1153" i="1"/>
  <c r="W1153" i="1"/>
  <c r="V1153" i="1"/>
  <c r="U1153" i="1"/>
  <c r="T1153" i="1"/>
  <c r="S1153" i="1"/>
  <c r="R1153" i="1"/>
  <c r="P1153" i="1"/>
  <c r="O1153" i="1"/>
  <c r="N1153" i="1"/>
  <c r="M1153" i="1"/>
  <c r="G1153" i="1"/>
  <c r="C1153" i="1"/>
  <c r="H1153" i="1"/>
  <c r="Q1153" i="1"/>
  <c r="K1153" i="1"/>
  <c r="B1153" i="1"/>
  <c r="F1153" i="1"/>
  <c r="I1153" i="1"/>
  <c r="E1153" i="1"/>
  <c r="Y1153" i="1"/>
  <c r="J1153" i="1"/>
  <c r="L1153" i="1"/>
  <c r="D1153"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I1155" i="1"/>
  <c r="M1155" i="1"/>
  <c r="N1155" i="1"/>
  <c r="Y1155" i="1"/>
  <c r="X1155" i="1"/>
  <c r="W1155" i="1"/>
  <c r="U1155" i="1"/>
  <c r="T1155" i="1"/>
  <c r="V1155" i="1"/>
  <c r="L1155" i="1"/>
  <c r="S1155" i="1"/>
  <c r="R1155" i="1"/>
  <c r="Q1155" i="1"/>
  <c r="P1155" i="1"/>
  <c r="O1155" i="1"/>
  <c r="K1155" i="1"/>
  <c r="J1155" i="1"/>
  <c r="H1155" i="1"/>
  <c r="G1155" i="1"/>
  <c r="F1155" i="1"/>
  <c r="E1155" i="1"/>
  <c r="D1155" i="1"/>
  <c r="C1155" i="1"/>
  <c r="B1155" i="1"/>
  <c r="M1156" i="1"/>
  <c r="N1156" i="1"/>
  <c r="O1156" i="1"/>
  <c r="P1156" i="1"/>
  <c r="Q1156" i="1"/>
  <c r="R1156" i="1"/>
  <c r="S1156" i="1"/>
  <c r="K1156" i="1"/>
  <c r="T1156" i="1"/>
  <c r="U1156" i="1"/>
  <c r="V1156" i="1"/>
  <c r="W1156" i="1"/>
  <c r="H1156" i="1"/>
  <c r="Y1156" i="1"/>
  <c r="X1156" i="1"/>
  <c r="B1156" i="1"/>
  <c r="C1156" i="1"/>
  <c r="D1156" i="1"/>
  <c r="E1156" i="1"/>
  <c r="F1156" i="1"/>
  <c r="G1156" i="1"/>
  <c r="I1156" i="1"/>
  <c r="J1156" i="1"/>
  <c r="L1156" i="1"/>
  <c r="D1157" i="1"/>
  <c r="C1157" i="1"/>
  <c r="B1157" i="1"/>
  <c r="N1157" i="1"/>
  <c r="Q1157" i="1"/>
  <c r="R1157" i="1"/>
  <c r="S1157" i="1"/>
  <c r="T1157" i="1"/>
  <c r="U1157" i="1"/>
  <c r="V1157" i="1"/>
  <c r="W1157" i="1"/>
  <c r="X1157" i="1"/>
  <c r="Y1157" i="1"/>
  <c r="M1157" i="1"/>
  <c r="O1157" i="1"/>
  <c r="L1157" i="1"/>
  <c r="K1157" i="1"/>
  <c r="J1157" i="1"/>
  <c r="P1157" i="1"/>
  <c r="I1157" i="1"/>
  <c r="H1157" i="1"/>
  <c r="G1157" i="1"/>
  <c r="F1157" i="1"/>
  <c r="E1157" i="1"/>
  <c r="O1158" i="1"/>
  <c r="N1158" i="1"/>
  <c r="M1158" i="1"/>
  <c r="L1158" i="1"/>
  <c r="K1158" i="1"/>
  <c r="J1158" i="1"/>
  <c r="E1158" i="1"/>
  <c r="I1158" i="1"/>
  <c r="G1158" i="1"/>
  <c r="F1158" i="1"/>
  <c r="C1158" i="1"/>
  <c r="B1158" i="1"/>
  <c r="H1158" i="1"/>
  <c r="D1158" i="1"/>
  <c r="Y1158" i="1"/>
  <c r="X1158" i="1"/>
  <c r="W1158" i="1"/>
  <c r="V1158" i="1"/>
  <c r="U1158" i="1"/>
  <c r="T1158" i="1"/>
  <c r="S1158" i="1"/>
  <c r="R1158" i="1"/>
  <c r="Q1158" i="1"/>
  <c r="P1158" i="1"/>
  <c r="W1159" i="1"/>
  <c r="X1159" i="1"/>
  <c r="Y1159" i="1"/>
  <c r="C1159" i="1"/>
  <c r="B1159" i="1"/>
  <c r="D1159" i="1"/>
  <c r="E1159" i="1"/>
  <c r="F1159" i="1"/>
  <c r="G1159" i="1"/>
  <c r="O1159" i="1"/>
  <c r="H1159" i="1"/>
  <c r="I1159" i="1"/>
  <c r="J1159" i="1"/>
  <c r="K1159" i="1"/>
  <c r="L1159" i="1"/>
  <c r="M1159" i="1"/>
  <c r="N1159" i="1"/>
  <c r="P1159" i="1"/>
  <c r="Q1159" i="1"/>
  <c r="R1159" i="1"/>
  <c r="S1159" i="1"/>
  <c r="T1159" i="1"/>
  <c r="U1159" i="1"/>
  <c r="V1159" i="1"/>
  <c r="Y1160" i="1"/>
  <c r="X1160" i="1"/>
  <c r="L1160" i="1"/>
  <c r="K1160" i="1"/>
  <c r="J1160" i="1"/>
  <c r="I1160" i="1"/>
  <c r="H1160" i="1"/>
  <c r="G1160" i="1"/>
  <c r="E1160" i="1"/>
  <c r="D1160" i="1"/>
  <c r="C1160" i="1"/>
  <c r="B1160" i="1"/>
  <c r="Q1160" i="1"/>
  <c r="N1160" i="1"/>
  <c r="M1160" i="1"/>
  <c r="O1160" i="1"/>
  <c r="P1160" i="1"/>
  <c r="F1160" i="1"/>
  <c r="R1160" i="1"/>
  <c r="S1160" i="1"/>
  <c r="T1160" i="1"/>
  <c r="U1160" i="1"/>
  <c r="V1160" i="1"/>
  <c r="W1160" i="1"/>
  <c r="B1161" i="1"/>
  <c r="C1161" i="1"/>
  <c r="X1161" i="1"/>
  <c r="M1161" i="1"/>
  <c r="L1161" i="1"/>
  <c r="K1161" i="1"/>
  <c r="I1161" i="1"/>
  <c r="H1161" i="1"/>
  <c r="G1161" i="1"/>
  <c r="F1161" i="1"/>
  <c r="E1161" i="1"/>
  <c r="D1161" i="1"/>
  <c r="W1161" i="1"/>
  <c r="V1161" i="1"/>
  <c r="J1161" i="1"/>
  <c r="U1161" i="1"/>
  <c r="T1161" i="1"/>
  <c r="S1161" i="1"/>
  <c r="R1161" i="1"/>
  <c r="Y1161" i="1"/>
  <c r="Q1161" i="1"/>
  <c r="P1161" i="1"/>
  <c r="O1161" i="1"/>
  <c r="N1161" i="1"/>
  <c r="F1162" i="1"/>
  <c r="D1162" i="1"/>
  <c r="C1162" i="1"/>
  <c r="B1162" i="1"/>
  <c r="E1162" i="1"/>
  <c r="Y1162" i="1"/>
  <c r="X1162" i="1"/>
  <c r="W1162" i="1"/>
  <c r="V1162" i="1"/>
  <c r="U1162" i="1"/>
  <c r="T1162" i="1"/>
  <c r="S1162" i="1"/>
  <c r="R1162" i="1"/>
  <c r="Q1162" i="1"/>
  <c r="P1162" i="1"/>
  <c r="O1162" i="1"/>
  <c r="N1162" i="1"/>
  <c r="M1162" i="1"/>
  <c r="L1162" i="1"/>
  <c r="K1162" i="1"/>
  <c r="J1162" i="1"/>
  <c r="I1162" i="1"/>
  <c r="H1162" i="1"/>
  <c r="G1162" i="1"/>
  <c r="B1163" i="1"/>
  <c r="K1163" i="1"/>
  <c r="J1163" i="1"/>
  <c r="I1163" i="1"/>
  <c r="H1163" i="1"/>
  <c r="G1163" i="1"/>
  <c r="F1163" i="1"/>
  <c r="E1163" i="1"/>
  <c r="D1163" i="1"/>
  <c r="C1163" i="1"/>
  <c r="Y1163" i="1"/>
  <c r="X1163" i="1"/>
  <c r="W1163" i="1"/>
  <c r="V1163" i="1"/>
  <c r="U1163" i="1"/>
  <c r="T1163" i="1"/>
  <c r="S1163" i="1"/>
  <c r="R1163" i="1"/>
  <c r="Q1163" i="1"/>
  <c r="P1163" i="1"/>
  <c r="O1163" i="1"/>
  <c r="N1163" i="1"/>
  <c r="M1163" i="1"/>
  <c r="L1163" i="1"/>
  <c r="I1164" i="1"/>
  <c r="H1164" i="1"/>
  <c r="G1164" i="1"/>
  <c r="F1164" i="1"/>
  <c r="E1164" i="1"/>
  <c r="D1164" i="1"/>
  <c r="C1164" i="1"/>
  <c r="B1164" i="1"/>
  <c r="R1164" i="1"/>
  <c r="Q1164" i="1"/>
  <c r="P1164" i="1"/>
  <c r="O1164" i="1"/>
  <c r="N1164" i="1"/>
  <c r="M1164" i="1"/>
  <c r="L1164" i="1"/>
  <c r="K1164" i="1"/>
  <c r="J1164" i="1"/>
  <c r="Y1164" i="1"/>
  <c r="X1164" i="1"/>
  <c r="W1164" i="1"/>
  <c r="V1164" i="1"/>
  <c r="U1164" i="1"/>
  <c r="T1164" i="1"/>
  <c r="S1164" i="1"/>
  <c r="R1165" i="1"/>
  <c r="E1165" i="1"/>
  <c r="G1165" i="1"/>
  <c r="H1165" i="1"/>
  <c r="I1165" i="1"/>
  <c r="J1165" i="1"/>
  <c r="K1165" i="1"/>
  <c r="L1165" i="1"/>
  <c r="M1165" i="1"/>
  <c r="D1165" i="1"/>
  <c r="N1165" i="1"/>
  <c r="O1165" i="1"/>
  <c r="P1165" i="1"/>
  <c r="X1165" i="1"/>
  <c r="Q1165" i="1"/>
  <c r="B1165" i="1"/>
  <c r="S1165" i="1"/>
  <c r="T1165" i="1"/>
  <c r="U1165" i="1"/>
  <c r="V1165" i="1"/>
  <c r="F1165" i="1"/>
  <c r="Y1165" i="1"/>
  <c r="C1165" i="1"/>
  <c r="W1165" i="1"/>
  <c r="E1166" i="1"/>
  <c r="F1166" i="1"/>
  <c r="P1166" i="1"/>
  <c r="G1166" i="1"/>
  <c r="D1166" i="1"/>
  <c r="L1166" i="1"/>
  <c r="M1166" i="1"/>
  <c r="N1166" i="1"/>
  <c r="O1166" i="1"/>
  <c r="Q1166" i="1"/>
  <c r="R1166" i="1"/>
  <c r="H1166" i="1"/>
  <c r="T1166" i="1"/>
  <c r="U1166" i="1"/>
  <c r="V1166" i="1"/>
  <c r="W1166" i="1"/>
  <c r="X1166" i="1"/>
  <c r="B1166" i="1"/>
  <c r="Y1166" i="1"/>
  <c r="I1166" i="1"/>
  <c r="C1166" i="1"/>
  <c r="J1166" i="1"/>
  <c r="K1166" i="1"/>
  <c r="S1166" i="1"/>
  <c r="R1167" i="1"/>
  <c r="K1167" i="1"/>
  <c r="J1167" i="1"/>
  <c r="H1167" i="1"/>
  <c r="G1167" i="1"/>
  <c r="F1167" i="1"/>
  <c r="E1167" i="1"/>
  <c r="C1167" i="1"/>
  <c r="B1167" i="1"/>
  <c r="D1167" i="1"/>
  <c r="X1167" i="1"/>
  <c r="Y1167" i="1"/>
  <c r="I1167" i="1"/>
  <c r="W1167" i="1"/>
  <c r="V1167" i="1"/>
  <c r="U1167" i="1"/>
  <c r="T1167" i="1"/>
  <c r="S1167" i="1"/>
  <c r="Q1167" i="1"/>
  <c r="P1167" i="1"/>
  <c r="O1167" i="1"/>
  <c r="N1167" i="1"/>
  <c r="M1167" i="1"/>
  <c r="L1167" i="1"/>
  <c r="P1168" i="1"/>
  <c r="O1168" i="1"/>
  <c r="H1168" i="1"/>
  <c r="N1168" i="1"/>
  <c r="Q1168" i="1"/>
  <c r="R1168" i="1"/>
  <c r="S1168" i="1"/>
  <c r="T1168" i="1"/>
  <c r="U1168" i="1"/>
  <c r="D1168" i="1"/>
  <c r="E1168" i="1"/>
  <c r="F1168" i="1"/>
  <c r="G1168" i="1"/>
  <c r="I1168" i="1"/>
  <c r="J1168" i="1"/>
  <c r="K1168" i="1"/>
  <c r="L1168" i="1"/>
  <c r="B1168" i="1"/>
  <c r="Y1168" i="1"/>
  <c r="X1168" i="1"/>
  <c r="V1168" i="1"/>
  <c r="M1168" i="1"/>
  <c r="W1168" i="1"/>
  <c r="C1168" i="1"/>
  <c r="L1169" i="1"/>
  <c r="F1169" i="1"/>
  <c r="E1169" i="1"/>
  <c r="D1169" i="1"/>
  <c r="C1169" i="1"/>
  <c r="B1169" i="1"/>
  <c r="G1169" i="1"/>
  <c r="N1169" i="1"/>
  <c r="M1169" i="1"/>
  <c r="J1169" i="1"/>
  <c r="I1169" i="1"/>
  <c r="H1169" i="1"/>
  <c r="O1169" i="1"/>
  <c r="P1169" i="1"/>
  <c r="Q1169" i="1"/>
  <c r="R1169" i="1"/>
  <c r="S1169" i="1"/>
  <c r="K1169" i="1"/>
  <c r="U1169" i="1"/>
  <c r="V1169" i="1"/>
  <c r="W1169" i="1"/>
  <c r="X1169" i="1"/>
  <c r="Y1169" i="1"/>
  <c r="T1169" i="1"/>
  <c r="R1211" i="1"/>
  <c r="S1211" i="1"/>
  <c r="T1211" i="1"/>
  <c r="U1211" i="1"/>
  <c r="V1211" i="1"/>
  <c r="W1211" i="1"/>
  <c r="X1211" i="1"/>
  <c r="Y1211" i="1"/>
  <c r="U1212" i="1"/>
  <c r="F1212" i="1"/>
  <c r="G1212" i="1"/>
  <c r="H1212" i="1"/>
  <c r="I1212" i="1"/>
  <c r="K1212" i="1"/>
  <c r="J1212" i="1"/>
  <c r="L1212" i="1"/>
  <c r="M1212" i="1"/>
  <c r="N1212" i="1"/>
  <c r="O1212" i="1"/>
  <c r="P1212" i="1"/>
  <c r="Q1212" i="1"/>
  <c r="R1212" i="1"/>
  <c r="S1212" i="1"/>
  <c r="T1212" i="1"/>
  <c r="V1212" i="1"/>
  <c r="W1212" i="1"/>
  <c r="D1212" i="1"/>
  <c r="X1212" i="1"/>
  <c r="Y1212" i="1"/>
  <c r="E1212" i="1"/>
  <c r="B1212" i="1"/>
  <c r="C1212" i="1"/>
  <c r="I1213" i="1"/>
  <c r="H1213" i="1"/>
  <c r="G1213" i="1"/>
  <c r="F1213" i="1"/>
  <c r="E1213" i="1"/>
  <c r="Y1213" i="1"/>
  <c r="X1213" i="1"/>
  <c r="W1213" i="1"/>
  <c r="V1213" i="1"/>
  <c r="U1213" i="1"/>
  <c r="T1213" i="1"/>
  <c r="S1213" i="1"/>
  <c r="R1213" i="1"/>
  <c r="Q1213" i="1"/>
  <c r="P1213" i="1"/>
  <c r="O1213" i="1"/>
  <c r="N1213" i="1"/>
  <c r="L1213" i="1"/>
  <c r="K1213" i="1"/>
  <c r="J1213" i="1"/>
  <c r="C1213" i="1"/>
  <c r="D1213" i="1"/>
  <c r="B1213" i="1"/>
  <c r="M1213" i="1"/>
  <c r="Q1214" i="1"/>
  <c r="P1214" i="1"/>
  <c r="O1214" i="1"/>
  <c r="N1214" i="1"/>
  <c r="M1214" i="1"/>
  <c r="L1214" i="1"/>
  <c r="K1214" i="1"/>
  <c r="J1214" i="1"/>
  <c r="I1214" i="1"/>
  <c r="H1214" i="1"/>
  <c r="G1214" i="1"/>
  <c r="F1214" i="1"/>
  <c r="E1214" i="1"/>
  <c r="D1214" i="1"/>
  <c r="C1214" i="1"/>
  <c r="B1214" i="1"/>
  <c r="Y1214" i="1"/>
  <c r="X1214" i="1"/>
  <c r="W1214" i="1"/>
  <c r="V1214" i="1"/>
  <c r="U1214" i="1"/>
  <c r="T1214" i="1"/>
  <c r="S1214" i="1"/>
  <c r="R1214" i="1"/>
  <c r="K1215" i="1"/>
  <c r="L1215" i="1"/>
  <c r="M1215" i="1"/>
  <c r="N1215" i="1"/>
  <c r="O1215" i="1"/>
  <c r="P1215" i="1"/>
  <c r="R1215" i="1"/>
  <c r="S1215" i="1"/>
  <c r="T1215" i="1"/>
  <c r="U1215" i="1"/>
  <c r="V1215" i="1"/>
  <c r="W1215" i="1"/>
  <c r="X1215" i="1"/>
  <c r="Y1215" i="1"/>
  <c r="G1215" i="1"/>
  <c r="B1215" i="1"/>
  <c r="H1215" i="1"/>
  <c r="J1215" i="1"/>
  <c r="I1215" i="1"/>
  <c r="Q1215" i="1"/>
  <c r="C1215" i="1"/>
  <c r="D1215" i="1"/>
  <c r="E1215" i="1"/>
  <c r="F1215" i="1"/>
  <c r="B1216" i="1"/>
  <c r="C1216" i="1"/>
  <c r="D1216" i="1"/>
  <c r="E1216" i="1"/>
  <c r="F1216" i="1"/>
  <c r="G1216" i="1"/>
  <c r="H1216" i="1"/>
  <c r="I1216" i="1"/>
  <c r="J1216" i="1"/>
  <c r="K1216" i="1"/>
  <c r="V1216" i="1"/>
  <c r="M1216" i="1"/>
  <c r="X1216" i="1"/>
  <c r="Y1216" i="1"/>
  <c r="N1216" i="1"/>
  <c r="O1216" i="1"/>
  <c r="P1216" i="1"/>
  <c r="L1216" i="1"/>
  <c r="Q1216" i="1"/>
  <c r="R1216" i="1"/>
  <c r="S1216" i="1"/>
  <c r="T1216" i="1"/>
  <c r="U1216" i="1"/>
  <c r="W1216" i="1"/>
  <c r="L1217" i="1"/>
  <c r="M1217" i="1"/>
  <c r="N1217" i="1"/>
  <c r="O1217" i="1"/>
  <c r="P1217" i="1"/>
  <c r="Q1217" i="1"/>
  <c r="R1217" i="1"/>
  <c r="S1217" i="1"/>
  <c r="T1217" i="1"/>
  <c r="U1217" i="1"/>
  <c r="V1217" i="1"/>
  <c r="W1217" i="1"/>
  <c r="X1217" i="1"/>
  <c r="Y1217" i="1"/>
  <c r="B1217" i="1"/>
  <c r="C1217" i="1"/>
  <c r="D1217" i="1"/>
  <c r="E1217" i="1"/>
  <c r="F1217" i="1"/>
  <c r="G1217" i="1"/>
  <c r="H1217" i="1"/>
  <c r="I1217" i="1"/>
  <c r="J1217" i="1"/>
  <c r="K1217" i="1"/>
  <c r="L1218" i="1"/>
  <c r="N1218" i="1"/>
  <c r="O1218" i="1"/>
  <c r="P1218" i="1"/>
  <c r="Q1218" i="1"/>
  <c r="R1218" i="1"/>
  <c r="S1218" i="1"/>
  <c r="T1218" i="1"/>
  <c r="U1218" i="1"/>
  <c r="V1218" i="1"/>
  <c r="W1218" i="1"/>
  <c r="K1218" i="1"/>
  <c r="X1218" i="1"/>
  <c r="Y1218" i="1"/>
  <c r="C1218" i="1"/>
  <c r="D1218" i="1"/>
  <c r="E1218" i="1"/>
  <c r="F1218" i="1"/>
  <c r="G1218" i="1"/>
  <c r="H1218" i="1"/>
  <c r="I1218" i="1"/>
  <c r="J1218" i="1"/>
  <c r="B1218" i="1"/>
  <c r="M1218" i="1"/>
  <c r="K1219" i="1"/>
  <c r="L1219" i="1"/>
  <c r="M1219" i="1"/>
  <c r="N1219" i="1"/>
  <c r="O1219" i="1"/>
  <c r="P1219" i="1"/>
  <c r="Q1219" i="1"/>
  <c r="R1219" i="1"/>
  <c r="S1219" i="1"/>
  <c r="T1219" i="1"/>
  <c r="U1219" i="1"/>
  <c r="V1219" i="1"/>
  <c r="W1219" i="1"/>
  <c r="X1219" i="1"/>
  <c r="Y1219" i="1"/>
  <c r="B1219" i="1"/>
  <c r="C1219" i="1"/>
  <c r="D1219" i="1"/>
  <c r="E1219" i="1"/>
  <c r="F1219" i="1"/>
  <c r="G1219" i="1"/>
  <c r="H1219" i="1"/>
  <c r="I1219" i="1"/>
  <c r="J1219" i="1"/>
  <c r="K1220" i="1"/>
  <c r="L1220" i="1"/>
  <c r="M1220" i="1"/>
  <c r="N1220" i="1"/>
  <c r="O1220" i="1"/>
  <c r="P1220" i="1"/>
  <c r="Q1220" i="1"/>
  <c r="R1220" i="1"/>
  <c r="S1220" i="1"/>
  <c r="T1220" i="1"/>
  <c r="U1220" i="1"/>
  <c r="V1220" i="1"/>
  <c r="W1220" i="1"/>
  <c r="X1220" i="1"/>
  <c r="Y1220" i="1"/>
  <c r="B1220" i="1"/>
  <c r="C1220" i="1"/>
  <c r="D1220" i="1"/>
  <c r="E1220" i="1"/>
  <c r="F1220" i="1"/>
  <c r="G1220" i="1"/>
  <c r="H1220" i="1"/>
  <c r="I1220" i="1"/>
  <c r="J1220" i="1"/>
  <c r="K1221" i="1"/>
  <c r="L1221" i="1"/>
  <c r="M1221" i="1"/>
  <c r="N1221" i="1"/>
  <c r="O1221" i="1"/>
  <c r="P1221" i="1"/>
  <c r="Q1221" i="1"/>
  <c r="R1221" i="1"/>
  <c r="S1221" i="1"/>
  <c r="T1221" i="1"/>
  <c r="U1221" i="1"/>
  <c r="V1221" i="1"/>
  <c r="W1221" i="1"/>
  <c r="X1221" i="1"/>
  <c r="Y1221" i="1"/>
  <c r="J1221" i="1"/>
  <c r="B1221" i="1"/>
  <c r="C1221" i="1"/>
  <c r="D1221" i="1"/>
  <c r="E1221" i="1"/>
  <c r="F1221" i="1"/>
  <c r="G1221" i="1"/>
  <c r="H1221" i="1"/>
  <c r="I1221" i="1"/>
  <c r="K1222" i="1"/>
  <c r="L1222" i="1"/>
  <c r="M1222" i="1"/>
  <c r="N1222" i="1"/>
  <c r="O1222" i="1"/>
  <c r="P1222" i="1"/>
  <c r="Q1222" i="1"/>
  <c r="R1222" i="1"/>
  <c r="S1222" i="1"/>
  <c r="T1222" i="1"/>
  <c r="U1222" i="1"/>
  <c r="V1222" i="1"/>
  <c r="W1222" i="1"/>
  <c r="X1222" i="1"/>
  <c r="Y1222" i="1"/>
  <c r="C1222" i="1"/>
  <c r="D1222" i="1"/>
  <c r="E1222" i="1"/>
  <c r="F1222" i="1"/>
  <c r="G1222" i="1"/>
  <c r="H1222" i="1"/>
  <c r="I1222" i="1"/>
  <c r="B1222" i="1"/>
  <c r="J1222" i="1"/>
  <c r="V1223" i="1"/>
  <c r="U1223" i="1"/>
  <c r="T1223" i="1"/>
  <c r="S1223" i="1"/>
  <c r="R1223" i="1"/>
  <c r="Q1223" i="1"/>
  <c r="P1223" i="1"/>
  <c r="O1223" i="1"/>
  <c r="N1223" i="1"/>
  <c r="M1223" i="1"/>
  <c r="L1223" i="1"/>
  <c r="K1223" i="1"/>
  <c r="J1223" i="1"/>
  <c r="I1223" i="1"/>
  <c r="H1223" i="1"/>
  <c r="G1223" i="1"/>
  <c r="E1223" i="1"/>
  <c r="D1223" i="1"/>
  <c r="C1223" i="1"/>
  <c r="B1223" i="1"/>
  <c r="F1223" i="1"/>
  <c r="Y1223" i="1"/>
  <c r="X1223" i="1"/>
  <c r="W1223" i="1"/>
  <c r="D1224" i="1"/>
  <c r="X1224" i="1"/>
  <c r="E1224" i="1"/>
  <c r="F1224" i="1"/>
  <c r="G1224" i="1"/>
  <c r="H1224" i="1"/>
  <c r="Y1224" i="1"/>
  <c r="I1224" i="1"/>
  <c r="J1224" i="1"/>
  <c r="K1224" i="1"/>
  <c r="L1224" i="1"/>
  <c r="M1224" i="1"/>
  <c r="N1224" i="1"/>
  <c r="O1224" i="1"/>
  <c r="P1224" i="1"/>
  <c r="Q1224" i="1"/>
  <c r="B1224" i="1"/>
  <c r="R1224" i="1"/>
  <c r="S1224" i="1"/>
  <c r="T1224" i="1"/>
  <c r="U1224" i="1"/>
  <c r="V1224" i="1"/>
  <c r="W1224" i="1"/>
  <c r="C1224" i="1"/>
  <c r="Y1225" i="1"/>
  <c r="C1225" i="1"/>
  <c r="D1225" i="1"/>
  <c r="E1225" i="1"/>
  <c r="F1225" i="1"/>
  <c r="G1225" i="1"/>
  <c r="H1225" i="1"/>
  <c r="I1225" i="1"/>
  <c r="J1225" i="1"/>
  <c r="K1225" i="1"/>
  <c r="L1225" i="1"/>
  <c r="B1225" i="1"/>
  <c r="M1225" i="1"/>
  <c r="N1225" i="1"/>
  <c r="O1225" i="1"/>
  <c r="P1225" i="1"/>
  <c r="Q1225" i="1"/>
  <c r="R1225" i="1"/>
  <c r="S1225" i="1"/>
  <c r="T1225" i="1"/>
  <c r="U1225" i="1"/>
  <c r="V1225" i="1"/>
  <c r="W1225" i="1"/>
  <c r="X1225" i="1"/>
  <c r="M1226" i="1"/>
  <c r="C1226" i="1"/>
  <c r="D1226" i="1"/>
  <c r="E1226" i="1"/>
  <c r="F1226" i="1"/>
  <c r="G1226" i="1"/>
  <c r="H1226" i="1"/>
  <c r="I1226" i="1"/>
  <c r="J1226" i="1"/>
  <c r="K1226" i="1"/>
  <c r="L1226" i="1"/>
  <c r="U1226" i="1"/>
  <c r="Y1226" i="1"/>
  <c r="X1226" i="1"/>
  <c r="W1226" i="1"/>
  <c r="V1226" i="1"/>
  <c r="T1226" i="1"/>
  <c r="S1226" i="1"/>
  <c r="B1226" i="1"/>
  <c r="R1226" i="1"/>
  <c r="Q1226" i="1"/>
  <c r="P1226" i="1"/>
  <c r="O1226" i="1"/>
  <c r="N1226" i="1"/>
  <c r="D1227" i="1"/>
  <c r="E1227" i="1"/>
  <c r="F1227" i="1"/>
  <c r="G1227" i="1"/>
  <c r="H1227" i="1"/>
  <c r="I1227" i="1"/>
  <c r="K1227" i="1"/>
  <c r="L1227" i="1"/>
  <c r="M1227" i="1"/>
  <c r="N1227" i="1"/>
  <c r="P1227" i="1"/>
  <c r="Q1227" i="1"/>
  <c r="R1227" i="1"/>
  <c r="S1227" i="1"/>
  <c r="T1227" i="1"/>
  <c r="U1227" i="1"/>
  <c r="V1227" i="1"/>
  <c r="X1227" i="1"/>
  <c r="Y1227" i="1"/>
  <c r="O1227" i="1"/>
  <c r="J1227" i="1"/>
  <c r="W1227" i="1"/>
  <c r="B1227" i="1"/>
  <c r="C1227" i="1"/>
  <c r="B1228" i="1"/>
  <c r="C1228" i="1"/>
  <c r="D1228" i="1"/>
  <c r="E1228" i="1"/>
  <c r="F1228" i="1"/>
  <c r="G1228" i="1"/>
  <c r="H1228" i="1"/>
  <c r="I1228" i="1"/>
  <c r="J1228" i="1"/>
  <c r="K1228" i="1"/>
  <c r="L1228" i="1"/>
  <c r="M1228" i="1"/>
  <c r="N1228" i="1"/>
  <c r="O1228" i="1"/>
  <c r="P1228" i="1"/>
  <c r="Q1228" i="1"/>
  <c r="S1228" i="1"/>
  <c r="T1228" i="1"/>
  <c r="U1228" i="1"/>
  <c r="V1228" i="1"/>
  <c r="W1228" i="1"/>
  <c r="X1228" i="1"/>
  <c r="Y1228" i="1"/>
  <c r="R1228"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Y1231" i="1"/>
  <c r="O1231" i="1"/>
  <c r="M1231" i="1"/>
  <c r="P1231" i="1"/>
  <c r="Q1231" i="1"/>
  <c r="R1231" i="1"/>
  <c r="S1231" i="1"/>
  <c r="T1231" i="1"/>
  <c r="U1231" i="1"/>
  <c r="N1231" i="1"/>
  <c r="V1231" i="1"/>
  <c r="W1231" i="1"/>
  <c r="X1231" i="1"/>
  <c r="B1231" i="1"/>
  <c r="C1231" i="1"/>
  <c r="D1231" i="1"/>
  <c r="E1231" i="1"/>
  <c r="F1231" i="1"/>
  <c r="G1231" i="1"/>
  <c r="H1231" i="1"/>
  <c r="I1231" i="1"/>
  <c r="J1231" i="1"/>
  <c r="K1231" i="1"/>
  <c r="L1231" i="1"/>
  <c r="L1232" i="1"/>
  <c r="M1232" i="1"/>
  <c r="N1232" i="1"/>
  <c r="O1232" i="1"/>
  <c r="P1232" i="1"/>
  <c r="Q1232" i="1"/>
  <c r="R1232" i="1"/>
  <c r="S1232" i="1"/>
  <c r="T1232" i="1"/>
  <c r="U1232" i="1"/>
  <c r="V1232" i="1"/>
  <c r="W1232" i="1"/>
  <c r="X1232" i="1"/>
  <c r="Y1232" i="1"/>
  <c r="B1232" i="1"/>
  <c r="C1232" i="1"/>
  <c r="D1232" i="1"/>
  <c r="E1232" i="1"/>
  <c r="F1232" i="1"/>
  <c r="G1232" i="1"/>
  <c r="H1232" i="1"/>
  <c r="I1232" i="1"/>
  <c r="J1232" i="1"/>
  <c r="K1232" i="1"/>
  <c r="L1233" i="1"/>
  <c r="J1233" i="1"/>
  <c r="K1233" i="1"/>
  <c r="B1233" i="1"/>
  <c r="C1233" i="1"/>
  <c r="D1233" i="1"/>
  <c r="R1233" i="1"/>
  <c r="E1233" i="1"/>
  <c r="F1233" i="1"/>
  <c r="G1233" i="1"/>
  <c r="H1233" i="1"/>
  <c r="I1233" i="1"/>
  <c r="M1233" i="1"/>
  <c r="N1233" i="1"/>
  <c r="O1233" i="1"/>
  <c r="P1233" i="1"/>
  <c r="Q1233" i="1"/>
  <c r="S1233" i="1"/>
  <c r="T1233" i="1"/>
  <c r="U1233" i="1"/>
  <c r="V1233" i="1"/>
  <c r="W1233" i="1"/>
  <c r="X1233" i="1"/>
  <c r="Y1233" i="1"/>
  <c r="T1234" i="1"/>
  <c r="Y1234" i="1"/>
  <c r="X1234" i="1"/>
  <c r="W1234" i="1"/>
  <c r="V1234" i="1"/>
  <c r="U1234" i="1"/>
  <c r="M1234" i="1"/>
  <c r="S1234" i="1"/>
  <c r="R1234" i="1"/>
  <c r="Q1234" i="1"/>
  <c r="P1234" i="1"/>
  <c r="O1234" i="1"/>
  <c r="L1234" i="1"/>
  <c r="N1234" i="1"/>
  <c r="B1234" i="1"/>
  <c r="C1234" i="1"/>
  <c r="D1234" i="1"/>
  <c r="E1234" i="1"/>
  <c r="F1234" i="1"/>
  <c r="G1234" i="1"/>
  <c r="H1234" i="1"/>
  <c r="I1234" i="1"/>
  <c r="J1234" i="1"/>
  <c r="K1234" i="1"/>
  <c r="W1235" i="1"/>
  <c r="B1235" i="1"/>
  <c r="C1235" i="1"/>
  <c r="D1235" i="1"/>
  <c r="E1235" i="1"/>
  <c r="F1235" i="1"/>
  <c r="G1235" i="1"/>
  <c r="H1235" i="1"/>
  <c r="I1235" i="1"/>
  <c r="J1235" i="1"/>
  <c r="K1235" i="1"/>
  <c r="L1235" i="1"/>
  <c r="M1235" i="1"/>
  <c r="N1235" i="1"/>
  <c r="O1235" i="1"/>
  <c r="P1235" i="1"/>
  <c r="Q1235" i="1"/>
  <c r="R1235" i="1"/>
  <c r="S1235" i="1"/>
  <c r="T1235" i="1"/>
  <c r="U1235" i="1"/>
  <c r="V1235" i="1"/>
  <c r="X1235" i="1"/>
  <c r="Y1235" i="1"/>
  <c r="X1236" i="1"/>
  <c r="O1236" i="1"/>
  <c r="N1236" i="1"/>
  <c r="P1236" i="1"/>
  <c r="Y1236" i="1"/>
  <c r="Q1236" i="1"/>
  <c r="R1236" i="1"/>
  <c r="S1236" i="1"/>
  <c r="T1236" i="1"/>
  <c r="U1236" i="1"/>
  <c r="V1236" i="1"/>
  <c r="M1236" i="1"/>
  <c r="J1236" i="1"/>
  <c r="W1236" i="1"/>
  <c r="B1236" i="1"/>
  <c r="C1236" i="1"/>
  <c r="D1236" i="1"/>
  <c r="E1236" i="1"/>
  <c r="F1236" i="1"/>
  <c r="G1236" i="1"/>
  <c r="H1236" i="1"/>
  <c r="I1236" i="1"/>
  <c r="K1236" i="1"/>
  <c r="L1236" i="1"/>
  <c r="L1237" i="1"/>
  <c r="M1237" i="1"/>
  <c r="N1237" i="1"/>
  <c r="O1237" i="1"/>
  <c r="P1237" i="1"/>
  <c r="Q1237" i="1"/>
  <c r="R1237" i="1"/>
  <c r="S1237" i="1"/>
  <c r="T1237" i="1"/>
  <c r="U1237" i="1"/>
  <c r="V1237" i="1"/>
  <c r="W1237" i="1"/>
  <c r="X1237" i="1"/>
  <c r="Y1237" i="1"/>
  <c r="B1237" i="1"/>
  <c r="C1237" i="1"/>
  <c r="D1237" i="1"/>
  <c r="E1237" i="1"/>
  <c r="F1237" i="1"/>
  <c r="G1237" i="1"/>
  <c r="H1237" i="1"/>
  <c r="I1237" i="1"/>
  <c r="J1237" i="1"/>
  <c r="K1237" i="1"/>
  <c r="F1238" i="1"/>
  <c r="J1238" i="1"/>
  <c r="K1238" i="1"/>
  <c r="B1238" i="1"/>
  <c r="C1238" i="1"/>
  <c r="D1238" i="1"/>
  <c r="L1238" i="1"/>
  <c r="E1238" i="1"/>
  <c r="X1238" i="1"/>
  <c r="G1238" i="1"/>
  <c r="H1238" i="1"/>
  <c r="I1238" i="1"/>
  <c r="M1238" i="1"/>
  <c r="N1238" i="1"/>
  <c r="O1238" i="1"/>
  <c r="P1238" i="1"/>
  <c r="Q1238" i="1"/>
  <c r="R1238" i="1"/>
  <c r="S1238" i="1"/>
  <c r="T1238" i="1"/>
  <c r="U1238" i="1"/>
  <c r="V1238" i="1"/>
  <c r="W1238" i="1"/>
  <c r="Y1238" i="1"/>
  <c r="Q1239" i="1"/>
  <c r="L1239" i="1"/>
  <c r="M1239" i="1"/>
  <c r="N1239" i="1"/>
  <c r="O1239" i="1"/>
  <c r="P1239" i="1"/>
  <c r="R1239" i="1"/>
  <c r="S1239" i="1"/>
  <c r="T1239" i="1"/>
  <c r="U1239" i="1"/>
  <c r="V1239" i="1"/>
  <c r="W1239" i="1"/>
  <c r="F1239" i="1"/>
  <c r="X1239" i="1"/>
  <c r="B1239" i="1"/>
  <c r="C1239" i="1"/>
  <c r="D1239" i="1"/>
  <c r="E1239" i="1"/>
  <c r="Y1239" i="1"/>
  <c r="G1239" i="1"/>
  <c r="H1239" i="1"/>
  <c r="I1239" i="1"/>
  <c r="J1239" i="1"/>
  <c r="K1239" i="1"/>
  <c r="L1240" i="1"/>
  <c r="M1240" i="1"/>
  <c r="N1240" i="1"/>
  <c r="O1240" i="1"/>
  <c r="P1240" i="1"/>
  <c r="Q1240" i="1"/>
  <c r="R1240" i="1"/>
  <c r="S1240" i="1"/>
  <c r="T1240" i="1"/>
  <c r="U1240" i="1"/>
  <c r="V1240" i="1"/>
  <c r="W1240" i="1"/>
  <c r="Y1240" i="1"/>
  <c r="X1240" i="1"/>
  <c r="B1240" i="1"/>
  <c r="C1240" i="1"/>
  <c r="D1240" i="1"/>
  <c r="E1240" i="1"/>
  <c r="F1240" i="1"/>
  <c r="G1240" i="1"/>
  <c r="H1240" i="1"/>
  <c r="I1240" i="1"/>
  <c r="J1240" i="1"/>
  <c r="K1240" i="1"/>
  <c r="F1241" i="1"/>
  <c r="K1241" i="1"/>
  <c r="L1241" i="1"/>
  <c r="M1241" i="1"/>
  <c r="N1241" i="1"/>
  <c r="O1241" i="1"/>
  <c r="P1241" i="1"/>
  <c r="Q1241" i="1"/>
  <c r="R1241" i="1"/>
  <c r="X1241" i="1"/>
  <c r="S1241" i="1"/>
  <c r="T1241" i="1"/>
  <c r="U1241" i="1"/>
  <c r="V1241" i="1"/>
  <c r="B1241" i="1"/>
  <c r="C1241" i="1"/>
  <c r="D1241" i="1"/>
  <c r="E1241" i="1"/>
  <c r="W1241" i="1"/>
  <c r="G1241" i="1"/>
  <c r="H1241" i="1"/>
  <c r="I1241" i="1"/>
  <c r="J1241" i="1"/>
  <c r="Y1241"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Y1243" i="1"/>
  <c r="U1243" i="1"/>
  <c r="L1243" i="1"/>
  <c r="M1243" i="1"/>
  <c r="N1243" i="1"/>
  <c r="O1243" i="1"/>
  <c r="P1243" i="1"/>
  <c r="Q1243" i="1"/>
  <c r="R1243" i="1"/>
  <c r="S1243" i="1"/>
  <c r="T1243" i="1"/>
  <c r="V1243" i="1"/>
  <c r="W1243" i="1"/>
  <c r="X1243" i="1"/>
  <c r="B1243" i="1"/>
  <c r="C1243" i="1"/>
  <c r="D1243" i="1"/>
  <c r="E1243" i="1"/>
  <c r="F1243" i="1"/>
  <c r="G1243" i="1"/>
  <c r="H1243" i="1"/>
  <c r="I1243" i="1"/>
  <c r="J1243" i="1"/>
  <c r="K1243" i="1"/>
  <c r="L1244" i="1"/>
  <c r="M1244" i="1"/>
  <c r="N1244" i="1"/>
  <c r="O1244" i="1"/>
  <c r="P1244" i="1"/>
  <c r="Q1244" i="1"/>
  <c r="R1244" i="1"/>
  <c r="S1244" i="1"/>
  <c r="T1244" i="1"/>
  <c r="U1244" i="1"/>
  <c r="V1244" i="1"/>
  <c r="W1244" i="1"/>
  <c r="X1244" i="1"/>
  <c r="Y1244" i="1"/>
  <c r="B1244" i="1"/>
  <c r="C1244" i="1"/>
  <c r="D1244" i="1"/>
  <c r="E1244" i="1"/>
  <c r="F1244" i="1"/>
  <c r="G1244" i="1"/>
  <c r="H1244" i="1"/>
  <c r="I1244" i="1"/>
  <c r="J1244" i="1"/>
  <c r="K1244" i="1"/>
  <c r="I1245" i="1"/>
  <c r="H1245" i="1"/>
  <c r="K1245" i="1"/>
  <c r="J1245" i="1"/>
  <c r="B1245" i="1"/>
  <c r="C1245" i="1"/>
  <c r="L1245" i="1"/>
  <c r="D1245" i="1"/>
  <c r="E1245" i="1"/>
  <c r="F1245" i="1"/>
  <c r="G1245" i="1"/>
  <c r="M1245" i="1"/>
  <c r="N1245" i="1"/>
  <c r="O1245" i="1"/>
  <c r="P1245" i="1"/>
  <c r="Q1245" i="1"/>
  <c r="R1245" i="1"/>
  <c r="S1245" i="1"/>
  <c r="T1245" i="1"/>
  <c r="U1245" i="1"/>
  <c r="V1245" i="1"/>
  <c r="W1245" i="1"/>
  <c r="X1245" i="1"/>
  <c r="Y1245" i="1"/>
  <c r="Q1246" i="1"/>
  <c r="L1246" i="1"/>
  <c r="M1246" i="1"/>
  <c r="N1246" i="1"/>
  <c r="O1246" i="1"/>
  <c r="P1246" i="1"/>
  <c r="R1246" i="1"/>
  <c r="S1246" i="1"/>
  <c r="T1246" i="1"/>
  <c r="U1246" i="1"/>
  <c r="V1246" i="1"/>
  <c r="W1246" i="1"/>
  <c r="X1246" i="1"/>
  <c r="F1246" i="1"/>
  <c r="B1246" i="1"/>
  <c r="C1246" i="1"/>
  <c r="D1246" i="1"/>
  <c r="E1246" i="1"/>
  <c r="Y1246" i="1"/>
  <c r="G1246" i="1"/>
  <c r="H1246" i="1"/>
  <c r="I1246" i="1"/>
  <c r="J1246" i="1"/>
  <c r="K1246" i="1"/>
  <c r="L1247" i="1"/>
  <c r="M1247" i="1"/>
  <c r="N1247" i="1"/>
  <c r="O1247" i="1"/>
  <c r="P1247" i="1"/>
  <c r="Q1247" i="1"/>
  <c r="R1247" i="1"/>
  <c r="S1247" i="1"/>
  <c r="T1247" i="1"/>
  <c r="U1247" i="1"/>
  <c r="V1247" i="1"/>
  <c r="W1247" i="1"/>
  <c r="X1247" i="1"/>
  <c r="Y1247" i="1"/>
  <c r="B1247" i="1"/>
  <c r="C1247" i="1"/>
  <c r="D1247" i="1"/>
  <c r="E1247" i="1"/>
  <c r="F1247" i="1"/>
  <c r="G1247" i="1"/>
  <c r="H1247" i="1"/>
  <c r="I1247" i="1"/>
  <c r="J1247" i="1"/>
  <c r="K1247" i="1"/>
  <c r="L1248" i="1"/>
  <c r="J1248" i="1"/>
  <c r="K1248" i="1"/>
  <c r="B1248" i="1"/>
  <c r="C1248" i="1"/>
  <c r="D1248" i="1"/>
  <c r="R1248" i="1"/>
  <c r="E1248" i="1"/>
  <c r="F1248" i="1"/>
  <c r="G1248" i="1"/>
  <c r="H1248" i="1"/>
  <c r="I1248" i="1"/>
  <c r="M1248" i="1"/>
  <c r="N1248" i="1"/>
  <c r="O1248" i="1"/>
  <c r="P1248" i="1"/>
  <c r="Q1248" i="1"/>
  <c r="S1248" i="1"/>
  <c r="T1248" i="1"/>
  <c r="U1248" i="1"/>
  <c r="V1248" i="1"/>
  <c r="W1248" i="1"/>
  <c r="X1248" i="1"/>
  <c r="Y1248" i="1"/>
  <c r="T1249" i="1"/>
  <c r="Y1249" i="1"/>
  <c r="X1249" i="1"/>
  <c r="W1249" i="1"/>
  <c r="V1249" i="1"/>
  <c r="U1249" i="1"/>
  <c r="M1249" i="1"/>
  <c r="S1249" i="1"/>
  <c r="R1249" i="1"/>
  <c r="Q1249" i="1"/>
  <c r="P1249" i="1"/>
  <c r="O1249" i="1"/>
  <c r="L1249" i="1"/>
  <c r="N1249" i="1"/>
  <c r="B1249" i="1"/>
  <c r="C1249" i="1"/>
  <c r="D1249" i="1"/>
  <c r="E1249" i="1"/>
  <c r="F1249" i="1"/>
  <c r="G1249" i="1"/>
  <c r="H1249" i="1"/>
  <c r="I1249" i="1"/>
  <c r="J1249" i="1"/>
  <c r="K1249" i="1"/>
  <c r="W1250" i="1"/>
  <c r="B1250" i="1"/>
  <c r="C1250" i="1"/>
  <c r="D1250" i="1"/>
  <c r="E1250" i="1"/>
  <c r="F1250" i="1"/>
  <c r="G1250" i="1"/>
  <c r="H1250" i="1"/>
  <c r="I1250" i="1"/>
  <c r="J1250" i="1"/>
  <c r="K1250" i="1"/>
  <c r="L1250" i="1"/>
  <c r="M1250" i="1"/>
  <c r="N1250" i="1"/>
  <c r="O1250" i="1"/>
  <c r="P1250" i="1"/>
  <c r="Q1250" i="1"/>
  <c r="R1250" i="1"/>
  <c r="S1250" i="1"/>
  <c r="T1250" i="1"/>
  <c r="U1250" i="1"/>
  <c r="V1250" i="1"/>
  <c r="X1250" i="1"/>
  <c r="Y1250" i="1"/>
  <c r="S1251" i="1"/>
  <c r="T1251" i="1"/>
  <c r="U1251" i="1"/>
  <c r="Y1251" i="1"/>
  <c r="X1251" i="1"/>
  <c r="V1251" i="1"/>
  <c r="L1251" i="1"/>
  <c r="M1251" i="1"/>
  <c r="N1251" i="1"/>
  <c r="O1251" i="1"/>
  <c r="P1251" i="1"/>
  <c r="W1251" i="1"/>
  <c r="Q1251" i="1"/>
  <c r="R1251" i="1"/>
  <c r="B1251" i="1"/>
  <c r="C1251" i="1"/>
  <c r="D1251" i="1"/>
  <c r="E1251" i="1"/>
  <c r="F1251" i="1"/>
  <c r="G1251" i="1"/>
  <c r="H1251" i="1"/>
  <c r="I1251" i="1"/>
  <c r="J1251" i="1"/>
  <c r="K1251" i="1"/>
  <c r="O1252" i="1"/>
  <c r="N1252" i="1"/>
  <c r="M1252" i="1"/>
  <c r="L1252" i="1"/>
  <c r="K1252" i="1"/>
  <c r="J1252" i="1"/>
  <c r="I1252" i="1"/>
  <c r="H1252" i="1"/>
  <c r="G1252" i="1"/>
  <c r="F1252" i="1"/>
  <c r="E1252" i="1"/>
  <c r="D1252" i="1"/>
  <c r="C1252" i="1"/>
  <c r="B1252" i="1"/>
  <c r="Y1252" i="1"/>
  <c r="X1252" i="1"/>
  <c r="W1252" i="1"/>
  <c r="V1252" i="1"/>
  <c r="U1252" i="1"/>
  <c r="T1252" i="1"/>
  <c r="S1252" i="1"/>
  <c r="R1252" i="1"/>
  <c r="Q1252" i="1"/>
  <c r="P1252" i="1"/>
  <c r="F1253" i="1"/>
  <c r="J1253" i="1"/>
  <c r="H1253" i="1"/>
  <c r="I1253" i="1"/>
  <c r="B1253" i="1"/>
  <c r="C1253" i="1"/>
  <c r="K1253" i="1"/>
  <c r="D1253" i="1"/>
  <c r="E1253" i="1"/>
  <c r="W1253" i="1"/>
  <c r="G1253" i="1"/>
  <c r="L1253" i="1"/>
  <c r="M1253" i="1"/>
  <c r="N1253" i="1"/>
  <c r="O1253" i="1"/>
  <c r="P1253" i="1"/>
  <c r="Q1253" i="1"/>
  <c r="R1253" i="1"/>
  <c r="S1253" i="1"/>
  <c r="T1253" i="1"/>
  <c r="U1253" i="1"/>
  <c r="V1253" i="1"/>
  <c r="X1253" i="1"/>
  <c r="Y1253" i="1"/>
  <c r="P1254" i="1"/>
  <c r="K1254" i="1"/>
  <c r="L1254" i="1"/>
  <c r="M1254" i="1"/>
  <c r="N1254" i="1"/>
  <c r="O1254" i="1"/>
  <c r="Q1254" i="1"/>
  <c r="R1254" i="1"/>
  <c r="S1254" i="1"/>
  <c r="T1254" i="1"/>
  <c r="U1254" i="1"/>
  <c r="V1254" i="1"/>
  <c r="E1254" i="1"/>
  <c r="W1254" i="1"/>
  <c r="X1254" i="1"/>
  <c r="B1254" i="1"/>
  <c r="C1254" i="1"/>
  <c r="D1254" i="1"/>
  <c r="Y1254" i="1"/>
  <c r="F1254" i="1"/>
  <c r="G1254" i="1"/>
  <c r="H1254" i="1"/>
  <c r="I1254" i="1"/>
  <c r="J1254" i="1"/>
  <c r="K1255" i="1"/>
  <c r="L1255" i="1"/>
  <c r="M1255" i="1"/>
  <c r="N1255" i="1"/>
  <c r="O1255" i="1"/>
  <c r="P1255" i="1"/>
  <c r="Q1255" i="1"/>
  <c r="R1255" i="1"/>
  <c r="S1255" i="1"/>
  <c r="T1255" i="1"/>
  <c r="U1255" i="1"/>
  <c r="V1255" i="1"/>
  <c r="X1255" i="1"/>
  <c r="Y1255" i="1"/>
  <c r="W1255" i="1"/>
  <c r="B1255" i="1"/>
  <c r="C1255" i="1"/>
  <c r="D1255" i="1"/>
  <c r="E1255" i="1"/>
  <c r="F1255" i="1"/>
  <c r="G1255" i="1"/>
  <c r="H1255" i="1"/>
  <c r="I1255" i="1"/>
  <c r="J1255" i="1"/>
  <c r="E1256" i="1"/>
  <c r="K1256" i="1"/>
  <c r="L1256" i="1"/>
  <c r="M1256" i="1"/>
  <c r="N1256" i="1"/>
  <c r="O1256" i="1"/>
  <c r="P1256" i="1"/>
  <c r="Q1256" i="1"/>
  <c r="R1256" i="1"/>
  <c r="W1256" i="1"/>
  <c r="S1256" i="1"/>
  <c r="T1256" i="1"/>
  <c r="U1256" i="1"/>
  <c r="V1256" i="1"/>
  <c r="H1256" i="1"/>
  <c r="B1256" i="1"/>
  <c r="C1256" i="1"/>
  <c r="D1256" i="1"/>
  <c r="Y1256" i="1"/>
  <c r="F1256" i="1"/>
  <c r="G1256" i="1"/>
  <c r="X1256" i="1"/>
  <c r="I1256" i="1"/>
  <c r="J1256" i="1"/>
  <c r="M1257" i="1"/>
  <c r="N1257" i="1"/>
  <c r="O1257" i="1"/>
  <c r="P1257" i="1"/>
  <c r="Q1257" i="1"/>
  <c r="R1257" i="1"/>
  <c r="S1257" i="1"/>
  <c r="T1257" i="1"/>
  <c r="U1257" i="1"/>
  <c r="V1257" i="1"/>
  <c r="W1257" i="1"/>
  <c r="X1257" i="1"/>
  <c r="Y1257" i="1"/>
  <c r="B1257" i="1"/>
  <c r="C1257" i="1"/>
  <c r="D1257" i="1"/>
  <c r="E1257" i="1"/>
  <c r="F1257" i="1"/>
  <c r="G1257" i="1"/>
  <c r="H1257" i="1"/>
  <c r="I1257" i="1"/>
  <c r="J1257" i="1"/>
  <c r="K1257" i="1"/>
  <c r="L1257" i="1"/>
  <c r="L1258" i="1"/>
  <c r="M1258" i="1"/>
  <c r="N1258" i="1"/>
  <c r="O1258" i="1"/>
  <c r="P1258" i="1"/>
  <c r="Q1258" i="1"/>
  <c r="R1258" i="1"/>
  <c r="S1258" i="1"/>
  <c r="U1258" i="1"/>
  <c r="V1258" i="1"/>
  <c r="W1258" i="1"/>
  <c r="X1258" i="1"/>
  <c r="T1258" i="1"/>
  <c r="Y1258" i="1"/>
  <c r="K1258" i="1"/>
  <c r="B1258" i="1"/>
  <c r="C1258" i="1"/>
  <c r="D1258" i="1"/>
  <c r="E1258" i="1"/>
  <c r="F1258" i="1"/>
  <c r="G1258" i="1"/>
  <c r="H1258" i="1"/>
  <c r="I1258" i="1"/>
  <c r="J1258" i="1"/>
  <c r="K1259" i="1"/>
  <c r="L1259" i="1"/>
  <c r="M1259" i="1"/>
  <c r="N1259" i="1"/>
  <c r="O1259" i="1"/>
  <c r="P1259" i="1"/>
  <c r="Q1259" i="1"/>
  <c r="R1259" i="1"/>
  <c r="S1259" i="1"/>
  <c r="T1259" i="1"/>
  <c r="U1259" i="1"/>
  <c r="V1259" i="1"/>
  <c r="W1259" i="1"/>
  <c r="X1259" i="1"/>
  <c r="Y1259" i="1"/>
  <c r="B1259" i="1"/>
  <c r="C1259" i="1"/>
  <c r="D1259" i="1"/>
  <c r="E1259" i="1"/>
  <c r="F1259" i="1"/>
  <c r="G1259" i="1"/>
  <c r="H1259" i="1"/>
  <c r="I1259" i="1"/>
  <c r="J1259" i="1"/>
  <c r="H1260" i="1"/>
  <c r="G1260" i="1"/>
  <c r="J1260" i="1"/>
  <c r="I1260" i="1"/>
  <c r="K1260" i="1"/>
  <c r="B1260" i="1"/>
  <c r="Q1260" i="1"/>
  <c r="C1260" i="1"/>
  <c r="D1260" i="1"/>
  <c r="E1260" i="1"/>
  <c r="F1260" i="1"/>
  <c r="L1260" i="1"/>
  <c r="M1260" i="1"/>
  <c r="N1260" i="1"/>
  <c r="O1260" i="1"/>
  <c r="P1260" i="1"/>
  <c r="R1260" i="1"/>
  <c r="S1260" i="1"/>
  <c r="T1260" i="1"/>
  <c r="U1260" i="1"/>
  <c r="V1260" i="1"/>
  <c r="W1260" i="1"/>
  <c r="X1260" i="1"/>
  <c r="Y1260" i="1"/>
  <c r="P1261" i="1"/>
  <c r="K1261" i="1"/>
  <c r="L1261" i="1"/>
  <c r="M1261" i="1"/>
  <c r="N1261" i="1"/>
  <c r="O1261" i="1"/>
  <c r="X1261" i="1"/>
  <c r="Q1261" i="1"/>
  <c r="R1261" i="1"/>
  <c r="S1261" i="1"/>
  <c r="T1261" i="1"/>
  <c r="U1261" i="1"/>
  <c r="V1261" i="1"/>
  <c r="W1261" i="1"/>
  <c r="E1261" i="1"/>
  <c r="B1261" i="1"/>
  <c r="C1261" i="1"/>
  <c r="D1261" i="1"/>
  <c r="Y1261" i="1"/>
  <c r="F1261" i="1"/>
  <c r="G1261" i="1"/>
  <c r="H1261" i="1"/>
  <c r="I1261" i="1"/>
  <c r="J1261" i="1"/>
  <c r="K1262" i="1"/>
  <c r="L1262" i="1"/>
  <c r="M1262" i="1"/>
  <c r="N1262" i="1"/>
  <c r="O1262" i="1"/>
  <c r="P1262" i="1"/>
  <c r="Q1262" i="1"/>
  <c r="R1262" i="1"/>
  <c r="S1262" i="1"/>
  <c r="T1262" i="1"/>
  <c r="U1262" i="1"/>
  <c r="V1262" i="1"/>
  <c r="W1262" i="1"/>
  <c r="X1262" i="1"/>
  <c r="Y1262" i="1"/>
  <c r="B1262" i="1"/>
  <c r="C1262" i="1"/>
  <c r="D1262" i="1"/>
  <c r="E1262" i="1"/>
  <c r="F1262" i="1"/>
  <c r="G1262" i="1"/>
  <c r="H1262" i="1"/>
  <c r="I1262" i="1"/>
  <c r="J1262" i="1"/>
  <c r="K1263" i="1"/>
  <c r="G1263" i="1"/>
  <c r="H1263" i="1"/>
  <c r="I1263" i="1"/>
  <c r="J1263" i="1"/>
  <c r="B1263" i="1"/>
  <c r="Q1263" i="1"/>
  <c r="C1263" i="1"/>
  <c r="D1263" i="1"/>
  <c r="E1263" i="1"/>
  <c r="F1263" i="1"/>
  <c r="L1263" i="1"/>
  <c r="M1263" i="1"/>
  <c r="N1263" i="1"/>
  <c r="O1263" i="1"/>
  <c r="P1263" i="1"/>
  <c r="R1263" i="1"/>
  <c r="S1263" i="1"/>
  <c r="T1263" i="1"/>
  <c r="U1263" i="1"/>
  <c r="V1263" i="1"/>
  <c r="W1263" i="1"/>
  <c r="X1263" i="1"/>
  <c r="Y1263" i="1"/>
  <c r="T1264" i="1"/>
  <c r="Y1264" i="1"/>
  <c r="X1264" i="1"/>
  <c r="W1264" i="1"/>
  <c r="V1264" i="1"/>
  <c r="U1264" i="1"/>
  <c r="L1264" i="1"/>
  <c r="S1264" i="1"/>
  <c r="R1264" i="1"/>
  <c r="Q1264" i="1"/>
  <c r="P1264" i="1"/>
  <c r="O1264" i="1"/>
  <c r="K1264" i="1"/>
  <c r="N1264" i="1"/>
  <c r="M1264" i="1"/>
  <c r="B1264" i="1"/>
  <c r="C1264" i="1"/>
  <c r="D1264" i="1"/>
  <c r="E1264" i="1"/>
  <c r="F1264" i="1"/>
  <c r="G1264" i="1"/>
  <c r="H1264" i="1"/>
  <c r="I1264" i="1"/>
  <c r="J1264" i="1"/>
  <c r="V1265" i="1"/>
  <c r="B1265" i="1"/>
  <c r="C1265" i="1"/>
  <c r="D1265" i="1"/>
  <c r="E1265" i="1"/>
  <c r="F1265" i="1"/>
  <c r="G1265" i="1"/>
  <c r="H1265" i="1"/>
  <c r="I1265" i="1"/>
  <c r="J1265" i="1"/>
  <c r="K1265" i="1"/>
  <c r="L1265" i="1"/>
  <c r="M1265" i="1"/>
  <c r="N1265" i="1"/>
  <c r="O1265" i="1"/>
  <c r="P1265" i="1"/>
  <c r="Q1265" i="1"/>
  <c r="R1265" i="1"/>
  <c r="S1265" i="1"/>
  <c r="T1265" i="1"/>
  <c r="U1265" i="1"/>
  <c r="W1265" i="1"/>
  <c r="X1265" i="1"/>
  <c r="Y1265" i="1"/>
  <c r="Q1266" i="1"/>
  <c r="P1266" i="1"/>
  <c r="O1266" i="1"/>
  <c r="N1266" i="1"/>
  <c r="M1266" i="1"/>
  <c r="X1266" i="1"/>
  <c r="K1266" i="1"/>
  <c r="Y1266" i="1"/>
  <c r="W1266" i="1"/>
  <c r="V1266" i="1"/>
  <c r="U1266" i="1"/>
  <c r="L1266" i="1"/>
  <c r="T1266" i="1"/>
  <c r="S1266" i="1"/>
  <c r="R1266" i="1"/>
  <c r="B1266" i="1"/>
  <c r="C1266" i="1"/>
  <c r="D1266" i="1"/>
  <c r="E1266" i="1"/>
  <c r="F1266" i="1"/>
  <c r="G1266" i="1"/>
  <c r="H1266" i="1"/>
  <c r="I1266" i="1"/>
  <c r="J1266" i="1"/>
  <c r="K1267" i="1"/>
  <c r="L1267" i="1"/>
  <c r="M1267" i="1"/>
  <c r="N1267" i="1"/>
  <c r="O1267" i="1"/>
  <c r="P1267" i="1"/>
  <c r="Q1267" i="1"/>
  <c r="R1267" i="1"/>
  <c r="S1267" i="1"/>
  <c r="T1267" i="1"/>
  <c r="U1267" i="1"/>
  <c r="V1267" i="1"/>
  <c r="W1267" i="1"/>
  <c r="X1267" i="1"/>
  <c r="Y1267" i="1"/>
  <c r="B1267" i="1"/>
  <c r="C1267" i="1"/>
  <c r="D1267" i="1"/>
  <c r="E1267" i="1"/>
  <c r="F1267" i="1"/>
  <c r="G1267" i="1"/>
  <c r="H1267" i="1"/>
  <c r="I1267" i="1"/>
  <c r="J1267" i="1"/>
  <c r="I1268" i="1"/>
  <c r="H1268" i="1"/>
  <c r="K1268" i="1"/>
  <c r="J1268" i="1"/>
  <c r="L1268" i="1"/>
  <c r="B1268" i="1"/>
  <c r="E1268" i="1"/>
  <c r="C1268" i="1"/>
  <c r="D1268" i="1"/>
  <c r="F1268" i="1"/>
  <c r="G1268" i="1"/>
  <c r="M1268" i="1"/>
  <c r="N1268" i="1"/>
  <c r="O1268" i="1"/>
  <c r="P1268" i="1"/>
  <c r="Q1268" i="1"/>
  <c r="R1268" i="1"/>
  <c r="S1268" i="1"/>
  <c r="T1268" i="1"/>
  <c r="U1268" i="1"/>
  <c r="V1268" i="1"/>
  <c r="W1268" i="1"/>
  <c r="X1268" i="1"/>
  <c r="Y1268" i="1"/>
  <c r="P1269" i="1"/>
  <c r="Y1269" i="1"/>
  <c r="L1269" i="1"/>
  <c r="M1269" i="1"/>
  <c r="N1269" i="1"/>
  <c r="O1269" i="1"/>
  <c r="X1269" i="1"/>
  <c r="Q1269" i="1"/>
  <c r="R1269" i="1"/>
  <c r="S1269" i="1"/>
  <c r="T1269" i="1"/>
  <c r="U1269" i="1"/>
  <c r="V1269" i="1"/>
  <c r="W1269" i="1"/>
  <c r="K1269" i="1"/>
  <c r="B1269" i="1"/>
  <c r="C1269" i="1"/>
  <c r="D1269" i="1"/>
  <c r="E1269" i="1"/>
  <c r="F1269" i="1"/>
  <c r="G1269" i="1"/>
  <c r="H1269" i="1"/>
  <c r="I1269" i="1"/>
  <c r="J1269" i="1"/>
  <c r="K1270" i="1"/>
  <c r="L1270" i="1"/>
  <c r="M1270" i="1"/>
  <c r="N1270" i="1"/>
  <c r="O1270" i="1"/>
  <c r="P1270" i="1"/>
  <c r="Q1270" i="1"/>
  <c r="R1270" i="1"/>
  <c r="S1270" i="1"/>
  <c r="T1270" i="1"/>
  <c r="U1270" i="1"/>
  <c r="V1270" i="1"/>
  <c r="W1270" i="1"/>
  <c r="X1270" i="1"/>
  <c r="Y1270" i="1"/>
  <c r="B1270" i="1"/>
  <c r="C1270" i="1"/>
  <c r="D1270" i="1"/>
  <c r="E1270" i="1"/>
  <c r="F1270" i="1"/>
  <c r="G1270" i="1"/>
  <c r="H1270" i="1"/>
  <c r="I1270" i="1"/>
  <c r="J1270" i="1"/>
  <c r="H1271" i="1"/>
  <c r="I1271" i="1"/>
  <c r="J1271" i="1"/>
  <c r="K1271" i="1"/>
  <c r="B1271" i="1"/>
  <c r="C1271" i="1"/>
  <c r="Q1271" i="1"/>
  <c r="D1271" i="1"/>
  <c r="E1271" i="1"/>
  <c r="F1271" i="1"/>
  <c r="G1271" i="1"/>
  <c r="L1271" i="1"/>
  <c r="M1271" i="1"/>
  <c r="N1271" i="1"/>
  <c r="O1271" i="1"/>
  <c r="P1271" i="1"/>
  <c r="R1271" i="1"/>
  <c r="S1271" i="1"/>
  <c r="T1271" i="1"/>
  <c r="U1271" i="1"/>
  <c r="V1271" i="1"/>
  <c r="W1271" i="1"/>
  <c r="X1271" i="1"/>
  <c r="Y1271" i="1"/>
  <c r="S1272" i="1"/>
  <c r="Y1272" i="1"/>
  <c r="X1272" i="1"/>
  <c r="W1272" i="1"/>
  <c r="V1272" i="1"/>
  <c r="U1272" i="1"/>
  <c r="L1272" i="1"/>
  <c r="T1272" i="1"/>
  <c r="R1272" i="1"/>
  <c r="Q1272" i="1"/>
  <c r="P1272" i="1"/>
  <c r="O1272" i="1"/>
  <c r="N1272" i="1"/>
  <c r="K1272" i="1"/>
  <c r="M1272" i="1"/>
  <c r="B1272" i="1"/>
  <c r="C1272" i="1"/>
  <c r="D1272" i="1"/>
  <c r="E1272" i="1"/>
  <c r="F1272" i="1"/>
  <c r="G1272" i="1"/>
  <c r="H1272" i="1"/>
  <c r="I1272" i="1"/>
  <c r="J1272" i="1"/>
  <c r="V1273" i="1"/>
  <c r="B1273" i="1"/>
  <c r="C1273" i="1"/>
  <c r="D1273" i="1"/>
  <c r="E1273" i="1"/>
  <c r="F1273" i="1"/>
  <c r="G1273" i="1"/>
  <c r="H1273" i="1"/>
  <c r="I1273" i="1"/>
  <c r="J1273" i="1"/>
  <c r="K1273" i="1"/>
  <c r="L1273" i="1"/>
  <c r="M1273" i="1"/>
  <c r="N1273" i="1"/>
  <c r="O1273" i="1"/>
  <c r="P1273" i="1"/>
  <c r="Q1273" i="1"/>
  <c r="R1273" i="1"/>
  <c r="S1273" i="1"/>
  <c r="T1273" i="1"/>
  <c r="U1273" i="1"/>
  <c r="W1273" i="1"/>
  <c r="X1273" i="1"/>
  <c r="Y1273" i="1"/>
  <c r="O1274" i="1"/>
  <c r="N1274" i="1"/>
  <c r="M1274" i="1"/>
  <c r="L1274" i="1"/>
  <c r="K1274" i="1"/>
  <c r="Y1274" i="1"/>
  <c r="X1274" i="1"/>
  <c r="V1274" i="1"/>
  <c r="U1274" i="1"/>
  <c r="T1274" i="1"/>
  <c r="S1274" i="1"/>
  <c r="W1274" i="1"/>
  <c r="R1274" i="1"/>
  <c r="Q1274" i="1"/>
  <c r="P1274" i="1"/>
  <c r="B1274" i="1"/>
  <c r="C1274" i="1"/>
  <c r="D1274" i="1"/>
  <c r="E1274" i="1"/>
  <c r="F1274" i="1"/>
  <c r="G1274" i="1"/>
  <c r="H1274" i="1"/>
  <c r="I1274" i="1"/>
  <c r="J1274" i="1"/>
  <c r="K1275" i="1"/>
  <c r="L1275" i="1"/>
  <c r="M1275" i="1"/>
  <c r="N1275" i="1"/>
  <c r="O1275" i="1"/>
  <c r="P1275" i="1"/>
  <c r="Q1275" i="1"/>
  <c r="R1275" i="1"/>
  <c r="S1275" i="1"/>
  <c r="T1275" i="1"/>
  <c r="U1275" i="1"/>
  <c r="V1275" i="1"/>
  <c r="W1275" i="1"/>
  <c r="X1275" i="1"/>
  <c r="Y1275" i="1"/>
  <c r="B1275" i="1"/>
  <c r="C1275" i="1"/>
  <c r="D1275" i="1"/>
  <c r="E1275" i="1"/>
  <c r="F1275" i="1"/>
  <c r="G1275" i="1"/>
  <c r="H1275" i="1"/>
  <c r="I1275" i="1"/>
  <c r="J1275" i="1"/>
  <c r="K1276" i="1"/>
  <c r="Y1276" i="1"/>
  <c r="L1276" i="1"/>
  <c r="M1276" i="1"/>
  <c r="N1276" i="1"/>
  <c r="O1276" i="1"/>
  <c r="P1276" i="1"/>
  <c r="Q1276" i="1"/>
  <c r="R1276" i="1"/>
  <c r="E1276" i="1"/>
  <c r="S1276" i="1"/>
  <c r="T1276" i="1"/>
  <c r="U1276" i="1"/>
  <c r="V1276" i="1"/>
  <c r="W1276" i="1"/>
  <c r="B1276" i="1"/>
  <c r="C1276" i="1"/>
  <c r="D1276" i="1"/>
  <c r="X1276" i="1"/>
  <c r="F1276" i="1"/>
  <c r="G1276" i="1"/>
  <c r="H1276" i="1"/>
  <c r="I1276" i="1"/>
  <c r="J1276" i="1"/>
  <c r="H1277" i="1"/>
  <c r="I1277" i="1"/>
  <c r="J1277" i="1"/>
  <c r="K1277" i="1"/>
  <c r="B1277" i="1"/>
  <c r="C1277" i="1"/>
  <c r="Q1277" i="1"/>
  <c r="D1277" i="1"/>
  <c r="E1277" i="1"/>
  <c r="F1277" i="1"/>
  <c r="G1277" i="1"/>
  <c r="L1277" i="1"/>
  <c r="M1277" i="1"/>
  <c r="N1277" i="1"/>
  <c r="O1277" i="1"/>
  <c r="P1277" i="1"/>
  <c r="R1277" i="1"/>
  <c r="S1277" i="1"/>
  <c r="T1277" i="1"/>
  <c r="U1277" i="1"/>
  <c r="V1277" i="1"/>
  <c r="W1277" i="1"/>
  <c r="X1277" i="1"/>
  <c r="Y1277" i="1"/>
  <c r="Q1278" i="1"/>
  <c r="K1278" i="1"/>
  <c r="L1278" i="1"/>
  <c r="M1278" i="1"/>
  <c r="N1278" i="1"/>
  <c r="O1278" i="1"/>
  <c r="Y1278" i="1"/>
  <c r="P1278" i="1"/>
  <c r="R1278" i="1"/>
  <c r="T1278" i="1"/>
  <c r="U1278" i="1"/>
  <c r="V1278" i="1"/>
  <c r="W1278" i="1"/>
  <c r="X1278" i="1"/>
  <c r="S1278" i="1"/>
  <c r="B1278" i="1"/>
  <c r="C1278" i="1"/>
  <c r="D1278" i="1"/>
  <c r="E1278" i="1"/>
  <c r="F1278" i="1"/>
  <c r="G1278" i="1"/>
  <c r="H1278" i="1"/>
  <c r="I1278" i="1"/>
  <c r="J1278" i="1"/>
  <c r="K1279" i="1"/>
  <c r="L1279" i="1"/>
  <c r="M1279" i="1"/>
  <c r="N1279" i="1"/>
  <c r="O1279" i="1"/>
  <c r="P1279" i="1"/>
  <c r="Q1279" i="1"/>
  <c r="R1279" i="1"/>
  <c r="S1279" i="1"/>
  <c r="T1279" i="1"/>
  <c r="U1279" i="1"/>
  <c r="V1279" i="1"/>
  <c r="W1279" i="1"/>
  <c r="X1279" i="1"/>
  <c r="Y1279" i="1"/>
  <c r="B1279" i="1"/>
  <c r="C1279" i="1"/>
  <c r="D1279" i="1"/>
  <c r="E1279" i="1"/>
  <c r="F1279" i="1"/>
  <c r="G1279" i="1"/>
  <c r="H1279" i="1"/>
  <c r="I1279" i="1"/>
  <c r="J1279" i="1"/>
  <c r="K1280" i="1"/>
  <c r="G1280" i="1"/>
  <c r="H1280" i="1"/>
  <c r="I1280" i="1"/>
  <c r="J1280" i="1"/>
  <c r="B1280" i="1"/>
  <c r="Q1280" i="1"/>
  <c r="C1280" i="1"/>
  <c r="D1280" i="1"/>
  <c r="E1280" i="1"/>
  <c r="F1280" i="1"/>
  <c r="L1280" i="1"/>
  <c r="M1280" i="1"/>
  <c r="N1280" i="1"/>
  <c r="O1280" i="1"/>
  <c r="P1280" i="1"/>
  <c r="R1280" i="1"/>
  <c r="S1280" i="1"/>
  <c r="T1280" i="1"/>
  <c r="U1280" i="1"/>
  <c r="V1280" i="1"/>
  <c r="W1280" i="1"/>
  <c r="X1280" i="1"/>
  <c r="Y1280" i="1"/>
  <c r="T1281" i="1"/>
  <c r="Y1281" i="1"/>
  <c r="X1281" i="1"/>
  <c r="W1281" i="1"/>
  <c r="V1281" i="1"/>
  <c r="U1281" i="1"/>
  <c r="L1281" i="1"/>
  <c r="S1281" i="1"/>
  <c r="R1281" i="1"/>
  <c r="Q1281" i="1"/>
  <c r="P1281" i="1"/>
  <c r="O1281" i="1"/>
  <c r="K1281" i="1"/>
  <c r="N1281" i="1"/>
  <c r="M1281" i="1"/>
  <c r="B1281" i="1"/>
  <c r="C1281" i="1"/>
  <c r="D1281" i="1"/>
  <c r="E1281" i="1"/>
  <c r="F1281" i="1"/>
  <c r="G1281" i="1"/>
  <c r="H1281" i="1"/>
  <c r="I1281" i="1"/>
  <c r="J1281" i="1"/>
  <c r="V1282" i="1"/>
  <c r="B1282" i="1"/>
  <c r="C1282" i="1"/>
  <c r="D1282" i="1"/>
  <c r="E1282" i="1"/>
  <c r="F1282" i="1"/>
  <c r="G1282" i="1"/>
  <c r="H1282" i="1"/>
  <c r="I1282" i="1"/>
  <c r="J1282" i="1"/>
  <c r="K1282" i="1"/>
  <c r="L1282" i="1"/>
  <c r="M1282" i="1"/>
  <c r="N1282" i="1"/>
  <c r="O1282" i="1"/>
  <c r="P1282" i="1"/>
  <c r="Q1282" i="1"/>
  <c r="R1282" i="1"/>
  <c r="S1282" i="1"/>
  <c r="T1282" i="1"/>
  <c r="U1282" i="1"/>
  <c r="W1282" i="1"/>
  <c r="X1282" i="1"/>
  <c r="Y1282" i="1"/>
  <c r="S1283" i="1"/>
  <c r="R1283" i="1"/>
  <c r="Q1283" i="1"/>
  <c r="P1283" i="1"/>
  <c r="O1283" i="1"/>
  <c r="Y1283" i="1"/>
  <c r="M1283" i="1"/>
  <c r="L1283" i="1"/>
  <c r="G1283" i="1"/>
  <c r="X1283" i="1"/>
  <c r="W1283" i="1"/>
  <c r="N1283" i="1"/>
  <c r="V1283" i="1"/>
  <c r="U1283" i="1"/>
  <c r="T1283" i="1"/>
  <c r="B1283" i="1"/>
  <c r="C1283" i="1"/>
  <c r="D1283" i="1"/>
  <c r="E1283" i="1"/>
  <c r="F1283" i="1"/>
  <c r="H1283" i="1"/>
  <c r="I1283" i="1"/>
  <c r="J1283" i="1"/>
  <c r="K1283" i="1"/>
  <c r="L1284" i="1"/>
  <c r="M1284" i="1"/>
  <c r="N1284" i="1"/>
  <c r="O1284" i="1"/>
  <c r="P1284" i="1"/>
  <c r="Q1284" i="1"/>
  <c r="R1284" i="1"/>
  <c r="S1284" i="1"/>
  <c r="T1284" i="1"/>
  <c r="U1284" i="1"/>
  <c r="V1284" i="1"/>
  <c r="W1284" i="1"/>
  <c r="X1284" i="1"/>
  <c r="B1284" i="1"/>
  <c r="Y1284" i="1"/>
  <c r="C1284" i="1"/>
  <c r="D1284" i="1"/>
  <c r="E1284" i="1"/>
  <c r="F1284" i="1"/>
  <c r="G1284" i="1"/>
  <c r="H1284" i="1"/>
  <c r="I1284" i="1"/>
  <c r="J1284" i="1"/>
  <c r="K1284" i="1"/>
  <c r="F1285" i="1"/>
  <c r="J1285" i="1"/>
  <c r="K1285" i="1"/>
  <c r="B1285" i="1"/>
  <c r="C1285" i="1"/>
  <c r="D1285" i="1"/>
  <c r="L1285" i="1"/>
  <c r="E1285" i="1"/>
  <c r="X1285" i="1"/>
  <c r="G1285" i="1"/>
  <c r="H1285" i="1"/>
  <c r="I1285" i="1"/>
  <c r="M1285" i="1"/>
  <c r="N1285" i="1"/>
  <c r="O1285" i="1"/>
  <c r="P1285" i="1"/>
  <c r="Q1285" i="1"/>
  <c r="R1285" i="1"/>
  <c r="S1285" i="1"/>
  <c r="T1285" i="1"/>
  <c r="U1285" i="1"/>
  <c r="V1285" i="1"/>
  <c r="W1285" i="1"/>
  <c r="Y1285" i="1"/>
  <c r="Q1286" i="1"/>
  <c r="L1286" i="1"/>
  <c r="M1286" i="1"/>
  <c r="N1286" i="1"/>
  <c r="O1286" i="1"/>
  <c r="P1286" i="1"/>
  <c r="R1286" i="1"/>
  <c r="S1286" i="1"/>
  <c r="T1286" i="1"/>
  <c r="U1286" i="1"/>
  <c r="V1286" i="1"/>
  <c r="W1286" i="1"/>
  <c r="I1286" i="1"/>
  <c r="X1286" i="1"/>
  <c r="B1286" i="1"/>
  <c r="C1286" i="1"/>
  <c r="D1286" i="1"/>
  <c r="E1286" i="1"/>
  <c r="F1286" i="1"/>
  <c r="G1286" i="1"/>
  <c r="H1286" i="1"/>
  <c r="Y1286" i="1"/>
  <c r="J1286" i="1"/>
  <c r="K1286" i="1"/>
  <c r="L1287" i="1"/>
  <c r="M1287" i="1"/>
  <c r="N1287" i="1"/>
  <c r="O1287" i="1"/>
  <c r="P1287" i="1"/>
  <c r="Q1287" i="1"/>
  <c r="R1287" i="1"/>
  <c r="S1287" i="1"/>
  <c r="T1287" i="1"/>
  <c r="U1287" i="1"/>
  <c r="V1287" i="1"/>
  <c r="W1287" i="1"/>
  <c r="X1287" i="1"/>
  <c r="Y1287" i="1"/>
  <c r="B1287" i="1"/>
  <c r="C1287" i="1"/>
  <c r="D1287" i="1"/>
  <c r="E1287" i="1"/>
  <c r="F1287" i="1"/>
  <c r="G1287" i="1"/>
  <c r="H1287" i="1"/>
  <c r="I1287" i="1"/>
  <c r="J1287" i="1"/>
  <c r="K1287" i="1"/>
  <c r="F1288" i="1"/>
  <c r="K1288" i="1"/>
  <c r="W1288" i="1"/>
  <c r="M1288" i="1"/>
  <c r="N1288" i="1"/>
  <c r="O1288" i="1"/>
  <c r="P1288" i="1"/>
  <c r="Q1288" i="1"/>
  <c r="R1288" i="1"/>
  <c r="X1288" i="1"/>
  <c r="S1288" i="1"/>
  <c r="T1288" i="1"/>
  <c r="U1288" i="1"/>
  <c r="L1288" i="1"/>
  <c r="B1288" i="1"/>
  <c r="C1288" i="1"/>
  <c r="D1288" i="1"/>
  <c r="E1288" i="1"/>
  <c r="V1288" i="1"/>
  <c r="G1288" i="1"/>
  <c r="H1288" i="1"/>
  <c r="I1288" i="1"/>
  <c r="J1288" i="1"/>
  <c r="Y1288"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U1290" i="1"/>
  <c r="Y1290" i="1"/>
  <c r="L1290" i="1"/>
  <c r="M1290" i="1"/>
  <c r="N1290" i="1"/>
  <c r="O1290" i="1"/>
  <c r="P1290" i="1"/>
  <c r="Q1290" i="1"/>
  <c r="R1290" i="1"/>
  <c r="S1290" i="1"/>
  <c r="T1290" i="1"/>
  <c r="V1290" i="1"/>
  <c r="W1290" i="1"/>
  <c r="X1290" i="1"/>
  <c r="B1290" i="1"/>
  <c r="C1290" i="1"/>
  <c r="D1290" i="1"/>
  <c r="E1290" i="1"/>
  <c r="F1290" i="1"/>
  <c r="G1290" i="1"/>
  <c r="H1290" i="1"/>
  <c r="I1290" i="1"/>
  <c r="J1290" i="1"/>
  <c r="K1290" i="1"/>
  <c r="L1291" i="1"/>
  <c r="M1291" i="1"/>
  <c r="N1291" i="1"/>
  <c r="O1291" i="1"/>
  <c r="P1291" i="1"/>
  <c r="Q1291" i="1"/>
  <c r="R1291" i="1"/>
  <c r="S1291" i="1"/>
  <c r="T1291" i="1"/>
  <c r="U1291" i="1"/>
  <c r="V1291" i="1"/>
  <c r="W1291" i="1"/>
  <c r="X1291" i="1"/>
  <c r="Y1291" i="1"/>
  <c r="B1291" i="1"/>
  <c r="C1291" i="1"/>
  <c r="D1291" i="1"/>
  <c r="E1291" i="1"/>
  <c r="F1291" i="1"/>
  <c r="G1291" i="1"/>
  <c r="H1291" i="1"/>
  <c r="I1291" i="1"/>
  <c r="J1291" i="1"/>
  <c r="K1291" i="1"/>
  <c r="F1292" i="1"/>
  <c r="L1292" i="1"/>
  <c r="B1292" i="1"/>
  <c r="C1292" i="1"/>
  <c r="D1292" i="1"/>
  <c r="E1292" i="1"/>
  <c r="R1292" i="1"/>
  <c r="X1292" i="1"/>
  <c r="G1292" i="1"/>
  <c r="H1292" i="1"/>
  <c r="I1292" i="1"/>
  <c r="J1292" i="1"/>
  <c r="K1292" i="1"/>
  <c r="M1292" i="1"/>
  <c r="N1292" i="1"/>
  <c r="O1292" i="1"/>
  <c r="P1292" i="1"/>
  <c r="Q1292" i="1"/>
  <c r="S1292" i="1"/>
  <c r="T1292" i="1"/>
  <c r="U1292" i="1"/>
  <c r="V1292" i="1"/>
  <c r="W1292" i="1"/>
  <c r="Y1292" i="1"/>
  <c r="Q1293" i="1"/>
  <c r="Y1293" i="1"/>
  <c r="M1293" i="1"/>
  <c r="N1293" i="1"/>
  <c r="O1293" i="1"/>
  <c r="P1293" i="1"/>
  <c r="X1293" i="1"/>
  <c r="R1293" i="1"/>
  <c r="S1293" i="1"/>
  <c r="T1293" i="1"/>
  <c r="U1293" i="1"/>
  <c r="V1293" i="1"/>
  <c r="L1293" i="1"/>
  <c r="W1293" i="1"/>
  <c r="B1293" i="1"/>
  <c r="C1293" i="1"/>
  <c r="D1293" i="1"/>
  <c r="E1293" i="1"/>
  <c r="F1293" i="1"/>
  <c r="G1293" i="1"/>
  <c r="H1293" i="1"/>
  <c r="I1293" i="1"/>
  <c r="J1293" i="1"/>
  <c r="K1293" i="1"/>
  <c r="L1294" i="1"/>
  <c r="M1294" i="1"/>
  <c r="N1294" i="1"/>
  <c r="O1294" i="1"/>
  <c r="P1294" i="1"/>
  <c r="Q1294" i="1"/>
  <c r="R1294" i="1"/>
  <c r="S1294" i="1"/>
  <c r="T1294" i="1"/>
  <c r="U1294" i="1"/>
  <c r="V1294" i="1"/>
  <c r="W1294" i="1"/>
  <c r="X1294" i="1"/>
  <c r="Y1294" i="1"/>
  <c r="B1294" i="1"/>
  <c r="C1294" i="1"/>
  <c r="D1294" i="1"/>
  <c r="E1294" i="1"/>
  <c r="F1294" i="1"/>
  <c r="G1294" i="1"/>
  <c r="H1294" i="1"/>
  <c r="I1294" i="1"/>
  <c r="J1294" i="1"/>
  <c r="K1294" i="1"/>
  <c r="Y1295" i="1"/>
  <c r="X1295" i="1"/>
  <c r="W1295" i="1"/>
  <c r="V1295" i="1"/>
  <c r="U1295" i="1"/>
  <c r="T1295" i="1"/>
  <c r="S1295" i="1"/>
  <c r="R1295" i="1"/>
  <c r="Q1295" i="1"/>
  <c r="P1295" i="1"/>
  <c r="O1295" i="1"/>
  <c r="N1295" i="1"/>
  <c r="L1295" i="1"/>
  <c r="M1295" i="1"/>
  <c r="B1295" i="1"/>
  <c r="C1295" i="1"/>
  <c r="D1295" i="1"/>
  <c r="E1295" i="1"/>
  <c r="F1295" i="1"/>
  <c r="G1295" i="1"/>
  <c r="H1295" i="1"/>
  <c r="I1295" i="1"/>
  <c r="J1295" i="1"/>
  <c r="K1295"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K1298" i="1"/>
  <c r="B1298" i="1"/>
  <c r="C1298" i="1"/>
  <c r="D1298" i="1"/>
  <c r="E1298" i="1"/>
  <c r="F1298" i="1"/>
  <c r="G1298" i="1"/>
  <c r="H1298" i="1"/>
  <c r="I1298" i="1"/>
  <c r="J1298" i="1"/>
  <c r="L1298" i="1"/>
  <c r="M1298" i="1"/>
  <c r="N1298" i="1"/>
  <c r="O1298" i="1"/>
  <c r="P1298" i="1"/>
  <c r="Q1298" i="1"/>
  <c r="R1298" i="1"/>
  <c r="S1298" i="1"/>
  <c r="T1298" i="1"/>
  <c r="U1298" i="1"/>
  <c r="V1298" i="1"/>
  <c r="W1298" i="1"/>
  <c r="X1298" i="1"/>
  <c r="Y1298" i="1"/>
  <c r="T1299" i="1"/>
  <c r="S1299" i="1"/>
  <c r="R1299" i="1"/>
  <c r="Q1299" i="1"/>
  <c r="P1299" i="1"/>
  <c r="O1299" i="1"/>
  <c r="N1299" i="1"/>
  <c r="M1299" i="1"/>
  <c r="W1299" i="1"/>
  <c r="Y1299" i="1"/>
  <c r="X1299" i="1"/>
  <c r="V1299" i="1"/>
  <c r="U1299" i="1"/>
  <c r="L1299" i="1"/>
  <c r="B1299" i="1"/>
  <c r="C1299" i="1"/>
  <c r="D1299" i="1"/>
  <c r="E1299" i="1"/>
  <c r="F1299" i="1"/>
  <c r="G1299" i="1"/>
  <c r="H1299" i="1"/>
  <c r="I1299" i="1"/>
  <c r="J1299" i="1"/>
  <c r="K1299" i="1"/>
  <c r="M1300" i="1"/>
  <c r="N1300" i="1"/>
  <c r="O1300" i="1"/>
  <c r="P1300" i="1"/>
  <c r="Q1300" i="1"/>
  <c r="R1300" i="1"/>
  <c r="S1300" i="1"/>
  <c r="T1300" i="1"/>
  <c r="U1300" i="1"/>
  <c r="V1300" i="1"/>
  <c r="W1300" i="1"/>
  <c r="X1300" i="1"/>
  <c r="Y1300" i="1"/>
  <c r="B1300" i="1"/>
  <c r="C1300" i="1"/>
  <c r="D1300" i="1"/>
  <c r="E1300" i="1"/>
  <c r="F1300" i="1"/>
  <c r="G1300" i="1"/>
  <c r="H1300" i="1"/>
  <c r="I1300" i="1"/>
  <c r="J1300" i="1"/>
  <c r="K1300" i="1"/>
  <c r="L1300" i="1"/>
  <c r="I1301" i="1"/>
  <c r="H1301" i="1"/>
  <c r="K1301" i="1"/>
  <c r="J1301" i="1"/>
  <c r="B1301" i="1"/>
  <c r="C1301" i="1"/>
  <c r="L1301" i="1"/>
  <c r="D1301" i="1"/>
  <c r="E1301" i="1"/>
  <c r="F1301" i="1"/>
  <c r="G1301" i="1"/>
  <c r="M1301" i="1"/>
  <c r="N1301" i="1"/>
  <c r="O1301" i="1"/>
  <c r="P1301" i="1"/>
  <c r="Q1301" i="1"/>
  <c r="R1301" i="1"/>
  <c r="S1301" i="1"/>
  <c r="T1301" i="1"/>
  <c r="U1301" i="1"/>
  <c r="V1301" i="1"/>
  <c r="W1301" i="1"/>
  <c r="X1301" i="1"/>
  <c r="Y1301" i="1"/>
  <c r="Q1302" i="1"/>
  <c r="Y1302" i="1"/>
  <c r="M1302" i="1"/>
  <c r="N1302" i="1"/>
  <c r="O1302" i="1"/>
  <c r="P1302" i="1"/>
  <c r="R1302" i="1"/>
  <c r="S1302" i="1"/>
  <c r="T1302" i="1"/>
  <c r="U1302" i="1"/>
  <c r="V1302" i="1"/>
  <c r="W1302" i="1"/>
  <c r="X1302" i="1"/>
  <c r="L1302" i="1"/>
  <c r="B1302" i="1"/>
  <c r="C1302" i="1"/>
  <c r="D1302" i="1"/>
  <c r="E1302" i="1"/>
  <c r="F1302" i="1"/>
  <c r="G1302" i="1"/>
  <c r="H1302" i="1"/>
  <c r="I1302" i="1"/>
  <c r="J1302" i="1"/>
  <c r="K1302" i="1"/>
  <c r="L1303" i="1"/>
  <c r="M1303" i="1"/>
  <c r="N1303" i="1"/>
  <c r="O1303" i="1"/>
  <c r="P1303" i="1"/>
  <c r="Q1303" i="1"/>
  <c r="R1303" i="1"/>
  <c r="S1303" i="1"/>
  <c r="T1303" i="1"/>
  <c r="U1303" i="1"/>
  <c r="V1303" i="1"/>
  <c r="W1303" i="1"/>
  <c r="X1303" i="1"/>
  <c r="Y1303" i="1"/>
  <c r="B1303" i="1"/>
  <c r="C1303" i="1"/>
  <c r="D1303" i="1"/>
  <c r="E1303" i="1"/>
  <c r="F1303" i="1"/>
  <c r="G1303" i="1"/>
  <c r="H1303" i="1"/>
  <c r="I1303" i="1"/>
  <c r="J1303" i="1"/>
  <c r="K1303" i="1"/>
  <c r="K1304" i="1"/>
  <c r="L1304" i="1"/>
  <c r="B1304" i="1"/>
  <c r="C1304" i="1"/>
  <c r="D1304" i="1"/>
  <c r="E1304" i="1"/>
  <c r="R1304" i="1"/>
  <c r="F1304" i="1"/>
  <c r="G1304" i="1"/>
  <c r="H1304" i="1"/>
  <c r="I1304" i="1"/>
  <c r="J1304" i="1"/>
  <c r="M1304" i="1"/>
  <c r="N1304" i="1"/>
  <c r="O1304" i="1"/>
  <c r="P1304" i="1"/>
  <c r="Q1304" i="1"/>
  <c r="S1304" i="1"/>
  <c r="T1304" i="1"/>
  <c r="U1304" i="1"/>
  <c r="V1304" i="1"/>
  <c r="W1304" i="1"/>
  <c r="X1304" i="1"/>
  <c r="Y1304" i="1"/>
  <c r="S1305" i="1"/>
  <c r="Y1305" i="1"/>
  <c r="X1305" i="1"/>
  <c r="W1305" i="1"/>
  <c r="V1305" i="1"/>
  <c r="U1305" i="1"/>
  <c r="M1305" i="1"/>
  <c r="T1305" i="1"/>
  <c r="R1305" i="1"/>
  <c r="Q1305" i="1"/>
  <c r="P1305" i="1"/>
  <c r="O1305" i="1"/>
  <c r="N1305" i="1"/>
  <c r="L1305" i="1"/>
  <c r="B1305" i="1"/>
  <c r="C1305" i="1"/>
  <c r="D1305" i="1"/>
  <c r="E1305" i="1"/>
  <c r="F1305" i="1"/>
  <c r="G1305" i="1"/>
  <c r="H1305" i="1"/>
  <c r="I1305" i="1"/>
  <c r="J1305" i="1"/>
  <c r="K1305" i="1"/>
  <c r="W1306" i="1"/>
  <c r="B1306" i="1"/>
  <c r="C1306" i="1"/>
  <c r="D1306" i="1"/>
  <c r="E1306" i="1"/>
  <c r="F1306" i="1"/>
  <c r="G1306" i="1"/>
  <c r="H1306" i="1"/>
  <c r="I1306" i="1"/>
  <c r="J1306" i="1"/>
  <c r="K1306" i="1"/>
  <c r="L1306" i="1"/>
  <c r="M1306" i="1"/>
  <c r="N1306" i="1"/>
  <c r="O1306" i="1"/>
  <c r="P1306" i="1"/>
  <c r="Q1306" i="1"/>
  <c r="R1306" i="1"/>
  <c r="S1306" i="1"/>
  <c r="T1306" i="1"/>
  <c r="U1306" i="1"/>
  <c r="V1306" i="1"/>
  <c r="X1306" i="1"/>
  <c r="Y1306" i="1"/>
  <c r="N1307" i="1"/>
  <c r="M1307" i="1"/>
  <c r="L1307" i="1"/>
  <c r="Y1307" i="1"/>
  <c r="W1307" i="1"/>
  <c r="V1307" i="1"/>
  <c r="U1307" i="1"/>
  <c r="T1307" i="1"/>
  <c r="S1307" i="1"/>
  <c r="R1307" i="1"/>
  <c r="Q1307" i="1"/>
  <c r="X1307" i="1"/>
  <c r="P1307" i="1"/>
  <c r="O1307" i="1"/>
  <c r="B1307" i="1"/>
  <c r="C1307" i="1"/>
  <c r="D1307" i="1"/>
  <c r="E1307" i="1"/>
  <c r="F1307" i="1"/>
  <c r="G1307" i="1"/>
  <c r="H1307" i="1"/>
  <c r="I1307" i="1"/>
  <c r="J1307" i="1"/>
  <c r="K1307" i="1"/>
  <c r="L1308" i="1"/>
  <c r="M1308" i="1"/>
  <c r="N1308" i="1"/>
  <c r="O1308" i="1"/>
  <c r="P1308" i="1"/>
  <c r="Q1308" i="1"/>
  <c r="R1308" i="1"/>
  <c r="S1308" i="1"/>
  <c r="T1308" i="1"/>
  <c r="U1308" i="1"/>
  <c r="V1308" i="1"/>
  <c r="W1308" i="1"/>
  <c r="X1308" i="1"/>
  <c r="Y1308" i="1"/>
  <c r="B1308" i="1"/>
  <c r="C1308" i="1"/>
  <c r="D1308" i="1"/>
  <c r="E1308" i="1"/>
  <c r="F1308" i="1"/>
  <c r="G1308" i="1"/>
  <c r="H1308" i="1"/>
  <c r="I1308" i="1"/>
  <c r="J1308" i="1"/>
  <c r="K1308" i="1"/>
  <c r="L1309" i="1"/>
  <c r="Y1309" i="1"/>
  <c r="M1309" i="1"/>
  <c r="N1309" i="1"/>
  <c r="O1309" i="1"/>
  <c r="P1309" i="1"/>
  <c r="Q1309" i="1"/>
  <c r="R1309" i="1"/>
  <c r="S1309" i="1"/>
  <c r="F1309" i="1"/>
  <c r="T1309" i="1"/>
  <c r="U1309" i="1"/>
  <c r="V1309" i="1"/>
  <c r="W1309" i="1"/>
  <c r="B1309" i="1"/>
  <c r="C1309" i="1"/>
  <c r="D1309" i="1"/>
  <c r="E1309" i="1"/>
  <c r="X1309" i="1"/>
  <c r="G1309" i="1"/>
  <c r="H1309" i="1"/>
  <c r="I1309" i="1"/>
  <c r="J1309" i="1"/>
  <c r="K1309" i="1"/>
  <c r="K1310" i="1"/>
  <c r="L1310" i="1"/>
  <c r="B1310" i="1"/>
  <c r="C1310" i="1"/>
  <c r="D1310" i="1"/>
  <c r="E1310" i="1"/>
  <c r="R1310" i="1"/>
  <c r="F1310" i="1"/>
  <c r="G1310" i="1"/>
  <c r="H1310" i="1"/>
  <c r="I1310" i="1"/>
  <c r="J1310" i="1"/>
  <c r="M1310" i="1"/>
  <c r="N1310" i="1"/>
  <c r="O1310" i="1"/>
  <c r="P1310" i="1"/>
  <c r="Q1310" i="1"/>
  <c r="S1310" i="1"/>
  <c r="T1310" i="1"/>
  <c r="U1310" i="1"/>
  <c r="V1310" i="1"/>
  <c r="W1310" i="1"/>
  <c r="X1310" i="1"/>
  <c r="Y1310" i="1"/>
  <c r="R1311" i="1"/>
  <c r="L1311" i="1"/>
  <c r="M1311" i="1"/>
  <c r="N1311" i="1"/>
  <c r="O1311" i="1"/>
  <c r="P1311" i="1"/>
  <c r="Y1311" i="1"/>
  <c r="Q1311" i="1"/>
  <c r="S1311" i="1"/>
  <c r="U1311" i="1"/>
  <c r="V1311" i="1"/>
  <c r="W1311" i="1"/>
  <c r="X1311" i="1"/>
  <c r="T1311" i="1"/>
  <c r="B1311" i="1"/>
  <c r="C1311" i="1"/>
  <c r="D1311" i="1"/>
  <c r="E1311" i="1"/>
  <c r="F1311" i="1"/>
  <c r="G1311" i="1"/>
  <c r="H1311" i="1"/>
  <c r="I1311" i="1"/>
  <c r="J1311" i="1"/>
  <c r="K1311" i="1"/>
  <c r="L1312" i="1"/>
  <c r="M1312" i="1"/>
  <c r="N1312" i="1"/>
  <c r="O1312" i="1"/>
  <c r="P1312" i="1"/>
  <c r="Q1312" i="1"/>
  <c r="R1312" i="1"/>
  <c r="S1312" i="1"/>
  <c r="T1312" i="1"/>
  <c r="U1312" i="1"/>
  <c r="V1312" i="1"/>
  <c r="W1312" i="1"/>
  <c r="X1312" i="1"/>
  <c r="Y1312" i="1"/>
  <c r="B1312" i="1"/>
  <c r="C1312" i="1"/>
  <c r="D1312" i="1"/>
  <c r="E1312" i="1"/>
  <c r="F1312" i="1"/>
  <c r="G1312" i="1"/>
  <c r="H1312" i="1"/>
  <c r="I1312" i="1"/>
  <c r="J1312" i="1"/>
  <c r="K1312" i="1"/>
  <c r="L1313" i="1"/>
  <c r="W1313" i="1"/>
  <c r="X1313" i="1"/>
  <c r="Y1313" i="1"/>
  <c r="C1313" i="1"/>
  <c r="D1313" i="1"/>
  <c r="R1313" i="1"/>
  <c r="E1313" i="1"/>
  <c r="F1313" i="1"/>
  <c r="G1313" i="1"/>
  <c r="H1313" i="1"/>
  <c r="I1313" i="1"/>
  <c r="J1313" i="1"/>
  <c r="K1313" i="1"/>
  <c r="B1313" i="1"/>
  <c r="M1313" i="1"/>
  <c r="N1313" i="1"/>
  <c r="O1313" i="1"/>
  <c r="P1313" i="1"/>
  <c r="Q1313" i="1"/>
  <c r="S1313" i="1"/>
  <c r="T1313" i="1"/>
  <c r="U1313" i="1"/>
  <c r="V1313" i="1"/>
  <c r="D1314" i="1"/>
  <c r="B1314" i="1"/>
  <c r="C1314" i="1"/>
  <c r="E1314" i="1"/>
  <c r="F1314" i="1"/>
  <c r="G1314" i="1"/>
  <c r="K1314" i="1"/>
  <c r="H1314" i="1"/>
  <c r="I1314" i="1"/>
  <c r="L1314" i="1"/>
  <c r="J1314" i="1"/>
  <c r="M1314" i="1"/>
  <c r="N1314" i="1"/>
  <c r="O1314" i="1"/>
  <c r="P1314" i="1"/>
  <c r="Q1314" i="1"/>
  <c r="R1314" i="1"/>
  <c r="S1314" i="1"/>
  <c r="T1314" i="1"/>
  <c r="U1314" i="1"/>
  <c r="V1314" i="1"/>
  <c r="W1314" i="1"/>
  <c r="X1314" i="1"/>
  <c r="Y1314" i="1"/>
  <c r="Q1315" i="1"/>
  <c r="P1315" i="1"/>
  <c r="O1315" i="1"/>
  <c r="N1315" i="1"/>
  <c r="M1315" i="1"/>
  <c r="L1315" i="1"/>
  <c r="K1315" i="1"/>
  <c r="J1315" i="1"/>
  <c r="I1315" i="1"/>
  <c r="H1315" i="1"/>
  <c r="U1315" i="1"/>
  <c r="T1315" i="1"/>
  <c r="R1315" i="1"/>
  <c r="S1315" i="1"/>
  <c r="B1315" i="1"/>
  <c r="C1315" i="1"/>
  <c r="D1315" i="1"/>
  <c r="E1315" i="1"/>
  <c r="F1315" i="1"/>
  <c r="G1315" i="1"/>
  <c r="V1315" i="1"/>
  <c r="W1315" i="1"/>
  <c r="X1315" i="1"/>
  <c r="Y1315"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M1317" i="1"/>
  <c r="B1317" i="1"/>
  <c r="C1317" i="1"/>
  <c r="D1317" i="1"/>
  <c r="E1317" i="1"/>
  <c r="F1317" i="1"/>
  <c r="G1317" i="1"/>
  <c r="H1317" i="1"/>
  <c r="I1317" i="1"/>
  <c r="J1317" i="1"/>
  <c r="K1317" i="1"/>
  <c r="L1317" i="1"/>
  <c r="N1317" i="1"/>
  <c r="O1317" i="1"/>
  <c r="P1317" i="1"/>
  <c r="Q1317" i="1"/>
  <c r="R1317" i="1"/>
  <c r="S1317" i="1"/>
  <c r="T1317" i="1"/>
  <c r="U1317" i="1"/>
  <c r="V1317" i="1"/>
  <c r="W1317" i="1"/>
  <c r="X1317" i="1"/>
  <c r="Y1317" i="1"/>
  <c r="O1318" i="1"/>
  <c r="V1318" i="1"/>
  <c r="W1318" i="1"/>
  <c r="B1318" i="1"/>
  <c r="C1318" i="1"/>
  <c r="D1318" i="1"/>
  <c r="E1318" i="1"/>
  <c r="X1318" i="1"/>
  <c r="G1318" i="1"/>
  <c r="H1318" i="1"/>
  <c r="I1318" i="1"/>
  <c r="J1318" i="1"/>
  <c r="K1318" i="1"/>
  <c r="L1318" i="1"/>
  <c r="M1318" i="1"/>
  <c r="F1318" i="1"/>
  <c r="N1318" i="1"/>
  <c r="Y1318" i="1"/>
  <c r="P1318" i="1"/>
  <c r="Q1318" i="1"/>
  <c r="R1318" i="1"/>
  <c r="S1318" i="1"/>
  <c r="T1318" i="1"/>
  <c r="U1318" i="1"/>
  <c r="X1319" i="1"/>
  <c r="Y1319" i="1"/>
  <c r="B1319" i="1"/>
  <c r="C1319" i="1"/>
  <c r="D1319" i="1"/>
  <c r="E1319" i="1"/>
  <c r="F1319" i="1"/>
  <c r="G1319" i="1"/>
  <c r="H1319" i="1"/>
  <c r="I1319" i="1"/>
  <c r="J1319" i="1"/>
  <c r="K1319" i="1"/>
  <c r="L1319" i="1"/>
  <c r="M1319" i="1"/>
  <c r="N1319" i="1"/>
  <c r="O1319" i="1"/>
  <c r="P1319" i="1"/>
  <c r="Q1319" i="1"/>
  <c r="R1319" i="1"/>
  <c r="S1319" i="1"/>
  <c r="T1319" i="1"/>
  <c r="U1319" i="1"/>
  <c r="V1319" i="1"/>
  <c r="W1319" i="1"/>
  <c r="M1320" i="1"/>
  <c r="F1320" i="1"/>
  <c r="B1320" i="1"/>
  <c r="C1320" i="1"/>
  <c r="D1320" i="1"/>
  <c r="E1320" i="1"/>
  <c r="K1320" i="1"/>
  <c r="G1320" i="1"/>
  <c r="H1320" i="1"/>
  <c r="L1320" i="1"/>
  <c r="I1320" i="1"/>
  <c r="J1320" i="1"/>
  <c r="Y1320" i="1"/>
  <c r="X1320" i="1"/>
  <c r="W1320" i="1"/>
  <c r="V1320" i="1"/>
  <c r="U1320" i="1"/>
  <c r="T1320" i="1"/>
  <c r="S1320" i="1"/>
  <c r="R1320" i="1"/>
  <c r="Q1320" i="1"/>
  <c r="P1320" i="1"/>
  <c r="O1320" i="1"/>
  <c r="N1320" i="1"/>
  <c r="X1321" i="1"/>
  <c r="Y1321" i="1"/>
  <c r="N1321" i="1"/>
  <c r="O1321" i="1"/>
  <c r="P1321" i="1"/>
  <c r="Q1321" i="1"/>
  <c r="R1321" i="1"/>
  <c r="T1321" i="1"/>
  <c r="U1321" i="1"/>
  <c r="V1321" i="1"/>
  <c r="W1321" i="1"/>
  <c r="S1321" i="1"/>
  <c r="M1321" i="1"/>
  <c r="B1321" i="1"/>
  <c r="C1321" i="1"/>
  <c r="D1321" i="1"/>
  <c r="E1321" i="1"/>
  <c r="F1321" i="1"/>
  <c r="G1321" i="1"/>
  <c r="H1321" i="1"/>
  <c r="I1321" i="1"/>
  <c r="J1321" i="1"/>
  <c r="K1321" i="1"/>
  <c r="L1321" i="1"/>
  <c r="B1322" i="1"/>
  <c r="C1322" i="1"/>
  <c r="D1322" i="1"/>
  <c r="E1322" i="1"/>
  <c r="F1322" i="1"/>
  <c r="G1322" i="1"/>
  <c r="H1322" i="1"/>
  <c r="J1322" i="1"/>
  <c r="K1322" i="1"/>
  <c r="T1322" i="1"/>
  <c r="S1322" i="1"/>
  <c r="R1322" i="1"/>
  <c r="Q1322" i="1"/>
  <c r="P1322" i="1"/>
  <c r="I1322" i="1"/>
  <c r="O1322" i="1"/>
  <c r="M1322" i="1"/>
  <c r="L1322" i="1"/>
  <c r="N1322" i="1"/>
  <c r="X1322" i="1"/>
  <c r="W1322" i="1"/>
  <c r="V1322" i="1"/>
  <c r="U1322" i="1"/>
  <c r="Y1322" i="1"/>
  <c r="X1323" i="1"/>
  <c r="Y1323" i="1"/>
  <c r="B1323" i="1"/>
  <c r="C1323" i="1"/>
  <c r="D1323" i="1"/>
  <c r="E1323" i="1"/>
  <c r="F1323" i="1"/>
  <c r="G1323" i="1"/>
  <c r="H1323" i="1"/>
  <c r="I1323" i="1"/>
  <c r="J1323" i="1"/>
  <c r="K1323" i="1"/>
  <c r="L1323" i="1"/>
  <c r="M1323" i="1"/>
  <c r="N1323" i="1"/>
  <c r="O1323" i="1"/>
  <c r="P1323" i="1"/>
  <c r="Q1323" i="1"/>
  <c r="R1323" i="1"/>
  <c r="S1323" i="1"/>
  <c r="T1323" i="1"/>
  <c r="U1323" i="1"/>
  <c r="V1323" i="1"/>
  <c r="W1323" i="1"/>
  <c r="Y1324" i="1"/>
  <c r="L1324" i="1"/>
  <c r="M1324" i="1"/>
  <c r="N1324" i="1"/>
  <c r="O1324" i="1"/>
  <c r="P1324" i="1"/>
  <c r="Q1324" i="1"/>
  <c r="R1324" i="1"/>
  <c r="S1324" i="1"/>
  <c r="T1324" i="1"/>
  <c r="U1324" i="1"/>
  <c r="B1324" i="1"/>
  <c r="W1324" i="1"/>
  <c r="C1324" i="1"/>
  <c r="D1324" i="1"/>
  <c r="E1324" i="1"/>
  <c r="F1324" i="1"/>
  <c r="G1324" i="1"/>
  <c r="H1324" i="1"/>
  <c r="I1324" i="1"/>
  <c r="J1324" i="1"/>
  <c r="V1324" i="1"/>
  <c r="K1324" i="1"/>
  <c r="X1324" i="1"/>
  <c r="O1325" i="1"/>
  <c r="X1325" i="1"/>
  <c r="Y1325" i="1"/>
  <c r="W1325" i="1"/>
  <c r="V1325" i="1"/>
  <c r="U1325" i="1"/>
  <c r="T1325" i="1"/>
  <c r="S1325" i="1"/>
  <c r="R1325" i="1"/>
  <c r="Q1325" i="1"/>
  <c r="P1325" i="1"/>
  <c r="E1325" i="1"/>
  <c r="N1325" i="1"/>
  <c r="M1325" i="1"/>
  <c r="L1325" i="1"/>
  <c r="K1325" i="1"/>
  <c r="J1325" i="1"/>
  <c r="I1325" i="1"/>
  <c r="H1325" i="1"/>
  <c r="G1325" i="1"/>
  <c r="F1325" i="1"/>
  <c r="D1325" i="1"/>
  <c r="C1325" i="1"/>
  <c r="B1325" i="1"/>
  <c r="K1326" i="1"/>
  <c r="L1326" i="1"/>
  <c r="B1326" i="1"/>
  <c r="C1326" i="1"/>
  <c r="D1326" i="1"/>
  <c r="E1326" i="1"/>
  <c r="F1326" i="1"/>
  <c r="G1326" i="1"/>
  <c r="H1326" i="1"/>
  <c r="I1326" i="1"/>
  <c r="J1326" i="1"/>
  <c r="T1326" i="1"/>
  <c r="N1326" i="1"/>
  <c r="Y1326" i="1"/>
  <c r="X1326" i="1"/>
  <c r="W1326" i="1"/>
  <c r="V1326" i="1"/>
  <c r="U1326" i="1"/>
  <c r="S1326" i="1"/>
  <c r="R1326" i="1"/>
  <c r="Q1326" i="1"/>
  <c r="P1326" i="1"/>
  <c r="O1326" i="1"/>
  <c r="M1326" i="1"/>
  <c r="B1327" i="1"/>
  <c r="C1327" i="1"/>
  <c r="D1327" i="1"/>
  <c r="E1327" i="1"/>
  <c r="F1327" i="1"/>
  <c r="G1327" i="1"/>
  <c r="H1327" i="1"/>
  <c r="I1327" i="1"/>
  <c r="K1327" i="1"/>
  <c r="L1327" i="1"/>
  <c r="M1327" i="1"/>
  <c r="N1327" i="1"/>
  <c r="R1327" i="1"/>
  <c r="S1327" i="1"/>
  <c r="T1327" i="1"/>
  <c r="U1327" i="1"/>
  <c r="V1327" i="1"/>
  <c r="P1327" i="1"/>
  <c r="W1327" i="1"/>
  <c r="X1327" i="1"/>
  <c r="Y1327" i="1"/>
  <c r="J1327" i="1"/>
  <c r="Q1327" i="1"/>
  <c r="O1327" i="1"/>
  <c r="N1328" i="1"/>
  <c r="M1328" i="1"/>
  <c r="L1328" i="1"/>
  <c r="K1328" i="1"/>
  <c r="J1328" i="1"/>
  <c r="I1328" i="1"/>
  <c r="H1328" i="1"/>
  <c r="F1328" i="1"/>
  <c r="E1328" i="1"/>
  <c r="D1328" i="1"/>
  <c r="C1328" i="1"/>
  <c r="B1328" i="1"/>
  <c r="G1328" i="1"/>
  <c r="Y1328" i="1"/>
  <c r="X1328" i="1"/>
  <c r="W1328" i="1"/>
  <c r="V1328" i="1"/>
  <c r="U1328" i="1"/>
  <c r="T1328" i="1"/>
  <c r="S1328" i="1"/>
  <c r="R1328" i="1"/>
  <c r="Q1328" i="1"/>
  <c r="P1328" i="1"/>
  <c r="O1328" i="1"/>
  <c r="J1329" i="1"/>
  <c r="I1329" i="1"/>
  <c r="H1329" i="1"/>
  <c r="G1329" i="1"/>
  <c r="F1329" i="1"/>
  <c r="P1329" i="1"/>
  <c r="E1329" i="1"/>
  <c r="D1329" i="1"/>
  <c r="C1329" i="1"/>
  <c r="B1329" i="1"/>
  <c r="W1329" i="1"/>
  <c r="V1329" i="1"/>
  <c r="U1329" i="1"/>
  <c r="T1329" i="1"/>
  <c r="Y1329" i="1"/>
  <c r="R1329" i="1"/>
  <c r="Q1329" i="1"/>
  <c r="O1329" i="1"/>
  <c r="X1329" i="1"/>
  <c r="N1329" i="1"/>
  <c r="M1329" i="1"/>
  <c r="L1329" i="1"/>
  <c r="K1329" i="1"/>
  <c r="S1329" i="1"/>
  <c r="B1330" i="1"/>
  <c r="U1330" i="1"/>
  <c r="C1330" i="1"/>
  <c r="D1330" i="1"/>
  <c r="E1330" i="1"/>
  <c r="F1330" i="1"/>
  <c r="G1330" i="1"/>
  <c r="H1330" i="1"/>
  <c r="I1330" i="1"/>
  <c r="K1330" i="1"/>
  <c r="L1330" i="1"/>
  <c r="M1330" i="1"/>
  <c r="N1330" i="1"/>
  <c r="O1330" i="1"/>
  <c r="T1330" i="1"/>
  <c r="P1330" i="1"/>
  <c r="V1330" i="1"/>
  <c r="J1330" i="1"/>
  <c r="W1330" i="1"/>
  <c r="X1330" i="1"/>
  <c r="Y1330" i="1"/>
  <c r="Q1330" i="1"/>
  <c r="R1330" i="1"/>
  <c r="S1330" i="1"/>
  <c r="X1331" i="1"/>
  <c r="Y1331" i="1"/>
  <c r="W1331" i="1"/>
  <c r="V1331" i="1"/>
  <c r="U1331" i="1"/>
  <c r="T1331" i="1"/>
  <c r="S1331" i="1"/>
  <c r="R1331" i="1"/>
  <c r="Q1331" i="1"/>
  <c r="P1331" i="1"/>
  <c r="O1331" i="1"/>
  <c r="N1331" i="1"/>
  <c r="M1331" i="1"/>
  <c r="L1331" i="1"/>
  <c r="K1331" i="1"/>
  <c r="J1331" i="1"/>
  <c r="I1331" i="1"/>
  <c r="H1331" i="1"/>
  <c r="G1331" i="1"/>
  <c r="F1331" i="1"/>
  <c r="E1331" i="1"/>
  <c r="D1331" i="1"/>
  <c r="C1331" i="1"/>
  <c r="B1331" i="1"/>
  <c r="W1332" i="1"/>
  <c r="U1332" i="1"/>
  <c r="V1332" i="1"/>
  <c r="B1332" i="1"/>
  <c r="C1332" i="1"/>
  <c r="D1332" i="1"/>
  <c r="E1332" i="1"/>
  <c r="Y1332" i="1"/>
  <c r="G1332" i="1"/>
  <c r="H1332" i="1"/>
  <c r="I1332" i="1"/>
  <c r="J1332" i="1"/>
  <c r="K1332" i="1"/>
  <c r="X1332" i="1"/>
  <c r="L1332" i="1"/>
  <c r="F1332" i="1"/>
  <c r="M1332" i="1"/>
  <c r="N1332" i="1"/>
  <c r="O1332" i="1"/>
  <c r="P1332" i="1"/>
  <c r="Q1332" i="1"/>
  <c r="R1332" i="1"/>
  <c r="S1332" i="1"/>
  <c r="T1332" i="1"/>
  <c r="X1333" i="1"/>
  <c r="N1333" i="1"/>
  <c r="Y1333" i="1"/>
  <c r="B1333" i="1"/>
  <c r="C1333" i="1"/>
  <c r="D1333" i="1"/>
  <c r="E1333" i="1"/>
  <c r="F1333" i="1"/>
  <c r="G1333" i="1"/>
  <c r="H1333" i="1"/>
  <c r="I1333" i="1"/>
  <c r="J1333" i="1"/>
  <c r="K1333" i="1"/>
  <c r="L1333" i="1"/>
  <c r="M1333" i="1"/>
  <c r="O1333" i="1"/>
  <c r="P1333" i="1"/>
  <c r="Q1333" i="1"/>
  <c r="R1333" i="1"/>
  <c r="S1333" i="1"/>
  <c r="T1333" i="1"/>
  <c r="U1333" i="1"/>
  <c r="V1333" i="1"/>
  <c r="W1333" i="1"/>
  <c r="M1334" i="1"/>
  <c r="W1334" i="1"/>
  <c r="B1334" i="1"/>
  <c r="C1334" i="1"/>
  <c r="D1334" i="1"/>
  <c r="E1334" i="1"/>
  <c r="F1334" i="1"/>
  <c r="G1334" i="1"/>
  <c r="H1334" i="1"/>
  <c r="L1334" i="1"/>
  <c r="I1334" i="1"/>
  <c r="J1334" i="1"/>
  <c r="Y1334" i="1"/>
  <c r="X1334" i="1"/>
  <c r="V1334" i="1"/>
  <c r="U1334" i="1"/>
  <c r="T1334" i="1"/>
  <c r="S1334" i="1"/>
  <c r="R1334" i="1"/>
  <c r="Q1334" i="1"/>
  <c r="P1334" i="1"/>
  <c r="O1334" i="1"/>
  <c r="N1334" i="1"/>
  <c r="K1334" i="1"/>
  <c r="K1335" i="1"/>
  <c r="L1335" i="1"/>
  <c r="N1335" i="1"/>
  <c r="O1335" i="1"/>
  <c r="P1335" i="1"/>
  <c r="Q1335" i="1"/>
  <c r="R1335" i="1"/>
  <c r="T1335" i="1"/>
  <c r="U1335" i="1"/>
  <c r="V1335" i="1"/>
  <c r="W1335" i="1"/>
  <c r="S1335" i="1"/>
  <c r="M1335" i="1"/>
  <c r="X1335" i="1"/>
  <c r="Y1335" i="1"/>
  <c r="B1335" i="1"/>
  <c r="C1335" i="1"/>
  <c r="D1335" i="1"/>
  <c r="E1335" i="1"/>
  <c r="F1335" i="1"/>
  <c r="G1335" i="1"/>
  <c r="H1335" i="1"/>
  <c r="I1335" i="1"/>
  <c r="J1335" i="1"/>
  <c r="Y1336" i="1"/>
  <c r="X1336" i="1"/>
  <c r="W1336" i="1"/>
  <c r="V1336" i="1"/>
  <c r="U1336" i="1"/>
  <c r="T1336" i="1"/>
  <c r="S1336" i="1"/>
  <c r="R1336" i="1"/>
  <c r="Q1336" i="1"/>
  <c r="O1336" i="1"/>
  <c r="N1336" i="1"/>
  <c r="J1336" i="1"/>
  <c r="B1336" i="1"/>
  <c r="L1336" i="1"/>
  <c r="P1336" i="1"/>
  <c r="M1336" i="1"/>
  <c r="C1336" i="1"/>
  <c r="D1336" i="1"/>
  <c r="E1336" i="1"/>
  <c r="K1336" i="1"/>
  <c r="F1336" i="1"/>
  <c r="G1336" i="1"/>
  <c r="H1336" i="1"/>
  <c r="I1336" i="1"/>
  <c r="F1337" i="1"/>
  <c r="B1337" i="1"/>
  <c r="C1337" i="1"/>
  <c r="D1337" i="1"/>
  <c r="E1337" i="1"/>
  <c r="G1337" i="1"/>
  <c r="H1337" i="1"/>
  <c r="I1337" i="1"/>
  <c r="J1337" i="1"/>
  <c r="K1337" i="1"/>
  <c r="L1337" i="1"/>
  <c r="M1337" i="1"/>
  <c r="N1337" i="1"/>
  <c r="O1337" i="1"/>
  <c r="P1337" i="1"/>
  <c r="Q1337" i="1"/>
  <c r="R1337" i="1"/>
  <c r="S1337" i="1"/>
  <c r="T1337" i="1"/>
  <c r="U1337" i="1"/>
  <c r="V1337" i="1"/>
  <c r="W1337" i="1"/>
  <c r="X1337" i="1"/>
  <c r="Y1337" i="1"/>
  <c r="T1338" i="1"/>
  <c r="W1338" i="1"/>
  <c r="X1338" i="1"/>
  <c r="L1338" i="1"/>
  <c r="M1338" i="1"/>
  <c r="N1338" i="1"/>
  <c r="Y1338" i="1"/>
  <c r="O1338" i="1"/>
  <c r="P1338" i="1"/>
  <c r="Q1338" i="1"/>
  <c r="R1338" i="1"/>
  <c r="S1338" i="1"/>
  <c r="F1338" i="1"/>
  <c r="U1338" i="1"/>
  <c r="V1338" i="1"/>
  <c r="B1338" i="1"/>
  <c r="C1338" i="1"/>
  <c r="D1338" i="1"/>
  <c r="E1338" i="1"/>
  <c r="G1338" i="1"/>
  <c r="H1338" i="1"/>
  <c r="I1338" i="1"/>
  <c r="J1338" i="1"/>
  <c r="K1338" i="1"/>
  <c r="B1339" i="1"/>
  <c r="I1339" i="1"/>
  <c r="K1339" i="1"/>
  <c r="L1339" i="1"/>
  <c r="M1339" i="1"/>
  <c r="J1339" i="1"/>
  <c r="H1339" i="1"/>
  <c r="C1339" i="1"/>
  <c r="D1339" i="1"/>
  <c r="E1339" i="1"/>
  <c r="F1339" i="1"/>
  <c r="G1339" i="1"/>
  <c r="O1339" i="1"/>
  <c r="P1339" i="1"/>
  <c r="Q1339" i="1"/>
  <c r="R1339" i="1"/>
  <c r="S1339" i="1"/>
  <c r="T1339" i="1"/>
  <c r="U1339" i="1"/>
  <c r="V1339" i="1"/>
  <c r="W1339" i="1"/>
  <c r="X1339" i="1"/>
  <c r="Y1339" i="1"/>
  <c r="N1339" i="1"/>
  <c r="O1340" i="1"/>
  <c r="Y1340" i="1"/>
  <c r="X1340" i="1"/>
  <c r="W1340" i="1"/>
  <c r="V1340" i="1"/>
  <c r="U1340" i="1"/>
  <c r="T1340" i="1"/>
  <c r="S1340" i="1"/>
  <c r="R1340" i="1"/>
  <c r="Q1340" i="1"/>
  <c r="P1340" i="1"/>
  <c r="N1340" i="1"/>
  <c r="M1340" i="1"/>
  <c r="L1340" i="1"/>
  <c r="K1340" i="1"/>
  <c r="J1340" i="1"/>
  <c r="I1340" i="1"/>
  <c r="G1340" i="1"/>
  <c r="F1340" i="1"/>
  <c r="E1340" i="1"/>
  <c r="C1340" i="1"/>
  <c r="B1340" i="1"/>
  <c r="H1340" i="1"/>
  <c r="D1340" i="1"/>
  <c r="C1341" i="1"/>
  <c r="B1341" i="1"/>
  <c r="M1341" i="1"/>
  <c r="L1341" i="1"/>
  <c r="K1341" i="1"/>
  <c r="J1341" i="1"/>
  <c r="I1341" i="1"/>
  <c r="H1341" i="1"/>
  <c r="G1341" i="1"/>
  <c r="F1341" i="1"/>
  <c r="E1341" i="1"/>
  <c r="N1341" i="1"/>
  <c r="X1341" i="1"/>
  <c r="W1341" i="1"/>
  <c r="V1341" i="1"/>
  <c r="U1341" i="1"/>
  <c r="T1341" i="1"/>
  <c r="S1341" i="1"/>
  <c r="R1341" i="1"/>
  <c r="Q1341" i="1"/>
  <c r="P1341" i="1"/>
  <c r="O1341" i="1"/>
  <c r="D1341" i="1"/>
  <c r="Y1341" i="1"/>
  <c r="M1342" i="1"/>
  <c r="Y1342" i="1"/>
  <c r="X1342" i="1"/>
  <c r="W1342" i="1"/>
  <c r="V1342" i="1"/>
  <c r="U1342" i="1"/>
  <c r="T1342" i="1"/>
  <c r="S1342" i="1"/>
  <c r="R1342" i="1"/>
  <c r="Q1342" i="1"/>
  <c r="P1342" i="1"/>
  <c r="O1342" i="1"/>
  <c r="N1342" i="1"/>
  <c r="L1342" i="1"/>
  <c r="K1342" i="1"/>
  <c r="J1342" i="1"/>
  <c r="I1342" i="1"/>
  <c r="H1342" i="1"/>
  <c r="G1342" i="1"/>
  <c r="F1342" i="1"/>
  <c r="E1342" i="1"/>
  <c r="D1342" i="1"/>
  <c r="C1342" i="1"/>
  <c r="B1342" i="1"/>
  <c r="L1343" i="1"/>
  <c r="K1343" i="1"/>
  <c r="J1343" i="1"/>
  <c r="I1343" i="1"/>
  <c r="H1343" i="1"/>
  <c r="G1343" i="1"/>
  <c r="F1343" i="1"/>
  <c r="E1343" i="1"/>
  <c r="D1343" i="1"/>
  <c r="C1343" i="1"/>
  <c r="B1343" i="1"/>
  <c r="P1343" i="1"/>
  <c r="X1343" i="1"/>
  <c r="W1343" i="1"/>
  <c r="V1343" i="1"/>
  <c r="S1343" i="1"/>
  <c r="U1343" i="1"/>
  <c r="T1343" i="1"/>
  <c r="O1343" i="1"/>
  <c r="N1343" i="1"/>
  <c r="R1343" i="1"/>
  <c r="Q1343" i="1"/>
  <c r="Y1343" i="1"/>
  <c r="M1343" i="1"/>
  <c r="K1344" i="1"/>
  <c r="J1344" i="1"/>
  <c r="I1344" i="1"/>
  <c r="G1344" i="1"/>
  <c r="F1344" i="1"/>
  <c r="E1344" i="1"/>
  <c r="D1344" i="1"/>
  <c r="C1344" i="1"/>
  <c r="N1344" i="1"/>
  <c r="M1344" i="1"/>
  <c r="B1344" i="1"/>
  <c r="H1344" i="1"/>
  <c r="O1344" i="1"/>
  <c r="P1344" i="1"/>
  <c r="Q1344" i="1"/>
  <c r="R1344" i="1"/>
  <c r="S1344" i="1"/>
  <c r="T1344" i="1"/>
  <c r="U1344" i="1"/>
  <c r="V1344" i="1"/>
  <c r="W1344" i="1"/>
  <c r="X1344" i="1"/>
  <c r="Y1344" i="1"/>
  <c r="L1344" i="1"/>
  <c r="O1345" i="1"/>
  <c r="P1345" i="1"/>
  <c r="R1345" i="1"/>
  <c r="S1345" i="1"/>
  <c r="T1345" i="1"/>
  <c r="U1345" i="1"/>
  <c r="V1345" i="1"/>
  <c r="W1345" i="1"/>
  <c r="X1345" i="1"/>
  <c r="Y1345" i="1"/>
  <c r="Q1345" i="1"/>
  <c r="B1345" i="1"/>
  <c r="N1345" i="1"/>
  <c r="M1345" i="1"/>
  <c r="L1345" i="1"/>
  <c r="K1345" i="1"/>
  <c r="J1345" i="1"/>
  <c r="I1345" i="1"/>
  <c r="H1345" i="1"/>
  <c r="G1345" i="1"/>
  <c r="F1345" i="1"/>
  <c r="E1345" i="1"/>
  <c r="D1345" i="1"/>
  <c r="C1345" i="1"/>
  <c r="M1346" i="1"/>
  <c r="L1346" i="1"/>
  <c r="K1346" i="1"/>
  <c r="J1346" i="1"/>
  <c r="I1346" i="1"/>
  <c r="G1346" i="1"/>
  <c r="F1346" i="1"/>
  <c r="E1346" i="1"/>
  <c r="D1346" i="1"/>
  <c r="C1346" i="1"/>
  <c r="B1346" i="1"/>
  <c r="H1346" i="1"/>
  <c r="V1346" i="1"/>
  <c r="Y1346" i="1"/>
  <c r="X1346" i="1"/>
  <c r="W1346" i="1"/>
  <c r="U1346" i="1"/>
  <c r="T1346" i="1"/>
  <c r="S1346" i="1"/>
  <c r="R1346" i="1"/>
  <c r="Q1346" i="1"/>
  <c r="P1346" i="1"/>
  <c r="O1346" i="1"/>
  <c r="N1346" i="1"/>
  <c r="P1347" i="1"/>
  <c r="Q1347" i="1"/>
  <c r="R1347" i="1"/>
  <c r="S1347" i="1"/>
  <c r="T1347" i="1"/>
  <c r="U1347" i="1"/>
  <c r="V1347" i="1"/>
  <c r="W1347" i="1"/>
  <c r="N1347" i="1"/>
  <c r="X1347" i="1"/>
  <c r="Y1347" i="1"/>
  <c r="L1347" i="1"/>
  <c r="K1347" i="1"/>
  <c r="J1347" i="1"/>
  <c r="M1347" i="1"/>
  <c r="I1347" i="1"/>
  <c r="O1347" i="1"/>
  <c r="H1347" i="1"/>
  <c r="G1347" i="1"/>
  <c r="F1347" i="1"/>
  <c r="E1347" i="1"/>
  <c r="D1347" i="1"/>
  <c r="C1347" i="1"/>
  <c r="B1347" i="1"/>
  <c r="M1348" i="1"/>
  <c r="N1348" i="1"/>
  <c r="O1348" i="1"/>
  <c r="P1348" i="1"/>
  <c r="Q1348" i="1"/>
  <c r="R1348" i="1"/>
  <c r="S1348" i="1"/>
  <c r="T1348" i="1"/>
  <c r="U1348" i="1"/>
  <c r="V1348" i="1"/>
  <c r="W1348" i="1"/>
  <c r="X1348" i="1"/>
  <c r="Y1348" i="1"/>
  <c r="B1348" i="1"/>
  <c r="C1348" i="1"/>
  <c r="D1348" i="1"/>
  <c r="E1348" i="1"/>
  <c r="F1348" i="1"/>
  <c r="G1348" i="1"/>
  <c r="H1348" i="1"/>
  <c r="I1348" i="1"/>
  <c r="J1348" i="1"/>
  <c r="K1348" i="1"/>
  <c r="L1348" i="1"/>
  <c r="V1349" i="1"/>
  <c r="B1349" i="1"/>
  <c r="C1349" i="1"/>
  <c r="D1349" i="1"/>
  <c r="E1349" i="1"/>
  <c r="F1349" i="1"/>
  <c r="G1349" i="1"/>
  <c r="H1349" i="1"/>
  <c r="I1349" i="1"/>
  <c r="J1349" i="1"/>
  <c r="K1349" i="1"/>
  <c r="L1349" i="1"/>
  <c r="M1349" i="1"/>
  <c r="N1349" i="1"/>
  <c r="O1349" i="1"/>
  <c r="P1349" i="1"/>
  <c r="Q1349" i="1"/>
  <c r="R1349" i="1"/>
  <c r="S1349" i="1"/>
  <c r="T1349" i="1"/>
  <c r="U1349" i="1"/>
  <c r="Y1349" i="1"/>
  <c r="W1349" i="1"/>
  <c r="X1349" i="1"/>
  <c r="G1350" i="1"/>
  <c r="B1350" i="1"/>
  <c r="C1350" i="1"/>
  <c r="D1350" i="1"/>
  <c r="E1350" i="1"/>
  <c r="F1350" i="1"/>
  <c r="Y1350" i="1"/>
  <c r="H1350" i="1"/>
  <c r="I1350" i="1"/>
  <c r="J1350" i="1"/>
  <c r="K1350" i="1"/>
  <c r="L1350" i="1"/>
  <c r="M1350" i="1"/>
  <c r="N1350" i="1"/>
  <c r="O1350" i="1"/>
  <c r="P1350" i="1"/>
  <c r="Q1350" i="1"/>
  <c r="R1350" i="1"/>
  <c r="S1350" i="1"/>
  <c r="T1350" i="1"/>
  <c r="U1350" i="1"/>
  <c r="V1350" i="1"/>
  <c r="W1350" i="1"/>
  <c r="X1350" i="1"/>
  <c r="S1351" i="1"/>
  <c r="B1351" i="1"/>
  <c r="C1351" i="1"/>
  <c r="D1351" i="1"/>
  <c r="E1351" i="1"/>
  <c r="F1351" i="1"/>
  <c r="G1351" i="1"/>
  <c r="H1351" i="1"/>
  <c r="I1351" i="1"/>
  <c r="J1351" i="1"/>
  <c r="K1351" i="1"/>
  <c r="L1351" i="1"/>
  <c r="M1351" i="1"/>
  <c r="N1351" i="1"/>
  <c r="O1351" i="1"/>
  <c r="P1351" i="1"/>
  <c r="Q1351" i="1"/>
  <c r="R1351" i="1"/>
  <c r="Y1351" i="1"/>
  <c r="T1351" i="1"/>
  <c r="U1351" i="1"/>
  <c r="V1351" i="1"/>
  <c r="W1351" i="1"/>
  <c r="X1351" i="1"/>
  <c r="Y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U1356" i="1"/>
  <c r="T1356" i="1"/>
  <c r="S1356" i="1"/>
  <c r="R1356" i="1"/>
  <c r="Q1356" i="1"/>
  <c r="P1356" i="1"/>
  <c r="O1356" i="1"/>
  <c r="N1356" i="1"/>
  <c r="M1356" i="1"/>
  <c r="L1356" i="1"/>
  <c r="K1356" i="1"/>
  <c r="J1356" i="1"/>
  <c r="Y1356" i="1"/>
  <c r="X1356" i="1"/>
  <c r="W1356" i="1"/>
  <c r="V1356" i="1"/>
  <c r="B1356" i="1"/>
  <c r="C1356" i="1"/>
  <c r="D1356" i="1"/>
  <c r="E1356" i="1"/>
  <c r="F1356" i="1"/>
  <c r="G1356" i="1"/>
  <c r="H1356" i="1"/>
  <c r="I1356" i="1"/>
  <c r="E1357" i="1"/>
  <c r="D1357" i="1"/>
  <c r="C1357" i="1"/>
  <c r="B1357" i="1"/>
  <c r="I1357" i="1"/>
  <c r="H1357" i="1"/>
  <c r="G1357" i="1"/>
  <c r="F1357" i="1"/>
  <c r="P1357" i="1"/>
  <c r="Y1357" i="1"/>
  <c r="X1357" i="1"/>
  <c r="W1357" i="1"/>
  <c r="V1357" i="1"/>
  <c r="U1357" i="1"/>
  <c r="T1357" i="1"/>
  <c r="S1357" i="1"/>
  <c r="R1357" i="1"/>
  <c r="J1357" i="1"/>
  <c r="Q1357" i="1"/>
  <c r="O1357" i="1"/>
  <c r="N1357" i="1"/>
  <c r="M1357" i="1"/>
  <c r="L1357" i="1"/>
  <c r="K1357" i="1"/>
  <c r="M1358" i="1"/>
  <c r="Y1358" i="1"/>
  <c r="X1358" i="1"/>
  <c r="W1358" i="1"/>
  <c r="V1358" i="1"/>
  <c r="U1358" i="1"/>
  <c r="T1358" i="1"/>
  <c r="S1358" i="1"/>
  <c r="R1358" i="1"/>
  <c r="P1358" i="1"/>
  <c r="O1358" i="1"/>
  <c r="N1358" i="1"/>
  <c r="L1358" i="1"/>
  <c r="K1358" i="1"/>
  <c r="J1358" i="1"/>
  <c r="H1358" i="1"/>
  <c r="G1358" i="1"/>
  <c r="I1358" i="1"/>
  <c r="F1358" i="1"/>
  <c r="E1358" i="1"/>
  <c r="D1358" i="1"/>
  <c r="C1358" i="1"/>
  <c r="B1358" i="1"/>
  <c r="Q1358" i="1"/>
  <c r="R1359" i="1"/>
  <c r="B1359" i="1"/>
  <c r="C1359" i="1"/>
  <c r="D1359" i="1"/>
  <c r="E1359" i="1"/>
  <c r="F1359" i="1"/>
  <c r="G1359" i="1"/>
  <c r="H1359" i="1"/>
  <c r="I1359" i="1"/>
  <c r="J1359" i="1"/>
  <c r="K1359" i="1"/>
  <c r="L1359" i="1"/>
  <c r="M1359" i="1"/>
  <c r="N1359" i="1"/>
  <c r="O1359" i="1"/>
  <c r="P1359" i="1"/>
  <c r="Q1359" i="1"/>
  <c r="S1359" i="1"/>
  <c r="T1359" i="1"/>
  <c r="U1359" i="1"/>
  <c r="V1359" i="1"/>
  <c r="W1359" i="1"/>
  <c r="X1359" i="1"/>
  <c r="Y1359" i="1"/>
  <c r="W1360" i="1"/>
  <c r="I1360" i="1"/>
  <c r="J1360" i="1"/>
  <c r="K1360" i="1"/>
  <c r="L1360" i="1"/>
  <c r="M1360" i="1"/>
  <c r="N1360" i="1"/>
  <c r="O1360" i="1"/>
  <c r="P1360" i="1"/>
  <c r="Q1360" i="1"/>
  <c r="R1360" i="1"/>
  <c r="S1360" i="1"/>
  <c r="T1360" i="1"/>
  <c r="U1360" i="1"/>
  <c r="V1360" i="1"/>
  <c r="D1360" i="1"/>
  <c r="X1360" i="1"/>
  <c r="Y1360" i="1"/>
  <c r="F1360" i="1"/>
  <c r="B1360" i="1"/>
  <c r="G1360" i="1"/>
  <c r="E1360" i="1"/>
  <c r="C1360" i="1"/>
  <c r="H1360" i="1"/>
  <c r="M1361" i="1"/>
  <c r="C1361" i="1"/>
  <c r="D1361" i="1"/>
  <c r="E1361" i="1"/>
  <c r="F1361" i="1"/>
  <c r="G1361" i="1"/>
  <c r="B1361" i="1"/>
  <c r="N1361" i="1"/>
  <c r="O1361" i="1"/>
  <c r="H1361" i="1"/>
  <c r="P1361" i="1"/>
  <c r="I1361" i="1"/>
  <c r="R1361" i="1"/>
  <c r="S1361" i="1"/>
  <c r="T1361" i="1"/>
  <c r="U1361" i="1"/>
  <c r="V1361" i="1"/>
  <c r="Q1361" i="1"/>
  <c r="X1361" i="1"/>
  <c r="Y1361" i="1"/>
  <c r="J1361" i="1"/>
  <c r="K1361" i="1"/>
  <c r="L1361" i="1"/>
  <c r="W1361" i="1"/>
  <c r="E1362" i="1"/>
  <c r="F1362" i="1"/>
  <c r="G1362" i="1"/>
  <c r="H1362" i="1"/>
  <c r="I1362" i="1"/>
  <c r="J1362" i="1"/>
  <c r="K1362" i="1"/>
  <c r="L1362" i="1"/>
  <c r="M1362" i="1"/>
  <c r="O1362" i="1"/>
  <c r="P1362" i="1"/>
  <c r="Q1362" i="1"/>
  <c r="C1362" i="1"/>
  <c r="S1362" i="1"/>
  <c r="T1362" i="1"/>
  <c r="U1362" i="1"/>
  <c r="V1362" i="1"/>
  <c r="W1362" i="1"/>
  <c r="X1362" i="1"/>
  <c r="Y1362" i="1"/>
  <c r="N1362" i="1"/>
  <c r="R1362" i="1"/>
  <c r="B1362" i="1"/>
  <c r="D1362" i="1"/>
  <c r="G1363" i="1"/>
  <c r="X1363" i="1"/>
  <c r="B1363" i="1"/>
  <c r="C1363" i="1"/>
  <c r="D1363" i="1"/>
  <c r="F1363" i="1"/>
  <c r="M1363" i="1"/>
  <c r="H1363" i="1"/>
  <c r="I1363" i="1"/>
  <c r="J1363" i="1"/>
  <c r="K1363" i="1"/>
  <c r="L1363" i="1"/>
  <c r="Y1363" i="1"/>
  <c r="N1363" i="1"/>
  <c r="O1363" i="1"/>
  <c r="P1363" i="1"/>
  <c r="Q1363" i="1"/>
  <c r="E1363" i="1"/>
  <c r="S1363" i="1"/>
  <c r="T1363" i="1"/>
  <c r="V1363" i="1"/>
  <c r="W1363" i="1"/>
  <c r="U1363" i="1"/>
  <c r="R1363" i="1"/>
  <c r="B1364" i="1"/>
  <c r="C1364" i="1"/>
  <c r="D1364" i="1"/>
  <c r="U1364" i="1"/>
  <c r="E1364" i="1"/>
  <c r="F1364" i="1"/>
  <c r="G1364" i="1"/>
  <c r="H1364" i="1"/>
  <c r="Y1364" i="1"/>
  <c r="J1364" i="1"/>
  <c r="K1364" i="1"/>
  <c r="L1364" i="1"/>
  <c r="M1364" i="1"/>
  <c r="N1364" i="1"/>
  <c r="O1364" i="1"/>
  <c r="P1364" i="1"/>
  <c r="Q1364" i="1"/>
  <c r="R1364" i="1"/>
  <c r="S1364" i="1"/>
  <c r="T1364" i="1"/>
  <c r="V1364" i="1"/>
  <c r="W1364" i="1"/>
  <c r="X1364" i="1"/>
  <c r="I1364" i="1"/>
  <c r="S1365" i="1"/>
  <c r="R1365" i="1"/>
  <c r="Q1365" i="1"/>
  <c r="P1365" i="1"/>
  <c r="O1365" i="1"/>
  <c r="N1365" i="1"/>
  <c r="M1365" i="1"/>
  <c r="L1365" i="1"/>
  <c r="K1365" i="1"/>
  <c r="J1365" i="1"/>
  <c r="I1365" i="1"/>
  <c r="H1365" i="1"/>
  <c r="G1365" i="1"/>
  <c r="F1365" i="1"/>
  <c r="E1365" i="1"/>
  <c r="D1365" i="1"/>
  <c r="C1365" i="1"/>
  <c r="B1365" i="1"/>
  <c r="V1365" i="1"/>
  <c r="W1365" i="1"/>
  <c r="X1365" i="1"/>
  <c r="Y1365" i="1"/>
  <c r="T1365" i="1"/>
  <c r="U1365" i="1"/>
  <c r="I1366" i="1"/>
  <c r="J1366" i="1"/>
  <c r="K1366" i="1"/>
  <c r="L1366" i="1"/>
  <c r="M1366" i="1"/>
  <c r="S1366" i="1"/>
  <c r="N1366" i="1"/>
  <c r="O1366" i="1"/>
  <c r="P1366" i="1"/>
  <c r="Q1366" i="1"/>
  <c r="R1366" i="1"/>
  <c r="U1366" i="1"/>
  <c r="V1366" i="1"/>
  <c r="W1366" i="1"/>
  <c r="X1366" i="1"/>
  <c r="T1366" i="1"/>
  <c r="Y1366" i="1"/>
  <c r="H1366" i="1"/>
  <c r="B1366" i="1"/>
  <c r="C1366" i="1"/>
  <c r="D1366" i="1"/>
  <c r="E1366" i="1"/>
  <c r="F1366" i="1"/>
  <c r="G1366" i="1"/>
  <c r="B1367" i="1"/>
  <c r="C1367" i="1"/>
  <c r="D1367" i="1"/>
  <c r="E1367" i="1"/>
  <c r="G1367" i="1"/>
  <c r="H1367" i="1"/>
  <c r="I1367" i="1"/>
  <c r="R1367" i="1"/>
  <c r="S1367" i="1"/>
  <c r="T1367" i="1"/>
  <c r="U1367" i="1"/>
  <c r="L1367" i="1"/>
  <c r="W1367" i="1"/>
  <c r="X1367" i="1"/>
  <c r="Y1367" i="1"/>
  <c r="K1367" i="1"/>
  <c r="F1367" i="1"/>
  <c r="J1367" i="1"/>
  <c r="M1367" i="1"/>
  <c r="N1367" i="1"/>
  <c r="O1367" i="1"/>
  <c r="P1367" i="1"/>
  <c r="Q1367" i="1"/>
  <c r="V1367" i="1"/>
  <c r="N1368" i="1"/>
  <c r="M1368" i="1"/>
  <c r="L1368" i="1"/>
  <c r="K1368" i="1"/>
  <c r="J1368" i="1"/>
  <c r="I1368" i="1"/>
  <c r="H1368" i="1"/>
  <c r="G1368" i="1"/>
  <c r="E1368" i="1"/>
  <c r="D1368" i="1"/>
  <c r="C1368" i="1"/>
  <c r="Y1368" i="1"/>
  <c r="B1368" i="1"/>
  <c r="X1368" i="1"/>
  <c r="W1368" i="1"/>
  <c r="V1368" i="1"/>
  <c r="U1368" i="1"/>
  <c r="F1368" i="1"/>
  <c r="T1368" i="1"/>
  <c r="S1368" i="1"/>
  <c r="R1368" i="1"/>
  <c r="Q1368" i="1"/>
  <c r="P1368" i="1"/>
  <c r="O1368" i="1"/>
  <c r="V1369" i="1"/>
  <c r="U1369" i="1"/>
  <c r="G1369" i="1"/>
  <c r="I1369" i="1"/>
  <c r="J1369" i="1"/>
  <c r="K1369" i="1"/>
  <c r="L1369" i="1"/>
  <c r="M1369" i="1"/>
  <c r="H1369" i="1"/>
  <c r="N1369" i="1"/>
  <c r="O1369" i="1"/>
  <c r="P1369" i="1"/>
  <c r="X1369" i="1"/>
  <c r="Q1369" i="1"/>
  <c r="R1369" i="1"/>
  <c r="S1369" i="1"/>
  <c r="T1369" i="1"/>
  <c r="W1369" i="1"/>
  <c r="F1369" i="1"/>
  <c r="Y1369" i="1"/>
  <c r="B1369" i="1"/>
  <c r="C1369" i="1"/>
  <c r="D1369" i="1"/>
  <c r="E1369" i="1"/>
  <c r="P1370" i="1"/>
  <c r="Q1370" i="1"/>
  <c r="R1370" i="1"/>
  <c r="S1370" i="1"/>
  <c r="H1370" i="1"/>
  <c r="G1370" i="1"/>
  <c r="F1370" i="1"/>
  <c r="E1370" i="1"/>
  <c r="D1370" i="1"/>
  <c r="W1370" i="1"/>
  <c r="X1370" i="1"/>
  <c r="Y1370" i="1"/>
  <c r="L1370" i="1"/>
  <c r="U1370" i="1"/>
  <c r="V1370" i="1"/>
  <c r="K1370" i="1"/>
  <c r="I1370" i="1"/>
  <c r="T1370" i="1"/>
  <c r="O1370" i="1"/>
  <c r="J1370" i="1"/>
  <c r="B1370" i="1"/>
  <c r="C1370" i="1"/>
  <c r="M1370" i="1"/>
  <c r="N1370" i="1"/>
  <c r="I1371" i="1"/>
  <c r="Y1371" i="1"/>
  <c r="X1371" i="1"/>
  <c r="W1371" i="1"/>
  <c r="V1371" i="1"/>
  <c r="U1371" i="1"/>
  <c r="T1371" i="1"/>
  <c r="S1371" i="1"/>
  <c r="R1371" i="1"/>
  <c r="Q1371" i="1"/>
  <c r="P1371" i="1"/>
  <c r="O1371" i="1"/>
  <c r="N1371" i="1"/>
  <c r="M1371" i="1"/>
  <c r="L1371" i="1"/>
  <c r="K1371" i="1"/>
  <c r="J1371" i="1"/>
  <c r="H1371" i="1"/>
  <c r="G1371" i="1"/>
  <c r="F1371" i="1"/>
  <c r="E1371" i="1"/>
  <c r="D1371" i="1"/>
  <c r="C1371" i="1"/>
  <c r="B1371" i="1"/>
  <c r="S1372" i="1"/>
  <c r="T1372" i="1"/>
  <c r="U1372" i="1"/>
  <c r="V1372" i="1"/>
  <c r="W1372" i="1"/>
  <c r="X1372" i="1"/>
  <c r="Y1372" i="1"/>
  <c r="L1372" i="1"/>
  <c r="F1372" i="1"/>
  <c r="B1372" i="1"/>
  <c r="C1372" i="1"/>
  <c r="D1372" i="1"/>
  <c r="E1372" i="1"/>
  <c r="G1372" i="1"/>
  <c r="H1372" i="1"/>
  <c r="I1372" i="1"/>
  <c r="J1372" i="1"/>
  <c r="K1372" i="1"/>
  <c r="M1372" i="1"/>
  <c r="N1372" i="1"/>
  <c r="O1372" i="1"/>
  <c r="P1372" i="1"/>
  <c r="Q1372" i="1"/>
  <c r="R1372" i="1"/>
  <c r="B1373" i="1"/>
  <c r="D1373" i="1"/>
  <c r="E1373" i="1"/>
  <c r="F1373" i="1"/>
  <c r="G1373" i="1"/>
  <c r="H1373" i="1"/>
  <c r="I1373" i="1"/>
  <c r="W1373" i="1"/>
  <c r="J1373" i="1"/>
  <c r="K1373" i="1"/>
  <c r="L1373" i="1"/>
  <c r="M1373" i="1"/>
  <c r="N1373" i="1"/>
  <c r="C1373" i="1"/>
  <c r="O1373" i="1"/>
  <c r="P1373" i="1"/>
  <c r="S1373" i="1"/>
  <c r="Q1373" i="1"/>
  <c r="T1373" i="1"/>
  <c r="U1373" i="1"/>
  <c r="V1373" i="1"/>
  <c r="X1373" i="1"/>
  <c r="Y1373" i="1"/>
  <c r="R1373" i="1"/>
  <c r="B1374" i="1"/>
  <c r="I1374" i="1"/>
  <c r="H1374" i="1"/>
  <c r="G1374" i="1"/>
  <c r="F1374" i="1"/>
  <c r="E1374" i="1"/>
  <c r="D1374" i="1"/>
  <c r="C1374" i="1"/>
  <c r="Y1374" i="1"/>
  <c r="X1374" i="1"/>
  <c r="W1374" i="1"/>
  <c r="V1374" i="1"/>
  <c r="U1374" i="1"/>
  <c r="T1374" i="1"/>
  <c r="S1374" i="1"/>
  <c r="R1374" i="1"/>
  <c r="Q1374" i="1"/>
  <c r="P1374" i="1"/>
  <c r="O1374" i="1"/>
  <c r="N1374" i="1"/>
  <c r="M1374" i="1"/>
  <c r="L1374" i="1"/>
  <c r="K1374" i="1"/>
  <c r="J1374" i="1"/>
  <c r="Y1375" i="1"/>
  <c r="X1375" i="1"/>
  <c r="W1375" i="1"/>
  <c r="V1375" i="1"/>
  <c r="U1375" i="1"/>
  <c r="R1375" i="1"/>
  <c r="T1375" i="1"/>
  <c r="B1375" i="1"/>
  <c r="C1375" i="1"/>
  <c r="Q1375" i="1"/>
  <c r="D1375" i="1"/>
  <c r="E1375" i="1"/>
  <c r="S1375" i="1"/>
  <c r="F1375" i="1"/>
  <c r="G1375" i="1"/>
  <c r="H1375" i="1"/>
  <c r="I1375" i="1"/>
  <c r="J1375" i="1"/>
  <c r="K1375" i="1"/>
  <c r="L1375" i="1"/>
  <c r="M1375" i="1"/>
  <c r="N1375" i="1"/>
  <c r="O1375" i="1"/>
  <c r="P1375" i="1"/>
  <c r="H1376" i="1"/>
  <c r="B1376" i="1"/>
  <c r="C1376" i="1"/>
  <c r="D1376" i="1"/>
  <c r="E1376" i="1"/>
  <c r="F1376" i="1"/>
  <c r="G1376" i="1"/>
  <c r="I1376" i="1"/>
  <c r="J1376" i="1"/>
  <c r="K1376" i="1"/>
  <c r="L1376" i="1"/>
  <c r="M1376" i="1"/>
  <c r="O1376" i="1"/>
  <c r="P1376" i="1"/>
  <c r="Q1376" i="1"/>
  <c r="R1376" i="1"/>
  <c r="S1376" i="1"/>
  <c r="T1376" i="1"/>
  <c r="N1376" i="1"/>
  <c r="U1376" i="1"/>
  <c r="V1376" i="1"/>
  <c r="W1376" i="1"/>
  <c r="X1376" i="1"/>
  <c r="Y1376" i="1"/>
  <c r="S1377" i="1"/>
  <c r="C1377" i="1"/>
  <c r="D1377" i="1"/>
  <c r="E1377" i="1"/>
  <c r="K1377" i="1"/>
  <c r="F1377" i="1"/>
  <c r="Y1377" i="1"/>
  <c r="X1377" i="1"/>
  <c r="W1377" i="1"/>
  <c r="V1377" i="1"/>
  <c r="U1377" i="1"/>
  <c r="T1377" i="1"/>
  <c r="R1377" i="1"/>
  <c r="Q1377" i="1"/>
  <c r="P1377" i="1"/>
  <c r="O1377" i="1"/>
  <c r="N1377" i="1"/>
  <c r="M1377" i="1"/>
  <c r="L1377" i="1"/>
  <c r="J1377" i="1"/>
  <c r="I1377" i="1"/>
  <c r="H1377" i="1"/>
  <c r="G1377" i="1"/>
  <c r="B1377" i="1"/>
  <c r="F1378" i="1"/>
  <c r="E1378" i="1"/>
  <c r="D1378" i="1"/>
  <c r="C1378" i="1"/>
  <c r="B1378" i="1"/>
  <c r="I1378" i="1"/>
  <c r="H1378" i="1"/>
  <c r="J1378" i="1"/>
  <c r="K1378" i="1"/>
  <c r="L1378" i="1"/>
  <c r="M1378" i="1"/>
  <c r="G1378" i="1"/>
  <c r="O1378" i="1"/>
  <c r="P1378" i="1"/>
  <c r="Q1378" i="1"/>
  <c r="R1378" i="1"/>
  <c r="S1378" i="1"/>
  <c r="T1378" i="1"/>
  <c r="U1378" i="1"/>
  <c r="V1378" i="1"/>
  <c r="W1378" i="1"/>
  <c r="X1378" i="1"/>
  <c r="Y1378" i="1"/>
  <c r="N1378" i="1"/>
  <c r="N1379" i="1"/>
  <c r="M1379" i="1"/>
  <c r="L1379" i="1"/>
  <c r="K1379" i="1"/>
  <c r="J1379" i="1"/>
  <c r="I1379" i="1"/>
  <c r="H1379" i="1"/>
  <c r="G1379" i="1"/>
  <c r="F1379" i="1"/>
  <c r="E1379" i="1"/>
  <c r="D1379" i="1"/>
  <c r="B1379" i="1"/>
  <c r="C1379" i="1"/>
  <c r="O1379" i="1"/>
  <c r="Y1379" i="1"/>
  <c r="X1379" i="1"/>
  <c r="W1379" i="1"/>
  <c r="V1379" i="1"/>
  <c r="U1379" i="1"/>
  <c r="T1379" i="1"/>
  <c r="S1379" i="1"/>
  <c r="R1379" i="1"/>
  <c r="Q1379" i="1"/>
  <c r="P1379" i="1"/>
  <c r="R1380" i="1"/>
  <c r="I1380" i="1"/>
  <c r="D1380" i="1"/>
  <c r="E1380" i="1"/>
  <c r="F1380" i="1"/>
  <c r="G1380" i="1"/>
  <c r="U1380" i="1"/>
  <c r="H1380" i="1"/>
  <c r="Y1380" i="1"/>
  <c r="X1380" i="1"/>
  <c r="W1380" i="1"/>
  <c r="V1380" i="1"/>
  <c r="O1380" i="1"/>
  <c r="T1380" i="1"/>
  <c r="S1380" i="1"/>
  <c r="C1380" i="1"/>
  <c r="Q1380" i="1"/>
  <c r="B1380" i="1"/>
  <c r="P1380" i="1"/>
  <c r="N1380" i="1"/>
  <c r="M1380" i="1"/>
  <c r="L1380" i="1"/>
  <c r="K1380" i="1"/>
  <c r="J1380" i="1"/>
  <c r="H1381" i="1"/>
  <c r="G1381" i="1"/>
  <c r="F1381" i="1"/>
  <c r="E1381" i="1"/>
  <c r="D1381" i="1"/>
  <c r="B1381" i="1"/>
  <c r="C1381" i="1"/>
  <c r="I1381" i="1"/>
  <c r="J1381" i="1"/>
  <c r="N1381" i="1"/>
  <c r="O1381" i="1"/>
  <c r="K1381" i="1"/>
  <c r="W1381" i="1"/>
  <c r="Q1381" i="1"/>
  <c r="R1381" i="1"/>
  <c r="S1381" i="1"/>
  <c r="T1381" i="1"/>
  <c r="L1381" i="1"/>
  <c r="U1381" i="1"/>
  <c r="X1381" i="1"/>
  <c r="Y1381" i="1"/>
  <c r="V1381" i="1"/>
  <c r="M1381" i="1"/>
  <c r="P1381" i="1"/>
  <c r="Y1382" i="1"/>
  <c r="W1382" i="1"/>
  <c r="V1382" i="1"/>
  <c r="T1382" i="1"/>
  <c r="S1382" i="1"/>
  <c r="Q1382" i="1"/>
  <c r="O1382" i="1"/>
  <c r="M1382" i="1"/>
  <c r="L1382" i="1"/>
  <c r="J1382" i="1"/>
  <c r="I1382" i="1"/>
  <c r="E1382" i="1"/>
  <c r="X1382" i="1"/>
  <c r="B1382" i="1"/>
  <c r="C1382" i="1"/>
  <c r="D1382" i="1"/>
  <c r="F1382" i="1"/>
  <c r="G1382" i="1"/>
  <c r="H1382" i="1"/>
  <c r="K1382" i="1"/>
  <c r="N1382" i="1"/>
  <c r="P1382" i="1"/>
  <c r="R1382" i="1"/>
  <c r="U1382" i="1"/>
  <c r="W1383" i="1"/>
  <c r="X1383" i="1"/>
  <c r="I1383" i="1"/>
  <c r="O1383" i="1"/>
  <c r="M1383" i="1"/>
  <c r="L1383" i="1"/>
  <c r="Q1383" i="1"/>
  <c r="J1383" i="1"/>
  <c r="F1383" i="1"/>
  <c r="B1383" i="1"/>
  <c r="S1383" i="1"/>
  <c r="U1383" i="1"/>
  <c r="R1383" i="1"/>
  <c r="T1383" i="1"/>
  <c r="V1383" i="1"/>
  <c r="Y1383" i="1"/>
  <c r="D1383" i="1"/>
  <c r="C1383" i="1"/>
  <c r="H1383" i="1"/>
  <c r="E1383" i="1"/>
  <c r="G1383" i="1"/>
  <c r="K1383" i="1"/>
  <c r="N1383" i="1"/>
  <c r="P1383" i="1"/>
  <c r="B1384" i="1"/>
  <c r="D1384" i="1"/>
  <c r="E1384" i="1"/>
  <c r="F1384" i="1"/>
  <c r="M1384" i="1"/>
  <c r="N1384" i="1"/>
  <c r="P1384" i="1"/>
  <c r="T1384" i="1"/>
  <c r="X1384" i="1"/>
  <c r="C1384" i="1"/>
  <c r="K1384" i="1"/>
  <c r="O1384" i="1"/>
  <c r="Q1384" i="1"/>
  <c r="R1384" i="1"/>
  <c r="Y1384" i="1"/>
  <c r="V1384" i="1"/>
  <c r="G1384" i="1"/>
  <c r="H1384" i="1"/>
  <c r="S1384" i="1"/>
  <c r="W1384" i="1"/>
  <c r="U1384" i="1"/>
  <c r="L1384" i="1"/>
  <c r="J1384" i="1"/>
  <c r="I1384" i="1"/>
  <c r="E1385" i="1"/>
  <c r="B1385" i="1"/>
  <c r="S1385" i="1"/>
  <c r="Q1385" i="1"/>
  <c r="C1385" i="1"/>
  <c r="D1385" i="1"/>
  <c r="G1385" i="1"/>
  <c r="H1385" i="1"/>
  <c r="J1385" i="1"/>
  <c r="L1385" i="1"/>
  <c r="N1385" i="1"/>
  <c r="P1385" i="1"/>
  <c r="R1385" i="1"/>
  <c r="T1385" i="1"/>
  <c r="V1385" i="1"/>
  <c r="X1385" i="1"/>
  <c r="U1385" i="1"/>
  <c r="W1385" i="1"/>
  <c r="Y1385" i="1"/>
  <c r="O1385" i="1"/>
  <c r="M1385" i="1"/>
  <c r="K1385" i="1"/>
  <c r="I1385" i="1"/>
  <c r="F1385" i="1"/>
  <c r="N1386" i="1"/>
  <c r="Y1386" i="1"/>
  <c r="O1386" i="1"/>
  <c r="J1386" i="1"/>
  <c r="M1386" i="1"/>
  <c r="D1386" i="1"/>
  <c r="X1386" i="1"/>
  <c r="V1386" i="1"/>
  <c r="L1386" i="1"/>
  <c r="H1386" i="1"/>
  <c r="B1386" i="1"/>
  <c r="F1386" i="1"/>
  <c r="C1386" i="1"/>
  <c r="E1386" i="1"/>
  <c r="G1386" i="1"/>
  <c r="I1386" i="1"/>
  <c r="K1386" i="1"/>
  <c r="T1386" i="1"/>
  <c r="R1386" i="1"/>
  <c r="P1386" i="1"/>
  <c r="Q1386" i="1"/>
  <c r="S1386" i="1"/>
  <c r="U1386" i="1"/>
  <c r="W1386" i="1"/>
  <c r="S1387" i="1"/>
  <c r="U1387" i="1"/>
  <c r="X1387" i="1"/>
  <c r="W1387" i="1"/>
  <c r="I1387" i="1"/>
  <c r="D1387" i="1"/>
  <c r="F1387" i="1"/>
  <c r="K1387" i="1"/>
  <c r="L1387" i="1"/>
  <c r="N1387" i="1"/>
  <c r="O1387" i="1"/>
  <c r="R1387" i="1"/>
  <c r="E1387" i="1"/>
  <c r="Y1387" i="1"/>
  <c r="V1387" i="1"/>
  <c r="T1387" i="1"/>
  <c r="B1387" i="1"/>
  <c r="C1387" i="1"/>
  <c r="G1387" i="1"/>
  <c r="H1387" i="1"/>
  <c r="J1387" i="1"/>
  <c r="M1387" i="1"/>
  <c r="P1387" i="1"/>
  <c r="Q1387" i="1"/>
  <c r="Y1388" i="1"/>
  <c r="W1388" i="1"/>
  <c r="T1388" i="1"/>
  <c r="S1388" i="1"/>
  <c r="E1388" i="1"/>
  <c r="Q1388" i="1"/>
  <c r="D1388" i="1"/>
  <c r="C1388" i="1"/>
  <c r="L1388" i="1"/>
  <c r="B1388" i="1"/>
  <c r="F1388" i="1"/>
  <c r="H1388" i="1"/>
  <c r="K1388" i="1"/>
  <c r="M1388" i="1"/>
  <c r="X1388" i="1"/>
  <c r="O1388" i="1"/>
  <c r="G1388" i="1"/>
  <c r="I1388" i="1"/>
  <c r="N1388" i="1"/>
  <c r="P1388" i="1"/>
  <c r="R1388" i="1"/>
  <c r="U1388" i="1"/>
  <c r="V1388" i="1"/>
  <c r="J1388" i="1"/>
  <c r="V1389" i="1"/>
  <c r="B1389" i="1"/>
  <c r="F1389" i="1"/>
  <c r="H1389" i="1"/>
  <c r="K1389" i="1"/>
  <c r="L1389" i="1"/>
  <c r="N1389" i="1"/>
  <c r="R1389" i="1"/>
  <c r="T1389" i="1"/>
  <c r="U1389" i="1"/>
  <c r="W1389" i="1"/>
  <c r="Y1389" i="1"/>
  <c r="X1389" i="1"/>
  <c r="S1389" i="1"/>
  <c r="Q1389" i="1"/>
  <c r="P1389" i="1"/>
  <c r="O1389" i="1"/>
  <c r="M1389" i="1"/>
  <c r="J1389" i="1"/>
  <c r="I1389" i="1"/>
  <c r="G1389" i="1"/>
  <c r="E1389" i="1"/>
  <c r="D1389" i="1"/>
  <c r="C1389" i="1"/>
  <c r="K1390" i="1"/>
  <c r="N1390" i="1"/>
  <c r="J1390" i="1"/>
  <c r="F1390" i="1"/>
  <c r="E1390" i="1"/>
  <c r="C1390" i="1"/>
  <c r="L1390" i="1"/>
  <c r="T1390" i="1"/>
  <c r="U1390" i="1"/>
  <c r="G1390" i="1"/>
  <c r="O1390" i="1"/>
  <c r="W1390" i="1"/>
  <c r="X1390" i="1"/>
  <c r="S1390" i="1"/>
  <c r="R1390" i="1"/>
  <c r="Q1390" i="1"/>
  <c r="P1390" i="1"/>
  <c r="V1390" i="1"/>
  <c r="M1390" i="1"/>
  <c r="Y1390" i="1"/>
  <c r="B1390" i="1"/>
  <c r="D1390" i="1"/>
  <c r="H1390" i="1"/>
  <c r="I1390" i="1"/>
  <c r="V1391" i="1"/>
  <c r="X1391" i="1"/>
  <c r="T1391" i="1"/>
  <c r="O1391" i="1"/>
  <c r="M1391" i="1"/>
  <c r="L1391" i="1"/>
  <c r="J1391" i="1"/>
  <c r="H1391" i="1"/>
  <c r="E1391" i="1"/>
  <c r="D1391" i="1"/>
  <c r="C1391" i="1"/>
  <c r="Q1391" i="1"/>
  <c r="S1391" i="1"/>
  <c r="Y1391" i="1"/>
  <c r="W1391" i="1"/>
  <c r="U1391" i="1"/>
  <c r="R1391" i="1"/>
  <c r="N1391" i="1"/>
  <c r="K1391" i="1"/>
  <c r="I1391" i="1"/>
  <c r="G1391" i="1"/>
  <c r="F1391" i="1"/>
  <c r="B1391" i="1"/>
  <c r="P1391" i="1"/>
  <c r="D1392" i="1"/>
  <c r="B1392" i="1"/>
  <c r="H1392" i="1"/>
  <c r="G1392" i="1"/>
  <c r="J1392" i="1"/>
  <c r="N1392" i="1"/>
  <c r="P1392" i="1"/>
  <c r="R1392" i="1"/>
  <c r="T1392" i="1"/>
  <c r="U1392" i="1"/>
  <c r="Y1392" i="1"/>
  <c r="C1392" i="1"/>
  <c r="F1392" i="1"/>
  <c r="I1392" i="1"/>
  <c r="E1392" i="1"/>
  <c r="K1392" i="1"/>
  <c r="L1392" i="1"/>
  <c r="X1392" i="1"/>
  <c r="W1392" i="1"/>
  <c r="V1392" i="1"/>
  <c r="S1392" i="1"/>
  <c r="Q1392" i="1"/>
  <c r="O1392" i="1"/>
  <c r="M1392" i="1"/>
  <c r="X1393" i="1"/>
  <c r="Y1393" i="1"/>
  <c r="V1393" i="1"/>
  <c r="S1393" i="1"/>
  <c r="Q1393" i="1"/>
  <c r="O1393" i="1"/>
  <c r="L1393" i="1"/>
  <c r="J1393" i="1"/>
  <c r="H1393" i="1"/>
  <c r="F1393" i="1"/>
  <c r="D1393" i="1"/>
  <c r="B1393" i="1"/>
  <c r="W1393" i="1"/>
  <c r="C1393" i="1"/>
  <c r="E1393" i="1"/>
  <c r="G1393" i="1"/>
  <c r="I1393" i="1"/>
  <c r="K1393" i="1"/>
  <c r="M1393" i="1"/>
  <c r="N1393" i="1"/>
  <c r="P1393" i="1"/>
  <c r="R1393" i="1"/>
  <c r="T1393" i="1"/>
  <c r="U1393" i="1"/>
  <c r="U1394" i="1"/>
  <c r="B1394" i="1"/>
  <c r="D1394" i="1"/>
  <c r="S1394" i="1"/>
  <c r="F1394" i="1"/>
  <c r="H1394" i="1"/>
  <c r="M1394" i="1"/>
  <c r="K1394" i="1"/>
  <c r="N1394" i="1"/>
  <c r="P1394" i="1"/>
  <c r="O1394" i="1"/>
  <c r="Q1394" i="1"/>
  <c r="R1394" i="1"/>
  <c r="V1394" i="1"/>
  <c r="W1394" i="1"/>
  <c r="X1394" i="1"/>
  <c r="T1394" i="1"/>
  <c r="C1394" i="1"/>
  <c r="Y1394" i="1"/>
  <c r="E1394" i="1"/>
  <c r="G1394" i="1"/>
  <c r="I1394" i="1"/>
  <c r="J1394" i="1"/>
  <c r="L1394" i="1"/>
  <c r="C1395" i="1"/>
  <c r="T1395" i="1"/>
  <c r="Q1395" i="1"/>
  <c r="Y1395" i="1"/>
  <c r="W1395" i="1"/>
  <c r="B1395" i="1"/>
  <c r="K1395" i="1"/>
  <c r="D1395" i="1"/>
  <c r="E1395" i="1"/>
  <c r="F1395" i="1"/>
  <c r="H1395" i="1"/>
  <c r="U1395" i="1"/>
  <c r="J1395" i="1"/>
  <c r="M1395" i="1"/>
  <c r="O1395" i="1"/>
  <c r="P1395" i="1"/>
  <c r="R1395" i="1"/>
  <c r="V1395" i="1"/>
  <c r="N1395" i="1"/>
  <c r="L1395" i="1"/>
  <c r="S1395" i="1"/>
  <c r="G1395" i="1"/>
  <c r="X1395" i="1"/>
  <c r="I1395" i="1"/>
  <c r="Y1396" i="1"/>
  <c r="W1396" i="1"/>
  <c r="U1396" i="1"/>
  <c r="T1396" i="1"/>
  <c r="R1396" i="1"/>
  <c r="N1396" i="1"/>
  <c r="L1396" i="1"/>
  <c r="K1396" i="1"/>
  <c r="I1396" i="1"/>
  <c r="F1396" i="1"/>
  <c r="E1396" i="1"/>
  <c r="B1396" i="1"/>
  <c r="P1396" i="1"/>
  <c r="C1396" i="1"/>
  <c r="D1396" i="1"/>
  <c r="H1396" i="1"/>
  <c r="J1396" i="1"/>
  <c r="M1396" i="1"/>
  <c r="O1396" i="1"/>
  <c r="Q1396" i="1"/>
  <c r="S1396" i="1"/>
  <c r="V1396" i="1"/>
  <c r="X1396" i="1"/>
  <c r="G1396" i="1"/>
  <c r="G1397" i="1"/>
  <c r="H1397" i="1"/>
  <c r="J1397" i="1"/>
  <c r="K1397" i="1"/>
  <c r="N1397" i="1"/>
  <c r="R1397" i="1"/>
  <c r="C1397" i="1"/>
  <c r="B1397" i="1"/>
  <c r="D1397" i="1"/>
  <c r="F1397" i="1"/>
  <c r="I1397" i="1"/>
  <c r="L1397" i="1"/>
  <c r="M1397" i="1"/>
  <c r="O1397" i="1"/>
  <c r="P1397" i="1"/>
  <c r="Q1397" i="1"/>
  <c r="E1397" i="1"/>
  <c r="S1397" i="1"/>
  <c r="T1397" i="1"/>
  <c r="Y1397" i="1"/>
  <c r="X1397" i="1"/>
  <c r="W1397" i="1"/>
  <c r="V1397" i="1"/>
  <c r="U1397" i="1"/>
  <c r="S1398" i="1"/>
  <c r="R1398" i="1"/>
  <c r="Q1398" i="1"/>
  <c r="P1398" i="1"/>
  <c r="O1398" i="1"/>
  <c r="N1398" i="1"/>
  <c r="M1398" i="1"/>
  <c r="L1398" i="1"/>
  <c r="K1398" i="1"/>
  <c r="J1398" i="1"/>
  <c r="I1398" i="1"/>
  <c r="H1398" i="1"/>
  <c r="G1398" i="1"/>
  <c r="F1398" i="1"/>
  <c r="E1398" i="1"/>
  <c r="D1398" i="1"/>
  <c r="C1398" i="1"/>
  <c r="B1398" i="1"/>
  <c r="Y1398" i="1"/>
  <c r="X1398" i="1"/>
  <c r="V1398" i="1"/>
  <c r="U1398" i="1"/>
  <c r="T1398" i="1"/>
  <c r="W1398" i="1"/>
  <c r="T1399" i="1"/>
  <c r="S1399" i="1"/>
  <c r="R1399" i="1"/>
  <c r="Q1399" i="1"/>
  <c r="P1399" i="1"/>
  <c r="O1399" i="1"/>
  <c r="N1399" i="1"/>
  <c r="M1399" i="1"/>
  <c r="L1399" i="1"/>
  <c r="K1399" i="1"/>
  <c r="J1399" i="1"/>
  <c r="I1399" i="1"/>
  <c r="H1399" i="1"/>
  <c r="F1399" i="1"/>
  <c r="E1399" i="1"/>
  <c r="D1399" i="1"/>
  <c r="C1399" i="1"/>
  <c r="B1399" i="1"/>
  <c r="G1399" i="1"/>
  <c r="Y1399" i="1"/>
  <c r="X1399" i="1"/>
  <c r="W1399" i="1"/>
  <c r="V1399" i="1"/>
  <c r="U1399" i="1"/>
  <c r="S1400" i="1"/>
  <c r="R1400" i="1"/>
  <c r="Q1400" i="1"/>
  <c r="P1400" i="1"/>
  <c r="O1400" i="1"/>
  <c r="N1400" i="1"/>
  <c r="M1400" i="1"/>
  <c r="L1400" i="1"/>
  <c r="K1400" i="1"/>
  <c r="J1400" i="1"/>
  <c r="I1400" i="1"/>
  <c r="H1400" i="1"/>
  <c r="G1400" i="1"/>
  <c r="F1400" i="1"/>
  <c r="E1400" i="1"/>
  <c r="D1400" i="1"/>
  <c r="C1400" i="1"/>
  <c r="B1400" i="1"/>
  <c r="T1400" i="1"/>
  <c r="U1400" i="1"/>
  <c r="V1400" i="1"/>
  <c r="W1400" i="1"/>
  <c r="X1400" i="1"/>
  <c r="Y1400" i="1"/>
  <c r="M1401" i="1"/>
  <c r="L1401" i="1"/>
  <c r="K1401" i="1"/>
  <c r="J1401" i="1"/>
  <c r="I1401" i="1"/>
  <c r="H1401" i="1"/>
  <c r="G1401" i="1"/>
  <c r="F1401" i="1"/>
  <c r="E1401" i="1"/>
  <c r="U1401" i="1"/>
  <c r="C1401" i="1"/>
  <c r="B1401" i="1"/>
  <c r="D1401" i="1"/>
  <c r="Y1401" i="1"/>
  <c r="X1401" i="1"/>
  <c r="W1401" i="1"/>
  <c r="V1401" i="1"/>
  <c r="T1401" i="1"/>
  <c r="S1401" i="1"/>
  <c r="R1401" i="1"/>
  <c r="Q1401" i="1"/>
  <c r="P1401" i="1"/>
  <c r="O1401" i="1"/>
  <c r="N1401" i="1"/>
  <c r="X1402" i="1"/>
  <c r="W1402" i="1"/>
  <c r="V1402" i="1"/>
  <c r="U1402" i="1"/>
  <c r="T1402" i="1"/>
  <c r="S1402" i="1"/>
  <c r="R1402" i="1"/>
  <c r="Q1402" i="1"/>
  <c r="P1402" i="1"/>
  <c r="N1402" i="1"/>
  <c r="M1402" i="1"/>
  <c r="B1402" i="1"/>
  <c r="F1402" i="1"/>
  <c r="E1402" i="1"/>
  <c r="O1402" i="1"/>
  <c r="D1402" i="1"/>
  <c r="Y1402" i="1"/>
  <c r="G1402" i="1"/>
  <c r="H1402" i="1"/>
  <c r="I1402" i="1"/>
  <c r="J1402" i="1"/>
  <c r="K1402" i="1"/>
  <c r="L1402" i="1"/>
  <c r="C1402" i="1"/>
  <c r="L1403" i="1"/>
  <c r="M1403" i="1"/>
  <c r="N1403" i="1"/>
  <c r="O1403" i="1"/>
  <c r="P1403" i="1"/>
  <c r="Q1403" i="1"/>
  <c r="R1403" i="1"/>
  <c r="S1403" i="1"/>
  <c r="T1403" i="1"/>
  <c r="U1403" i="1"/>
  <c r="V1403" i="1"/>
  <c r="W1403" i="1"/>
  <c r="X1403" i="1"/>
  <c r="Y1403" i="1"/>
  <c r="C1403" i="1"/>
  <c r="D1403" i="1"/>
  <c r="E1403" i="1"/>
  <c r="F1403" i="1"/>
  <c r="G1403" i="1"/>
  <c r="H1403" i="1"/>
  <c r="I1403" i="1"/>
  <c r="J1403" i="1"/>
  <c r="K1403" i="1"/>
  <c r="B1403"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B1416" i="1"/>
  <c r="C1416" i="1"/>
  <c r="D1416" i="1"/>
  <c r="E1416" i="1"/>
  <c r="F1416" i="1"/>
  <c r="G1416" i="1"/>
  <c r="H1416" i="1"/>
  <c r="I1416" i="1"/>
  <c r="J1416" i="1"/>
  <c r="K1416" i="1"/>
  <c r="N1416" i="1"/>
  <c r="O1416" i="1"/>
  <c r="L1416" i="1"/>
  <c r="P1416" i="1"/>
  <c r="Q1416" i="1"/>
  <c r="R1416" i="1"/>
  <c r="S1416" i="1"/>
  <c r="T1416" i="1"/>
  <c r="U1416" i="1"/>
  <c r="V1416" i="1"/>
  <c r="W1416" i="1"/>
  <c r="X1416" i="1"/>
  <c r="Y1416" i="1"/>
  <c r="M1416" i="1"/>
  <c r="C1417" i="1"/>
  <c r="D1417" i="1"/>
  <c r="E1417" i="1"/>
  <c r="F1417" i="1"/>
  <c r="G1417" i="1"/>
  <c r="H1417" i="1"/>
  <c r="I1417" i="1"/>
  <c r="J1417" i="1"/>
  <c r="K1417" i="1"/>
  <c r="L1417" i="1"/>
  <c r="M1417" i="1"/>
  <c r="B1417" i="1"/>
  <c r="O1417" i="1"/>
  <c r="P1417" i="1"/>
  <c r="Q1417" i="1"/>
  <c r="R1417" i="1"/>
  <c r="S1417" i="1"/>
  <c r="T1417" i="1"/>
  <c r="U1417" i="1"/>
  <c r="V1417" i="1"/>
  <c r="W1417" i="1"/>
  <c r="X1417" i="1"/>
  <c r="Y1417" i="1"/>
  <c r="N1417" i="1"/>
  <c r="B1418" i="1"/>
  <c r="C1418" i="1"/>
  <c r="D1418" i="1"/>
  <c r="E1418" i="1"/>
  <c r="F1418" i="1"/>
  <c r="G1418" i="1"/>
  <c r="I1418" i="1"/>
  <c r="J1418" i="1"/>
  <c r="K1418" i="1"/>
  <c r="L1418" i="1"/>
  <c r="M1418" i="1"/>
  <c r="N1418" i="1"/>
  <c r="O1418" i="1"/>
  <c r="P1418" i="1"/>
  <c r="R1418" i="1"/>
  <c r="S1418" i="1"/>
  <c r="T1418" i="1"/>
  <c r="U1418" i="1"/>
  <c r="V1418" i="1"/>
  <c r="W1418" i="1"/>
  <c r="X1418" i="1"/>
  <c r="Y1418" i="1"/>
  <c r="H1418" i="1"/>
  <c r="Q1418" i="1"/>
  <c r="D1419" i="1"/>
  <c r="E1419" i="1"/>
  <c r="F1419" i="1"/>
  <c r="G1419" i="1"/>
  <c r="H1419" i="1"/>
  <c r="I1419" i="1"/>
  <c r="J1419" i="1"/>
  <c r="K1419" i="1"/>
  <c r="L1419" i="1"/>
  <c r="M1419" i="1"/>
  <c r="N1419" i="1"/>
  <c r="O1419" i="1"/>
  <c r="P1419" i="1"/>
  <c r="Q1419" i="1"/>
  <c r="R1419" i="1"/>
  <c r="S1419" i="1"/>
  <c r="T1419" i="1"/>
  <c r="U1419" i="1"/>
  <c r="V1419" i="1"/>
  <c r="W1419" i="1"/>
  <c r="X1419" i="1"/>
  <c r="Y1419" i="1"/>
  <c r="C1419" i="1"/>
  <c r="B1419" i="1"/>
  <c r="D1420" i="1"/>
  <c r="E1420" i="1"/>
  <c r="F1420" i="1"/>
  <c r="G1420" i="1"/>
  <c r="H1420" i="1"/>
  <c r="I1420" i="1"/>
  <c r="J1420" i="1"/>
  <c r="K1420" i="1"/>
  <c r="L1420" i="1"/>
  <c r="M1420" i="1"/>
  <c r="N1420" i="1"/>
  <c r="B1420" i="1"/>
  <c r="P1420" i="1"/>
  <c r="Q1420" i="1"/>
  <c r="C1420" i="1"/>
  <c r="S1420" i="1"/>
  <c r="T1420" i="1"/>
  <c r="O1420" i="1"/>
  <c r="V1420" i="1"/>
  <c r="W1420" i="1"/>
  <c r="X1420" i="1"/>
  <c r="Y1420" i="1"/>
  <c r="R1420" i="1"/>
  <c r="U1420" i="1"/>
  <c r="D1421" i="1"/>
  <c r="E1421" i="1"/>
  <c r="F1421" i="1"/>
  <c r="G1421" i="1"/>
  <c r="H1421" i="1"/>
  <c r="I1421" i="1"/>
  <c r="J1421" i="1"/>
  <c r="K1421" i="1"/>
  <c r="L1421" i="1"/>
  <c r="M1421" i="1"/>
  <c r="N1421" i="1"/>
  <c r="O1421" i="1"/>
  <c r="P1421" i="1"/>
  <c r="Q1421" i="1"/>
  <c r="R1421" i="1"/>
  <c r="S1421" i="1"/>
  <c r="T1421" i="1"/>
  <c r="U1421" i="1"/>
  <c r="V1421" i="1"/>
  <c r="W1421" i="1"/>
  <c r="B1421" i="1"/>
  <c r="Y1421" i="1"/>
  <c r="X1421" i="1"/>
  <c r="C1421" i="1"/>
  <c r="D1422" i="1"/>
  <c r="E1422" i="1"/>
  <c r="F1422" i="1"/>
  <c r="G1422" i="1"/>
  <c r="H1422" i="1"/>
  <c r="I1422" i="1"/>
  <c r="J1422" i="1"/>
  <c r="K1422" i="1"/>
  <c r="L1422" i="1"/>
  <c r="M1422" i="1"/>
  <c r="N1422" i="1"/>
  <c r="C1422" i="1"/>
  <c r="P1422" i="1"/>
  <c r="Q1422" i="1"/>
  <c r="R1422" i="1"/>
  <c r="S1422" i="1"/>
  <c r="T1422" i="1"/>
  <c r="U1422" i="1"/>
  <c r="V1422" i="1"/>
  <c r="W1422" i="1"/>
  <c r="Y1422" i="1"/>
  <c r="X1422" i="1"/>
  <c r="B1422" i="1"/>
  <c r="O1422" i="1"/>
  <c r="J1423" i="1"/>
  <c r="K1423" i="1"/>
  <c r="I1423" i="1"/>
  <c r="H1423" i="1"/>
  <c r="G1423" i="1"/>
  <c r="F1423" i="1"/>
  <c r="E1423" i="1"/>
  <c r="D1423" i="1"/>
  <c r="C1423" i="1"/>
  <c r="B1423" i="1"/>
  <c r="L1423" i="1"/>
  <c r="V1423" i="1"/>
  <c r="W1423" i="1"/>
  <c r="X1423" i="1"/>
  <c r="Y1423" i="1"/>
  <c r="M1423" i="1"/>
  <c r="N1423" i="1"/>
  <c r="O1423" i="1"/>
  <c r="P1423" i="1"/>
  <c r="Q1423" i="1"/>
  <c r="R1423" i="1"/>
  <c r="S1423" i="1"/>
  <c r="T1423" i="1"/>
  <c r="U1423" i="1"/>
  <c r="Y1424" i="1"/>
  <c r="X1424" i="1"/>
  <c r="W1424" i="1"/>
  <c r="V1424" i="1"/>
  <c r="U1424" i="1"/>
  <c r="T1424" i="1"/>
  <c r="P1424" i="1"/>
  <c r="S1424" i="1"/>
  <c r="R1424" i="1"/>
  <c r="Q1424" i="1"/>
  <c r="B1424" i="1"/>
  <c r="J1424" i="1"/>
  <c r="C1424" i="1"/>
  <c r="D1424" i="1"/>
  <c r="E1424" i="1"/>
  <c r="F1424" i="1"/>
  <c r="G1424" i="1"/>
  <c r="H1424" i="1"/>
  <c r="O1424" i="1"/>
  <c r="I1424" i="1"/>
  <c r="K1424" i="1"/>
  <c r="L1424" i="1"/>
  <c r="M1424" i="1"/>
  <c r="N1424" i="1"/>
  <c r="R1425" i="1"/>
  <c r="Y1425" i="1"/>
  <c r="X1425" i="1"/>
  <c r="W1425" i="1"/>
  <c r="V1425" i="1"/>
  <c r="U1425" i="1"/>
  <c r="T1425" i="1"/>
  <c r="S1425" i="1"/>
  <c r="Q1425" i="1"/>
  <c r="P1425" i="1"/>
  <c r="O1425" i="1"/>
  <c r="N1425" i="1"/>
  <c r="M1425" i="1"/>
  <c r="L1425" i="1"/>
  <c r="K1425" i="1"/>
  <c r="J1425" i="1"/>
  <c r="I1425" i="1"/>
  <c r="H1425" i="1"/>
  <c r="G1425" i="1"/>
  <c r="F1425" i="1"/>
  <c r="E1425" i="1"/>
  <c r="D1425" i="1"/>
  <c r="C1425" i="1"/>
  <c r="B1425" i="1"/>
  <c r="U1426" i="1"/>
  <c r="B1426" i="1"/>
  <c r="C1426" i="1"/>
  <c r="D1426" i="1"/>
  <c r="E1426" i="1"/>
  <c r="F1426" i="1"/>
  <c r="G1426" i="1"/>
  <c r="H1426" i="1"/>
  <c r="I1426" i="1"/>
  <c r="J1426" i="1"/>
  <c r="K1426" i="1"/>
  <c r="L1426" i="1"/>
  <c r="M1426" i="1"/>
  <c r="N1426" i="1"/>
  <c r="O1426" i="1"/>
  <c r="P1426" i="1"/>
  <c r="Q1426" i="1"/>
  <c r="R1426" i="1"/>
  <c r="S1426" i="1"/>
  <c r="T1426" i="1"/>
  <c r="V1426" i="1"/>
  <c r="W1426" i="1"/>
  <c r="X1426" i="1"/>
  <c r="Y1426" i="1"/>
  <c r="P1427" i="1"/>
  <c r="Q1427" i="1"/>
  <c r="R1427" i="1"/>
  <c r="S1427" i="1"/>
  <c r="C1427" i="1"/>
  <c r="T1427" i="1"/>
  <c r="U1427" i="1"/>
  <c r="V1427" i="1"/>
  <c r="W1427" i="1"/>
  <c r="Y1427" i="1"/>
  <c r="D1427" i="1"/>
  <c r="E1427" i="1"/>
  <c r="G1427" i="1"/>
  <c r="H1427" i="1"/>
  <c r="I1427" i="1"/>
  <c r="J1427" i="1"/>
  <c r="K1427" i="1"/>
  <c r="L1427" i="1"/>
  <c r="M1427" i="1"/>
  <c r="N1427" i="1"/>
  <c r="O1427" i="1"/>
  <c r="F1427" i="1"/>
  <c r="X1427" i="1"/>
  <c r="B1427" i="1"/>
  <c r="G1428" i="1"/>
  <c r="B1428" i="1"/>
  <c r="C1428" i="1"/>
  <c r="D1428" i="1"/>
  <c r="E1428" i="1"/>
  <c r="F1428" i="1"/>
  <c r="M1428" i="1"/>
  <c r="H1428" i="1"/>
  <c r="I1428" i="1"/>
  <c r="J1428" i="1"/>
  <c r="K1428" i="1"/>
  <c r="L1428" i="1"/>
  <c r="P1428" i="1"/>
  <c r="N1428" i="1"/>
  <c r="O1428" i="1"/>
  <c r="X1428" i="1"/>
  <c r="W1428" i="1"/>
  <c r="V1428" i="1"/>
  <c r="U1428" i="1"/>
  <c r="T1428" i="1"/>
  <c r="S1428" i="1"/>
  <c r="R1428" i="1"/>
  <c r="Q1428" i="1"/>
  <c r="Y1428" i="1"/>
  <c r="W1429" i="1"/>
  <c r="V1429" i="1"/>
  <c r="U1429" i="1"/>
  <c r="F1429" i="1"/>
  <c r="E1429" i="1"/>
  <c r="S1429" i="1"/>
  <c r="D1429" i="1"/>
  <c r="C1429" i="1"/>
  <c r="B1429" i="1"/>
  <c r="Y1429" i="1"/>
  <c r="R1429" i="1"/>
  <c r="Q1429" i="1"/>
  <c r="P1429" i="1"/>
  <c r="O1429" i="1"/>
  <c r="T1429" i="1"/>
  <c r="N1429" i="1"/>
  <c r="M1429" i="1"/>
  <c r="L1429" i="1"/>
  <c r="K1429" i="1"/>
  <c r="J1429" i="1"/>
  <c r="X1429" i="1"/>
  <c r="I1429" i="1"/>
  <c r="H1429" i="1"/>
  <c r="G1429" i="1"/>
  <c r="F1430" i="1"/>
  <c r="E1430" i="1"/>
  <c r="D1430" i="1"/>
  <c r="C1430" i="1"/>
  <c r="B1430" i="1"/>
  <c r="M1430" i="1"/>
  <c r="W1430" i="1"/>
  <c r="X1430" i="1"/>
  <c r="Y1430" i="1"/>
  <c r="N1430" i="1"/>
  <c r="L1430" i="1"/>
  <c r="K1430" i="1"/>
  <c r="O1430" i="1"/>
  <c r="P1430" i="1"/>
  <c r="Q1430" i="1"/>
  <c r="R1430" i="1"/>
  <c r="S1430" i="1"/>
  <c r="T1430" i="1"/>
  <c r="U1430" i="1"/>
  <c r="V1430" i="1"/>
  <c r="J1430" i="1"/>
  <c r="I1430" i="1"/>
  <c r="H1430" i="1"/>
  <c r="G1430" i="1"/>
  <c r="M1431" i="1"/>
  <c r="N1431" i="1"/>
  <c r="O1431" i="1"/>
  <c r="P1431" i="1"/>
  <c r="Q1431" i="1"/>
  <c r="R1431" i="1"/>
  <c r="S1431" i="1"/>
  <c r="T1431" i="1"/>
  <c r="U1431" i="1"/>
  <c r="V1431" i="1"/>
  <c r="W1431" i="1"/>
  <c r="X1431" i="1"/>
  <c r="Y1431" i="1"/>
  <c r="B1431" i="1"/>
  <c r="H1431" i="1"/>
  <c r="J1431" i="1"/>
  <c r="L1431" i="1"/>
  <c r="K1431" i="1"/>
  <c r="I1431" i="1"/>
  <c r="G1431" i="1"/>
  <c r="F1431" i="1"/>
  <c r="E1431" i="1"/>
  <c r="D1431" i="1"/>
  <c r="C1431" i="1"/>
  <c r="B1432" i="1"/>
  <c r="C1432" i="1"/>
  <c r="D1432" i="1"/>
  <c r="E1432" i="1"/>
  <c r="F1432" i="1"/>
  <c r="G1432" i="1"/>
  <c r="H1432" i="1"/>
  <c r="I1432" i="1"/>
  <c r="J1432" i="1"/>
  <c r="K1432" i="1"/>
  <c r="L1432" i="1"/>
  <c r="N1432" i="1"/>
  <c r="Y1432" i="1"/>
  <c r="O1432" i="1"/>
  <c r="P1432" i="1"/>
  <c r="Q1432" i="1"/>
  <c r="R1432" i="1"/>
  <c r="M1432" i="1"/>
  <c r="S1432" i="1"/>
  <c r="T1432" i="1"/>
  <c r="U1432" i="1"/>
  <c r="V1432" i="1"/>
  <c r="W1432" i="1"/>
  <c r="X1432" i="1"/>
  <c r="I1433" i="1"/>
  <c r="K1433" i="1"/>
  <c r="L1433" i="1"/>
  <c r="M1433" i="1"/>
  <c r="N1433" i="1"/>
  <c r="O1433" i="1"/>
  <c r="P1433" i="1"/>
  <c r="Q1433" i="1"/>
  <c r="R1433" i="1"/>
  <c r="T1433" i="1"/>
  <c r="U1433" i="1"/>
  <c r="V1433" i="1"/>
  <c r="J1433" i="1"/>
  <c r="B1433" i="1"/>
  <c r="C1433" i="1"/>
  <c r="D1433" i="1"/>
  <c r="E1433" i="1"/>
  <c r="F1433" i="1"/>
  <c r="G1433" i="1"/>
  <c r="H1433" i="1"/>
  <c r="W1433" i="1"/>
  <c r="X1433" i="1"/>
  <c r="Y1433" i="1"/>
  <c r="S1433" i="1"/>
  <c r="B1434" i="1"/>
  <c r="C1434" i="1"/>
  <c r="D1434" i="1"/>
  <c r="E1434" i="1"/>
  <c r="F1434" i="1"/>
  <c r="G1434" i="1"/>
  <c r="H1434" i="1"/>
  <c r="I1434" i="1"/>
  <c r="J1434" i="1"/>
  <c r="K1434" i="1"/>
  <c r="L1434" i="1"/>
  <c r="M1434" i="1"/>
  <c r="N1434" i="1"/>
  <c r="O1434" i="1"/>
  <c r="P1434" i="1"/>
  <c r="R1434" i="1"/>
  <c r="S1434" i="1"/>
  <c r="T1434" i="1"/>
  <c r="U1434" i="1"/>
  <c r="V1434" i="1"/>
  <c r="W1434" i="1"/>
  <c r="X1434" i="1"/>
  <c r="Y1434" i="1"/>
  <c r="Q1434" i="1"/>
  <c r="C1435" i="1"/>
  <c r="D1435" i="1"/>
  <c r="E1435" i="1"/>
  <c r="Y1435" i="1"/>
  <c r="F1435" i="1"/>
  <c r="G1435" i="1"/>
  <c r="H1435" i="1"/>
  <c r="I1435" i="1"/>
  <c r="J1435" i="1"/>
  <c r="K1435" i="1"/>
  <c r="L1435" i="1"/>
  <c r="M1435" i="1"/>
  <c r="X1435" i="1"/>
  <c r="N1435" i="1"/>
  <c r="B1435" i="1"/>
  <c r="O1435" i="1"/>
  <c r="P1435" i="1"/>
  <c r="Q1435" i="1"/>
  <c r="R1435" i="1"/>
  <c r="S1435" i="1"/>
  <c r="T1435" i="1"/>
  <c r="U1435" i="1"/>
  <c r="V1435" i="1"/>
  <c r="W1435" i="1"/>
  <c r="B1436" i="1"/>
  <c r="O1436" i="1"/>
  <c r="Y1436" i="1"/>
  <c r="X1436" i="1"/>
  <c r="W1436" i="1"/>
  <c r="V1436" i="1"/>
  <c r="U1436" i="1"/>
  <c r="T1436" i="1"/>
  <c r="S1436" i="1"/>
  <c r="R1436" i="1"/>
  <c r="Q1436" i="1"/>
  <c r="P1436" i="1"/>
  <c r="K1436" i="1"/>
  <c r="N1436" i="1"/>
  <c r="M1436" i="1"/>
  <c r="L1436" i="1"/>
  <c r="J1436" i="1"/>
  <c r="I1436" i="1"/>
  <c r="H1436" i="1"/>
  <c r="G1436" i="1"/>
  <c r="F1436" i="1"/>
  <c r="E1436" i="1"/>
  <c r="D1436" i="1"/>
  <c r="C1436" i="1"/>
  <c r="I1437" i="1"/>
  <c r="B1437" i="1"/>
  <c r="C1437" i="1"/>
  <c r="D1437" i="1"/>
  <c r="E1437" i="1"/>
  <c r="L1437" i="1"/>
  <c r="F1437" i="1"/>
  <c r="G1437" i="1"/>
  <c r="H1437" i="1"/>
  <c r="N1437" i="1"/>
  <c r="J1437" i="1"/>
  <c r="K1437" i="1"/>
  <c r="Y1437" i="1"/>
  <c r="W1437" i="1"/>
  <c r="Q1437" i="1"/>
  <c r="X1437" i="1"/>
  <c r="P1437" i="1"/>
  <c r="O1437" i="1"/>
  <c r="V1437" i="1"/>
  <c r="U1437" i="1"/>
  <c r="R1437" i="1"/>
  <c r="T1437" i="1"/>
  <c r="M1437" i="1"/>
  <c r="S1437" i="1"/>
  <c r="I1438" i="1"/>
  <c r="U1438" i="1"/>
  <c r="V1438" i="1"/>
  <c r="W1438" i="1"/>
  <c r="X1438" i="1"/>
  <c r="Y1438" i="1"/>
  <c r="H1438" i="1"/>
  <c r="G1438" i="1"/>
  <c r="E1438" i="1"/>
  <c r="D1438" i="1"/>
  <c r="C1438" i="1"/>
  <c r="F1438" i="1"/>
  <c r="B1438" i="1"/>
  <c r="J1438" i="1"/>
  <c r="K1438" i="1"/>
  <c r="L1438" i="1"/>
  <c r="M1438" i="1"/>
  <c r="N1438" i="1"/>
  <c r="O1438" i="1"/>
  <c r="P1438" i="1"/>
  <c r="Q1438" i="1"/>
  <c r="R1438" i="1"/>
  <c r="S1438" i="1"/>
  <c r="T1438" i="1"/>
  <c r="W1439" i="1"/>
  <c r="X1439" i="1"/>
  <c r="Y1439" i="1"/>
  <c r="F1439" i="1"/>
  <c r="R1439" i="1"/>
  <c r="U1439" i="1"/>
  <c r="B1439" i="1"/>
  <c r="C1439" i="1"/>
  <c r="D1439" i="1"/>
  <c r="E1439" i="1"/>
  <c r="V1439" i="1"/>
  <c r="T1439" i="1"/>
  <c r="S1439" i="1"/>
  <c r="G1439" i="1"/>
  <c r="H1439" i="1"/>
  <c r="I1439" i="1"/>
  <c r="J1439" i="1"/>
  <c r="K1439" i="1"/>
  <c r="L1439" i="1"/>
  <c r="M1439" i="1"/>
  <c r="N1439" i="1"/>
  <c r="O1439" i="1"/>
  <c r="P1439" i="1"/>
  <c r="Q1439" i="1"/>
  <c r="N1440" i="1"/>
  <c r="O1440" i="1"/>
  <c r="P1440" i="1"/>
  <c r="Q1440" i="1"/>
  <c r="R1440" i="1"/>
  <c r="S1440" i="1"/>
  <c r="T1440" i="1"/>
  <c r="U1440" i="1"/>
  <c r="V1440" i="1"/>
  <c r="W1440" i="1"/>
  <c r="X1440" i="1"/>
  <c r="Y1440" i="1"/>
  <c r="B1440" i="1"/>
  <c r="C1440" i="1"/>
  <c r="D1440" i="1"/>
  <c r="E1440" i="1"/>
  <c r="F1440" i="1"/>
  <c r="G1440" i="1"/>
  <c r="H1440" i="1"/>
  <c r="I1440" i="1"/>
  <c r="J1440" i="1"/>
  <c r="K1440" i="1"/>
  <c r="L1440" i="1"/>
  <c r="M1440" i="1"/>
  <c r="K2" i="1"/>
  <c r="W2" i="1"/>
  <c r="J2" i="1"/>
  <c r="G2" i="1"/>
  <c r="F2" i="1"/>
  <c r="E2" i="1"/>
  <c r="D2" i="1"/>
  <c r="C2" i="1"/>
  <c r="H2" i="1"/>
  <c r="I2" i="1"/>
  <c r="X2" i="1"/>
  <c r="Y2" i="1"/>
  <c r="B2" i="1"/>
  <c r="V2" i="1"/>
  <c r="U2" i="1"/>
  <c r="T2" i="1"/>
  <c r="S2" i="1"/>
  <c r="R2" i="1"/>
  <c r="Q2" i="1"/>
  <c r="O2" i="1"/>
  <c r="N2" i="1"/>
  <c r="M2" i="1"/>
  <c r="L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C3BBFF-F59E-47B9-A42C-D7E8FF89D4BE}" keepAlive="1" name="Query - dairy_dataset" description="Connection to the 'dairy_dataset' query in the workbook." type="5" refreshedVersion="8" background="1" saveData="1">
    <dbPr connection="Provider=Microsoft.Mashup.OleDb.1;Data Source=$Workbook$;Location=dairy_dataset;Extended Properties=&quot;&quot;" command="SELECT * FROM [dairy_dataset]"/>
  </connection>
  <connection id="2" xr16:uid="{8526652A-CCBE-4D13-82C3-6D3651A265A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E2CB688F-46AD-42D2-9C33-D34684887436}" name="WorksheetConnection_Project_1 (version 2).xlsb!dairy_dataset" type="102" refreshedVersion="8" minRefreshableVersion="5">
    <extLst>
      <ext xmlns:x15="http://schemas.microsoft.com/office/spreadsheetml/2010/11/main" uri="{DE250136-89BD-433C-8126-D09CA5730AF9}">
        <x15:connection id="dairy_dataset" autoDelete="1">
          <x15:rangePr sourceName="_xlcn.WorksheetConnection_Project_1version2.xlsbdairy_dataset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<sst xmlns="http://schemas.openxmlformats.org/spreadsheetml/2006/main" count="30539" uniqueCount="92">
  <si>
    <t>Location</t>
  </si>
  <si>
    <t>Total Land Area (acres)</t>
  </si>
  <si>
    <t>Number of Cows</t>
  </si>
  <si>
    <t>Farm Size</t>
  </si>
  <si>
    <t>Date</t>
  </si>
  <si>
    <t>Product ID</t>
  </si>
  <si>
    <t>Product Name</t>
  </si>
  <si>
    <t>Brand</t>
  </si>
  <si>
    <t>Quantity (liters/kg)</t>
  </si>
  <si>
    <t>Price per Unit</t>
  </si>
  <si>
    <t>Total Value</t>
  </si>
  <si>
    <t>Shelf Life (days)</t>
  </si>
  <si>
    <t>Storage Condition</t>
  </si>
  <si>
    <t>Production Date</t>
  </si>
  <si>
    <t>Expiration Date</t>
  </si>
  <si>
    <t>Quantity Sold (liters/kg)</t>
  </si>
  <si>
    <t>Price per Unit (sold)</t>
  </si>
  <si>
    <t>Approx. Total Revenue(INR)</t>
  </si>
  <si>
    <t>Customer Location</t>
  </si>
  <si>
    <t>Sales Channel</t>
  </si>
  <si>
    <t>Quantity in Stock (liters/kg)</t>
  </si>
  <si>
    <t>Minimum Stock Threshold (liters/kg)</t>
  </si>
  <si>
    <t>Reorder Quantity (liters/kg)</t>
  </si>
  <si>
    <t>Telangana</t>
  </si>
  <si>
    <t>Medium</t>
  </si>
  <si>
    <t>Ice Cream</t>
  </si>
  <si>
    <t>Dodla Dairy</t>
  </si>
  <si>
    <t>Frozen</t>
  </si>
  <si>
    <t>Madhya Pradesh</t>
  </si>
  <si>
    <t>Wholesale</t>
  </si>
  <si>
    <t>Uttar Pradesh</t>
  </si>
  <si>
    <t>Large</t>
  </si>
  <si>
    <t>Milk</t>
  </si>
  <si>
    <t>Amul</t>
  </si>
  <si>
    <t>Tetra Pack</t>
  </si>
  <si>
    <t>Kerala</t>
  </si>
  <si>
    <t>Tamil Nadu</t>
  </si>
  <si>
    <t>Yogurt</t>
  </si>
  <si>
    <t>Refrigerated</t>
  </si>
  <si>
    <t>Online</t>
  </si>
  <si>
    <t>Small</t>
  </si>
  <si>
    <t>Cheese</t>
  </si>
  <si>
    <t>Britannia Industries</t>
  </si>
  <si>
    <t>Rajasthan</t>
  </si>
  <si>
    <t>Maharashtra</t>
  </si>
  <si>
    <t>Buttermilk</t>
  </si>
  <si>
    <t>Mother Dairy</t>
  </si>
  <si>
    <t>Jharkhand</t>
  </si>
  <si>
    <t>Retail</t>
  </si>
  <si>
    <t>Curd</t>
  </si>
  <si>
    <t>Raj</t>
  </si>
  <si>
    <t>Gujarat</t>
  </si>
  <si>
    <t>Karnataka</t>
  </si>
  <si>
    <t>Dynamix Dairies</t>
  </si>
  <si>
    <t>Bihar</t>
  </si>
  <si>
    <t>Paneer</t>
  </si>
  <si>
    <t>Haryana</t>
  </si>
  <si>
    <t>West Bengal</t>
  </si>
  <si>
    <t>Chandigarh</t>
  </si>
  <si>
    <t>Lassi</t>
  </si>
  <si>
    <t>Sudha</t>
  </si>
  <si>
    <t>Delhi</t>
  </si>
  <si>
    <t>Passion Cheese</t>
  </si>
  <si>
    <t>Polythene Packet</t>
  </si>
  <si>
    <t>Ghee</t>
  </si>
  <si>
    <t>Ambient</t>
  </si>
  <si>
    <t>Butter</t>
  </si>
  <si>
    <t>Warana</t>
  </si>
  <si>
    <t>Palle2patnam</t>
  </si>
  <si>
    <t>Parag Milk Foods</t>
  </si>
  <si>
    <t>Grand Total</t>
  </si>
  <si>
    <t>Sum of Approx. Total Revenue(INR)</t>
  </si>
  <si>
    <t>YEARLY</t>
  </si>
  <si>
    <t>Column Labels</t>
  </si>
  <si>
    <t>Revenue by Location &amp; Brand (INR)</t>
  </si>
  <si>
    <t>Revenue by Location</t>
  </si>
  <si>
    <t>PRAKSH CORPORATION_PVT_LTD</t>
  </si>
  <si>
    <t>2019</t>
  </si>
  <si>
    <t>2020</t>
  </si>
  <si>
    <t>2021</t>
  </si>
  <si>
    <t>2022</t>
  </si>
  <si>
    <t>Location wise Revenue Analysis</t>
  </si>
  <si>
    <t>BRAND_NAME</t>
  </si>
  <si>
    <t>Sum of Quantity Sold (liters/kg)</t>
  </si>
  <si>
    <t>Sum of Quantity (liters/kg)</t>
  </si>
  <si>
    <t>Ouantity Produced&amp;Sold by Location</t>
  </si>
  <si>
    <t>Quantity Sold by Location &amp; Farm Size</t>
  </si>
  <si>
    <t>Revenue by Sales Channel</t>
  </si>
  <si>
    <t>Quantity Sold by Year</t>
  </si>
  <si>
    <t>Quantity Produced &amp; Sold by Product</t>
  </si>
  <si>
    <t>Sum of Total Value</t>
  </si>
  <si>
    <t>Helper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</si>
</sst>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quot;₹&quot;\ * #,##0.00_ ;_ &quot;₹&quot;\ * \-#,##0.00_ ;_ &quot;₹&quot;\ * &quot;-&quot;??_ ;_ @_ "/>
    <numFmt numFmtId="164" formatCode="&quot;₹&quot;\ #,##0.00"/>
  </numFmts>
  <fonts count="9" x14ac:knownFonts="1">
    <font>
      <sz val="11"/>
      <color theme="1"/>
      <name val="Aptos Narrow"/>
      <family val="2"/>
      <scheme val="minor"/>
    </font>
    <font>
      <sz val="12"/>
      <color theme="1"/>
      <name val="Aptos Narrow"/>
      <family val="2"/>
      <scheme val="minor"/>
    </font>
    <font>
      <u val="double"/>
      <sz val="24"/>
      <color theme="1"/>
      <name val="Aptos Narrow"/>
      <family val="2"/>
      <scheme val="minor"/>
    </font>
    <font>
      <b/>
      <u val="double"/>
      <sz val="11"/>
      <color theme="1"/>
      <name val="Aptos Narrow"/>
      <family val="2"/>
      <scheme val="minor"/>
    </font>
    <font>
      <b/>
      <u val="double"/>
      <sz val="12"/>
      <color theme="1"/>
      <name val="Aptos Narrow"/>
      <family val="2"/>
      <scheme val="minor"/>
    </font>
    <font>
      <sz val="16"/>
      <color theme="1"/>
      <name val="Aptos Narrow"/>
      <family val="2"/>
      <scheme val="minor"/>
    </font>
    <font>
      <b/>
      <sz val="11"/>
      <color theme="0"/>
      <name val="Aptos Narrow"/>
      <family val="2"/>
      <scheme val="minor"/>
    </font>
    <font>
      <sz val="8"/>
      <name val="Aptos Narrow"/>
      <family val="2"/>
      <scheme val="minor"/>
    </font>
    <font>
      <sz val="11"/>
      <color rgb="FFFF0000"/>
      <name val="Aptos Narrow"/>
      <family val="2"/>
      <scheme val="minor"/>
    </font>
  </fonts>
  <fills count="3">
    <fill>
      <patternFill patternType="none"/>
    </fill>
    <fill>
      <patternFill patternType="gray125"/>
    </fill>
    <fill>
      <patternFill patternType="solid">
        <fgColor theme="4"/>
        <bgColor theme="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29">
    <xf numFmtId="0" fontId="0" fillId="0" borderId="0" xfId="0"/>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pivotButton="1" applyAlignment="1">
      <alignment horizontal="center" vertical="center"/>
    </xf>
    <xf numFmtId="0" fontId="2" fillId="0" borderId="0" xfId="0" applyFont="1" applyAlignment="1">
      <alignment horizontal="center" wrapText="1"/>
    </xf>
    <xf numFmtId="0" fontId="3" fillId="0" borderId="0" xfId="0" applyFont="1" applyAlignment="1">
      <alignment horizontal="center" vertical="center"/>
    </xf>
    <xf numFmtId="0" fontId="4" fillId="0" borderId="0" xfId="0" applyFont="1" applyAlignment="1">
      <alignment horizontal="center" vertical="center" wrapText="1"/>
    </xf>
    <xf numFmtId="0" fontId="5" fillId="0" borderId="0" xfId="0" applyFont="1"/>
    <xf numFmtId="164" fontId="0" fillId="0" borderId="0" xfId="0" applyNumberFormat="1"/>
    <xf numFmtId="44" fontId="0" fillId="0" borderId="0" xfId="0" applyNumberFormat="1"/>
    <xf numFmtId="0" fontId="6" fillId="2" borderId="1" xfId="0" applyFont="1" applyFill="1" applyBorder="1"/>
    <xf numFmtId="0" fontId="6" fillId="2" borderId="2" xfId="0" applyFont="1" applyFill="1" applyBorder="1"/>
    <xf numFmtId="0" fontId="6" fillId="2" borderId="3" xfId="0" applyFont="1" applyFill="1" applyBorder="1"/>
    <xf numFmtId="0" fontId="0" fillId="0" borderId="0" xfId="0" applyAlignment="1">
      <alignment horizontal="left" indent="1"/>
    </xf>
    <xf numFmtId="0" fontId="8" fillId="0" borderId="0" xfId="0" applyFont="1"/>
    <xf numFmtId="49" fontId="0" fillId="0" borderId="0" xfId="0" applyNumberFormat="1"/>
    <xf numFmtId="0" fontId="4" fillId="0" borderId="0" xfId="0" applyFont="1" applyAlignment="1">
      <alignment horizontal="center" vertical="center"/>
    </xf>
    <xf numFmtId="0" fontId="4" fillId="0" borderId="0" xfId="0" applyFont="1" applyAlignment="1">
      <alignment horizontal="center" vertical="center" wrapText="1"/>
    </xf>
    <xf numFmtId="0" fontId="3" fillId="0" borderId="0" xfId="0" applyFont="1" applyAlignment="1">
      <alignment horizontal="center" vertical="center" wrapText="1"/>
    </xf>
    <xf numFmtId="0" fontId="2" fillId="0" borderId="0" xfId="0" applyFont="1" applyAlignment="1">
      <alignment horizontal="center" wrapText="1"/>
    </xf>
    <xf numFmtId="0" fontId="4" fillId="0" borderId="0" xfId="0" applyFont="1" applyAlignment="1">
      <alignment horizontal="center"/>
    </xf>
    <xf numFmtId="0" fontId="1" fillId="0" borderId="0" xfId="0" applyFont="1" applyAlignment="1">
      <alignment horizontal="center" vertical="center" wrapText="1"/>
    </xf>
    <xf numFmtId="0" fontId="0" fillId="0" borderId="0" xfId="0" applyAlignment="1">
      <alignment horizontal="center" vertical="center"/>
    </xf>
    <xf numFmtId="0" fontId="3" fillId="0" borderId="0" xfId="0" applyFont="1" applyAlignment="1">
      <alignment horizontal="center" vertical="center"/>
    </xf>
    <xf numFmtId="0" fontId="0" fillId="0" borderId="0" xfId="0" applyNumberFormat="1"/>
  </cellXfs>
  <cellStyles count="1">
    <cellStyle name="Normal" xfId="0" builtinId="0"/>
  </cellStyles>
  <dxfs count="14">
    <dxf>
      <numFmt numFmtId="19" formatCode="dd/mm/yyyy"/>
    </dxf>
    <dxf>
      <numFmt numFmtId="19" formatCode="dd/mm/yyyy"/>
    </dxf>
    <dxf>
      <numFmt numFmtId="19" formatCode="dd/mm/yyyy"/>
      <alignment horizontal="center" vertical="center" textRotation="0" wrapText="0" indent="0" justifyLastLine="0" shrinkToFit="0" readingOrder="0"/>
    </dxf>
    <dxf>
      <numFmt numFmtId="19" formatCode="dd/mm/yyyy"/>
    </dxf>
    <dxf>
      <alignment horizontal="center"/>
    </dxf>
    <dxf>
      <alignment vertical="center"/>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B7B7"/>
      <color rgb="FFEACC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2.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alcChain" Target="calcChain.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owerPivotData" Target="model/item.data"/><Relationship Id="rId10" Type="http://schemas.openxmlformats.org/officeDocument/2006/relationships/pivotCacheDefinition" Target="pivotCache/pivotCacheDefinition6.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[Project_1.xlsm]Filtered_Pivot!PivotTable1</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Sum of Approx. Total Revenue(INR)</a:t>
            </a:r>
          </a:p>
        </c:rich>
      </c:tx>
      <c:layout>
        <c:manualLayout>
          <c:xMode val="edge"/>
          <c:yMode val="edge"/>
          <c:x val="9.236244800950684E-2"/>
          <c:y val="2.8199568568805282E-2"/>
        </c:manualLayout>
      </c:layout>
      <c:overlay val="0"/>
      <c:spPr>
        <a:solidFill>
          <a:schemeClr val="accent1">
            <a:lumMod val="20000"/>
            <a:lumOff val="80000"/>
          </a:schemeClr>
        </a:solidFill>
        <a:ln>
          <a:noFill/>
        </a:ln>
        <a:effectLst>
          <a:glow rad="139700">
            <a:schemeClr val="accent4">
              <a:satMod val="175000"/>
              <a:alpha val="40000"/>
            </a:schemeClr>
          </a:glow>
          <a:softEdge rad="63500"/>
        </a:effectLst>
        <a:scene3d>
          <a:camera prst="orthographicFront"/>
          <a:lightRig rig="threePt" dir="t"/>
        </a:scene3d>
        <a:sp3d>
          <a:bevelT w="165100" prst="coolSlant"/>
        </a:sp3d>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w="9525" cap="flat" cmpd="sng" algn="ctr">
            <a:solidFill>
              <a:schemeClr val="accent1">
                <a:lumMod val="60000"/>
                <a:lumOff val="40000"/>
                <a:alpha val="50000"/>
              </a:schemeClr>
            </a:solidFill>
            <a:round/>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w="9525" cap="flat" cmpd="sng" algn="ctr">
            <a:solidFill>
              <a:schemeClr val="bg2">
                <a:alpha val="50000"/>
              </a:schemeClr>
            </a:solidFill>
            <a:round/>
            <a:extLst>
              <a:ext uri="{C807C97D-BFC1-408E-A445-0C87EB9F89A2}">
                <ask:lineSketchStyleProps xmlns:ask="http://schemas.microsoft.com/office/drawing/2018/sketchyshapes">
                  <ask:type>
                    <ask:lineSketchNone/>
                  </ask:type>
                </ask:lineSketchStyleProps>
              </a:ext>
            </a:extLst>
          </a:ln>
          <a:effectLst/>
        </c:spPr>
      </c:pivotFmt>
    </c:pivotFmts>
    <c:plotArea>
      <c:layout/>
      <c:barChart>
        <c:barDir val="bar"/>
        <c:grouping val="clustered"/>
        <c:varyColors val="0"/>
        <c:ser>
          <c:idx val="0"/>
          <c:order val="0"/>
          <c:tx>
            <c:strRef>
              <c:f>Filtered_Pivot!$B$5</c:f>
              <c:strCache>
                <c:ptCount val="1"/>
                <c:pt idx="0">
                  <c:v>Total</c:v>
                </c:pt>
              </c:strCache>
            </c:strRef>
          </c:tx>
          <c:spPr>
            <a:solidFill>
              <a:schemeClr val="accent1">
                <a:lumMod val="60000"/>
                <a:lumOff val="40000"/>
              </a:schemeClr>
            </a:solidFill>
            <a:ln w="9525" cap="flat" cmpd="sng" algn="ctr">
              <a:solidFill>
                <a:schemeClr val="accent1">
                  <a:lumMod val="60000"/>
                  <a:lumOff val="40000"/>
                  <a:alpha val="50000"/>
                </a:schemeClr>
              </a:solidFill>
              <a:round/>
              <a:extLst>
                <a:ext uri="{C807C97D-BFC1-408E-A445-0C87EB9F89A2}">
                  <ask:lineSketchStyleProps xmlns:ask="http://schemas.microsoft.com/office/drawing/2018/sketchyshapes">
                    <ask:type>
                      <ask:lineSketchNone/>
                    </ask:type>
                  </ask:lineSketchStyleProps>
                </a:ext>
              </a:extLst>
            </a:ln>
            <a:effectLst/>
          </c:spPr>
          <c:invertIfNegative val="0"/>
          <c:dPt>
            <c:idx val="14"/>
            <c:invertIfNegative val="0"/>
            <c:bubble3D val="0"/>
            <c:spPr>
              <a:solidFill>
                <a:schemeClr val="accent1">
                  <a:lumMod val="60000"/>
                  <a:lumOff val="40000"/>
                </a:schemeClr>
              </a:solidFill>
              <a:ln w="9525" cap="flat" cmpd="sng" algn="ctr">
                <a:solidFill>
                  <a:schemeClr val="bg2">
                    <a:alpha val="50000"/>
                  </a:schemeClr>
                </a:solidFill>
                <a:round/>
                <a:extLst>
                  <a:ext uri="{C807C97D-BFC1-408E-A445-0C87EB9F89A2}">
                    <ask:lineSketchStyleProps xmlns:ask="http://schemas.microsoft.com/office/drawing/2018/sketchyshapes">
                      <ask:type>
                        <ask:lineSketchNone/>
                      </ask:type>
                    </ask:lineSketchStyleProps>
                  </a:ext>
                </a:extLst>
              </a:ln>
              <a:effectLst/>
            </c:spPr>
            <c:extLst>
              <c:ext xmlns:c16="http://schemas.microsoft.com/office/drawing/2014/chart" uri="{C3380CC4-5D6E-409C-BE32-E72D297353CC}">
                <c16:uniqueId val="{00000001-0FAA-42AB-BF91-89E832E9A9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Filtered_Pivot!$A$6:$A$21</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Filtered_Pivot!$B$6:$B$21</c:f>
              <c:numCache>
                <c:formatCode>General</c:formatCode>
                <c:ptCount val="15"/>
                <c:pt idx="0">
                  <c:v>3446206.42</c:v>
                </c:pt>
                <c:pt idx="1">
                  <c:v>7538982.3499999996</c:v>
                </c:pt>
                <c:pt idx="2">
                  <c:v>6952125.2400000002</c:v>
                </c:pt>
                <c:pt idx="3">
                  <c:v>3331222.75</c:v>
                </c:pt>
                <c:pt idx="4">
                  <c:v>3043459.37</c:v>
                </c:pt>
                <c:pt idx="5">
                  <c:v>3341338.74</c:v>
                </c:pt>
                <c:pt idx="6">
                  <c:v>3288575.76</c:v>
                </c:pt>
                <c:pt idx="7">
                  <c:v>3485112.52</c:v>
                </c:pt>
                <c:pt idx="8">
                  <c:v>3448986.54</c:v>
                </c:pt>
                <c:pt idx="9">
                  <c:v>3535381.94</c:v>
                </c:pt>
                <c:pt idx="10">
                  <c:v>3443553.56</c:v>
                </c:pt>
                <c:pt idx="11">
                  <c:v>3455957.32</c:v>
                </c:pt>
                <c:pt idx="12">
                  <c:v>3367815.11</c:v>
                </c:pt>
                <c:pt idx="13">
                  <c:v>3705388.56</c:v>
                </c:pt>
                <c:pt idx="14">
                  <c:v>3350541.68</c:v>
                </c:pt>
              </c:numCache>
            </c:numRef>
          </c:val>
          <c:extLst>
            <c:ext xmlns:c16="http://schemas.microsoft.com/office/drawing/2014/chart" uri="{C3380CC4-5D6E-409C-BE32-E72D297353CC}">
              <c16:uniqueId val="{00000000-0FAA-42AB-BF91-89E832E9A90A}"/>
            </c:ext>
          </c:extLst>
        </c:ser>
        <c:dLbls>
          <c:dLblPos val="inEnd"/>
          <c:showLegendKey val="0"/>
          <c:showVal val="1"/>
          <c:showCatName val="0"/>
          <c:showSerName val="0"/>
          <c:showPercent val="0"/>
          <c:showBubbleSize val="0"/>
        </c:dLbls>
        <c:gapWidth val="65"/>
        <c:axId val="666429855"/>
        <c:axId val="1883268111"/>
      </c:barChart>
      <c:catAx>
        <c:axId val="666429855"/>
        <c:scaling>
          <c:orientation val="minMax"/>
        </c:scaling>
        <c:delete val="0"/>
        <c:axPos val="l"/>
        <c:numFmt formatCode="General" sourceLinked="1"/>
        <c:majorTickMark val="none"/>
        <c:minorTickMark val="none"/>
        <c:tickLblPos val="nextTo"/>
        <c:spPr>
          <a:solidFill>
            <a:schemeClr val="accent1">
              <a:lumMod val="20000"/>
              <a:lumOff val="80000"/>
            </a:schemeClr>
          </a:solidFill>
          <a:ln w="12700" cap="flat" cmpd="sng" algn="ctr">
            <a:solidFill>
              <a:schemeClr val="dk1"/>
            </a:solidFill>
            <a:prstDash val="solid"/>
            <a:miter lim="800000"/>
            <a:extLst>
              <a:ext uri="{C807C97D-BFC1-408E-A445-0C87EB9F89A2}">
                <ask:lineSketchStyleProps xmlns:ask="http://schemas.microsoft.com/office/drawing/2018/sketchyshapes">
                  <ask:type>
                    <ask:lineSketchCurved/>
                  </ask:type>
                </ask:lineSketchStyleProps>
              </a:ext>
            </a:extLst>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1883268111"/>
        <c:crosses val="autoZero"/>
        <c:auto val="1"/>
        <c:lblAlgn val="ctr"/>
        <c:lblOffset val="100"/>
        <c:noMultiLvlLbl val="0"/>
      </c:catAx>
      <c:valAx>
        <c:axId val="1883268111"/>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solidFill>
            <a:schemeClr val="accent1">
              <a:lumMod val="20000"/>
              <a:lumOff val="80000"/>
            </a:schemeClr>
          </a:solidFill>
          <a:ln>
            <a:noFill/>
          </a:ln>
          <a:effectLst>
            <a:glow rad="228600">
              <a:schemeClr val="accent4">
                <a:satMod val="175000"/>
                <a:alpha val="40000"/>
              </a:schemeClr>
            </a:glow>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6429855"/>
        <c:crosses val="autoZero"/>
        <c:crossBetween val="between"/>
      </c:valAx>
      <c:spPr>
        <a:noFill/>
        <a:ln>
          <a:noFill/>
        </a:ln>
        <a:effectLst/>
      </c:spPr>
    </c:plotArea>
    <c:legend>
      <c:legendPos val="r"/>
      <c:overlay val="0"/>
      <c:spPr>
        <a:solidFill>
          <a:schemeClr val="accent1">
            <a:lumMod val="20000"/>
            <a:lumOff val="80000"/>
          </a:schemeClr>
        </a:solidFill>
        <a:ln w="19050" cap="flat" cmpd="sng" algn="ctr">
          <a:solidFill>
            <a:schemeClr val="accent2"/>
          </a:solidFill>
          <a:prstDash val="solid"/>
          <a:miter lim="800000"/>
          <a:extLst>
            <a:ext uri="{C807C97D-BFC1-408E-A445-0C87EB9F89A2}">
              <ask:lineSketchStyleProps xmlns:ask="http://schemas.microsoft.com/office/drawing/2018/sketchyshapes">
                <ask:type>
                  <ask:lineSketchScribble/>
                </ask:type>
              </ask:lineSketchStyleProps>
            </a:ext>
          </a:extLst>
        </a:ln>
        <a:effectLst>
          <a:innerShdw blurRad="114300">
            <a:prstClr val="black"/>
          </a:innerShdw>
          <a:softEdge rad="63500"/>
        </a:effectLst>
      </c:spPr>
      <c:txPr>
        <a:bodyPr rot="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[Project_1.xlsm]Filtered_Pivot!PivotTable9</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520490527830529"/>
          <c:y val="0.21784800634097951"/>
          <c:w val="0.64188313851761025"/>
          <c:h val="0.72453451229988652"/>
        </c:manualLayout>
      </c:layout>
      <c:barChart>
        <c:barDir val="bar"/>
        <c:grouping val="clustered"/>
        <c:varyColors val="0"/>
        <c:ser>
          <c:idx val="0"/>
          <c:order val="0"/>
          <c:tx>
            <c:strRef>
              <c:f>Filtered_Pivot!$E$7</c:f>
              <c:strCache>
                <c:ptCount val="1"/>
                <c:pt idx="0">
                  <c:v>Sum of Quantity (liters/kg)</c:v>
                </c:pt>
              </c:strCache>
            </c:strRef>
          </c:tx>
          <c:spPr>
            <a:solidFill>
              <a:schemeClr val="accent4">
                <a:lumMod val="60000"/>
                <a:lumOff val="40000"/>
              </a:schemeClr>
            </a:solidFill>
            <a:ln>
              <a:noFill/>
            </a:ln>
            <a:effectLst/>
          </c:spPr>
          <c:invertIfNegative val="0"/>
          <c:cat>
            <c:strRef>
              <c:f>Filtered_Pivot!$D$8:$D$23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Filtered_Pivot!$E$8:$E$23</c:f>
              <c:numCache>
                <c:formatCode>General</c:formatCode>
                <c:ptCount val="15"/>
                <c:pt idx="0">
                  <c:v>118832.82</c:v>
                </c:pt>
                <c:pt idx="1">
                  <c:v>260545.14</c:v>
                </c:pt>
                <c:pt idx="2">
                  <c:v>264116.78000000003</c:v>
                </c:pt>
                <c:pt idx="3">
                  <c:v>133873.94</c:v>
                </c:pt>
                <c:pt idx="4">
                  <c:v>119478.31</c:v>
                </c:pt>
                <c:pt idx="5">
                  <c:v>123144.54</c:v>
                </c:pt>
                <c:pt idx="6">
                  <c:v>130778.69</c:v>
                </c:pt>
                <c:pt idx="7">
                  <c:v>119904.75</c:v>
                </c:pt>
                <c:pt idx="8">
                  <c:v>135215.17000000001</c:v>
                </c:pt>
                <c:pt idx="9">
                  <c:v>129449.65</c:v>
                </c:pt>
                <c:pt idx="10">
                  <c:v>125243.29</c:v>
                </c:pt>
                <c:pt idx="11">
                  <c:v>118169.25</c:v>
                </c:pt>
                <c:pt idx="12">
                  <c:v>127796.76</c:v>
                </c:pt>
                <c:pt idx="13">
                  <c:v>138929.46</c:v>
                </c:pt>
                <c:pt idx="14">
                  <c:v>119844.19</c:v>
                </c:pt>
              </c:numCache>
            </c:numRef>
          </c:val>
          <c:extLst>
            <c:ext xmlns:c16="http://schemas.microsoft.com/office/drawing/2014/chart" uri="{C3380CC4-5D6E-409C-BE32-E72D297353CC}">
              <c16:uniqueId val="{00000000-6EED-42F3-9C3A-270FFEA15760}"/>
            </c:ext>
          </c:extLst>
        </c:ser>
        <c:ser>
          <c:idx val="1"/>
          <c:order val="1"/>
          <c:tx>
            <c:strRef>
              <c:f>Filtered_Pivot!$F$7</c:f>
              <c:strCache>
                <c:ptCount val="1"/>
                <c:pt idx="0">
                  <c:v>Sum of Quantity Sold (liters/kg)</c:v>
                </c:pt>
              </c:strCache>
            </c:strRef>
          </c:tx>
          <c:spPr>
            <a:solidFill>
              <a:schemeClr val="accent2"/>
            </a:solidFill>
            <a:ln>
              <a:noFill/>
            </a:ln>
            <a:effectLst/>
          </c:spPr>
          <c:invertIfNegative val="0"/>
          <c:cat>
            <c:strRef>
              <c:f>Filtered_Pivot!$D$8:$D$23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Filtered_Pivot!$F$8:$F$23</c:f>
              <c:numCache>
                <c:formatCode>General</c:formatCode>
                <c:ptCount val="15"/>
                <c:pt idx="0">
                  <c:v>62395</c:v>
                </c:pt>
                <c:pt idx="1">
                  <c:v>134625</c:v>
                </c:pt>
                <c:pt idx="2">
                  <c:v>130096</c:v>
                </c:pt>
                <c:pt idx="3">
                  <c:v>64057</c:v>
                </c:pt>
                <c:pt idx="4">
                  <c:v>59828</c:v>
                </c:pt>
                <c:pt idx="5">
                  <c:v>57917</c:v>
                </c:pt>
                <c:pt idx="6">
                  <c:v>62037</c:v>
                </c:pt>
                <c:pt idx="7">
                  <c:v>60231</c:v>
                </c:pt>
                <c:pt idx="8">
                  <c:v>64531</c:v>
                </c:pt>
                <c:pt idx="9">
                  <c:v>66085</c:v>
                </c:pt>
                <c:pt idx="10">
                  <c:v>67102</c:v>
                </c:pt>
                <c:pt idx="11">
                  <c:v>61045</c:v>
                </c:pt>
                <c:pt idx="12">
                  <c:v>61293</c:v>
                </c:pt>
                <c:pt idx="13">
                  <c:v>64015</c:v>
                </c:pt>
                <c:pt idx="14">
                  <c:v>57754</c:v>
                </c:pt>
              </c:numCache>
            </c:numRef>
          </c:val>
          <c:extLst>
            <c:ext xmlns:c16="http://schemas.microsoft.com/office/drawing/2014/chart" uri="{C3380CC4-5D6E-409C-BE32-E72D297353CC}">
              <c16:uniqueId val="{00000001-6EED-42F3-9C3A-270FFEA15760}"/>
            </c:ext>
          </c:extLst>
        </c:ser>
        <c:dLbls>
          <c:showLegendKey val="0"/>
          <c:showVal val="0"/>
          <c:showCatName val="0"/>
          <c:showSerName val="0"/>
          <c:showPercent val="0"/>
          <c:showBubbleSize val="0"/>
        </c:dLbls>
        <c:gapWidth val="182"/>
        <c:axId val="668918559"/>
        <c:axId val="452647120"/>
      </c:barChart>
      <c:catAx>
        <c:axId val="668918559"/>
        <c:scaling>
          <c:orientation val="minMax"/>
        </c:scaling>
        <c:delete val="0"/>
        <c:axPos val="l"/>
        <c:numFmt formatCode="General" sourceLinked="1"/>
        <c:majorTickMark val="out"/>
        <c:minorTickMark val="none"/>
        <c:tickLblPos val="nextTo"/>
        <c:spPr>
          <a:solidFill>
            <a:schemeClr val="bg2"/>
          </a:solidFill>
          <a:ln w="9525" cap="flat" cmpd="sng" algn="ctr">
            <a:solidFill>
              <a:schemeClr val="accent3">
                <a:lumMod val="20000"/>
                <a:lumOff val="80000"/>
              </a:schemeClr>
            </a:solidFill>
            <a:round/>
          </a:ln>
          <a:effectLst>
            <a:glow rad="101600">
              <a:schemeClr val="accent1">
                <a:satMod val="175000"/>
                <a:alpha val="40000"/>
              </a:schemeClr>
            </a:glow>
            <a:outerShdw blurRad="76200" dist="12700" dir="8100000" sy="-23000" kx="800400" algn="br" rotWithShape="0">
              <a:prstClr val="black">
                <a:alpha val="20000"/>
              </a:prstClr>
            </a:outerShdw>
            <a:softEdge rad="12700"/>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47120"/>
        <c:crosses val="autoZero"/>
        <c:auto val="1"/>
        <c:lblAlgn val="ctr"/>
        <c:lblOffset val="100"/>
        <c:noMultiLvlLbl val="0"/>
      </c:catAx>
      <c:valAx>
        <c:axId val="452647120"/>
        <c:scaling>
          <c:orientation val="minMax"/>
        </c:scaling>
        <c:delete val="0"/>
        <c:axPos val="b"/>
        <c:numFmt formatCode="General" sourceLinked="1"/>
        <c:majorTickMark val="out"/>
        <c:minorTickMark val="none"/>
        <c:tickLblPos val="nextTo"/>
        <c:spPr>
          <a:solidFill>
            <a:schemeClr val="accent1">
              <a:lumMod val="20000"/>
              <a:lumOff val="80000"/>
            </a:schemeClr>
          </a:solidFill>
          <a:ln>
            <a:noFill/>
          </a:ln>
          <a:effectLst>
            <a:innerShdw blurRad="114300">
              <a:prstClr val="black"/>
            </a:innerShdw>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668918559"/>
        <c:crosses val="autoZero"/>
        <c:crossBetween val="between"/>
      </c:valAx>
      <c:spPr>
        <a:noFill/>
        <a:ln>
          <a:noFill/>
        </a:ln>
        <a:effectLst/>
      </c:spPr>
    </c:plotArea>
    <c:legend>
      <c:legendPos val="t"/>
      <c:legendEntry>
        <c:idx val="0"/>
        <c:txPr>
          <a:bodyPr rot="0" spcFirstLastPara="1" vertOverflow="ellipsis" vert="horz" wrap="square" anchor="ctr" anchorCtr="1"/>
          <a:lstStyle/>
          <a:p>
            <a:pPr>
              <a:defRPr sz="1100" b="1" i="0" u="sng"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1" i="0" u="sng"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7.3459881820307674E-2"/>
          <c:y val="5.1235684147076549E-2"/>
          <c:w val="0.85308023635938468"/>
          <c:h val="0.12017817393079029"/>
        </c:manualLayout>
      </c:layout>
      <c:overlay val="0"/>
      <c:spPr>
        <a:solidFill>
          <a:schemeClr val="tx2">
            <a:lumMod val="10000"/>
            <a:lumOff val="90000"/>
          </a:schemeClr>
        </a:solidFill>
        <a:ln>
          <a:solidFill>
            <a:srgbClr val="FF0000"/>
          </a:solidFill>
        </a:ln>
        <a:effectLst>
          <a:glow rad="228600">
            <a:schemeClr val="accent3">
              <a:satMod val="175000"/>
              <a:alpha val="40000"/>
            </a:schemeClr>
          </a:glow>
          <a:softEdge rad="12700"/>
        </a:effectLst>
        <a:scene3d>
          <a:camera prst="orthographicFront"/>
          <a:lightRig rig="threePt" dir="t"/>
        </a:scene3d>
        <a:sp3d prstMaterial="matte">
          <a:bevelT w="63500" h="63500" prst="riblet"/>
          <a:contourClr>
            <a:srgbClr val="000000"/>
          </a:contourClr>
        </a:sp3d>
      </c:spPr>
      <c:txPr>
        <a:bodyPr rot="0" spcFirstLastPara="1" vertOverflow="ellipsis" vert="horz" wrap="square" anchor="ctr" anchorCtr="1"/>
        <a:lstStyle/>
        <a:p>
          <a:pPr>
            <a:defRPr sz="1100" b="1" i="0" u="sng"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[Project_1.xlsm]Filtered_Pivot!PivotTable13</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Sum of Quantity Sold (liters/kg)</a:t>
            </a:r>
          </a:p>
        </c:rich>
      </c:tx>
      <c:layout>
        <c:manualLayout>
          <c:xMode val="edge"/>
          <c:yMode val="edge"/>
          <c:x val="0.20602437437337742"/>
          <c:y val="2.8384275409420824E-2"/>
        </c:manualLayout>
      </c:layout>
      <c:overlay val="0"/>
      <c:spPr>
        <a:solidFill>
          <a:schemeClr val="tx2">
            <a:lumMod val="25000"/>
            <a:lumOff val="75000"/>
          </a:schemeClr>
        </a:solidFill>
        <a:ln>
          <a:noFill/>
        </a:ln>
        <a:effectLst>
          <a:glow rad="228600">
            <a:schemeClr val="accent4">
              <a:satMod val="175000"/>
              <a:alpha val="40000"/>
            </a:schemeClr>
          </a:glow>
          <a:softEdge rad="63500"/>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blipFill>
              <a:blip xmlns:r="http://schemas.openxmlformats.org/officeDocument/2006/relationships" r:embed="rId3"/>
              <a:tile tx="0" ty="0" sx="100000" sy="100000" flip="none" algn="tl"/>
            </a:blip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2"/>
          </a:solidFill>
          <a:ln>
            <a:noFill/>
          </a:ln>
          <a:effectLst>
            <a:outerShdw blurRad="254000" sx="102000" sy="102000" algn="ctr" rotWithShape="0">
              <a:prstClr val="black">
                <a:alpha val="20000"/>
              </a:prstClr>
            </a:outerShdw>
          </a:effectLst>
        </c:spPr>
      </c:pivotFmt>
      <c:pivotFmt>
        <c:idx val="14"/>
        <c:spPr>
          <a:solidFill>
            <a:schemeClr val="accent3"/>
          </a:solidFill>
          <a:ln>
            <a:noFill/>
          </a:ln>
          <a:effectLst>
            <a:outerShdw blurRad="254000" sx="102000" sy="102000" algn="ctr" rotWithShape="0">
              <a:prstClr val="black">
                <a:alpha val="20000"/>
              </a:prstClr>
            </a:outerShdw>
          </a:effectLst>
        </c:spPr>
      </c:pivotFmt>
      <c:pivotFmt>
        <c:idx val="15"/>
        <c:spPr>
          <a:solidFill>
            <a:schemeClr val="accent4"/>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blipFill>
              <a:blip xmlns:r="http://schemas.openxmlformats.org/officeDocument/2006/relationships" r:embed="rId3"/>
              <a:tile tx="0" ty="0" sx="100000" sy="100000" flip="none" algn="tl"/>
            </a:blip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pPr>
            <a:gradFill flip="none" rotWithShape="1">
              <a:gsLst>
                <a:gs pos="0">
                  <a:srgbClr val="156082">
                    <a:shade val="30000"/>
                    <a:satMod val="115000"/>
                  </a:srgbClr>
                </a:gs>
                <a:gs pos="50000">
                  <a:srgbClr val="156082">
                    <a:shade val="67500"/>
                    <a:satMod val="115000"/>
                  </a:srgbClr>
                </a:gs>
                <a:gs pos="100000">
                  <a:srgbClr val="156082">
                    <a:shade val="100000"/>
                    <a:satMod val="115000"/>
                  </a:srgbClr>
                </a:gs>
              </a:gsLst>
              <a:lin ang="13500000" scaled="1"/>
              <a:tileRect/>
            </a:grad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Filtered_Pivot!$K$73</c:f>
              <c:strCache>
                <c:ptCount val="1"/>
                <c:pt idx="0">
                  <c:v>Total</c:v>
                </c:pt>
              </c:strCache>
            </c:strRef>
          </c:tx>
          <c:explosion val="7"/>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A36-47E7-87E4-0D9896139BD3}"/>
              </c:ext>
            </c:extLst>
          </c:dPt>
          <c:dPt>
            <c:idx val="1"/>
            <c:bubble3D val="0"/>
            <c:explosion val="4"/>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A36-47E7-87E4-0D9896139BD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A36-47E7-87E4-0D9896139BD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A36-47E7-87E4-0D9896139BD3}"/>
              </c:ext>
            </c:extLst>
          </c:dPt>
          <c:dLbls>
            <c:spPr>
              <a:gradFill flip="none" rotWithShape="1">
                <a:gsLst>
                  <a:gs pos="0">
                    <a:srgbClr val="156082">
                      <a:shade val="30000"/>
                      <a:satMod val="115000"/>
                    </a:srgbClr>
                  </a:gs>
                  <a:gs pos="50000">
                    <a:srgbClr val="156082">
                      <a:shade val="67500"/>
                      <a:satMod val="115000"/>
                    </a:srgbClr>
                  </a:gs>
                  <a:gs pos="100000">
                    <a:srgbClr val="156082">
                      <a:shade val="100000"/>
                      <a:satMod val="115000"/>
                    </a:srgbClr>
                  </a:gs>
                </a:gsLst>
                <a:lin ang="13500000" scaled="1"/>
                <a:tileRect/>
              </a:grad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Filtered_Pivot!$J$74:$J$78</c:f>
              <c:strCache>
                <c:ptCount val="4"/>
                <c:pt idx="0">
                  <c:v>2019</c:v>
                </c:pt>
                <c:pt idx="1">
                  <c:v>2020</c:v>
                </c:pt>
                <c:pt idx="2">
                  <c:v>2021</c:v>
                </c:pt>
                <c:pt idx="3">
                  <c:v>2022</c:v>
                </c:pt>
              </c:strCache>
            </c:strRef>
          </c:cat>
          <c:val>
            <c:numRef>
              <c:f>Filtered_Pivot!$K$74:$K$78</c:f>
              <c:numCache>
                <c:formatCode>General</c:formatCode>
                <c:ptCount val="4"/>
                <c:pt idx="0">
                  <c:v>279179</c:v>
                </c:pt>
                <c:pt idx="1">
                  <c:v>274839</c:v>
                </c:pt>
                <c:pt idx="2">
                  <c:v>263263</c:v>
                </c:pt>
                <c:pt idx="3">
                  <c:v>255730</c:v>
                </c:pt>
              </c:numCache>
            </c:numRef>
          </c:val>
          <c:extLst>
            <c:ext xmlns:c16="http://schemas.microsoft.com/office/drawing/2014/chart" uri="{C3380CC4-5D6E-409C-BE32-E72D297353CC}">
              <c16:uniqueId val="{00000008-7A36-47E7-87E4-0D9896139BD3}"/>
            </c:ext>
          </c:extLst>
        </c:ser>
        <c:dLbls>
          <c:dLblPos val="ctr"/>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[Project_1.xlsm]Filtered_Pivot!PivotTable7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Quantity Sold by Location &amp; Farm Size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Filtered_Pivot!$E$51:$E$52</c:f>
              <c:strCache>
                <c:ptCount val="1"/>
                <c:pt idx="0">
                  <c:v>Large</c:v>
                </c:pt>
              </c:strCache>
            </c:strRef>
          </c:tx>
          <c:spPr>
            <a:solidFill>
              <a:schemeClr val="accent1"/>
            </a:solidFill>
            <a:ln>
              <a:noFill/>
            </a:ln>
            <a:effectLst/>
          </c:spPr>
          <c:invertIfNegative val="0"/>
          <c:cat>
            <c:strRef>
              <c:f>Filtered_Pivot!$D$53:$D$68</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Filtered_Pivot!$E$53:$E$68</c:f>
              <c:numCache>
                <c:formatCode>General</c:formatCode>
                <c:ptCount val="15"/>
                <c:pt idx="0">
                  <c:v>24969</c:v>
                </c:pt>
                <c:pt idx="1">
                  <c:v>39119</c:v>
                </c:pt>
                <c:pt idx="2">
                  <c:v>42085</c:v>
                </c:pt>
                <c:pt idx="3">
                  <c:v>22663</c:v>
                </c:pt>
                <c:pt idx="4">
                  <c:v>20899</c:v>
                </c:pt>
                <c:pt idx="5">
                  <c:v>21571</c:v>
                </c:pt>
                <c:pt idx="6">
                  <c:v>20865</c:v>
                </c:pt>
                <c:pt idx="7">
                  <c:v>22178</c:v>
                </c:pt>
                <c:pt idx="8">
                  <c:v>19339</c:v>
                </c:pt>
                <c:pt idx="9">
                  <c:v>20412</c:v>
                </c:pt>
                <c:pt idx="10">
                  <c:v>26193</c:v>
                </c:pt>
                <c:pt idx="11">
                  <c:v>24541</c:v>
                </c:pt>
                <c:pt idx="12">
                  <c:v>19986</c:v>
                </c:pt>
                <c:pt idx="13">
                  <c:v>20915</c:v>
                </c:pt>
                <c:pt idx="14">
                  <c:v>20468</c:v>
                </c:pt>
              </c:numCache>
            </c:numRef>
          </c:val>
          <c:extLst>
            <c:ext xmlns:c16="http://schemas.microsoft.com/office/drawing/2014/chart" uri="{C3380CC4-5D6E-409C-BE32-E72D297353CC}">
              <c16:uniqueId val="{00000000-D363-4BB6-9A87-7E6884B980B4}"/>
            </c:ext>
          </c:extLst>
        </c:ser>
        <c:ser>
          <c:idx val="1"/>
          <c:order val="1"/>
          <c:tx>
            <c:strRef>
              <c:f>Filtered_Pivot!$F$51:$F$52</c:f>
              <c:strCache>
                <c:ptCount val="1"/>
                <c:pt idx="0">
                  <c:v>Medium</c:v>
                </c:pt>
              </c:strCache>
            </c:strRef>
          </c:tx>
          <c:spPr>
            <a:solidFill>
              <a:schemeClr val="accent2"/>
            </a:solidFill>
            <a:ln>
              <a:noFill/>
            </a:ln>
            <a:effectLst/>
          </c:spPr>
          <c:invertIfNegative val="0"/>
          <c:cat>
            <c:strRef>
              <c:f>Filtered_Pivot!$D$53:$D$68</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Filtered_Pivot!$F$53:$F$68</c:f>
              <c:numCache>
                <c:formatCode>General</c:formatCode>
                <c:ptCount val="15"/>
                <c:pt idx="0">
                  <c:v>20253</c:v>
                </c:pt>
                <c:pt idx="1">
                  <c:v>46872</c:v>
                </c:pt>
                <c:pt idx="2">
                  <c:v>45300</c:v>
                </c:pt>
                <c:pt idx="3">
                  <c:v>22556</c:v>
                </c:pt>
                <c:pt idx="4">
                  <c:v>19138</c:v>
                </c:pt>
                <c:pt idx="5">
                  <c:v>19987</c:v>
                </c:pt>
                <c:pt idx="6">
                  <c:v>19164</c:v>
                </c:pt>
                <c:pt idx="7">
                  <c:v>20301</c:v>
                </c:pt>
                <c:pt idx="8">
                  <c:v>20679</c:v>
                </c:pt>
                <c:pt idx="9">
                  <c:v>20310</c:v>
                </c:pt>
                <c:pt idx="10">
                  <c:v>23747</c:v>
                </c:pt>
                <c:pt idx="11">
                  <c:v>19710</c:v>
                </c:pt>
                <c:pt idx="12">
                  <c:v>18059</c:v>
                </c:pt>
                <c:pt idx="13">
                  <c:v>21386</c:v>
                </c:pt>
                <c:pt idx="14">
                  <c:v>16166</c:v>
                </c:pt>
              </c:numCache>
            </c:numRef>
          </c:val>
          <c:extLst>
            <c:ext xmlns:c16="http://schemas.microsoft.com/office/drawing/2014/chart" uri="{C3380CC4-5D6E-409C-BE32-E72D297353CC}">
              <c16:uniqueId val="{00000001-AE48-4469-9546-2B64A0403094}"/>
            </c:ext>
          </c:extLst>
        </c:ser>
        <c:ser>
          <c:idx val="2"/>
          <c:order val="2"/>
          <c:tx>
            <c:strRef>
              <c:f>Filtered_Pivot!$G$51:$G$52</c:f>
              <c:strCache>
                <c:ptCount val="1"/>
                <c:pt idx="0">
                  <c:v>Small</c:v>
                </c:pt>
              </c:strCache>
            </c:strRef>
          </c:tx>
          <c:spPr>
            <a:solidFill>
              <a:schemeClr val="accent3"/>
            </a:solidFill>
            <a:ln>
              <a:noFill/>
            </a:ln>
            <a:effectLst/>
          </c:spPr>
          <c:invertIfNegative val="0"/>
          <c:cat>
            <c:strRef>
              <c:f>Filtered_Pivot!$D$53:$D$68</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Filtered_Pivot!$G$53:$G$68</c:f>
              <c:numCache>
                <c:formatCode>General</c:formatCode>
                <c:ptCount val="15"/>
                <c:pt idx="0">
                  <c:v>17173</c:v>
                </c:pt>
                <c:pt idx="1">
                  <c:v>48634</c:v>
                </c:pt>
                <c:pt idx="2">
                  <c:v>42711</c:v>
                </c:pt>
                <c:pt idx="3">
                  <c:v>18838</c:v>
                </c:pt>
                <c:pt idx="4">
                  <c:v>19791</c:v>
                </c:pt>
                <c:pt idx="5">
                  <c:v>16359</c:v>
                </c:pt>
                <c:pt idx="6">
                  <c:v>22008</c:v>
                </c:pt>
                <c:pt idx="7">
                  <c:v>17752</c:v>
                </c:pt>
                <c:pt idx="8">
                  <c:v>24513</c:v>
                </c:pt>
                <c:pt idx="9">
                  <c:v>25363</c:v>
                </c:pt>
                <c:pt idx="10">
                  <c:v>17162</c:v>
                </c:pt>
                <c:pt idx="11">
                  <c:v>16794</c:v>
                </c:pt>
                <c:pt idx="12">
                  <c:v>23248</c:v>
                </c:pt>
                <c:pt idx="13">
                  <c:v>21714</c:v>
                </c:pt>
                <c:pt idx="14">
                  <c:v>21120</c:v>
                </c:pt>
              </c:numCache>
            </c:numRef>
          </c:val>
          <c:extLst>
            <c:ext xmlns:c16="http://schemas.microsoft.com/office/drawing/2014/chart" uri="{C3380CC4-5D6E-409C-BE32-E72D297353CC}">
              <c16:uniqueId val="{00000002-AE48-4469-9546-2B64A0403094}"/>
            </c:ext>
          </c:extLst>
        </c:ser>
        <c:dLbls>
          <c:showLegendKey val="0"/>
          <c:showVal val="0"/>
          <c:showCatName val="0"/>
          <c:showSerName val="0"/>
          <c:showPercent val="0"/>
          <c:showBubbleSize val="0"/>
        </c:dLbls>
        <c:gapWidth val="219"/>
        <c:overlap val="-27"/>
        <c:axId val="666440527"/>
        <c:axId val="452697520"/>
      </c:barChart>
      <c:catAx>
        <c:axId val="666440527"/>
        <c:scaling>
          <c:orientation val="minMax"/>
        </c:scaling>
        <c:delete val="0"/>
        <c:axPos val="b"/>
        <c:numFmt formatCode="General" sourceLinked="1"/>
        <c:majorTickMark val="none"/>
        <c:minorTickMark val="none"/>
        <c:tickLblPos val="nextTo"/>
        <c:spPr>
          <a:solidFill>
            <a:schemeClr val="bg2">
              <a:lumMod val="90000"/>
            </a:schemeClr>
          </a:solidFill>
          <a:ln w="9525" cap="flat" cmpd="sng" algn="ctr">
            <a:solidFill>
              <a:schemeClr val="tx1">
                <a:lumMod val="15000"/>
                <a:lumOff val="85000"/>
              </a:schemeClr>
            </a:solidFill>
            <a:round/>
          </a:ln>
          <a:effectLst>
            <a:glow rad="63500">
              <a:schemeClr val="accent1">
                <a:satMod val="175000"/>
                <a:alpha val="40000"/>
              </a:schemeClr>
            </a:glow>
            <a:softEdge rad="12700"/>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2697520"/>
        <c:crosses val="autoZero"/>
        <c:auto val="1"/>
        <c:lblAlgn val="ctr"/>
        <c:lblOffset val="100"/>
        <c:noMultiLvlLbl val="0"/>
      </c:catAx>
      <c:valAx>
        <c:axId val="45269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accent1">
              <a:lumMod val="40000"/>
              <a:lumOff val="60000"/>
            </a:schemeClr>
          </a:solidFill>
          <a:ln>
            <a:solidFill>
              <a:schemeClr val="bg2"/>
            </a:solidFill>
          </a:ln>
          <a:effectLst>
            <a:innerShdw blurRad="63500" dist="50800" dir="5400000">
              <a:prstClr val="black">
                <a:alpha val="50000"/>
              </a:prstClr>
            </a:innerShdw>
            <a:softEdge rad="12700"/>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6440527"/>
        <c:crosses val="autoZero"/>
        <c:crossBetween val="between"/>
      </c:valAx>
      <c:spPr>
        <a:noFill/>
        <a:ln>
          <a:noFill/>
        </a:ln>
        <a:effectLst/>
      </c:spPr>
    </c:plotArea>
    <c:legend>
      <c:legendPos val="r"/>
      <c:overlay val="0"/>
      <c:spPr>
        <a:solidFill>
          <a:schemeClr val="bg2"/>
        </a:solidFill>
        <a:ln>
          <a:solidFill>
            <a:schemeClr val="tx2">
              <a:lumMod val="90000"/>
              <a:lumOff val="10000"/>
            </a:schemeClr>
          </a:solidFill>
        </a:ln>
        <a:effectLst>
          <a:glow rad="228600">
            <a:schemeClr val="accent4">
              <a:satMod val="175000"/>
              <a:alpha val="40000"/>
            </a:schemeClr>
          </a:glow>
          <a:innerShdw blurRad="114300">
            <a:prstClr val="black"/>
          </a:innerShdw>
          <a:softEdge rad="31750"/>
        </a:effectLst>
        <a:scene3d>
          <a:camera prst="orthographicFront"/>
          <a:lightRig rig="threePt" dir="t"/>
        </a:scene3d>
        <a:sp3d>
          <a:bevelT w="101600" prst="riblet"/>
        </a:sp3d>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[Project_1.xlsm]Filtered_Pivot!PivotTable4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 by Location &amp; Brand (INR)</a:t>
            </a:r>
          </a:p>
        </c:rich>
      </c:tx>
      <c:layout>
        <c:manualLayout>
          <c:xMode val="edge"/>
          <c:yMode val="edge"/>
          <c:x val="0.58438582896853997"/>
          <c:y val="6.0359694055685198E-2"/>
        </c:manualLayout>
      </c:layout>
      <c:overlay val="0"/>
      <c:spPr>
        <a:solidFill>
          <a:schemeClr val="accent4">
            <a:lumMod val="20000"/>
            <a:lumOff val="80000"/>
          </a:schemeClr>
        </a:solidFill>
        <a:ln>
          <a:solidFill>
            <a:srgbClr val="C00000"/>
          </a:solidFill>
        </a:ln>
        <a:effectLst>
          <a:glow rad="228600">
            <a:schemeClr val="accent1">
              <a:satMod val="175000"/>
              <a:alpha val="40000"/>
            </a:schemeClr>
          </a:glow>
          <a:innerShdw blurRad="63500" dist="50800" dir="16200000">
            <a:prstClr val="black">
              <a:alpha val="50000"/>
            </a:prstClr>
          </a:innerShdw>
          <a:softEdge rad="31750"/>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716240436203525E-2"/>
          <c:y val="0.27650564530858551"/>
          <c:w val="0.90528375956379648"/>
          <c:h val="0.44650177556283116"/>
        </c:manualLayout>
      </c:layout>
      <c:lineChart>
        <c:grouping val="standard"/>
        <c:varyColors val="0"/>
        <c:ser>
          <c:idx val="0"/>
          <c:order val="0"/>
          <c:tx>
            <c:strRef>
              <c:f>Filtered_Pivot!$B$26:$B$27</c:f>
              <c:strCache>
                <c:ptCount val="1"/>
                <c:pt idx="0">
                  <c:v>Amul</c:v>
                </c:pt>
              </c:strCache>
            </c:strRef>
          </c:tx>
          <c:spPr>
            <a:ln w="28575" cap="rnd">
              <a:solidFill>
                <a:schemeClr val="accent1"/>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Filtered_Pivot!$B$28:$B$43</c:f>
              <c:numCache>
                <c:formatCode>General</c:formatCode>
                <c:ptCount val="15"/>
                <c:pt idx="0">
                  <c:v>722303.43</c:v>
                </c:pt>
                <c:pt idx="1">
                  <c:v>2169222.7000000002</c:v>
                </c:pt>
                <c:pt idx="2">
                  <c:v>1510575.52</c:v>
                </c:pt>
                <c:pt idx="3">
                  <c:v>693613.32</c:v>
                </c:pt>
                <c:pt idx="4">
                  <c:v>726634.78</c:v>
                </c:pt>
                <c:pt idx="5">
                  <c:v>1039769.24</c:v>
                </c:pt>
                <c:pt idx="6">
                  <c:v>824036.72</c:v>
                </c:pt>
                <c:pt idx="7">
                  <c:v>987098.02</c:v>
                </c:pt>
                <c:pt idx="8">
                  <c:v>1001326.58</c:v>
                </c:pt>
                <c:pt idx="9">
                  <c:v>818852.79</c:v>
                </c:pt>
                <c:pt idx="10">
                  <c:v>860300.86</c:v>
                </c:pt>
                <c:pt idx="11">
                  <c:v>848520.95</c:v>
                </c:pt>
                <c:pt idx="12">
                  <c:v>834622.74</c:v>
                </c:pt>
                <c:pt idx="13">
                  <c:v>841614.13</c:v>
                </c:pt>
                <c:pt idx="14">
                  <c:v>730372.68</c:v>
                </c:pt>
              </c:numCache>
            </c:numRef>
          </c:val>
          <c:smooth val="0"/>
          <c:extLst>
            <c:ext xmlns:c16="http://schemas.microsoft.com/office/drawing/2014/chart" uri="{C3380CC4-5D6E-409C-BE32-E72D297353CC}">
              <c16:uniqueId val="{00000000-463F-494C-B174-37AEFADC7400}"/>
            </c:ext>
          </c:extLst>
        </c:ser>
        <c:ser>
          <c:idx val="1"/>
          <c:order val="1"/>
          <c:tx>
            <c:strRef>
              <c:f>Filtered_Pivot!$C$26:$C$27</c:f>
              <c:strCache>
                <c:ptCount val="1"/>
                <c:pt idx="0">
                  <c:v>Britannia Industries</c:v>
                </c:pt>
              </c:strCache>
            </c:strRef>
          </c:tx>
          <c:spPr>
            <a:ln w="28575" cap="rnd">
              <a:solidFill>
                <a:schemeClr val="accent2"/>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Filtered_Pivot!$C$28:$C$43</c:f>
              <c:numCache>
                <c:formatCode>General</c:formatCode>
                <c:ptCount val="15"/>
                <c:pt idx="0">
                  <c:v>13269.46</c:v>
                </c:pt>
                <c:pt idx="1">
                  <c:v>148373.76000000001</c:v>
                </c:pt>
                <c:pt idx="2">
                  <c:v>100889.16</c:v>
                </c:pt>
                <c:pt idx="3">
                  <c:v>526.92999999999995</c:v>
                </c:pt>
                <c:pt idx="4">
                  <c:v>19049.060000000001</c:v>
                </c:pt>
                <c:pt idx="5">
                  <c:v>71232.02</c:v>
                </c:pt>
                <c:pt idx="6">
                  <c:v>123409.14</c:v>
                </c:pt>
                <c:pt idx="7">
                  <c:v>69174.13</c:v>
                </c:pt>
                <c:pt idx="8">
                  <c:v>119318.2</c:v>
                </c:pt>
                <c:pt idx="9">
                  <c:v>63602.89</c:v>
                </c:pt>
                <c:pt idx="10">
                  <c:v>74362.58</c:v>
                </c:pt>
                <c:pt idx="11">
                  <c:v>53641.4</c:v>
                </c:pt>
                <c:pt idx="12">
                  <c:v>70807.67</c:v>
                </c:pt>
                <c:pt idx="13">
                  <c:v>28941</c:v>
                </c:pt>
                <c:pt idx="14">
                  <c:v>72924.649999999994</c:v>
                </c:pt>
              </c:numCache>
            </c:numRef>
          </c:val>
          <c:smooth val="0"/>
          <c:extLst>
            <c:ext xmlns:c16="http://schemas.microsoft.com/office/drawing/2014/chart" uri="{C3380CC4-5D6E-409C-BE32-E72D297353CC}">
              <c16:uniqueId val="{00000001-463F-494C-B174-37AEFADC7400}"/>
            </c:ext>
          </c:extLst>
        </c:ser>
        <c:ser>
          <c:idx val="2"/>
          <c:order val="2"/>
          <c:tx>
            <c:strRef>
              <c:f>Filtered_Pivot!$D$26:$D$27</c:f>
              <c:strCache>
                <c:ptCount val="1"/>
                <c:pt idx="0">
                  <c:v>Dodla Dairy</c:v>
                </c:pt>
              </c:strCache>
            </c:strRef>
          </c:tx>
          <c:spPr>
            <a:ln w="28575" cap="rnd">
              <a:solidFill>
                <a:schemeClr val="accent3"/>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Filtered_Pivot!$D$28:$D$43</c:f>
              <c:numCache>
                <c:formatCode>General</c:formatCode>
                <c:ptCount val="15"/>
                <c:pt idx="0">
                  <c:v>224905.03</c:v>
                </c:pt>
                <c:pt idx="1">
                  <c:v>371833.27</c:v>
                </c:pt>
                <c:pt idx="2">
                  <c:v>399610.44</c:v>
                </c:pt>
                <c:pt idx="3">
                  <c:v>169806.78</c:v>
                </c:pt>
                <c:pt idx="4">
                  <c:v>128663.17</c:v>
                </c:pt>
                <c:pt idx="5">
                  <c:v>177400.58</c:v>
                </c:pt>
                <c:pt idx="6">
                  <c:v>94378.07</c:v>
                </c:pt>
                <c:pt idx="7">
                  <c:v>251597.31</c:v>
                </c:pt>
                <c:pt idx="8">
                  <c:v>79076.399999999994</c:v>
                </c:pt>
                <c:pt idx="9">
                  <c:v>103729.35</c:v>
                </c:pt>
                <c:pt idx="10">
                  <c:v>98270.95</c:v>
                </c:pt>
                <c:pt idx="11">
                  <c:v>82950.210000000006</c:v>
                </c:pt>
                <c:pt idx="12">
                  <c:v>176389.46</c:v>
                </c:pt>
                <c:pt idx="13">
                  <c:v>146718.64000000001</c:v>
                </c:pt>
                <c:pt idx="14">
                  <c:v>99527.71</c:v>
                </c:pt>
              </c:numCache>
            </c:numRef>
          </c:val>
          <c:smooth val="0"/>
          <c:extLst>
            <c:ext xmlns:c16="http://schemas.microsoft.com/office/drawing/2014/chart" uri="{C3380CC4-5D6E-409C-BE32-E72D297353CC}">
              <c16:uniqueId val="{00000002-463F-494C-B174-37AEFADC7400}"/>
            </c:ext>
          </c:extLst>
        </c:ser>
        <c:ser>
          <c:idx val="3"/>
          <c:order val="3"/>
          <c:tx>
            <c:strRef>
              <c:f>Filtered_Pivot!$E$26:$E$27</c:f>
              <c:strCache>
                <c:ptCount val="1"/>
                <c:pt idx="0">
                  <c:v>Dynamix Dairies</c:v>
                </c:pt>
              </c:strCache>
            </c:strRef>
          </c:tx>
          <c:spPr>
            <a:ln w="28575" cap="rnd">
              <a:solidFill>
                <a:schemeClr val="accent4"/>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Filtered_Pivot!$E$28:$E$43</c:f>
              <c:numCache>
                <c:formatCode>General</c:formatCode>
                <c:ptCount val="15"/>
                <c:pt idx="0">
                  <c:v>62918.13</c:v>
                </c:pt>
                <c:pt idx="1">
                  <c:v>155490.12</c:v>
                </c:pt>
                <c:pt idx="2">
                  <c:v>288605.56</c:v>
                </c:pt>
                <c:pt idx="3">
                  <c:v>88953.64</c:v>
                </c:pt>
                <c:pt idx="4">
                  <c:v>81967.759999999995</c:v>
                </c:pt>
                <c:pt idx="5">
                  <c:v>38484.480000000003</c:v>
                </c:pt>
                <c:pt idx="6">
                  <c:v>115981.51</c:v>
                </c:pt>
                <c:pt idx="7">
                  <c:v>70884.2</c:v>
                </c:pt>
                <c:pt idx="8">
                  <c:v>195231.2</c:v>
                </c:pt>
                <c:pt idx="9">
                  <c:v>60977.38</c:v>
                </c:pt>
                <c:pt idx="10">
                  <c:v>48700.42</c:v>
                </c:pt>
                <c:pt idx="11">
                  <c:v>130681.74</c:v>
                </c:pt>
                <c:pt idx="12">
                  <c:v>21779.84</c:v>
                </c:pt>
                <c:pt idx="13">
                  <c:v>101815.1</c:v>
                </c:pt>
                <c:pt idx="14">
                  <c:v>17413.7</c:v>
                </c:pt>
              </c:numCache>
            </c:numRef>
          </c:val>
          <c:smooth val="0"/>
          <c:extLst>
            <c:ext xmlns:c16="http://schemas.microsoft.com/office/drawing/2014/chart" uri="{C3380CC4-5D6E-409C-BE32-E72D297353CC}">
              <c16:uniqueId val="{00000003-463F-494C-B174-37AEFADC7400}"/>
            </c:ext>
          </c:extLst>
        </c:ser>
        <c:ser>
          <c:idx val="4"/>
          <c:order val="4"/>
          <c:tx>
            <c:strRef>
              <c:f>Filtered_Pivot!$F$26:$F$27</c:f>
              <c:strCache>
                <c:ptCount val="1"/>
                <c:pt idx="0">
                  <c:v>Mother Dairy</c:v>
                </c:pt>
              </c:strCache>
            </c:strRef>
          </c:tx>
          <c:spPr>
            <a:ln w="28575" cap="rnd">
              <a:solidFill>
                <a:schemeClr val="accent5"/>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Filtered_Pivot!$F$28:$F$43</c:f>
              <c:numCache>
                <c:formatCode>General</c:formatCode>
                <c:ptCount val="15"/>
                <c:pt idx="0">
                  <c:v>624415.31999999995</c:v>
                </c:pt>
                <c:pt idx="1">
                  <c:v>1696459.83</c:v>
                </c:pt>
                <c:pt idx="2">
                  <c:v>1728102.19</c:v>
                </c:pt>
                <c:pt idx="3">
                  <c:v>732218.9</c:v>
                </c:pt>
                <c:pt idx="4">
                  <c:v>786426.42</c:v>
                </c:pt>
                <c:pt idx="5">
                  <c:v>643680.34</c:v>
                </c:pt>
                <c:pt idx="6">
                  <c:v>758268.41</c:v>
                </c:pt>
                <c:pt idx="7">
                  <c:v>638485.96</c:v>
                </c:pt>
                <c:pt idx="8">
                  <c:v>664860.22</c:v>
                </c:pt>
                <c:pt idx="9">
                  <c:v>1144793.1100000001</c:v>
                </c:pt>
                <c:pt idx="10">
                  <c:v>832702.36</c:v>
                </c:pt>
                <c:pt idx="11">
                  <c:v>675463.38</c:v>
                </c:pt>
                <c:pt idx="12">
                  <c:v>837289.18</c:v>
                </c:pt>
                <c:pt idx="13">
                  <c:v>980087.54</c:v>
                </c:pt>
                <c:pt idx="14">
                  <c:v>1023533.31</c:v>
                </c:pt>
              </c:numCache>
            </c:numRef>
          </c:val>
          <c:smooth val="0"/>
          <c:extLst>
            <c:ext xmlns:c16="http://schemas.microsoft.com/office/drawing/2014/chart" uri="{C3380CC4-5D6E-409C-BE32-E72D297353CC}">
              <c16:uniqueId val="{00000004-463F-494C-B174-37AEFADC7400}"/>
            </c:ext>
          </c:extLst>
        </c:ser>
        <c:ser>
          <c:idx val="5"/>
          <c:order val="5"/>
          <c:tx>
            <c:strRef>
              <c:f>Filtered_Pivot!$G$26:$G$27</c:f>
              <c:strCache>
                <c:ptCount val="1"/>
                <c:pt idx="0">
                  <c:v>Palle2patnam</c:v>
                </c:pt>
              </c:strCache>
            </c:strRef>
          </c:tx>
          <c:spPr>
            <a:ln w="28575" cap="rnd">
              <a:solidFill>
                <a:schemeClr val="accent6"/>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Filtered_Pivot!$G$28:$G$43</c:f>
              <c:numCache>
                <c:formatCode>General</c:formatCode>
                <c:ptCount val="15"/>
                <c:pt idx="0">
                  <c:v>124880.47</c:v>
                </c:pt>
                <c:pt idx="1">
                  <c:v>263839.67</c:v>
                </c:pt>
                <c:pt idx="2">
                  <c:v>411013.38</c:v>
                </c:pt>
                <c:pt idx="3">
                  <c:v>230362.14</c:v>
                </c:pt>
                <c:pt idx="4">
                  <c:v>58560.87</c:v>
                </c:pt>
                <c:pt idx="5">
                  <c:v>30183.74</c:v>
                </c:pt>
                <c:pt idx="6">
                  <c:v>120391.96</c:v>
                </c:pt>
                <c:pt idx="7">
                  <c:v>202933.32</c:v>
                </c:pt>
                <c:pt idx="8">
                  <c:v>160684.76999999999</c:v>
                </c:pt>
                <c:pt idx="9">
                  <c:v>199122.18</c:v>
                </c:pt>
                <c:pt idx="10">
                  <c:v>108432.69</c:v>
                </c:pt>
                <c:pt idx="11">
                  <c:v>178574.38</c:v>
                </c:pt>
                <c:pt idx="12">
                  <c:v>73503.81</c:v>
                </c:pt>
                <c:pt idx="13">
                  <c:v>168092.71</c:v>
                </c:pt>
                <c:pt idx="14">
                  <c:v>198413.03</c:v>
                </c:pt>
              </c:numCache>
            </c:numRef>
          </c:val>
          <c:smooth val="0"/>
          <c:extLst>
            <c:ext xmlns:c16="http://schemas.microsoft.com/office/drawing/2014/chart" uri="{C3380CC4-5D6E-409C-BE32-E72D297353CC}">
              <c16:uniqueId val="{00000005-463F-494C-B174-37AEFADC7400}"/>
            </c:ext>
          </c:extLst>
        </c:ser>
        <c:ser>
          <c:idx val="6"/>
          <c:order val="6"/>
          <c:tx>
            <c:strRef>
              <c:f>Filtered_Pivot!$H$26:$H$27</c:f>
              <c:strCache>
                <c:ptCount val="1"/>
                <c:pt idx="0">
                  <c:v>Parag Milk Foods</c:v>
                </c:pt>
              </c:strCache>
            </c:strRef>
          </c:tx>
          <c:spPr>
            <a:ln w="28575" cap="rnd">
              <a:solidFill>
                <a:schemeClr val="accent1">
                  <a:lumMod val="60000"/>
                </a:schemeClr>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Filtered_Pivot!$H$28:$H$43</c:f>
              <c:numCache>
                <c:formatCode>General</c:formatCode>
                <c:ptCount val="15"/>
                <c:pt idx="0">
                  <c:v>71588.09</c:v>
                </c:pt>
                <c:pt idx="1">
                  <c:v>118573.97</c:v>
                </c:pt>
                <c:pt idx="2">
                  <c:v>299749.56</c:v>
                </c:pt>
                <c:pt idx="3">
                  <c:v>49190.03</c:v>
                </c:pt>
                <c:pt idx="4">
                  <c:v>53537.95</c:v>
                </c:pt>
                <c:pt idx="5">
                  <c:v>118893.35</c:v>
                </c:pt>
                <c:pt idx="6">
                  <c:v>114961.78</c:v>
                </c:pt>
                <c:pt idx="7">
                  <c:v>65858.73</c:v>
                </c:pt>
                <c:pt idx="8">
                  <c:v>81101.42</c:v>
                </c:pt>
                <c:pt idx="9">
                  <c:v>36395.589999999997</c:v>
                </c:pt>
                <c:pt idx="10">
                  <c:v>59370.879999999997</c:v>
                </c:pt>
                <c:pt idx="11">
                  <c:v>50189.72</c:v>
                </c:pt>
                <c:pt idx="12">
                  <c:v>82253.84</c:v>
                </c:pt>
                <c:pt idx="13">
                  <c:v>178416.84</c:v>
                </c:pt>
                <c:pt idx="14">
                  <c:v>136615.96</c:v>
                </c:pt>
              </c:numCache>
            </c:numRef>
          </c:val>
          <c:smooth val="0"/>
          <c:extLst>
            <c:ext xmlns:c16="http://schemas.microsoft.com/office/drawing/2014/chart" uri="{C3380CC4-5D6E-409C-BE32-E72D297353CC}">
              <c16:uniqueId val="{00000006-463F-494C-B174-37AEFADC7400}"/>
            </c:ext>
          </c:extLst>
        </c:ser>
        <c:ser>
          <c:idx val="7"/>
          <c:order val="7"/>
          <c:tx>
            <c:strRef>
              <c:f>Filtered_Pivot!$I$26:$I$27</c:f>
              <c:strCache>
                <c:ptCount val="1"/>
                <c:pt idx="0">
                  <c:v>Passion Cheese</c:v>
                </c:pt>
              </c:strCache>
            </c:strRef>
          </c:tx>
          <c:spPr>
            <a:ln w="28575" cap="rnd">
              <a:solidFill>
                <a:schemeClr val="accent2">
                  <a:lumMod val="60000"/>
                </a:schemeClr>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Filtered_Pivot!$I$28:$I$43</c:f>
              <c:numCache>
                <c:formatCode>General</c:formatCode>
                <c:ptCount val="15"/>
                <c:pt idx="0">
                  <c:v>145080.79999999999</c:v>
                </c:pt>
                <c:pt idx="1">
                  <c:v>122777.17</c:v>
                </c:pt>
                <c:pt idx="2">
                  <c:v>196407.94</c:v>
                </c:pt>
                <c:pt idx="3">
                  <c:v>157297.19</c:v>
                </c:pt>
                <c:pt idx="4">
                  <c:v>38319.379999999997</c:v>
                </c:pt>
                <c:pt idx="5">
                  <c:v>41383.18</c:v>
                </c:pt>
                <c:pt idx="6">
                  <c:v>19909.14</c:v>
                </c:pt>
                <c:pt idx="7">
                  <c:v>2527.6</c:v>
                </c:pt>
                <c:pt idx="8">
                  <c:v>53199.77</c:v>
                </c:pt>
                <c:pt idx="9">
                  <c:v>64814.86</c:v>
                </c:pt>
                <c:pt idx="10">
                  <c:v>69153.16</c:v>
                </c:pt>
                <c:pt idx="11">
                  <c:v>235525.12</c:v>
                </c:pt>
                <c:pt idx="12">
                  <c:v>124039.67999999999</c:v>
                </c:pt>
                <c:pt idx="13">
                  <c:v>166431.01999999999</c:v>
                </c:pt>
                <c:pt idx="14">
                  <c:v>61787.14</c:v>
                </c:pt>
              </c:numCache>
            </c:numRef>
          </c:val>
          <c:smooth val="0"/>
          <c:extLst>
            <c:ext xmlns:c16="http://schemas.microsoft.com/office/drawing/2014/chart" uri="{C3380CC4-5D6E-409C-BE32-E72D297353CC}">
              <c16:uniqueId val="{00000007-463F-494C-B174-37AEFADC7400}"/>
            </c:ext>
          </c:extLst>
        </c:ser>
        <c:ser>
          <c:idx val="8"/>
          <c:order val="8"/>
          <c:tx>
            <c:strRef>
              <c:f>Filtered_Pivot!$J$26:$J$27</c:f>
              <c:strCache>
                <c:ptCount val="1"/>
                <c:pt idx="0">
                  <c:v>Raj</c:v>
                </c:pt>
              </c:strCache>
            </c:strRef>
          </c:tx>
          <c:spPr>
            <a:ln w="28575" cap="rnd">
              <a:solidFill>
                <a:schemeClr val="accent3">
                  <a:lumMod val="60000"/>
                </a:schemeClr>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Filtered_Pivot!$J$28:$J$43</c:f>
              <c:numCache>
                <c:formatCode>General</c:formatCode>
                <c:ptCount val="15"/>
                <c:pt idx="0">
                  <c:v>956447.96</c:v>
                </c:pt>
                <c:pt idx="1">
                  <c:v>965644.47</c:v>
                </c:pt>
                <c:pt idx="2">
                  <c:v>923030.06</c:v>
                </c:pt>
                <c:pt idx="3">
                  <c:v>794796.81</c:v>
                </c:pt>
                <c:pt idx="4">
                  <c:v>663879.5</c:v>
                </c:pt>
                <c:pt idx="5">
                  <c:v>459330.5</c:v>
                </c:pt>
                <c:pt idx="6">
                  <c:v>416768.69</c:v>
                </c:pt>
                <c:pt idx="7">
                  <c:v>584066.47</c:v>
                </c:pt>
                <c:pt idx="8">
                  <c:v>452106.4</c:v>
                </c:pt>
                <c:pt idx="9">
                  <c:v>411180.49</c:v>
                </c:pt>
                <c:pt idx="10">
                  <c:v>639849.64</c:v>
                </c:pt>
                <c:pt idx="11">
                  <c:v>606803.92000000004</c:v>
                </c:pt>
                <c:pt idx="12">
                  <c:v>626754.64</c:v>
                </c:pt>
                <c:pt idx="13">
                  <c:v>451945.73</c:v>
                </c:pt>
                <c:pt idx="14">
                  <c:v>608172.36</c:v>
                </c:pt>
              </c:numCache>
            </c:numRef>
          </c:val>
          <c:smooth val="0"/>
          <c:extLst>
            <c:ext xmlns:c16="http://schemas.microsoft.com/office/drawing/2014/chart" uri="{C3380CC4-5D6E-409C-BE32-E72D297353CC}">
              <c16:uniqueId val="{00000001-7EE0-4BAC-9507-B95E852E4E97}"/>
            </c:ext>
          </c:extLst>
        </c:ser>
        <c:ser>
          <c:idx val="9"/>
          <c:order val="9"/>
          <c:tx>
            <c:strRef>
              <c:f>Filtered_Pivot!$K$26:$K$27</c:f>
              <c:strCache>
                <c:ptCount val="1"/>
                <c:pt idx="0">
                  <c:v>Sudha</c:v>
                </c:pt>
              </c:strCache>
            </c:strRef>
          </c:tx>
          <c:spPr>
            <a:ln w="28575" cap="rnd">
              <a:solidFill>
                <a:schemeClr val="accent4">
                  <a:lumMod val="60000"/>
                </a:schemeClr>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Filtered_Pivot!$K$28:$K$43</c:f>
              <c:numCache>
                <c:formatCode>General</c:formatCode>
                <c:ptCount val="15"/>
                <c:pt idx="0">
                  <c:v>426248.12</c:v>
                </c:pt>
                <c:pt idx="1">
                  <c:v>1112348.75</c:v>
                </c:pt>
                <c:pt idx="2">
                  <c:v>909213.89</c:v>
                </c:pt>
                <c:pt idx="3">
                  <c:v>401336.6</c:v>
                </c:pt>
                <c:pt idx="4">
                  <c:v>448229.16</c:v>
                </c:pt>
                <c:pt idx="5">
                  <c:v>625564.31999999995</c:v>
                </c:pt>
                <c:pt idx="6">
                  <c:v>601065.43000000005</c:v>
                </c:pt>
                <c:pt idx="7">
                  <c:v>447425.03</c:v>
                </c:pt>
                <c:pt idx="8">
                  <c:v>545255.24</c:v>
                </c:pt>
                <c:pt idx="9">
                  <c:v>487907.33</c:v>
                </c:pt>
                <c:pt idx="10">
                  <c:v>514789.47</c:v>
                </c:pt>
                <c:pt idx="11">
                  <c:v>505844.11</c:v>
                </c:pt>
                <c:pt idx="12">
                  <c:v>478629.43</c:v>
                </c:pt>
                <c:pt idx="13">
                  <c:v>542392.82999999996</c:v>
                </c:pt>
                <c:pt idx="14">
                  <c:v>323859.84999999998</c:v>
                </c:pt>
              </c:numCache>
            </c:numRef>
          </c:val>
          <c:smooth val="0"/>
          <c:extLst>
            <c:ext xmlns:c16="http://schemas.microsoft.com/office/drawing/2014/chart" uri="{C3380CC4-5D6E-409C-BE32-E72D297353CC}">
              <c16:uniqueId val="{00000002-7EE0-4BAC-9507-B95E852E4E97}"/>
            </c:ext>
          </c:extLst>
        </c:ser>
        <c:ser>
          <c:idx val="10"/>
          <c:order val="10"/>
          <c:tx>
            <c:strRef>
              <c:f>Filtered_Pivot!$L$26:$L$27</c:f>
              <c:strCache>
                <c:ptCount val="1"/>
                <c:pt idx="0">
                  <c:v>Warana</c:v>
                </c:pt>
              </c:strCache>
            </c:strRef>
          </c:tx>
          <c:spPr>
            <a:ln w="28575" cap="rnd">
              <a:solidFill>
                <a:schemeClr val="accent5">
                  <a:lumMod val="60000"/>
                </a:schemeClr>
              </a:solidFill>
              <a:round/>
            </a:ln>
            <a:effectLst/>
          </c:spPr>
          <c:marker>
            <c:symbol val="none"/>
          </c:marker>
          <c:cat>
            <c:strRef>
              <c:f>Filtered_Pivot!$A$28:$A$43</c:f>
              <c:strCache>
                <c:ptCount val="15"/>
                <c:pt idx="0">
                  <c:v>Bihar</c:v>
                </c:pt>
                <c:pt idx="1">
                  <c:v>Chandigarh</c:v>
                </c:pt>
                <c:pt idx="2">
                  <c:v>Delhi</c:v>
                </c:pt>
                <c:pt idx="3">
                  <c:v>Gujarat</c:v>
                </c:pt>
                <c:pt idx="4">
                  <c:v>Haryana</c:v>
                </c:pt>
                <c:pt idx="5">
                  <c:v>Jharkhand</c:v>
                </c:pt>
                <c:pt idx="6">
                  <c:v>Karnataka</c:v>
                </c:pt>
                <c:pt idx="7">
                  <c:v>Kerala</c:v>
                </c:pt>
                <c:pt idx="8">
                  <c:v>Madhya Pradesh</c:v>
                </c:pt>
                <c:pt idx="9">
                  <c:v>Maharashtra</c:v>
                </c:pt>
                <c:pt idx="10">
                  <c:v>Rajasthan</c:v>
                </c:pt>
                <c:pt idx="11">
                  <c:v>Tamil Nadu</c:v>
                </c:pt>
                <c:pt idx="12">
                  <c:v>Telangana</c:v>
                </c:pt>
                <c:pt idx="13">
                  <c:v>Uttar Pradesh</c:v>
                </c:pt>
                <c:pt idx="14">
                  <c:v>West Bengal</c:v>
                </c:pt>
              </c:strCache>
            </c:strRef>
          </c:cat>
          <c:val>
            <c:numRef>
              <c:f>Filtered_Pivot!$L$28:$L$43</c:f>
              <c:numCache>
                <c:formatCode>General</c:formatCode>
                <c:ptCount val="15"/>
                <c:pt idx="0">
                  <c:v>74149.61</c:v>
                </c:pt>
                <c:pt idx="1">
                  <c:v>414418.64</c:v>
                </c:pt>
                <c:pt idx="2">
                  <c:v>184927.54</c:v>
                </c:pt>
                <c:pt idx="3">
                  <c:v>13120.41</c:v>
                </c:pt>
                <c:pt idx="4">
                  <c:v>38191.32</c:v>
                </c:pt>
                <c:pt idx="5">
                  <c:v>95416.99</c:v>
                </c:pt>
                <c:pt idx="6">
                  <c:v>99404.91</c:v>
                </c:pt>
                <c:pt idx="7">
                  <c:v>165061.75</c:v>
                </c:pt>
                <c:pt idx="8">
                  <c:v>96826.34</c:v>
                </c:pt>
                <c:pt idx="9">
                  <c:v>144005.97</c:v>
                </c:pt>
                <c:pt idx="10">
                  <c:v>137620.54999999999</c:v>
                </c:pt>
                <c:pt idx="11">
                  <c:v>87762.39</c:v>
                </c:pt>
                <c:pt idx="12">
                  <c:v>41744.82</c:v>
                </c:pt>
                <c:pt idx="13">
                  <c:v>98933.02</c:v>
                </c:pt>
                <c:pt idx="14">
                  <c:v>77921.289999999994</c:v>
                </c:pt>
              </c:numCache>
            </c:numRef>
          </c:val>
          <c:smooth val="0"/>
          <c:extLst>
            <c:ext xmlns:c16="http://schemas.microsoft.com/office/drawing/2014/chart" uri="{C3380CC4-5D6E-409C-BE32-E72D297353CC}">
              <c16:uniqueId val="{00000003-7EE0-4BAC-9507-B95E852E4E97}"/>
            </c:ext>
          </c:extLst>
        </c:ser>
        <c:dLbls>
          <c:showLegendKey val="0"/>
          <c:showVal val="0"/>
          <c:showCatName val="0"/>
          <c:showSerName val="0"/>
          <c:showPercent val="0"/>
          <c:showBubbleSize val="0"/>
        </c:dLbls>
        <c:smooth val="0"/>
        <c:axId val="1438032415"/>
        <c:axId val="1678013455"/>
      </c:lineChart>
      <c:catAx>
        <c:axId val="1438032415"/>
        <c:scaling>
          <c:orientation val="minMax"/>
        </c:scaling>
        <c:delete val="0"/>
        <c:axPos val="b"/>
        <c:numFmt formatCode="General" sourceLinked="1"/>
        <c:majorTickMark val="none"/>
        <c:minorTickMark val="none"/>
        <c:tickLblPos val="nextTo"/>
        <c:spPr>
          <a:solidFill>
            <a:schemeClr val="accent1">
              <a:lumMod val="20000"/>
              <a:lumOff val="80000"/>
            </a:schemeClr>
          </a:solidFill>
          <a:ln w="9525" cap="flat" cmpd="sng" algn="ctr">
            <a:solidFill>
              <a:schemeClr val="bg2"/>
            </a:solidFill>
            <a:round/>
          </a:ln>
          <a:effectLst>
            <a:glow rad="63500">
              <a:schemeClr val="accent1">
                <a:satMod val="175000"/>
                <a:alpha val="40000"/>
              </a:schemeClr>
            </a:glo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8013455"/>
        <c:crosses val="autoZero"/>
        <c:auto val="1"/>
        <c:lblAlgn val="ctr"/>
        <c:lblOffset val="100"/>
        <c:noMultiLvlLbl val="0"/>
      </c:catAx>
      <c:valAx>
        <c:axId val="1678013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accent1">
              <a:lumMod val="20000"/>
              <a:lumOff val="80000"/>
            </a:schemeClr>
          </a:solidFill>
          <a:ln w="12700" cap="flat" cmpd="sng" algn="ctr">
            <a:solidFill>
              <a:schemeClr val="accent2"/>
            </a:solidFill>
            <a:prstDash val="solid"/>
            <a:miter lim="800000"/>
          </a:ln>
          <a:effectLst>
            <a:softEdge rad="12700"/>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438032415"/>
        <c:crosses val="autoZero"/>
        <c:crossBetween val="between"/>
      </c:valAx>
      <c:spPr>
        <a:gradFill flip="none" rotWithShape="1">
          <a:gsLst>
            <a:gs pos="0">
              <a:schemeClr val="bg2">
                <a:lumMod val="50000"/>
                <a:tint val="66000"/>
                <a:satMod val="160000"/>
              </a:schemeClr>
            </a:gs>
            <a:gs pos="50000">
              <a:schemeClr val="bg2">
                <a:lumMod val="50000"/>
                <a:tint val="44500"/>
                <a:satMod val="160000"/>
              </a:schemeClr>
            </a:gs>
            <a:gs pos="100000">
              <a:schemeClr val="bg2">
                <a:lumMod val="50000"/>
                <a:tint val="23500"/>
                <a:satMod val="160000"/>
              </a:schemeClr>
            </a:gs>
          </a:gsLst>
          <a:path path="circle">
            <a:fillToRect l="100000" t="100000"/>
          </a:path>
          <a:tileRect r="-100000" b="-100000"/>
        </a:gradFill>
        <a:ln>
          <a:solidFill>
            <a:schemeClr val="bg2">
              <a:lumMod val="50000"/>
            </a:schemeClr>
          </a:solidFill>
        </a:ln>
        <a:effectLst/>
      </c:spPr>
    </c:plotArea>
    <c:legend>
      <c:legendPos val="t"/>
      <c:layout>
        <c:manualLayout>
          <c:xMode val="edge"/>
          <c:yMode val="edge"/>
          <c:x val="2.030084776843253E-2"/>
          <c:y val="9.2592592592592587E-3"/>
          <c:w val="0.70750480858540943"/>
          <c:h val="0.23304996425201543"/>
        </c:manualLayout>
      </c:layout>
      <c:overlay val="0"/>
      <c:spPr>
        <a:solidFill>
          <a:schemeClr val="accent1">
            <a:lumMod val="20000"/>
            <a:lumOff val="80000"/>
          </a:schemeClr>
        </a:solidFill>
        <a:ln>
          <a:solidFill>
            <a:schemeClr val="accent3">
              <a:lumMod val="50000"/>
            </a:schemeClr>
          </a:solidFill>
        </a:ln>
        <a:effectLst>
          <a:innerShdw blurRad="114300">
            <a:prstClr val="black"/>
          </a:innerShdw>
          <a:softEdge rad="31750"/>
        </a:effectLst>
        <a:scene3d>
          <a:camera prst="orthographicFront"/>
          <a:lightRig rig="threePt" dir="t"/>
        </a:scene3d>
        <a:sp3d>
          <a:bevelT w="101600" prst="riblet"/>
        </a:sp3d>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65353</xdr:colOff>
      <xdr:row>0</xdr:row>
      <xdr:rowOff>0</xdr:rowOff>
    </xdr:from>
    <xdr:to>
      <xdr:col>24</xdr:col>
      <xdr:colOff>434865</xdr:colOff>
      <xdr:row>34</xdr:row>
      <xdr:rowOff>73735</xdr:rowOff>
    </xdr:to>
    <xdr:sp macro="" textlink="">
      <xdr:nvSpPr>
        <xdr:cNvPr id="6" name="Rectangle 5">
          <a:extLst>
            <a:ext uri="{FF2B5EF4-FFF2-40B4-BE49-F238E27FC236}">
              <a16:creationId xmlns:a16="http://schemas.microsoft.com/office/drawing/2014/main" id="{4C3D31BE-4994-B67F-9291-1B33084BFEE3}"/>
            </a:ext>
          </a:extLst>
        </xdr:cNvPr>
        <xdr:cNvSpPr/>
      </xdr:nvSpPr>
      <xdr:spPr>
        <a:xfrm>
          <a:off x="65353" y="0"/>
          <a:ext cx="14999912" cy="9141535"/>
        </a:xfrm>
        <a:prstGeom prst="rect">
          <a:avLst/>
        </a:prstGeom>
        <a:solidFill>
          <a:schemeClr val="accent1">
            <a:lumMod val="20000"/>
            <a:lumOff val="80000"/>
          </a:schemeClr>
        </a:solidFill>
        <a:ln>
          <a:solidFill>
            <a:schemeClr val="accent1">
              <a:shade val="15000"/>
            </a:schemeClr>
          </a:solidFill>
        </a:ln>
        <a:effectLst>
          <a:glow rad="228600">
            <a:schemeClr val="accent4">
              <a:satMod val="175000"/>
              <a:alpha val="40000"/>
            </a:schemeClr>
          </a:glow>
          <a:outerShdw blurRad="50800" dist="38100" dir="18900000" algn="bl" rotWithShape="0">
            <a:prstClr val="black">
              <a:alpha val="40000"/>
            </a:prstClr>
          </a:outerShdw>
          <a:softEdge rad="31750"/>
        </a:effectLst>
        <a:scene3d>
          <a:camera prst="orthographicFront">
            <a:rot lat="0" lon="0" rev="0"/>
          </a:camera>
          <a:lightRig rig="balanced" dir="t">
            <a:rot lat="0" lon="0" rev="8700000"/>
          </a:lightRig>
        </a:scene3d>
        <a:sp3d>
          <a:bevelT w="190500" h="38100"/>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342900</xdr:colOff>
      <xdr:row>16</xdr:row>
      <xdr:rowOff>121920</xdr:rowOff>
    </xdr:from>
    <xdr:to>
      <xdr:col>18</xdr:col>
      <xdr:colOff>11160</xdr:colOff>
      <xdr:row>33</xdr:row>
      <xdr:rowOff>83820</xdr:rowOff>
    </xdr:to>
    <xdr:graphicFrame macro="">
      <xdr:nvGraphicFramePr>
        <xdr:cNvPr id="9" name="Chart 8">
          <a:extLst>
            <a:ext uri="{FF2B5EF4-FFF2-40B4-BE49-F238E27FC236}">
              <a16:creationId xmlns:a16="http://schemas.microsoft.com/office/drawing/2014/main" id="{CDBBAD70-D08F-449F-9BEC-6E332090B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62131</xdr:colOff>
      <xdr:row>15</xdr:row>
      <xdr:rowOff>99060</xdr:rowOff>
    </xdr:from>
    <xdr:to>
      <xdr:col>24</xdr:col>
      <xdr:colOff>411480</xdr:colOff>
      <xdr:row>33</xdr:row>
      <xdr:rowOff>60960</xdr:rowOff>
    </xdr:to>
    <xdr:graphicFrame macro="">
      <xdr:nvGraphicFramePr>
        <xdr:cNvPr id="11" name="Chart 10">
          <a:extLst>
            <a:ext uri="{FF2B5EF4-FFF2-40B4-BE49-F238E27FC236}">
              <a16:creationId xmlns:a16="http://schemas.microsoft.com/office/drawing/2014/main" id="{8D6D6057-58F0-4126-AF0C-95B48266D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336451</xdr:colOff>
      <xdr:row>20</xdr:row>
      <xdr:rowOff>22860</xdr:rowOff>
    </xdr:from>
    <xdr:to>
      <xdr:col>6</xdr:col>
      <xdr:colOff>316913</xdr:colOff>
      <xdr:row>33</xdr:row>
      <xdr:rowOff>106680</xdr:rowOff>
    </xdr:to>
    <xdr:graphicFrame macro="">
      <xdr:nvGraphicFramePr>
        <xdr:cNvPr id="13" name="Chart 12">
          <a:extLst>
            <a:ext uri="{FF2B5EF4-FFF2-40B4-BE49-F238E27FC236}">
              <a16:creationId xmlns:a16="http://schemas.microsoft.com/office/drawing/2014/main" id="{5C558AAD-351C-4BC9-AF0F-462C7ED81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290731</xdr:colOff>
      <xdr:row>6</xdr:row>
      <xdr:rowOff>45720</xdr:rowOff>
    </xdr:from>
    <xdr:to>
      <xdr:col>6</xdr:col>
      <xdr:colOff>289560</xdr:colOff>
      <xdr:row>19</xdr:row>
      <xdr:rowOff>160020</xdr:rowOff>
    </xdr:to>
    <xdr:graphicFrame macro="">
      <xdr:nvGraphicFramePr>
        <xdr:cNvPr id="14" name="Chart 13">
          <a:extLst>
            <a:ext uri="{FF2B5EF4-FFF2-40B4-BE49-F238E27FC236}">
              <a16:creationId xmlns:a16="http://schemas.microsoft.com/office/drawing/2014/main" id="{3BAC3E35-94C0-4A57-A264-2B915CFD3A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522514</xdr:colOff>
      <xdr:row>0</xdr:row>
      <xdr:rowOff>65315</xdr:rowOff>
    </xdr:from>
    <xdr:to>
      <xdr:col>24</xdr:col>
      <xdr:colOff>363301</xdr:colOff>
      <xdr:row>2</xdr:row>
      <xdr:rowOff>166914</xdr:rowOff>
    </xdr:to>
    <mc:AlternateContent xmlns:mc="http://schemas.openxmlformats.org/markup-compatibility/2006" xmlns:a14="http://schemas.microsoft.com/office/drawing/2010/main">
      <mc:Choice Requires="a14">
        <xdr:graphicFrame macro="">
          <xdr:nvGraphicFramePr>
            <xdr:cNvPr id="15" name="YEARLY">
              <a:extLst>
                <a:ext uri="{FF2B5EF4-FFF2-40B4-BE49-F238E27FC236}">
                  <a16:creationId xmlns:a16="http://schemas.microsoft.com/office/drawing/2014/main" id="{2C10A3D7-2EEB-4C58-8D7B-A030CBF4E13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LY"/>
            </a:graphicData>
          </a:graphic>
        </xdr:graphicFrame>
      </mc:Choice>
      <mc:Fallback xmlns="">
        <xdr:sp macro="" textlink="">
          <xdr:nvSpPr>
            <xdr:cNvPr id="0" name=""/>
            <xdr:cNvSpPr>
              <a:spLocks noTextEdit="1"/>
            </xdr:cNvSpPr>
          </xdr:nvSpPr>
          <xdr:spPr>
            <a:xfrm>
              <a:off x="12714514" y="65315"/>
              <a:ext cx="2279187" cy="634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47037</xdr:colOff>
      <xdr:row>5</xdr:row>
      <xdr:rowOff>105901</xdr:rowOff>
    </xdr:from>
    <xdr:to>
      <xdr:col>24</xdr:col>
      <xdr:colOff>348074</xdr:colOff>
      <xdr:row>15</xdr:row>
      <xdr:rowOff>146892</xdr:rowOff>
    </xdr:to>
    <mc:AlternateContent xmlns:mc="http://schemas.openxmlformats.org/markup-compatibility/2006" xmlns:a14="http://schemas.microsoft.com/office/drawing/2010/main">
      <mc:Choice Requires="a14">
        <xdr:graphicFrame macro="">
          <xdr:nvGraphicFramePr>
            <xdr:cNvPr id="17" name="Location">
              <a:extLst>
                <a:ext uri="{FF2B5EF4-FFF2-40B4-BE49-F238E27FC236}">
                  <a16:creationId xmlns:a16="http://schemas.microsoft.com/office/drawing/2014/main" id="{B8EB47A6-9A8C-4FE1-9F59-3740AD1EF7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1061401" y="1433628"/>
              <a:ext cx="3972491" cy="1731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148732</xdr:colOff>
      <xdr:row>0</xdr:row>
      <xdr:rowOff>116558</xdr:rowOff>
    </xdr:from>
    <xdr:to>
      <xdr:col>5</xdr:col>
      <xdr:colOff>583354</xdr:colOff>
      <xdr:row>2</xdr:row>
      <xdr:rowOff>161714</xdr:rowOff>
    </xdr:to>
    <xdr:sp macro="" textlink="">
      <xdr:nvSpPr>
        <xdr:cNvPr id="18" name="Rectangle 17">
          <a:extLst>
            <a:ext uri="{FF2B5EF4-FFF2-40B4-BE49-F238E27FC236}">
              <a16:creationId xmlns:a16="http://schemas.microsoft.com/office/drawing/2014/main" id="{D7B2A571-51E7-744F-38EC-82FF333C6963}"/>
            </a:ext>
          </a:extLst>
        </xdr:cNvPr>
        <xdr:cNvSpPr/>
      </xdr:nvSpPr>
      <xdr:spPr>
        <a:xfrm>
          <a:off x="148732" y="116558"/>
          <a:ext cx="3482622" cy="578556"/>
        </a:xfrm>
        <a:prstGeom prst="rect">
          <a:avLst/>
        </a:prstGeom>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softEdge rad="12700"/>
        </a:effectLst>
        <a:scene3d>
          <a:camera prst="perspectiveAbove"/>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u="dbl" cap="none" spc="0">
              <a:ln w="0"/>
              <a:solidFill>
                <a:schemeClr val="tx1"/>
              </a:solidFill>
              <a:effectLst>
                <a:outerShdw blurRad="38100" dist="19050" dir="2700000" algn="tl" rotWithShape="0">
                  <a:schemeClr val="dk1">
                    <a:alpha val="40000"/>
                  </a:schemeClr>
                </a:outerShdw>
              </a:effectLst>
            </a:rPr>
            <a:t>PRAKESH CORPORATION</a:t>
          </a:r>
          <a:r>
            <a:rPr lang="en-IN" sz="1800" b="0" u="dbl" cap="none" spc="0" baseline="0">
              <a:ln w="0"/>
              <a:solidFill>
                <a:schemeClr val="tx1"/>
              </a:solidFill>
              <a:effectLst>
                <a:outerShdw blurRad="38100" dist="19050" dir="2700000" algn="tl" rotWithShape="0">
                  <a:schemeClr val="dk1">
                    <a:alpha val="40000"/>
                  </a:schemeClr>
                </a:outerShdw>
              </a:effectLst>
            </a:rPr>
            <a:t> PVT LTD DASHBORD</a:t>
          </a:r>
        </a:p>
        <a:p>
          <a:pPr algn="ctr"/>
          <a:endParaRPr lang="en-IN" sz="1800" b="0" u="dbl" cap="none" spc="0" baseline="0">
            <a:ln w="0"/>
            <a:solidFill>
              <a:schemeClr val="tx1"/>
            </a:solidFill>
            <a:effectLst>
              <a:outerShdw blurRad="38100" dist="19050" dir="2700000" algn="tl" rotWithShape="0">
                <a:schemeClr val="dk1">
                  <a:alpha val="40000"/>
                </a:schemeClr>
              </a:outerShdw>
            </a:effectLst>
          </a:endParaRPr>
        </a:p>
        <a:p>
          <a:pPr algn="ctr"/>
          <a:endParaRPr lang="en-IN" sz="1800" b="0" u="dbl"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15240</xdr:colOff>
      <xdr:row>0</xdr:row>
      <xdr:rowOff>101600</xdr:rowOff>
    </xdr:from>
    <xdr:to>
      <xdr:col>10</xdr:col>
      <xdr:colOff>266700</xdr:colOff>
      <xdr:row>4</xdr:row>
      <xdr:rowOff>144685</xdr:rowOff>
    </xdr:to>
    <xdr:sp macro="" textlink="">
      <xdr:nvSpPr>
        <xdr:cNvPr id="19" name="Rectangle 18">
          <a:extLst>
            <a:ext uri="{FF2B5EF4-FFF2-40B4-BE49-F238E27FC236}">
              <a16:creationId xmlns:a16="http://schemas.microsoft.com/office/drawing/2014/main" id="{70033365-C66F-7C7B-5998-93D9CC944E02}"/>
            </a:ext>
          </a:extLst>
        </xdr:cNvPr>
        <xdr:cNvSpPr/>
      </xdr:nvSpPr>
      <xdr:spPr>
        <a:xfrm>
          <a:off x="3672840" y="101600"/>
          <a:ext cx="2689860" cy="1109885"/>
        </a:xfrm>
        <a:prstGeom prst="rect">
          <a:avLst/>
        </a:prstGeom>
        <a:solidFill>
          <a:schemeClr val="accent1">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convex"/>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dbl">
              <a:latin typeface="+mn-lt"/>
            </a:rPr>
            <a:t>Sum of Approx. Total Revenue(INR)</a:t>
          </a:r>
        </a:p>
        <a:p>
          <a:pPr algn="ctr"/>
          <a:endParaRPr lang="en-IN" sz="1800" b="1" u="dbl">
            <a:latin typeface="+mn-lt"/>
          </a:endParaRPr>
        </a:p>
      </xdr:txBody>
    </xdr:sp>
    <xdr:clientData/>
  </xdr:twoCellAnchor>
  <xdr:twoCellAnchor>
    <xdr:from>
      <xdr:col>6</xdr:col>
      <xdr:colOff>101600</xdr:colOff>
      <xdr:row>2</xdr:row>
      <xdr:rowOff>265389</xdr:rowOff>
    </xdr:from>
    <xdr:to>
      <xdr:col>10</xdr:col>
      <xdr:colOff>216310</xdr:colOff>
      <xdr:row>4</xdr:row>
      <xdr:rowOff>129786</xdr:rowOff>
    </xdr:to>
    <xdr:sp macro="" textlink="Filtered_Pivot!M55">
      <xdr:nvSpPr>
        <xdr:cNvPr id="21" name="Rectangle 20">
          <a:extLst>
            <a:ext uri="{FF2B5EF4-FFF2-40B4-BE49-F238E27FC236}">
              <a16:creationId xmlns:a16="http://schemas.microsoft.com/office/drawing/2014/main" id="{C37F422E-01F8-BF83-D0FD-F825DCF8DA59}"/>
            </a:ext>
          </a:extLst>
        </xdr:cNvPr>
        <xdr:cNvSpPr/>
      </xdr:nvSpPr>
      <xdr:spPr>
        <a:xfrm>
          <a:off x="3759200" y="798789"/>
          <a:ext cx="2553110" cy="397797"/>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B543D4-155B-430E-A8EC-E3D38792D46E}" type="TxLink">
            <a:rPr lang="en-US" sz="2400" b="0" i="0" u="none" strike="noStrike">
              <a:solidFill>
                <a:srgbClr val="000000"/>
              </a:solidFill>
              <a:latin typeface="Aptos Narrow"/>
            </a:rPr>
            <a:pPr algn="ctr"/>
            <a:t>₹ 5,87,34,647.86</a:t>
          </a:fld>
          <a:endParaRPr lang="en-US" sz="2400" b="1" i="1" u="dbl"/>
        </a:p>
      </xdr:txBody>
    </xdr:sp>
    <xdr:clientData/>
  </xdr:twoCellAnchor>
  <xdr:twoCellAnchor>
    <xdr:from>
      <xdr:col>10</xdr:col>
      <xdr:colOff>367454</xdr:colOff>
      <xdr:row>0</xdr:row>
      <xdr:rowOff>129540</xdr:rowOff>
    </xdr:from>
    <xdr:to>
      <xdr:col>16</xdr:col>
      <xdr:colOff>137160</xdr:colOff>
      <xdr:row>4</xdr:row>
      <xdr:rowOff>144780</xdr:rowOff>
    </xdr:to>
    <xdr:sp macro="" textlink="">
      <xdr:nvSpPr>
        <xdr:cNvPr id="22" name="Rectangle 21">
          <a:extLst>
            <a:ext uri="{FF2B5EF4-FFF2-40B4-BE49-F238E27FC236}">
              <a16:creationId xmlns:a16="http://schemas.microsoft.com/office/drawing/2014/main" id="{441A155A-B16A-1DD6-CAA6-5A319B13D9FA}"/>
            </a:ext>
          </a:extLst>
        </xdr:cNvPr>
        <xdr:cNvSpPr/>
      </xdr:nvSpPr>
      <xdr:spPr>
        <a:xfrm>
          <a:off x="6463454" y="129540"/>
          <a:ext cx="3427306" cy="1082040"/>
        </a:xfrm>
        <a:prstGeom prst="rect">
          <a:avLst/>
        </a:prstGeom>
        <a:solidFill>
          <a:schemeClr val="accent1">
            <a:lumMod val="75000"/>
          </a:schemeClr>
        </a:solidFill>
        <a:ln>
          <a:noFill/>
        </a:ln>
        <a:effectLst>
          <a:softEdge rad="31750"/>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xdr:from>
      <xdr:col>11</xdr:col>
      <xdr:colOff>60960</xdr:colOff>
      <xdr:row>0</xdr:row>
      <xdr:rowOff>213360</xdr:rowOff>
    </xdr:from>
    <xdr:to>
      <xdr:col>15</xdr:col>
      <xdr:colOff>571500</xdr:colOff>
      <xdr:row>2</xdr:row>
      <xdr:rowOff>45720</xdr:rowOff>
    </xdr:to>
    <xdr:sp macro="" textlink="">
      <xdr:nvSpPr>
        <xdr:cNvPr id="23" name="Rectangle 22">
          <a:extLst>
            <a:ext uri="{FF2B5EF4-FFF2-40B4-BE49-F238E27FC236}">
              <a16:creationId xmlns:a16="http://schemas.microsoft.com/office/drawing/2014/main" id="{E7511D66-C654-096A-10F2-0FC97077EB34}"/>
            </a:ext>
          </a:extLst>
        </xdr:cNvPr>
        <xdr:cNvSpPr/>
      </xdr:nvSpPr>
      <xdr:spPr>
        <a:xfrm>
          <a:off x="6766560" y="213360"/>
          <a:ext cx="2948940" cy="365760"/>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Sum of Quantity (liters/kg)</a:t>
          </a:r>
        </a:p>
      </xdr:txBody>
    </xdr:sp>
    <xdr:clientData/>
  </xdr:twoCellAnchor>
  <xdr:twoCellAnchor>
    <xdr:from>
      <xdr:col>11</xdr:col>
      <xdr:colOff>259080</xdr:colOff>
      <xdr:row>2</xdr:row>
      <xdr:rowOff>167640</xdr:rowOff>
    </xdr:from>
    <xdr:to>
      <xdr:col>15</xdr:col>
      <xdr:colOff>381000</xdr:colOff>
      <xdr:row>3</xdr:row>
      <xdr:rowOff>190500</xdr:rowOff>
    </xdr:to>
    <xdr:sp macro="" textlink="Filtered_Pivot!M63">
      <xdr:nvSpPr>
        <xdr:cNvPr id="24" name="Rectangle 23">
          <a:extLst>
            <a:ext uri="{FF2B5EF4-FFF2-40B4-BE49-F238E27FC236}">
              <a16:creationId xmlns:a16="http://schemas.microsoft.com/office/drawing/2014/main" id="{9C3C5B30-8FA3-9952-3435-0178ADDAB6DC}"/>
            </a:ext>
          </a:extLst>
        </xdr:cNvPr>
        <xdr:cNvSpPr/>
      </xdr:nvSpPr>
      <xdr:spPr>
        <a:xfrm>
          <a:off x="6964680" y="701040"/>
          <a:ext cx="2560320" cy="2895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8E712A9-8364-4449-9764-E1CE6EDC1B0D}" type="TxLink">
            <a:rPr lang="en-US" sz="1800" b="0" i="0" u="none" strike="noStrike">
              <a:solidFill>
                <a:srgbClr val="000000"/>
              </a:solidFill>
              <a:latin typeface="Aptos Narrow"/>
            </a:rPr>
            <a:pPr algn="ctr"/>
            <a:t> ₹ 21,65,322.74 </a:t>
          </a:fld>
          <a:endParaRPr lang="en-IN" sz="1800" u="dbl"/>
        </a:p>
      </xdr:txBody>
    </xdr:sp>
    <xdr:clientData/>
  </xdr:twoCellAnchor>
  <xdr:twoCellAnchor>
    <xdr:from>
      <xdr:col>16</xdr:col>
      <xdr:colOff>219075</xdr:colOff>
      <xdr:row>0</xdr:row>
      <xdr:rowOff>95250</xdr:rowOff>
    </xdr:from>
    <xdr:to>
      <xdr:col>20</xdr:col>
      <xdr:colOff>419100</xdr:colOff>
      <xdr:row>5</xdr:row>
      <xdr:rowOff>28575</xdr:rowOff>
    </xdr:to>
    <xdr:sp macro="" textlink="">
      <xdr:nvSpPr>
        <xdr:cNvPr id="2" name="TextBox 1">
          <a:extLst>
            <a:ext uri="{FF2B5EF4-FFF2-40B4-BE49-F238E27FC236}">
              <a16:creationId xmlns:a16="http://schemas.microsoft.com/office/drawing/2014/main" id="{3D127AB0-C0BF-5715-D2B3-CF6699DD8CE2}"/>
            </a:ext>
          </a:extLst>
        </xdr:cNvPr>
        <xdr:cNvSpPr txBox="1"/>
      </xdr:nvSpPr>
      <xdr:spPr>
        <a:xfrm>
          <a:off x="9972675" y="95250"/>
          <a:ext cx="2638425" cy="1266825"/>
        </a:xfrm>
        <a:prstGeom prst="rect">
          <a:avLst/>
        </a:prstGeom>
        <a:solidFill>
          <a:schemeClr val="accent1">
            <a:lumMod val="75000"/>
          </a:schemeClr>
        </a:solidFill>
        <a:ln w="9525" cmpd="sng">
          <a:solidFill>
            <a:schemeClr val="accent1">
              <a:lumMod val="60000"/>
              <a:lumOff val="40000"/>
            </a:schemeClr>
          </a:solidFill>
        </a:ln>
        <a:effectLst>
          <a:glow rad="63500">
            <a:schemeClr val="accent1">
              <a:satMod val="175000"/>
              <a:alpha val="40000"/>
            </a:schemeClr>
          </a:glow>
        </a:effectLst>
        <a:scene3d>
          <a:camera prst="perspectiveBelow"/>
          <a:lightRig rig="threePt" dir="t"/>
        </a:scene3d>
        <a:sp3d>
          <a:bevelT w="101600" prst="rible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16</xdr:col>
      <xdr:colOff>285750</xdr:colOff>
      <xdr:row>0</xdr:row>
      <xdr:rowOff>228600</xdr:rowOff>
    </xdr:from>
    <xdr:to>
      <xdr:col>20</xdr:col>
      <xdr:colOff>276225</xdr:colOff>
      <xdr:row>3</xdr:row>
      <xdr:rowOff>114299</xdr:rowOff>
    </xdr:to>
    <xdr:sp macro="" textlink="">
      <xdr:nvSpPr>
        <xdr:cNvPr id="3" name="Rectangle 2">
          <a:extLst>
            <a:ext uri="{FF2B5EF4-FFF2-40B4-BE49-F238E27FC236}">
              <a16:creationId xmlns:a16="http://schemas.microsoft.com/office/drawing/2014/main" id="{656BCC28-0250-3A83-D15E-668B434AE3B3}"/>
            </a:ext>
          </a:extLst>
        </xdr:cNvPr>
        <xdr:cNvSpPr/>
      </xdr:nvSpPr>
      <xdr:spPr>
        <a:xfrm>
          <a:off x="10039350" y="228600"/>
          <a:ext cx="2428875" cy="685799"/>
        </a:xfrm>
        <a:prstGeom prst="rect">
          <a:avLst/>
        </a:prstGeom>
        <a:solidFill>
          <a:schemeClr val="accent1">
            <a:lumMod val="75000"/>
          </a:schemeClr>
        </a:solidFill>
        <a:scene3d>
          <a:camera prst="perspectiveRelaxed"/>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dbl"/>
            <a:t>Sum of Quantity Sold (liters/kg)</a:t>
          </a:r>
        </a:p>
      </xdr:txBody>
    </xdr:sp>
    <xdr:clientData/>
  </xdr:twoCellAnchor>
  <xdr:twoCellAnchor>
    <xdr:from>
      <xdr:col>16</xdr:col>
      <xdr:colOff>323850</xdr:colOff>
      <xdr:row>3</xdr:row>
      <xdr:rowOff>85725</xdr:rowOff>
    </xdr:from>
    <xdr:to>
      <xdr:col>20</xdr:col>
      <xdr:colOff>190500</xdr:colOff>
      <xdr:row>4</xdr:row>
      <xdr:rowOff>219075</xdr:rowOff>
    </xdr:to>
    <xdr:sp macro="" textlink="Filtered_Pivot!N63">
      <xdr:nvSpPr>
        <xdr:cNvPr id="4" name="Rectangle 3">
          <a:extLst>
            <a:ext uri="{FF2B5EF4-FFF2-40B4-BE49-F238E27FC236}">
              <a16:creationId xmlns:a16="http://schemas.microsoft.com/office/drawing/2014/main" id="{09D22211-032D-2204-5628-3032D4AC29B0}"/>
            </a:ext>
          </a:extLst>
        </xdr:cNvPr>
        <xdr:cNvSpPr/>
      </xdr:nvSpPr>
      <xdr:spPr>
        <a:xfrm>
          <a:off x="10077450" y="885825"/>
          <a:ext cx="2305050" cy="40005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0F2C702-F0F6-40C0-A30B-5F7B98413F15}" type="TxLink">
            <a:rPr lang="en-US" sz="1800" b="1" i="0" u="none" strike="noStrike">
              <a:solidFill>
                <a:srgbClr val="000000"/>
              </a:solidFill>
              <a:latin typeface="Aptos Narrow"/>
            </a:rPr>
            <a:pPr algn="ctr"/>
            <a:t> ₹ 10,73,011.00 </a:t>
          </a:fld>
          <a:endParaRPr lang="en-IN" sz="1800" b="1"/>
        </a:p>
      </xdr:txBody>
    </xdr:sp>
    <xdr:clientData/>
  </xdr:twoCellAnchor>
  <xdr:twoCellAnchor>
    <xdr:from>
      <xdr:col>6</xdr:col>
      <xdr:colOff>547953</xdr:colOff>
      <xdr:row>5</xdr:row>
      <xdr:rowOff>231169</xdr:rowOff>
    </xdr:from>
    <xdr:to>
      <xdr:col>17</xdr:col>
      <xdr:colOff>505326</xdr:colOff>
      <xdr:row>16</xdr:row>
      <xdr:rowOff>54796</xdr:rowOff>
    </xdr:to>
    <xdr:graphicFrame macro="">
      <xdr:nvGraphicFramePr>
        <xdr:cNvPr id="5" name="Chart 4">
          <a:extLst>
            <a:ext uri="{FF2B5EF4-FFF2-40B4-BE49-F238E27FC236}">
              <a16:creationId xmlns:a16="http://schemas.microsoft.com/office/drawing/2014/main" id="{125D8BEC-8411-40AC-9B44-6F20A689D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413132</xdr:colOff>
      <xdr:row>36</xdr:row>
      <xdr:rowOff>64265</xdr:rowOff>
    </xdr:from>
    <xdr:to>
      <xdr:col>19</xdr:col>
      <xdr:colOff>284602</xdr:colOff>
      <xdr:row>41</xdr:row>
      <xdr:rowOff>0</xdr:rowOff>
    </xdr:to>
    <xdr:sp macro="[0]!Macro4" textlink="">
      <xdr:nvSpPr>
        <xdr:cNvPr id="10" name="Rectangle 9">
          <a:extLst>
            <a:ext uri="{FF2B5EF4-FFF2-40B4-BE49-F238E27FC236}">
              <a16:creationId xmlns:a16="http://schemas.microsoft.com/office/drawing/2014/main" id="{43F4C457-E6F6-F2B0-6CC5-109BA30465A1}"/>
            </a:ext>
          </a:extLst>
        </xdr:cNvPr>
        <xdr:cNvSpPr/>
      </xdr:nvSpPr>
      <xdr:spPr>
        <a:xfrm>
          <a:off x="7684265" y="9648940"/>
          <a:ext cx="4112964" cy="954795"/>
        </a:xfrm>
        <a:prstGeom prst="rect">
          <a:avLst/>
        </a:prstGeom>
        <a:solidFill>
          <a:srgbClr val="002060"/>
        </a:solidFill>
        <a:ln>
          <a:noFill/>
        </a:ln>
        <a:effectLst>
          <a:outerShdw blurRad="44450" dist="27940" dir="5400000" algn="ctr">
            <a:srgbClr val="000000">
              <a:alpha val="32000"/>
            </a:srgbClr>
          </a:outerShdw>
          <a:softEdge rad="31750"/>
        </a:effectLst>
        <a:scene3d>
          <a:camera prst="perspectiveLeft"/>
          <a:lightRig rig="balanced" dir="t">
            <a:rot lat="0" lon="0" rev="8700000"/>
          </a:lightRig>
        </a:scene3d>
        <a:sp3d>
          <a:bevelT w="190500" h="381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800" b="1" u="dbl"/>
            <a:t>Reset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4722221" backgroundQuery="1" createdVersion="8" refreshedVersion="8" minRefreshableVersion="3" recordCount="0" supportSubquery="1" supportAdvancedDrill="1" xr:uid="{775DAE18-27EB-4029-A11E-0A9AE906A98D}">
  <cacheSource type="external" connectionId="2"/>
  <cacheFields count="4">
    <cacheField name="[dairy_dataset].[Location].[Location]" caption="Location" numFmtId="0" level="1">
      <sharedItems count="15">
        <s v="Bihar"/>
        <s v="Chandigarh"/>
        <s v="Delhi"/>
        <s v="Gujarat"/>
        <s v="Haryana"/>
        <s v="Jharkhand"/>
        <s v="Karnataka"/>
        <s v="Kerala"/>
        <s v="Madhya Pradesh"/>
        <s v="Maharashtra"/>
        <s v="Rajasthan"/>
        <s v="Tamil Nadu"/>
        <s v="Telangana"/>
        <s v="Uttar Pradesh"/>
        <s v="West Bengal"/>
      </sharedItems>
    </cacheField>
    <cacheField name="[dairy_dataset].[Farm Size].[Farm Size]" caption="Farm Size" numFmtId="0" hierarchy="3" level="1">
      <sharedItems count="3">
        <s v="Large"/>
        <s v="Medium"/>
        <s v="Small"/>
      </sharedItems>
    </cacheField>
    <cacheField name="[Measures].[Sum of Quantity Sold (liters/kg)]" caption="Sum of Quantity Sold (liters/kg)" numFmtId="0" hierarchy="27" level="32767"/>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0"/>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2" memberValueDatatype="130" unbalanced="0">
      <fieldsUsage count="2">
        <fieldUsage x="-1"/>
        <fieldUsage x="1"/>
      </fieldsUsage>
    </cacheHierarchy>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576389" backgroundQuery="1" createdVersion="8" refreshedVersion="8" minRefreshableVersion="3" recordCount="0" supportSubquery="1" supportAdvancedDrill="1" xr:uid="{95A39F71-16B3-4C16-8A52-8118C29AEB6B}">
  <cacheSource type="external" connectionId="2"/>
  <cacheFields count="3">
    <cacheField name="[dairy_dataset].[Location].[Location]" caption="Location" numFmtId="0" level="1">
      <sharedItems count="15">
        <s v="Bihar"/>
        <s v="Chandigarh"/>
        <s v="Delhi"/>
        <s v="Gujarat"/>
        <s v="Haryana"/>
        <s v="Jharkhand"/>
        <s v="Karnataka"/>
        <s v="Kerala"/>
        <s v="Madhya Pradesh"/>
        <s v="Maharashtra"/>
        <s v="Rajasthan"/>
        <s v="Tamil Nadu"/>
        <s v="Telangana"/>
        <s v="Uttar Pradesh"/>
        <s v="West Bengal"/>
      </sharedItems>
    </cacheField>
    <cacheField name="[Measures].[Sum of Approx. Total Revenue(INR)]" caption="Sum of Approx. Total Revenue(INR)" numFmtId="0" hierarchy="26" level="32767"/>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0"/>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2"/>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7037037" backgroundQuery="1" createdVersion="8" refreshedVersion="8" minRefreshableVersion="3" recordCount="0" supportSubquery="1" supportAdvancedDrill="1" xr:uid="{85A13228-EA9D-4E1F-A4BB-67F5A0FED862}">
  <cacheSource type="external" connectionId="2"/>
  <cacheFields count="4">
    <cacheField name="[dairy_dataset].[Location].[Location]" caption="Location" numFmtId="0" level="1">
      <sharedItems count="15">
        <s v="Bihar"/>
        <s v="Chandigarh"/>
        <s v="Delhi"/>
        <s v="Gujarat"/>
        <s v="Haryana"/>
        <s v="Jharkhand"/>
        <s v="Karnataka"/>
        <s v="Kerala"/>
        <s v="Madhya Pradesh"/>
        <s v="Maharashtra"/>
        <s v="Rajasthan"/>
        <s v="Tamil Nadu"/>
        <s v="Telangana"/>
        <s v="Uttar Pradesh"/>
        <s v="West Bengal"/>
      </sharedItems>
    </cacheField>
    <cacheField name="[Measures].[Sum of Approx. Total Revenue(INR)]" caption="Sum of Approx. Total Revenue(INR)" numFmtId="0" hierarchy="26" level="32767"/>
    <cacheField name="[dairy_dataset].[Brand].[Brand]" caption="Brand" numFmtId="0" hierarchy="8" level="1">
      <sharedItems count="11">
        <s v="Amul"/>
        <s v="Britannia Industries"/>
        <s v="Dodla Dairy"/>
        <s v="Dynamix Dairies"/>
        <s v="Mother Dairy"/>
        <s v="Palle2patnam"/>
        <s v="Parag Milk Foods"/>
        <s v="Passion Cheese"/>
        <s v="Raj"/>
        <s v="Sudha"/>
        <s v="Warana"/>
      </sharedItems>
    </cacheField>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0"/>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2" memberValueDatatype="130" unbalanced="0">
      <fieldsUsage count="2">
        <fieldUsage x="-1"/>
        <fieldUsage x="2"/>
      </fieldsUsage>
    </cacheHierarchy>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7962961" backgroundQuery="1" createdVersion="8" refreshedVersion="8" minRefreshableVersion="3" recordCount="0" supportSubquery="1" supportAdvancedDrill="1" xr:uid="{81FC3BFD-A4FD-454D-A3DB-C5291CFB411F}">
  <cacheSource type="external" connectionId="2"/>
  <cacheFields count="4">
    <cacheField name="[dairy_dataset].[Location].[Location]" caption="Location" numFmtId="0" level="1">
      <sharedItems count="15">
        <s v="Bihar"/>
        <s v="Chandigarh"/>
        <s v="Delhi"/>
        <s v="Gujarat"/>
        <s v="Haryana"/>
        <s v="Jharkhand"/>
        <s v="Karnataka"/>
        <s v="Kerala"/>
        <s v="Madhya Pradesh"/>
        <s v="Maharashtra"/>
        <s v="Rajasthan"/>
        <s v="Tamil Nadu"/>
        <s v="Telangana"/>
        <s v="Uttar Pradesh"/>
        <s v="West Bengal"/>
      </sharedItems>
    </cacheField>
    <cacheField name="[Measures].[Sum of Quantity (liters/kg)]" caption="Sum of Quantity (liters/kg)" numFmtId="0" hierarchy="29" level="32767"/>
    <cacheField name="[Measures].[Sum of Quantity Sold (liters/kg)]" caption="Sum of Quantity Sold (liters/kg)" numFmtId="0" hierarchy="27" level="32767"/>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0"/>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912037" backgroundQuery="1" createdVersion="8" refreshedVersion="8" minRefreshableVersion="3" recordCount="0" supportSubquery="1" supportAdvancedDrill="1" xr:uid="{6300E5E2-2AED-4F4E-829B-A4ED6F3D8CA9}">
  <cacheSource type="external" connectionId="2"/>
  <cacheFields count="4">
    <cacheField name="[Measures].[Sum of Approx. Total Revenue(INR)]" caption="Sum of Approx. Total Revenue(INR)" numFmtId="0" hierarchy="26" level="32767"/>
    <cacheField name="[dairy_dataset].[Sales Channel].[Sales Channel]" caption="Sales Channel" numFmtId="0" hierarchy="20" level="1">
      <sharedItems count="3">
        <s v="Online"/>
        <s v="Retail"/>
        <s v="Wholesale"/>
      </sharedItems>
    </cacheField>
    <cacheField name="[dairy_dataset].[Location].[Location]" caption="Location" numFmtId="0" level="1">
      <sharedItems containsSemiMixedTypes="0" containsNonDate="0" containsString="0"/>
    </cacheField>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2"/>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2" memberValueDatatype="130" unbalanced="0">
      <fieldsUsage count="2">
        <fieldUsage x="-1"/>
        <fieldUsage x="1"/>
      </fieldsUsage>
    </cacheHierarchy>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40277778" backgroundQuery="1" createdVersion="8" refreshedVersion="8" minRefreshableVersion="3" recordCount="0" supportSubquery="1" supportAdvancedDrill="1" xr:uid="{C86A8FBA-5A3F-47AF-9214-D9EABD8DB0F8}">
  <cacheSource type="external" connectionId="2"/>
  <cacheFields count="6">
    <cacheField name="[Measures].[Sum of Quantity Sold (liters/kg)]" caption="Sum of Quantity Sold (liters/kg)" numFmtId="0" hierarchy="27" level="32767"/>
    <cacheField name="[Measures].[Sum of Quantity (liters/kg)]" caption="Sum of Quantity (liters/kg)" numFmtId="0" hierarchy="29" level="32767"/>
    <cacheField name="[dairy_dataset].[Product Name].[Product Name]" caption="Product Name" numFmtId="0" hierarchy="7" level="1">
      <sharedItems count="10">
        <s v="Butter"/>
        <s v="Buttermilk"/>
        <s v="Cheese"/>
        <s v="Curd"/>
        <s v="Ghee"/>
        <s v="Ice Cream"/>
        <s v="Lassi"/>
        <s v="Milk"/>
        <s v="Paneer"/>
        <s v="Yogurt"/>
      </sharedItems>
    </cacheField>
    <cacheField name="[dairy_dataset].[Farm Size].[Farm Size]" caption="Farm Size" numFmtId="0" hierarchy="3" level="1">
      <sharedItems count="3">
        <s v="Large"/>
        <s v="Medium"/>
        <s v="Small"/>
      </sharedItems>
    </cacheField>
    <cacheField name="[dairy_dataset].[Location].[Location]" caption="Location" numFmtId="0" level="1">
      <sharedItems containsSemiMixedTypes="0" containsNonDate="0" containsString="0"/>
    </cacheField>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4"/>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2" memberValueDatatype="130" unbalanced="0">
      <fieldsUsage count="2">
        <fieldUsage x="-1"/>
        <fieldUsage x="3"/>
      </fieldsUsage>
    </cacheHierarchy>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5"/>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2" memberValueDatatype="130" unbalanced="0">
      <fieldsUsage count="2">
        <fieldUsage x="-1"/>
        <fieldUsage x="2"/>
      </fieldsUsage>
    </cacheHierarchy>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41319448" backgroundQuery="1" createdVersion="8" refreshedVersion="8" minRefreshableVersion="3" recordCount="0" supportSubquery="1" supportAdvancedDrill="1" xr:uid="{9673C456-F968-48A0-A721-10192069302F}">
  <cacheSource type="external" connectionId="2"/>
  <cacheFields count="3">
    <cacheField name="[Measures].[Sum of Quantity Sold (liters/kg)]" caption="Sum of Quantity Sold (liters/kg)" numFmtId="0" hierarchy="27" level="32767"/>
    <cacheField name="[dairy_dataset].[YEARLY].[YEARLY]" caption="YEARLY" numFmtId="0" hierarchy="5" level="1">
      <sharedItems count="4">
        <s v="2019"/>
        <s v="2020"/>
        <s v="2021"/>
        <s v="2022"/>
      </sharedItems>
    </cacheField>
    <cacheField name="[dairy_dataset].[Location].[Location]" caption="Location" numFmtId="0"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2"/>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1"/>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42476849" backgroundQuery="1" createdVersion="8" refreshedVersion="8" minRefreshableVersion="3" recordCount="0" supportSubquery="1" supportAdvancedDrill="1" xr:uid="{36C65E3B-1EB8-442A-B7D3-7349488F2AC2}">
  <cacheSource type="external" connectionId="2"/>
  <cacheFields count="4">
    <cacheField name="[Measures].[Sum of Approx. Total Revenue(INR)]" caption="Sum of Approx. Total Revenue(INR)" numFmtId="0" hierarchy="26" level="32767"/>
    <cacheField name="[Measures].[Sum of Total Value]" caption="Sum of Total Value" numFmtId="0" hierarchy="30" level="32767"/>
    <cacheField name="[dairy_dataset].[Location].[Location]" caption="Location" numFmtId="0" level="1">
      <sharedItems containsSemiMixedTypes="0" containsNonDate="0" containsString="0"/>
    </cacheField>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2"/>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43750003" backgroundQuery="1" createdVersion="8" refreshedVersion="8" minRefreshableVersion="3" recordCount="0" supportSubquery="1" supportAdvancedDrill="1" xr:uid="{594A24EB-8E64-4483-8056-2450FF27469F}">
  <cacheSource type="external" connectionId="2"/>
  <cacheFields count="4">
    <cacheField name="[Measures].[Sum of Quantity (liters/kg)]" caption="Sum of Quantity (liters/kg)" numFmtId="0" hierarchy="29" level="32767"/>
    <cacheField name="[Measures].[Sum of Quantity Sold (liters/kg)]" caption="Sum of Quantity Sold (liters/kg)" numFmtId="0" hierarchy="27" level="32767"/>
    <cacheField name="[dairy_dataset].[Location].[Location]" caption="Location" numFmtId="0" level="1">
      <sharedItems containsSemiMixedTypes="0" containsNonDate="0" containsString="0"/>
    </cacheField>
    <cacheField name="[dairy_dataset].[YEARLY].[YEARLY]" caption="YEARLY" numFmtId="0" hierarchy="5" level="1">
      <sharedItems containsSemiMixedTypes="0" containsNonDate="0" containsString="0"/>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2"/>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3"/>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44791666" backgroundQuery="1" createdVersion="8" refreshedVersion="8" minRefreshableVersion="3" recordCount="0" supportSubquery="1" supportAdvancedDrill="1" xr:uid="{5DC4B905-822E-453B-A1EC-4F4F50316F91}">
  <cacheSource type="external" connectionId="2"/>
  <cacheFields count="3">
    <cacheField name="[dairy_dataset].[Location].[Location]" caption="Location" numFmtId="0" level="1">
      <sharedItems count="15">
        <s v="Bihar"/>
        <s v="Chandigarh"/>
        <s v="Delhi"/>
        <s v="Gujarat"/>
        <s v="Haryana"/>
        <s v="Jharkhand"/>
        <s v="Karnataka"/>
        <s v="Kerala"/>
        <s v="Madhya Pradesh"/>
        <s v="Maharashtra"/>
        <s v="Rajasthan"/>
        <s v="Tamil Nadu"/>
        <s v="Telangana"/>
        <s v="Uttar Pradesh"/>
        <s v="West Bengal"/>
      </sharedItems>
    </cacheField>
    <cacheField name="[Measures].[Sum of Approx. Total Revenue(INR)]" caption="Sum of Approx. Total Revenue(INR)" numFmtId="0" hierarchy="26" level="32767"/>
    <cacheField name="[dairy_dataset].[YEARLY].[YEARLY]" caption="YEARLY" numFmtId="0" hierarchy="5" level="1">
      <sharedItems count="4">
        <s v="2019"/>
        <s v="2020"/>
        <s v="2021"/>
        <s v="2022"/>
      </sharedItems>
    </cacheField>
  </cacheFields>
  <cacheHierarchies count="31">
    <cacheHierarchy uniqueName="[dairy_dataset].[Location]" caption="Location" attribute="1" defaultMemberUniqueName="[dairy_dataset].[Location].[All]" allUniqueName="[dairy_dataset].[Location].[All]" dimensionUniqueName="[dairy_dataset]" displayFolder="" count="2" memberValueDatatype="130" unbalanced="0">
      <fieldsUsage count="2">
        <fieldUsage x="-1"/>
        <fieldUsage x="0"/>
      </fieldsUsage>
    </cacheHierarchy>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fieldsUsage count="2">
        <fieldUsage x="-1"/>
        <fieldUsage x="2"/>
      </fieldsUsage>
    </cacheHierarchy>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dimensions count="2">
    <dimension name="dairy_dataset" uniqueName="[dairy_dataset]" caption="dairy_dataset"/>
    <dimension measure="1" name="Measures" uniqueName="[Measures]" caption="Measures"/>
  </dimensions>
  <measureGroups count="1">
    <measureGroup name="dairy_dataset" caption="dairy_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kumar" refreshedDate="46310.478532638888" backgroundQuery="1" createdVersion="3" refreshedVersion="8" minRefreshableVersion="3" recordCount="0" supportSubquery="1" supportAdvancedDrill="1" xr:uid="{19B54411-FEA9-4B89-9A95-66EB7A4F899F}">
  <cacheSource type="external" connectionId="2">
    <extLst>
      <ext xmlns:x14="http://schemas.microsoft.com/office/spreadsheetml/2009/9/main" uri="{F057638F-6D5F-4e77-A914-E7F072B9BCA8}">
        <x14:sourceConnection name="ThisWorkbookDataModel"/>
      </ext>
    </extLst>
  </cacheSource>
  <cacheFields count="0"/>
  <cacheHierarchies count="31">
    <cacheHierarchy uniqueName="[dairy_dataset].[Location]" caption="Location" attribute="1" defaultMemberUniqueName="[dairy_dataset].[Location].[All]" allUniqueName="[dairy_dataset].[Location].[All]" dimensionUniqueName="[dairy_dataset]" displayFolder="" count="2" memberValueDatatype="130" unbalanced="0"/>
    <cacheHierarchy uniqueName="[dairy_dataset].[Total Land Area (acres)]" caption="Total Land Area (acres)" attribute="1" defaultMemberUniqueName="[dairy_dataset].[Total Land Area (acres)].[All]" allUniqueName="[dairy_dataset].[Total Land Area (acres)].[All]" dimensionUniqueName="[dairy_dataset]" displayFolder="" count="0" memberValueDatatype="5" unbalanced="0"/>
    <cacheHierarchy uniqueName="[dairy_dataset].[Number of Cows]" caption="Number of Cows" attribute="1" defaultMemberUniqueName="[dairy_dataset].[Number of Cows].[All]" allUniqueName="[dairy_dataset].[Number of Cows].[All]" dimensionUniqueName="[dairy_dataset]" displayFolder="" count="0" memberValueDatatype="20" unbalanced="0"/>
    <cacheHierarchy uniqueName="[dairy_dataset].[Farm Size]" caption="Farm Size" attribute="1" defaultMemberUniqueName="[dairy_dataset].[Farm Size].[All]" allUniqueName="[dairy_dataset].[Farm Size].[All]" dimensionUniqueName="[dairy_dataset]" displayFolder="" count="0" memberValueDatatype="130" unbalanced="0"/>
    <cacheHierarchy uniqueName="[dairy_dataset].[Date]" caption="Date" attribute="1" time="1" defaultMemberUniqueName="[dairy_dataset].[Date].[All]" allUniqueName="[dairy_dataset].[Date].[All]" dimensionUniqueName="[dairy_dataset]" displayFolder="" count="0" memberValueDatatype="7" unbalanced="0"/>
    <cacheHierarchy uniqueName="[dairy_dataset].[YEARLY]" caption="YEARLY" attribute="1" defaultMemberUniqueName="[dairy_dataset].[YEARLY].[All]" allUniqueName="[dairy_dataset].[YEARLY].[All]" dimensionUniqueName="[dairy_dataset]" displayFolder="" count="2" memberValueDatatype="130" unbalanced="0"/>
    <cacheHierarchy uniqueName="[dairy_dataset].[Product ID]" caption="Product ID" attribute="1" defaultMemberUniqueName="[dairy_dataset].[Product ID].[All]" allUniqueName="[dairy_dataset].[Product ID].[All]" dimensionUniqueName="[dairy_dataset]" displayFolder="" count="0" memberValueDatatype="20" unbalanced="0"/>
    <cacheHierarchy uniqueName="[dairy_dataset].[Product Name]" caption="Product Name" attribute="1" defaultMemberUniqueName="[dairy_dataset].[Product Name].[All]" allUniqueName="[dairy_dataset].[Product Name].[All]" dimensionUniqueName="[dairy_dataset]" displayFolder="" count="0" memberValueDatatype="130" unbalanced="0"/>
    <cacheHierarchy uniqueName="[dairy_dataset].[Brand]" caption="Brand" attribute="1" defaultMemberUniqueName="[dairy_dataset].[Brand].[All]" allUniqueName="[dairy_dataset].[Brand].[All]" dimensionUniqueName="[dairy_dataset]" displayFolder="" count="0" memberValueDatatype="130" unbalanced="0"/>
    <cacheHierarchy uniqueName="[dairy_dataset].[Quantity (liters/kg)]" caption="Quantity (liters/kg)" attribute="1" defaultMemberUniqueName="[dairy_dataset].[Quantity (liters/kg)].[All]" allUniqueName="[dairy_dataset].[Quantity (liters/kg)].[All]" dimensionUniqueName="[dairy_dataset]" displayFolder="" count="0" memberValueDatatype="5" unbalanced="0"/>
    <cacheHierarchy uniqueName="[dairy_dataset].[Price per Unit]" caption="Price per Unit" attribute="1" defaultMemberUniqueName="[dairy_dataset].[Price per Unit].[All]" allUniqueName="[dairy_dataset].[Price per Unit].[All]" dimensionUniqueName="[dairy_dataset]" displayFolder="" count="0" memberValueDatatype="5" unbalanced="0"/>
    <cacheHierarchy uniqueName="[dairy_dataset].[Total Value]" caption="Total Value" attribute="1" defaultMemberUniqueName="[dairy_dataset].[Total Value].[All]" allUniqueName="[dairy_dataset].[Total Value].[All]" dimensionUniqueName="[dairy_dataset]" displayFolder="" count="0" memberValueDatatype="5" unbalanced="0"/>
    <cacheHierarchy uniqueName="[dairy_dataset].[Shelf Life (days)]" caption="Shelf Life (days)" attribute="1" defaultMemberUniqueName="[dairy_dataset].[Shelf Life (days)].[All]" allUniqueName="[dairy_dataset].[Shelf Life (days)].[All]" dimensionUniqueName="[dairy_dataset]" displayFolder="" count="0" memberValueDatatype="20" unbalanced="0"/>
    <cacheHierarchy uniqueName="[dairy_dataset].[Storage Condition]" caption="Storage Condition" attribute="1" defaultMemberUniqueName="[dairy_dataset].[Storage Condition].[All]" allUniqueName="[dairy_dataset].[Storage Condition].[All]" dimensionUniqueName="[dairy_dataset]" displayFolder="" count="0" memberValueDatatype="130" unbalanced="0"/>
    <cacheHierarchy uniqueName="[dairy_dataset].[Production Date]" caption="Production Date" attribute="1" time="1" defaultMemberUniqueName="[dairy_dataset].[Production Date].[All]" allUniqueName="[dairy_dataset].[Production Date].[All]" dimensionUniqueName="[dairy_dataset]" displayFolder="" count="0" memberValueDatatype="7" unbalanced="0"/>
    <cacheHierarchy uniqueName="[dairy_dataset].[Expiration Date]" caption="Expiration Date" attribute="1" time="1" defaultMemberUniqueName="[dairy_dataset].[Expiration Date].[All]" allUniqueName="[dairy_dataset].[Expiration Date].[All]" dimensionUniqueName="[dairy_dataset]" displayFolder="" count="0" memberValueDatatype="7" unbalanced="0"/>
    <cacheHierarchy uniqueName="[dairy_dataset].[Quantity Sold (liters/kg)]" caption="Quantity Sold (liters/kg)" attribute="1" defaultMemberUniqueName="[dairy_dataset].[Quantity Sold (liters/kg)].[All]" allUniqueName="[dairy_dataset].[Quantity Sold (liters/kg)].[All]" dimensionUniqueName="[dairy_dataset]" displayFolder="" count="0" memberValueDatatype="20" unbalanced="0"/>
    <cacheHierarchy uniqueName="[dairy_dataset].[Price per Unit (sold)]" caption="Price per Unit (sold)" attribute="1" defaultMemberUniqueName="[dairy_dataset].[Price per Unit (sold)].[All]" allUniqueName="[dairy_dataset].[Price per Unit (sold)].[All]" dimensionUniqueName="[dairy_dataset]" displayFolder="" count="0" memberValueDatatype="5" unbalanced="0"/>
    <cacheHierarchy uniqueName="[dairy_dataset].[Approx. Total Revenue(INR)]" caption="Approx. Total Revenue(INR)" attribute="1" defaultMemberUniqueName="[dairy_dataset].[Approx. Total Revenue(INR)].[All]" allUniqueName="[dairy_dataset].[Approx. Total Revenue(INR)].[All]" dimensionUniqueName="[dairy_dataset]" displayFolder="" count="0" memberValueDatatype="5" unbalanced="0"/>
    <cacheHierarchy uniqueName="[dairy_dataset].[Customer Location]" caption="Customer Location" attribute="1" defaultMemberUniqueName="[dairy_dataset].[Customer Location].[All]" allUniqueName="[dairy_dataset].[Customer Location].[All]" dimensionUniqueName="[dairy_dataset]" displayFolder="" count="0" memberValueDatatype="130" unbalanced="0"/>
    <cacheHierarchy uniqueName="[dairy_dataset].[Sales Channel]" caption="Sales Channel" attribute="1" defaultMemberUniqueName="[dairy_dataset].[Sales Channel].[All]" allUniqueName="[dairy_dataset].[Sales Channel].[All]" dimensionUniqueName="[dairy_dataset]" displayFolder="" count="0" memberValueDatatype="130" unbalanced="0"/>
    <cacheHierarchy uniqueName="[dairy_dataset].[Quantity in Stock (liters/kg)]" caption="Quantity in Stock (liters/kg)" attribute="1" defaultMemberUniqueName="[dairy_dataset].[Quantity in Stock (liters/kg)].[All]" allUniqueName="[dairy_dataset].[Quantity in Stock (liters/kg)].[All]" dimensionUniqueName="[dairy_dataset]" displayFolder="" count="0" memberValueDatatype="20" unbalanced="0"/>
    <cacheHierarchy uniqueName="[dairy_dataset].[Minimum Stock Threshold (liters/kg)]" caption="Minimum Stock Threshold (liters/kg)" attribute="1" defaultMemberUniqueName="[dairy_dataset].[Minimum Stock Threshold (liters/kg)].[All]" allUniqueName="[dairy_dataset].[Minimum Stock Threshold (liters/kg)].[All]" dimensionUniqueName="[dairy_dataset]" displayFolder="" count="0" memberValueDatatype="5" unbalanced="0"/>
    <cacheHierarchy uniqueName="[dairy_dataset].[Reorder Quantity (liters/kg)]" caption="Reorder Quantity (liters/kg)" attribute="1" defaultMemberUniqueName="[dairy_dataset].[Reorder Quantity (liters/kg)].[All]" allUniqueName="[dairy_dataset].[Reorder Quantity (liters/kg)].[All]" dimensionUniqueName="[dairy_dataset]" displayFolder="" count="0" memberValueDatatype="5" unbalanced="0"/>
    <cacheHierarchy uniqueName="[Measures].[__XL_Count dairy_dataset]" caption="__XL_Count dairy_dataset" measure="1" displayFolder="" measureGroup="dairy_dataset" count="0" hidden="1"/>
    <cacheHierarchy uniqueName="[Measures].[__No measures defined]" caption="__No measures defined" measure="1" displayFolder="" count="0" hidden="1"/>
    <cacheHierarchy uniqueName="[Measures].[Sum of Approx. Total Revenue(INR)]" caption="Sum of Approx. Total Revenue(INR)" measure="1" displayFolder="" measureGroup="dairy_dataset" count="0" hidden="1">
      <extLst>
        <ext xmlns:x15="http://schemas.microsoft.com/office/spreadsheetml/2010/11/main" uri="{B97F6D7D-B522-45F9-BDA1-12C45D357490}">
          <x15:cacheHierarchy aggregatedColumn="18"/>
        </ext>
      </extLst>
    </cacheHierarchy>
    <cacheHierarchy uniqueName="[Measures].[Sum of Quantity Sold (liters/kg)]" caption="Sum of Quantity Sold (liters/kg)" measure="1" displayFolder="" measureGroup="dairy_dataset" count="0" hidden="1">
      <extLst>
        <ext xmlns:x15="http://schemas.microsoft.com/office/spreadsheetml/2010/11/main" uri="{B97F6D7D-B522-45F9-BDA1-12C45D357490}">
          <x15:cacheHierarchy aggregatedColumn="16"/>
        </ext>
      </extLst>
    </cacheHierarchy>
    <cacheHierarchy uniqueName="[Measures].[Sum of Shelf Life (days)]" caption="Sum of Shelf Life (days)" measure="1" displayFolder="" measureGroup="dairy_dataset" count="0" hidden="1">
      <extLst>
        <ext xmlns:x15="http://schemas.microsoft.com/office/spreadsheetml/2010/11/main" uri="{B97F6D7D-B522-45F9-BDA1-12C45D357490}">
          <x15:cacheHierarchy aggregatedColumn="12"/>
        </ext>
      </extLst>
    </cacheHierarchy>
    <cacheHierarchy uniqueName="[Measures].[Sum of Quantity (liters/kg)]" caption="Sum of Quantity (liters/kg)" measure="1" displayFolder="" measureGroup="dairy_dataset" count="0" hidden="1">
      <extLst>
        <ext xmlns:x15="http://schemas.microsoft.com/office/spreadsheetml/2010/11/main" uri="{B97F6D7D-B522-45F9-BDA1-12C45D357490}">
          <x15:cacheHierarchy aggregatedColumn="9"/>
        </ext>
      </extLst>
    </cacheHierarchy>
    <cacheHierarchy uniqueName="[Measures].[Sum of Total Value]" caption="Sum of Total Value" measure="1" displayFolder="" measureGroup="dairy_dataset"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92267504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0321E6-E42A-4071-A320-B1A5469B9247}" name="PivotTable13" cacheId="1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Location">
  <location ref="J73:K7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Quantity Sold (liters/kg)" fld="0" baseField="0" baseItem="0"/>
  </dataFields>
  <chartFormats count="5">
    <chartFormat chart="8" format="21" series="1">
      <pivotArea type="data" outline="0" fieldPosition="0">
        <references count="1">
          <reference field="4294967294" count="1" selected="0">
            <x v="0"/>
          </reference>
        </references>
      </pivotArea>
    </chartFormat>
    <chartFormat chart="8" format="22">
      <pivotArea type="data" outline="0" fieldPosition="0">
        <references count="2">
          <reference field="4294967294" count="1" selected="0">
            <x v="0"/>
          </reference>
          <reference field="1" count="1" selected="0">
            <x v="0"/>
          </reference>
        </references>
      </pivotArea>
    </chartFormat>
    <chartFormat chart="8" format="23">
      <pivotArea type="data" outline="0" fieldPosition="0">
        <references count="2">
          <reference field="4294967294" count="1" selected="0">
            <x v="0"/>
          </reference>
          <reference field="1" count="1" selected="0">
            <x v="1"/>
          </reference>
        </references>
      </pivotArea>
    </chartFormat>
    <chartFormat chart="8" format="24">
      <pivotArea type="data" outline="0" fieldPosition="0">
        <references count="2">
          <reference field="4294967294" count="1" selected="0">
            <x v="0"/>
          </reference>
          <reference field="1" count="1" selected="0">
            <x v="2"/>
          </reference>
        </references>
      </pivotArea>
    </chartFormat>
    <chartFormat chart="8" format="25">
      <pivotArea type="data" outline="0" fieldPosition="0">
        <references count="2">
          <reference field="4294967294" count="1" selected="0">
            <x v="0"/>
          </reference>
          <reference field="1" count="1" selected="0">
            <x v="3"/>
          </reference>
        </references>
      </pivotArea>
    </chartFormat>
  </chartFormat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04A17F-3907-445E-8CAB-19310D3E304D}" name="PivotTable9" cacheId="1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7" rowHeaderCaption="Location">
  <location ref="D7:F23" firstHeaderRow="0" firstDataRow="1" firstDataCol="1"/>
  <pivotFields count="4">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Sum of Quantity (liters/kg)" fld="1" baseField="0" baseItem="0"/>
    <dataField name="Sum of Quantity Sold (liters/kg)" fld="2" baseField="0" baseItem="0"/>
  </dataFields>
  <formats count="1">
    <format dxfId="4">
      <pivotArea dataOnly="0" labelOnly="1" outline="0" fieldPosition="0">
        <references count="1">
          <reference field="4294967294" count="1">
            <x v="1"/>
          </reference>
        </references>
      </pivotArea>
    </format>
  </formats>
  <chartFormats count="2">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38DF0A-8366-490F-A374-11681EB5FF17}" name="PivotTable3"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Location">
  <location ref="M61:N62"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Quantity (liters/kg)" fld="0" baseField="0" baseItem="0"/>
    <dataField name="Sum of Quantity Sold (liters/kg)" fld="1" baseField="0" baseItem="0"/>
  </dataField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F5262B-2380-48A5-9347-A23FCA93A811}" name="PivotTable11" cacheId="1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Location">
  <location ref="J53:K57" firstHeaderRow="1" firstDataRow="1" firstDataCol="1"/>
  <pivotFields count="4">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Approx. Total Revenue(INR)" fld="0" baseField="0" baseItem="0"/>
  </dataField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ECC098-75B6-4D8D-8F66-86BDAACC4F4D}" name="PivotTable1" cacheId="1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Location">
  <location ref="A5:B21" firstHeaderRow="1" firstDataRow="1"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Sum of Approx. Total Revenue(INR)" fld="1" baseField="0" baseItem="0"/>
  </dataField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14"/>
          </reference>
        </references>
      </pivotArea>
    </chartFormat>
  </chartFormat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9BAD74-3022-47B3-93FE-0149E322390F}" name="PivotTable2"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Location">
  <location ref="M53:N54"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Approx. Total Revenue(INR)" fld="0" baseField="0" baseItem="0"/>
    <dataField name="Sum of Total Value" fld="1" baseField="0" baseItem="0"/>
  </dataField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EAEE6B-2DD0-40C0-90F7-940030210B05}" name="PivotTable5" cacheId="1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Location">
  <location ref="A50:B126" firstHeaderRow="1" firstDataRow="1"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xis="axisRow" allDrilled="1" subtotalTop="0" showAll="0" dataSourceSort="1" defaultSubtotal="0" defaultAttributeDrillState="1">
      <items count="4">
        <item x="0"/>
        <item x="1"/>
        <item x="2"/>
        <item x="3"/>
      </items>
    </pivotField>
  </pivotFields>
  <rowFields count="2">
    <field x="0"/>
    <field x="2"/>
  </rowFields>
  <rowItems count="76">
    <i>
      <x/>
    </i>
    <i r="1">
      <x/>
    </i>
    <i r="1">
      <x v="1"/>
    </i>
    <i r="1">
      <x v="2"/>
    </i>
    <i r="1">
      <x v="3"/>
    </i>
    <i>
      <x v="1"/>
    </i>
    <i r="1">
      <x/>
    </i>
    <i r="1">
      <x v="1"/>
    </i>
    <i r="1">
      <x v="2"/>
    </i>
    <i r="1">
      <x v="3"/>
    </i>
    <i>
      <x v="2"/>
    </i>
    <i r="1">
      <x/>
    </i>
    <i r="1">
      <x v="1"/>
    </i>
    <i r="1">
      <x v="2"/>
    </i>
    <i r="1">
      <x v="3"/>
    </i>
    <i>
      <x v="3"/>
    </i>
    <i r="1">
      <x/>
    </i>
    <i r="1">
      <x v="1"/>
    </i>
    <i r="1">
      <x v="2"/>
    </i>
    <i r="1">
      <x v="3"/>
    </i>
    <i>
      <x v="4"/>
    </i>
    <i r="1">
      <x/>
    </i>
    <i r="1">
      <x v="1"/>
    </i>
    <i r="1">
      <x v="2"/>
    </i>
    <i r="1">
      <x v="3"/>
    </i>
    <i>
      <x v="5"/>
    </i>
    <i r="1">
      <x/>
    </i>
    <i r="1">
      <x v="1"/>
    </i>
    <i r="1">
      <x v="2"/>
    </i>
    <i r="1">
      <x v="3"/>
    </i>
    <i>
      <x v="6"/>
    </i>
    <i r="1">
      <x/>
    </i>
    <i r="1">
      <x v="1"/>
    </i>
    <i r="1">
      <x v="2"/>
    </i>
    <i r="1">
      <x v="3"/>
    </i>
    <i>
      <x v="7"/>
    </i>
    <i r="1">
      <x/>
    </i>
    <i r="1">
      <x v="1"/>
    </i>
    <i r="1">
      <x v="2"/>
    </i>
    <i r="1">
      <x v="3"/>
    </i>
    <i>
      <x v="8"/>
    </i>
    <i r="1">
      <x/>
    </i>
    <i r="1">
      <x v="1"/>
    </i>
    <i r="1">
      <x v="2"/>
    </i>
    <i r="1">
      <x v="3"/>
    </i>
    <i>
      <x v="9"/>
    </i>
    <i r="1">
      <x/>
    </i>
    <i r="1">
      <x v="1"/>
    </i>
    <i r="1">
      <x v="2"/>
    </i>
    <i r="1">
      <x v="3"/>
    </i>
    <i>
      <x v="10"/>
    </i>
    <i r="1">
      <x/>
    </i>
    <i r="1">
      <x v="1"/>
    </i>
    <i r="1">
      <x v="2"/>
    </i>
    <i r="1">
      <x v="3"/>
    </i>
    <i>
      <x v="11"/>
    </i>
    <i r="1">
      <x/>
    </i>
    <i r="1">
      <x v="1"/>
    </i>
    <i r="1">
      <x v="2"/>
    </i>
    <i r="1">
      <x v="3"/>
    </i>
    <i>
      <x v="12"/>
    </i>
    <i r="1">
      <x/>
    </i>
    <i r="1">
      <x v="1"/>
    </i>
    <i r="1">
      <x v="2"/>
    </i>
    <i r="1">
      <x v="3"/>
    </i>
    <i>
      <x v="13"/>
    </i>
    <i r="1">
      <x/>
    </i>
    <i r="1">
      <x v="1"/>
    </i>
    <i r="1">
      <x v="2"/>
    </i>
    <i r="1">
      <x v="3"/>
    </i>
    <i>
      <x v="14"/>
    </i>
    <i r="1">
      <x/>
    </i>
    <i r="1">
      <x v="1"/>
    </i>
    <i r="1">
      <x v="2"/>
    </i>
    <i r="1">
      <x v="3"/>
    </i>
    <i t="grand">
      <x/>
    </i>
  </rowItems>
  <colItems count="1">
    <i/>
  </colItems>
  <dataFields count="1">
    <dataField name="Sum of Approx. Total Revenue(INR)" fld="1" baseField="0" baseItem="0"/>
  </dataFields>
  <pivotHierarchies count="3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6640FF-B951-4237-9B70-5691CD61E1B7}" name="PivotTable12" cacheId="1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Location">
  <location ref="D73:F87" firstHeaderRow="0" firstDataRow="1" firstDataCol="1"/>
  <pivotFields count="6">
    <pivotField dataField="1" subtotalTop="0" showAll="0" defaultSubtotal="0"/>
    <pivotField dataField="1" subtotalTop="0" showAll="0" defaultSubtotal="0"/>
    <pivotField axis="axisRow" allDrilled="1" subtotalTop="0" showAll="0" dataSourceSort="1" defaultSubtotal="0" defaultAttributeDrillState="1">
      <items count="10">
        <item x="0" e="0"/>
        <item x="1" e="0"/>
        <item x="2" e="0"/>
        <item x="3" e="0"/>
        <item x="4"/>
        <item x="5" e="0"/>
        <item x="6" e="0"/>
        <item x="7" e="0"/>
        <item x="8" e="0"/>
        <item x="9" e="0"/>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2">
    <field x="2"/>
    <field x="3"/>
  </rowFields>
  <rowItems count="14">
    <i>
      <x/>
    </i>
    <i>
      <x v="1"/>
    </i>
    <i>
      <x v="2"/>
    </i>
    <i>
      <x v="3"/>
    </i>
    <i>
      <x v="4"/>
    </i>
    <i r="1">
      <x/>
    </i>
    <i r="1">
      <x v="1"/>
    </i>
    <i r="1">
      <x v="2"/>
    </i>
    <i>
      <x v="5"/>
    </i>
    <i>
      <x v="6"/>
    </i>
    <i>
      <x v="7"/>
    </i>
    <i>
      <x v="8"/>
    </i>
    <i>
      <x v="9"/>
    </i>
    <i t="grand">
      <x/>
    </i>
  </rowItems>
  <colFields count="1">
    <field x="-2"/>
  </colFields>
  <colItems count="2">
    <i>
      <x/>
    </i>
    <i i="1">
      <x v="1"/>
    </i>
  </colItems>
  <dataFields count="2">
    <dataField name="Sum of Quantity Sold (liters/kg)" fld="0" baseField="0" baseItem="0"/>
    <dataField name="Sum of Quantity (liters/kg)" fld="1" baseField="0" baseItem="0"/>
  </dataField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7"/>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3D154C6-A5CA-4123-BF69-AAE71B846599}" name="PivotTable7" cacheId="10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Location">
  <location ref="D51:H68" firstHeaderRow="1" firstDataRow="2" firstDataCol="1"/>
  <pivotFields count="4">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1"/>
  </colFields>
  <colItems count="4">
    <i>
      <x/>
    </i>
    <i>
      <x v="1"/>
    </i>
    <i>
      <x v="2"/>
    </i>
    <i t="grand">
      <x/>
    </i>
  </colItems>
  <dataFields count="1">
    <dataField name="Sum of Quantity Sold (liters/kg)" fld="2" baseField="0" baseItem="0"/>
  </dataFields>
  <chartFormats count="3">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4" format="8" series="1">
      <pivotArea type="data" outline="0" fieldPosition="0">
        <references count="2">
          <reference field="4294967294" count="1" selected="0">
            <x v="0"/>
          </reference>
          <reference field="1" count="1" selected="0">
            <x v="2"/>
          </reference>
        </references>
      </pivotArea>
    </chartFormat>
  </chartFormats>
  <pivotHierarchies count="3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CFE06C-B0DE-49E1-850B-D32B2343F6D5}" name="PivotTable4" cacheId="11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Location" colHeaderCaption="BRAND_NAME">
  <location ref="A26:M43" firstHeaderRow="1" firstDataRow="2" firstDataCol="1"/>
  <pivotFields count="4">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xis="axisCol"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12">
    <i>
      <x/>
    </i>
    <i>
      <x v="1"/>
    </i>
    <i>
      <x v="2"/>
    </i>
    <i>
      <x v="3"/>
    </i>
    <i>
      <x v="4"/>
    </i>
    <i>
      <x v="5"/>
    </i>
    <i>
      <x v="6"/>
    </i>
    <i>
      <x v="7"/>
    </i>
    <i>
      <x v="8"/>
    </i>
    <i>
      <x v="9"/>
    </i>
    <i>
      <x v="10"/>
    </i>
    <i t="grand">
      <x/>
    </i>
  </colItems>
  <dataFields count="1">
    <dataField name="Sum of Approx. Total Revenue(INR)" fld="1" baseField="0" baseItem="0"/>
  </dataFields>
  <formats count="2">
    <format dxfId="6">
      <pivotArea type="origin" dataOnly="0" labelOnly="1" outline="0" fieldPosition="0"/>
    </format>
    <format dxfId="5">
      <pivotArea type="origin" dataOnly="0" labelOnly="1" outline="0" fieldPosition="0"/>
    </format>
  </formats>
  <chartFormats count="11">
    <chartFormat chart="4" format="22" series="1">
      <pivotArea type="data" outline="0" fieldPosition="0">
        <references count="2">
          <reference field="4294967294" count="1" selected="0">
            <x v="0"/>
          </reference>
          <reference field="2" count="1" selected="0">
            <x v="0"/>
          </reference>
        </references>
      </pivotArea>
    </chartFormat>
    <chartFormat chart="4" format="23" series="1">
      <pivotArea type="data" outline="0" fieldPosition="0">
        <references count="2">
          <reference field="4294967294" count="1" selected="0">
            <x v="0"/>
          </reference>
          <reference field="2" count="1" selected="0">
            <x v="1"/>
          </reference>
        </references>
      </pivotArea>
    </chartFormat>
    <chartFormat chart="4" format="24" series="1">
      <pivotArea type="data" outline="0" fieldPosition="0">
        <references count="2">
          <reference field="4294967294" count="1" selected="0">
            <x v="0"/>
          </reference>
          <reference field="2" count="1" selected="0">
            <x v="2"/>
          </reference>
        </references>
      </pivotArea>
    </chartFormat>
    <chartFormat chart="4" format="25" series="1">
      <pivotArea type="data" outline="0" fieldPosition="0">
        <references count="2">
          <reference field="4294967294" count="1" selected="0">
            <x v="0"/>
          </reference>
          <reference field="2" count="1" selected="0">
            <x v="3"/>
          </reference>
        </references>
      </pivotArea>
    </chartFormat>
    <chartFormat chart="4" format="26" series="1">
      <pivotArea type="data" outline="0" fieldPosition="0">
        <references count="2">
          <reference field="4294967294" count="1" selected="0">
            <x v="0"/>
          </reference>
          <reference field="2" count="1" selected="0">
            <x v="4"/>
          </reference>
        </references>
      </pivotArea>
    </chartFormat>
    <chartFormat chart="4" format="27" series="1">
      <pivotArea type="data" outline="0" fieldPosition="0">
        <references count="2">
          <reference field="4294967294" count="1" selected="0">
            <x v="0"/>
          </reference>
          <reference field="2" count="1" selected="0">
            <x v="5"/>
          </reference>
        </references>
      </pivotArea>
    </chartFormat>
    <chartFormat chart="4" format="28" series="1">
      <pivotArea type="data" outline="0" fieldPosition="0">
        <references count="2">
          <reference field="4294967294" count="1" selected="0">
            <x v="0"/>
          </reference>
          <reference field="2" count="1" selected="0">
            <x v="6"/>
          </reference>
        </references>
      </pivotArea>
    </chartFormat>
    <chartFormat chart="4" format="29" series="1">
      <pivotArea type="data" outline="0" fieldPosition="0">
        <references count="2">
          <reference field="4294967294" count="1" selected="0">
            <x v="0"/>
          </reference>
          <reference field="2" count="1" selected="0">
            <x v="7"/>
          </reference>
        </references>
      </pivotArea>
    </chartFormat>
    <chartFormat chart="4" format="30" series="1">
      <pivotArea type="data" outline="0" fieldPosition="0">
        <references count="2">
          <reference field="4294967294" count="1" selected="0">
            <x v="0"/>
          </reference>
          <reference field="2" count="1" selected="0">
            <x v="8"/>
          </reference>
        </references>
      </pivotArea>
    </chartFormat>
    <chartFormat chart="4" format="31" series="1">
      <pivotArea type="data" outline="0" fieldPosition="0">
        <references count="2">
          <reference field="4294967294" count="1" selected="0">
            <x v="0"/>
          </reference>
          <reference field="2" count="1" selected="0">
            <x v="9"/>
          </reference>
        </references>
      </pivotArea>
    </chartFormat>
    <chartFormat chart="4" format="32" series="1">
      <pivotArea type="data" outline="0" fieldPosition="0">
        <references count="2">
          <reference field="4294967294" count="1" selected="0">
            <x v="0"/>
          </reference>
          <reference field="2" count="1" selected="0">
            <x v="10"/>
          </reference>
        </references>
      </pivotArea>
    </chartFormat>
  </chartFormats>
  <pivotHierarchies count="3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_REVENU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1 (version 2).xlsb!dairy_dataset">
        <x15:activeTabTopLevelEntity name="[dairy_datase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AB678FC-5DB3-4CB8-A03D-B9E7912B08A8}" autoFormatId="16" applyNumberFormats="0" applyBorderFormats="0" applyFontFormats="0" applyPatternFormats="0" applyAlignmentFormats="0" applyWidthHeightFormats="0">
  <queryTableRefresh nextId="49">
    <queryTableFields count="24">
      <queryTableField id="1" name="Location" tableColumnId="1"/>
      <queryTableField id="2" name="Total Land Area (acres)" tableColumnId="2"/>
      <queryTableField id="3" name="Number of Cows" tableColumnId="3"/>
      <queryTableField id="4" name="Farm Size" tableColumnId="4"/>
      <queryTableField id="5" name="Date" tableColumnId="5"/>
      <queryTableField id="24" dataBound="0" tableColumnId="24"/>
      <queryTableField id="6" name="Product ID" tableColumnId="6"/>
      <queryTableField id="7" name="Product Name" tableColumnId="7"/>
      <queryTableField id="8" name="Brand" tableColumnId="8"/>
      <queryTableField id="9" name="Quantity (liters/kg)" tableColumnId="9"/>
      <queryTableField id="10" name="Price per Unit" tableColumnId="10"/>
      <queryTableField id="11" name="Total Value" tableColumnId="11"/>
      <queryTableField id="12" name="Shelf Life (days)" tableColumnId="12"/>
      <queryTableField id="13" name="Storage Condition" tableColumnId="13"/>
      <queryTableField id="14" name="Production Date" tableColumnId="14"/>
      <queryTableField id="15" name="Expiration Date" tableColumnId="15"/>
      <queryTableField id="16" name="Quantity Sold (liters/kg)" tableColumnId="16"/>
      <queryTableField id="17" name="Price per Unit (sold)" tableColumnId="17"/>
      <queryTableField id="18" name="Approx. Total Revenue(INR)" tableColumnId="18"/>
      <queryTableField id="19" name="Customer Location" tableColumnId="19"/>
      <queryTableField id="20" name="Sales Channel" tableColumnId="20"/>
      <queryTableField id="21" name="Quantity in Stock (liters/kg)" tableColumnId="21"/>
      <queryTableField id="22" name="Minimum Stock Threshold (liters/kg)" tableColumnId="22"/>
      <queryTableField id="23" name="Reorder Quantity (liters/kg)"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LY" xr10:uid="{06B7D5CF-CB3A-40C1-A9F4-BBF2171F6A5A}" sourceName="[dairy_dataset].[YEARLY]">
  <pivotTables>
    <pivotTable tabId="4" name="PivotTable5"/>
    <pivotTable tabId="4" name="PivotTable7"/>
    <pivotTable tabId="4" name="PivotTable1"/>
    <pivotTable tabId="4" name="PivotTable4"/>
    <pivotTable tabId="4" name="PivotTable9"/>
    <pivotTable tabId="4" name="PivotTable11"/>
    <pivotTable tabId="4" name="PivotTable12"/>
    <pivotTable tabId="4" name="PivotTable13"/>
    <pivotTable tabId="4" name="PivotTable2"/>
    <pivotTable tabId="4" name="PivotTable3"/>
  </pivotTables>
  <data>
    <olap pivotCacheId="1922675046">
      <levels count="2">
        <level uniqueName="[dairy_dataset].[YEARLY].[(All)]" sourceCaption="(All)" count="0"/>
        <level uniqueName="[dairy_dataset].[YEARLY].[YEARLY]" sourceCaption="YEARLY" count="4">
          <ranges>
            <range startItem="0">
              <i n="[dairy_dataset].[YEARLY].&amp;[2019]" c="2019"/>
              <i n="[dairy_dataset].[YEARLY].&amp;[2020]" c="2020"/>
              <i n="[dairy_dataset].[YEARLY].&amp;[2021]" c="2021"/>
              <i n="[dairy_dataset].[YEARLY].&amp;[2022]" c="2022"/>
            </range>
          </ranges>
        </level>
      </levels>
      <selections count="1">
        <selection n="[dairy_dataset].[YEARL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05208025-DD98-4FAA-B1D3-3529EA6C54A7}" sourceName="[dairy_dataset].[Location]">
  <pivotTables>
    <pivotTable tabId="4" name="PivotTable4"/>
    <pivotTable tabId="4" name="PivotTable1"/>
    <pivotTable tabId="4" name="PivotTable5"/>
    <pivotTable tabId="4" name="PivotTable7"/>
    <pivotTable tabId="4" name="PivotTable9"/>
    <pivotTable tabId="4" name="PivotTable11"/>
    <pivotTable tabId="4" name="PivotTable12"/>
    <pivotTable tabId="4" name="PivotTable13"/>
    <pivotTable tabId="4" name="PivotTable2"/>
    <pivotTable tabId="4" name="PivotTable3"/>
  </pivotTables>
  <data>
    <olap pivotCacheId="1922675046">
      <levels count="2">
        <level uniqueName="[dairy_dataset].[Location].[(All)]" sourceCaption="(All)" count="0"/>
        <level uniqueName="[dairy_dataset].[Location].[Location]" sourceCaption="Location" count="15">
          <ranges>
            <range startItem="0">
              <i n="[dairy_dataset].[Location].&amp;[Bihar]" c="Bihar"/>
              <i n="[dairy_dataset].[Location].&amp;[Chandigarh]" c="Chandigarh"/>
              <i n="[dairy_dataset].[Location].&amp;[Delhi]" c="Delhi"/>
              <i n="[dairy_dataset].[Location].&amp;[Gujarat]" c="Gujarat"/>
              <i n="[dairy_dataset].[Location].&amp;[Haryana]" c="Haryana"/>
              <i n="[dairy_dataset].[Location].&amp;[Jharkhand]" c="Jharkhand"/>
              <i n="[dairy_dataset].[Location].&amp;[Karnataka]" c="Karnataka"/>
              <i n="[dairy_dataset].[Location].&amp;[Kerala]" c="Kerala"/>
              <i n="[dairy_dataset].[Location].&amp;[Madhya Pradesh]" c="Madhya Pradesh"/>
              <i n="[dairy_dataset].[Location].&amp;[Maharashtra]" c="Maharashtra"/>
              <i n="[dairy_dataset].[Location].&amp;[Rajasthan]" c="Rajasthan"/>
              <i n="[dairy_dataset].[Location].&amp;[Tamil Nadu]" c="Tamil Nadu"/>
              <i n="[dairy_dataset].[Location].&amp;[Telangana]" c="Telangana"/>
              <i n="[dairy_dataset].[Location].&amp;[Uttar Pradesh]" c="Uttar Pradesh"/>
              <i n="[dairy_dataset].[Location].&amp;[West Bengal]" c="West Bengal"/>
            </range>
          </ranges>
        </level>
      </levels>
      <selections count="1">
        <selection n="[dairy_dataset].[Loca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LY" xr10:uid="{13393635-6F02-454A-87B6-AD7C09B29531}" cache="Slicer_YEARLY" caption="YEARLY" columnCount="4" level="1" rowHeight="247650"/>
  <slicer name="Location" xr10:uid="{689A60A8-E7B0-44B4-AC27-16ED615C004F}" cache="Slicer_Location" caption="Location" columnCount="2"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C929DD-0447-4C52-88E3-EFD78F2F6B87}" name="dairy_dataset" displayName="dairy_dataset" ref="B1:Y4326" tableType="queryTable" totalsRowShown="0">
  <autoFilter ref="B1:Y4326" xr:uid="{3BC929DD-0447-4C52-88E3-EFD78F2F6B87}"/>
  <tableColumns count="24">
    <tableColumn id="1" xr3:uid="{16AD26D7-9425-4749-9324-BC28C940A68C}" uniqueName="1" name="Location" queryTableFieldId="1" dataDxfId="13"/>
    <tableColumn id="2" xr3:uid="{68EC40C3-2DCD-4E99-911C-34547B243303}" uniqueName="2" name="Total Land Area (acres)" queryTableFieldId="2"/>
    <tableColumn id="3" xr3:uid="{35E38216-523A-4E61-A625-FBEA9B16A39E}" uniqueName="3" name="Number of Cows" queryTableFieldId="3"/>
    <tableColumn id="4" xr3:uid="{0C1407C8-CA85-47BB-B5AF-B22F10503046}" uniqueName="4" name="Farm Size" queryTableFieldId="4" dataDxfId="12"/>
    <tableColumn id="5" xr3:uid="{BC47D92E-B7DD-4062-96E8-3E7D786D1E5C}" uniqueName="5" name="Date" queryTableFieldId="5" dataDxfId="3"/>
    <tableColumn id="24" xr3:uid="{21D96A12-39A4-4DBB-A728-4CC0BFD5235D}" uniqueName="24" name="YEARLY" queryTableFieldId="24" dataDxfId="2">
      <calculatedColumnFormula>TEXT(F2,"YYYY")</calculatedColumnFormula>
    </tableColumn>
    <tableColumn id="6" xr3:uid="{94826D26-DC15-4452-A917-36C1C40A1EA4}" uniqueName="6" name="Product ID" queryTableFieldId="6"/>
    <tableColumn id="7" xr3:uid="{0C33A2B8-65EC-49CC-AB22-D7807C393130}" uniqueName="7" name="Product Name" queryTableFieldId="7" dataDxfId="11"/>
    <tableColumn id="8" xr3:uid="{041AB5F9-B15B-44BD-A8E1-56CDF3E4A7CA}" uniqueName="8" name="Brand" queryTableFieldId="8" dataDxfId="10"/>
    <tableColumn id="9" xr3:uid="{E7727350-F6D6-4EBB-836E-65496946609C}" uniqueName="9" name="Quantity (liters/kg)" queryTableFieldId="9"/>
    <tableColumn id="10" xr3:uid="{DD51F81D-3894-4BFF-AC11-3ACD39DF17E1}" uniqueName="10" name="Price per Unit" queryTableFieldId="10"/>
    <tableColumn id="11" xr3:uid="{CEE46B25-3BC8-488D-9AC5-7D6149D418BD}" uniqueName="11" name="Total Value" queryTableFieldId="11"/>
    <tableColumn id="12" xr3:uid="{4F0E1914-F09C-403A-9ACC-422CD9129236}" uniqueName="12" name="Shelf Life (days)" queryTableFieldId="12"/>
    <tableColumn id="13" xr3:uid="{AC0287C0-B395-4B18-BF48-3311418D145B}" uniqueName="13" name="Storage Condition" queryTableFieldId="13" dataDxfId="9"/>
    <tableColumn id="14" xr3:uid="{9DC3C41D-A2AC-4082-9D51-590F364559DF}" uniqueName="14" name="Production Date" queryTableFieldId="14" dataDxfId="1"/>
    <tableColumn id="15" xr3:uid="{4E4528D7-4D98-4665-8482-7F46AA1B8C5A}" uniqueName="15" name="Expiration Date" queryTableFieldId="15" dataDxfId="0"/>
    <tableColumn id="16" xr3:uid="{C73F0051-D421-4FC8-B7BC-855196292A22}" uniqueName="16" name="Quantity Sold (liters/kg)" queryTableFieldId="16"/>
    <tableColumn id="17" xr3:uid="{91065824-2829-4875-A56C-78F199BD9E05}" uniqueName="17" name="Price per Unit (sold)" queryTableFieldId="17"/>
    <tableColumn id="18" xr3:uid="{82CEB58D-4A8E-44A9-A295-967A369FC016}" uniqueName="18" name="Approx. Total Revenue(INR)" queryTableFieldId="18"/>
    <tableColumn id="19" xr3:uid="{37C877F2-C6F5-421E-9DFD-61090167CAEE}" uniqueName="19" name="Customer Location" queryTableFieldId="19" dataDxfId="8"/>
    <tableColumn id="20" xr3:uid="{7C157A52-B731-4892-BF45-05973712AD56}" uniqueName="20" name="Sales Channel" queryTableFieldId="20" dataDxfId="7"/>
    <tableColumn id="21" xr3:uid="{EBF8C95F-0447-4BBD-9B54-67F6C10042A8}" uniqueName="21" name="Quantity in Stock (liters/kg)" queryTableFieldId="21"/>
    <tableColumn id="22" xr3:uid="{6508A7E1-BC52-4A7B-9EC6-7913ECE8C2FF}" uniqueName="22" name="Minimum Stock Threshold (liters/kg)" queryTableFieldId="22"/>
    <tableColumn id="23" xr3:uid="{976982B3-E2F3-4F6F-9046-5B951E61C188}" uniqueName="23" name="Reorder Quantity (liters/kg)" queryTableField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22BA-17F8-4878-9401-A4BFF240F642}">
  <dimension ref="A1:AE4326"/>
  <sheetViews>
    <sheetView topLeftCell="A117" workbookViewId="0">
      <selection activeCell="D30" sqref="D30"/>
    </sheetView>
  </sheetViews>
  <sheetFormatPr defaultRowHeight="14.4" x14ac:dyDescent="0.3"/>
  <cols>
    <col min="1" max="1" width="13.77734375" customWidth="1"/>
    <col min="2" max="2" width="14.33203125" bestFit="1" customWidth="1"/>
    <col min="3" max="3" width="22.21875" bestFit="1" customWidth="1"/>
    <col min="4" max="4" width="16.77734375" bestFit="1" customWidth="1"/>
    <col min="5" max="5" width="11.44140625" bestFit="1" customWidth="1"/>
    <col min="6" max="6" width="10.33203125" bestFit="1" customWidth="1"/>
    <col min="7" max="7" width="9.33203125" bestFit="1" customWidth="1"/>
    <col min="8" max="8" width="11.88671875" bestFit="1" customWidth="1"/>
    <col min="9" max="9" width="15.109375" bestFit="1" customWidth="1"/>
    <col min="10" max="10" width="16.5546875" bestFit="1" customWidth="1"/>
    <col min="11" max="11" width="19" bestFit="1" customWidth="1"/>
    <col min="12" max="12" width="14.44140625" bestFit="1" customWidth="1"/>
    <col min="13" max="13" width="12.33203125" bestFit="1" customWidth="1"/>
    <col min="14" max="14" width="16.44140625" bestFit="1" customWidth="1"/>
    <col min="15" max="15" width="18.109375" bestFit="1" customWidth="1"/>
    <col min="16" max="16" width="16.6640625" bestFit="1" customWidth="1"/>
    <col min="17" max="17" width="16" bestFit="1" customWidth="1"/>
    <col min="18" max="18" width="23.21875" bestFit="1" customWidth="1"/>
    <col min="19" max="19" width="19.88671875" bestFit="1" customWidth="1"/>
    <col min="20" max="20" width="26.109375" bestFit="1" customWidth="1"/>
    <col min="21" max="21" width="18.88671875" bestFit="1" customWidth="1"/>
    <col min="22" max="22" width="14.88671875" bestFit="1" customWidth="1"/>
    <col min="23" max="23" width="26.21875" bestFit="1" customWidth="1"/>
    <col min="24" max="24" width="33.77734375" bestFit="1" customWidth="1"/>
    <col min="25" max="25" width="26.109375" bestFit="1" customWidth="1"/>
  </cols>
  <sheetData>
    <row r="1" spans="1:31" x14ac:dyDescent="0.3">
      <c r="A1" t="s">
        <v>91</v>
      </c>
      <c r="B1" t="s">
        <v>0</v>
      </c>
      <c r="C1" t="s">
        <v>1</v>
      </c>
      <c r="D1" t="s">
        <v>2</v>
      </c>
      <c r="E1" t="s">
        <v>3</v>
      </c>
      <c r="F1" t="s">
        <v>4</v>
      </c>
      <c r="G1" t="s">
        <v>72</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row>
    <row r="2" spans="1:31" x14ac:dyDescent="0.3">
      <c r="A2" t="str">
        <f>E2&amp;"-"&amp;COUNTIF($E$2:E2,E2)</f>
        <v>Medium-1</v>
      </c>
      <c r="B2" t="s">
        <v>23</v>
      </c>
      <c r="C2">
        <v>310.83999999999997</v>
      </c>
      <c r="D2">
        <v>96</v>
      </c>
      <c r="E2" t="s">
        <v>24</v>
      </c>
      <c r="F2" s="1">
        <v>44609</v>
      </c>
      <c r="G2" s="4" t="str">
        <f t="shared" ref="G2:G65" si="0">TEXT(F2,"YYYY")</f>
        <v>2022</v>
      </c>
      <c r="H2">
        <v>5</v>
      </c>
      <c r="I2" t="s">
        <v>25</v>
      </c>
      <c r="J2" t="s">
        <v>26</v>
      </c>
      <c r="K2">
        <v>222.4</v>
      </c>
      <c r="L2">
        <v>85.72</v>
      </c>
      <c r="M2">
        <v>19064.128000000001</v>
      </c>
      <c r="N2">
        <v>25</v>
      </c>
      <c r="O2" t="s">
        <v>27</v>
      </c>
      <c r="P2" s="1">
        <v>44557</v>
      </c>
      <c r="Q2" s="1">
        <v>44582</v>
      </c>
      <c r="R2">
        <v>7</v>
      </c>
      <c r="S2">
        <v>82.24</v>
      </c>
      <c r="T2">
        <v>575.67999999999995</v>
      </c>
      <c r="U2" t="s">
        <v>28</v>
      </c>
      <c r="V2" t="s">
        <v>29</v>
      </c>
      <c r="W2">
        <v>215</v>
      </c>
      <c r="X2">
        <v>19.55</v>
      </c>
      <c r="Y2">
        <v>64.03</v>
      </c>
    </row>
    <row r="3" spans="1:31" x14ac:dyDescent="0.3">
      <c r="A3" t="str">
        <f>E3&amp;"-"&amp;COUNTIF($E$2:E3,E3)</f>
        <v>Large-1</v>
      </c>
      <c r="B3" t="s">
        <v>30</v>
      </c>
      <c r="C3">
        <v>19.190000000000001</v>
      </c>
      <c r="D3">
        <v>44</v>
      </c>
      <c r="E3" t="s">
        <v>31</v>
      </c>
      <c r="F3" s="1">
        <v>44531</v>
      </c>
      <c r="G3" s="4" t="str">
        <f t="shared" si="0"/>
        <v>2021</v>
      </c>
      <c r="H3">
        <v>1</v>
      </c>
      <c r="I3" t="s">
        <v>32</v>
      </c>
      <c r="J3" t="s">
        <v>33</v>
      </c>
      <c r="K3">
        <v>687.48</v>
      </c>
      <c r="L3">
        <v>42.61</v>
      </c>
      <c r="M3">
        <v>29293.522799999999</v>
      </c>
      <c r="N3">
        <v>22</v>
      </c>
      <c r="O3" t="s">
        <v>34</v>
      </c>
      <c r="P3" s="1">
        <v>44472</v>
      </c>
      <c r="Q3" s="1">
        <v>44494</v>
      </c>
      <c r="R3">
        <v>558</v>
      </c>
      <c r="S3">
        <v>39.24</v>
      </c>
      <c r="T3">
        <v>21895.919999999998</v>
      </c>
      <c r="U3" t="s">
        <v>35</v>
      </c>
      <c r="V3" t="s">
        <v>29</v>
      </c>
      <c r="W3">
        <v>129</v>
      </c>
      <c r="X3">
        <v>43.17</v>
      </c>
      <c r="Y3">
        <v>181.1</v>
      </c>
    </row>
    <row r="4" spans="1:31" x14ac:dyDescent="0.3">
      <c r="A4" t="str">
        <f>E4&amp;"-"&amp;COUNTIF($E$2:E4,E4)</f>
        <v>Medium-2</v>
      </c>
      <c r="B4" t="s">
        <v>36</v>
      </c>
      <c r="C4">
        <v>581.69000000000005</v>
      </c>
      <c r="D4">
        <v>24</v>
      </c>
      <c r="E4" t="s">
        <v>24</v>
      </c>
      <c r="F4" s="1">
        <v>44620</v>
      </c>
      <c r="G4" s="4" t="str">
        <f t="shared" si="0"/>
        <v>2022</v>
      </c>
      <c r="H4">
        <v>4</v>
      </c>
      <c r="I4" t="s">
        <v>37</v>
      </c>
      <c r="J4" t="s">
        <v>26</v>
      </c>
      <c r="K4">
        <v>503.48</v>
      </c>
      <c r="L4">
        <v>36.5</v>
      </c>
      <c r="M4">
        <v>18377.02</v>
      </c>
      <c r="N4">
        <v>30</v>
      </c>
      <c r="O4" t="s">
        <v>38</v>
      </c>
      <c r="P4" s="1">
        <v>44575</v>
      </c>
      <c r="Q4" s="1">
        <v>44605</v>
      </c>
      <c r="R4">
        <v>256</v>
      </c>
      <c r="S4">
        <v>33.81</v>
      </c>
      <c r="T4">
        <v>8655.36</v>
      </c>
      <c r="U4" t="s">
        <v>28</v>
      </c>
      <c r="V4" t="s">
        <v>39</v>
      </c>
      <c r="W4">
        <v>247</v>
      </c>
      <c r="X4">
        <v>15.1</v>
      </c>
      <c r="Y4">
        <v>140.83000000000001</v>
      </c>
      <c r="AE4" t="str" cm="1">
        <f t="array" ref="AE4:AE6">_xlfn.UNIQUE(dairy_dataset[Farm Size])</f>
        <v>Medium</v>
      </c>
    </row>
    <row r="5" spans="1:31" x14ac:dyDescent="0.3">
      <c r="A5" t="str">
        <f>E5&amp;"-"&amp;COUNTIF($E$2:E5,E5)</f>
        <v>Small-1</v>
      </c>
      <c r="B5" t="s">
        <v>23</v>
      </c>
      <c r="C5">
        <v>908</v>
      </c>
      <c r="D5">
        <v>89</v>
      </c>
      <c r="E5" t="s">
        <v>40</v>
      </c>
      <c r="F5" s="1">
        <v>43625</v>
      </c>
      <c r="G5" s="4" t="str">
        <f t="shared" si="0"/>
        <v>2019</v>
      </c>
      <c r="H5">
        <v>3</v>
      </c>
      <c r="I5" t="s">
        <v>41</v>
      </c>
      <c r="J5" t="s">
        <v>42</v>
      </c>
      <c r="K5">
        <v>823.36</v>
      </c>
      <c r="L5">
        <v>26.52</v>
      </c>
      <c r="M5">
        <v>21835.5072</v>
      </c>
      <c r="N5">
        <v>72</v>
      </c>
      <c r="O5" t="s">
        <v>27</v>
      </c>
      <c r="P5" s="1">
        <v>43600</v>
      </c>
      <c r="Q5" s="1">
        <v>43672</v>
      </c>
      <c r="R5">
        <v>601</v>
      </c>
      <c r="S5">
        <v>28.92</v>
      </c>
      <c r="T5">
        <v>17380.919999999998</v>
      </c>
      <c r="U5" t="s">
        <v>43</v>
      </c>
      <c r="V5" t="s">
        <v>39</v>
      </c>
      <c r="W5">
        <v>222</v>
      </c>
      <c r="X5">
        <v>74.5</v>
      </c>
      <c r="Y5">
        <v>57.68</v>
      </c>
      <c r="AE5" t="str">
        <v>Large</v>
      </c>
    </row>
    <row r="6" spans="1:31" x14ac:dyDescent="0.3">
      <c r="A6" t="str">
        <f>E6&amp;"-"&amp;COUNTIF($E$2:E6,E6)</f>
        <v>Medium-3</v>
      </c>
      <c r="B6" t="s">
        <v>44</v>
      </c>
      <c r="C6">
        <v>861.95</v>
      </c>
      <c r="D6">
        <v>21</v>
      </c>
      <c r="E6" t="s">
        <v>24</v>
      </c>
      <c r="F6" s="1">
        <v>44179</v>
      </c>
      <c r="G6" s="4" t="str">
        <f t="shared" si="0"/>
        <v>2020</v>
      </c>
      <c r="H6">
        <v>8</v>
      </c>
      <c r="I6" t="s">
        <v>45</v>
      </c>
      <c r="J6" t="s">
        <v>46</v>
      </c>
      <c r="K6">
        <v>147.77000000000001</v>
      </c>
      <c r="L6">
        <v>83.85</v>
      </c>
      <c r="M6">
        <v>12390.514499999999</v>
      </c>
      <c r="N6">
        <v>11</v>
      </c>
      <c r="O6" t="s">
        <v>38</v>
      </c>
      <c r="P6" s="1">
        <v>44121</v>
      </c>
      <c r="Q6" s="1">
        <v>44132</v>
      </c>
      <c r="R6">
        <v>145</v>
      </c>
      <c r="S6">
        <v>83.07</v>
      </c>
      <c r="T6">
        <v>12045.15</v>
      </c>
      <c r="U6" t="s">
        <v>47</v>
      </c>
      <c r="V6" t="s">
        <v>48</v>
      </c>
      <c r="W6">
        <v>2</v>
      </c>
      <c r="X6">
        <v>76.02</v>
      </c>
      <c r="Y6">
        <v>33.4</v>
      </c>
      <c r="AE6" t="str">
        <v>Small</v>
      </c>
    </row>
    <row r="7" spans="1:31" x14ac:dyDescent="0.3">
      <c r="A7" t="str">
        <f>E7&amp;"-"&amp;COUNTIF($E$2:E7,E7)</f>
        <v>Medium-4</v>
      </c>
      <c r="B7" t="s">
        <v>23</v>
      </c>
      <c r="C7">
        <v>87.64</v>
      </c>
      <c r="D7">
        <v>51</v>
      </c>
      <c r="E7" t="s">
        <v>24</v>
      </c>
      <c r="F7" s="1">
        <v>43472</v>
      </c>
      <c r="G7" s="4" t="str">
        <f t="shared" si="0"/>
        <v>2019</v>
      </c>
      <c r="H7">
        <v>6</v>
      </c>
      <c r="I7" t="s">
        <v>49</v>
      </c>
      <c r="J7" t="s">
        <v>50</v>
      </c>
      <c r="K7">
        <v>593.91999999999996</v>
      </c>
      <c r="L7">
        <v>85.54</v>
      </c>
      <c r="M7">
        <v>50803.916799999999</v>
      </c>
      <c r="N7">
        <v>5</v>
      </c>
      <c r="O7" t="s">
        <v>38</v>
      </c>
      <c r="P7" s="1">
        <v>43468</v>
      </c>
      <c r="Q7" s="1">
        <v>43473</v>
      </c>
      <c r="R7">
        <v>74</v>
      </c>
      <c r="S7">
        <v>84.75</v>
      </c>
      <c r="T7">
        <v>6271.5</v>
      </c>
      <c r="U7" t="s">
        <v>51</v>
      </c>
      <c r="V7" t="s">
        <v>48</v>
      </c>
      <c r="W7">
        <v>519</v>
      </c>
      <c r="X7">
        <v>55.6</v>
      </c>
      <c r="Y7">
        <v>139.59</v>
      </c>
    </row>
    <row r="8" spans="1:31" x14ac:dyDescent="0.3">
      <c r="A8" t="str">
        <f>E8&amp;"-"&amp;COUNTIF($E$2:E8,E8)</f>
        <v>Small-2</v>
      </c>
      <c r="B8" t="s">
        <v>52</v>
      </c>
      <c r="C8">
        <v>73.28</v>
      </c>
      <c r="D8">
        <v>74</v>
      </c>
      <c r="E8" t="s">
        <v>40</v>
      </c>
      <c r="F8" s="1">
        <v>44778</v>
      </c>
      <c r="G8" s="4" t="str">
        <f t="shared" si="0"/>
        <v>2022</v>
      </c>
      <c r="H8">
        <v>3</v>
      </c>
      <c r="I8" t="s">
        <v>41</v>
      </c>
      <c r="J8" t="s">
        <v>53</v>
      </c>
      <c r="K8">
        <v>757.14</v>
      </c>
      <c r="L8">
        <v>36.83</v>
      </c>
      <c r="M8">
        <v>27885.466199999999</v>
      </c>
      <c r="N8">
        <v>83</v>
      </c>
      <c r="O8" t="s">
        <v>27</v>
      </c>
      <c r="P8" s="1">
        <v>44726</v>
      </c>
      <c r="Q8" s="1">
        <v>44809</v>
      </c>
      <c r="R8">
        <v>410</v>
      </c>
      <c r="S8">
        <v>32.659999999999997</v>
      </c>
      <c r="T8">
        <v>13390.6</v>
      </c>
      <c r="U8" t="s">
        <v>52</v>
      </c>
      <c r="V8" t="s">
        <v>39</v>
      </c>
      <c r="W8">
        <v>347</v>
      </c>
      <c r="X8">
        <v>49.82</v>
      </c>
      <c r="Y8">
        <v>105.86</v>
      </c>
    </row>
    <row r="9" spans="1:31" x14ac:dyDescent="0.3">
      <c r="A9" t="str">
        <f>E9&amp;"-"&amp;COUNTIF($E$2:E9,E9)</f>
        <v>Medium-5</v>
      </c>
      <c r="B9" t="s">
        <v>54</v>
      </c>
      <c r="C9">
        <v>67.61</v>
      </c>
      <c r="D9">
        <v>77</v>
      </c>
      <c r="E9" t="s">
        <v>24</v>
      </c>
      <c r="F9" s="1">
        <v>43510</v>
      </c>
      <c r="G9" s="4" t="str">
        <f t="shared" si="0"/>
        <v>2019</v>
      </c>
      <c r="H9">
        <v>9</v>
      </c>
      <c r="I9" t="s">
        <v>55</v>
      </c>
      <c r="J9" t="s">
        <v>46</v>
      </c>
      <c r="K9">
        <v>203.36</v>
      </c>
      <c r="L9">
        <v>29.08</v>
      </c>
      <c r="M9">
        <v>5913.7088000000003</v>
      </c>
      <c r="N9">
        <v>14</v>
      </c>
      <c r="O9" t="s">
        <v>38</v>
      </c>
      <c r="P9" s="1">
        <v>43471</v>
      </c>
      <c r="Q9" s="1">
        <v>43485</v>
      </c>
      <c r="R9">
        <v>15</v>
      </c>
      <c r="S9">
        <v>29.09</v>
      </c>
      <c r="T9">
        <v>436.35</v>
      </c>
      <c r="U9" t="s">
        <v>56</v>
      </c>
      <c r="V9" t="s">
        <v>39</v>
      </c>
      <c r="W9">
        <v>188</v>
      </c>
      <c r="X9">
        <v>10.9</v>
      </c>
      <c r="Y9">
        <v>25.14</v>
      </c>
    </row>
    <row r="10" spans="1:31" x14ac:dyDescent="0.3">
      <c r="A10" t="str">
        <f>E10&amp;"-"&amp;COUNTIF($E$2:E10,E10)</f>
        <v>Medium-6</v>
      </c>
      <c r="B10" t="s">
        <v>57</v>
      </c>
      <c r="C10">
        <v>72.31</v>
      </c>
      <c r="D10">
        <v>76</v>
      </c>
      <c r="E10" t="s">
        <v>24</v>
      </c>
      <c r="F10" s="1">
        <v>44045</v>
      </c>
      <c r="G10" s="4" t="str">
        <f t="shared" si="0"/>
        <v>2020</v>
      </c>
      <c r="H10">
        <v>6</v>
      </c>
      <c r="I10" t="s">
        <v>49</v>
      </c>
      <c r="J10" t="s">
        <v>50</v>
      </c>
      <c r="K10">
        <v>949.12</v>
      </c>
      <c r="L10">
        <v>22.79</v>
      </c>
      <c r="M10">
        <v>21630.444799999997</v>
      </c>
      <c r="N10">
        <v>6</v>
      </c>
      <c r="O10" t="s">
        <v>38</v>
      </c>
      <c r="P10" s="1">
        <v>43988</v>
      </c>
      <c r="Q10" s="1">
        <v>43994</v>
      </c>
      <c r="R10">
        <v>860</v>
      </c>
      <c r="S10">
        <v>24.77</v>
      </c>
      <c r="T10">
        <v>21302.2</v>
      </c>
      <c r="U10" t="s">
        <v>47</v>
      </c>
      <c r="V10" t="s">
        <v>29</v>
      </c>
      <c r="W10">
        <v>89</v>
      </c>
      <c r="X10">
        <v>85.71</v>
      </c>
      <c r="Y10">
        <v>32.03</v>
      </c>
    </row>
    <row r="11" spans="1:31" x14ac:dyDescent="0.3">
      <c r="A11" t="str">
        <f>E11&amp;"-"&amp;COUNTIF($E$2:E11,E11)</f>
        <v>Large-2</v>
      </c>
      <c r="B11" t="s">
        <v>23</v>
      </c>
      <c r="C11">
        <v>413.24</v>
      </c>
      <c r="D11">
        <v>36</v>
      </c>
      <c r="E11" t="s">
        <v>31</v>
      </c>
      <c r="F11" s="1">
        <v>44624</v>
      </c>
      <c r="G11" s="4" t="str">
        <f t="shared" si="0"/>
        <v>2022</v>
      </c>
      <c r="H11">
        <v>8</v>
      </c>
      <c r="I11" t="s">
        <v>45</v>
      </c>
      <c r="J11" t="s">
        <v>46</v>
      </c>
      <c r="K11">
        <v>385.64</v>
      </c>
      <c r="L11">
        <v>42.08</v>
      </c>
      <c r="M11">
        <v>16227.731199999998</v>
      </c>
      <c r="N11">
        <v>9</v>
      </c>
      <c r="O11" t="s">
        <v>38</v>
      </c>
      <c r="P11" s="1">
        <v>44595</v>
      </c>
      <c r="Q11" s="1">
        <v>44604</v>
      </c>
      <c r="R11">
        <v>108</v>
      </c>
      <c r="S11">
        <v>46.15</v>
      </c>
      <c r="T11">
        <v>4984.2</v>
      </c>
      <c r="U11" t="s">
        <v>36</v>
      </c>
      <c r="V11" t="s">
        <v>48</v>
      </c>
      <c r="W11">
        <v>277</v>
      </c>
      <c r="X11">
        <v>93.61</v>
      </c>
      <c r="Y11">
        <v>66.260000000000005</v>
      </c>
    </row>
    <row r="12" spans="1:31" x14ac:dyDescent="0.3">
      <c r="A12" t="str">
        <f>E12&amp;"-"&amp;COUNTIF($E$2:E12,E12)</f>
        <v>Small-3</v>
      </c>
      <c r="B12" t="s">
        <v>28</v>
      </c>
      <c r="C12">
        <v>867.78</v>
      </c>
      <c r="D12">
        <v>82</v>
      </c>
      <c r="E12" t="s">
        <v>40</v>
      </c>
      <c r="F12" s="1">
        <v>44552</v>
      </c>
      <c r="G12" s="4" t="str">
        <f t="shared" si="0"/>
        <v>2021</v>
      </c>
      <c r="H12">
        <v>4</v>
      </c>
      <c r="I12" t="s">
        <v>37</v>
      </c>
      <c r="J12" t="s">
        <v>26</v>
      </c>
      <c r="K12">
        <v>52.62</v>
      </c>
      <c r="L12">
        <v>67.23</v>
      </c>
      <c r="M12">
        <v>3537.6426000000001</v>
      </c>
      <c r="N12">
        <v>24</v>
      </c>
      <c r="O12" t="s">
        <v>38</v>
      </c>
      <c r="P12" s="1">
        <v>44502</v>
      </c>
      <c r="Q12" s="1">
        <v>44526</v>
      </c>
      <c r="R12">
        <v>22</v>
      </c>
      <c r="S12">
        <v>68.09</v>
      </c>
      <c r="T12">
        <v>1497.98</v>
      </c>
      <c r="U12" t="s">
        <v>35</v>
      </c>
      <c r="V12" t="s">
        <v>29</v>
      </c>
      <c r="W12">
        <v>30</v>
      </c>
      <c r="X12">
        <v>81.34</v>
      </c>
      <c r="Y12">
        <v>118.57</v>
      </c>
    </row>
    <row r="13" spans="1:31" x14ac:dyDescent="0.3">
      <c r="A13" t="str">
        <f>E13&amp;"-"&amp;COUNTIF($E$2:E13,E13)</f>
        <v>Small-4</v>
      </c>
      <c r="B13" t="s">
        <v>58</v>
      </c>
      <c r="C13">
        <v>648.52</v>
      </c>
      <c r="D13">
        <v>99</v>
      </c>
      <c r="E13" t="s">
        <v>40</v>
      </c>
      <c r="F13" s="1">
        <v>44118</v>
      </c>
      <c r="G13" s="4" t="str">
        <f t="shared" si="0"/>
        <v>2020</v>
      </c>
      <c r="H13">
        <v>7</v>
      </c>
      <c r="I13" t="s">
        <v>59</v>
      </c>
      <c r="J13" t="s">
        <v>60</v>
      </c>
      <c r="K13">
        <v>653.04</v>
      </c>
      <c r="L13">
        <v>84.6</v>
      </c>
      <c r="M13">
        <v>55247.183999999994</v>
      </c>
      <c r="N13">
        <v>14</v>
      </c>
      <c r="O13" t="s">
        <v>38</v>
      </c>
      <c r="P13" s="1">
        <v>44065</v>
      </c>
      <c r="Q13" s="1">
        <v>44079</v>
      </c>
      <c r="R13">
        <v>345</v>
      </c>
      <c r="S13">
        <v>88.05</v>
      </c>
      <c r="T13">
        <v>30377.25</v>
      </c>
      <c r="U13" t="s">
        <v>52</v>
      </c>
      <c r="V13" t="s">
        <v>39</v>
      </c>
      <c r="W13">
        <v>308</v>
      </c>
      <c r="X13">
        <v>26.65</v>
      </c>
      <c r="Y13">
        <v>24.68</v>
      </c>
    </row>
    <row r="14" spans="1:31" x14ac:dyDescent="0.3">
      <c r="A14" t="str">
        <f>E14&amp;"-"&amp;COUNTIF($E$2:E14,E14)</f>
        <v>Large-3</v>
      </c>
      <c r="B14" t="s">
        <v>61</v>
      </c>
      <c r="C14">
        <v>236.72</v>
      </c>
      <c r="D14">
        <v>81</v>
      </c>
      <c r="E14" t="s">
        <v>31</v>
      </c>
      <c r="F14" s="1">
        <v>43879</v>
      </c>
      <c r="G14" s="4" t="str">
        <f t="shared" si="0"/>
        <v>2020</v>
      </c>
      <c r="H14">
        <v>3</v>
      </c>
      <c r="I14" t="s">
        <v>41</v>
      </c>
      <c r="J14" t="s">
        <v>62</v>
      </c>
      <c r="K14">
        <v>12.39</v>
      </c>
      <c r="L14">
        <v>58.28</v>
      </c>
      <c r="M14">
        <v>722.08920000000001</v>
      </c>
      <c r="N14">
        <v>69</v>
      </c>
      <c r="O14" t="s">
        <v>38</v>
      </c>
      <c r="P14" s="1">
        <v>43848</v>
      </c>
      <c r="Q14" s="1">
        <v>43917</v>
      </c>
      <c r="R14">
        <v>1</v>
      </c>
      <c r="S14">
        <v>58.09</v>
      </c>
      <c r="T14">
        <v>58.09</v>
      </c>
      <c r="U14" t="s">
        <v>57</v>
      </c>
      <c r="V14" t="s">
        <v>48</v>
      </c>
      <c r="W14">
        <v>11</v>
      </c>
      <c r="X14">
        <v>31.99</v>
      </c>
      <c r="Y14">
        <v>69.19</v>
      </c>
    </row>
    <row r="15" spans="1:31" x14ac:dyDescent="0.3">
      <c r="A15" t="str">
        <f>E15&amp;"-"&amp;COUNTIF($E$2:E15,E15)</f>
        <v>Large-4</v>
      </c>
      <c r="B15" t="s">
        <v>23</v>
      </c>
      <c r="C15">
        <v>856</v>
      </c>
      <c r="D15">
        <v>39</v>
      </c>
      <c r="E15" t="s">
        <v>31</v>
      </c>
      <c r="F15" s="1">
        <v>43825</v>
      </c>
      <c r="G15" s="4" t="str">
        <f t="shared" si="0"/>
        <v>2019</v>
      </c>
      <c r="H15">
        <v>5</v>
      </c>
      <c r="I15" t="s">
        <v>25</v>
      </c>
      <c r="J15" t="s">
        <v>46</v>
      </c>
      <c r="K15">
        <v>612.16</v>
      </c>
      <c r="L15">
        <v>94.43</v>
      </c>
      <c r="M15">
        <v>57806.268799999998</v>
      </c>
      <c r="N15">
        <v>25</v>
      </c>
      <c r="O15" t="s">
        <v>27</v>
      </c>
      <c r="P15" s="1">
        <v>43814</v>
      </c>
      <c r="Q15" s="1">
        <v>43839</v>
      </c>
      <c r="R15">
        <v>80</v>
      </c>
      <c r="S15">
        <v>94.32</v>
      </c>
      <c r="T15">
        <v>7545.6</v>
      </c>
      <c r="U15" t="s">
        <v>28</v>
      </c>
      <c r="V15" t="s">
        <v>39</v>
      </c>
      <c r="W15">
        <v>532</v>
      </c>
      <c r="X15">
        <v>47.95</v>
      </c>
      <c r="Y15">
        <v>198.99</v>
      </c>
    </row>
    <row r="16" spans="1:31" x14ac:dyDescent="0.3">
      <c r="A16" t="str">
        <f>E16&amp;"-"&amp;COUNTIF($E$2:E16,E16)</f>
        <v>Medium-7</v>
      </c>
      <c r="B16" t="s">
        <v>51</v>
      </c>
      <c r="C16">
        <v>182.28</v>
      </c>
      <c r="D16">
        <v>70</v>
      </c>
      <c r="E16" t="s">
        <v>24</v>
      </c>
      <c r="F16" s="1">
        <v>44661</v>
      </c>
      <c r="G16" s="4" t="str">
        <f t="shared" si="0"/>
        <v>2022</v>
      </c>
      <c r="H16">
        <v>5</v>
      </c>
      <c r="I16" t="s">
        <v>25</v>
      </c>
      <c r="J16" t="s">
        <v>26</v>
      </c>
      <c r="K16">
        <v>797.69</v>
      </c>
      <c r="L16">
        <v>88.66</v>
      </c>
      <c r="M16">
        <v>70723.195399999997</v>
      </c>
      <c r="N16">
        <v>28</v>
      </c>
      <c r="O16" t="s">
        <v>27</v>
      </c>
      <c r="P16" s="1">
        <v>44646</v>
      </c>
      <c r="Q16" s="1">
        <v>44674</v>
      </c>
      <c r="R16">
        <v>645</v>
      </c>
      <c r="S16">
        <v>93.51</v>
      </c>
      <c r="T16">
        <v>60313.95</v>
      </c>
      <c r="U16" t="s">
        <v>52</v>
      </c>
      <c r="V16" t="s">
        <v>48</v>
      </c>
      <c r="W16">
        <v>152</v>
      </c>
      <c r="X16">
        <v>83.86</v>
      </c>
      <c r="Y16">
        <v>144.30000000000001</v>
      </c>
    </row>
    <row r="17" spans="1:25" x14ac:dyDescent="0.3">
      <c r="A17" t="str">
        <f>E17&amp;"-"&amp;COUNTIF($E$2:E17,E17)</f>
        <v>Small-5</v>
      </c>
      <c r="B17" t="s">
        <v>35</v>
      </c>
      <c r="C17">
        <v>14.97</v>
      </c>
      <c r="D17">
        <v>71</v>
      </c>
      <c r="E17" t="s">
        <v>40</v>
      </c>
      <c r="F17" s="1">
        <v>43883</v>
      </c>
      <c r="G17" s="4" t="str">
        <f t="shared" si="0"/>
        <v>2020</v>
      </c>
      <c r="H17">
        <v>1</v>
      </c>
      <c r="I17" t="s">
        <v>32</v>
      </c>
      <c r="J17" t="s">
        <v>46</v>
      </c>
      <c r="K17">
        <v>821.52</v>
      </c>
      <c r="L17">
        <v>11.58</v>
      </c>
      <c r="M17">
        <v>9513.2016000000003</v>
      </c>
      <c r="N17">
        <v>1</v>
      </c>
      <c r="O17" t="s">
        <v>63</v>
      </c>
      <c r="P17" s="1">
        <v>43861</v>
      </c>
      <c r="Q17" s="1">
        <v>43862</v>
      </c>
      <c r="R17">
        <v>778</v>
      </c>
      <c r="S17">
        <v>8.69</v>
      </c>
      <c r="T17">
        <v>6760.82</v>
      </c>
      <c r="U17" t="s">
        <v>51</v>
      </c>
      <c r="V17" t="s">
        <v>48</v>
      </c>
      <c r="W17">
        <v>43</v>
      </c>
      <c r="X17">
        <v>89.45</v>
      </c>
      <c r="Y17">
        <v>28.11</v>
      </c>
    </row>
    <row r="18" spans="1:25" x14ac:dyDescent="0.3">
      <c r="A18" t="str">
        <f>E18&amp;"-"&amp;COUNTIF($E$2:E18,E18)</f>
        <v>Large-5</v>
      </c>
      <c r="B18" t="s">
        <v>28</v>
      </c>
      <c r="C18">
        <v>233.62</v>
      </c>
      <c r="D18">
        <v>95</v>
      </c>
      <c r="E18" t="s">
        <v>31</v>
      </c>
      <c r="F18" s="1">
        <v>44912</v>
      </c>
      <c r="G18" s="4" t="str">
        <f t="shared" si="0"/>
        <v>2022</v>
      </c>
      <c r="H18">
        <v>10</v>
      </c>
      <c r="I18" t="s">
        <v>64</v>
      </c>
      <c r="J18" t="s">
        <v>46</v>
      </c>
      <c r="K18">
        <v>663.34</v>
      </c>
      <c r="L18">
        <v>48.83</v>
      </c>
      <c r="M18">
        <v>32390.892200000002</v>
      </c>
      <c r="N18">
        <v>138</v>
      </c>
      <c r="O18" t="s">
        <v>65</v>
      </c>
      <c r="P18" s="1">
        <v>44891</v>
      </c>
      <c r="Q18" s="1">
        <v>45029</v>
      </c>
      <c r="R18">
        <v>438</v>
      </c>
      <c r="S18">
        <v>52.79</v>
      </c>
      <c r="T18">
        <v>23122.02</v>
      </c>
      <c r="U18" t="s">
        <v>36</v>
      </c>
      <c r="V18" t="s">
        <v>48</v>
      </c>
      <c r="W18">
        <v>225</v>
      </c>
      <c r="X18">
        <v>86.28</v>
      </c>
      <c r="Y18">
        <v>91.7</v>
      </c>
    </row>
    <row r="19" spans="1:25" x14ac:dyDescent="0.3">
      <c r="A19" t="str">
        <f>E19&amp;"-"&amp;COUNTIF($E$2:E19,E19)</f>
        <v>Medium-8</v>
      </c>
      <c r="B19" t="s">
        <v>35</v>
      </c>
      <c r="C19">
        <v>412.69</v>
      </c>
      <c r="D19">
        <v>88</v>
      </c>
      <c r="E19" t="s">
        <v>24</v>
      </c>
      <c r="F19" s="1">
        <v>44006</v>
      </c>
      <c r="G19" s="4" t="str">
        <f t="shared" si="0"/>
        <v>2020</v>
      </c>
      <c r="H19">
        <v>6</v>
      </c>
      <c r="I19" t="s">
        <v>49</v>
      </c>
      <c r="J19" t="s">
        <v>33</v>
      </c>
      <c r="K19">
        <v>385.41</v>
      </c>
      <c r="L19">
        <v>26.18</v>
      </c>
      <c r="M19">
        <v>10090.033800000001</v>
      </c>
      <c r="N19">
        <v>6</v>
      </c>
      <c r="O19" t="s">
        <v>38</v>
      </c>
      <c r="P19" s="1">
        <v>43959</v>
      </c>
      <c r="Q19" s="1">
        <v>43965</v>
      </c>
      <c r="R19">
        <v>270</v>
      </c>
      <c r="S19">
        <v>30.27</v>
      </c>
      <c r="T19">
        <v>8172.9</v>
      </c>
      <c r="U19" t="s">
        <v>28</v>
      </c>
      <c r="V19" t="s">
        <v>39</v>
      </c>
      <c r="W19">
        <v>115</v>
      </c>
      <c r="X19">
        <v>52.16</v>
      </c>
      <c r="Y19">
        <v>20.14</v>
      </c>
    </row>
    <row r="20" spans="1:25" x14ac:dyDescent="0.3">
      <c r="A20" t="str">
        <f>E20&amp;"-"&amp;COUNTIF($E$2:E20,E20)</f>
        <v>Large-6</v>
      </c>
      <c r="B20" t="s">
        <v>28</v>
      </c>
      <c r="C20">
        <v>420.85</v>
      </c>
      <c r="D20">
        <v>25</v>
      </c>
      <c r="E20" t="s">
        <v>31</v>
      </c>
      <c r="F20" s="1">
        <v>43849</v>
      </c>
      <c r="G20" s="4" t="str">
        <f t="shared" si="0"/>
        <v>2020</v>
      </c>
      <c r="H20">
        <v>8</v>
      </c>
      <c r="I20" t="s">
        <v>45</v>
      </c>
      <c r="J20" t="s">
        <v>33</v>
      </c>
      <c r="K20">
        <v>367.14</v>
      </c>
      <c r="L20">
        <v>41.05</v>
      </c>
      <c r="M20">
        <v>15071.096999999998</v>
      </c>
      <c r="N20">
        <v>10</v>
      </c>
      <c r="O20" t="s">
        <v>38</v>
      </c>
      <c r="P20" s="1">
        <v>43800</v>
      </c>
      <c r="Q20" s="1">
        <v>43810</v>
      </c>
      <c r="R20">
        <v>309</v>
      </c>
      <c r="S20">
        <v>40.75</v>
      </c>
      <c r="T20">
        <v>12591.75</v>
      </c>
      <c r="U20" t="s">
        <v>57</v>
      </c>
      <c r="V20" t="s">
        <v>39</v>
      </c>
      <c r="W20">
        <v>58</v>
      </c>
      <c r="X20">
        <v>37.270000000000003</v>
      </c>
      <c r="Y20">
        <v>79.56</v>
      </c>
    </row>
    <row r="21" spans="1:25" x14ac:dyDescent="0.3">
      <c r="A21" t="str">
        <f>E21&amp;"-"&amp;COUNTIF($E$2:E21,E21)</f>
        <v>Medium-9</v>
      </c>
      <c r="B21" t="s">
        <v>36</v>
      </c>
      <c r="C21">
        <v>534.5</v>
      </c>
      <c r="D21">
        <v>52</v>
      </c>
      <c r="E21" t="s">
        <v>24</v>
      </c>
      <c r="F21" s="1">
        <v>44362</v>
      </c>
      <c r="G21" s="4" t="str">
        <f t="shared" si="0"/>
        <v>2021</v>
      </c>
      <c r="H21">
        <v>1</v>
      </c>
      <c r="I21" t="s">
        <v>32</v>
      </c>
      <c r="J21" t="s">
        <v>33</v>
      </c>
      <c r="K21">
        <v>896.89</v>
      </c>
      <c r="L21">
        <v>93.72</v>
      </c>
      <c r="M21">
        <v>84056.530799999993</v>
      </c>
      <c r="N21">
        <v>28</v>
      </c>
      <c r="O21" t="s">
        <v>34</v>
      </c>
      <c r="P21" s="1">
        <v>44338</v>
      </c>
      <c r="Q21" s="1">
        <v>44366</v>
      </c>
      <c r="R21">
        <v>486</v>
      </c>
      <c r="S21">
        <v>96.08</v>
      </c>
      <c r="T21">
        <v>46694.879999999997</v>
      </c>
      <c r="U21" t="s">
        <v>23</v>
      </c>
      <c r="V21" t="s">
        <v>29</v>
      </c>
      <c r="W21">
        <v>410</v>
      </c>
      <c r="X21">
        <v>26.87</v>
      </c>
      <c r="Y21">
        <v>92.23</v>
      </c>
    </row>
    <row r="22" spans="1:25" x14ac:dyDescent="0.3">
      <c r="A22" t="str">
        <f>E22&amp;"-"&amp;COUNTIF($E$2:E22,E22)</f>
        <v>Large-7</v>
      </c>
      <c r="B22" t="s">
        <v>47</v>
      </c>
      <c r="C22">
        <v>705.01</v>
      </c>
      <c r="D22">
        <v>24</v>
      </c>
      <c r="E22" t="s">
        <v>31</v>
      </c>
      <c r="F22" s="1">
        <v>43970</v>
      </c>
      <c r="G22" s="4" t="str">
        <f t="shared" si="0"/>
        <v>2020</v>
      </c>
      <c r="H22">
        <v>9</v>
      </c>
      <c r="I22" t="s">
        <v>55</v>
      </c>
      <c r="J22" t="s">
        <v>50</v>
      </c>
      <c r="K22">
        <v>88.69</v>
      </c>
      <c r="L22">
        <v>87.53</v>
      </c>
      <c r="M22">
        <v>7763.0356999999995</v>
      </c>
      <c r="N22">
        <v>10</v>
      </c>
      <c r="O22" t="s">
        <v>38</v>
      </c>
      <c r="P22" s="1">
        <v>43925</v>
      </c>
      <c r="Q22" s="1">
        <v>43935</v>
      </c>
      <c r="R22">
        <v>26</v>
      </c>
      <c r="S22">
        <v>87.3</v>
      </c>
      <c r="T22">
        <v>2269.8000000000002</v>
      </c>
      <c r="U22" t="s">
        <v>58</v>
      </c>
      <c r="V22" t="s">
        <v>29</v>
      </c>
      <c r="W22">
        <v>62</v>
      </c>
      <c r="X22">
        <v>31.49</v>
      </c>
      <c r="Y22">
        <v>106.59</v>
      </c>
    </row>
    <row r="23" spans="1:25" x14ac:dyDescent="0.3">
      <c r="A23" t="str">
        <f>E23&amp;"-"&amp;COUNTIF($E$2:E23,E23)</f>
        <v>Small-6</v>
      </c>
      <c r="B23" t="s">
        <v>54</v>
      </c>
      <c r="C23">
        <v>338.45</v>
      </c>
      <c r="D23">
        <v>85</v>
      </c>
      <c r="E23" t="s">
        <v>40</v>
      </c>
      <c r="F23" s="1">
        <v>44781</v>
      </c>
      <c r="G23" s="4" t="str">
        <f t="shared" si="0"/>
        <v>2022</v>
      </c>
      <c r="H23">
        <v>3</v>
      </c>
      <c r="I23" t="s">
        <v>41</v>
      </c>
      <c r="J23" t="s">
        <v>42</v>
      </c>
      <c r="K23">
        <v>220.03</v>
      </c>
      <c r="L23">
        <v>13.94</v>
      </c>
      <c r="M23">
        <v>3067.2181999999998</v>
      </c>
      <c r="N23">
        <v>43</v>
      </c>
      <c r="O23" t="s">
        <v>27</v>
      </c>
      <c r="P23" s="1">
        <v>44743</v>
      </c>
      <c r="Q23" s="1">
        <v>44786</v>
      </c>
      <c r="R23">
        <v>62</v>
      </c>
      <c r="S23">
        <v>14.13</v>
      </c>
      <c r="T23">
        <v>876.06</v>
      </c>
      <c r="U23" t="s">
        <v>23</v>
      </c>
      <c r="V23" t="s">
        <v>39</v>
      </c>
      <c r="W23">
        <v>158</v>
      </c>
      <c r="X23">
        <v>29.59</v>
      </c>
      <c r="Y23">
        <v>193.62</v>
      </c>
    </row>
    <row r="24" spans="1:25" x14ac:dyDescent="0.3">
      <c r="A24" t="str">
        <f>E24&amp;"-"&amp;COUNTIF($E$2:E24,E24)</f>
        <v>Large-8</v>
      </c>
      <c r="B24" t="s">
        <v>51</v>
      </c>
      <c r="C24">
        <v>30.85</v>
      </c>
      <c r="D24">
        <v>41</v>
      </c>
      <c r="E24" t="s">
        <v>31</v>
      </c>
      <c r="F24" s="1">
        <v>43937</v>
      </c>
      <c r="G24" s="4" t="str">
        <f t="shared" si="0"/>
        <v>2020</v>
      </c>
      <c r="H24">
        <v>4</v>
      </c>
      <c r="I24" t="s">
        <v>37</v>
      </c>
      <c r="J24" t="s">
        <v>33</v>
      </c>
      <c r="K24">
        <v>524.57000000000005</v>
      </c>
      <c r="L24">
        <v>84.48</v>
      </c>
      <c r="M24">
        <v>44315.673600000009</v>
      </c>
      <c r="N24">
        <v>28</v>
      </c>
      <c r="O24" t="s">
        <v>27</v>
      </c>
      <c r="P24" s="1">
        <v>43925</v>
      </c>
      <c r="Q24" s="1">
        <v>43953</v>
      </c>
      <c r="R24">
        <v>173</v>
      </c>
      <c r="S24">
        <v>89.32</v>
      </c>
      <c r="T24">
        <v>15452.36</v>
      </c>
      <c r="U24" t="s">
        <v>36</v>
      </c>
      <c r="V24" t="s">
        <v>48</v>
      </c>
      <c r="W24">
        <v>351</v>
      </c>
      <c r="X24">
        <v>92.88</v>
      </c>
      <c r="Y24">
        <v>37.729999999999997</v>
      </c>
    </row>
    <row r="25" spans="1:25" x14ac:dyDescent="0.3">
      <c r="A25" t="str">
        <f>E25&amp;"-"&amp;COUNTIF($E$2:E25,E25)</f>
        <v>Small-7</v>
      </c>
      <c r="B25" t="s">
        <v>52</v>
      </c>
      <c r="C25">
        <v>395.58</v>
      </c>
      <c r="D25">
        <v>79</v>
      </c>
      <c r="E25" t="s">
        <v>40</v>
      </c>
      <c r="F25" s="1">
        <v>44623</v>
      </c>
      <c r="G25" s="4" t="str">
        <f t="shared" si="0"/>
        <v>2022</v>
      </c>
      <c r="H25">
        <v>3</v>
      </c>
      <c r="I25" t="s">
        <v>41</v>
      </c>
      <c r="J25" t="s">
        <v>42</v>
      </c>
      <c r="K25">
        <v>879.11</v>
      </c>
      <c r="L25">
        <v>90.1</v>
      </c>
      <c r="M25">
        <v>79207.811000000002</v>
      </c>
      <c r="N25">
        <v>36</v>
      </c>
      <c r="O25" t="s">
        <v>27</v>
      </c>
      <c r="P25" s="1">
        <v>44596</v>
      </c>
      <c r="Q25" s="1">
        <v>44632</v>
      </c>
      <c r="R25">
        <v>610</v>
      </c>
      <c r="S25">
        <v>91.05</v>
      </c>
      <c r="T25">
        <v>55540.5</v>
      </c>
      <c r="U25" t="s">
        <v>43</v>
      </c>
      <c r="V25" t="s">
        <v>39</v>
      </c>
      <c r="W25">
        <v>269</v>
      </c>
      <c r="X25">
        <v>48.9</v>
      </c>
      <c r="Y25">
        <v>86.16</v>
      </c>
    </row>
    <row r="26" spans="1:25" x14ac:dyDescent="0.3">
      <c r="A26" t="str">
        <f>E26&amp;"-"&amp;COUNTIF($E$2:E26,E26)</f>
        <v>Small-8</v>
      </c>
      <c r="B26" t="s">
        <v>44</v>
      </c>
      <c r="C26">
        <v>276.44</v>
      </c>
      <c r="D26">
        <v>80</v>
      </c>
      <c r="E26" t="s">
        <v>40</v>
      </c>
      <c r="F26" s="1">
        <v>44493</v>
      </c>
      <c r="G26" s="4" t="str">
        <f t="shared" si="0"/>
        <v>2021</v>
      </c>
      <c r="H26">
        <v>6</v>
      </c>
      <c r="I26" t="s">
        <v>49</v>
      </c>
      <c r="J26" t="s">
        <v>60</v>
      </c>
      <c r="K26">
        <v>212.56</v>
      </c>
      <c r="L26">
        <v>81.31</v>
      </c>
      <c r="M26">
        <v>17283.2536</v>
      </c>
      <c r="N26">
        <v>5</v>
      </c>
      <c r="O26" t="s">
        <v>38</v>
      </c>
      <c r="P26" s="1">
        <v>44434</v>
      </c>
      <c r="Q26" s="1">
        <v>44439</v>
      </c>
      <c r="R26">
        <v>55</v>
      </c>
      <c r="S26">
        <v>76.37</v>
      </c>
      <c r="T26">
        <v>4200.3500000000004</v>
      </c>
      <c r="U26" t="s">
        <v>36</v>
      </c>
      <c r="V26" t="s">
        <v>39</v>
      </c>
      <c r="W26">
        <v>157</v>
      </c>
      <c r="X26">
        <v>18.64</v>
      </c>
      <c r="Y26">
        <v>64.06</v>
      </c>
    </row>
    <row r="27" spans="1:25" x14ac:dyDescent="0.3">
      <c r="A27" t="str">
        <f>E27&amp;"-"&amp;COUNTIF($E$2:E27,E27)</f>
        <v>Large-9</v>
      </c>
      <c r="B27" t="s">
        <v>43</v>
      </c>
      <c r="C27">
        <v>551.85</v>
      </c>
      <c r="D27">
        <v>12</v>
      </c>
      <c r="E27" t="s">
        <v>31</v>
      </c>
      <c r="F27" s="1">
        <v>44517</v>
      </c>
      <c r="G27" s="4" t="str">
        <f t="shared" si="0"/>
        <v>2021</v>
      </c>
      <c r="H27">
        <v>9</v>
      </c>
      <c r="I27" t="s">
        <v>55</v>
      </c>
      <c r="J27" t="s">
        <v>60</v>
      </c>
      <c r="K27">
        <v>886.35</v>
      </c>
      <c r="L27">
        <v>62.21</v>
      </c>
      <c r="M27">
        <v>55139.833500000001</v>
      </c>
      <c r="N27">
        <v>8</v>
      </c>
      <c r="O27" t="s">
        <v>38</v>
      </c>
      <c r="P27" s="1">
        <v>44492</v>
      </c>
      <c r="Q27" s="1">
        <v>44500</v>
      </c>
      <c r="R27">
        <v>845</v>
      </c>
      <c r="S27">
        <v>66.7</v>
      </c>
      <c r="T27">
        <v>56361.5</v>
      </c>
      <c r="U27" t="s">
        <v>47</v>
      </c>
      <c r="V27" t="s">
        <v>29</v>
      </c>
      <c r="W27">
        <v>41</v>
      </c>
      <c r="X27">
        <v>46.25</v>
      </c>
      <c r="Y27">
        <v>70.400000000000006</v>
      </c>
    </row>
    <row r="28" spans="1:25" x14ac:dyDescent="0.3">
      <c r="A28" t="str">
        <f>E28&amp;"-"&amp;COUNTIF($E$2:E28,E28)</f>
        <v>Small-9</v>
      </c>
      <c r="B28" t="s">
        <v>28</v>
      </c>
      <c r="C28">
        <v>109.69</v>
      </c>
      <c r="D28">
        <v>27</v>
      </c>
      <c r="E28" t="s">
        <v>40</v>
      </c>
      <c r="F28" s="1">
        <v>44768</v>
      </c>
      <c r="G28" s="4" t="str">
        <f t="shared" si="0"/>
        <v>2022</v>
      </c>
      <c r="H28">
        <v>2</v>
      </c>
      <c r="I28" t="s">
        <v>66</v>
      </c>
      <c r="J28" t="s">
        <v>67</v>
      </c>
      <c r="K28">
        <v>430.46</v>
      </c>
      <c r="L28">
        <v>89.64</v>
      </c>
      <c r="M28">
        <v>38586.434399999998</v>
      </c>
      <c r="N28">
        <v>37</v>
      </c>
      <c r="O28" t="s">
        <v>27</v>
      </c>
      <c r="P28" s="1">
        <v>44747</v>
      </c>
      <c r="Q28" s="1">
        <v>44784</v>
      </c>
      <c r="R28">
        <v>47</v>
      </c>
      <c r="S28">
        <v>92.96</v>
      </c>
      <c r="T28">
        <v>4369.12</v>
      </c>
      <c r="U28" t="s">
        <v>44</v>
      </c>
      <c r="V28" t="s">
        <v>29</v>
      </c>
      <c r="W28">
        <v>383</v>
      </c>
      <c r="X28">
        <v>21.55</v>
      </c>
      <c r="Y28">
        <v>184.32</v>
      </c>
    </row>
    <row r="29" spans="1:25" x14ac:dyDescent="0.3">
      <c r="A29" t="str">
        <f>E29&amp;"-"&amp;COUNTIF($E$2:E29,E29)</f>
        <v>Small-10</v>
      </c>
      <c r="B29" t="s">
        <v>47</v>
      </c>
      <c r="C29">
        <v>15.88</v>
      </c>
      <c r="D29">
        <v>90</v>
      </c>
      <c r="E29" t="s">
        <v>40</v>
      </c>
      <c r="F29" s="1">
        <v>44829</v>
      </c>
      <c r="G29" s="4" t="str">
        <f t="shared" si="0"/>
        <v>2022</v>
      </c>
      <c r="H29">
        <v>2</v>
      </c>
      <c r="I29" t="s">
        <v>66</v>
      </c>
      <c r="J29" t="s">
        <v>67</v>
      </c>
      <c r="K29">
        <v>440.42</v>
      </c>
      <c r="L29">
        <v>77.459999999999994</v>
      </c>
      <c r="M29">
        <v>34114.933199999999</v>
      </c>
      <c r="N29">
        <v>36</v>
      </c>
      <c r="O29" t="s">
        <v>27</v>
      </c>
      <c r="P29" s="1">
        <v>44793</v>
      </c>
      <c r="Q29" s="1">
        <v>44829</v>
      </c>
      <c r="R29">
        <v>246</v>
      </c>
      <c r="S29">
        <v>77.53</v>
      </c>
      <c r="T29">
        <v>19072.38</v>
      </c>
      <c r="U29" t="s">
        <v>58</v>
      </c>
      <c r="V29" t="s">
        <v>48</v>
      </c>
      <c r="W29">
        <v>194</v>
      </c>
      <c r="X29">
        <v>88.03</v>
      </c>
      <c r="Y29">
        <v>53.81</v>
      </c>
    </row>
    <row r="30" spans="1:25" x14ac:dyDescent="0.3">
      <c r="A30" t="str">
        <f>E30&amp;"-"&amp;COUNTIF($E$2:E30,E30)</f>
        <v>Medium-10</v>
      </c>
      <c r="B30" t="s">
        <v>58</v>
      </c>
      <c r="C30">
        <v>456.36</v>
      </c>
      <c r="D30">
        <v>45</v>
      </c>
      <c r="E30" t="s">
        <v>24</v>
      </c>
      <c r="F30" s="1">
        <v>44006</v>
      </c>
      <c r="G30" s="4" t="str">
        <f t="shared" si="0"/>
        <v>2020</v>
      </c>
      <c r="H30">
        <v>6</v>
      </c>
      <c r="I30" t="s">
        <v>49</v>
      </c>
      <c r="J30" t="s">
        <v>46</v>
      </c>
      <c r="K30">
        <v>565.23</v>
      </c>
      <c r="L30">
        <v>86.39</v>
      </c>
      <c r="M30">
        <v>48830.219700000001</v>
      </c>
      <c r="N30">
        <v>6</v>
      </c>
      <c r="O30" t="s">
        <v>38</v>
      </c>
      <c r="P30" s="1">
        <v>43972</v>
      </c>
      <c r="Q30" s="1">
        <v>43978</v>
      </c>
      <c r="R30">
        <v>305</v>
      </c>
      <c r="S30">
        <v>84.57</v>
      </c>
      <c r="T30">
        <v>25793.85</v>
      </c>
      <c r="U30" t="s">
        <v>44</v>
      </c>
      <c r="V30" t="s">
        <v>48</v>
      </c>
      <c r="W30">
        <v>260</v>
      </c>
      <c r="X30">
        <v>25.75</v>
      </c>
      <c r="Y30">
        <v>124.9</v>
      </c>
    </row>
    <row r="31" spans="1:25" x14ac:dyDescent="0.3">
      <c r="A31" t="str">
        <f>E31&amp;"-"&amp;COUNTIF($E$2:E31,E31)</f>
        <v>Small-11</v>
      </c>
      <c r="B31" t="s">
        <v>35</v>
      </c>
      <c r="C31">
        <v>98.07</v>
      </c>
      <c r="D31">
        <v>87</v>
      </c>
      <c r="E31" t="s">
        <v>40</v>
      </c>
      <c r="F31" s="1">
        <v>44209</v>
      </c>
      <c r="G31" s="4" t="str">
        <f t="shared" si="0"/>
        <v>2021</v>
      </c>
      <c r="H31">
        <v>7</v>
      </c>
      <c r="I31" t="s">
        <v>59</v>
      </c>
      <c r="J31" t="s">
        <v>60</v>
      </c>
      <c r="K31">
        <v>101.56</v>
      </c>
      <c r="L31">
        <v>18.989999999999998</v>
      </c>
      <c r="M31">
        <v>1928.6243999999999</v>
      </c>
      <c r="N31">
        <v>14</v>
      </c>
      <c r="O31" t="s">
        <v>38</v>
      </c>
      <c r="P31" s="1">
        <v>44203</v>
      </c>
      <c r="Q31" s="1">
        <v>44217</v>
      </c>
      <c r="R31">
        <v>26</v>
      </c>
      <c r="S31">
        <v>21.19</v>
      </c>
      <c r="T31">
        <v>550.94000000000005</v>
      </c>
      <c r="U31" t="s">
        <v>36</v>
      </c>
      <c r="V31" t="s">
        <v>48</v>
      </c>
      <c r="W31">
        <v>75</v>
      </c>
      <c r="X31">
        <v>52.26</v>
      </c>
      <c r="Y31">
        <v>113.92</v>
      </c>
    </row>
    <row r="32" spans="1:25" x14ac:dyDescent="0.3">
      <c r="A32" t="str">
        <f>E32&amp;"-"&amp;COUNTIF($E$2:E32,E32)</f>
        <v>Large-10</v>
      </c>
      <c r="B32" t="s">
        <v>58</v>
      </c>
      <c r="C32">
        <v>726.57</v>
      </c>
      <c r="D32">
        <v>57</v>
      </c>
      <c r="E32" t="s">
        <v>31</v>
      </c>
      <c r="F32" s="1">
        <v>43976</v>
      </c>
      <c r="G32" s="4" t="str">
        <f t="shared" si="0"/>
        <v>2020</v>
      </c>
      <c r="H32">
        <v>9</v>
      </c>
      <c r="I32" t="s">
        <v>55</v>
      </c>
      <c r="J32" t="s">
        <v>33</v>
      </c>
      <c r="K32">
        <v>770.27</v>
      </c>
      <c r="L32">
        <v>80.099999999999994</v>
      </c>
      <c r="M32">
        <v>61698.626999999993</v>
      </c>
      <c r="N32">
        <v>7</v>
      </c>
      <c r="O32" t="s">
        <v>38</v>
      </c>
      <c r="P32" s="1">
        <v>43953</v>
      </c>
      <c r="Q32" s="1">
        <v>43960</v>
      </c>
      <c r="R32">
        <v>557</v>
      </c>
      <c r="S32">
        <v>81.760000000000005</v>
      </c>
      <c r="T32">
        <v>45540.32</v>
      </c>
      <c r="U32" t="s">
        <v>28</v>
      </c>
      <c r="V32" t="s">
        <v>48</v>
      </c>
      <c r="W32">
        <v>213</v>
      </c>
      <c r="X32">
        <v>83.63</v>
      </c>
      <c r="Y32">
        <v>79.83</v>
      </c>
    </row>
    <row r="33" spans="1:25" x14ac:dyDescent="0.3">
      <c r="A33" t="str">
        <f>E33&amp;"-"&amp;COUNTIF($E$2:E33,E33)</f>
        <v>Large-11</v>
      </c>
      <c r="B33" t="s">
        <v>61</v>
      </c>
      <c r="C33">
        <v>509.17</v>
      </c>
      <c r="D33">
        <v>41</v>
      </c>
      <c r="E33" t="s">
        <v>31</v>
      </c>
      <c r="F33" s="1">
        <v>43917</v>
      </c>
      <c r="G33" s="4" t="str">
        <f t="shared" si="0"/>
        <v>2020</v>
      </c>
      <c r="H33">
        <v>2</v>
      </c>
      <c r="I33" t="s">
        <v>66</v>
      </c>
      <c r="J33" t="s">
        <v>33</v>
      </c>
      <c r="K33">
        <v>985.95</v>
      </c>
      <c r="L33">
        <v>92.69</v>
      </c>
      <c r="M33">
        <v>91387.705499999996</v>
      </c>
      <c r="N33">
        <v>28</v>
      </c>
      <c r="O33" t="s">
        <v>38</v>
      </c>
      <c r="P33" s="1">
        <v>43882</v>
      </c>
      <c r="Q33" s="1">
        <v>43910</v>
      </c>
      <c r="R33">
        <v>56</v>
      </c>
      <c r="S33">
        <v>96.86</v>
      </c>
      <c r="T33">
        <v>5424.16</v>
      </c>
      <c r="U33" t="s">
        <v>43</v>
      </c>
      <c r="V33" t="s">
        <v>48</v>
      </c>
      <c r="W33">
        <v>929</v>
      </c>
      <c r="X33">
        <v>37.94</v>
      </c>
      <c r="Y33">
        <v>187.73</v>
      </c>
    </row>
    <row r="34" spans="1:25" x14ac:dyDescent="0.3">
      <c r="A34" t="str">
        <f>E34&amp;"-"&amp;COUNTIF($E$2:E34,E34)</f>
        <v>Medium-11</v>
      </c>
      <c r="B34" t="s">
        <v>54</v>
      </c>
      <c r="C34">
        <v>573.99</v>
      </c>
      <c r="D34">
        <v>100</v>
      </c>
      <c r="E34" t="s">
        <v>24</v>
      </c>
      <c r="F34" s="1">
        <v>44562</v>
      </c>
      <c r="G34" s="4" t="str">
        <f t="shared" si="0"/>
        <v>2022</v>
      </c>
      <c r="H34">
        <v>9</v>
      </c>
      <c r="I34" t="s">
        <v>55</v>
      </c>
      <c r="J34" t="s">
        <v>46</v>
      </c>
      <c r="K34">
        <v>595.79</v>
      </c>
      <c r="L34">
        <v>44.3</v>
      </c>
      <c r="M34">
        <v>26393.496999999996</v>
      </c>
      <c r="N34">
        <v>12</v>
      </c>
      <c r="O34" t="s">
        <v>38</v>
      </c>
      <c r="P34" s="1">
        <v>44528</v>
      </c>
      <c r="Q34" s="1">
        <v>44540</v>
      </c>
      <c r="R34">
        <v>137</v>
      </c>
      <c r="S34">
        <v>46.82</v>
      </c>
      <c r="T34">
        <v>6414.34</v>
      </c>
      <c r="U34" t="s">
        <v>28</v>
      </c>
      <c r="V34" t="s">
        <v>29</v>
      </c>
      <c r="W34">
        <v>458</v>
      </c>
      <c r="X34">
        <v>91.23</v>
      </c>
      <c r="Y34">
        <v>73.05</v>
      </c>
    </row>
    <row r="35" spans="1:25" x14ac:dyDescent="0.3">
      <c r="A35" t="str">
        <f>E35&amp;"-"&amp;COUNTIF($E$2:E35,E35)</f>
        <v>Medium-12</v>
      </c>
      <c r="B35" t="s">
        <v>36</v>
      </c>
      <c r="C35">
        <v>589.36</v>
      </c>
      <c r="D35">
        <v>97</v>
      </c>
      <c r="E35" t="s">
        <v>24</v>
      </c>
      <c r="F35" s="1">
        <v>43740</v>
      </c>
      <c r="G35" s="4" t="str">
        <f t="shared" si="0"/>
        <v>2019</v>
      </c>
      <c r="H35">
        <v>10</v>
      </c>
      <c r="I35" t="s">
        <v>64</v>
      </c>
      <c r="J35" t="s">
        <v>33</v>
      </c>
      <c r="K35">
        <v>581.5</v>
      </c>
      <c r="L35">
        <v>43.88</v>
      </c>
      <c r="M35">
        <v>25516.22</v>
      </c>
      <c r="N35">
        <v>136</v>
      </c>
      <c r="O35" t="s">
        <v>65</v>
      </c>
      <c r="P35" s="1">
        <v>43700</v>
      </c>
      <c r="Q35" s="1">
        <v>43836</v>
      </c>
      <c r="R35">
        <v>86</v>
      </c>
      <c r="S35">
        <v>41.49</v>
      </c>
      <c r="T35">
        <v>3568.14</v>
      </c>
      <c r="U35" t="s">
        <v>61</v>
      </c>
      <c r="V35" t="s">
        <v>29</v>
      </c>
      <c r="W35">
        <v>495</v>
      </c>
      <c r="X35">
        <v>54.72</v>
      </c>
      <c r="Y35">
        <v>156.21</v>
      </c>
    </row>
    <row r="36" spans="1:25" x14ac:dyDescent="0.3">
      <c r="A36" t="str">
        <f>E36&amp;"-"&amp;COUNTIF($E$2:E36,E36)</f>
        <v>Small-12</v>
      </c>
      <c r="B36" t="s">
        <v>52</v>
      </c>
      <c r="C36">
        <v>197.58</v>
      </c>
      <c r="D36">
        <v>65</v>
      </c>
      <c r="E36" t="s">
        <v>40</v>
      </c>
      <c r="F36" s="1">
        <v>43599</v>
      </c>
      <c r="G36" s="4" t="str">
        <f t="shared" si="0"/>
        <v>2019</v>
      </c>
      <c r="H36">
        <v>4</v>
      </c>
      <c r="I36" t="s">
        <v>37</v>
      </c>
      <c r="J36" t="s">
        <v>26</v>
      </c>
      <c r="K36">
        <v>332.87</v>
      </c>
      <c r="L36">
        <v>97.87</v>
      </c>
      <c r="M36">
        <v>32577.986900000004</v>
      </c>
      <c r="N36">
        <v>22</v>
      </c>
      <c r="O36" t="s">
        <v>27</v>
      </c>
      <c r="P36" s="1">
        <v>43543</v>
      </c>
      <c r="Q36" s="1">
        <v>43565</v>
      </c>
      <c r="R36">
        <v>95</v>
      </c>
      <c r="S36">
        <v>101.56</v>
      </c>
      <c r="T36">
        <v>9648.2000000000007</v>
      </c>
      <c r="U36" t="s">
        <v>52</v>
      </c>
      <c r="V36" t="s">
        <v>48</v>
      </c>
      <c r="W36">
        <v>237</v>
      </c>
      <c r="X36">
        <v>75.91</v>
      </c>
      <c r="Y36">
        <v>59.2</v>
      </c>
    </row>
    <row r="37" spans="1:25" x14ac:dyDescent="0.3">
      <c r="A37" t="str">
        <f>E37&amp;"-"&amp;COUNTIF($E$2:E37,E37)</f>
        <v>Large-12</v>
      </c>
      <c r="B37" t="s">
        <v>54</v>
      </c>
      <c r="C37">
        <v>639.32000000000005</v>
      </c>
      <c r="D37">
        <v>25</v>
      </c>
      <c r="E37" t="s">
        <v>31</v>
      </c>
      <c r="F37" s="1">
        <v>44679</v>
      </c>
      <c r="G37" s="4" t="str">
        <f t="shared" si="0"/>
        <v>2022</v>
      </c>
      <c r="H37">
        <v>1</v>
      </c>
      <c r="I37" t="s">
        <v>32</v>
      </c>
      <c r="J37" t="s">
        <v>50</v>
      </c>
      <c r="K37">
        <v>652.4</v>
      </c>
      <c r="L37">
        <v>61.24</v>
      </c>
      <c r="M37">
        <v>39952.976000000002</v>
      </c>
      <c r="N37">
        <v>1</v>
      </c>
      <c r="O37" t="s">
        <v>63</v>
      </c>
      <c r="P37" s="1">
        <v>44663</v>
      </c>
      <c r="Q37" s="1">
        <v>44664</v>
      </c>
      <c r="R37">
        <v>389</v>
      </c>
      <c r="S37">
        <v>65.53</v>
      </c>
      <c r="T37">
        <v>25491.17</v>
      </c>
      <c r="U37" t="s">
        <v>23</v>
      </c>
      <c r="V37" t="s">
        <v>48</v>
      </c>
      <c r="W37">
        <v>263</v>
      </c>
      <c r="X37">
        <v>45.01</v>
      </c>
      <c r="Y37">
        <v>121.01</v>
      </c>
    </row>
    <row r="38" spans="1:25" x14ac:dyDescent="0.3">
      <c r="A38" t="str">
        <f>E38&amp;"-"&amp;COUNTIF($E$2:E38,E38)</f>
        <v>Small-13</v>
      </c>
      <c r="B38" t="s">
        <v>58</v>
      </c>
      <c r="C38">
        <v>750.03</v>
      </c>
      <c r="D38">
        <v>81</v>
      </c>
      <c r="E38" t="s">
        <v>40</v>
      </c>
      <c r="F38" s="1">
        <v>43841</v>
      </c>
      <c r="G38" s="4" t="str">
        <f t="shared" si="0"/>
        <v>2020</v>
      </c>
      <c r="H38">
        <v>10</v>
      </c>
      <c r="I38" t="s">
        <v>64</v>
      </c>
      <c r="J38" t="s">
        <v>33</v>
      </c>
      <c r="K38">
        <v>486.43</v>
      </c>
      <c r="L38">
        <v>27.23</v>
      </c>
      <c r="M38">
        <v>13245.4889</v>
      </c>
      <c r="N38">
        <v>129</v>
      </c>
      <c r="O38" t="s">
        <v>65</v>
      </c>
      <c r="P38" s="1">
        <v>43819</v>
      </c>
      <c r="Q38" s="1">
        <v>43948</v>
      </c>
      <c r="R38">
        <v>384</v>
      </c>
      <c r="S38">
        <v>25.51</v>
      </c>
      <c r="T38">
        <v>9795.84</v>
      </c>
      <c r="U38" t="s">
        <v>35</v>
      </c>
      <c r="V38" t="s">
        <v>39</v>
      </c>
      <c r="W38">
        <v>102</v>
      </c>
      <c r="X38">
        <v>99.86</v>
      </c>
      <c r="Y38">
        <v>189.33</v>
      </c>
    </row>
    <row r="39" spans="1:25" x14ac:dyDescent="0.3">
      <c r="A39" t="str">
        <f>E39&amp;"-"&amp;COUNTIF($E$2:E39,E39)</f>
        <v>Large-13</v>
      </c>
      <c r="B39" t="s">
        <v>44</v>
      </c>
      <c r="C39">
        <v>987.14</v>
      </c>
      <c r="D39">
        <v>52</v>
      </c>
      <c r="E39" t="s">
        <v>31</v>
      </c>
      <c r="F39" s="1">
        <v>44224</v>
      </c>
      <c r="G39" s="4" t="str">
        <f t="shared" si="0"/>
        <v>2021</v>
      </c>
      <c r="H39">
        <v>7</v>
      </c>
      <c r="I39" t="s">
        <v>59</v>
      </c>
      <c r="J39" t="s">
        <v>60</v>
      </c>
      <c r="K39">
        <v>524.71</v>
      </c>
      <c r="L39">
        <v>49.39</v>
      </c>
      <c r="M39">
        <v>25915.426900000002</v>
      </c>
      <c r="N39">
        <v>17</v>
      </c>
      <c r="O39" t="s">
        <v>38</v>
      </c>
      <c r="P39" s="1">
        <v>44187</v>
      </c>
      <c r="Q39" s="1">
        <v>44204</v>
      </c>
      <c r="R39">
        <v>167</v>
      </c>
      <c r="S39">
        <v>45.86</v>
      </c>
      <c r="T39">
        <v>7658.62</v>
      </c>
      <c r="U39" t="s">
        <v>51</v>
      </c>
      <c r="V39" t="s">
        <v>48</v>
      </c>
      <c r="W39">
        <v>357</v>
      </c>
      <c r="X39">
        <v>33.58</v>
      </c>
      <c r="Y39">
        <v>118.33</v>
      </c>
    </row>
    <row r="40" spans="1:25" x14ac:dyDescent="0.3">
      <c r="A40" t="str">
        <f>E40&amp;"-"&amp;COUNTIF($E$2:E40,E40)</f>
        <v>Large-14</v>
      </c>
      <c r="B40" t="s">
        <v>52</v>
      </c>
      <c r="C40">
        <v>783.65</v>
      </c>
      <c r="D40">
        <v>77</v>
      </c>
      <c r="E40" t="s">
        <v>31</v>
      </c>
      <c r="F40" s="1">
        <v>44753</v>
      </c>
      <c r="G40" s="4" t="str">
        <f t="shared" si="0"/>
        <v>2022</v>
      </c>
      <c r="H40">
        <v>7</v>
      </c>
      <c r="I40" t="s">
        <v>59</v>
      </c>
      <c r="J40" t="s">
        <v>60</v>
      </c>
      <c r="K40">
        <v>675.65</v>
      </c>
      <c r="L40">
        <v>36.869999999999997</v>
      </c>
      <c r="M40">
        <v>24911.215499999998</v>
      </c>
      <c r="N40">
        <v>12</v>
      </c>
      <c r="O40" t="s">
        <v>38</v>
      </c>
      <c r="P40" s="1">
        <v>44709</v>
      </c>
      <c r="Q40" s="1">
        <v>44721</v>
      </c>
      <c r="R40">
        <v>671</v>
      </c>
      <c r="S40">
        <v>32.92</v>
      </c>
      <c r="T40">
        <v>22089.32</v>
      </c>
      <c r="U40" t="s">
        <v>43</v>
      </c>
      <c r="V40" t="s">
        <v>29</v>
      </c>
      <c r="W40">
        <v>4</v>
      </c>
      <c r="X40">
        <v>10.25</v>
      </c>
      <c r="Y40">
        <v>55.87</v>
      </c>
    </row>
    <row r="41" spans="1:25" x14ac:dyDescent="0.3">
      <c r="A41" t="str">
        <f>E41&amp;"-"&amp;COUNTIF($E$2:E41,E41)</f>
        <v>Medium-13</v>
      </c>
      <c r="B41" t="s">
        <v>47</v>
      </c>
      <c r="C41">
        <v>373.77</v>
      </c>
      <c r="D41">
        <v>79</v>
      </c>
      <c r="E41" t="s">
        <v>24</v>
      </c>
      <c r="F41" s="1">
        <v>44356</v>
      </c>
      <c r="G41" s="4" t="str">
        <f t="shared" si="0"/>
        <v>2021</v>
      </c>
      <c r="H41">
        <v>6</v>
      </c>
      <c r="I41" t="s">
        <v>49</v>
      </c>
      <c r="J41" t="s">
        <v>33</v>
      </c>
      <c r="K41">
        <v>267.20999999999998</v>
      </c>
      <c r="L41">
        <v>27.31</v>
      </c>
      <c r="M41">
        <v>7297.5050999999994</v>
      </c>
      <c r="N41">
        <v>6</v>
      </c>
      <c r="O41" t="s">
        <v>38</v>
      </c>
      <c r="P41" s="1">
        <v>44304</v>
      </c>
      <c r="Q41" s="1">
        <v>44310</v>
      </c>
      <c r="R41">
        <v>116</v>
      </c>
      <c r="S41">
        <v>22.62</v>
      </c>
      <c r="T41">
        <v>2623.92</v>
      </c>
      <c r="U41" t="s">
        <v>35</v>
      </c>
      <c r="V41" t="s">
        <v>29</v>
      </c>
      <c r="W41">
        <v>151</v>
      </c>
      <c r="X41">
        <v>53.34</v>
      </c>
      <c r="Y41">
        <v>42.38</v>
      </c>
    </row>
    <row r="42" spans="1:25" x14ac:dyDescent="0.3">
      <c r="A42" t="str">
        <f>E42&amp;"-"&amp;COUNTIF($E$2:E42,E42)</f>
        <v>Medium-14</v>
      </c>
      <c r="B42" t="s">
        <v>58</v>
      </c>
      <c r="C42">
        <v>819.45</v>
      </c>
      <c r="D42">
        <v>42</v>
      </c>
      <c r="E42" t="s">
        <v>24</v>
      </c>
      <c r="F42" s="1">
        <v>43519</v>
      </c>
      <c r="G42" s="4" t="str">
        <f t="shared" si="0"/>
        <v>2019</v>
      </c>
      <c r="H42">
        <v>8</v>
      </c>
      <c r="I42" t="s">
        <v>45</v>
      </c>
      <c r="J42" t="s">
        <v>46</v>
      </c>
      <c r="K42">
        <v>801.25</v>
      </c>
      <c r="L42">
        <v>34.799999999999997</v>
      </c>
      <c r="M42">
        <v>27883.499999999996</v>
      </c>
      <c r="N42">
        <v>14</v>
      </c>
      <c r="O42" t="s">
        <v>38</v>
      </c>
      <c r="P42" s="1">
        <v>43490</v>
      </c>
      <c r="Q42" s="1">
        <v>43504</v>
      </c>
      <c r="R42">
        <v>292</v>
      </c>
      <c r="S42">
        <v>38.9</v>
      </c>
      <c r="T42">
        <v>11358.8</v>
      </c>
      <c r="U42" t="s">
        <v>23</v>
      </c>
      <c r="V42" t="s">
        <v>29</v>
      </c>
      <c r="W42">
        <v>509</v>
      </c>
      <c r="X42">
        <v>46.12</v>
      </c>
      <c r="Y42">
        <v>32.450000000000003</v>
      </c>
    </row>
    <row r="43" spans="1:25" x14ac:dyDescent="0.3">
      <c r="A43" t="str">
        <f>E43&amp;"-"&amp;COUNTIF($E$2:E43,E43)</f>
        <v>Large-15</v>
      </c>
      <c r="B43" t="s">
        <v>61</v>
      </c>
      <c r="C43">
        <v>778.16</v>
      </c>
      <c r="D43">
        <v>42</v>
      </c>
      <c r="E43" t="s">
        <v>31</v>
      </c>
      <c r="F43" s="1">
        <v>43810</v>
      </c>
      <c r="G43" s="4" t="str">
        <f t="shared" si="0"/>
        <v>2019</v>
      </c>
      <c r="H43">
        <v>7</v>
      </c>
      <c r="I43" t="s">
        <v>59</v>
      </c>
      <c r="J43" t="s">
        <v>50</v>
      </c>
      <c r="K43">
        <v>112.8</v>
      </c>
      <c r="L43">
        <v>91.62</v>
      </c>
      <c r="M43">
        <v>10334.736000000001</v>
      </c>
      <c r="N43">
        <v>13</v>
      </c>
      <c r="O43" t="s">
        <v>38</v>
      </c>
      <c r="P43" s="1">
        <v>43768</v>
      </c>
      <c r="Q43" s="1">
        <v>43781</v>
      </c>
      <c r="R43">
        <v>104</v>
      </c>
      <c r="S43">
        <v>93.93</v>
      </c>
      <c r="T43">
        <v>9768.7199999999993</v>
      </c>
      <c r="U43" t="s">
        <v>54</v>
      </c>
      <c r="V43" t="s">
        <v>48</v>
      </c>
      <c r="W43">
        <v>8</v>
      </c>
      <c r="X43">
        <v>92.48</v>
      </c>
      <c r="Y43">
        <v>104.82</v>
      </c>
    </row>
    <row r="44" spans="1:25" x14ac:dyDescent="0.3">
      <c r="A44" t="str">
        <f>E44&amp;"-"&amp;COUNTIF($E$2:E44,E44)</f>
        <v>Medium-15</v>
      </c>
      <c r="B44" t="s">
        <v>36</v>
      </c>
      <c r="C44">
        <v>428.84</v>
      </c>
      <c r="D44">
        <v>88</v>
      </c>
      <c r="E44" t="s">
        <v>24</v>
      </c>
      <c r="F44" s="1">
        <v>44600</v>
      </c>
      <c r="G44" s="4" t="str">
        <f t="shared" si="0"/>
        <v>2022</v>
      </c>
      <c r="H44">
        <v>7</v>
      </c>
      <c r="I44" t="s">
        <v>59</v>
      </c>
      <c r="J44" t="s">
        <v>60</v>
      </c>
      <c r="K44">
        <v>797.52</v>
      </c>
      <c r="L44">
        <v>92.04</v>
      </c>
      <c r="M44">
        <v>73403.7408</v>
      </c>
      <c r="N44">
        <v>13</v>
      </c>
      <c r="O44" t="s">
        <v>38</v>
      </c>
      <c r="P44" s="1">
        <v>44574</v>
      </c>
      <c r="Q44" s="1">
        <v>44587</v>
      </c>
      <c r="R44">
        <v>715</v>
      </c>
      <c r="S44">
        <v>89.08</v>
      </c>
      <c r="T44">
        <v>63692.2</v>
      </c>
      <c r="U44" t="s">
        <v>56</v>
      </c>
      <c r="V44" t="s">
        <v>29</v>
      </c>
      <c r="W44">
        <v>82</v>
      </c>
      <c r="X44">
        <v>17.510000000000002</v>
      </c>
      <c r="Y44">
        <v>21.64</v>
      </c>
    </row>
    <row r="45" spans="1:25" x14ac:dyDescent="0.3">
      <c r="A45" t="str">
        <f>E45&amp;"-"&amp;COUNTIF($E$2:E45,E45)</f>
        <v>Large-16</v>
      </c>
      <c r="B45" t="s">
        <v>58</v>
      </c>
      <c r="C45">
        <v>389.58</v>
      </c>
      <c r="D45">
        <v>36</v>
      </c>
      <c r="E45" t="s">
        <v>31</v>
      </c>
      <c r="F45" s="1">
        <v>44295</v>
      </c>
      <c r="G45" s="4" t="str">
        <f t="shared" si="0"/>
        <v>2021</v>
      </c>
      <c r="H45">
        <v>5</v>
      </c>
      <c r="I45" t="s">
        <v>25</v>
      </c>
      <c r="J45" t="s">
        <v>33</v>
      </c>
      <c r="K45">
        <v>675.77</v>
      </c>
      <c r="L45">
        <v>52.35</v>
      </c>
      <c r="M45">
        <v>35376.559500000003</v>
      </c>
      <c r="N45">
        <v>24</v>
      </c>
      <c r="O45" t="s">
        <v>27</v>
      </c>
      <c r="P45" s="1">
        <v>44247</v>
      </c>
      <c r="Q45" s="1">
        <v>44271</v>
      </c>
      <c r="R45">
        <v>6</v>
      </c>
      <c r="S45">
        <v>54.41</v>
      </c>
      <c r="T45">
        <v>326.45999999999998</v>
      </c>
      <c r="U45" t="s">
        <v>51</v>
      </c>
      <c r="V45" t="s">
        <v>29</v>
      </c>
      <c r="W45">
        <v>669</v>
      </c>
      <c r="X45">
        <v>15.3</v>
      </c>
      <c r="Y45">
        <v>106.03</v>
      </c>
    </row>
    <row r="46" spans="1:25" x14ac:dyDescent="0.3">
      <c r="A46" t="str">
        <f>E46&amp;"-"&amp;COUNTIF($E$2:E46,E46)</f>
        <v>Medium-16</v>
      </c>
      <c r="B46" t="s">
        <v>43</v>
      </c>
      <c r="C46">
        <v>332.75</v>
      </c>
      <c r="D46">
        <v>98</v>
      </c>
      <c r="E46" t="s">
        <v>24</v>
      </c>
      <c r="F46" s="1">
        <v>43761</v>
      </c>
      <c r="G46" s="4" t="str">
        <f t="shared" si="0"/>
        <v>2019</v>
      </c>
      <c r="H46">
        <v>1</v>
      </c>
      <c r="I46" t="s">
        <v>32</v>
      </c>
      <c r="J46" t="s">
        <v>60</v>
      </c>
      <c r="K46">
        <v>865.01</v>
      </c>
      <c r="L46">
        <v>46.37</v>
      </c>
      <c r="M46">
        <v>40110.513699999996</v>
      </c>
      <c r="N46">
        <v>2</v>
      </c>
      <c r="O46" t="s">
        <v>63</v>
      </c>
      <c r="P46" s="1">
        <v>43749</v>
      </c>
      <c r="Q46" s="1">
        <v>43751</v>
      </c>
      <c r="R46">
        <v>302</v>
      </c>
      <c r="S46">
        <v>42.34</v>
      </c>
      <c r="T46">
        <v>12786.68</v>
      </c>
      <c r="U46" t="s">
        <v>61</v>
      </c>
      <c r="V46" t="s">
        <v>48</v>
      </c>
      <c r="W46">
        <v>563</v>
      </c>
      <c r="X46">
        <v>70.099999999999994</v>
      </c>
      <c r="Y46">
        <v>170.61</v>
      </c>
    </row>
    <row r="47" spans="1:25" x14ac:dyDescent="0.3">
      <c r="A47" t="str">
        <f>E47&amp;"-"&amp;COUNTIF($E$2:E47,E47)</f>
        <v>Medium-17</v>
      </c>
      <c r="B47" t="s">
        <v>58</v>
      </c>
      <c r="C47">
        <v>524.45000000000005</v>
      </c>
      <c r="D47">
        <v>67</v>
      </c>
      <c r="E47" t="s">
        <v>24</v>
      </c>
      <c r="F47" s="1">
        <v>43728</v>
      </c>
      <c r="G47" s="4" t="str">
        <f t="shared" si="0"/>
        <v>2019</v>
      </c>
      <c r="H47">
        <v>2</v>
      </c>
      <c r="I47" t="s">
        <v>66</v>
      </c>
      <c r="J47" t="s">
        <v>33</v>
      </c>
      <c r="K47">
        <v>8.4700000000000006</v>
      </c>
      <c r="L47">
        <v>90.79</v>
      </c>
      <c r="M47">
        <v>768.99130000000014</v>
      </c>
      <c r="N47">
        <v>38</v>
      </c>
      <c r="O47" t="s">
        <v>38</v>
      </c>
      <c r="P47" s="1">
        <v>43689</v>
      </c>
      <c r="Q47" s="1">
        <v>43727</v>
      </c>
      <c r="R47">
        <v>3</v>
      </c>
      <c r="S47">
        <v>87.28</v>
      </c>
      <c r="T47">
        <v>261.83999999999997</v>
      </c>
      <c r="U47" t="s">
        <v>61</v>
      </c>
      <c r="V47" t="s">
        <v>48</v>
      </c>
      <c r="W47">
        <v>5</v>
      </c>
      <c r="X47">
        <v>54.58</v>
      </c>
      <c r="Y47">
        <v>128.52000000000001</v>
      </c>
    </row>
    <row r="48" spans="1:25" x14ac:dyDescent="0.3">
      <c r="A48" t="str">
        <f>E48&amp;"-"&amp;COUNTIF($E$2:E48,E48)</f>
        <v>Small-14</v>
      </c>
      <c r="B48" t="s">
        <v>28</v>
      </c>
      <c r="C48">
        <v>816.9</v>
      </c>
      <c r="D48">
        <v>21</v>
      </c>
      <c r="E48" t="s">
        <v>40</v>
      </c>
      <c r="F48" s="1">
        <v>44228</v>
      </c>
      <c r="G48" s="4" t="str">
        <f t="shared" si="0"/>
        <v>2021</v>
      </c>
      <c r="H48">
        <v>9</v>
      </c>
      <c r="I48" t="s">
        <v>55</v>
      </c>
      <c r="J48" t="s">
        <v>33</v>
      </c>
      <c r="K48">
        <v>381.78</v>
      </c>
      <c r="L48">
        <v>23.83</v>
      </c>
      <c r="M48">
        <v>9097.8173999999981</v>
      </c>
      <c r="N48">
        <v>10</v>
      </c>
      <c r="O48" t="s">
        <v>38</v>
      </c>
      <c r="P48" s="1">
        <v>44185</v>
      </c>
      <c r="Q48" s="1">
        <v>44195</v>
      </c>
      <c r="R48">
        <v>82</v>
      </c>
      <c r="S48">
        <v>20.25</v>
      </c>
      <c r="T48">
        <v>1660.5</v>
      </c>
      <c r="U48" t="s">
        <v>61</v>
      </c>
      <c r="V48" t="s">
        <v>29</v>
      </c>
      <c r="W48">
        <v>299</v>
      </c>
      <c r="X48">
        <v>39.14</v>
      </c>
      <c r="Y48">
        <v>188.98</v>
      </c>
    </row>
    <row r="49" spans="1:25" x14ac:dyDescent="0.3">
      <c r="A49" t="str">
        <f>E49&amp;"-"&amp;COUNTIF($E$2:E49,E49)</f>
        <v>Medium-18</v>
      </c>
      <c r="B49" t="s">
        <v>28</v>
      </c>
      <c r="C49">
        <v>343.51</v>
      </c>
      <c r="D49">
        <v>12</v>
      </c>
      <c r="E49" t="s">
        <v>24</v>
      </c>
      <c r="F49" s="1">
        <v>43954</v>
      </c>
      <c r="G49" s="4" t="str">
        <f t="shared" si="0"/>
        <v>2020</v>
      </c>
      <c r="H49">
        <v>1</v>
      </c>
      <c r="I49" t="s">
        <v>32</v>
      </c>
      <c r="J49" t="s">
        <v>50</v>
      </c>
      <c r="K49">
        <v>834.13</v>
      </c>
      <c r="L49">
        <v>25.48</v>
      </c>
      <c r="M49">
        <v>21253.632399999999</v>
      </c>
      <c r="N49">
        <v>1</v>
      </c>
      <c r="O49" t="s">
        <v>63</v>
      </c>
      <c r="P49" s="1">
        <v>43915</v>
      </c>
      <c r="Q49" s="1">
        <v>43916</v>
      </c>
      <c r="R49">
        <v>406</v>
      </c>
      <c r="S49">
        <v>27.22</v>
      </c>
      <c r="T49">
        <v>11051.32</v>
      </c>
      <c r="U49" t="s">
        <v>23</v>
      </c>
      <c r="V49" t="s">
        <v>39</v>
      </c>
      <c r="W49">
        <v>428</v>
      </c>
      <c r="X49">
        <v>58.16</v>
      </c>
      <c r="Y49">
        <v>128.69</v>
      </c>
    </row>
    <row r="50" spans="1:25" x14ac:dyDescent="0.3">
      <c r="A50" t="str">
        <f>E50&amp;"-"&amp;COUNTIF($E$2:E50,E50)</f>
        <v>Medium-19</v>
      </c>
      <c r="B50" t="s">
        <v>56</v>
      </c>
      <c r="C50">
        <v>201.32</v>
      </c>
      <c r="D50">
        <v>37</v>
      </c>
      <c r="E50" t="s">
        <v>24</v>
      </c>
      <c r="F50" s="1">
        <v>43692</v>
      </c>
      <c r="G50" s="4" t="str">
        <f t="shared" si="0"/>
        <v>2019</v>
      </c>
      <c r="H50">
        <v>7</v>
      </c>
      <c r="I50" t="s">
        <v>59</v>
      </c>
      <c r="J50" t="s">
        <v>33</v>
      </c>
      <c r="K50">
        <v>681.45</v>
      </c>
      <c r="L50">
        <v>78.56</v>
      </c>
      <c r="M50">
        <v>53534.712000000007</v>
      </c>
      <c r="N50">
        <v>16</v>
      </c>
      <c r="O50" t="s">
        <v>38</v>
      </c>
      <c r="P50" s="1">
        <v>43650</v>
      </c>
      <c r="Q50" s="1">
        <v>43666</v>
      </c>
      <c r="R50">
        <v>552</v>
      </c>
      <c r="S50">
        <v>74.45</v>
      </c>
      <c r="T50">
        <v>41096.400000000001</v>
      </c>
      <c r="U50" t="s">
        <v>56</v>
      </c>
      <c r="V50" t="s">
        <v>48</v>
      </c>
      <c r="W50">
        <v>129</v>
      </c>
      <c r="X50">
        <v>64.849999999999994</v>
      </c>
      <c r="Y50">
        <v>86.46</v>
      </c>
    </row>
    <row r="51" spans="1:25" x14ac:dyDescent="0.3">
      <c r="A51" t="str">
        <f>E51&amp;"-"&amp;COUNTIF($E$2:E51,E51)</f>
        <v>Large-17</v>
      </c>
      <c r="B51" t="s">
        <v>58</v>
      </c>
      <c r="C51">
        <v>827.42</v>
      </c>
      <c r="D51">
        <v>82</v>
      </c>
      <c r="E51" t="s">
        <v>31</v>
      </c>
      <c r="F51" s="1">
        <v>43527</v>
      </c>
      <c r="G51" s="4" t="str">
        <f t="shared" si="0"/>
        <v>2019</v>
      </c>
      <c r="H51">
        <v>9</v>
      </c>
      <c r="I51" t="s">
        <v>55</v>
      </c>
      <c r="J51" t="s">
        <v>50</v>
      </c>
      <c r="K51">
        <v>988.64</v>
      </c>
      <c r="L51">
        <v>55.77</v>
      </c>
      <c r="M51">
        <v>55136.452799999999</v>
      </c>
      <c r="N51">
        <v>9</v>
      </c>
      <c r="O51" t="s">
        <v>38</v>
      </c>
      <c r="P51" s="1">
        <v>43521</v>
      </c>
      <c r="Q51" s="1">
        <v>43530</v>
      </c>
      <c r="R51">
        <v>262</v>
      </c>
      <c r="S51">
        <v>52.57</v>
      </c>
      <c r="T51">
        <v>13773.34</v>
      </c>
      <c r="U51" t="s">
        <v>23</v>
      </c>
      <c r="V51" t="s">
        <v>48</v>
      </c>
      <c r="W51">
        <v>726</v>
      </c>
      <c r="X51">
        <v>78.44</v>
      </c>
      <c r="Y51">
        <v>138.43</v>
      </c>
    </row>
    <row r="52" spans="1:25" x14ac:dyDescent="0.3">
      <c r="A52" t="str">
        <f>E52&amp;"-"&amp;COUNTIF($E$2:E52,E52)</f>
        <v>Medium-20</v>
      </c>
      <c r="B52" t="s">
        <v>47</v>
      </c>
      <c r="C52">
        <v>327.49</v>
      </c>
      <c r="D52">
        <v>65</v>
      </c>
      <c r="E52" t="s">
        <v>24</v>
      </c>
      <c r="F52" s="1">
        <v>43797</v>
      </c>
      <c r="G52" s="4" t="str">
        <f t="shared" si="0"/>
        <v>2019</v>
      </c>
      <c r="H52">
        <v>8</v>
      </c>
      <c r="I52" t="s">
        <v>45</v>
      </c>
      <c r="J52" t="s">
        <v>46</v>
      </c>
      <c r="K52">
        <v>410.48</v>
      </c>
      <c r="L52">
        <v>41.31</v>
      </c>
      <c r="M52">
        <v>16956.928800000002</v>
      </c>
      <c r="N52">
        <v>11</v>
      </c>
      <c r="O52" t="s">
        <v>38</v>
      </c>
      <c r="P52" s="1">
        <v>43765</v>
      </c>
      <c r="Q52" s="1">
        <v>43776</v>
      </c>
      <c r="R52">
        <v>141</v>
      </c>
      <c r="S52">
        <v>43.02</v>
      </c>
      <c r="T52">
        <v>6065.82</v>
      </c>
      <c r="U52" t="s">
        <v>61</v>
      </c>
      <c r="V52" t="s">
        <v>39</v>
      </c>
      <c r="W52">
        <v>269</v>
      </c>
      <c r="X52">
        <v>62.67</v>
      </c>
      <c r="Y52">
        <v>83.4</v>
      </c>
    </row>
    <row r="53" spans="1:25" x14ac:dyDescent="0.3">
      <c r="A53" t="str">
        <f>E53&amp;"-"&amp;COUNTIF($E$2:E53,E53)</f>
        <v>Large-18</v>
      </c>
      <c r="B53" t="s">
        <v>43</v>
      </c>
      <c r="C53">
        <v>226.52</v>
      </c>
      <c r="D53">
        <v>53</v>
      </c>
      <c r="E53" t="s">
        <v>31</v>
      </c>
      <c r="F53" s="1">
        <v>44263</v>
      </c>
      <c r="G53" s="4" t="str">
        <f t="shared" si="0"/>
        <v>2021</v>
      </c>
      <c r="H53">
        <v>5</v>
      </c>
      <c r="I53" t="s">
        <v>25</v>
      </c>
      <c r="J53" t="s">
        <v>26</v>
      </c>
      <c r="K53">
        <v>351.11</v>
      </c>
      <c r="L53">
        <v>58.25</v>
      </c>
      <c r="M53">
        <v>20452.157500000001</v>
      </c>
      <c r="N53">
        <v>29</v>
      </c>
      <c r="O53" t="s">
        <v>27</v>
      </c>
      <c r="P53" s="1">
        <v>44258</v>
      </c>
      <c r="Q53" s="1">
        <v>44287</v>
      </c>
      <c r="R53">
        <v>305</v>
      </c>
      <c r="S53">
        <v>62.31</v>
      </c>
      <c r="T53">
        <v>19004.55</v>
      </c>
      <c r="U53" t="s">
        <v>43</v>
      </c>
      <c r="V53" t="s">
        <v>39</v>
      </c>
      <c r="W53">
        <v>46</v>
      </c>
      <c r="X53">
        <v>51.48</v>
      </c>
      <c r="Y53">
        <v>147.88999999999999</v>
      </c>
    </row>
    <row r="54" spans="1:25" x14ac:dyDescent="0.3">
      <c r="A54" t="str">
        <f>E54&amp;"-"&amp;COUNTIF($E$2:E54,E54)</f>
        <v>Large-19</v>
      </c>
      <c r="B54" t="s">
        <v>43</v>
      </c>
      <c r="C54">
        <v>338.65</v>
      </c>
      <c r="D54">
        <v>79</v>
      </c>
      <c r="E54" t="s">
        <v>31</v>
      </c>
      <c r="F54" s="1">
        <v>43846</v>
      </c>
      <c r="G54" s="4" t="str">
        <f t="shared" si="0"/>
        <v>2020</v>
      </c>
      <c r="H54">
        <v>8</v>
      </c>
      <c r="I54" t="s">
        <v>45</v>
      </c>
      <c r="J54" t="s">
        <v>46</v>
      </c>
      <c r="K54">
        <v>83.31</v>
      </c>
      <c r="L54">
        <v>62.03</v>
      </c>
      <c r="M54">
        <v>5167.7193000000007</v>
      </c>
      <c r="N54">
        <v>13</v>
      </c>
      <c r="O54" t="s">
        <v>38</v>
      </c>
      <c r="P54" s="1">
        <v>43844</v>
      </c>
      <c r="Q54" s="1">
        <v>43857</v>
      </c>
      <c r="R54">
        <v>62</v>
      </c>
      <c r="S54">
        <v>65.239999999999995</v>
      </c>
      <c r="T54">
        <v>4044.88</v>
      </c>
      <c r="U54" t="s">
        <v>57</v>
      </c>
      <c r="V54" t="s">
        <v>48</v>
      </c>
      <c r="W54">
        <v>21</v>
      </c>
      <c r="X54">
        <v>21.47</v>
      </c>
      <c r="Y54">
        <v>112.76</v>
      </c>
    </row>
    <row r="55" spans="1:25" x14ac:dyDescent="0.3">
      <c r="A55" t="str">
        <f>E55&amp;"-"&amp;COUNTIF($E$2:E55,E55)</f>
        <v>Medium-21</v>
      </c>
      <c r="B55" t="s">
        <v>61</v>
      </c>
      <c r="C55">
        <v>672.52</v>
      </c>
      <c r="D55">
        <v>32</v>
      </c>
      <c r="E55" t="s">
        <v>24</v>
      </c>
      <c r="F55" s="1">
        <v>43472</v>
      </c>
      <c r="G55" s="4" t="str">
        <f t="shared" si="0"/>
        <v>2019</v>
      </c>
      <c r="H55">
        <v>2</v>
      </c>
      <c r="I55" t="s">
        <v>66</v>
      </c>
      <c r="J55" t="s">
        <v>33</v>
      </c>
      <c r="K55">
        <v>30.69</v>
      </c>
      <c r="L55">
        <v>89.8</v>
      </c>
      <c r="M55">
        <v>2755.962</v>
      </c>
      <c r="N55">
        <v>29</v>
      </c>
      <c r="O55" t="s">
        <v>27</v>
      </c>
      <c r="P55" s="1">
        <v>43432</v>
      </c>
      <c r="Q55" s="1">
        <v>43461</v>
      </c>
      <c r="R55">
        <v>22</v>
      </c>
      <c r="S55">
        <v>92.23</v>
      </c>
      <c r="T55">
        <v>2029.06</v>
      </c>
      <c r="U55" t="s">
        <v>30</v>
      </c>
      <c r="V55" t="s">
        <v>48</v>
      </c>
      <c r="W55">
        <v>8</v>
      </c>
      <c r="X55">
        <v>27.1</v>
      </c>
      <c r="Y55">
        <v>22.11</v>
      </c>
    </row>
    <row r="56" spans="1:25" x14ac:dyDescent="0.3">
      <c r="A56" t="str">
        <f>E56&amp;"-"&amp;COUNTIF($E$2:E56,E56)</f>
        <v>Small-15</v>
      </c>
      <c r="B56" t="s">
        <v>35</v>
      </c>
      <c r="C56">
        <v>976.62</v>
      </c>
      <c r="D56">
        <v>76</v>
      </c>
      <c r="E56" t="s">
        <v>40</v>
      </c>
      <c r="F56" s="1">
        <v>44331</v>
      </c>
      <c r="G56" s="4" t="str">
        <f t="shared" si="0"/>
        <v>2021</v>
      </c>
      <c r="H56">
        <v>9</v>
      </c>
      <c r="I56" t="s">
        <v>55</v>
      </c>
      <c r="J56" t="s">
        <v>60</v>
      </c>
      <c r="K56">
        <v>9.7799999999999994</v>
      </c>
      <c r="L56">
        <v>82.89</v>
      </c>
      <c r="M56">
        <v>810.66419999999994</v>
      </c>
      <c r="N56">
        <v>14</v>
      </c>
      <c r="O56" t="s">
        <v>38</v>
      </c>
      <c r="P56" s="1">
        <v>44286</v>
      </c>
      <c r="Q56" s="1">
        <v>44300</v>
      </c>
      <c r="R56">
        <v>2</v>
      </c>
      <c r="S56">
        <v>85.42</v>
      </c>
      <c r="T56">
        <v>170.84</v>
      </c>
      <c r="U56" t="s">
        <v>28</v>
      </c>
      <c r="V56" t="s">
        <v>29</v>
      </c>
      <c r="W56">
        <v>7</v>
      </c>
      <c r="X56">
        <v>50.62</v>
      </c>
      <c r="Y56">
        <v>197.39</v>
      </c>
    </row>
    <row r="57" spans="1:25" x14ac:dyDescent="0.3">
      <c r="A57" t="str">
        <f>E57&amp;"-"&amp;COUNTIF($E$2:E57,E57)</f>
        <v>Small-16</v>
      </c>
      <c r="B57" t="s">
        <v>44</v>
      </c>
      <c r="C57">
        <v>71.89</v>
      </c>
      <c r="D57">
        <v>12</v>
      </c>
      <c r="E57" t="s">
        <v>40</v>
      </c>
      <c r="F57" s="1">
        <v>44826</v>
      </c>
      <c r="G57" s="4" t="str">
        <f t="shared" si="0"/>
        <v>2022</v>
      </c>
      <c r="H57">
        <v>3</v>
      </c>
      <c r="I57" t="s">
        <v>41</v>
      </c>
      <c r="J57" t="s">
        <v>62</v>
      </c>
      <c r="K57">
        <v>953.21</v>
      </c>
      <c r="L57">
        <v>48.71</v>
      </c>
      <c r="M57">
        <v>46430.859100000001</v>
      </c>
      <c r="N57">
        <v>42</v>
      </c>
      <c r="O57" t="s">
        <v>38</v>
      </c>
      <c r="P57" s="1">
        <v>44801</v>
      </c>
      <c r="Q57" s="1">
        <v>44843</v>
      </c>
      <c r="R57">
        <v>705</v>
      </c>
      <c r="S57">
        <v>45.04</v>
      </c>
      <c r="T57">
        <v>31753.200000000001</v>
      </c>
      <c r="U57" t="s">
        <v>58</v>
      </c>
      <c r="V57" t="s">
        <v>48</v>
      </c>
      <c r="W57">
        <v>248</v>
      </c>
      <c r="X57">
        <v>11.47</v>
      </c>
      <c r="Y57">
        <v>68.17</v>
      </c>
    </row>
    <row r="58" spans="1:25" x14ac:dyDescent="0.3">
      <c r="A58" t="str">
        <f>E58&amp;"-"&amp;COUNTIF($E$2:E58,E58)</f>
        <v>Small-17</v>
      </c>
      <c r="B58" t="s">
        <v>23</v>
      </c>
      <c r="C58">
        <v>386.08</v>
      </c>
      <c r="D58">
        <v>98</v>
      </c>
      <c r="E58" t="s">
        <v>40</v>
      </c>
      <c r="F58" s="1">
        <v>44342</v>
      </c>
      <c r="G58" s="4" t="str">
        <f t="shared" si="0"/>
        <v>2021</v>
      </c>
      <c r="H58">
        <v>7</v>
      </c>
      <c r="I58" t="s">
        <v>59</v>
      </c>
      <c r="J58" t="s">
        <v>33</v>
      </c>
      <c r="K58">
        <v>707.2</v>
      </c>
      <c r="L58">
        <v>98.37</v>
      </c>
      <c r="M58">
        <v>69567.26400000001</v>
      </c>
      <c r="N58">
        <v>12</v>
      </c>
      <c r="O58" t="s">
        <v>38</v>
      </c>
      <c r="P58" s="1">
        <v>44330</v>
      </c>
      <c r="Q58" s="1">
        <v>44342</v>
      </c>
      <c r="R58">
        <v>145</v>
      </c>
      <c r="S58">
        <v>101.64</v>
      </c>
      <c r="T58">
        <v>14737.8</v>
      </c>
      <c r="U58" t="s">
        <v>35</v>
      </c>
      <c r="V58" t="s">
        <v>48</v>
      </c>
      <c r="W58">
        <v>562</v>
      </c>
      <c r="X58">
        <v>65.739999999999995</v>
      </c>
      <c r="Y58">
        <v>122.35</v>
      </c>
    </row>
    <row r="59" spans="1:25" x14ac:dyDescent="0.3">
      <c r="A59" t="str">
        <f>E59&amp;"-"&amp;COUNTIF($E$2:E59,E59)</f>
        <v>Medium-22</v>
      </c>
      <c r="B59" t="s">
        <v>44</v>
      </c>
      <c r="C59">
        <v>968.19</v>
      </c>
      <c r="D59">
        <v>48</v>
      </c>
      <c r="E59" t="s">
        <v>24</v>
      </c>
      <c r="F59" s="1">
        <v>44306</v>
      </c>
      <c r="G59" s="4" t="str">
        <f t="shared" si="0"/>
        <v>2021</v>
      </c>
      <c r="H59">
        <v>6</v>
      </c>
      <c r="I59" t="s">
        <v>49</v>
      </c>
      <c r="J59" t="s">
        <v>50</v>
      </c>
      <c r="K59">
        <v>839.1</v>
      </c>
      <c r="L59">
        <v>56.07</v>
      </c>
      <c r="M59">
        <v>47048.337</v>
      </c>
      <c r="N59">
        <v>6</v>
      </c>
      <c r="O59" t="s">
        <v>38</v>
      </c>
      <c r="P59" s="1">
        <v>44287</v>
      </c>
      <c r="Q59" s="1">
        <v>44293</v>
      </c>
      <c r="R59">
        <v>11</v>
      </c>
      <c r="S59">
        <v>58.17</v>
      </c>
      <c r="T59">
        <v>639.87</v>
      </c>
      <c r="U59" t="s">
        <v>51</v>
      </c>
      <c r="V59" t="s">
        <v>39</v>
      </c>
      <c r="W59">
        <v>828</v>
      </c>
      <c r="X59">
        <v>25.18</v>
      </c>
      <c r="Y59">
        <v>144.47999999999999</v>
      </c>
    </row>
    <row r="60" spans="1:25" x14ac:dyDescent="0.3">
      <c r="A60" t="str">
        <f>E60&amp;"-"&amp;COUNTIF($E$2:E60,E60)</f>
        <v>Medium-23</v>
      </c>
      <c r="B60" t="s">
        <v>61</v>
      </c>
      <c r="C60">
        <v>744.96</v>
      </c>
      <c r="D60">
        <v>19</v>
      </c>
      <c r="E60" t="s">
        <v>24</v>
      </c>
      <c r="F60" s="1">
        <v>44234</v>
      </c>
      <c r="G60" s="4" t="str">
        <f t="shared" si="0"/>
        <v>2021</v>
      </c>
      <c r="H60">
        <v>10</v>
      </c>
      <c r="I60" t="s">
        <v>64</v>
      </c>
      <c r="J60" t="s">
        <v>46</v>
      </c>
      <c r="K60">
        <v>960.28</v>
      </c>
      <c r="L60">
        <v>68.66</v>
      </c>
      <c r="M60">
        <v>65932.824799999988</v>
      </c>
      <c r="N60">
        <v>137</v>
      </c>
      <c r="O60" t="s">
        <v>65</v>
      </c>
      <c r="P60" s="1">
        <v>44209</v>
      </c>
      <c r="Q60" s="1">
        <v>44346</v>
      </c>
      <c r="R60">
        <v>956</v>
      </c>
      <c r="S60">
        <v>69.790000000000006</v>
      </c>
      <c r="T60">
        <v>66719.240000000005</v>
      </c>
      <c r="U60" t="s">
        <v>36</v>
      </c>
      <c r="V60" t="s">
        <v>29</v>
      </c>
      <c r="W60">
        <v>4</v>
      </c>
      <c r="X60">
        <v>38.11</v>
      </c>
      <c r="Y60">
        <v>199.68</v>
      </c>
    </row>
    <row r="61" spans="1:25" x14ac:dyDescent="0.3">
      <c r="A61" t="str">
        <f>E61&amp;"-"&amp;COUNTIF($E$2:E61,E61)</f>
        <v>Large-20</v>
      </c>
      <c r="B61" t="s">
        <v>23</v>
      </c>
      <c r="C61">
        <v>654.24</v>
      </c>
      <c r="D61">
        <v>19</v>
      </c>
      <c r="E61" t="s">
        <v>31</v>
      </c>
      <c r="F61" s="1">
        <v>44096</v>
      </c>
      <c r="G61" s="4" t="str">
        <f t="shared" si="0"/>
        <v>2020</v>
      </c>
      <c r="H61">
        <v>4</v>
      </c>
      <c r="I61" t="s">
        <v>37</v>
      </c>
      <c r="J61" t="s">
        <v>68</v>
      </c>
      <c r="K61">
        <v>65.8</v>
      </c>
      <c r="L61">
        <v>82.43</v>
      </c>
      <c r="M61">
        <v>5423.8940000000002</v>
      </c>
      <c r="N61">
        <v>30</v>
      </c>
      <c r="O61" t="s">
        <v>27</v>
      </c>
      <c r="P61" s="1">
        <v>44095</v>
      </c>
      <c r="Q61" s="1">
        <v>44125</v>
      </c>
      <c r="R61">
        <v>26</v>
      </c>
      <c r="S61">
        <v>84.9</v>
      </c>
      <c r="T61">
        <v>2207.4</v>
      </c>
      <c r="U61" t="s">
        <v>44</v>
      </c>
      <c r="V61" t="s">
        <v>39</v>
      </c>
      <c r="W61">
        <v>39</v>
      </c>
      <c r="X61">
        <v>67.7</v>
      </c>
      <c r="Y61">
        <v>95.52</v>
      </c>
    </row>
    <row r="62" spans="1:25" x14ac:dyDescent="0.3">
      <c r="A62" t="str">
        <f>E62&amp;"-"&amp;COUNTIF($E$2:E62,E62)</f>
        <v>Large-21</v>
      </c>
      <c r="B62" t="s">
        <v>43</v>
      </c>
      <c r="C62">
        <v>418.17</v>
      </c>
      <c r="D62">
        <v>20</v>
      </c>
      <c r="E62" t="s">
        <v>31</v>
      </c>
      <c r="F62" s="1">
        <v>43786</v>
      </c>
      <c r="G62" s="4" t="str">
        <f t="shared" si="0"/>
        <v>2019</v>
      </c>
      <c r="H62">
        <v>10</v>
      </c>
      <c r="I62" t="s">
        <v>64</v>
      </c>
      <c r="J62" t="s">
        <v>60</v>
      </c>
      <c r="K62">
        <v>685.84</v>
      </c>
      <c r="L62">
        <v>92.97</v>
      </c>
      <c r="M62">
        <v>63762.544800000003</v>
      </c>
      <c r="N62">
        <v>143</v>
      </c>
      <c r="O62" t="s">
        <v>65</v>
      </c>
      <c r="P62" s="1">
        <v>43776</v>
      </c>
      <c r="Q62" s="1">
        <v>43919</v>
      </c>
      <c r="R62">
        <v>634</v>
      </c>
      <c r="S62">
        <v>95.09</v>
      </c>
      <c r="T62">
        <v>60287.06</v>
      </c>
      <c r="U62" t="s">
        <v>58</v>
      </c>
      <c r="V62" t="s">
        <v>48</v>
      </c>
      <c r="W62">
        <v>51</v>
      </c>
      <c r="X62">
        <v>78.67</v>
      </c>
      <c r="Y62">
        <v>99.91</v>
      </c>
    </row>
    <row r="63" spans="1:25" x14ac:dyDescent="0.3">
      <c r="A63" t="str">
        <f>E63&amp;"-"&amp;COUNTIF($E$2:E63,E63)</f>
        <v>Small-18</v>
      </c>
      <c r="B63" t="s">
        <v>61</v>
      </c>
      <c r="C63">
        <v>76.430000000000007</v>
      </c>
      <c r="D63">
        <v>31</v>
      </c>
      <c r="E63" t="s">
        <v>40</v>
      </c>
      <c r="F63" s="1">
        <v>44913</v>
      </c>
      <c r="G63" s="4" t="str">
        <f t="shared" si="0"/>
        <v>2022</v>
      </c>
      <c r="H63">
        <v>4</v>
      </c>
      <c r="I63" t="s">
        <v>37</v>
      </c>
      <c r="J63" t="s">
        <v>26</v>
      </c>
      <c r="K63">
        <v>754.25</v>
      </c>
      <c r="L63">
        <v>20.21</v>
      </c>
      <c r="M63">
        <v>15243.3925</v>
      </c>
      <c r="N63">
        <v>28</v>
      </c>
      <c r="O63" t="s">
        <v>27</v>
      </c>
      <c r="P63" s="1">
        <v>44858</v>
      </c>
      <c r="Q63" s="1">
        <v>44886</v>
      </c>
      <c r="R63">
        <v>290</v>
      </c>
      <c r="S63">
        <v>21.16</v>
      </c>
      <c r="T63">
        <v>6136.4</v>
      </c>
      <c r="U63" t="s">
        <v>43</v>
      </c>
      <c r="V63" t="s">
        <v>39</v>
      </c>
      <c r="W63">
        <v>464</v>
      </c>
      <c r="X63">
        <v>75.400000000000006</v>
      </c>
      <c r="Y63">
        <v>82.78</v>
      </c>
    </row>
    <row r="64" spans="1:25" x14ac:dyDescent="0.3">
      <c r="A64" t="str">
        <f>E64&amp;"-"&amp;COUNTIF($E$2:E64,E64)</f>
        <v>Small-19</v>
      </c>
      <c r="B64" t="s">
        <v>58</v>
      </c>
      <c r="C64">
        <v>647.03</v>
      </c>
      <c r="D64">
        <v>74</v>
      </c>
      <c r="E64" t="s">
        <v>40</v>
      </c>
      <c r="F64" s="1">
        <v>44198</v>
      </c>
      <c r="G64" s="4" t="str">
        <f t="shared" si="0"/>
        <v>2021</v>
      </c>
      <c r="H64">
        <v>5</v>
      </c>
      <c r="I64" t="s">
        <v>25</v>
      </c>
      <c r="J64" t="s">
        <v>68</v>
      </c>
      <c r="K64">
        <v>750.7</v>
      </c>
      <c r="L64">
        <v>86.58</v>
      </c>
      <c r="M64">
        <v>64995.606</v>
      </c>
      <c r="N64">
        <v>26</v>
      </c>
      <c r="O64" t="s">
        <v>27</v>
      </c>
      <c r="P64" s="1">
        <v>44169</v>
      </c>
      <c r="Q64" s="1">
        <v>44195</v>
      </c>
      <c r="R64">
        <v>696</v>
      </c>
      <c r="S64">
        <v>83.73</v>
      </c>
      <c r="T64">
        <v>58276.08</v>
      </c>
      <c r="U64" t="s">
        <v>61</v>
      </c>
      <c r="V64" t="s">
        <v>29</v>
      </c>
      <c r="W64">
        <v>54</v>
      </c>
      <c r="X64">
        <v>31.69</v>
      </c>
      <c r="Y64">
        <v>187.36</v>
      </c>
    </row>
    <row r="65" spans="1:25" x14ac:dyDescent="0.3">
      <c r="A65" t="str">
        <f>E65&amp;"-"&amp;COUNTIF($E$2:E65,E65)</f>
        <v>Large-22</v>
      </c>
      <c r="B65" t="s">
        <v>58</v>
      </c>
      <c r="C65">
        <v>126.19</v>
      </c>
      <c r="D65">
        <v>90</v>
      </c>
      <c r="E65" t="s">
        <v>31</v>
      </c>
      <c r="F65" s="1">
        <v>43816</v>
      </c>
      <c r="G65" s="4" t="str">
        <f t="shared" si="0"/>
        <v>2019</v>
      </c>
      <c r="H65">
        <v>10</v>
      </c>
      <c r="I65" t="s">
        <v>64</v>
      </c>
      <c r="J65" t="s">
        <v>33</v>
      </c>
      <c r="K65">
        <v>838.85</v>
      </c>
      <c r="L65">
        <v>61.21</v>
      </c>
      <c r="M65">
        <v>51346.008500000004</v>
      </c>
      <c r="N65">
        <v>147</v>
      </c>
      <c r="O65" t="s">
        <v>65</v>
      </c>
      <c r="P65" s="1">
        <v>43806</v>
      </c>
      <c r="Q65" s="1">
        <v>43953</v>
      </c>
      <c r="R65">
        <v>392</v>
      </c>
      <c r="S65">
        <v>61.22</v>
      </c>
      <c r="T65">
        <v>23998.240000000002</v>
      </c>
      <c r="U65" t="s">
        <v>47</v>
      </c>
      <c r="V65" t="s">
        <v>29</v>
      </c>
      <c r="W65">
        <v>446</v>
      </c>
      <c r="X65">
        <v>34.630000000000003</v>
      </c>
      <c r="Y65">
        <v>46</v>
      </c>
    </row>
    <row r="66" spans="1:25" x14ac:dyDescent="0.3">
      <c r="A66" t="str">
        <f>E66&amp;"-"&amp;COUNTIF($E$2:E66,E66)</f>
        <v>Small-20</v>
      </c>
      <c r="B66" t="s">
        <v>61</v>
      </c>
      <c r="C66">
        <v>948.51</v>
      </c>
      <c r="D66">
        <v>94</v>
      </c>
      <c r="E66" t="s">
        <v>40</v>
      </c>
      <c r="F66" s="1">
        <v>43701</v>
      </c>
      <c r="G66" s="4" t="str">
        <f t="shared" ref="G66:G129" si="1">TEXT(F66,"YYYY")</f>
        <v>2019</v>
      </c>
      <c r="H66">
        <v>2</v>
      </c>
      <c r="I66" t="s">
        <v>66</v>
      </c>
      <c r="J66" t="s">
        <v>46</v>
      </c>
      <c r="K66">
        <v>791.17</v>
      </c>
      <c r="L66">
        <v>45.01</v>
      </c>
      <c r="M66">
        <v>35610.561699999998</v>
      </c>
      <c r="N66">
        <v>37</v>
      </c>
      <c r="O66" t="s">
        <v>27</v>
      </c>
      <c r="P66" s="1">
        <v>43685</v>
      </c>
      <c r="Q66" s="1">
        <v>43722</v>
      </c>
      <c r="R66">
        <v>534</v>
      </c>
      <c r="S66">
        <v>48.01</v>
      </c>
      <c r="T66">
        <v>25637.34</v>
      </c>
      <c r="U66" t="s">
        <v>58</v>
      </c>
      <c r="V66" t="s">
        <v>29</v>
      </c>
      <c r="W66">
        <v>257</v>
      </c>
      <c r="X66">
        <v>80.22</v>
      </c>
      <c r="Y66">
        <v>59.28</v>
      </c>
    </row>
    <row r="67" spans="1:25" x14ac:dyDescent="0.3">
      <c r="A67" t="str">
        <f>E67&amp;"-"&amp;COUNTIF($E$2:E67,E67)</f>
        <v>Medium-24</v>
      </c>
      <c r="B67" t="s">
        <v>30</v>
      </c>
      <c r="C67">
        <v>377.27</v>
      </c>
      <c r="D67">
        <v>100</v>
      </c>
      <c r="E67" t="s">
        <v>24</v>
      </c>
      <c r="F67" s="1">
        <v>44507</v>
      </c>
      <c r="G67" s="4" t="str">
        <f t="shared" si="1"/>
        <v>2021</v>
      </c>
      <c r="H67">
        <v>1</v>
      </c>
      <c r="I67" t="s">
        <v>32</v>
      </c>
      <c r="J67" t="s">
        <v>46</v>
      </c>
      <c r="K67">
        <v>62.79</v>
      </c>
      <c r="L67">
        <v>95.03</v>
      </c>
      <c r="M67">
        <v>5966.9336999999996</v>
      </c>
      <c r="N67">
        <v>21</v>
      </c>
      <c r="O67" t="s">
        <v>34</v>
      </c>
      <c r="P67" s="1">
        <v>44456</v>
      </c>
      <c r="Q67" s="1">
        <v>44477</v>
      </c>
      <c r="R67">
        <v>16</v>
      </c>
      <c r="S67">
        <v>93.22</v>
      </c>
      <c r="T67">
        <v>1491.52</v>
      </c>
      <c r="U67" t="s">
        <v>54</v>
      </c>
      <c r="V67" t="s">
        <v>29</v>
      </c>
      <c r="W67">
        <v>46</v>
      </c>
      <c r="X67">
        <v>10.47</v>
      </c>
      <c r="Y67">
        <v>152.91</v>
      </c>
    </row>
    <row r="68" spans="1:25" x14ac:dyDescent="0.3">
      <c r="A68" t="str">
        <f>E68&amp;"-"&amp;COUNTIF($E$2:E68,E68)</f>
        <v>Large-23</v>
      </c>
      <c r="B68" t="s">
        <v>51</v>
      </c>
      <c r="C68">
        <v>266.22000000000003</v>
      </c>
      <c r="D68">
        <v>58</v>
      </c>
      <c r="E68" t="s">
        <v>31</v>
      </c>
      <c r="F68" s="1">
        <v>43936</v>
      </c>
      <c r="G68" s="4" t="str">
        <f t="shared" si="1"/>
        <v>2020</v>
      </c>
      <c r="H68">
        <v>4</v>
      </c>
      <c r="I68" t="s">
        <v>37</v>
      </c>
      <c r="J68" t="s">
        <v>33</v>
      </c>
      <c r="K68">
        <v>931.71</v>
      </c>
      <c r="L68">
        <v>45.36</v>
      </c>
      <c r="M68">
        <v>42262.365600000005</v>
      </c>
      <c r="N68">
        <v>26</v>
      </c>
      <c r="O68" t="s">
        <v>38</v>
      </c>
      <c r="P68" s="1">
        <v>43930</v>
      </c>
      <c r="Q68" s="1">
        <v>43956</v>
      </c>
      <c r="R68">
        <v>834</v>
      </c>
      <c r="S68">
        <v>40.97</v>
      </c>
      <c r="T68">
        <v>34168.980000000003</v>
      </c>
      <c r="U68" t="s">
        <v>51</v>
      </c>
      <c r="V68" t="s">
        <v>29</v>
      </c>
      <c r="W68">
        <v>97</v>
      </c>
      <c r="X68">
        <v>47.75</v>
      </c>
      <c r="Y68">
        <v>30.21</v>
      </c>
    </row>
    <row r="69" spans="1:25" x14ac:dyDescent="0.3">
      <c r="A69" t="str">
        <f>E69&amp;"-"&amp;COUNTIF($E$2:E69,E69)</f>
        <v>Large-24</v>
      </c>
      <c r="B69" t="s">
        <v>30</v>
      </c>
      <c r="C69">
        <v>291.16000000000003</v>
      </c>
      <c r="D69">
        <v>77</v>
      </c>
      <c r="E69" t="s">
        <v>31</v>
      </c>
      <c r="F69" s="1">
        <v>44084</v>
      </c>
      <c r="G69" s="4" t="str">
        <f t="shared" si="1"/>
        <v>2020</v>
      </c>
      <c r="H69">
        <v>7</v>
      </c>
      <c r="I69" t="s">
        <v>59</v>
      </c>
      <c r="J69" t="s">
        <v>50</v>
      </c>
      <c r="K69">
        <v>398.09</v>
      </c>
      <c r="L69">
        <v>22.2</v>
      </c>
      <c r="M69">
        <v>8837.598</v>
      </c>
      <c r="N69">
        <v>14</v>
      </c>
      <c r="O69" t="s">
        <v>38</v>
      </c>
      <c r="P69" s="1">
        <v>44034</v>
      </c>
      <c r="Q69" s="1">
        <v>44048</v>
      </c>
      <c r="R69">
        <v>304</v>
      </c>
      <c r="S69">
        <v>23.26</v>
      </c>
      <c r="T69">
        <v>7071.04</v>
      </c>
      <c r="U69" t="s">
        <v>30</v>
      </c>
      <c r="V69" t="s">
        <v>39</v>
      </c>
      <c r="W69">
        <v>94</v>
      </c>
      <c r="X69">
        <v>89.77</v>
      </c>
      <c r="Y69">
        <v>81.83</v>
      </c>
    </row>
    <row r="70" spans="1:25" x14ac:dyDescent="0.3">
      <c r="A70" t="str">
        <f>E70&amp;"-"&amp;COUNTIF($E$2:E70,E70)</f>
        <v>Medium-25</v>
      </c>
      <c r="B70" t="s">
        <v>43</v>
      </c>
      <c r="C70">
        <v>132.6</v>
      </c>
      <c r="D70">
        <v>22</v>
      </c>
      <c r="E70" t="s">
        <v>24</v>
      </c>
      <c r="F70" s="1">
        <v>44449</v>
      </c>
      <c r="G70" s="4" t="str">
        <f t="shared" si="1"/>
        <v>2021</v>
      </c>
      <c r="H70">
        <v>4</v>
      </c>
      <c r="I70" t="s">
        <v>37</v>
      </c>
      <c r="J70" t="s">
        <v>46</v>
      </c>
      <c r="K70">
        <v>548.97</v>
      </c>
      <c r="L70">
        <v>27.07</v>
      </c>
      <c r="M70">
        <v>14860.617900000001</v>
      </c>
      <c r="N70">
        <v>25</v>
      </c>
      <c r="O70" t="s">
        <v>38</v>
      </c>
      <c r="P70" s="1">
        <v>44439</v>
      </c>
      <c r="Q70" s="1">
        <v>44464</v>
      </c>
      <c r="R70">
        <v>386</v>
      </c>
      <c r="S70">
        <v>25.29</v>
      </c>
      <c r="T70">
        <v>9761.94</v>
      </c>
      <c r="U70" t="s">
        <v>23</v>
      </c>
      <c r="V70" t="s">
        <v>39</v>
      </c>
      <c r="W70">
        <v>162</v>
      </c>
      <c r="X70">
        <v>28.6</v>
      </c>
      <c r="Y70">
        <v>140.82</v>
      </c>
    </row>
    <row r="71" spans="1:25" x14ac:dyDescent="0.3">
      <c r="A71" t="str">
        <f>E71&amp;"-"&amp;COUNTIF($E$2:E71,E71)</f>
        <v>Medium-26</v>
      </c>
      <c r="B71" t="s">
        <v>44</v>
      </c>
      <c r="C71">
        <v>966.32</v>
      </c>
      <c r="D71">
        <v>79</v>
      </c>
      <c r="E71" t="s">
        <v>24</v>
      </c>
      <c r="F71" s="1">
        <v>43596</v>
      </c>
      <c r="G71" s="4" t="str">
        <f t="shared" si="1"/>
        <v>2019</v>
      </c>
      <c r="H71">
        <v>4</v>
      </c>
      <c r="I71" t="s">
        <v>37</v>
      </c>
      <c r="J71" t="s">
        <v>33</v>
      </c>
      <c r="K71">
        <v>357.6</v>
      </c>
      <c r="L71">
        <v>68.17</v>
      </c>
      <c r="M71">
        <v>24377.592000000001</v>
      </c>
      <c r="N71">
        <v>27</v>
      </c>
      <c r="O71" t="s">
        <v>27</v>
      </c>
      <c r="P71" s="1">
        <v>43549</v>
      </c>
      <c r="Q71" s="1">
        <v>43576</v>
      </c>
      <c r="R71">
        <v>9</v>
      </c>
      <c r="S71">
        <v>65.87</v>
      </c>
      <c r="T71">
        <v>592.83000000000004</v>
      </c>
      <c r="U71" t="s">
        <v>58</v>
      </c>
      <c r="V71" t="s">
        <v>29</v>
      </c>
      <c r="W71">
        <v>348</v>
      </c>
      <c r="X71">
        <v>82.26</v>
      </c>
      <c r="Y71">
        <v>113.24</v>
      </c>
    </row>
    <row r="72" spans="1:25" x14ac:dyDescent="0.3">
      <c r="A72" t="str">
        <f>E72&amp;"-"&amp;COUNTIF($E$2:E72,E72)</f>
        <v>Medium-27</v>
      </c>
      <c r="B72" t="s">
        <v>58</v>
      </c>
      <c r="C72">
        <v>85.67</v>
      </c>
      <c r="D72">
        <v>19</v>
      </c>
      <c r="E72" t="s">
        <v>24</v>
      </c>
      <c r="F72" s="1">
        <v>44480</v>
      </c>
      <c r="G72" s="4" t="str">
        <f t="shared" si="1"/>
        <v>2021</v>
      </c>
      <c r="H72">
        <v>10</v>
      </c>
      <c r="I72" t="s">
        <v>64</v>
      </c>
      <c r="J72" t="s">
        <v>50</v>
      </c>
      <c r="K72">
        <v>455.19</v>
      </c>
      <c r="L72">
        <v>44.64</v>
      </c>
      <c r="M72">
        <v>20319.6816</v>
      </c>
      <c r="N72">
        <v>144</v>
      </c>
      <c r="O72" t="s">
        <v>65</v>
      </c>
      <c r="P72" s="1">
        <v>44449</v>
      </c>
      <c r="Q72" s="1">
        <v>44593</v>
      </c>
      <c r="R72">
        <v>420</v>
      </c>
      <c r="S72">
        <v>48.13</v>
      </c>
      <c r="T72">
        <v>20214.599999999999</v>
      </c>
      <c r="U72" t="s">
        <v>28</v>
      </c>
      <c r="V72" t="s">
        <v>39</v>
      </c>
      <c r="W72">
        <v>35</v>
      </c>
      <c r="X72">
        <v>40.44</v>
      </c>
      <c r="Y72">
        <v>148.63999999999999</v>
      </c>
    </row>
    <row r="73" spans="1:25" x14ac:dyDescent="0.3">
      <c r="A73" t="str">
        <f>E73&amp;"-"&amp;COUNTIF($E$2:E73,E73)</f>
        <v>Large-25</v>
      </c>
      <c r="B73" t="s">
        <v>47</v>
      </c>
      <c r="C73">
        <v>478.25</v>
      </c>
      <c r="D73">
        <v>40</v>
      </c>
      <c r="E73" t="s">
        <v>31</v>
      </c>
      <c r="F73" s="1">
        <v>44727</v>
      </c>
      <c r="G73" s="4" t="str">
        <f t="shared" si="1"/>
        <v>2022</v>
      </c>
      <c r="H73">
        <v>1</v>
      </c>
      <c r="I73" t="s">
        <v>32</v>
      </c>
      <c r="J73" t="s">
        <v>50</v>
      </c>
      <c r="K73">
        <v>156.97</v>
      </c>
      <c r="L73">
        <v>81.7</v>
      </c>
      <c r="M73">
        <v>12824.449000000001</v>
      </c>
      <c r="N73">
        <v>1</v>
      </c>
      <c r="O73" t="s">
        <v>63</v>
      </c>
      <c r="P73" s="1">
        <v>44718</v>
      </c>
      <c r="Q73" s="1">
        <v>44719</v>
      </c>
      <c r="R73">
        <v>103</v>
      </c>
      <c r="S73">
        <v>80.260000000000005</v>
      </c>
      <c r="T73">
        <v>8266.7800000000007</v>
      </c>
      <c r="U73" t="s">
        <v>58</v>
      </c>
      <c r="V73" t="s">
        <v>48</v>
      </c>
      <c r="W73">
        <v>53</v>
      </c>
      <c r="X73">
        <v>38.15</v>
      </c>
      <c r="Y73">
        <v>44.82</v>
      </c>
    </row>
    <row r="74" spans="1:25" x14ac:dyDescent="0.3">
      <c r="A74" t="str">
        <f>E74&amp;"-"&amp;COUNTIF($E$2:E74,E74)</f>
        <v>Large-26</v>
      </c>
      <c r="B74" t="s">
        <v>54</v>
      </c>
      <c r="C74">
        <v>351.15</v>
      </c>
      <c r="D74">
        <v>38</v>
      </c>
      <c r="E74" t="s">
        <v>31</v>
      </c>
      <c r="F74" s="1">
        <v>44088</v>
      </c>
      <c r="G74" s="4" t="str">
        <f t="shared" si="1"/>
        <v>2020</v>
      </c>
      <c r="H74">
        <v>6</v>
      </c>
      <c r="I74" t="s">
        <v>49</v>
      </c>
      <c r="J74" t="s">
        <v>60</v>
      </c>
      <c r="K74">
        <v>120.72</v>
      </c>
      <c r="L74">
        <v>44.7</v>
      </c>
      <c r="M74">
        <v>5396.1840000000002</v>
      </c>
      <c r="N74">
        <v>5</v>
      </c>
      <c r="O74" t="s">
        <v>38</v>
      </c>
      <c r="P74" s="1">
        <v>44048</v>
      </c>
      <c r="Q74" s="1">
        <v>44053</v>
      </c>
      <c r="R74">
        <v>78</v>
      </c>
      <c r="S74">
        <v>48.75</v>
      </c>
      <c r="T74">
        <v>3802.5</v>
      </c>
      <c r="U74" t="s">
        <v>54</v>
      </c>
      <c r="V74" t="s">
        <v>39</v>
      </c>
      <c r="W74">
        <v>42</v>
      </c>
      <c r="X74">
        <v>25.08</v>
      </c>
      <c r="Y74">
        <v>69.37</v>
      </c>
    </row>
    <row r="75" spans="1:25" x14ac:dyDescent="0.3">
      <c r="A75" t="str">
        <f>E75&amp;"-"&amp;COUNTIF($E$2:E75,E75)</f>
        <v>Small-21</v>
      </c>
      <c r="B75" t="s">
        <v>52</v>
      </c>
      <c r="C75">
        <v>472.49</v>
      </c>
      <c r="D75">
        <v>23</v>
      </c>
      <c r="E75" t="s">
        <v>40</v>
      </c>
      <c r="F75" s="1">
        <v>44752</v>
      </c>
      <c r="G75" s="4" t="str">
        <f t="shared" si="1"/>
        <v>2022</v>
      </c>
      <c r="H75">
        <v>8</v>
      </c>
      <c r="I75" t="s">
        <v>45</v>
      </c>
      <c r="J75" t="s">
        <v>60</v>
      </c>
      <c r="K75">
        <v>23.96</v>
      </c>
      <c r="L75">
        <v>53.76</v>
      </c>
      <c r="M75">
        <v>1288.0896</v>
      </c>
      <c r="N75">
        <v>11</v>
      </c>
      <c r="O75" t="s">
        <v>38</v>
      </c>
      <c r="P75" s="1">
        <v>44712</v>
      </c>
      <c r="Q75" s="1">
        <v>44723</v>
      </c>
      <c r="R75">
        <v>23</v>
      </c>
      <c r="S75">
        <v>56.57</v>
      </c>
      <c r="T75">
        <v>1301.1099999999999</v>
      </c>
      <c r="U75" t="s">
        <v>28</v>
      </c>
      <c r="V75" t="s">
        <v>39</v>
      </c>
      <c r="W75">
        <v>0</v>
      </c>
      <c r="X75">
        <v>41.42</v>
      </c>
      <c r="Y75">
        <v>186.26</v>
      </c>
    </row>
    <row r="76" spans="1:25" x14ac:dyDescent="0.3">
      <c r="A76" t="str">
        <f>E76&amp;"-"&amp;COUNTIF($E$2:E76,E76)</f>
        <v>Large-27</v>
      </c>
      <c r="B76" t="s">
        <v>61</v>
      </c>
      <c r="C76">
        <v>872.78</v>
      </c>
      <c r="D76">
        <v>35</v>
      </c>
      <c r="E76" t="s">
        <v>31</v>
      </c>
      <c r="F76" s="1">
        <v>43962</v>
      </c>
      <c r="G76" s="4" t="str">
        <f t="shared" si="1"/>
        <v>2020</v>
      </c>
      <c r="H76">
        <v>1</v>
      </c>
      <c r="I76" t="s">
        <v>32</v>
      </c>
      <c r="J76" t="s">
        <v>60</v>
      </c>
      <c r="K76">
        <v>373.21</v>
      </c>
      <c r="L76">
        <v>38.880000000000003</v>
      </c>
      <c r="M76">
        <v>14510.4048</v>
      </c>
      <c r="N76">
        <v>1</v>
      </c>
      <c r="O76" t="s">
        <v>63</v>
      </c>
      <c r="P76" s="1">
        <v>43961</v>
      </c>
      <c r="Q76" s="1">
        <v>43962</v>
      </c>
      <c r="R76">
        <v>166</v>
      </c>
      <c r="S76">
        <v>36.18</v>
      </c>
      <c r="T76">
        <v>6005.88</v>
      </c>
      <c r="U76" t="s">
        <v>43</v>
      </c>
      <c r="V76" t="s">
        <v>48</v>
      </c>
      <c r="W76">
        <v>207</v>
      </c>
      <c r="X76">
        <v>26.68</v>
      </c>
      <c r="Y76">
        <v>44.52</v>
      </c>
    </row>
    <row r="77" spans="1:25" x14ac:dyDescent="0.3">
      <c r="A77" t="str">
        <f>E77&amp;"-"&amp;COUNTIF($E$2:E77,E77)</f>
        <v>Small-22</v>
      </c>
      <c r="B77" t="s">
        <v>58</v>
      </c>
      <c r="C77">
        <v>414.17</v>
      </c>
      <c r="D77">
        <v>38</v>
      </c>
      <c r="E77" t="s">
        <v>40</v>
      </c>
      <c r="F77" s="1">
        <v>43680</v>
      </c>
      <c r="G77" s="4" t="str">
        <f t="shared" si="1"/>
        <v>2019</v>
      </c>
      <c r="H77">
        <v>6</v>
      </c>
      <c r="I77" t="s">
        <v>49</v>
      </c>
      <c r="J77" t="s">
        <v>46</v>
      </c>
      <c r="K77">
        <v>551.14</v>
      </c>
      <c r="L77">
        <v>64.010000000000005</v>
      </c>
      <c r="M77">
        <v>35278.471400000002</v>
      </c>
      <c r="N77">
        <v>5</v>
      </c>
      <c r="O77" t="s">
        <v>38</v>
      </c>
      <c r="P77" s="1">
        <v>43632</v>
      </c>
      <c r="Q77" s="1">
        <v>43637</v>
      </c>
      <c r="R77">
        <v>203</v>
      </c>
      <c r="S77">
        <v>65.099999999999994</v>
      </c>
      <c r="T77">
        <v>13215.3</v>
      </c>
      <c r="U77" t="s">
        <v>23</v>
      </c>
      <c r="V77" t="s">
        <v>29</v>
      </c>
      <c r="W77">
        <v>348</v>
      </c>
      <c r="X77">
        <v>89.68</v>
      </c>
      <c r="Y77">
        <v>119.95</v>
      </c>
    </row>
    <row r="78" spans="1:25" x14ac:dyDescent="0.3">
      <c r="A78" t="str">
        <f>E78&amp;"-"&amp;COUNTIF($E$2:E78,E78)</f>
        <v>Medium-28</v>
      </c>
      <c r="B78" t="s">
        <v>44</v>
      </c>
      <c r="C78">
        <v>162.03</v>
      </c>
      <c r="D78">
        <v>28</v>
      </c>
      <c r="E78" t="s">
        <v>24</v>
      </c>
      <c r="F78" s="1">
        <v>44372</v>
      </c>
      <c r="G78" s="4" t="str">
        <f t="shared" si="1"/>
        <v>2021</v>
      </c>
      <c r="H78">
        <v>4</v>
      </c>
      <c r="I78" t="s">
        <v>37</v>
      </c>
      <c r="J78" t="s">
        <v>46</v>
      </c>
      <c r="K78">
        <v>595.92999999999995</v>
      </c>
      <c r="L78">
        <v>35.46</v>
      </c>
      <c r="M78">
        <v>21131.677799999998</v>
      </c>
      <c r="N78">
        <v>27</v>
      </c>
      <c r="O78" t="s">
        <v>27</v>
      </c>
      <c r="P78" s="1">
        <v>44359</v>
      </c>
      <c r="Q78" s="1">
        <v>44386</v>
      </c>
      <c r="R78">
        <v>54</v>
      </c>
      <c r="S78">
        <v>34.78</v>
      </c>
      <c r="T78">
        <v>1878.12</v>
      </c>
      <c r="U78" t="s">
        <v>28</v>
      </c>
      <c r="V78" t="s">
        <v>39</v>
      </c>
      <c r="W78">
        <v>541</v>
      </c>
      <c r="X78">
        <v>74.069999999999993</v>
      </c>
      <c r="Y78">
        <v>155.47</v>
      </c>
    </row>
    <row r="79" spans="1:25" x14ac:dyDescent="0.3">
      <c r="A79" t="str">
        <f>E79&amp;"-"&amp;COUNTIF($E$2:E79,E79)</f>
        <v>Medium-29</v>
      </c>
      <c r="B79" t="s">
        <v>56</v>
      </c>
      <c r="C79">
        <v>829.55</v>
      </c>
      <c r="D79">
        <v>32</v>
      </c>
      <c r="E79" t="s">
        <v>24</v>
      </c>
      <c r="F79" s="1">
        <v>44744</v>
      </c>
      <c r="G79" s="4" t="str">
        <f t="shared" si="1"/>
        <v>2022</v>
      </c>
      <c r="H79">
        <v>1</v>
      </c>
      <c r="I79" t="s">
        <v>32</v>
      </c>
      <c r="J79" t="s">
        <v>33</v>
      </c>
      <c r="K79">
        <v>928.93</v>
      </c>
      <c r="L79">
        <v>50.94</v>
      </c>
      <c r="M79">
        <v>47319.694199999998</v>
      </c>
      <c r="N79">
        <v>22</v>
      </c>
      <c r="O79" t="s">
        <v>34</v>
      </c>
      <c r="P79" s="1">
        <v>44707</v>
      </c>
      <c r="Q79" s="1">
        <v>44729</v>
      </c>
      <c r="R79">
        <v>869</v>
      </c>
      <c r="S79">
        <v>54.74</v>
      </c>
      <c r="T79">
        <v>47569.06</v>
      </c>
      <c r="U79" t="s">
        <v>47</v>
      </c>
      <c r="V79" t="s">
        <v>39</v>
      </c>
      <c r="W79">
        <v>59</v>
      </c>
      <c r="X79">
        <v>97.61</v>
      </c>
      <c r="Y79">
        <v>158.99</v>
      </c>
    </row>
    <row r="80" spans="1:25" x14ac:dyDescent="0.3">
      <c r="A80" t="str">
        <f>E80&amp;"-"&amp;COUNTIF($E$2:E80,E80)</f>
        <v>Medium-30</v>
      </c>
      <c r="B80" t="s">
        <v>52</v>
      </c>
      <c r="C80">
        <v>315.14</v>
      </c>
      <c r="D80">
        <v>24</v>
      </c>
      <c r="E80" t="s">
        <v>24</v>
      </c>
      <c r="F80" s="1">
        <v>44113</v>
      </c>
      <c r="G80" s="4" t="str">
        <f t="shared" si="1"/>
        <v>2020</v>
      </c>
      <c r="H80">
        <v>8</v>
      </c>
      <c r="I80" t="s">
        <v>45</v>
      </c>
      <c r="J80" t="s">
        <v>50</v>
      </c>
      <c r="K80">
        <v>118.22</v>
      </c>
      <c r="L80">
        <v>20.18</v>
      </c>
      <c r="M80">
        <v>2385.6795999999999</v>
      </c>
      <c r="N80">
        <v>12</v>
      </c>
      <c r="O80" t="s">
        <v>38</v>
      </c>
      <c r="P80" s="1">
        <v>44093</v>
      </c>
      <c r="Q80" s="1">
        <v>44105</v>
      </c>
      <c r="R80">
        <v>84</v>
      </c>
      <c r="S80">
        <v>15.64</v>
      </c>
      <c r="T80">
        <v>1313.76</v>
      </c>
      <c r="U80" t="s">
        <v>47</v>
      </c>
      <c r="V80" t="s">
        <v>39</v>
      </c>
      <c r="W80">
        <v>34</v>
      </c>
      <c r="X80">
        <v>40.9</v>
      </c>
      <c r="Y80">
        <v>157.94</v>
      </c>
    </row>
    <row r="81" spans="1:25" x14ac:dyDescent="0.3">
      <c r="A81" t="str">
        <f>E81&amp;"-"&amp;COUNTIF($E$2:E81,E81)</f>
        <v>Large-28</v>
      </c>
      <c r="B81" t="s">
        <v>30</v>
      </c>
      <c r="C81">
        <v>716.54</v>
      </c>
      <c r="D81">
        <v>90</v>
      </c>
      <c r="E81" t="s">
        <v>31</v>
      </c>
      <c r="F81" s="1">
        <v>43659</v>
      </c>
      <c r="G81" s="4" t="str">
        <f t="shared" si="1"/>
        <v>2019</v>
      </c>
      <c r="H81">
        <v>3</v>
      </c>
      <c r="I81" t="s">
        <v>41</v>
      </c>
      <c r="J81" t="s">
        <v>33</v>
      </c>
      <c r="K81">
        <v>197.25</v>
      </c>
      <c r="L81">
        <v>99.96</v>
      </c>
      <c r="M81">
        <v>19717.11</v>
      </c>
      <c r="N81">
        <v>29</v>
      </c>
      <c r="O81" t="s">
        <v>38</v>
      </c>
      <c r="P81" s="1">
        <v>43624</v>
      </c>
      <c r="Q81" s="1">
        <v>43653</v>
      </c>
      <c r="R81">
        <v>150</v>
      </c>
      <c r="S81">
        <v>100.74</v>
      </c>
      <c r="T81">
        <v>15111</v>
      </c>
      <c r="U81" t="s">
        <v>47</v>
      </c>
      <c r="V81" t="s">
        <v>29</v>
      </c>
      <c r="W81">
        <v>47</v>
      </c>
      <c r="X81">
        <v>28.23</v>
      </c>
      <c r="Y81">
        <v>93.72</v>
      </c>
    </row>
    <row r="82" spans="1:25" x14ac:dyDescent="0.3">
      <c r="A82" t="str">
        <f>E82&amp;"-"&amp;COUNTIF($E$2:E82,E82)</f>
        <v>Small-23</v>
      </c>
      <c r="B82" t="s">
        <v>51</v>
      </c>
      <c r="C82">
        <v>364.27</v>
      </c>
      <c r="D82">
        <v>41</v>
      </c>
      <c r="E82" t="s">
        <v>40</v>
      </c>
      <c r="F82" s="1">
        <v>43900</v>
      </c>
      <c r="G82" s="4" t="str">
        <f t="shared" si="1"/>
        <v>2020</v>
      </c>
      <c r="H82">
        <v>5</v>
      </c>
      <c r="I82" t="s">
        <v>25</v>
      </c>
      <c r="J82" t="s">
        <v>68</v>
      </c>
      <c r="K82">
        <v>69.59</v>
      </c>
      <c r="L82">
        <v>95.3</v>
      </c>
      <c r="M82">
        <v>6631.9269999999997</v>
      </c>
      <c r="N82">
        <v>28</v>
      </c>
      <c r="O82" t="s">
        <v>27</v>
      </c>
      <c r="P82" s="1">
        <v>43881</v>
      </c>
      <c r="Q82" s="1">
        <v>43909</v>
      </c>
      <c r="R82">
        <v>36</v>
      </c>
      <c r="S82">
        <v>98.67</v>
      </c>
      <c r="T82">
        <v>3552.12</v>
      </c>
      <c r="U82" t="s">
        <v>51</v>
      </c>
      <c r="V82" t="s">
        <v>48</v>
      </c>
      <c r="W82">
        <v>33</v>
      </c>
      <c r="X82">
        <v>62.77</v>
      </c>
      <c r="Y82">
        <v>87.86</v>
      </c>
    </row>
    <row r="83" spans="1:25" x14ac:dyDescent="0.3">
      <c r="A83" t="str">
        <f>E83&amp;"-"&amp;COUNTIF($E$2:E83,E83)</f>
        <v>Small-24</v>
      </c>
      <c r="B83" t="s">
        <v>30</v>
      </c>
      <c r="C83">
        <v>605.79</v>
      </c>
      <c r="D83">
        <v>38</v>
      </c>
      <c r="E83" t="s">
        <v>40</v>
      </c>
      <c r="F83" s="1">
        <v>43557</v>
      </c>
      <c r="G83" s="4" t="str">
        <f t="shared" si="1"/>
        <v>2019</v>
      </c>
      <c r="H83">
        <v>2</v>
      </c>
      <c r="I83" t="s">
        <v>66</v>
      </c>
      <c r="J83" t="s">
        <v>33</v>
      </c>
      <c r="K83">
        <v>705.44</v>
      </c>
      <c r="L83">
        <v>77.709999999999994</v>
      </c>
      <c r="M83">
        <v>54819.742400000003</v>
      </c>
      <c r="N83">
        <v>40</v>
      </c>
      <c r="O83" t="s">
        <v>38</v>
      </c>
      <c r="P83" s="1">
        <v>43513</v>
      </c>
      <c r="Q83" s="1">
        <v>43553</v>
      </c>
      <c r="R83">
        <v>279</v>
      </c>
      <c r="S83">
        <v>80.91</v>
      </c>
      <c r="T83">
        <v>22573.89</v>
      </c>
      <c r="U83" t="s">
        <v>36</v>
      </c>
      <c r="V83" t="s">
        <v>48</v>
      </c>
      <c r="W83">
        <v>426</v>
      </c>
      <c r="X83">
        <v>10.55</v>
      </c>
      <c r="Y83">
        <v>66.62</v>
      </c>
    </row>
    <row r="84" spans="1:25" x14ac:dyDescent="0.3">
      <c r="A84" t="str">
        <f>E84&amp;"-"&amp;COUNTIF($E$2:E84,E84)</f>
        <v>Large-29</v>
      </c>
      <c r="B84" t="s">
        <v>47</v>
      </c>
      <c r="C84">
        <v>175.31</v>
      </c>
      <c r="D84">
        <v>69</v>
      </c>
      <c r="E84" t="s">
        <v>31</v>
      </c>
      <c r="F84" s="1">
        <v>43991</v>
      </c>
      <c r="G84" s="4" t="str">
        <f t="shared" si="1"/>
        <v>2020</v>
      </c>
      <c r="H84">
        <v>6</v>
      </c>
      <c r="I84" t="s">
        <v>49</v>
      </c>
      <c r="J84" t="s">
        <v>33</v>
      </c>
      <c r="K84">
        <v>336.47</v>
      </c>
      <c r="L84">
        <v>65.23</v>
      </c>
      <c r="M84">
        <v>21947.938100000003</v>
      </c>
      <c r="N84">
        <v>6</v>
      </c>
      <c r="O84" t="s">
        <v>38</v>
      </c>
      <c r="P84" s="1">
        <v>43939</v>
      </c>
      <c r="Q84" s="1">
        <v>43945</v>
      </c>
      <c r="R84">
        <v>108</v>
      </c>
      <c r="S84">
        <v>61.59</v>
      </c>
      <c r="T84">
        <v>6651.72</v>
      </c>
      <c r="U84" t="s">
        <v>57</v>
      </c>
      <c r="V84" t="s">
        <v>29</v>
      </c>
      <c r="W84">
        <v>228</v>
      </c>
      <c r="X84">
        <v>63.42</v>
      </c>
      <c r="Y84">
        <v>100.69</v>
      </c>
    </row>
    <row r="85" spans="1:25" x14ac:dyDescent="0.3">
      <c r="A85" t="str">
        <f>E85&amp;"-"&amp;COUNTIF($E$2:E85,E85)</f>
        <v>Large-30</v>
      </c>
      <c r="B85" t="s">
        <v>47</v>
      </c>
      <c r="C85">
        <v>908.72</v>
      </c>
      <c r="D85">
        <v>39</v>
      </c>
      <c r="E85" t="s">
        <v>31</v>
      </c>
      <c r="F85" s="1">
        <v>44472</v>
      </c>
      <c r="G85" s="4" t="str">
        <f t="shared" si="1"/>
        <v>2021</v>
      </c>
      <c r="H85">
        <v>4</v>
      </c>
      <c r="I85" t="s">
        <v>37</v>
      </c>
      <c r="J85" t="s">
        <v>46</v>
      </c>
      <c r="K85">
        <v>616.07000000000005</v>
      </c>
      <c r="L85">
        <v>80.739999999999995</v>
      </c>
      <c r="M85">
        <v>49741.491800000003</v>
      </c>
      <c r="N85">
        <v>27</v>
      </c>
      <c r="O85" t="s">
        <v>27</v>
      </c>
      <c r="P85" s="1">
        <v>44440</v>
      </c>
      <c r="Q85" s="1">
        <v>44467</v>
      </c>
      <c r="R85">
        <v>362</v>
      </c>
      <c r="S85">
        <v>83.85</v>
      </c>
      <c r="T85">
        <v>30353.7</v>
      </c>
      <c r="U85" t="s">
        <v>30</v>
      </c>
      <c r="V85" t="s">
        <v>29</v>
      </c>
      <c r="W85">
        <v>254</v>
      </c>
      <c r="X85">
        <v>61.49</v>
      </c>
      <c r="Y85">
        <v>132.19999999999999</v>
      </c>
    </row>
    <row r="86" spans="1:25" x14ac:dyDescent="0.3">
      <c r="A86" t="str">
        <f>E86&amp;"-"&amp;COUNTIF($E$2:E86,E86)</f>
        <v>Small-25</v>
      </c>
      <c r="B86" t="s">
        <v>57</v>
      </c>
      <c r="C86">
        <v>11.73</v>
      </c>
      <c r="D86">
        <v>54</v>
      </c>
      <c r="E86" t="s">
        <v>40</v>
      </c>
      <c r="F86" s="1">
        <v>44060</v>
      </c>
      <c r="G86" s="4" t="str">
        <f t="shared" si="1"/>
        <v>2020</v>
      </c>
      <c r="H86">
        <v>10</v>
      </c>
      <c r="I86" t="s">
        <v>64</v>
      </c>
      <c r="J86" t="s">
        <v>46</v>
      </c>
      <c r="K86">
        <v>343.94</v>
      </c>
      <c r="L86">
        <v>43.79</v>
      </c>
      <c r="M86">
        <v>15061.132599999999</v>
      </c>
      <c r="N86">
        <v>135</v>
      </c>
      <c r="O86" t="s">
        <v>65</v>
      </c>
      <c r="P86" s="1">
        <v>44033</v>
      </c>
      <c r="Q86" s="1">
        <v>44168</v>
      </c>
      <c r="R86">
        <v>320</v>
      </c>
      <c r="S86">
        <v>43.76</v>
      </c>
      <c r="T86">
        <v>14003.2</v>
      </c>
      <c r="U86" t="s">
        <v>52</v>
      </c>
      <c r="V86" t="s">
        <v>48</v>
      </c>
      <c r="W86">
        <v>23</v>
      </c>
      <c r="X86">
        <v>44.92</v>
      </c>
      <c r="Y86">
        <v>24.81</v>
      </c>
    </row>
    <row r="87" spans="1:25" x14ac:dyDescent="0.3">
      <c r="A87" t="str">
        <f>E87&amp;"-"&amp;COUNTIF($E$2:E87,E87)</f>
        <v>Medium-31</v>
      </c>
      <c r="B87" t="s">
        <v>47</v>
      </c>
      <c r="C87">
        <v>53.08</v>
      </c>
      <c r="D87">
        <v>95</v>
      </c>
      <c r="E87" t="s">
        <v>24</v>
      </c>
      <c r="F87" s="1">
        <v>44566</v>
      </c>
      <c r="G87" s="4" t="str">
        <f t="shared" si="1"/>
        <v>2022</v>
      </c>
      <c r="H87">
        <v>1</v>
      </c>
      <c r="I87" t="s">
        <v>32</v>
      </c>
      <c r="J87" t="s">
        <v>60</v>
      </c>
      <c r="K87">
        <v>999.78</v>
      </c>
      <c r="L87">
        <v>49.06</v>
      </c>
      <c r="M87">
        <v>49049.2068</v>
      </c>
      <c r="N87">
        <v>2</v>
      </c>
      <c r="O87" t="s">
        <v>63</v>
      </c>
      <c r="P87" s="1">
        <v>44549</v>
      </c>
      <c r="Q87" s="1">
        <v>44551</v>
      </c>
      <c r="R87">
        <v>499</v>
      </c>
      <c r="S87">
        <v>48.14</v>
      </c>
      <c r="T87">
        <v>24021.86</v>
      </c>
      <c r="U87" t="s">
        <v>43</v>
      </c>
      <c r="V87" t="s">
        <v>39</v>
      </c>
      <c r="W87">
        <v>500</v>
      </c>
      <c r="X87">
        <v>39.56</v>
      </c>
      <c r="Y87">
        <v>41.02</v>
      </c>
    </row>
    <row r="88" spans="1:25" x14ac:dyDescent="0.3">
      <c r="A88" t="str">
        <f>E88&amp;"-"&amp;COUNTIF($E$2:E88,E88)</f>
        <v>Medium-32</v>
      </c>
      <c r="B88" t="s">
        <v>43</v>
      </c>
      <c r="C88">
        <v>746.23</v>
      </c>
      <c r="D88">
        <v>98</v>
      </c>
      <c r="E88" t="s">
        <v>24</v>
      </c>
      <c r="F88" s="1">
        <v>44852</v>
      </c>
      <c r="G88" s="4" t="str">
        <f t="shared" si="1"/>
        <v>2022</v>
      </c>
      <c r="H88">
        <v>3</v>
      </c>
      <c r="I88" t="s">
        <v>41</v>
      </c>
      <c r="J88" t="s">
        <v>33</v>
      </c>
      <c r="K88">
        <v>211.51</v>
      </c>
      <c r="L88">
        <v>63.08</v>
      </c>
      <c r="M88">
        <v>13342.050799999999</v>
      </c>
      <c r="N88">
        <v>59</v>
      </c>
      <c r="O88" t="s">
        <v>38</v>
      </c>
      <c r="P88" s="1">
        <v>44801</v>
      </c>
      <c r="Q88" s="1">
        <v>44860</v>
      </c>
      <c r="R88">
        <v>206</v>
      </c>
      <c r="S88">
        <v>64.22</v>
      </c>
      <c r="T88">
        <v>13229.32</v>
      </c>
      <c r="U88" t="s">
        <v>57</v>
      </c>
      <c r="V88" t="s">
        <v>39</v>
      </c>
      <c r="W88">
        <v>5</v>
      </c>
      <c r="X88">
        <v>81.94</v>
      </c>
      <c r="Y88">
        <v>85.62</v>
      </c>
    </row>
    <row r="89" spans="1:25" x14ac:dyDescent="0.3">
      <c r="A89" t="str">
        <f>E89&amp;"-"&amp;COUNTIF($E$2:E89,E89)</f>
        <v>Large-31</v>
      </c>
      <c r="B89" t="s">
        <v>30</v>
      </c>
      <c r="C89">
        <v>880.7</v>
      </c>
      <c r="D89">
        <v>78</v>
      </c>
      <c r="E89" t="s">
        <v>31</v>
      </c>
      <c r="F89" s="1">
        <v>44696</v>
      </c>
      <c r="G89" s="4" t="str">
        <f t="shared" si="1"/>
        <v>2022</v>
      </c>
      <c r="H89">
        <v>4</v>
      </c>
      <c r="I89" t="s">
        <v>37</v>
      </c>
      <c r="J89" t="s">
        <v>68</v>
      </c>
      <c r="K89">
        <v>504.33</v>
      </c>
      <c r="L89">
        <v>76.58</v>
      </c>
      <c r="M89">
        <v>38621.591399999998</v>
      </c>
      <c r="N89">
        <v>28</v>
      </c>
      <c r="O89" t="s">
        <v>38</v>
      </c>
      <c r="P89" s="1">
        <v>44671</v>
      </c>
      <c r="Q89" s="1">
        <v>44699</v>
      </c>
      <c r="R89">
        <v>490</v>
      </c>
      <c r="S89">
        <v>81.37</v>
      </c>
      <c r="T89">
        <v>39871.300000000003</v>
      </c>
      <c r="U89" t="s">
        <v>61</v>
      </c>
      <c r="V89" t="s">
        <v>48</v>
      </c>
      <c r="W89">
        <v>14</v>
      </c>
      <c r="X89">
        <v>73.819999999999993</v>
      </c>
      <c r="Y89">
        <v>49.34</v>
      </c>
    </row>
    <row r="90" spans="1:25" x14ac:dyDescent="0.3">
      <c r="A90" t="str">
        <f>E90&amp;"-"&amp;COUNTIF($E$2:E90,E90)</f>
        <v>Medium-33</v>
      </c>
      <c r="B90" t="s">
        <v>51</v>
      </c>
      <c r="C90">
        <v>776.36</v>
      </c>
      <c r="D90">
        <v>17</v>
      </c>
      <c r="E90" t="s">
        <v>24</v>
      </c>
      <c r="F90" s="1">
        <v>44433</v>
      </c>
      <c r="G90" s="4" t="str">
        <f t="shared" si="1"/>
        <v>2021</v>
      </c>
      <c r="H90">
        <v>2</v>
      </c>
      <c r="I90" t="s">
        <v>66</v>
      </c>
      <c r="J90" t="s">
        <v>69</v>
      </c>
      <c r="K90">
        <v>535.1</v>
      </c>
      <c r="L90">
        <v>13.66</v>
      </c>
      <c r="M90">
        <v>7309.4660000000003</v>
      </c>
      <c r="N90">
        <v>39</v>
      </c>
      <c r="O90" t="s">
        <v>27</v>
      </c>
      <c r="P90" s="1">
        <v>44385</v>
      </c>
      <c r="Q90" s="1">
        <v>44424</v>
      </c>
      <c r="R90">
        <v>18</v>
      </c>
      <c r="S90">
        <v>8.83</v>
      </c>
      <c r="T90">
        <v>158.94</v>
      </c>
      <c r="U90" t="s">
        <v>47</v>
      </c>
      <c r="V90" t="s">
        <v>48</v>
      </c>
      <c r="W90">
        <v>517</v>
      </c>
      <c r="X90">
        <v>32.01</v>
      </c>
      <c r="Y90">
        <v>46.46</v>
      </c>
    </row>
    <row r="91" spans="1:25" x14ac:dyDescent="0.3">
      <c r="A91" t="str">
        <f>E91&amp;"-"&amp;COUNTIF($E$2:E91,E91)</f>
        <v>Large-32</v>
      </c>
      <c r="B91" t="s">
        <v>30</v>
      </c>
      <c r="C91">
        <v>951.4</v>
      </c>
      <c r="D91">
        <v>30</v>
      </c>
      <c r="E91" t="s">
        <v>31</v>
      </c>
      <c r="F91" s="1">
        <v>43535</v>
      </c>
      <c r="G91" s="4" t="str">
        <f t="shared" si="1"/>
        <v>2019</v>
      </c>
      <c r="H91">
        <v>10</v>
      </c>
      <c r="I91" t="s">
        <v>64</v>
      </c>
      <c r="J91" t="s">
        <v>60</v>
      </c>
      <c r="K91">
        <v>729.21</v>
      </c>
      <c r="L91">
        <v>16.37</v>
      </c>
      <c r="M91">
        <v>11937.167700000002</v>
      </c>
      <c r="N91">
        <v>85</v>
      </c>
      <c r="O91" t="s">
        <v>65</v>
      </c>
      <c r="P91" s="1">
        <v>43514</v>
      </c>
      <c r="Q91" s="1">
        <v>43599</v>
      </c>
      <c r="R91">
        <v>458</v>
      </c>
      <c r="S91">
        <v>12.86</v>
      </c>
      <c r="T91">
        <v>5889.88</v>
      </c>
      <c r="U91" t="s">
        <v>43</v>
      </c>
      <c r="V91" t="s">
        <v>29</v>
      </c>
      <c r="W91">
        <v>271</v>
      </c>
      <c r="X91">
        <v>52.59</v>
      </c>
      <c r="Y91">
        <v>188.98</v>
      </c>
    </row>
    <row r="92" spans="1:25" x14ac:dyDescent="0.3">
      <c r="A92" t="str">
        <f>E92&amp;"-"&amp;COUNTIF($E$2:E92,E92)</f>
        <v>Medium-34</v>
      </c>
      <c r="B92" t="s">
        <v>44</v>
      </c>
      <c r="C92">
        <v>53.06</v>
      </c>
      <c r="D92">
        <v>62</v>
      </c>
      <c r="E92" t="s">
        <v>24</v>
      </c>
      <c r="F92" s="1">
        <v>44136</v>
      </c>
      <c r="G92" s="4" t="str">
        <f t="shared" si="1"/>
        <v>2020</v>
      </c>
      <c r="H92">
        <v>8</v>
      </c>
      <c r="I92" t="s">
        <v>45</v>
      </c>
      <c r="J92" t="s">
        <v>60</v>
      </c>
      <c r="K92">
        <v>149.16</v>
      </c>
      <c r="L92">
        <v>86.32</v>
      </c>
      <c r="M92">
        <v>12875.491199999999</v>
      </c>
      <c r="N92">
        <v>13</v>
      </c>
      <c r="O92" t="s">
        <v>38</v>
      </c>
      <c r="P92" s="1">
        <v>44123</v>
      </c>
      <c r="Q92" s="1">
        <v>44136</v>
      </c>
      <c r="R92">
        <v>140</v>
      </c>
      <c r="S92">
        <v>81.47</v>
      </c>
      <c r="T92">
        <v>11405.8</v>
      </c>
      <c r="U92" t="s">
        <v>30</v>
      </c>
      <c r="V92" t="s">
        <v>39</v>
      </c>
      <c r="W92">
        <v>9</v>
      </c>
      <c r="X92">
        <v>25.63</v>
      </c>
      <c r="Y92">
        <v>185.72</v>
      </c>
    </row>
    <row r="93" spans="1:25" x14ac:dyDescent="0.3">
      <c r="A93" t="str">
        <f>E93&amp;"-"&amp;COUNTIF($E$2:E93,E93)</f>
        <v>Small-26</v>
      </c>
      <c r="B93" t="s">
        <v>51</v>
      </c>
      <c r="C93">
        <v>484.34</v>
      </c>
      <c r="D93">
        <v>61</v>
      </c>
      <c r="E93" t="s">
        <v>40</v>
      </c>
      <c r="F93" s="1">
        <v>43714</v>
      </c>
      <c r="G93" s="4" t="str">
        <f t="shared" si="1"/>
        <v>2019</v>
      </c>
      <c r="H93">
        <v>9</v>
      </c>
      <c r="I93" t="s">
        <v>55</v>
      </c>
      <c r="J93" t="s">
        <v>50</v>
      </c>
      <c r="K93">
        <v>674.12</v>
      </c>
      <c r="L93">
        <v>43.22</v>
      </c>
      <c r="M93">
        <v>29135.466400000001</v>
      </c>
      <c r="N93">
        <v>11</v>
      </c>
      <c r="O93" t="s">
        <v>38</v>
      </c>
      <c r="P93" s="1">
        <v>43690</v>
      </c>
      <c r="Q93" s="1">
        <v>43701</v>
      </c>
      <c r="R93">
        <v>230</v>
      </c>
      <c r="S93">
        <v>42.79</v>
      </c>
      <c r="T93">
        <v>9841.7000000000007</v>
      </c>
      <c r="U93" t="s">
        <v>51</v>
      </c>
      <c r="V93" t="s">
        <v>48</v>
      </c>
      <c r="W93">
        <v>444</v>
      </c>
      <c r="X93">
        <v>99.99</v>
      </c>
      <c r="Y93">
        <v>131.43</v>
      </c>
    </row>
    <row r="94" spans="1:25" x14ac:dyDescent="0.3">
      <c r="A94" t="str">
        <f>E94&amp;"-"&amp;COUNTIF($E$2:E94,E94)</f>
        <v>Large-33</v>
      </c>
      <c r="B94" t="s">
        <v>36</v>
      </c>
      <c r="C94">
        <v>291.79000000000002</v>
      </c>
      <c r="D94">
        <v>55</v>
      </c>
      <c r="E94" t="s">
        <v>31</v>
      </c>
      <c r="F94" s="1">
        <v>44090</v>
      </c>
      <c r="G94" s="4" t="str">
        <f t="shared" si="1"/>
        <v>2020</v>
      </c>
      <c r="H94">
        <v>3</v>
      </c>
      <c r="I94" t="s">
        <v>41</v>
      </c>
      <c r="J94" t="s">
        <v>53</v>
      </c>
      <c r="K94">
        <v>627.29</v>
      </c>
      <c r="L94">
        <v>28.93</v>
      </c>
      <c r="M94">
        <v>18147.4997</v>
      </c>
      <c r="N94">
        <v>30</v>
      </c>
      <c r="O94" t="s">
        <v>38</v>
      </c>
      <c r="P94" s="1">
        <v>44075</v>
      </c>
      <c r="Q94" s="1">
        <v>44105</v>
      </c>
      <c r="R94">
        <v>465</v>
      </c>
      <c r="S94">
        <v>29.8</v>
      </c>
      <c r="T94">
        <v>13857</v>
      </c>
      <c r="U94" t="s">
        <v>57</v>
      </c>
      <c r="V94" t="s">
        <v>39</v>
      </c>
      <c r="W94">
        <v>162</v>
      </c>
      <c r="X94">
        <v>27.19</v>
      </c>
      <c r="Y94">
        <v>46.76</v>
      </c>
    </row>
    <row r="95" spans="1:25" x14ac:dyDescent="0.3">
      <c r="A95" t="str">
        <f>E95&amp;"-"&amp;COUNTIF($E$2:E95,E95)</f>
        <v>Small-27</v>
      </c>
      <c r="B95" t="s">
        <v>28</v>
      </c>
      <c r="C95">
        <v>84.24</v>
      </c>
      <c r="D95">
        <v>77</v>
      </c>
      <c r="E95" t="s">
        <v>40</v>
      </c>
      <c r="F95" s="1">
        <v>43763</v>
      </c>
      <c r="G95" s="4" t="str">
        <f t="shared" si="1"/>
        <v>2019</v>
      </c>
      <c r="H95">
        <v>6</v>
      </c>
      <c r="I95" t="s">
        <v>49</v>
      </c>
      <c r="J95" t="s">
        <v>50</v>
      </c>
      <c r="K95">
        <v>865.53</v>
      </c>
      <c r="L95">
        <v>45.95</v>
      </c>
      <c r="M95">
        <v>39771.103500000005</v>
      </c>
      <c r="N95">
        <v>7</v>
      </c>
      <c r="O95" t="s">
        <v>38</v>
      </c>
      <c r="P95" s="1">
        <v>43707</v>
      </c>
      <c r="Q95" s="1">
        <v>43714</v>
      </c>
      <c r="R95">
        <v>581</v>
      </c>
      <c r="S95">
        <v>49.38</v>
      </c>
      <c r="T95">
        <v>28689.78</v>
      </c>
      <c r="U95" t="s">
        <v>23</v>
      </c>
      <c r="V95" t="s">
        <v>29</v>
      </c>
      <c r="W95">
        <v>284</v>
      </c>
      <c r="X95">
        <v>51.12</v>
      </c>
      <c r="Y95">
        <v>123.76</v>
      </c>
    </row>
    <row r="96" spans="1:25" x14ac:dyDescent="0.3">
      <c r="A96" t="str">
        <f>E96&amp;"-"&amp;COUNTIF($E$2:E96,E96)</f>
        <v>Large-34</v>
      </c>
      <c r="B96" t="s">
        <v>57</v>
      </c>
      <c r="C96">
        <v>240.04</v>
      </c>
      <c r="D96">
        <v>89</v>
      </c>
      <c r="E96" t="s">
        <v>31</v>
      </c>
      <c r="F96" s="1">
        <v>43779</v>
      </c>
      <c r="G96" s="4" t="str">
        <f t="shared" si="1"/>
        <v>2019</v>
      </c>
      <c r="H96">
        <v>8</v>
      </c>
      <c r="I96" t="s">
        <v>45</v>
      </c>
      <c r="J96" t="s">
        <v>50</v>
      </c>
      <c r="K96">
        <v>582.19000000000005</v>
      </c>
      <c r="L96">
        <v>52.51</v>
      </c>
      <c r="M96">
        <v>30570.796900000001</v>
      </c>
      <c r="N96">
        <v>13</v>
      </c>
      <c r="O96" t="s">
        <v>38</v>
      </c>
      <c r="P96" s="1">
        <v>43739</v>
      </c>
      <c r="Q96" s="1">
        <v>43752</v>
      </c>
      <c r="R96">
        <v>556</v>
      </c>
      <c r="S96">
        <v>53.75</v>
      </c>
      <c r="T96">
        <v>29885</v>
      </c>
      <c r="U96" t="s">
        <v>28</v>
      </c>
      <c r="V96" t="s">
        <v>48</v>
      </c>
      <c r="W96">
        <v>26</v>
      </c>
      <c r="X96">
        <v>21.15</v>
      </c>
      <c r="Y96">
        <v>91.16</v>
      </c>
    </row>
    <row r="97" spans="1:25" x14ac:dyDescent="0.3">
      <c r="A97" t="str">
        <f>E97&amp;"-"&amp;COUNTIF($E$2:E97,E97)</f>
        <v>Large-35</v>
      </c>
      <c r="B97" t="s">
        <v>52</v>
      </c>
      <c r="C97">
        <v>728.93</v>
      </c>
      <c r="D97">
        <v>94</v>
      </c>
      <c r="E97" t="s">
        <v>31</v>
      </c>
      <c r="F97" s="1">
        <v>44888</v>
      </c>
      <c r="G97" s="4" t="str">
        <f t="shared" si="1"/>
        <v>2022</v>
      </c>
      <c r="H97">
        <v>1</v>
      </c>
      <c r="I97" t="s">
        <v>32</v>
      </c>
      <c r="J97" t="s">
        <v>60</v>
      </c>
      <c r="K97">
        <v>280.10000000000002</v>
      </c>
      <c r="L97">
        <v>78.72</v>
      </c>
      <c r="M97">
        <v>22049.472000000002</v>
      </c>
      <c r="N97">
        <v>29</v>
      </c>
      <c r="O97" t="s">
        <v>34</v>
      </c>
      <c r="P97" s="1">
        <v>44885</v>
      </c>
      <c r="Q97" s="1">
        <v>44914</v>
      </c>
      <c r="R97">
        <v>163</v>
      </c>
      <c r="S97">
        <v>75.83</v>
      </c>
      <c r="T97">
        <v>12360.29</v>
      </c>
      <c r="U97" t="s">
        <v>43</v>
      </c>
      <c r="V97" t="s">
        <v>48</v>
      </c>
      <c r="W97">
        <v>117</v>
      </c>
      <c r="X97">
        <v>39.299999999999997</v>
      </c>
      <c r="Y97">
        <v>119.41</v>
      </c>
    </row>
    <row r="98" spans="1:25" x14ac:dyDescent="0.3">
      <c r="A98" t="str">
        <f>E98&amp;"-"&amp;COUNTIF($E$2:E98,E98)</f>
        <v>Medium-35</v>
      </c>
      <c r="B98" t="s">
        <v>35</v>
      </c>
      <c r="C98">
        <v>845.18</v>
      </c>
      <c r="D98">
        <v>66</v>
      </c>
      <c r="E98" t="s">
        <v>24</v>
      </c>
      <c r="F98" s="1">
        <v>43957</v>
      </c>
      <c r="G98" s="4" t="str">
        <f t="shared" si="1"/>
        <v>2020</v>
      </c>
      <c r="H98">
        <v>7</v>
      </c>
      <c r="I98" t="s">
        <v>59</v>
      </c>
      <c r="J98" t="s">
        <v>60</v>
      </c>
      <c r="K98">
        <v>331.3</v>
      </c>
      <c r="L98">
        <v>67.3</v>
      </c>
      <c r="M98">
        <v>22296.49</v>
      </c>
      <c r="N98">
        <v>12</v>
      </c>
      <c r="O98" t="s">
        <v>38</v>
      </c>
      <c r="P98" s="1">
        <v>43928</v>
      </c>
      <c r="Q98" s="1">
        <v>43940</v>
      </c>
      <c r="R98">
        <v>135</v>
      </c>
      <c r="S98">
        <v>67.91</v>
      </c>
      <c r="T98">
        <v>9167.85</v>
      </c>
      <c r="U98" t="s">
        <v>61</v>
      </c>
      <c r="V98" t="s">
        <v>48</v>
      </c>
      <c r="W98">
        <v>196</v>
      </c>
      <c r="X98">
        <v>82.87</v>
      </c>
      <c r="Y98">
        <v>190.42</v>
      </c>
    </row>
    <row r="99" spans="1:25" x14ac:dyDescent="0.3">
      <c r="A99" t="str">
        <f>E99&amp;"-"&amp;COUNTIF($E$2:E99,E99)</f>
        <v>Large-36</v>
      </c>
      <c r="B99" t="s">
        <v>61</v>
      </c>
      <c r="C99">
        <v>872.75</v>
      </c>
      <c r="D99">
        <v>29</v>
      </c>
      <c r="E99" t="s">
        <v>31</v>
      </c>
      <c r="F99" s="1">
        <v>43792</v>
      </c>
      <c r="G99" s="4" t="str">
        <f t="shared" si="1"/>
        <v>2019</v>
      </c>
      <c r="H99">
        <v>1</v>
      </c>
      <c r="I99" t="s">
        <v>32</v>
      </c>
      <c r="J99" t="s">
        <v>60</v>
      </c>
      <c r="K99">
        <v>229.17</v>
      </c>
      <c r="L99">
        <v>29.49</v>
      </c>
      <c r="M99">
        <v>6758.2232999999997</v>
      </c>
      <c r="N99">
        <v>28</v>
      </c>
      <c r="O99" t="s">
        <v>34</v>
      </c>
      <c r="P99" s="1">
        <v>43766</v>
      </c>
      <c r="Q99" s="1">
        <v>43794</v>
      </c>
      <c r="R99">
        <v>159</v>
      </c>
      <c r="S99">
        <v>34.04</v>
      </c>
      <c r="T99">
        <v>5412.36</v>
      </c>
      <c r="U99" t="s">
        <v>35</v>
      </c>
      <c r="V99" t="s">
        <v>29</v>
      </c>
      <c r="W99">
        <v>70</v>
      </c>
      <c r="X99">
        <v>28.29</v>
      </c>
      <c r="Y99">
        <v>22.58</v>
      </c>
    </row>
    <row r="100" spans="1:25" x14ac:dyDescent="0.3">
      <c r="A100" t="str">
        <f>E100&amp;"-"&amp;COUNTIF($E$2:E100,E100)</f>
        <v>Medium-36</v>
      </c>
      <c r="B100" t="s">
        <v>57</v>
      </c>
      <c r="C100">
        <v>287.81</v>
      </c>
      <c r="D100">
        <v>88</v>
      </c>
      <c r="E100" t="s">
        <v>24</v>
      </c>
      <c r="F100" s="1">
        <v>44764</v>
      </c>
      <c r="G100" s="4" t="str">
        <f t="shared" si="1"/>
        <v>2022</v>
      </c>
      <c r="H100">
        <v>3</v>
      </c>
      <c r="I100" t="s">
        <v>41</v>
      </c>
      <c r="J100" t="s">
        <v>53</v>
      </c>
      <c r="K100">
        <v>38.200000000000003</v>
      </c>
      <c r="L100">
        <v>75.819999999999993</v>
      </c>
      <c r="M100">
        <v>2896.3240000000001</v>
      </c>
      <c r="N100">
        <v>44</v>
      </c>
      <c r="O100" t="s">
        <v>38</v>
      </c>
      <c r="P100" s="1">
        <v>44721</v>
      </c>
      <c r="Q100" s="1">
        <v>44765</v>
      </c>
      <c r="R100">
        <v>3</v>
      </c>
      <c r="S100">
        <v>77.91</v>
      </c>
      <c r="T100">
        <v>233.73</v>
      </c>
      <c r="U100" t="s">
        <v>43</v>
      </c>
      <c r="V100" t="s">
        <v>39</v>
      </c>
      <c r="W100">
        <v>35</v>
      </c>
      <c r="X100">
        <v>72.22</v>
      </c>
      <c r="Y100">
        <v>38.25</v>
      </c>
    </row>
    <row r="101" spans="1:25" x14ac:dyDescent="0.3">
      <c r="A101" t="str">
        <f>E101&amp;"-"&amp;COUNTIF($E$2:E101,E101)</f>
        <v>Medium-37</v>
      </c>
      <c r="B101" t="s">
        <v>51</v>
      </c>
      <c r="C101">
        <v>305.81</v>
      </c>
      <c r="D101">
        <v>66</v>
      </c>
      <c r="E101" t="s">
        <v>24</v>
      </c>
      <c r="F101" s="1">
        <v>44382</v>
      </c>
      <c r="G101" s="4" t="str">
        <f t="shared" si="1"/>
        <v>2021</v>
      </c>
      <c r="H101">
        <v>6</v>
      </c>
      <c r="I101" t="s">
        <v>49</v>
      </c>
      <c r="J101" t="s">
        <v>33</v>
      </c>
      <c r="K101">
        <v>242.26</v>
      </c>
      <c r="L101">
        <v>26.85</v>
      </c>
      <c r="M101">
        <v>6504.6810000000005</v>
      </c>
      <c r="N101">
        <v>7</v>
      </c>
      <c r="O101" t="s">
        <v>38</v>
      </c>
      <c r="P101" s="1">
        <v>44378</v>
      </c>
      <c r="Q101" s="1">
        <v>44385</v>
      </c>
      <c r="R101">
        <v>158</v>
      </c>
      <c r="S101">
        <v>25.72</v>
      </c>
      <c r="T101">
        <v>4063.76</v>
      </c>
      <c r="U101" t="s">
        <v>47</v>
      </c>
      <c r="V101" t="s">
        <v>48</v>
      </c>
      <c r="W101">
        <v>84</v>
      </c>
      <c r="X101">
        <v>58.3</v>
      </c>
      <c r="Y101">
        <v>186.84</v>
      </c>
    </row>
    <row r="102" spans="1:25" x14ac:dyDescent="0.3">
      <c r="A102" t="str">
        <f>E102&amp;"-"&amp;COUNTIF($E$2:E102,E102)</f>
        <v>Medium-38</v>
      </c>
      <c r="B102" t="s">
        <v>28</v>
      </c>
      <c r="C102">
        <v>845.65</v>
      </c>
      <c r="D102">
        <v>48</v>
      </c>
      <c r="E102" t="s">
        <v>24</v>
      </c>
      <c r="F102" s="1">
        <v>44852</v>
      </c>
      <c r="G102" s="4" t="str">
        <f t="shared" si="1"/>
        <v>2022</v>
      </c>
      <c r="H102">
        <v>3</v>
      </c>
      <c r="I102" t="s">
        <v>41</v>
      </c>
      <c r="J102" t="s">
        <v>42</v>
      </c>
      <c r="K102">
        <v>898.01</v>
      </c>
      <c r="L102">
        <v>25.44</v>
      </c>
      <c r="M102">
        <v>22845.374400000001</v>
      </c>
      <c r="N102">
        <v>82</v>
      </c>
      <c r="O102" t="s">
        <v>27</v>
      </c>
      <c r="P102" s="1">
        <v>44808</v>
      </c>
      <c r="Q102" s="1">
        <v>44890</v>
      </c>
      <c r="R102">
        <v>674</v>
      </c>
      <c r="S102">
        <v>27.1</v>
      </c>
      <c r="T102">
        <v>18265.400000000001</v>
      </c>
      <c r="U102" t="s">
        <v>30</v>
      </c>
      <c r="V102" t="s">
        <v>39</v>
      </c>
      <c r="W102">
        <v>224</v>
      </c>
      <c r="X102">
        <v>70.14</v>
      </c>
      <c r="Y102">
        <v>111.3</v>
      </c>
    </row>
    <row r="103" spans="1:25" x14ac:dyDescent="0.3">
      <c r="A103" t="str">
        <f>E103&amp;"-"&amp;COUNTIF($E$2:E103,E103)</f>
        <v>Large-37</v>
      </c>
      <c r="B103" t="s">
        <v>58</v>
      </c>
      <c r="C103">
        <v>670.22</v>
      </c>
      <c r="D103">
        <v>73</v>
      </c>
      <c r="E103" t="s">
        <v>31</v>
      </c>
      <c r="F103" s="1">
        <v>43888</v>
      </c>
      <c r="G103" s="4" t="str">
        <f t="shared" si="1"/>
        <v>2020</v>
      </c>
      <c r="H103">
        <v>7</v>
      </c>
      <c r="I103" t="s">
        <v>59</v>
      </c>
      <c r="J103" t="s">
        <v>33</v>
      </c>
      <c r="K103">
        <v>648.13</v>
      </c>
      <c r="L103">
        <v>99.03</v>
      </c>
      <c r="M103">
        <v>64184.313900000001</v>
      </c>
      <c r="N103">
        <v>16</v>
      </c>
      <c r="O103" t="s">
        <v>38</v>
      </c>
      <c r="P103" s="1">
        <v>43838</v>
      </c>
      <c r="Q103" s="1">
        <v>43854</v>
      </c>
      <c r="R103">
        <v>597</v>
      </c>
      <c r="S103">
        <v>103.49</v>
      </c>
      <c r="T103">
        <v>61783.53</v>
      </c>
      <c r="U103" t="s">
        <v>35</v>
      </c>
      <c r="V103" t="s">
        <v>48</v>
      </c>
      <c r="W103">
        <v>51</v>
      </c>
      <c r="X103">
        <v>84.53</v>
      </c>
      <c r="Y103">
        <v>83.17</v>
      </c>
    </row>
    <row r="104" spans="1:25" x14ac:dyDescent="0.3">
      <c r="A104" t="str">
        <f>E104&amp;"-"&amp;COUNTIF($E$2:E104,E104)</f>
        <v>Medium-39</v>
      </c>
      <c r="B104" t="s">
        <v>36</v>
      </c>
      <c r="C104">
        <v>813.84</v>
      </c>
      <c r="D104">
        <v>29</v>
      </c>
      <c r="E104" t="s">
        <v>24</v>
      </c>
      <c r="F104" s="1">
        <v>43785</v>
      </c>
      <c r="G104" s="4" t="str">
        <f t="shared" si="1"/>
        <v>2019</v>
      </c>
      <c r="H104">
        <v>10</v>
      </c>
      <c r="I104" t="s">
        <v>64</v>
      </c>
      <c r="J104" t="s">
        <v>46</v>
      </c>
      <c r="K104">
        <v>303.89999999999998</v>
      </c>
      <c r="L104">
        <v>35.1</v>
      </c>
      <c r="M104">
        <v>10666.89</v>
      </c>
      <c r="N104">
        <v>147</v>
      </c>
      <c r="O104" t="s">
        <v>65</v>
      </c>
      <c r="P104" s="1">
        <v>43743</v>
      </c>
      <c r="Q104" s="1">
        <v>43890</v>
      </c>
      <c r="R104">
        <v>296</v>
      </c>
      <c r="S104">
        <v>36.159999999999997</v>
      </c>
      <c r="T104">
        <v>10703.36</v>
      </c>
      <c r="U104" t="s">
        <v>43</v>
      </c>
      <c r="V104" t="s">
        <v>29</v>
      </c>
      <c r="W104">
        <v>7</v>
      </c>
      <c r="X104">
        <v>87.43</v>
      </c>
      <c r="Y104">
        <v>112.99</v>
      </c>
    </row>
    <row r="105" spans="1:25" x14ac:dyDescent="0.3">
      <c r="A105" t="str">
        <f>E105&amp;"-"&amp;COUNTIF($E$2:E105,E105)</f>
        <v>Medium-40</v>
      </c>
      <c r="B105" t="s">
        <v>30</v>
      </c>
      <c r="C105">
        <v>104.95</v>
      </c>
      <c r="D105">
        <v>58</v>
      </c>
      <c r="E105" t="s">
        <v>24</v>
      </c>
      <c r="F105" s="1">
        <v>44878</v>
      </c>
      <c r="G105" s="4" t="str">
        <f t="shared" si="1"/>
        <v>2022</v>
      </c>
      <c r="H105">
        <v>2</v>
      </c>
      <c r="I105" t="s">
        <v>66</v>
      </c>
      <c r="J105" t="s">
        <v>69</v>
      </c>
      <c r="K105">
        <v>615.24</v>
      </c>
      <c r="L105">
        <v>95.65</v>
      </c>
      <c r="M105">
        <v>58847.706000000006</v>
      </c>
      <c r="N105">
        <v>28</v>
      </c>
      <c r="O105" t="s">
        <v>27</v>
      </c>
      <c r="P105" s="1">
        <v>44827</v>
      </c>
      <c r="Q105" s="1">
        <v>44855</v>
      </c>
      <c r="R105">
        <v>281</v>
      </c>
      <c r="S105">
        <v>96.42</v>
      </c>
      <c r="T105">
        <v>27094.02</v>
      </c>
      <c r="U105" t="s">
        <v>61</v>
      </c>
      <c r="V105" t="s">
        <v>48</v>
      </c>
      <c r="W105">
        <v>334</v>
      </c>
      <c r="X105">
        <v>46.01</v>
      </c>
      <c r="Y105">
        <v>130.83000000000001</v>
      </c>
    </row>
    <row r="106" spans="1:25" x14ac:dyDescent="0.3">
      <c r="A106" t="str">
        <f>E106&amp;"-"&amp;COUNTIF($E$2:E106,E106)</f>
        <v>Large-38</v>
      </c>
      <c r="B106" t="s">
        <v>51</v>
      </c>
      <c r="C106">
        <v>178.74</v>
      </c>
      <c r="D106">
        <v>14</v>
      </c>
      <c r="E106" t="s">
        <v>31</v>
      </c>
      <c r="F106" s="1">
        <v>44672</v>
      </c>
      <c r="G106" s="4" t="str">
        <f t="shared" si="1"/>
        <v>2022</v>
      </c>
      <c r="H106">
        <v>1</v>
      </c>
      <c r="I106" t="s">
        <v>32</v>
      </c>
      <c r="J106" t="s">
        <v>50</v>
      </c>
      <c r="K106">
        <v>105.47</v>
      </c>
      <c r="L106">
        <v>27.19</v>
      </c>
      <c r="M106">
        <v>2867.7293</v>
      </c>
      <c r="N106">
        <v>1</v>
      </c>
      <c r="O106" t="s">
        <v>63</v>
      </c>
      <c r="P106" s="1">
        <v>44625</v>
      </c>
      <c r="Q106" s="1">
        <v>44626</v>
      </c>
      <c r="R106">
        <v>50</v>
      </c>
      <c r="S106">
        <v>27</v>
      </c>
      <c r="T106">
        <v>1350</v>
      </c>
      <c r="U106" t="s">
        <v>57</v>
      </c>
      <c r="V106" t="s">
        <v>29</v>
      </c>
      <c r="W106">
        <v>55</v>
      </c>
      <c r="X106">
        <v>79.2</v>
      </c>
      <c r="Y106">
        <v>64.33</v>
      </c>
    </row>
    <row r="107" spans="1:25" x14ac:dyDescent="0.3">
      <c r="A107" t="str">
        <f>E107&amp;"-"&amp;COUNTIF($E$2:E107,E107)</f>
        <v>Large-39</v>
      </c>
      <c r="B107" t="s">
        <v>58</v>
      </c>
      <c r="C107">
        <v>790.64</v>
      </c>
      <c r="D107">
        <v>46</v>
      </c>
      <c r="E107" t="s">
        <v>31</v>
      </c>
      <c r="F107" s="1">
        <v>44672</v>
      </c>
      <c r="G107" s="4" t="str">
        <f t="shared" si="1"/>
        <v>2022</v>
      </c>
      <c r="H107">
        <v>4</v>
      </c>
      <c r="I107" t="s">
        <v>37</v>
      </c>
      <c r="J107" t="s">
        <v>33</v>
      </c>
      <c r="K107">
        <v>928.58</v>
      </c>
      <c r="L107">
        <v>82.34</v>
      </c>
      <c r="M107">
        <v>76459.277200000011</v>
      </c>
      <c r="N107">
        <v>24</v>
      </c>
      <c r="O107" t="s">
        <v>38</v>
      </c>
      <c r="P107" s="1">
        <v>44651</v>
      </c>
      <c r="Q107" s="1">
        <v>44675</v>
      </c>
      <c r="R107">
        <v>552</v>
      </c>
      <c r="S107">
        <v>78.38</v>
      </c>
      <c r="T107">
        <v>43265.760000000002</v>
      </c>
      <c r="U107" t="s">
        <v>51</v>
      </c>
      <c r="V107" t="s">
        <v>48</v>
      </c>
      <c r="W107">
        <v>376</v>
      </c>
      <c r="X107">
        <v>15.44</v>
      </c>
      <c r="Y107">
        <v>24.86</v>
      </c>
    </row>
    <row r="108" spans="1:25" x14ac:dyDescent="0.3">
      <c r="A108" t="str">
        <f>E108&amp;"-"&amp;COUNTIF($E$2:E108,E108)</f>
        <v>Large-40</v>
      </c>
      <c r="B108" t="s">
        <v>52</v>
      </c>
      <c r="C108">
        <v>836.93</v>
      </c>
      <c r="D108">
        <v>43</v>
      </c>
      <c r="E108" t="s">
        <v>31</v>
      </c>
      <c r="F108" s="1">
        <v>43998</v>
      </c>
      <c r="G108" s="4" t="str">
        <f t="shared" si="1"/>
        <v>2020</v>
      </c>
      <c r="H108">
        <v>4</v>
      </c>
      <c r="I108" t="s">
        <v>37</v>
      </c>
      <c r="J108" t="s">
        <v>26</v>
      </c>
      <c r="K108">
        <v>862.73</v>
      </c>
      <c r="L108">
        <v>98.65</v>
      </c>
      <c r="M108">
        <v>85108.314500000008</v>
      </c>
      <c r="N108">
        <v>23</v>
      </c>
      <c r="O108" t="s">
        <v>38</v>
      </c>
      <c r="P108" s="1">
        <v>43993</v>
      </c>
      <c r="Q108" s="1">
        <v>44016</v>
      </c>
      <c r="R108">
        <v>7</v>
      </c>
      <c r="S108">
        <v>99.66</v>
      </c>
      <c r="T108">
        <v>697.62</v>
      </c>
      <c r="U108" t="s">
        <v>58</v>
      </c>
      <c r="V108" t="s">
        <v>39</v>
      </c>
      <c r="W108">
        <v>855</v>
      </c>
      <c r="X108">
        <v>14.71</v>
      </c>
      <c r="Y108">
        <v>51.89</v>
      </c>
    </row>
    <row r="109" spans="1:25" x14ac:dyDescent="0.3">
      <c r="A109" t="str">
        <f>E109&amp;"-"&amp;COUNTIF($E$2:E109,E109)</f>
        <v>Large-41</v>
      </c>
      <c r="B109" t="s">
        <v>47</v>
      </c>
      <c r="C109">
        <v>490.22</v>
      </c>
      <c r="D109">
        <v>66</v>
      </c>
      <c r="E109" t="s">
        <v>31</v>
      </c>
      <c r="F109" s="1">
        <v>44429</v>
      </c>
      <c r="G109" s="4" t="str">
        <f t="shared" si="1"/>
        <v>2021</v>
      </c>
      <c r="H109">
        <v>1</v>
      </c>
      <c r="I109" t="s">
        <v>32</v>
      </c>
      <c r="J109" t="s">
        <v>60</v>
      </c>
      <c r="K109">
        <v>904.53</v>
      </c>
      <c r="L109">
        <v>21.58</v>
      </c>
      <c r="M109">
        <v>19519.757399999999</v>
      </c>
      <c r="N109">
        <v>2</v>
      </c>
      <c r="O109" t="s">
        <v>63</v>
      </c>
      <c r="P109" s="1">
        <v>44390</v>
      </c>
      <c r="Q109" s="1">
        <v>44392</v>
      </c>
      <c r="R109">
        <v>129</v>
      </c>
      <c r="S109">
        <v>22.4</v>
      </c>
      <c r="T109">
        <v>2889.6</v>
      </c>
      <c r="U109" t="s">
        <v>44</v>
      </c>
      <c r="V109" t="s">
        <v>39</v>
      </c>
      <c r="W109">
        <v>775</v>
      </c>
      <c r="X109">
        <v>97.75</v>
      </c>
      <c r="Y109">
        <v>180.13</v>
      </c>
    </row>
    <row r="110" spans="1:25" x14ac:dyDescent="0.3">
      <c r="A110" t="str">
        <f>E110&amp;"-"&amp;COUNTIF($E$2:E110,E110)</f>
        <v>Small-28</v>
      </c>
      <c r="B110" t="s">
        <v>52</v>
      </c>
      <c r="C110">
        <v>953.38</v>
      </c>
      <c r="D110">
        <v>37</v>
      </c>
      <c r="E110" t="s">
        <v>40</v>
      </c>
      <c r="F110" s="1">
        <v>43474</v>
      </c>
      <c r="G110" s="4" t="str">
        <f t="shared" si="1"/>
        <v>2019</v>
      </c>
      <c r="H110">
        <v>9</v>
      </c>
      <c r="I110" t="s">
        <v>55</v>
      </c>
      <c r="J110" t="s">
        <v>46</v>
      </c>
      <c r="K110">
        <v>969.09</v>
      </c>
      <c r="L110">
        <v>61.34</v>
      </c>
      <c r="M110">
        <v>59443.980600000003</v>
      </c>
      <c r="N110">
        <v>7</v>
      </c>
      <c r="O110" t="s">
        <v>38</v>
      </c>
      <c r="P110" s="1">
        <v>43442</v>
      </c>
      <c r="Q110" s="1">
        <v>43449</v>
      </c>
      <c r="R110">
        <v>779</v>
      </c>
      <c r="S110">
        <v>60.15</v>
      </c>
      <c r="T110">
        <v>46856.85</v>
      </c>
      <c r="U110" t="s">
        <v>35</v>
      </c>
      <c r="V110" t="s">
        <v>29</v>
      </c>
      <c r="W110">
        <v>190</v>
      </c>
      <c r="X110">
        <v>32.08</v>
      </c>
      <c r="Y110">
        <v>128.68</v>
      </c>
    </row>
    <row r="111" spans="1:25" x14ac:dyDescent="0.3">
      <c r="A111" t="str">
        <f>E111&amp;"-"&amp;COUNTIF($E$2:E111,E111)</f>
        <v>Large-42</v>
      </c>
      <c r="B111" t="s">
        <v>43</v>
      </c>
      <c r="C111">
        <v>760.89</v>
      </c>
      <c r="D111">
        <v>72</v>
      </c>
      <c r="E111" t="s">
        <v>31</v>
      </c>
      <c r="F111" s="1">
        <v>44786</v>
      </c>
      <c r="G111" s="4" t="str">
        <f t="shared" si="1"/>
        <v>2022</v>
      </c>
      <c r="H111">
        <v>3</v>
      </c>
      <c r="I111" t="s">
        <v>41</v>
      </c>
      <c r="J111" t="s">
        <v>33</v>
      </c>
      <c r="K111">
        <v>215.99</v>
      </c>
      <c r="L111">
        <v>27.78</v>
      </c>
      <c r="M111">
        <v>6000.2022000000006</v>
      </c>
      <c r="N111">
        <v>74</v>
      </c>
      <c r="O111" t="s">
        <v>38</v>
      </c>
      <c r="P111" s="1">
        <v>44766</v>
      </c>
      <c r="Q111" s="1">
        <v>44840</v>
      </c>
      <c r="R111">
        <v>39</v>
      </c>
      <c r="S111">
        <v>23.87</v>
      </c>
      <c r="T111">
        <v>930.93</v>
      </c>
      <c r="U111" t="s">
        <v>28</v>
      </c>
      <c r="V111" t="s">
        <v>29</v>
      </c>
      <c r="W111">
        <v>176</v>
      </c>
      <c r="X111">
        <v>89.31</v>
      </c>
      <c r="Y111">
        <v>132.49</v>
      </c>
    </row>
    <row r="112" spans="1:25" x14ac:dyDescent="0.3">
      <c r="A112" t="str">
        <f>E112&amp;"-"&amp;COUNTIF($E$2:E112,E112)</f>
        <v>Large-43</v>
      </c>
      <c r="B112" t="s">
        <v>61</v>
      </c>
      <c r="C112">
        <v>521.82000000000005</v>
      </c>
      <c r="D112">
        <v>82</v>
      </c>
      <c r="E112" t="s">
        <v>31</v>
      </c>
      <c r="F112" s="1">
        <v>43621</v>
      </c>
      <c r="G112" s="4" t="str">
        <f t="shared" si="1"/>
        <v>2019</v>
      </c>
      <c r="H112">
        <v>8</v>
      </c>
      <c r="I112" t="s">
        <v>45</v>
      </c>
      <c r="J112" t="s">
        <v>60</v>
      </c>
      <c r="K112">
        <v>394.68</v>
      </c>
      <c r="L112">
        <v>85.32</v>
      </c>
      <c r="M112">
        <v>33674.097600000001</v>
      </c>
      <c r="N112">
        <v>12</v>
      </c>
      <c r="O112" t="s">
        <v>38</v>
      </c>
      <c r="P112" s="1">
        <v>43619</v>
      </c>
      <c r="Q112" s="1">
        <v>43631</v>
      </c>
      <c r="R112">
        <v>104</v>
      </c>
      <c r="S112">
        <v>81.239999999999995</v>
      </c>
      <c r="T112">
        <v>8448.9599999999991</v>
      </c>
      <c r="U112" t="s">
        <v>57</v>
      </c>
      <c r="V112" t="s">
        <v>39</v>
      </c>
      <c r="W112">
        <v>290</v>
      </c>
      <c r="X112">
        <v>68.67</v>
      </c>
      <c r="Y112">
        <v>94</v>
      </c>
    </row>
    <row r="113" spans="1:25" x14ac:dyDescent="0.3">
      <c r="A113" t="str">
        <f>E113&amp;"-"&amp;COUNTIF($E$2:E113,E113)</f>
        <v>Large-44</v>
      </c>
      <c r="B113" t="s">
        <v>58</v>
      </c>
      <c r="C113">
        <v>479.23</v>
      </c>
      <c r="D113">
        <v>23</v>
      </c>
      <c r="E113" t="s">
        <v>31</v>
      </c>
      <c r="F113" s="1">
        <v>43491</v>
      </c>
      <c r="G113" s="4" t="str">
        <f t="shared" si="1"/>
        <v>2019</v>
      </c>
      <c r="H113">
        <v>1</v>
      </c>
      <c r="I113" t="s">
        <v>32</v>
      </c>
      <c r="J113" t="s">
        <v>46</v>
      </c>
      <c r="K113">
        <v>86.33</v>
      </c>
      <c r="L113">
        <v>48.91</v>
      </c>
      <c r="M113">
        <v>4222.4002999999993</v>
      </c>
      <c r="N113">
        <v>28</v>
      </c>
      <c r="O113" t="s">
        <v>34</v>
      </c>
      <c r="P113" s="1">
        <v>43445</v>
      </c>
      <c r="Q113" s="1">
        <v>43473</v>
      </c>
      <c r="R113">
        <v>84</v>
      </c>
      <c r="S113">
        <v>45.16</v>
      </c>
      <c r="T113">
        <v>3793.44</v>
      </c>
      <c r="U113" t="s">
        <v>43</v>
      </c>
      <c r="V113" t="s">
        <v>39</v>
      </c>
      <c r="W113">
        <v>2</v>
      </c>
      <c r="X113">
        <v>32.22</v>
      </c>
      <c r="Y113">
        <v>91.81</v>
      </c>
    </row>
    <row r="114" spans="1:25" x14ac:dyDescent="0.3">
      <c r="A114" t="str">
        <f>E114&amp;"-"&amp;COUNTIF($E$2:E114,E114)</f>
        <v>Large-45</v>
      </c>
      <c r="B114" t="s">
        <v>58</v>
      </c>
      <c r="C114">
        <v>782.36</v>
      </c>
      <c r="D114">
        <v>28</v>
      </c>
      <c r="E114" t="s">
        <v>31</v>
      </c>
      <c r="F114" s="1">
        <v>44356</v>
      </c>
      <c r="G114" s="4" t="str">
        <f t="shared" si="1"/>
        <v>2021</v>
      </c>
      <c r="H114">
        <v>3</v>
      </c>
      <c r="I114" t="s">
        <v>41</v>
      </c>
      <c r="J114" t="s">
        <v>33</v>
      </c>
      <c r="K114">
        <v>448.41</v>
      </c>
      <c r="L114">
        <v>64.900000000000006</v>
      </c>
      <c r="M114">
        <v>29101.809000000005</v>
      </c>
      <c r="N114">
        <v>39</v>
      </c>
      <c r="O114" t="s">
        <v>38</v>
      </c>
      <c r="P114" s="1">
        <v>44298</v>
      </c>
      <c r="Q114" s="1">
        <v>44337</v>
      </c>
      <c r="R114">
        <v>36</v>
      </c>
      <c r="S114">
        <v>63.9</v>
      </c>
      <c r="T114">
        <v>2300.4</v>
      </c>
      <c r="U114" t="s">
        <v>44</v>
      </c>
      <c r="V114" t="s">
        <v>39</v>
      </c>
      <c r="W114">
        <v>412</v>
      </c>
      <c r="X114">
        <v>67.42</v>
      </c>
      <c r="Y114">
        <v>105.24</v>
      </c>
    </row>
    <row r="115" spans="1:25" x14ac:dyDescent="0.3">
      <c r="A115" t="str">
        <f>E115&amp;"-"&amp;COUNTIF($E$2:E115,E115)</f>
        <v>Large-46</v>
      </c>
      <c r="B115" t="s">
        <v>36</v>
      </c>
      <c r="C115">
        <v>532.79999999999995</v>
      </c>
      <c r="D115">
        <v>52</v>
      </c>
      <c r="E115" t="s">
        <v>31</v>
      </c>
      <c r="F115" s="1">
        <v>44914</v>
      </c>
      <c r="G115" s="4" t="str">
        <f t="shared" si="1"/>
        <v>2022</v>
      </c>
      <c r="H115">
        <v>8</v>
      </c>
      <c r="I115" t="s">
        <v>45</v>
      </c>
      <c r="J115" t="s">
        <v>46</v>
      </c>
      <c r="K115">
        <v>959.1</v>
      </c>
      <c r="L115">
        <v>80.709999999999994</v>
      </c>
      <c r="M115">
        <v>77408.960999999996</v>
      </c>
      <c r="N115">
        <v>14</v>
      </c>
      <c r="O115" t="s">
        <v>38</v>
      </c>
      <c r="P115" s="1">
        <v>44904</v>
      </c>
      <c r="Q115" s="1">
        <v>44918</v>
      </c>
      <c r="R115">
        <v>263</v>
      </c>
      <c r="S115">
        <v>81.78</v>
      </c>
      <c r="T115">
        <v>21508.14</v>
      </c>
      <c r="U115" t="s">
        <v>43</v>
      </c>
      <c r="V115" t="s">
        <v>48</v>
      </c>
      <c r="W115">
        <v>696</v>
      </c>
      <c r="X115">
        <v>17.87</v>
      </c>
      <c r="Y115">
        <v>52.32</v>
      </c>
    </row>
    <row r="116" spans="1:25" x14ac:dyDescent="0.3">
      <c r="A116" t="str">
        <f>E116&amp;"-"&amp;COUNTIF($E$2:E116,E116)</f>
        <v>Large-47</v>
      </c>
      <c r="B116" t="s">
        <v>61</v>
      </c>
      <c r="C116">
        <v>423.46</v>
      </c>
      <c r="D116">
        <v>46</v>
      </c>
      <c r="E116" t="s">
        <v>31</v>
      </c>
      <c r="F116" s="1">
        <v>44153</v>
      </c>
      <c r="G116" s="4" t="str">
        <f t="shared" si="1"/>
        <v>2020</v>
      </c>
      <c r="H116">
        <v>5</v>
      </c>
      <c r="I116" t="s">
        <v>25</v>
      </c>
      <c r="J116" t="s">
        <v>33</v>
      </c>
      <c r="K116">
        <v>950.71</v>
      </c>
      <c r="L116">
        <v>38.42</v>
      </c>
      <c r="M116">
        <v>36526.278200000001</v>
      </c>
      <c r="N116">
        <v>24</v>
      </c>
      <c r="O116" t="s">
        <v>27</v>
      </c>
      <c r="P116" s="1">
        <v>44136</v>
      </c>
      <c r="Q116" s="1">
        <v>44160</v>
      </c>
      <c r="R116">
        <v>459</v>
      </c>
      <c r="S116">
        <v>36.69</v>
      </c>
      <c r="T116">
        <v>16840.71</v>
      </c>
      <c r="U116" t="s">
        <v>51</v>
      </c>
      <c r="V116" t="s">
        <v>48</v>
      </c>
      <c r="W116">
        <v>491</v>
      </c>
      <c r="X116">
        <v>41.25</v>
      </c>
      <c r="Y116">
        <v>182.23</v>
      </c>
    </row>
    <row r="117" spans="1:25" x14ac:dyDescent="0.3">
      <c r="A117" t="str">
        <f>E117&amp;"-"&amp;COUNTIF($E$2:E117,E117)</f>
        <v>Small-29</v>
      </c>
      <c r="B117" t="s">
        <v>28</v>
      </c>
      <c r="C117">
        <v>577.76</v>
      </c>
      <c r="D117">
        <v>13</v>
      </c>
      <c r="E117" t="s">
        <v>40</v>
      </c>
      <c r="F117" s="1">
        <v>43826</v>
      </c>
      <c r="G117" s="4" t="str">
        <f t="shared" si="1"/>
        <v>2019</v>
      </c>
      <c r="H117">
        <v>5</v>
      </c>
      <c r="I117" t="s">
        <v>25</v>
      </c>
      <c r="J117" t="s">
        <v>26</v>
      </c>
      <c r="K117">
        <v>661.7</v>
      </c>
      <c r="L117">
        <v>76.05</v>
      </c>
      <c r="M117">
        <v>50322.285000000003</v>
      </c>
      <c r="N117">
        <v>29</v>
      </c>
      <c r="O117" t="s">
        <v>27</v>
      </c>
      <c r="P117" s="1">
        <v>43807</v>
      </c>
      <c r="Q117" s="1">
        <v>43836</v>
      </c>
      <c r="R117">
        <v>275</v>
      </c>
      <c r="S117">
        <v>73.34</v>
      </c>
      <c r="T117">
        <v>20168.5</v>
      </c>
      <c r="U117" t="s">
        <v>58</v>
      </c>
      <c r="V117" t="s">
        <v>39</v>
      </c>
      <c r="W117">
        <v>386</v>
      </c>
      <c r="X117">
        <v>54.28</v>
      </c>
      <c r="Y117">
        <v>31</v>
      </c>
    </row>
    <row r="118" spans="1:25" x14ac:dyDescent="0.3">
      <c r="A118" t="str">
        <f>E118&amp;"-"&amp;COUNTIF($E$2:E118,E118)</f>
        <v>Medium-41</v>
      </c>
      <c r="B118" t="s">
        <v>58</v>
      </c>
      <c r="C118">
        <v>540.29</v>
      </c>
      <c r="D118">
        <v>58</v>
      </c>
      <c r="E118" t="s">
        <v>24</v>
      </c>
      <c r="F118" s="1">
        <v>44692</v>
      </c>
      <c r="G118" s="4" t="str">
        <f t="shared" si="1"/>
        <v>2022</v>
      </c>
      <c r="H118">
        <v>8</v>
      </c>
      <c r="I118" t="s">
        <v>45</v>
      </c>
      <c r="J118" t="s">
        <v>60</v>
      </c>
      <c r="K118">
        <v>682.38</v>
      </c>
      <c r="L118">
        <v>46.2</v>
      </c>
      <c r="M118">
        <v>31525.956000000002</v>
      </c>
      <c r="N118">
        <v>8</v>
      </c>
      <c r="O118" t="s">
        <v>38</v>
      </c>
      <c r="P118" s="1">
        <v>44668</v>
      </c>
      <c r="Q118" s="1">
        <v>44676</v>
      </c>
      <c r="R118">
        <v>313</v>
      </c>
      <c r="S118">
        <v>41.5</v>
      </c>
      <c r="T118">
        <v>12989.5</v>
      </c>
      <c r="U118" t="s">
        <v>30</v>
      </c>
      <c r="V118" t="s">
        <v>29</v>
      </c>
      <c r="W118">
        <v>369</v>
      </c>
      <c r="X118">
        <v>24.91</v>
      </c>
      <c r="Y118">
        <v>28.2</v>
      </c>
    </row>
    <row r="119" spans="1:25" x14ac:dyDescent="0.3">
      <c r="A119" t="str">
        <f>E119&amp;"-"&amp;COUNTIF($E$2:E119,E119)</f>
        <v>Small-30</v>
      </c>
      <c r="B119" t="s">
        <v>35</v>
      </c>
      <c r="C119">
        <v>299.33</v>
      </c>
      <c r="D119">
        <v>58</v>
      </c>
      <c r="E119" t="s">
        <v>40</v>
      </c>
      <c r="F119" s="1">
        <v>44290</v>
      </c>
      <c r="G119" s="4" t="str">
        <f t="shared" si="1"/>
        <v>2021</v>
      </c>
      <c r="H119">
        <v>1</v>
      </c>
      <c r="I119" t="s">
        <v>32</v>
      </c>
      <c r="J119" t="s">
        <v>60</v>
      </c>
      <c r="K119">
        <v>662.83</v>
      </c>
      <c r="L119">
        <v>73.510000000000005</v>
      </c>
      <c r="M119">
        <v>48724.633300000009</v>
      </c>
      <c r="N119">
        <v>23</v>
      </c>
      <c r="O119" t="s">
        <v>34</v>
      </c>
      <c r="P119" s="1">
        <v>44276</v>
      </c>
      <c r="Q119" s="1">
        <v>44299</v>
      </c>
      <c r="R119">
        <v>131</v>
      </c>
      <c r="S119">
        <v>75.47</v>
      </c>
      <c r="T119">
        <v>9886.57</v>
      </c>
      <c r="U119" t="s">
        <v>30</v>
      </c>
      <c r="V119" t="s">
        <v>39</v>
      </c>
      <c r="W119">
        <v>531</v>
      </c>
      <c r="X119">
        <v>61.61</v>
      </c>
      <c r="Y119">
        <v>147.88</v>
      </c>
    </row>
    <row r="120" spans="1:25" x14ac:dyDescent="0.3">
      <c r="A120" t="str">
        <f>E120&amp;"-"&amp;COUNTIF($E$2:E120,E120)</f>
        <v>Medium-42</v>
      </c>
      <c r="B120" t="s">
        <v>61</v>
      </c>
      <c r="C120">
        <v>811.18</v>
      </c>
      <c r="D120">
        <v>73</v>
      </c>
      <c r="E120" t="s">
        <v>24</v>
      </c>
      <c r="F120" s="1">
        <v>44030</v>
      </c>
      <c r="G120" s="4" t="str">
        <f t="shared" si="1"/>
        <v>2020</v>
      </c>
      <c r="H120">
        <v>8</v>
      </c>
      <c r="I120" t="s">
        <v>45</v>
      </c>
      <c r="J120" t="s">
        <v>50</v>
      </c>
      <c r="K120">
        <v>41.39</v>
      </c>
      <c r="L120">
        <v>67.849999999999994</v>
      </c>
      <c r="M120">
        <v>2808.3114999999998</v>
      </c>
      <c r="N120">
        <v>13</v>
      </c>
      <c r="O120" t="s">
        <v>38</v>
      </c>
      <c r="P120" s="1">
        <v>43970</v>
      </c>
      <c r="Q120" s="1">
        <v>43983</v>
      </c>
      <c r="R120">
        <v>9</v>
      </c>
      <c r="S120">
        <v>65.069999999999993</v>
      </c>
      <c r="T120">
        <v>585.63</v>
      </c>
      <c r="U120" t="s">
        <v>51</v>
      </c>
      <c r="V120" t="s">
        <v>39</v>
      </c>
      <c r="W120">
        <v>32</v>
      </c>
      <c r="X120">
        <v>44.27</v>
      </c>
      <c r="Y120">
        <v>67.3</v>
      </c>
    </row>
    <row r="121" spans="1:25" x14ac:dyDescent="0.3">
      <c r="A121" t="str">
        <f>E121&amp;"-"&amp;COUNTIF($E$2:E121,E121)</f>
        <v>Small-31</v>
      </c>
      <c r="B121" t="s">
        <v>54</v>
      </c>
      <c r="C121">
        <v>603.54</v>
      </c>
      <c r="D121">
        <v>44</v>
      </c>
      <c r="E121" t="s">
        <v>40</v>
      </c>
      <c r="F121" s="1">
        <v>44511</v>
      </c>
      <c r="G121" s="4" t="str">
        <f t="shared" si="1"/>
        <v>2021</v>
      </c>
      <c r="H121">
        <v>6</v>
      </c>
      <c r="I121" t="s">
        <v>49</v>
      </c>
      <c r="J121" t="s">
        <v>60</v>
      </c>
      <c r="K121">
        <v>408.73</v>
      </c>
      <c r="L121">
        <v>34.92</v>
      </c>
      <c r="M121">
        <v>14272.851600000002</v>
      </c>
      <c r="N121">
        <v>7</v>
      </c>
      <c r="O121" t="s">
        <v>38</v>
      </c>
      <c r="P121" s="1">
        <v>44501</v>
      </c>
      <c r="Q121" s="1">
        <v>44508</v>
      </c>
      <c r="R121">
        <v>187</v>
      </c>
      <c r="S121">
        <v>34</v>
      </c>
      <c r="T121">
        <v>6358</v>
      </c>
      <c r="U121" t="s">
        <v>58</v>
      </c>
      <c r="V121" t="s">
        <v>39</v>
      </c>
      <c r="W121">
        <v>221</v>
      </c>
      <c r="X121">
        <v>11.06</v>
      </c>
      <c r="Y121">
        <v>123.37</v>
      </c>
    </row>
    <row r="122" spans="1:25" x14ac:dyDescent="0.3">
      <c r="A122" t="str">
        <f>E122&amp;"-"&amp;COUNTIF($E$2:E122,E122)</f>
        <v>Medium-43</v>
      </c>
      <c r="B122" t="s">
        <v>58</v>
      </c>
      <c r="C122">
        <v>995.55</v>
      </c>
      <c r="D122">
        <v>90</v>
      </c>
      <c r="E122" t="s">
        <v>24</v>
      </c>
      <c r="F122" s="1">
        <v>43537</v>
      </c>
      <c r="G122" s="4" t="str">
        <f t="shared" si="1"/>
        <v>2019</v>
      </c>
      <c r="H122">
        <v>6</v>
      </c>
      <c r="I122" t="s">
        <v>49</v>
      </c>
      <c r="J122" t="s">
        <v>50</v>
      </c>
      <c r="K122">
        <v>576.03</v>
      </c>
      <c r="L122">
        <v>58.83</v>
      </c>
      <c r="M122">
        <v>33887.844899999996</v>
      </c>
      <c r="N122">
        <v>5</v>
      </c>
      <c r="O122" t="s">
        <v>38</v>
      </c>
      <c r="P122" s="1">
        <v>43515</v>
      </c>
      <c r="Q122" s="1">
        <v>43520</v>
      </c>
      <c r="R122">
        <v>332</v>
      </c>
      <c r="S122">
        <v>62.34</v>
      </c>
      <c r="T122">
        <v>20696.88</v>
      </c>
      <c r="U122" t="s">
        <v>57</v>
      </c>
      <c r="V122" t="s">
        <v>48</v>
      </c>
      <c r="W122">
        <v>244</v>
      </c>
      <c r="X122">
        <v>65.34</v>
      </c>
      <c r="Y122">
        <v>164.95</v>
      </c>
    </row>
    <row r="123" spans="1:25" x14ac:dyDescent="0.3">
      <c r="A123" t="str">
        <f>E123&amp;"-"&amp;COUNTIF($E$2:E123,E123)</f>
        <v>Small-32</v>
      </c>
      <c r="B123" t="s">
        <v>61</v>
      </c>
      <c r="C123">
        <v>550.58000000000004</v>
      </c>
      <c r="D123">
        <v>89</v>
      </c>
      <c r="E123" t="s">
        <v>40</v>
      </c>
      <c r="F123" s="1">
        <v>44621</v>
      </c>
      <c r="G123" s="4" t="str">
        <f t="shared" si="1"/>
        <v>2022</v>
      </c>
      <c r="H123">
        <v>1</v>
      </c>
      <c r="I123" t="s">
        <v>32</v>
      </c>
      <c r="J123" t="s">
        <v>60</v>
      </c>
      <c r="K123">
        <v>59.99</v>
      </c>
      <c r="L123">
        <v>51.59</v>
      </c>
      <c r="M123">
        <v>3094.8841000000002</v>
      </c>
      <c r="N123">
        <v>27</v>
      </c>
      <c r="O123" t="s">
        <v>34</v>
      </c>
      <c r="P123" s="1">
        <v>44617</v>
      </c>
      <c r="Q123" s="1">
        <v>44644</v>
      </c>
      <c r="R123">
        <v>22</v>
      </c>
      <c r="S123">
        <v>51.83</v>
      </c>
      <c r="T123">
        <v>1140.26</v>
      </c>
      <c r="U123" t="s">
        <v>52</v>
      </c>
      <c r="V123" t="s">
        <v>39</v>
      </c>
      <c r="W123">
        <v>37</v>
      </c>
      <c r="X123">
        <v>30.77</v>
      </c>
      <c r="Y123">
        <v>164.92</v>
      </c>
    </row>
    <row r="124" spans="1:25" x14ac:dyDescent="0.3">
      <c r="A124" t="str">
        <f>E124&amp;"-"&amp;COUNTIF($E$2:E124,E124)</f>
        <v>Large-48</v>
      </c>
      <c r="B124" t="s">
        <v>44</v>
      </c>
      <c r="C124">
        <v>34.409999999999997</v>
      </c>
      <c r="D124">
        <v>92</v>
      </c>
      <c r="E124" t="s">
        <v>31</v>
      </c>
      <c r="F124" s="1">
        <v>43788</v>
      </c>
      <c r="G124" s="4" t="str">
        <f t="shared" si="1"/>
        <v>2019</v>
      </c>
      <c r="H124">
        <v>2</v>
      </c>
      <c r="I124" t="s">
        <v>66</v>
      </c>
      <c r="J124" t="s">
        <v>69</v>
      </c>
      <c r="K124">
        <v>771.93</v>
      </c>
      <c r="L124">
        <v>19.170000000000002</v>
      </c>
      <c r="M124">
        <v>14797.8981</v>
      </c>
      <c r="N124">
        <v>33</v>
      </c>
      <c r="O124" t="s">
        <v>27</v>
      </c>
      <c r="P124" s="1">
        <v>43764</v>
      </c>
      <c r="Q124" s="1">
        <v>43797</v>
      </c>
      <c r="R124">
        <v>554</v>
      </c>
      <c r="S124">
        <v>15.52</v>
      </c>
      <c r="T124">
        <v>8598.08</v>
      </c>
      <c r="U124" t="s">
        <v>58</v>
      </c>
      <c r="V124" t="s">
        <v>48</v>
      </c>
      <c r="W124">
        <v>217</v>
      </c>
      <c r="X124">
        <v>30.82</v>
      </c>
      <c r="Y124">
        <v>172.32</v>
      </c>
    </row>
    <row r="125" spans="1:25" x14ac:dyDescent="0.3">
      <c r="A125" t="str">
        <f>E125&amp;"-"&amp;COUNTIF($E$2:E125,E125)</f>
        <v>Medium-44</v>
      </c>
      <c r="B125" t="s">
        <v>57</v>
      </c>
      <c r="C125">
        <v>518.23</v>
      </c>
      <c r="D125">
        <v>59</v>
      </c>
      <c r="E125" t="s">
        <v>24</v>
      </c>
      <c r="F125" s="1">
        <v>44064</v>
      </c>
      <c r="G125" s="4" t="str">
        <f t="shared" si="1"/>
        <v>2020</v>
      </c>
      <c r="H125">
        <v>8</v>
      </c>
      <c r="I125" t="s">
        <v>45</v>
      </c>
      <c r="J125" t="s">
        <v>60</v>
      </c>
      <c r="K125">
        <v>833.58</v>
      </c>
      <c r="L125">
        <v>20.43</v>
      </c>
      <c r="M125">
        <v>17030.039400000001</v>
      </c>
      <c r="N125">
        <v>10</v>
      </c>
      <c r="O125" t="s">
        <v>38</v>
      </c>
      <c r="P125" s="1">
        <v>44040</v>
      </c>
      <c r="Q125" s="1">
        <v>44050</v>
      </c>
      <c r="R125">
        <v>463</v>
      </c>
      <c r="S125">
        <v>16.510000000000002</v>
      </c>
      <c r="T125">
        <v>7644.13</v>
      </c>
      <c r="U125" t="s">
        <v>28</v>
      </c>
      <c r="V125" t="s">
        <v>48</v>
      </c>
      <c r="W125">
        <v>370</v>
      </c>
      <c r="X125">
        <v>51.4</v>
      </c>
      <c r="Y125">
        <v>117.04</v>
      </c>
    </row>
    <row r="126" spans="1:25" x14ac:dyDescent="0.3">
      <c r="A126" t="str">
        <f>E126&amp;"-"&amp;COUNTIF($E$2:E126,E126)</f>
        <v>Medium-45</v>
      </c>
      <c r="B126" t="s">
        <v>23</v>
      </c>
      <c r="C126">
        <v>898.35</v>
      </c>
      <c r="D126">
        <v>61</v>
      </c>
      <c r="E126" t="s">
        <v>24</v>
      </c>
      <c r="F126" s="1">
        <v>44257</v>
      </c>
      <c r="G126" s="4" t="str">
        <f t="shared" si="1"/>
        <v>2021</v>
      </c>
      <c r="H126">
        <v>6</v>
      </c>
      <c r="I126" t="s">
        <v>49</v>
      </c>
      <c r="J126" t="s">
        <v>46</v>
      </c>
      <c r="K126">
        <v>520.55999999999995</v>
      </c>
      <c r="L126">
        <v>91.25</v>
      </c>
      <c r="M126">
        <v>47501.1</v>
      </c>
      <c r="N126">
        <v>7</v>
      </c>
      <c r="O126" t="s">
        <v>38</v>
      </c>
      <c r="P126" s="1">
        <v>44201</v>
      </c>
      <c r="Q126" s="1">
        <v>44208</v>
      </c>
      <c r="R126">
        <v>358</v>
      </c>
      <c r="S126">
        <v>91.27</v>
      </c>
      <c r="T126">
        <v>32674.66</v>
      </c>
      <c r="U126" t="s">
        <v>30</v>
      </c>
      <c r="V126" t="s">
        <v>39</v>
      </c>
      <c r="W126">
        <v>162</v>
      </c>
      <c r="X126">
        <v>26.62</v>
      </c>
      <c r="Y126">
        <v>48.34</v>
      </c>
    </row>
    <row r="127" spans="1:25" x14ac:dyDescent="0.3">
      <c r="A127" t="str">
        <f>E127&amp;"-"&amp;COUNTIF($E$2:E127,E127)</f>
        <v>Large-49</v>
      </c>
      <c r="B127" t="s">
        <v>61</v>
      </c>
      <c r="C127">
        <v>769.43</v>
      </c>
      <c r="D127">
        <v>55</v>
      </c>
      <c r="E127" t="s">
        <v>31</v>
      </c>
      <c r="F127" s="1">
        <v>44807</v>
      </c>
      <c r="G127" s="4" t="str">
        <f t="shared" si="1"/>
        <v>2022</v>
      </c>
      <c r="H127">
        <v>3</v>
      </c>
      <c r="I127" t="s">
        <v>41</v>
      </c>
      <c r="J127" t="s">
        <v>53</v>
      </c>
      <c r="K127">
        <v>252.87</v>
      </c>
      <c r="L127">
        <v>85.18</v>
      </c>
      <c r="M127">
        <v>21539.466600000003</v>
      </c>
      <c r="N127">
        <v>81</v>
      </c>
      <c r="O127" t="s">
        <v>38</v>
      </c>
      <c r="P127" s="1">
        <v>44781</v>
      </c>
      <c r="Q127" s="1">
        <v>44862</v>
      </c>
      <c r="R127">
        <v>137</v>
      </c>
      <c r="S127">
        <v>87.69</v>
      </c>
      <c r="T127">
        <v>12013.53</v>
      </c>
      <c r="U127" t="s">
        <v>51</v>
      </c>
      <c r="V127" t="s">
        <v>29</v>
      </c>
      <c r="W127">
        <v>115</v>
      </c>
      <c r="X127">
        <v>31.94</v>
      </c>
      <c r="Y127">
        <v>47.74</v>
      </c>
    </row>
    <row r="128" spans="1:25" x14ac:dyDescent="0.3">
      <c r="A128" t="str">
        <f>E128&amp;"-"&amp;COUNTIF($E$2:E128,E128)</f>
        <v>Small-33</v>
      </c>
      <c r="B128" t="s">
        <v>44</v>
      </c>
      <c r="C128">
        <v>699.19</v>
      </c>
      <c r="D128">
        <v>96</v>
      </c>
      <c r="E128" t="s">
        <v>40</v>
      </c>
      <c r="F128" s="1">
        <v>44357</v>
      </c>
      <c r="G128" s="4" t="str">
        <f t="shared" si="1"/>
        <v>2021</v>
      </c>
      <c r="H128">
        <v>9</v>
      </c>
      <c r="I128" t="s">
        <v>55</v>
      </c>
      <c r="J128" t="s">
        <v>33</v>
      </c>
      <c r="K128">
        <v>571.27</v>
      </c>
      <c r="L128">
        <v>59.43</v>
      </c>
      <c r="M128">
        <v>33950.576099999998</v>
      </c>
      <c r="N128">
        <v>7</v>
      </c>
      <c r="O128" t="s">
        <v>38</v>
      </c>
      <c r="P128" s="1">
        <v>44301</v>
      </c>
      <c r="Q128" s="1">
        <v>44308</v>
      </c>
      <c r="R128">
        <v>217</v>
      </c>
      <c r="S128">
        <v>64.239999999999995</v>
      </c>
      <c r="T128">
        <v>13940.08</v>
      </c>
      <c r="U128" t="s">
        <v>43</v>
      </c>
      <c r="V128" t="s">
        <v>48</v>
      </c>
      <c r="W128">
        <v>354</v>
      </c>
      <c r="X128">
        <v>59.8</v>
      </c>
      <c r="Y128">
        <v>124.23</v>
      </c>
    </row>
    <row r="129" spans="1:25" x14ac:dyDescent="0.3">
      <c r="A129" t="str">
        <f>E129&amp;"-"&amp;COUNTIF($E$2:E129,E129)</f>
        <v>Medium-46</v>
      </c>
      <c r="B129" t="s">
        <v>28</v>
      </c>
      <c r="C129">
        <v>603.11</v>
      </c>
      <c r="D129">
        <v>73</v>
      </c>
      <c r="E129" t="s">
        <v>24</v>
      </c>
      <c r="F129" s="1">
        <v>43787</v>
      </c>
      <c r="G129" s="4" t="str">
        <f t="shared" si="1"/>
        <v>2019</v>
      </c>
      <c r="H129">
        <v>7</v>
      </c>
      <c r="I129" t="s">
        <v>59</v>
      </c>
      <c r="J129" t="s">
        <v>33</v>
      </c>
      <c r="K129">
        <v>333.33</v>
      </c>
      <c r="L129">
        <v>16.940000000000001</v>
      </c>
      <c r="M129">
        <v>5646.6102000000001</v>
      </c>
      <c r="N129">
        <v>13</v>
      </c>
      <c r="O129" t="s">
        <v>38</v>
      </c>
      <c r="P129" s="1">
        <v>43733</v>
      </c>
      <c r="Q129" s="1">
        <v>43746</v>
      </c>
      <c r="R129">
        <v>127</v>
      </c>
      <c r="S129">
        <v>12.67</v>
      </c>
      <c r="T129">
        <v>1609.09</v>
      </c>
      <c r="U129" t="s">
        <v>28</v>
      </c>
      <c r="V129" t="s">
        <v>29</v>
      </c>
      <c r="W129">
        <v>206</v>
      </c>
      <c r="X129">
        <v>82.77</v>
      </c>
      <c r="Y129">
        <v>106.76</v>
      </c>
    </row>
    <row r="130" spans="1:25" x14ac:dyDescent="0.3">
      <c r="A130" t="str">
        <f>E130&amp;"-"&amp;COUNTIF($E$2:E130,E130)</f>
        <v>Large-50</v>
      </c>
      <c r="B130" t="s">
        <v>28</v>
      </c>
      <c r="C130">
        <v>713.33</v>
      </c>
      <c r="D130">
        <v>48</v>
      </c>
      <c r="E130" t="s">
        <v>31</v>
      </c>
      <c r="F130" s="1">
        <v>44690</v>
      </c>
      <c r="G130" s="4" t="str">
        <f t="shared" ref="G130:G193" si="2">TEXT(F130,"YYYY")</f>
        <v>2022</v>
      </c>
      <c r="H130">
        <v>3</v>
      </c>
      <c r="I130" t="s">
        <v>41</v>
      </c>
      <c r="J130" t="s">
        <v>33</v>
      </c>
      <c r="K130">
        <v>541.95000000000005</v>
      </c>
      <c r="L130">
        <v>76.59</v>
      </c>
      <c r="M130">
        <v>41507.950500000006</v>
      </c>
      <c r="N130">
        <v>50</v>
      </c>
      <c r="O130" t="s">
        <v>27</v>
      </c>
      <c r="P130" s="1">
        <v>44640</v>
      </c>
      <c r="Q130" s="1">
        <v>44690</v>
      </c>
      <c r="R130">
        <v>467</v>
      </c>
      <c r="S130">
        <v>79.62</v>
      </c>
      <c r="T130">
        <v>37182.54</v>
      </c>
      <c r="U130" t="s">
        <v>36</v>
      </c>
      <c r="V130" t="s">
        <v>39</v>
      </c>
      <c r="W130">
        <v>74</v>
      </c>
      <c r="X130">
        <v>73.599999999999994</v>
      </c>
      <c r="Y130">
        <v>33.07</v>
      </c>
    </row>
    <row r="131" spans="1:25" x14ac:dyDescent="0.3">
      <c r="A131" t="str">
        <f>E131&amp;"-"&amp;COUNTIF($E$2:E131,E131)</f>
        <v>Large-51</v>
      </c>
      <c r="B131" t="s">
        <v>51</v>
      </c>
      <c r="C131">
        <v>587.1</v>
      </c>
      <c r="D131">
        <v>22</v>
      </c>
      <c r="E131" t="s">
        <v>31</v>
      </c>
      <c r="F131" s="1">
        <v>44257</v>
      </c>
      <c r="G131" s="4" t="str">
        <f t="shared" si="2"/>
        <v>2021</v>
      </c>
      <c r="H131">
        <v>9</v>
      </c>
      <c r="I131" t="s">
        <v>55</v>
      </c>
      <c r="J131" t="s">
        <v>60</v>
      </c>
      <c r="K131">
        <v>374.12</v>
      </c>
      <c r="L131">
        <v>49.82</v>
      </c>
      <c r="M131">
        <v>18638.6584</v>
      </c>
      <c r="N131">
        <v>8</v>
      </c>
      <c r="O131" t="s">
        <v>38</v>
      </c>
      <c r="P131" s="1">
        <v>44234</v>
      </c>
      <c r="Q131" s="1">
        <v>44242</v>
      </c>
      <c r="R131">
        <v>148</v>
      </c>
      <c r="S131">
        <v>51.77</v>
      </c>
      <c r="T131">
        <v>7661.96</v>
      </c>
      <c r="U131" t="s">
        <v>36</v>
      </c>
      <c r="V131" t="s">
        <v>29</v>
      </c>
      <c r="W131">
        <v>226</v>
      </c>
      <c r="X131">
        <v>81.19</v>
      </c>
      <c r="Y131">
        <v>36.33</v>
      </c>
    </row>
    <row r="132" spans="1:25" x14ac:dyDescent="0.3">
      <c r="A132" t="str">
        <f>E132&amp;"-"&amp;COUNTIF($E$2:E132,E132)</f>
        <v>Large-52</v>
      </c>
      <c r="B132" t="s">
        <v>23</v>
      </c>
      <c r="C132">
        <v>430.21</v>
      </c>
      <c r="D132">
        <v>70</v>
      </c>
      <c r="E132" t="s">
        <v>31</v>
      </c>
      <c r="F132" s="1">
        <v>44663</v>
      </c>
      <c r="G132" s="4" t="str">
        <f t="shared" si="2"/>
        <v>2022</v>
      </c>
      <c r="H132">
        <v>3</v>
      </c>
      <c r="I132" t="s">
        <v>41</v>
      </c>
      <c r="J132" t="s">
        <v>53</v>
      </c>
      <c r="K132">
        <v>956.86</v>
      </c>
      <c r="L132">
        <v>19.12</v>
      </c>
      <c r="M132">
        <v>18295.163200000003</v>
      </c>
      <c r="N132">
        <v>55</v>
      </c>
      <c r="O132" t="s">
        <v>27</v>
      </c>
      <c r="P132" s="1">
        <v>44610</v>
      </c>
      <c r="Q132" s="1">
        <v>44665</v>
      </c>
      <c r="R132">
        <v>505</v>
      </c>
      <c r="S132">
        <v>14.62</v>
      </c>
      <c r="T132">
        <v>7383.1</v>
      </c>
      <c r="U132" t="s">
        <v>58</v>
      </c>
      <c r="V132" t="s">
        <v>39</v>
      </c>
      <c r="W132">
        <v>451</v>
      </c>
      <c r="X132">
        <v>17.149999999999999</v>
      </c>
      <c r="Y132">
        <v>55.21</v>
      </c>
    </row>
    <row r="133" spans="1:25" x14ac:dyDescent="0.3">
      <c r="A133" t="str">
        <f>E133&amp;"-"&amp;COUNTIF($E$2:E133,E133)</f>
        <v>Large-53</v>
      </c>
      <c r="B133" t="s">
        <v>58</v>
      </c>
      <c r="C133">
        <v>679.85</v>
      </c>
      <c r="D133">
        <v>39</v>
      </c>
      <c r="E133" t="s">
        <v>31</v>
      </c>
      <c r="F133" s="1">
        <v>44698</v>
      </c>
      <c r="G133" s="4" t="str">
        <f t="shared" si="2"/>
        <v>2022</v>
      </c>
      <c r="H133">
        <v>1</v>
      </c>
      <c r="I133" t="s">
        <v>32</v>
      </c>
      <c r="J133" t="s">
        <v>33</v>
      </c>
      <c r="K133">
        <v>571.63</v>
      </c>
      <c r="L133">
        <v>93.68</v>
      </c>
      <c r="M133">
        <v>53550.298400000007</v>
      </c>
      <c r="N133">
        <v>1</v>
      </c>
      <c r="O133" t="s">
        <v>63</v>
      </c>
      <c r="P133" s="1">
        <v>44684</v>
      </c>
      <c r="Q133" s="1">
        <v>44685</v>
      </c>
      <c r="R133">
        <v>480</v>
      </c>
      <c r="S133">
        <v>98.2</v>
      </c>
      <c r="T133">
        <v>47136</v>
      </c>
      <c r="U133" t="s">
        <v>52</v>
      </c>
      <c r="V133" t="s">
        <v>39</v>
      </c>
      <c r="W133">
        <v>91</v>
      </c>
      <c r="X133">
        <v>12.33</v>
      </c>
      <c r="Y133">
        <v>116.74</v>
      </c>
    </row>
    <row r="134" spans="1:25" x14ac:dyDescent="0.3">
      <c r="A134" t="str">
        <f>E134&amp;"-"&amp;COUNTIF($E$2:E134,E134)</f>
        <v>Medium-47</v>
      </c>
      <c r="B134" t="s">
        <v>36</v>
      </c>
      <c r="C134">
        <v>43.5</v>
      </c>
      <c r="D134">
        <v>33</v>
      </c>
      <c r="E134" t="s">
        <v>24</v>
      </c>
      <c r="F134" s="1">
        <v>44566</v>
      </c>
      <c r="G134" s="4" t="str">
        <f t="shared" si="2"/>
        <v>2022</v>
      </c>
      <c r="H134">
        <v>1</v>
      </c>
      <c r="I134" t="s">
        <v>32</v>
      </c>
      <c r="J134" t="s">
        <v>60</v>
      </c>
      <c r="K134">
        <v>234.32</v>
      </c>
      <c r="L134">
        <v>14.61</v>
      </c>
      <c r="M134">
        <v>3423.4151999999999</v>
      </c>
      <c r="N134">
        <v>21</v>
      </c>
      <c r="O134" t="s">
        <v>34</v>
      </c>
      <c r="P134" s="1">
        <v>44563</v>
      </c>
      <c r="Q134" s="1">
        <v>44584</v>
      </c>
      <c r="R134">
        <v>190</v>
      </c>
      <c r="S134">
        <v>16.3</v>
      </c>
      <c r="T134">
        <v>3097</v>
      </c>
      <c r="U134" t="s">
        <v>23</v>
      </c>
      <c r="V134" t="s">
        <v>29</v>
      </c>
      <c r="W134">
        <v>44</v>
      </c>
      <c r="X134">
        <v>33.15</v>
      </c>
      <c r="Y134">
        <v>99.45</v>
      </c>
    </row>
    <row r="135" spans="1:25" x14ac:dyDescent="0.3">
      <c r="A135" t="str">
        <f>E135&amp;"-"&amp;COUNTIF($E$2:E135,E135)</f>
        <v>Small-34</v>
      </c>
      <c r="B135" t="s">
        <v>47</v>
      </c>
      <c r="C135">
        <v>411.18</v>
      </c>
      <c r="D135">
        <v>76</v>
      </c>
      <c r="E135" t="s">
        <v>40</v>
      </c>
      <c r="F135" s="1">
        <v>43637</v>
      </c>
      <c r="G135" s="4" t="str">
        <f t="shared" si="2"/>
        <v>2019</v>
      </c>
      <c r="H135">
        <v>1</v>
      </c>
      <c r="I135" t="s">
        <v>32</v>
      </c>
      <c r="J135" t="s">
        <v>50</v>
      </c>
      <c r="K135">
        <v>62.47</v>
      </c>
      <c r="L135">
        <v>94.83</v>
      </c>
      <c r="M135">
        <v>5924.0300999999999</v>
      </c>
      <c r="N135">
        <v>1</v>
      </c>
      <c r="O135" t="s">
        <v>63</v>
      </c>
      <c r="P135" s="1">
        <v>43615</v>
      </c>
      <c r="Q135" s="1">
        <v>43616</v>
      </c>
      <c r="R135">
        <v>48</v>
      </c>
      <c r="S135">
        <v>90.06</v>
      </c>
      <c r="T135">
        <v>4322.88</v>
      </c>
      <c r="U135" t="s">
        <v>61</v>
      </c>
      <c r="V135" t="s">
        <v>29</v>
      </c>
      <c r="W135">
        <v>14</v>
      </c>
      <c r="X135">
        <v>60.09</v>
      </c>
      <c r="Y135">
        <v>140.31</v>
      </c>
    </row>
    <row r="136" spans="1:25" x14ac:dyDescent="0.3">
      <c r="A136" t="str">
        <f>E136&amp;"-"&amp;COUNTIF($E$2:E136,E136)</f>
        <v>Medium-48</v>
      </c>
      <c r="B136" t="s">
        <v>36</v>
      </c>
      <c r="C136">
        <v>660.68</v>
      </c>
      <c r="D136">
        <v>25</v>
      </c>
      <c r="E136" t="s">
        <v>24</v>
      </c>
      <c r="F136" s="1">
        <v>43881</v>
      </c>
      <c r="G136" s="4" t="str">
        <f t="shared" si="2"/>
        <v>2020</v>
      </c>
      <c r="H136">
        <v>5</v>
      </c>
      <c r="I136" t="s">
        <v>25</v>
      </c>
      <c r="J136" t="s">
        <v>46</v>
      </c>
      <c r="K136">
        <v>249.49</v>
      </c>
      <c r="L136">
        <v>89.82</v>
      </c>
      <c r="M136">
        <v>22409.191800000001</v>
      </c>
      <c r="N136">
        <v>25</v>
      </c>
      <c r="O136" t="s">
        <v>27</v>
      </c>
      <c r="P136" s="1">
        <v>43858</v>
      </c>
      <c r="Q136" s="1">
        <v>43883</v>
      </c>
      <c r="R136">
        <v>180</v>
      </c>
      <c r="S136">
        <v>87.33</v>
      </c>
      <c r="T136">
        <v>15719.4</v>
      </c>
      <c r="U136" t="s">
        <v>54</v>
      </c>
      <c r="V136" t="s">
        <v>48</v>
      </c>
      <c r="W136">
        <v>69</v>
      </c>
      <c r="X136">
        <v>20.13</v>
      </c>
      <c r="Y136">
        <v>90.92</v>
      </c>
    </row>
    <row r="137" spans="1:25" x14ac:dyDescent="0.3">
      <c r="A137" t="str">
        <f>E137&amp;"-"&amp;COUNTIF($E$2:E137,E137)</f>
        <v>Small-35</v>
      </c>
      <c r="B137" t="s">
        <v>54</v>
      </c>
      <c r="C137">
        <v>467.23</v>
      </c>
      <c r="D137">
        <v>46</v>
      </c>
      <c r="E137" t="s">
        <v>40</v>
      </c>
      <c r="F137" s="1">
        <v>43515</v>
      </c>
      <c r="G137" s="4" t="str">
        <f t="shared" si="2"/>
        <v>2019</v>
      </c>
      <c r="H137">
        <v>2</v>
      </c>
      <c r="I137" t="s">
        <v>66</v>
      </c>
      <c r="J137" t="s">
        <v>67</v>
      </c>
      <c r="K137">
        <v>351.25</v>
      </c>
      <c r="L137">
        <v>51.05</v>
      </c>
      <c r="M137">
        <v>17931.3125</v>
      </c>
      <c r="N137">
        <v>32</v>
      </c>
      <c r="O137" t="s">
        <v>27</v>
      </c>
      <c r="P137" s="1">
        <v>43480</v>
      </c>
      <c r="Q137" s="1">
        <v>43512</v>
      </c>
      <c r="R137">
        <v>350</v>
      </c>
      <c r="S137">
        <v>51</v>
      </c>
      <c r="T137">
        <v>17850</v>
      </c>
      <c r="U137" t="s">
        <v>44</v>
      </c>
      <c r="V137" t="s">
        <v>29</v>
      </c>
      <c r="W137">
        <v>1</v>
      </c>
      <c r="X137">
        <v>56.15</v>
      </c>
      <c r="Y137">
        <v>124.41</v>
      </c>
    </row>
    <row r="138" spans="1:25" x14ac:dyDescent="0.3">
      <c r="A138" t="str">
        <f>E138&amp;"-"&amp;COUNTIF($E$2:E138,E138)</f>
        <v>Medium-49</v>
      </c>
      <c r="B138" t="s">
        <v>30</v>
      </c>
      <c r="C138">
        <v>69.39</v>
      </c>
      <c r="D138">
        <v>89</v>
      </c>
      <c r="E138" t="s">
        <v>24</v>
      </c>
      <c r="F138" s="1">
        <v>44746</v>
      </c>
      <c r="G138" s="4" t="str">
        <f t="shared" si="2"/>
        <v>2022</v>
      </c>
      <c r="H138">
        <v>5</v>
      </c>
      <c r="I138" t="s">
        <v>25</v>
      </c>
      <c r="J138" t="s">
        <v>68</v>
      </c>
      <c r="K138">
        <v>653.12</v>
      </c>
      <c r="L138">
        <v>60.52</v>
      </c>
      <c r="M138">
        <v>39526.822400000005</v>
      </c>
      <c r="N138">
        <v>23</v>
      </c>
      <c r="O138" t="s">
        <v>27</v>
      </c>
      <c r="P138" s="1">
        <v>44708</v>
      </c>
      <c r="Q138" s="1">
        <v>44731</v>
      </c>
      <c r="R138">
        <v>148</v>
      </c>
      <c r="S138">
        <v>61.4</v>
      </c>
      <c r="T138">
        <v>9087.2000000000007</v>
      </c>
      <c r="U138" t="s">
        <v>57</v>
      </c>
      <c r="V138" t="s">
        <v>39</v>
      </c>
      <c r="W138">
        <v>505</v>
      </c>
      <c r="X138">
        <v>85.4</v>
      </c>
      <c r="Y138">
        <v>100.04</v>
      </c>
    </row>
    <row r="139" spans="1:25" x14ac:dyDescent="0.3">
      <c r="A139" t="str">
        <f>E139&amp;"-"&amp;COUNTIF($E$2:E139,E139)</f>
        <v>Medium-50</v>
      </c>
      <c r="B139" t="s">
        <v>44</v>
      </c>
      <c r="C139">
        <v>416.62</v>
      </c>
      <c r="D139">
        <v>96</v>
      </c>
      <c r="E139" t="s">
        <v>24</v>
      </c>
      <c r="F139" s="1">
        <v>44132</v>
      </c>
      <c r="G139" s="4" t="str">
        <f t="shared" si="2"/>
        <v>2020</v>
      </c>
      <c r="H139">
        <v>10</v>
      </c>
      <c r="I139" t="s">
        <v>64</v>
      </c>
      <c r="J139" t="s">
        <v>46</v>
      </c>
      <c r="K139">
        <v>306.95999999999998</v>
      </c>
      <c r="L139">
        <v>81.459999999999994</v>
      </c>
      <c r="M139">
        <v>25004.961599999995</v>
      </c>
      <c r="N139">
        <v>92</v>
      </c>
      <c r="O139" t="s">
        <v>65</v>
      </c>
      <c r="P139" s="1">
        <v>44084</v>
      </c>
      <c r="Q139" s="1">
        <v>44176</v>
      </c>
      <c r="R139">
        <v>62</v>
      </c>
      <c r="S139">
        <v>78.91</v>
      </c>
      <c r="T139">
        <v>4892.42</v>
      </c>
      <c r="U139" t="s">
        <v>52</v>
      </c>
      <c r="V139" t="s">
        <v>29</v>
      </c>
      <c r="W139">
        <v>244</v>
      </c>
      <c r="X139">
        <v>92.23</v>
      </c>
      <c r="Y139">
        <v>158.58000000000001</v>
      </c>
    </row>
    <row r="140" spans="1:25" x14ac:dyDescent="0.3">
      <c r="A140" t="str">
        <f>E140&amp;"-"&amp;COUNTIF($E$2:E140,E140)</f>
        <v>Small-36</v>
      </c>
      <c r="B140" t="s">
        <v>52</v>
      </c>
      <c r="C140">
        <v>265.08</v>
      </c>
      <c r="D140">
        <v>84</v>
      </c>
      <c r="E140" t="s">
        <v>40</v>
      </c>
      <c r="F140" s="1">
        <v>43561</v>
      </c>
      <c r="G140" s="4" t="str">
        <f t="shared" si="2"/>
        <v>2019</v>
      </c>
      <c r="H140">
        <v>2</v>
      </c>
      <c r="I140" t="s">
        <v>66</v>
      </c>
      <c r="J140" t="s">
        <v>69</v>
      </c>
      <c r="K140">
        <v>332.23</v>
      </c>
      <c r="L140">
        <v>30.78</v>
      </c>
      <c r="M140">
        <v>10226.039400000001</v>
      </c>
      <c r="N140">
        <v>40</v>
      </c>
      <c r="O140" t="s">
        <v>27</v>
      </c>
      <c r="P140" s="1">
        <v>43550</v>
      </c>
      <c r="Q140" s="1">
        <v>43590</v>
      </c>
      <c r="R140">
        <v>328</v>
      </c>
      <c r="S140">
        <v>27.15</v>
      </c>
      <c r="T140">
        <v>8905.2000000000007</v>
      </c>
      <c r="U140" t="s">
        <v>23</v>
      </c>
      <c r="V140" t="s">
        <v>29</v>
      </c>
      <c r="W140">
        <v>4</v>
      </c>
      <c r="X140">
        <v>72.73</v>
      </c>
      <c r="Y140">
        <v>175.3</v>
      </c>
    </row>
    <row r="141" spans="1:25" x14ac:dyDescent="0.3">
      <c r="A141" t="str">
        <f>E141&amp;"-"&amp;COUNTIF($E$2:E141,E141)</f>
        <v>Small-37</v>
      </c>
      <c r="B141" t="s">
        <v>30</v>
      </c>
      <c r="C141">
        <v>529.82000000000005</v>
      </c>
      <c r="D141">
        <v>15</v>
      </c>
      <c r="E141" t="s">
        <v>40</v>
      </c>
      <c r="F141" s="1">
        <v>43817</v>
      </c>
      <c r="G141" s="4" t="str">
        <f t="shared" si="2"/>
        <v>2019</v>
      </c>
      <c r="H141">
        <v>1</v>
      </c>
      <c r="I141" t="s">
        <v>32</v>
      </c>
      <c r="J141" t="s">
        <v>33</v>
      </c>
      <c r="K141">
        <v>313.25</v>
      </c>
      <c r="L141">
        <v>32.659999999999997</v>
      </c>
      <c r="M141">
        <v>10230.744999999999</v>
      </c>
      <c r="N141">
        <v>1</v>
      </c>
      <c r="O141" t="s">
        <v>63</v>
      </c>
      <c r="P141" s="1">
        <v>43790</v>
      </c>
      <c r="Q141" s="1">
        <v>43791</v>
      </c>
      <c r="R141">
        <v>73</v>
      </c>
      <c r="S141">
        <v>32.72</v>
      </c>
      <c r="T141">
        <v>2388.56</v>
      </c>
      <c r="U141" t="s">
        <v>43</v>
      </c>
      <c r="V141" t="s">
        <v>39</v>
      </c>
      <c r="W141">
        <v>240</v>
      </c>
      <c r="X141">
        <v>37.04</v>
      </c>
      <c r="Y141">
        <v>97.71</v>
      </c>
    </row>
    <row r="142" spans="1:25" x14ac:dyDescent="0.3">
      <c r="A142" t="str">
        <f>E142&amp;"-"&amp;COUNTIF($E$2:E142,E142)</f>
        <v>Small-38</v>
      </c>
      <c r="B142" t="s">
        <v>36</v>
      </c>
      <c r="C142">
        <v>976.02</v>
      </c>
      <c r="D142">
        <v>95</v>
      </c>
      <c r="E142" t="s">
        <v>40</v>
      </c>
      <c r="F142" s="1">
        <v>43520</v>
      </c>
      <c r="G142" s="4" t="str">
        <f t="shared" si="2"/>
        <v>2019</v>
      </c>
      <c r="H142">
        <v>6</v>
      </c>
      <c r="I142" t="s">
        <v>49</v>
      </c>
      <c r="J142" t="s">
        <v>33</v>
      </c>
      <c r="K142">
        <v>488.83</v>
      </c>
      <c r="L142">
        <v>42.69</v>
      </c>
      <c r="M142">
        <v>20868.152699999999</v>
      </c>
      <c r="N142">
        <v>6</v>
      </c>
      <c r="O142" t="s">
        <v>38</v>
      </c>
      <c r="P142" s="1">
        <v>43509</v>
      </c>
      <c r="Q142" s="1">
        <v>43515</v>
      </c>
      <c r="R142">
        <v>167</v>
      </c>
      <c r="S142">
        <v>41.02</v>
      </c>
      <c r="T142">
        <v>6850.34</v>
      </c>
      <c r="U142" t="s">
        <v>61</v>
      </c>
      <c r="V142" t="s">
        <v>29</v>
      </c>
      <c r="W142">
        <v>321</v>
      </c>
      <c r="X142">
        <v>97.56</v>
      </c>
      <c r="Y142">
        <v>36.85</v>
      </c>
    </row>
    <row r="143" spans="1:25" x14ac:dyDescent="0.3">
      <c r="A143" t="str">
        <f>E143&amp;"-"&amp;COUNTIF($E$2:E143,E143)</f>
        <v>Large-54</v>
      </c>
      <c r="B143" t="s">
        <v>58</v>
      </c>
      <c r="C143">
        <v>689.29</v>
      </c>
      <c r="D143">
        <v>66</v>
      </c>
      <c r="E143" t="s">
        <v>31</v>
      </c>
      <c r="F143" s="1">
        <v>44398</v>
      </c>
      <c r="G143" s="4" t="str">
        <f t="shared" si="2"/>
        <v>2021</v>
      </c>
      <c r="H143">
        <v>10</v>
      </c>
      <c r="I143" t="s">
        <v>64</v>
      </c>
      <c r="J143" t="s">
        <v>60</v>
      </c>
      <c r="K143">
        <v>93.31</v>
      </c>
      <c r="L143">
        <v>86.93</v>
      </c>
      <c r="M143">
        <v>8111.4383000000007</v>
      </c>
      <c r="N143">
        <v>68</v>
      </c>
      <c r="O143" t="s">
        <v>65</v>
      </c>
      <c r="P143" s="1">
        <v>44341</v>
      </c>
      <c r="Q143" s="1">
        <v>44409</v>
      </c>
      <c r="R143">
        <v>76</v>
      </c>
      <c r="S143">
        <v>89.11</v>
      </c>
      <c r="T143">
        <v>6772.36</v>
      </c>
      <c r="U143" t="s">
        <v>57</v>
      </c>
      <c r="V143" t="s">
        <v>39</v>
      </c>
      <c r="W143">
        <v>17</v>
      </c>
      <c r="X143">
        <v>54.14</v>
      </c>
      <c r="Y143">
        <v>57.36</v>
      </c>
    </row>
    <row r="144" spans="1:25" x14ac:dyDescent="0.3">
      <c r="A144" t="str">
        <f>E144&amp;"-"&amp;COUNTIF($E$2:E144,E144)</f>
        <v>Large-55</v>
      </c>
      <c r="B144" t="s">
        <v>28</v>
      </c>
      <c r="C144">
        <v>392.76</v>
      </c>
      <c r="D144">
        <v>89</v>
      </c>
      <c r="E144" t="s">
        <v>31</v>
      </c>
      <c r="F144" s="1">
        <v>43998</v>
      </c>
      <c r="G144" s="4" t="str">
        <f t="shared" si="2"/>
        <v>2020</v>
      </c>
      <c r="H144">
        <v>2</v>
      </c>
      <c r="I144" t="s">
        <v>66</v>
      </c>
      <c r="J144" t="s">
        <v>33</v>
      </c>
      <c r="K144">
        <v>901.18</v>
      </c>
      <c r="L144">
        <v>53.26</v>
      </c>
      <c r="M144">
        <v>47996.846799999992</v>
      </c>
      <c r="N144">
        <v>34</v>
      </c>
      <c r="O144" t="s">
        <v>38</v>
      </c>
      <c r="P144" s="1">
        <v>43952</v>
      </c>
      <c r="Q144" s="1">
        <v>43986</v>
      </c>
      <c r="R144">
        <v>637</v>
      </c>
      <c r="S144">
        <v>51.25</v>
      </c>
      <c r="T144">
        <v>32646.25</v>
      </c>
      <c r="U144" t="s">
        <v>54</v>
      </c>
      <c r="V144" t="s">
        <v>29</v>
      </c>
      <c r="W144">
        <v>264</v>
      </c>
      <c r="X144">
        <v>84.76</v>
      </c>
      <c r="Y144">
        <v>98.3</v>
      </c>
    </row>
    <row r="145" spans="1:25" x14ac:dyDescent="0.3">
      <c r="A145" t="str">
        <f>E145&amp;"-"&amp;COUNTIF($E$2:E145,E145)</f>
        <v>Small-39</v>
      </c>
      <c r="B145" t="s">
        <v>57</v>
      </c>
      <c r="C145">
        <v>475.44</v>
      </c>
      <c r="D145">
        <v>21</v>
      </c>
      <c r="E145" t="s">
        <v>40</v>
      </c>
      <c r="F145" s="1">
        <v>43761</v>
      </c>
      <c r="G145" s="4" t="str">
        <f t="shared" si="2"/>
        <v>2019</v>
      </c>
      <c r="H145">
        <v>10</v>
      </c>
      <c r="I145" t="s">
        <v>64</v>
      </c>
      <c r="J145" t="s">
        <v>46</v>
      </c>
      <c r="K145">
        <v>51.63</v>
      </c>
      <c r="L145">
        <v>52.64</v>
      </c>
      <c r="M145">
        <v>2717.8032000000003</v>
      </c>
      <c r="N145">
        <v>62</v>
      </c>
      <c r="O145" t="s">
        <v>65</v>
      </c>
      <c r="P145" s="1">
        <v>43706</v>
      </c>
      <c r="Q145" s="1">
        <v>43768</v>
      </c>
      <c r="R145">
        <v>37</v>
      </c>
      <c r="S145">
        <v>53.69</v>
      </c>
      <c r="T145">
        <v>1986.53</v>
      </c>
      <c r="U145" t="s">
        <v>43</v>
      </c>
      <c r="V145" t="s">
        <v>39</v>
      </c>
      <c r="W145">
        <v>14</v>
      </c>
      <c r="X145">
        <v>20.21</v>
      </c>
      <c r="Y145">
        <v>103.84</v>
      </c>
    </row>
    <row r="146" spans="1:25" x14ac:dyDescent="0.3">
      <c r="A146" t="str">
        <f>E146&amp;"-"&amp;COUNTIF($E$2:E146,E146)</f>
        <v>Medium-51</v>
      </c>
      <c r="B146" t="s">
        <v>30</v>
      </c>
      <c r="C146">
        <v>580.01</v>
      </c>
      <c r="D146">
        <v>20</v>
      </c>
      <c r="E146" t="s">
        <v>24</v>
      </c>
      <c r="F146" s="1">
        <v>44841</v>
      </c>
      <c r="G146" s="4" t="str">
        <f t="shared" si="2"/>
        <v>2022</v>
      </c>
      <c r="H146">
        <v>3</v>
      </c>
      <c r="I146" t="s">
        <v>41</v>
      </c>
      <c r="J146" t="s">
        <v>33</v>
      </c>
      <c r="K146">
        <v>254</v>
      </c>
      <c r="L146">
        <v>31.29</v>
      </c>
      <c r="M146">
        <v>7947.66</v>
      </c>
      <c r="N146">
        <v>59</v>
      </c>
      <c r="O146" t="s">
        <v>27</v>
      </c>
      <c r="P146" s="1">
        <v>44799</v>
      </c>
      <c r="Q146" s="1">
        <v>44858</v>
      </c>
      <c r="R146">
        <v>222</v>
      </c>
      <c r="S146">
        <v>34.020000000000003</v>
      </c>
      <c r="T146">
        <v>7552.44</v>
      </c>
      <c r="U146" t="s">
        <v>61</v>
      </c>
      <c r="V146" t="s">
        <v>29</v>
      </c>
      <c r="W146">
        <v>32</v>
      </c>
      <c r="X146">
        <v>67.02</v>
      </c>
      <c r="Y146">
        <v>103.94</v>
      </c>
    </row>
    <row r="147" spans="1:25" x14ac:dyDescent="0.3">
      <c r="A147" t="str">
        <f>E147&amp;"-"&amp;COUNTIF($E$2:E147,E147)</f>
        <v>Medium-52</v>
      </c>
      <c r="B147" t="s">
        <v>56</v>
      </c>
      <c r="C147">
        <v>587.83000000000004</v>
      </c>
      <c r="D147">
        <v>20</v>
      </c>
      <c r="E147" t="s">
        <v>24</v>
      </c>
      <c r="F147" s="1">
        <v>44199</v>
      </c>
      <c r="G147" s="4" t="str">
        <f t="shared" si="2"/>
        <v>2021</v>
      </c>
      <c r="H147">
        <v>2</v>
      </c>
      <c r="I147" t="s">
        <v>66</v>
      </c>
      <c r="J147" t="s">
        <v>33</v>
      </c>
      <c r="K147">
        <v>650.03</v>
      </c>
      <c r="L147">
        <v>57.57</v>
      </c>
      <c r="M147">
        <v>37422.227099999996</v>
      </c>
      <c r="N147">
        <v>31</v>
      </c>
      <c r="O147" t="s">
        <v>27</v>
      </c>
      <c r="P147" s="1">
        <v>44167</v>
      </c>
      <c r="Q147" s="1">
        <v>44198</v>
      </c>
      <c r="R147">
        <v>74</v>
      </c>
      <c r="S147">
        <v>52.88</v>
      </c>
      <c r="T147">
        <v>3913.12</v>
      </c>
      <c r="U147" t="s">
        <v>52</v>
      </c>
      <c r="V147" t="s">
        <v>39</v>
      </c>
      <c r="W147">
        <v>576</v>
      </c>
      <c r="X147">
        <v>71.8</v>
      </c>
      <c r="Y147">
        <v>107.14</v>
      </c>
    </row>
    <row r="148" spans="1:25" x14ac:dyDescent="0.3">
      <c r="A148" t="str">
        <f>E148&amp;"-"&amp;COUNTIF($E$2:E148,E148)</f>
        <v>Large-56</v>
      </c>
      <c r="B148" t="s">
        <v>52</v>
      </c>
      <c r="C148">
        <v>257.67</v>
      </c>
      <c r="D148">
        <v>56</v>
      </c>
      <c r="E148" t="s">
        <v>31</v>
      </c>
      <c r="F148" s="1">
        <v>43734</v>
      </c>
      <c r="G148" s="4" t="str">
        <f t="shared" si="2"/>
        <v>2019</v>
      </c>
      <c r="H148">
        <v>4</v>
      </c>
      <c r="I148" t="s">
        <v>37</v>
      </c>
      <c r="J148" t="s">
        <v>26</v>
      </c>
      <c r="K148">
        <v>365.86</v>
      </c>
      <c r="L148">
        <v>69.14</v>
      </c>
      <c r="M148">
        <v>25295.560400000002</v>
      </c>
      <c r="N148">
        <v>25</v>
      </c>
      <c r="O148" t="s">
        <v>38</v>
      </c>
      <c r="P148" s="1">
        <v>43677</v>
      </c>
      <c r="Q148" s="1">
        <v>43702</v>
      </c>
      <c r="R148">
        <v>286</v>
      </c>
      <c r="S148">
        <v>65.31</v>
      </c>
      <c r="T148">
        <v>18678.66</v>
      </c>
      <c r="U148" t="s">
        <v>44</v>
      </c>
      <c r="V148" t="s">
        <v>39</v>
      </c>
      <c r="W148">
        <v>79</v>
      </c>
      <c r="X148">
        <v>40.270000000000003</v>
      </c>
      <c r="Y148">
        <v>33.03</v>
      </c>
    </row>
    <row r="149" spans="1:25" x14ac:dyDescent="0.3">
      <c r="A149" t="str">
        <f>E149&amp;"-"&amp;COUNTIF($E$2:E149,E149)</f>
        <v>Large-57</v>
      </c>
      <c r="B149" t="s">
        <v>28</v>
      </c>
      <c r="C149">
        <v>314.25</v>
      </c>
      <c r="D149">
        <v>52</v>
      </c>
      <c r="E149" t="s">
        <v>31</v>
      </c>
      <c r="F149" s="1">
        <v>44886</v>
      </c>
      <c r="G149" s="4" t="str">
        <f t="shared" si="2"/>
        <v>2022</v>
      </c>
      <c r="H149">
        <v>1</v>
      </c>
      <c r="I149" t="s">
        <v>32</v>
      </c>
      <c r="J149" t="s">
        <v>46</v>
      </c>
      <c r="K149">
        <v>448.09</v>
      </c>
      <c r="L149">
        <v>75.81</v>
      </c>
      <c r="M149">
        <v>33969.702899999997</v>
      </c>
      <c r="N149">
        <v>2</v>
      </c>
      <c r="O149" t="s">
        <v>63</v>
      </c>
      <c r="P149" s="1">
        <v>44883</v>
      </c>
      <c r="Q149" s="1">
        <v>44885</v>
      </c>
      <c r="R149">
        <v>329</v>
      </c>
      <c r="S149">
        <v>71.75</v>
      </c>
      <c r="T149">
        <v>23605.75</v>
      </c>
      <c r="U149" t="s">
        <v>56</v>
      </c>
      <c r="V149" t="s">
        <v>29</v>
      </c>
      <c r="W149">
        <v>119</v>
      </c>
      <c r="X149">
        <v>83.63</v>
      </c>
      <c r="Y149">
        <v>87.78</v>
      </c>
    </row>
    <row r="150" spans="1:25" x14ac:dyDescent="0.3">
      <c r="A150" t="str">
        <f>E150&amp;"-"&amp;COUNTIF($E$2:E150,E150)</f>
        <v>Medium-53</v>
      </c>
      <c r="B150" t="s">
        <v>51</v>
      </c>
      <c r="C150">
        <v>91.39</v>
      </c>
      <c r="D150">
        <v>35</v>
      </c>
      <c r="E150" t="s">
        <v>24</v>
      </c>
      <c r="F150" s="1">
        <v>44805</v>
      </c>
      <c r="G150" s="4" t="str">
        <f t="shared" si="2"/>
        <v>2022</v>
      </c>
      <c r="H150">
        <v>10</v>
      </c>
      <c r="I150" t="s">
        <v>64</v>
      </c>
      <c r="J150" t="s">
        <v>33</v>
      </c>
      <c r="K150">
        <v>346.96</v>
      </c>
      <c r="L150">
        <v>60.81</v>
      </c>
      <c r="M150">
        <v>21098.637599999998</v>
      </c>
      <c r="N150">
        <v>86</v>
      </c>
      <c r="O150" t="s">
        <v>65</v>
      </c>
      <c r="P150" s="1">
        <v>44779</v>
      </c>
      <c r="Q150" s="1">
        <v>44865</v>
      </c>
      <c r="R150">
        <v>127</v>
      </c>
      <c r="S150">
        <v>60.5</v>
      </c>
      <c r="T150">
        <v>7683.5</v>
      </c>
      <c r="U150" t="s">
        <v>61</v>
      </c>
      <c r="V150" t="s">
        <v>48</v>
      </c>
      <c r="W150">
        <v>219</v>
      </c>
      <c r="X150">
        <v>88.7</v>
      </c>
      <c r="Y150">
        <v>175.22</v>
      </c>
    </row>
    <row r="151" spans="1:25" x14ac:dyDescent="0.3">
      <c r="A151" t="str">
        <f>E151&amp;"-"&amp;COUNTIF($E$2:E151,E151)</f>
        <v>Large-58</v>
      </c>
      <c r="B151" t="s">
        <v>35</v>
      </c>
      <c r="C151">
        <v>234.19</v>
      </c>
      <c r="D151">
        <v>28</v>
      </c>
      <c r="E151" t="s">
        <v>31</v>
      </c>
      <c r="F151" s="1">
        <v>44598</v>
      </c>
      <c r="G151" s="4" t="str">
        <f t="shared" si="2"/>
        <v>2022</v>
      </c>
      <c r="H151">
        <v>6</v>
      </c>
      <c r="I151" t="s">
        <v>49</v>
      </c>
      <c r="J151" t="s">
        <v>46</v>
      </c>
      <c r="K151">
        <v>120.49</v>
      </c>
      <c r="L151">
        <v>82.44</v>
      </c>
      <c r="M151">
        <v>9933.1955999999991</v>
      </c>
      <c r="N151">
        <v>6</v>
      </c>
      <c r="O151" t="s">
        <v>38</v>
      </c>
      <c r="P151" s="1">
        <v>44552</v>
      </c>
      <c r="Q151" s="1">
        <v>44558</v>
      </c>
      <c r="R151">
        <v>25</v>
      </c>
      <c r="S151">
        <v>81.53</v>
      </c>
      <c r="T151">
        <v>2038.25</v>
      </c>
      <c r="U151" t="s">
        <v>30</v>
      </c>
      <c r="V151" t="s">
        <v>29</v>
      </c>
      <c r="W151">
        <v>95</v>
      </c>
      <c r="X151">
        <v>41.61</v>
      </c>
      <c r="Y151">
        <v>78.62</v>
      </c>
    </row>
    <row r="152" spans="1:25" x14ac:dyDescent="0.3">
      <c r="A152" t="str">
        <f>E152&amp;"-"&amp;COUNTIF($E$2:E152,E152)</f>
        <v>Medium-54</v>
      </c>
      <c r="B152" t="s">
        <v>36</v>
      </c>
      <c r="C152">
        <v>378.64</v>
      </c>
      <c r="D152">
        <v>32</v>
      </c>
      <c r="E152" t="s">
        <v>24</v>
      </c>
      <c r="F152" s="1">
        <v>44727</v>
      </c>
      <c r="G152" s="4" t="str">
        <f t="shared" si="2"/>
        <v>2022</v>
      </c>
      <c r="H152">
        <v>10</v>
      </c>
      <c r="I152" t="s">
        <v>64</v>
      </c>
      <c r="J152" t="s">
        <v>50</v>
      </c>
      <c r="K152">
        <v>338</v>
      </c>
      <c r="L152">
        <v>35.93</v>
      </c>
      <c r="M152">
        <v>12144.34</v>
      </c>
      <c r="N152">
        <v>63</v>
      </c>
      <c r="O152" t="s">
        <v>65</v>
      </c>
      <c r="P152" s="1">
        <v>44671</v>
      </c>
      <c r="Q152" s="1">
        <v>44734</v>
      </c>
      <c r="R152">
        <v>15</v>
      </c>
      <c r="S152">
        <v>31.92</v>
      </c>
      <c r="T152">
        <v>478.8</v>
      </c>
      <c r="U152" t="s">
        <v>35</v>
      </c>
      <c r="V152" t="s">
        <v>39</v>
      </c>
      <c r="W152">
        <v>323</v>
      </c>
      <c r="X152">
        <v>91.88</v>
      </c>
      <c r="Y152">
        <v>61.19</v>
      </c>
    </row>
    <row r="153" spans="1:25" x14ac:dyDescent="0.3">
      <c r="A153" t="str">
        <f>E153&amp;"-"&amp;COUNTIF($E$2:E153,E153)</f>
        <v>Medium-55</v>
      </c>
      <c r="B153" t="s">
        <v>54</v>
      </c>
      <c r="C153">
        <v>791.28</v>
      </c>
      <c r="D153">
        <v>13</v>
      </c>
      <c r="E153" t="s">
        <v>24</v>
      </c>
      <c r="F153" s="1">
        <v>43905</v>
      </c>
      <c r="G153" s="4" t="str">
        <f t="shared" si="2"/>
        <v>2020</v>
      </c>
      <c r="H153">
        <v>4</v>
      </c>
      <c r="I153" t="s">
        <v>37</v>
      </c>
      <c r="J153" t="s">
        <v>33</v>
      </c>
      <c r="K153">
        <v>727.93</v>
      </c>
      <c r="L153">
        <v>36.85</v>
      </c>
      <c r="M153">
        <v>26824.220499999999</v>
      </c>
      <c r="N153">
        <v>23</v>
      </c>
      <c r="O153" t="s">
        <v>38</v>
      </c>
      <c r="P153" s="1">
        <v>43890</v>
      </c>
      <c r="Q153" s="1">
        <v>43913</v>
      </c>
      <c r="R153">
        <v>578</v>
      </c>
      <c r="S153">
        <v>33.43</v>
      </c>
      <c r="T153">
        <v>19322.54</v>
      </c>
      <c r="U153" t="s">
        <v>54</v>
      </c>
      <c r="V153" t="s">
        <v>48</v>
      </c>
      <c r="W153">
        <v>149</v>
      </c>
      <c r="X153">
        <v>44</v>
      </c>
      <c r="Y153">
        <v>123.04</v>
      </c>
    </row>
    <row r="154" spans="1:25" x14ac:dyDescent="0.3">
      <c r="A154" t="str">
        <f>E154&amp;"-"&amp;COUNTIF($E$2:E154,E154)</f>
        <v>Small-40</v>
      </c>
      <c r="B154" t="s">
        <v>43</v>
      </c>
      <c r="C154">
        <v>449.32</v>
      </c>
      <c r="D154">
        <v>28</v>
      </c>
      <c r="E154" t="s">
        <v>40</v>
      </c>
      <c r="F154" s="1">
        <v>44587</v>
      </c>
      <c r="G154" s="4" t="str">
        <f t="shared" si="2"/>
        <v>2022</v>
      </c>
      <c r="H154">
        <v>4</v>
      </c>
      <c r="I154" t="s">
        <v>37</v>
      </c>
      <c r="J154" t="s">
        <v>33</v>
      </c>
      <c r="K154">
        <v>537.04999999999995</v>
      </c>
      <c r="L154">
        <v>48.49</v>
      </c>
      <c r="M154">
        <v>26041.554499999998</v>
      </c>
      <c r="N154">
        <v>30</v>
      </c>
      <c r="O154" t="s">
        <v>27</v>
      </c>
      <c r="P154" s="1">
        <v>44554</v>
      </c>
      <c r="Q154" s="1">
        <v>44584</v>
      </c>
      <c r="R154">
        <v>69</v>
      </c>
      <c r="S154">
        <v>51.52</v>
      </c>
      <c r="T154">
        <v>3554.88</v>
      </c>
      <c r="U154" t="s">
        <v>61</v>
      </c>
      <c r="V154" t="s">
        <v>48</v>
      </c>
      <c r="W154">
        <v>468</v>
      </c>
      <c r="X154">
        <v>24.87</v>
      </c>
      <c r="Y154">
        <v>156.18</v>
      </c>
    </row>
    <row r="155" spans="1:25" x14ac:dyDescent="0.3">
      <c r="A155" t="str">
        <f>E155&amp;"-"&amp;COUNTIF($E$2:E155,E155)</f>
        <v>Medium-56</v>
      </c>
      <c r="B155" t="s">
        <v>35</v>
      </c>
      <c r="C155">
        <v>827.14</v>
      </c>
      <c r="D155">
        <v>66</v>
      </c>
      <c r="E155" t="s">
        <v>24</v>
      </c>
      <c r="F155" s="1">
        <v>44025</v>
      </c>
      <c r="G155" s="4" t="str">
        <f t="shared" si="2"/>
        <v>2020</v>
      </c>
      <c r="H155">
        <v>8</v>
      </c>
      <c r="I155" t="s">
        <v>45</v>
      </c>
      <c r="J155" t="s">
        <v>46</v>
      </c>
      <c r="K155">
        <v>171.89</v>
      </c>
      <c r="L155">
        <v>42.04</v>
      </c>
      <c r="M155">
        <v>7226.2555999999995</v>
      </c>
      <c r="N155">
        <v>8</v>
      </c>
      <c r="O155" t="s">
        <v>38</v>
      </c>
      <c r="P155" s="1">
        <v>44006</v>
      </c>
      <c r="Q155" s="1">
        <v>44014</v>
      </c>
      <c r="R155">
        <v>150</v>
      </c>
      <c r="S155">
        <v>46.04</v>
      </c>
      <c r="T155">
        <v>6906</v>
      </c>
      <c r="U155" t="s">
        <v>56</v>
      </c>
      <c r="V155" t="s">
        <v>29</v>
      </c>
      <c r="W155">
        <v>21</v>
      </c>
      <c r="X155">
        <v>23.42</v>
      </c>
      <c r="Y155">
        <v>50.53</v>
      </c>
    </row>
    <row r="156" spans="1:25" x14ac:dyDescent="0.3">
      <c r="A156" t="str">
        <f>E156&amp;"-"&amp;COUNTIF($E$2:E156,E156)</f>
        <v>Medium-57</v>
      </c>
      <c r="B156" t="s">
        <v>61</v>
      </c>
      <c r="C156">
        <v>83.63</v>
      </c>
      <c r="D156">
        <v>82</v>
      </c>
      <c r="E156" t="s">
        <v>24</v>
      </c>
      <c r="F156" s="1">
        <v>44887</v>
      </c>
      <c r="G156" s="4" t="str">
        <f t="shared" si="2"/>
        <v>2022</v>
      </c>
      <c r="H156">
        <v>3</v>
      </c>
      <c r="I156" t="s">
        <v>41</v>
      </c>
      <c r="J156" t="s">
        <v>33</v>
      </c>
      <c r="K156">
        <v>351.92</v>
      </c>
      <c r="L156">
        <v>31.84</v>
      </c>
      <c r="M156">
        <v>11205.132800000001</v>
      </c>
      <c r="N156">
        <v>63</v>
      </c>
      <c r="O156" t="s">
        <v>38</v>
      </c>
      <c r="P156" s="1">
        <v>44842</v>
      </c>
      <c r="Q156" s="1">
        <v>44905</v>
      </c>
      <c r="R156">
        <v>27</v>
      </c>
      <c r="S156">
        <v>28.5</v>
      </c>
      <c r="T156">
        <v>769.5</v>
      </c>
      <c r="U156" t="s">
        <v>57</v>
      </c>
      <c r="V156" t="s">
        <v>48</v>
      </c>
      <c r="W156">
        <v>324</v>
      </c>
      <c r="X156">
        <v>45.13</v>
      </c>
      <c r="Y156">
        <v>146.71</v>
      </c>
    </row>
    <row r="157" spans="1:25" x14ac:dyDescent="0.3">
      <c r="A157" t="str">
        <f>E157&amp;"-"&amp;COUNTIF($E$2:E157,E157)</f>
        <v>Medium-58</v>
      </c>
      <c r="B157" t="s">
        <v>44</v>
      </c>
      <c r="C157">
        <v>500.17</v>
      </c>
      <c r="D157">
        <v>74</v>
      </c>
      <c r="E157" t="s">
        <v>24</v>
      </c>
      <c r="F157" s="1">
        <v>44587</v>
      </c>
      <c r="G157" s="4" t="str">
        <f t="shared" si="2"/>
        <v>2022</v>
      </c>
      <c r="H157">
        <v>1</v>
      </c>
      <c r="I157" t="s">
        <v>32</v>
      </c>
      <c r="J157" t="s">
        <v>60</v>
      </c>
      <c r="K157">
        <v>833.04</v>
      </c>
      <c r="L157">
        <v>37.299999999999997</v>
      </c>
      <c r="M157">
        <v>31072.391999999996</v>
      </c>
      <c r="N157">
        <v>22</v>
      </c>
      <c r="O157" t="s">
        <v>34</v>
      </c>
      <c r="P157" s="1">
        <v>44558</v>
      </c>
      <c r="Q157" s="1">
        <v>44580</v>
      </c>
      <c r="R157">
        <v>280</v>
      </c>
      <c r="S157">
        <v>40.119999999999997</v>
      </c>
      <c r="T157">
        <v>11233.6</v>
      </c>
      <c r="U157" t="s">
        <v>51</v>
      </c>
      <c r="V157" t="s">
        <v>39</v>
      </c>
      <c r="W157">
        <v>553</v>
      </c>
      <c r="X157">
        <v>22.61</v>
      </c>
      <c r="Y157">
        <v>24.8</v>
      </c>
    </row>
    <row r="158" spans="1:25" x14ac:dyDescent="0.3">
      <c r="A158" t="str">
        <f>E158&amp;"-"&amp;COUNTIF($E$2:E158,E158)</f>
        <v>Small-41</v>
      </c>
      <c r="B158" t="s">
        <v>57</v>
      </c>
      <c r="C158">
        <v>676.47</v>
      </c>
      <c r="D158">
        <v>15</v>
      </c>
      <c r="E158" t="s">
        <v>40</v>
      </c>
      <c r="F158" s="1">
        <v>44605</v>
      </c>
      <c r="G158" s="4" t="str">
        <f t="shared" si="2"/>
        <v>2022</v>
      </c>
      <c r="H158">
        <v>9</v>
      </c>
      <c r="I158" t="s">
        <v>55</v>
      </c>
      <c r="J158" t="s">
        <v>50</v>
      </c>
      <c r="K158">
        <v>164.66</v>
      </c>
      <c r="L158">
        <v>61.72</v>
      </c>
      <c r="M158">
        <v>10162.815199999999</v>
      </c>
      <c r="N158">
        <v>14</v>
      </c>
      <c r="O158" t="s">
        <v>38</v>
      </c>
      <c r="P158" s="1">
        <v>44555</v>
      </c>
      <c r="Q158" s="1">
        <v>44569</v>
      </c>
      <c r="R158">
        <v>14</v>
      </c>
      <c r="S158">
        <v>57.35</v>
      </c>
      <c r="T158">
        <v>802.9</v>
      </c>
      <c r="U158" t="s">
        <v>44</v>
      </c>
      <c r="V158" t="s">
        <v>48</v>
      </c>
      <c r="W158">
        <v>150</v>
      </c>
      <c r="X158">
        <v>49.92</v>
      </c>
      <c r="Y158">
        <v>61.22</v>
      </c>
    </row>
    <row r="159" spans="1:25" x14ac:dyDescent="0.3">
      <c r="A159" t="str">
        <f>E159&amp;"-"&amp;COUNTIF($E$2:E159,E159)</f>
        <v>Small-42</v>
      </c>
      <c r="B159" t="s">
        <v>36</v>
      </c>
      <c r="C159">
        <v>762.07</v>
      </c>
      <c r="D159">
        <v>70</v>
      </c>
      <c r="E159" t="s">
        <v>40</v>
      </c>
      <c r="F159" s="1">
        <v>44515</v>
      </c>
      <c r="G159" s="4" t="str">
        <f t="shared" si="2"/>
        <v>2021</v>
      </c>
      <c r="H159">
        <v>8</v>
      </c>
      <c r="I159" t="s">
        <v>45</v>
      </c>
      <c r="J159" t="s">
        <v>60</v>
      </c>
      <c r="K159">
        <v>948.97</v>
      </c>
      <c r="L159">
        <v>48.5</v>
      </c>
      <c r="M159">
        <v>46025.044999999998</v>
      </c>
      <c r="N159">
        <v>14</v>
      </c>
      <c r="O159" t="s">
        <v>38</v>
      </c>
      <c r="P159" s="1">
        <v>44502</v>
      </c>
      <c r="Q159" s="1">
        <v>44516</v>
      </c>
      <c r="R159">
        <v>568</v>
      </c>
      <c r="S159">
        <v>43.84</v>
      </c>
      <c r="T159">
        <v>24901.119999999999</v>
      </c>
      <c r="U159" t="s">
        <v>47</v>
      </c>
      <c r="V159" t="s">
        <v>29</v>
      </c>
      <c r="W159">
        <v>380</v>
      </c>
      <c r="X159">
        <v>37.89</v>
      </c>
      <c r="Y159">
        <v>193.63</v>
      </c>
    </row>
    <row r="160" spans="1:25" x14ac:dyDescent="0.3">
      <c r="A160" t="str">
        <f>E160&amp;"-"&amp;COUNTIF($E$2:E160,E160)</f>
        <v>Large-59</v>
      </c>
      <c r="B160" t="s">
        <v>57</v>
      </c>
      <c r="C160">
        <v>141.62</v>
      </c>
      <c r="D160">
        <v>85</v>
      </c>
      <c r="E160" t="s">
        <v>31</v>
      </c>
      <c r="F160" s="1">
        <v>44123</v>
      </c>
      <c r="G160" s="4" t="str">
        <f t="shared" si="2"/>
        <v>2020</v>
      </c>
      <c r="H160">
        <v>9</v>
      </c>
      <c r="I160" t="s">
        <v>55</v>
      </c>
      <c r="J160" t="s">
        <v>60</v>
      </c>
      <c r="K160">
        <v>272.32</v>
      </c>
      <c r="L160">
        <v>91.07</v>
      </c>
      <c r="M160">
        <v>24800.182399999998</v>
      </c>
      <c r="N160">
        <v>7</v>
      </c>
      <c r="O160" t="s">
        <v>38</v>
      </c>
      <c r="P160" s="1">
        <v>44080</v>
      </c>
      <c r="Q160" s="1">
        <v>44087</v>
      </c>
      <c r="R160">
        <v>237</v>
      </c>
      <c r="S160">
        <v>90.1</v>
      </c>
      <c r="T160">
        <v>21353.7</v>
      </c>
      <c r="U160" t="s">
        <v>52</v>
      </c>
      <c r="V160" t="s">
        <v>48</v>
      </c>
      <c r="W160">
        <v>35</v>
      </c>
      <c r="X160">
        <v>12.45</v>
      </c>
      <c r="Y160">
        <v>117.28</v>
      </c>
    </row>
    <row r="161" spans="1:25" x14ac:dyDescent="0.3">
      <c r="A161" t="str">
        <f>E161&amp;"-"&amp;COUNTIF($E$2:E161,E161)</f>
        <v>Large-60</v>
      </c>
      <c r="B161" t="s">
        <v>61</v>
      </c>
      <c r="C161">
        <v>628.29</v>
      </c>
      <c r="D161">
        <v>10</v>
      </c>
      <c r="E161" t="s">
        <v>31</v>
      </c>
      <c r="F161" s="1">
        <v>44420</v>
      </c>
      <c r="G161" s="4" t="str">
        <f t="shared" si="2"/>
        <v>2021</v>
      </c>
      <c r="H161">
        <v>6</v>
      </c>
      <c r="I161" t="s">
        <v>49</v>
      </c>
      <c r="J161" t="s">
        <v>50</v>
      </c>
      <c r="K161">
        <v>312.86</v>
      </c>
      <c r="L161">
        <v>82.16</v>
      </c>
      <c r="M161">
        <v>25704.577600000001</v>
      </c>
      <c r="N161">
        <v>5</v>
      </c>
      <c r="O161" t="s">
        <v>38</v>
      </c>
      <c r="P161" s="1">
        <v>44404</v>
      </c>
      <c r="Q161" s="1">
        <v>44409</v>
      </c>
      <c r="R161">
        <v>171</v>
      </c>
      <c r="S161">
        <v>84.4</v>
      </c>
      <c r="T161">
        <v>14432.4</v>
      </c>
      <c r="U161" t="s">
        <v>58</v>
      </c>
      <c r="V161" t="s">
        <v>48</v>
      </c>
      <c r="W161">
        <v>141</v>
      </c>
      <c r="X161">
        <v>95.91</v>
      </c>
      <c r="Y161">
        <v>156.47999999999999</v>
      </c>
    </row>
    <row r="162" spans="1:25" x14ac:dyDescent="0.3">
      <c r="A162" t="str">
        <f>E162&amp;"-"&amp;COUNTIF($E$2:E162,E162)</f>
        <v>Large-61</v>
      </c>
      <c r="B162" t="s">
        <v>58</v>
      </c>
      <c r="C162">
        <v>213.69</v>
      </c>
      <c r="D162">
        <v>80</v>
      </c>
      <c r="E162" t="s">
        <v>31</v>
      </c>
      <c r="F162" s="1">
        <v>44824</v>
      </c>
      <c r="G162" s="4" t="str">
        <f t="shared" si="2"/>
        <v>2022</v>
      </c>
      <c r="H162">
        <v>7</v>
      </c>
      <c r="I162" t="s">
        <v>59</v>
      </c>
      <c r="J162" t="s">
        <v>50</v>
      </c>
      <c r="K162">
        <v>273.95</v>
      </c>
      <c r="L162">
        <v>19.100000000000001</v>
      </c>
      <c r="M162">
        <v>5232.4450000000006</v>
      </c>
      <c r="N162">
        <v>12</v>
      </c>
      <c r="O162" t="s">
        <v>38</v>
      </c>
      <c r="P162" s="1">
        <v>44816</v>
      </c>
      <c r="Q162" s="1">
        <v>44828</v>
      </c>
      <c r="R162">
        <v>91</v>
      </c>
      <c r="S162">
        <v>17.16</v>
      </c>
      <c r="T162">
        <v>1561.56</v>
      </c>
      <c r="U162" t="s">
        <v>54</v>
      </c>
      <c r="V162" t="s">
        <v>48</v>
      </c>
      <c r="W162">
        <v>182</v>
      </c>
      <c r="X162">
        <v>60.21</v>
      </c>
      <c r="Y162">
        <v>49.25</v>
      </c>
    </row>
    <row r="163" spans="1:25" x14ac:dyDescent="0.3">
      <c r="A163" t="str">
        <f>E163&amp;"-"&amp;COUNTIF($E$2:E163,E163)</f>
        <v>Small-43</v>
      </c>
      <c r="B163" t="s">
        <v>43</v>
      </c>
      <c r="C163">
        <v>451.77</v>
      </c>
      <c r="D163">
        <v>60</v>
      </c>
      <c r="E163" t="s">
        <v>40</v>
      </c>
      <c r="F163" s="1">
        <v>44433</v>
      </c>
      <c r="G163" s="4" t="str">
        <f t="shared" si="2"/>
        <v>2021</v>
      </c>
      <c r="H163">
        <v>4</v>
      </c>
      <c r="I163" t="s">
        <v>37</v>
      </c>
      <c r="J163" t="s">
        <v>33</v>
      </c>
      <c r="K163">
        <v>520.57000000000005</v>
      </c>
      <c r="L163">
        <v>31.5</v>
      </c>
      <c r="M163">
        <v>16397.955000000002</v>
      </c>
      <c r="N163">
        <v>28</v>
      </c>
      <c r="O163" t="s">
        <v>27</v>
      </c>
      <c r="P163" s="1">
        <v>44386</v>
      </c>
      <c r="Q163" s="1">
        <v>44414</v>
      </c>
      <c r="R163">
        <v>476</v>
      </c>
      <c r="S163">
        <v>32.86</v>
      </c>
      <c r="T163">
        <v>15641.36</v>
      </c>
      <c r="U163" t="s">
        <v>57</v>
      </c>
      <c r="V163" t="s">
        <v>29</v>
      </c>
      <c r="W163">
        <v>44</v>
      </c>
      <c r="X163">
        <v>36.81</v>
      </c>
      <c r="Y163">
        <v>157.46</v>
      </c>
    </row>
    <row r="164" spans="1:25" x14ac:dyDescent="0.3">
      <c r="A164" t="str">
        <f>E164&amp;"-"&amp;COUNTIF($E$2:E164,E164)</f>
        <v>Small-44</v>
      </c>
      <c r="B164" t="s">
        <v>61</v>
      </c>
      <c r="C164">
        <v>159.56</v>
      </c>
      <c r="D164">
        <v>50</v>
      </c>
      <c r="E164" t="s">
        <v>40</v>
      </c>
      <c r="F164" s="1">
        <v>44733</v>
      </c>
      <c r="G164" s="4" t="str">
        <f t="shared" si="2"/>
        <v>2022</v>
      </c>
      <c r="H164">
        <v>4</v>
      </c>
      <c r="I164" t="s">
        <v>37</v>
      </c>
      <c r="J164" t="s">
        <v>26</v>
      </c>
      <c r="K164">
        <v>601.41</v>
      </c>
      <c r="L164">
        <v>43.67</v>
      </c>
      <c r="M164">
        <v>26263.574700000001</v>
      </c>
      <c r="N164">
        <v>26</v>
      </c>
      <c r="O164" t="s">
        <v>27</v>
      </c>
      <c r="P164" s="1">
        <v>44728</v>
      </c>
      <c r="Q164" s="1">
        <v>44754</v>
      </c>
      <c r="R164">
        <v>351</v>
      </c>
      <c r="S164">
        <v>39.29</v>
      </c>
      <c r="T164">
        <v>13790.79</v>
      </c>
      <c r="U164" t="s">
        <v>28</v>
      </c>
      <c r="V164" t="s">
        <v>39</v>
      </c>
      <c r="W164">
        <v>250</v>
      </c>
      <c r="X164">
        <v>77.069999999999993</v>
      </c>
      <c r="Y164">
        <v>188.19</v>
      </c>
    </row>
    <row r="165" spans="1:25" x14ac:dyDescent="0.3">
      <c r="A165" t="str">
        <f>E165&amp;"-"&amp;COUNTIF($E$2:E165,E165)</f>
        <v>Small-45</v>
      </c>
      <c r="B165" t="s">
        <v>23</v>
      </c>
      <c r="C165">
        <v>393.21</v>
      </c>
      <c r="D165">
        <v>86</v>
      </c>
      <c r="E165" t="s">
        <v>40</v>
      </c>
      <c r="F165" s="1">
        <v>44158</v>
      </c>
      <c r="G165" s="4" t="str">
        <f t="shared" si="2"/>
        <v>2020</v>
      </c>
      <c r="H165">
        <v>9</v>
      </c>
      <c r="I165" t="s">
        <v>55</v>
      </c>
      <c r="J165" t="s">
        <v>33</v>
      </c>
      <c r="K165">
        <v>304.92</v>
      </c>
      <c r="L165">
        <v>24.64</v>
      </c>
      <c r="M165">
        <v>7513.2288000000008</v>
      </c>
      <c r="N165">
        <v>11</v>
      </c>
      <c r="O165" t="s">
        <v>38</v>
      </c>
      <c r="P165" s="1">
        <v>44106</v>
      </c>
      <c r="Q165" s="1">
        <v>44117</v>
      </c>
      <c r="R165">
        <v>284</v>
      </c>
      <c r="S165">
        <v>22.2</v>
      </c>
      <c r="T165">
        <v>6304.8</v>
      </c>
      <c r="U165" t="s">
        <v>30</v>
      </c>
      <c r="V165" t="s">
        <v>29</v>
      </c>
      <c r="W165">
        <v>20</v>
      </c>
      <c r="X165">
        <v>55.72</v>
      </c>
      <c r="Y165">
        <v>57.17</v>
      </c>
    </row>
    <row r="166" spans="1:25" x14ac:dyDescent="0.3">
      <c r="A166" t="str">
        <f>E166&amp;"-"&amp;COUNTIF($E$2:E166,E166)</f>
        <v>Medium-59</v>
      </c>
      <c r="B166" t="s">
        <v>61</v>
      </c>
      <c r="C166">
        <v>760.61</v>
      </c>
      <c r="D166">
        <v>57</v>
      </c>
      <c r="E166" t="s">
        <v>24</v>
      </c>
      <c r="F166" s="1">
        <v>44923</v>
      </c>
      <c r="G166" s="4" t="str">
        <f t="shared" si="2"/>
        <v>2022</v>
      </c>
      <c r="H166">
        <v>2</v>
      </c>
      <c r="I166" t="s">
        <v>66</v>
      </c>
      <c r="J166" t="s">
        <v>46</v>
      </c>
      <c r="K166">
        <v>987.98</v>
      </c>
      <c r="L166">
        <v>69</v>
      </c>
      <c r="M166">
        <v>68170.62</v>
      </c>
      <c r="N166">
        <v>36</v>
      </c>
      <c r="O166" t="s">
        <v>38</v>
      </c>
      <c r="P166" s="1">
        <v>44911</v>
      </c>
      <c r="Q166" s="1">
        <v>44947</v>
      </c>
      <c r="R166">
        <v>246</v>
      </c>
      <c r="S166">
        <v>65.63</v>
      </c>
      <c r="T166">
        <v>16144.98</v>
      </c>
      <c r="U166" t="s">
        <v>54</v>
      </c>
      <c r="V166" t="s">
        <v>39</v>
      </c>
      <c r="W166">
        <v>741</v>
      </c>
      <c r="X166">
        <v>98.97</v>
      </c>
      <c r="Y166">
        <v>64.19</v>
      </c>
    </row>
    <row r="167" spans="1:25" x14ac:dyDescent="0.3">
      <c r="A167" t="str">
        <f>E167&amp;"-"&amp;COUNTIF($E$2:E167,E167)</f>
        <v>Large-62</v>
      </c>
      <c r="B167" t="s">
        <v>61</v>
      </c>
      <c r="C167">
        <v>299.01</v>
      </c>
      <c r="D167">
        <v>70</v>
      </c>
      <c r="E167" t="s">
        <v>31</v>
      </c>
      <c r="F167" s="1">
        <v>44647</v>
      </c>
      <c r="G167" s="4" t="str">
        <f t="shared" si="2"/>
        <v>2022</v>
      </c>
      <c r="H167">
        <v>8</v>
      </c>
      <c r="I167" t="s">
        <v>45</v>
      </c>
      <c r="J167" t="s">
        <v>33</v>
      </c>
      <c r="K167">
        <v>76.53</v>
      </c>
      <c r="L167">
        <v>86.26</v>
      </c>
      <c r="M167">
        <v>6601.4778000000006</v>
      </c>
      <c r="N167">
        <v>9</v>
      </c>
      <c r="O167" t="s">
        <v>38</v>
      </c>
      <c r="P167" s="1">
        <v>44607</v>
      </c>
      <c r="Q167" s="1">
        <v>44616</v>
      </c>
      <c r="R167">
        <v>35</v>
      </c>
      <c r="S167">
        <v>88.21</v>
      </c>
      <c r="T167">
        <v>3087.35</v>
      </c>
      <c r="U167" t="s">
        <v>47</v>
      </c>
      <c r="V167" t="s">
        <v>29</v>
      </c>
      <c r="W167">
        <v>41</v>
      </c>
      <c r="X167">
        <v>63.78</v>
      </c>
      <c r="Y167">
        <v>88.81</v>
      </c>
    </row>
    <row r="168" spans="1:25" x14ac:dyDescent="0.3">
      <c r="A168" t="str">
        <f>E168&amp;"-"&amp;COUNTIF($E$2:E168,E168)</f>
        <v>Large-63</v>
      </c>
      <c r="B168" t="s">
        <v>57</v>
      </c>
      <c r="C168">
        <v>552.54999999999995</v>
      </c>
      <c r="D168">
        <v>64</v>
      </c>
      <c r="E168" t="s">
        <v>31</v>
      </c>
      <c r="F168" s="1">
        <v>43687</v>
      </c>
      <c r="G168" s="4" t="str">
        <f t="shared" si="2"/>
        <v>2019</v>
      </c>
      <c r="H168">
        <v>1</v>
      </c>
      <c r="I168" t="s">
        <v>32</v>
      </c>
      <c r="J168" t="s">
        <v>60</v>
      </c>
      <c r="K168">
        <v>513.41999999999996</v>
      </c>
      <c r="L168">
        <v>76.650000000000006</v>
      </c>
      <c r="M168">
        <v>39353.642999999996</v>
      </c>
      <c r="N168">
        <v>1</v>
      </c>
      <c r="O168" t="s">
        <v>63</v>
      </c>
      <c r="P168" s="1">
        <v>43637</v>
      </c>
      <c r="Q168" s="1">
        <v>43638</v>
      </c>
      <c r="R168">
        <v>297</v>
      </c>
      <c r="S168">
        <v>75.13</v>
      </c>
      <c r="T168">
        <v>22313.61</v>
      </c>
      <c r="U168" t="s">
        <v>43</v>
      </c>
      <c r="V168" t="s">
        <v>48</v>
      </c>
      <c r="W168">
        <v>216</v>
      </c>
      <c r="X168">
        <v>86.13</v>
      </c>
      <c r="Y168">
        <v>196.86</v>
      </c>
    </row>
    <row r="169" spans="1:25" x14ac:dyDescent="0.3">
      <c r="A169" t="str">
        <f>E169&amp;"-"&amp;COUNTIF($E$2:E169,E169)</f>
        <v>Large-64</v>
      </c>
      <c r="B169" t="s">
        <v>30</v>
      </c>
      <c r="C169">
        <v>878.23</v>
      </c>
      <c r="D169">
        <v>72</v>
      </c>
      <c r="E169" t="s">
        <v>31</v>
      </c>
      <c r="F169" s="1">
        <v>44141</v>
      </c>
      <c r="G169" s="4" t="str">
        <f t="shared" si="2"/>
        <v>2020</v>
      </c>
      <c r="H169">
        <v>9</v>
      </c>
      <c r="I169" t="s">
        <v>55</v>
      </c>
      <c r="J169" t="s">
        <v>50</v>
      </c>
      <c r="K169">
        <v>553.89</v>
      </c>
      <c r="L169">
        <v>35.200000000000003</v>
      </c>
      <c r="M169">
        <v>19496.928</v>
      </c>
      <c r="N169">
        <v>13</v>
      </c>
      <c r="O169" t="s">
        <v>38</v>
      </c>
      <c r="P169" s="1">
        <v>44095</v>
      </c>
      <c r="Q169" s="1">
        <v>44108</v>
      </c>
      <c r="R169">
        <v>522</v>
      </c>
      <c r="S169">
        <v>39.54</v>
      </c>
      <c r="T169">
        <v>20639.88</v>
      </c>
      <c r="U169" t="s">
        <v>43</v>
      </c>
      <c r="V169" t="s">
        <v>48</v>
      </c>
      <c r="W169">
        <v>31</v>
      </c>
      <c r="X169">
        <v>95.82</v>
      </c>
      <c r="Y169">
        <v>68.61</v>
      </c>
    </row>
    <row r="170" spans="1:25" x14ac:dyDescent="0.3">
      <c r="A170" t="str">
        <f>E170&amp;"-"&amp;COUNTIF($E$2:E170,E170)</f>
        <v>Small-46</v>
      </c>
      <c r="B170" t="s">
        <v>61</v>
      </c>
      <c r="C170">
        <v>196.69</v>
      </c>
      <c r="D170">
        <v>83</v>
      </c>
      <c r="E170" t="s">
        <v>40</v>
      </c>
      <c r="F170" s="1">
        <v>44322</v>
      </c>
      <c r="G170" s="4" t="str">
        <f t="shared" si="2"/>
        <v>2021</v>
      </c>
      <c r="H170">
        <v>8</v>
      </c>
      <c r="I170" t="s">
        <v>45</v>
      </c>
      <c r="J170" t="s">
        <v>33</v>
      </c>
      <c r="K170">
        <v>801.45</v>
      </c>
      <c r="L170">
        <v>57.51</v>
      </c>
      <c r="M170">
        <v>46091.389499999997</v>
      </c>
      <c r="N170">
        <v>12</v>
      </c>
      <c r="O170" t="s">
        <v>38</v>
      </c>
      <c r="P170" s="1">
        <v>44304</v>
      </c>
      <c r="Q170" s="1">
        <v>44316</v>
      </c>
      <c r="R170">
        <v>267</v>
      </c>
      <c r="S170">
        <v>60.57</v>
      </c>
      <c r="T170">
        <v>16172.19</v>
      </c>
      <c r="U170" t="s">
        <v>52</v>
      </c>
      <c r="V170" t="s">
        <v>48</v>
      </c>
      <c r="W170">
        <v>534</v>
      </c>
      <c r="X170">
        <v>89.01</v>
      </c>
      <c r="Y170">
        <v>81.61</v>
      </c>
    </row>
    <row r="171" spans="1:25" x14ac:dyDescent="0.3">
      <c r="A171" t="str">
        <f>E171&amp;"-"&amp;COUNTIF($E$2:E171,E171)</f>
        <v>Large-65</v>
      </c>
      <c r="B171" t="s">
        <v>30</v>
      </c>
      <c r="C171">
        <v>772.69</v>
      </c>
      <c r="D171">
        <v>30</v>
      </c>
      <c r="E171" t="s">
        <v>31</v>
      </c>
      <c r="F171" s="1">
        <v>44744</v>
      </c>
      <c r="G171" s="4" t="str">
        <f t="shared" si="2"/>
        <v>2022</v>
      </c>
      <c r="H171">
        <v>3</v>
      </c>
      <c r="I171" t="s">
        <v>41</v>
      </c>
      <c r="J171" t="s">
        <v>33</v>
      </c>
      <c r="K171">
        <v>616.33000000000004</v>
      </c>
      <c r="L171">
        <v>45.7</v>
      </c>
      <c r="M171">
        <v>28166.281000000003</v>
      </c>
      <c r="N171">
        <v>52</v>
      </c>
      <c r="O171" t="s">
        <v>38</v>
      </c>
      <c r="P171" s="1">
        <v>44715</v>
      </c>
      <c r="Q171" s="1">
        <v>44767</v>
      </c>
      <c r="R171">
        <v>402</v>
      </c>
      <c r="S171">
        <v>42.62</v>
      </c>
      <c r="T171">
        <v>17133.240000000002</v>
      </c>
      <c r="U171" t="s">
        <v>47</v>
      </c>
      <c r="V171" t="s">
        <v>29</v>
      </c>
      <c r="W171">
        <v>214</v>
      </c>
      <c r="X171">
        <v>32.57</v>
      </c>
      <c r="Y171">
        <v>66.86</v>
      </c>
    </row>
    <row r="172" spans="1:25" x14ac:dyDescent="0.3">
      <c r="A172" t="str">
        <f>E172&amp;"-"&amp;COUNTIF($E$2:E172,E172)</f>
        <v>Small-47</v>
      </c>
      <c r="B172" t="s">
        <v>30</v>
      </c>
      <c r="C172">
        <v>548.17999999999995</v>
      </c>
      <c r="D172">
        <v>71</v>
      </c>
      <c r="E172" t="s">
        <v>40</v>
      </c>
      <c r="F172" s="1">
        <v>44605</v>
      </c>
      <c r="G172" s="4" t="str">
        <f t="shared" si="2"/>
        <v>2022</v>
      </c>
      <c r="H172">
        <v>10</v>
      </c>
      <c r="I172" t="s">
        <v>64</v>
      </c>
      <c r="J172" t="s">
        <v>60</v>
      </c>
      <c r="K172">
        <v>851.51</v>
      </c>
      <c r="L172">
        <v>23.4</v>
      </c>
      <c r="M172">
        <v>19925.333999999999</v>
      </c>
      <c r="N172">
        <v>135</v>
      </c>
      <c r="O172" t="s">
        <v>65</v>
      </c>
      <c r="P172" s="1">
        <v>44597</v>
      </c>
      <c r="Q172" s="1">
        <v>44732</v>
      </c>
      <c r="R172">
        <v>219</v>
      </c>
      <c r="S172">
        <v>27.07</v>
      </c>
      <c r="T172">
        <v>5928.33</v>
      </c>
      <c r="U172" t="s">
        <v>57</v>
      </c>
      <c r="V172" t="s">
        <v>29</v>
      </c>
      <c r="W172">
        <v>632</v>
      </c>
      <c r="X172">
        <v>40.78</v>
      </c>
      <c r="Y172">
        <v>110.08</v>
      </c>
    </row>
    <row r="173" spans="1:25" x14ac:dyDescent="0.3">
      <c r="A173" t="str">
        <f>E173&amp;"-"&amp;COUNTIF($E$2:E173,E173)</f>
        <v>Large-66</v>
      </c>
      <c r="B173" t="s">
        <v>61</v>
      </c>
      <c r="C173">
        <v>683.67</v>
      </c>
      <c r="D173">
        <v>58</v>
      </c>
      <c r="E173" t="s">
        <v>31</v>
      </c>
      <c r="F173" s="1">
        <v>43603</v>
      </c>
      <c r="G173" s="4" t="str">
        <f t="shared" si="2"/>
        <v>2019</v>
      </c>
      <c r="H173">
        <v>4</v>
      </c>
      <c r="I173" t="s">
        <v>37</v>
      </c>
      <c r="J173" t="s">
        <v>68</v>
      </c>
      <c r="K173">
        <v>299.27999999999997</v>
      </c>
      <c r="L173">
        <v>34.4</v>
      </c>
      <c r="M173">
        <v>10295.231999999998</v>
      </c>
      <c r="N173">
        <v>29</v>
      </c>
      <c r="O173" t="s">
        <v>27</v>
      </c>
      <c r="P173" s="1">
        <v>43554</v>
      </c>
      <c r="Q173" s="1">
        <v>43583</v>
      </c>
      <c r="R173">
        <v>277</v>
      </c>
      <c r="S173">
        <v>31</v>
      </c>
      <c r="T173">
        <v>8587</v>
      </c>
      <c r="U173" t="s">
        <v>58</v>
      </c>
      <c r="V173" t="s">
        <v>39</v>
      </c>
      <c r="W173">
        <v>22</v>
      </c>
      <c r="X173">
        <v>16.920000000000002</v>
      </c>
      <c r="Y173">
        <v>120.15</v>
      </c>
    </row>
    <row r="174" spans="1:25" x14ac:dyDescent="0.3">
      <c r="A174" t="str">
        <f>E174&amp;"-"&amp;COUNTIF($E$2:E174,E174)</f>
        <v>Large-67</v>
      </c>
      <c r="B174" t="s">
        <v>52</v>
      </c>
      <c r="C174">
        <v>283.17</v>
      </c>
      <c r="D174">
        <v>41</v>
      </c>
      <c r="E174" t="s">
        <v>31</v>
      </c>
      <c r="F174" s="1">
        <v>44536</v>
      </c>
      <c r="G174" s="4" t="str">
        <f t="shared" si="2"/>
        <v>2021</v>
      </c>
      <c r="H174">
        <v>3</v>
      </c>
      <c r="I174" t="s">
        <v>41</v>
      </c>
      <c r="J174" t="s">
        <v>42</v>
      </c>
      <c r="K174">
        <v>509.53</v>
      </c>
      <c r="L174">
        <v>29.74</v>
      </c>
      <c r="M174">
        <v>15153.422199999999</v>
      </c>
      <c r="N174">
        <v>68</v>
      </c>
      <c r="O174" t="s">
        <v>27</v>
      </c>
      <c r="P174" s="1">
        <v>44506</v>
      </c>
      <c r="Q174" s="1">
        <v>44574</v>
      </c>
      <c r="R174">
        <v>195</v>
      </c>
      <c r="S174">
        <v>31.99</v>
      </c>
      <c r="T174">
        <v>6238.05</v>
      </c>
      <c r="U174" t="s">
        <v>58</v>
      </c>
      <c r="V174" t="s">
        <v>29</v>
      </c>
      <c r="W174">
        <v>314</v>
      </c>
      <c r="X174">
        <v>96.59</v>
      </c>
      <c r="Y174">
        <v>113.47</v>
      </c>
    </row>
    <row r="175" spans="1:25" x14ac:dyDescent="0.3">
      <c r="A175" t="str">
        <f>E175&amp;"-"&amp;COUNTIF($E$2:E175,E175)</f>
        <v>Medium-60</v>
      </c>
      <c r="B175" t="s">
        <v>44</v>
      </c>
      <c r="C175">
        <v>370.75</v>
      </c>
      <c r="D175">
        <v>60</v>
      </c>
      <c r="E175" t="s">
        <v>24</v>
      </c>
      <c r="F175" s="1">
        <v>43725</v>
      </c>
      <c r="G175" s="4" t="str">
        <f t="shared" si="2"/>
        <v>2019</v>
      </c>
      <c r="H175">
        <v>3</v>
      </c>
      <c r="I175" t="s">
        <v>41</v>
      </c>
      <c r="J175" t="s">
        <v>42</v>
      </c>
      <c r="K175">
        <v>473.8</v>
      </c>
      <c r="L175">
        <v>31.43</v>
      </c>
      <c r="M175">
        <v>14891.534</v>
      </c>
      <c r="N175">
        <v>49</v>
      </c>
      <c r="O175" t="s">
        <v>38</v>
      </c>
      <c r="P175" s="1">
        <v>43675</v>
      </c>
      <c r="Q175" s="1">
        <v>43724</v>
      </c>
      <c r="R175">
        <v>280</v>
      </c>
      <c r="S175">
        <v>31.23</v>
      </c>
      <c r="T175">
        <v>8744.4</v>
      </c>
      <c r="U175" t="s">
        <v>56</v>
      </c>
      <c r="V175" t="s">
        <v>48</v>
      </c>
      <c r="W175">
        <v>193</v>
      </c>
      <c r="X175">
        <v>56.66</v>
      </c>
      <c r="Y175">
        <v>189.64</v>
      </c>
    </row>
    <row r="176" spans="1:25" x14ac:dyDescent="0.3">
      <c r="A176" t="str">
        <f>E176&amp;"-"&amp;COUNTIF($E$2:E176,E176)</f>
        <v>Small-48</v>
      </c>
      <c r="B176" t="s">
        <v>23</v>
      </c>
      <c r="C176">
        <v>879.18</v>
      </c>
      <c r="D176">
        <v>77</v>
      </c>
      <c r="E176" t="s">
        <v>40</v>
      </c>
      <c r="F176" s="1">
        <v>44055</v>
      </c>
      <c r="G176" s="4" t="str">
        <f t="shared" si="2"/>
        <v>2020</v>
      </c>
      <c r="H176">
        <v>6</v>
      </c>
      <c r="I176" t="s">
        <v>49</v>
      </c>
      <c r="J176" t="s">
        <v>50</v>
      </c>
      <c r="K176">
        <v>833.57</v>
      </c>
      <c r="L176">
        <v>93.26</v>
      </c>
      <c r="M176">
        <v>77738.738200000007</v>
      </c>
      <c r="N176">
        <v>6</v>
      </c>
      <c r="O176" t="s">
        <v>38</v>
      </c>
      <c r="P176" s="1">
        <v>44054</v>
      </c>
      <c r="Q176" s="1">
        <v>44060</v>
      </c>
      <c r="R176">
        <v>805</v>
      </c>
      <c r="S176">
        <v>91.05</v>
      </c>
      <c r="T176">
        <v>73295.25</v>
      </c>
      <c r="U176" t="s">
        <v>54</v>
      </c>
      <c r="V176" t="s">
        <v>48</v>
      </c>
      <c r="W176">
        <v>28</v>
      </c>
      <c r="X176">
        <v>43.02</v>
      </c>
      <c r="Y176">
        <v>113.8</v>
      </c>
    </row>
    <row r="177" spans="1:25" x14ac:dyDescent="0.3">
      <c r="A177" t="str">
        <f>E177&amp;"-"&amp;COUNTIF($E$2:E177,E177)</f>
        <v>Large-68</v>
      </c>
      <c r="B177" t="s">
        <v>57</v>
      </c>
      <c r="C177">
        <v>851.33</v>
      </c>
      <c r="D177">
        <v>90</v>
      </c>
      <c r="E177" t="s">
        <v>31</v>
      </c>
      <c r="F177" s="1">
        <v>44330</v>
      </c>
      <c r="G177" s="4" t="str">
        <f t="shared" si="2"/>
        <v>2021</v>
      </c>
      <c r="H177">
        <v>6</v>
      </c>
      <c r="I177" t="s">
        <v>49</v>
      </c>
      <c r="J177" t="s">
        <v>46</v>
      </c>
      <c r="K177">
        <v>809.5</v>
      </c>
      <c r="L177">
        <v>80.62</v>
      </c>
      <c r="M177">
        <v>65261.890000000007</v>
      </c>
      <c r="N177">
        <v>7</v>
      </c>
      <c r="O177" t="s">
        <v>38</v>
      </c>
      <c r="P177" s="1">
        <v>44323</v>
      </c>
      <c r="Q177" s="1">
        <v>44330</v>
      </c>
      <c r="R177">
        <v>153</v>
      </c>
      <c r="S177">
        <v>84.1</v>
      </c>
      <c r="T177">
        <v>12867.3</v>
      </c>
      <c r="U177" t="s">
        <v>61</v>
      </c>
      <c r="V177" t="s">
        <v>39</v>
      </c>
      <c r="W177">
        <v>656</v>
      </c>
      <c r="X177">
        <v>93.75</v>
      </c>
      <c r="Y177">
        <v>86.31</v>
      </c>
    </row>
    <row r="178" spans="1:25" x14ac:dyDescent="0.3">
      <c r="A178" t="str">
        <f>E178&amp;"-"&amp;COUNTIF($E$2:E178,E178)</f>
        <v>Large-69</v>
      </c>
      <c r="B178" t="s">
        <v>23</v>
      </c>
      <c r="C178">
        <v>873.71</v>
      </c>
      <c r="D178">
        <v>78</v>
      </c>
      <c r="E178" t="s">
        <v>31</v>
      </c>
      <c r="F178" s="1">
        <v>43507</v>
      </c>
      <c r="G178" s="4" t="str">
        <f t="shared" si="2"/>
        <v>2019</v>
      </c>
      <c r="H178">
        <v>10</v>
      </c>
      <c r="I178" t="s">
        <v>64</v>
      </c>
      <c r="J178" t="s">
        <v>60</v>
      </c>
      <c r="K178">
        <v>114.7</v>
      </c>
      <c r="L178">
        <v>75.55</v>
      </c>
      <c r="M178">
        <v>8665.5849999999991</v>
      </c>
      <c r="N178">
        <v>122</v>
      </c>
      <c r="O178" t="s">
        <v>65</v>
      </c>
      <c r="P178" s="1">
        <v>43475</v>
      </c>
      <c r="Q178" s="1">
        <v>43597</v>
      </c>
      <c r="R178">
        <v>22</v>
      </c>
      <c r="S178">
        <v>74.7</v>
      </c>
      <c r="T178">
        <v>1643.4</v>
      </c>
      <c r="U178" t="s">
        <v>61</v>
      </c>
      <c r="V178" t="s">
        <v>29</v>
      </c>
      <c r="W178">
        <v>92</v>
      </c>
      <c r="X178">
        <v>30.44</v>
      </c>
      <c r="Y178">
        <v>138.16999999999999</v>
      </c>
    </row>
    <row r="179" spans="1:25" x14ac:dyDescent="0.3">
      <c r="A179" t="str">
        <f>E179&amp;"-"&amp;COUNTIF($E$2:E179,E179)</f>
        <v>Small-49</v>
      </c>
      <c r="B179" t="s">
        <v>35</v>
      </c>
      <c r="C179">
        <v>960.61</v>
      </c>
      <c r="D179">
        <v>40</v>
      </c>
      <c r="E179" t="s">
        <v>40</v>
      </c>
      <c r="F179" s="1">
        <v>43726</v>
      </c>
      <c r="G179" s="4" t="str">
        <f t="shared" si="2"/>
        <v>2019</v>
      </c>
      <c r="H179">
        <v>2</v>
      </c>
      <c r="I179" t="s">
        <v>66</v>
      </c>
      <c r="J179" t="s">
        <v>33</v>
      </c>
      <c r="K179">
        <v>140.43</v>
      </c>
      <c r="L179">
        <v>53.43</v>
      </c>
      <c r="M179">
        <v>7503.1749</v>
      </c>
      <c r="N179">
        <v>35</v>
      </c>
      <c r="O179" t="s">
        <v>27</v>
      </c>
      <c r="P179" s="1">
        <v>43683</v>
      </c>
      <c r="Q179" s="1">
        <v>43718</v>
      </c>
      <c r="R179">
        <v>128</v>
      </c>
      <c r="S179">
        <v>52.59</v>
      </c>
      <c r="T179">
        <v>6731.52</v>
      </c>
      <c r="U179" t="s">
        <v>36</v>
      </c>
      <c r="V179" t="s">
        <v>29</v>
      </c>
      <c r="W179">
        <v>12</v>
      </c>
      <c r="X179">
        <v>92.03</v>
      </c>
      <c r="Y179">
        <v>100.15</v>
      </c>
    </row>
    <row r="180" spans="1:25" x14ac:dyDescent="0.3">
      <c r="A180" t="str">
        <f>E180&amp;"-"&amp;COUNTIF($E$2:E180,E180)</f>
        <v>Large-70</v>
      </c>
      <c r="B180" t="s">
        <v>61</v>
      </c>
      <c r="C180">
        <v>772.15</v>
      </c>
      <c r="D180">
        <v>41</v>
      </c>
      <c r="E180" t="s">
        <v>31</v>
      </c>
      <c r="F180" s="1">
        <v>44819</v>
      </c>
      <c r="G180" s="4" t="str">
        <f t="shared" si="2"/>
        <v>2022</v>
      </c>
      <c r="H180">
        <v>4</v>
      </c>
      <c r="I180" t="s">
        <v>37</v>
      </c>
      <c r="J180" t="s">
        <v>46</v>
      </c>
      <c r="K180">
        <v>590.83000000000004</v>
      </c>
      <c r="L180">
        <v>49.02</v>
      </c>
      <c r="M180">
        <v>28962.486600000004</v>
      </c>
      <c r="N180">
        <v>26</v>
      </c>
      <c r="O180" t="s">
        <v>27</v>
      </c>
      <c r="P180" s="1">
        <v>44759</v>
      </c>
      <c r="Q180" s="1">
        <v>44785</v>
      </c>
      <c r="R180">
        <v>435</v>
      </c>
      <c r="S180">
        <v>49.51</v>
      </c>
      <c r="T180">
        <v>21536.85</v>
      </c>
      <c r="U180" t="s">
        <v>58</v>
      </c>
      <c r="V180" t="s">
        <v>39</v>
      </c>
      <c r="W180">
        <v>155</v>
      </c>
      <c r="X180">
        <v>22.19</v>
      </c>
      <c r="Y180">
        <v>58.33</v>
      </c>
    </row>
    <row r="181" spans="1:25" x14ac:dyDescent="0.3">
      <c r="A181" t="str">
        <f>E181&amp;"-"&amp;COUNTIF($E$2:E181,E181)</f>
        <v>Small-50</v>
      </c>
      <c r="B181" t="s">
        <v>30</v>
      </c>
      <c r="C181">
        <v>478.54</v>
      </c>
      <c r="D181">
        <v>20</v>
      </c>
      <c r="E181" t="s">
        <v>40</v>
      </c>
      <c r="F181" s="1">
        <v>43492</v>
      </c>
      <c r="G181" s="4" t="str">
        <f t="shared" si="2"/>
        <v>2019</v>
      </c>
      <c r="H181">
        <v>10</v>
      </c>
      <c r="I181" t="s">
        <v>64</v>
      </c>
      <c r="J181" t="s">
        <v>60</v>
      </c>
      <c r="K181">
        <v>792.59</v>
      </c>
      <c r="L181">
        <v>59.56</v>
      </c>
      <c r="M181">
        <v>47206.660400000001</v>
      </c>
      <c r="N181">
        <v>106</v>
      </c>
      <c r="O181" t="s">
        <v>65</v>
      </c>
      <c r="P181" s="1">
        <v>43468</v>
      </c>
      <c r="Q181" s="1">
        <v>43574</v>
      </c>
      <c r="R181">
        <v>726</v>
      </c>
      <c r="S181">
        <v>60.52</v>
      </c>
      <c r="T181">
        <v>43937.52</v>
      </c>
      <c r="U181" t="s">
        <v>30</v>
      </c>
      <c r="V181" t="s">
        <v>48</v>
      </c>
      <c r="W181">
        <v>66</v>
      </c>
      <c r="X181">
        <v>63.91</v>
      </c>
      <c r="Y181">
        <v>159.72</v>
      </c>
    </row>
    <row r="182" spans="1:25" x14ac:dyDescent="0.3">
      <c r="A182" t="str">
        <f>E182&amp;"-"&amp;COUNTIF($E$2:E182,E182)</f>
        <v>Medium-61</v>
      </c>
      <c r="B182" t="s">
        <v>61</v>
      </c>
      <c r="C182">
        <v>884.13</v>
      </c>
      <c r="D182">
        <v>48</v>
      </c>
      <c r="E182" t="s">
        <v>24</v>
      </c>
      <c r="F182" s="1">
        <v>44430</v>
      </c>
      <c r="G182" s="4" t="str">
        <f t="shared" si="2"/>
        <v>2021</v>
      </c>
      <c r="H182">
        <v>3</v>
      </c>
      <c r="I182" t="s">
        <v>41</v>
      </c>
      <c r="J182" t="s">
        <v>62</v>
      </c>
      <c r="K182">
        <v>657.24</v>
      </c>
      <c r="L182">
        <v>99.19</v>
      </c>
      <c r="M182">
        <v>65191.635600000001</v>
      </c>
      <c r="N182">
        <v>26</v>
      </c>
      <c r="O182" t="s">
        <v>27</v>
      </c>
      <c r="P182" s="1">
        <v>44372</v>
      </c>
      <c r="Q182" s="1">
        <v>44398</v>
      </c>
      <c r="R182">
        <v>631</v>
      </c>
      <c r="S182">
        <v>100.45</v>
      </c>
      <c r="T182">
        <v>63383.95</v>
      </c>
      <c r="U182" t="s">
        <v>47</v>
      </c>
      <c r="V182" t="s">
        <v>29</v>
      </c>
      <c r="W182">
        <v>26</v>
      </c>
      <c r="X182">
        <v>26.28</v>
      </c>
      <c r="Y182">
        <v>65.48</v>
      </c>
    </row>
    <row r="183" spans="1:25" x14ac:dyDescent="0.3">
      <c r="A183" t="str">
        <f>E183&amp;"-"&amp;COUNTIF($E$2:E183,E183)</f>
        <v>Medium-62</v>
      </c>
      <c r="B183" t="s">
        <v>44</v>
      </c>
      <c r="C183">
        <v>270.92</v>
      </c>
      <c r="D183">
        <v>23</v>
      </c>
      <c r="E183" t="s">
        <v>24</v>
      </c>
      <c r="F183" s="1">
        <v>43952</v>
      </c>
      <c r="G183" s="4" t="str">
        <f t="shared" si="2"/>
        <v>2020</v>
      </c>
      <c r="H183">
        <v>4</v>
      </c>
      <c r="I183" t="s">
        <v>37</v>
      </c>
      <c r="J183" t="s">
        <v>68</v>
      </c>
      <c r="K183">
        <v>239.22</v>
      </c>
      <c r="L183">
        <v>21.33</v>
      </c>
      <c r="M183">
        <v>5102.5625999999993</v>
      </c>
      <c r="N183">
        <v>26</v>
      </c>
      <c r="O183" t="s">
        <v>27</v>
      </c>
      <c r="P183" s="1">
        <v>43920</v>
      </c>
      <c r="Q183" s="1">
        <v>43946</v>
      </c>
      <c r="R183">
        <v>104</v>
      </c>
      <c r="S183">
        <v>24.84</v>
      </c>
      <c r="T183">
        <v>2583.36</v>
      </c>
      <c r="U183" t="s">
        <v>28</v>
      </c>
      <c r="V183" t="s">
        <v>39</v>
      </c>
      <c r="W183">
        <v>135</v>
      </c>
      <c r="X183">
        <v>57.51</v>
      </c>
      <c r="Y183">
        <v>118</v>
      </c>
    </row>
    <row r="184" spans="1:25" x14ac:dyDescent="0.3">
      <c r="A184" t="str">
        <f>E184&amp;"-"&amp;COUNTIF($E$2:E184,E184)</f>
        <v>Medium-63</v>
      </c>
      <c r="B184" t="s">
        <v>58</v>
      </c>
      <c r="C184">
        <v>363.89</v>
      </c>
      <c r="D184">
        <v>79</v>
      </c>
      <c r="E184" t="s">
        <v>24</v>
      </c>
      <c r="F184" s="1">
        <v>44090</v>
      </c>
      <c r="G184" s="4" t="str">
        <f t="shared" si="2"/>
        <v>2020</v>
      </c>
      <c r="H184">
        <v>10</v>
      </c>
      <c r="I184" t="s">
        <v>64</v>
      </c>
      <c r="J184" t="s">
        <v>50</v>
      </c>
      <c r="K184">
        <v>768.63</v>
      </c>
      <c r="L184">
        <v>32.549999999999997</v>
      </c>
      <c r="M184">
        <v>25018.906499999997</v>
      </c>
      <c r="N184">
        <v>125</v>
      </c>
      <c r="O184" t="s">
        <v>65</v>
      </c>
      <c r="P184" s="1">
        <v>44066</v>
      </c>
      <c r="Q184" s="1">
        <v>44191</v>
      </c>
      <c r="R184">
        <v>637</v>
      </c>
      <c r="S184">
        <v>36.43</v>
      </c>
      <c r="T184">
        <v>23205.91</v>
      </c>
      <c r="U184" t="s">
        <v>51</v>
      </c>
      <c r="V184" t="s">
        <v>48</v>
      </c>
      <c r="W184">
        <v>131</v>
      </c>
      <c r="X184">
        <v>53.81</v>
      </c>
      <c r="Y184">
        <v>27.1</v>
      </c>
    </row>
    <row r="185" spans="1:25" x14ac:dyDescent="0.3">
      <c r="A185" t="str">
        <f>E185&amp;"-"&amp;COUNTIF($E$2:E185,E185)</f>
        <v>Large-71</v>
      </c>
      <c r="B185" t="s">
        <v>23</v>
      </c>
      <c r="C185">
        <v>955.7</v>
      </c>
      <c r="D185">
        <v>100</v>
      </c>
      <c r="E185" t="s">
        <v>31</v>
      </c>
      <c r="F185" s="1">
        <v>43725</v>
      </c>
      <c r="G185" s="4" t="str">
        <f t="shared" si="2"/>
        <v>2019</v>
      </c>
      <c r="H185">
        <v>5</v>
      </c>
      <c r="I185" t="s">
        <v>25</v>
      </c>
      <c r="J185" t="s">
        <v>33</v>
      </c>
      <c r="K185">
        <v>388.51</v>
      </c>
      <c r="L185">
        <v>29.65</v>
      </c>
      <c r="M185">
        <v>11519.3215</v>
      </c>
      <c r="N185">
        <v>25</v>
      </c>
      <c r="O185" t="s">
        <v>27</v>
      </c>
      <c r="P185" s="1">
        <v>43698</v>
      </c>
      <c r="Q185" s="1">
        <v>43723</v>
      </c>
      <c r="R185">
        <v>198</v>
      </c>
      <c r="S185">
        <v>26.72</v>
      </c>
      <c r="T185">
        <v>5290.56</v>
      </c>
      <c r="U185" t="s">
        <v>57</v>
      </c>
      <c r="V185" t="s">
        <v>48</v>
      </c>
      <c r="W185">
        <v>190</v>
      </c>
      <c r="X185">
        <v>88.47</v>
      </c>
      <c r="Y185">
        <v>96.67</v>
      </c>
    </row>
    <row r="186" spans="1:25" x14ac:dyDescent="0.3">
      <c r="A186" t="str">
        <f>E186&amp;"-"&amp;COUNTIF($E$2:E186,E186)</f>
        <v>Large-72</v>
      </c>
      <c r="B186" t="s">
        <v>54</v>
      </c>
      <c r="C186">
        <v>796.95</v>
      </c>
      <c r="D186">
        <v>32</v>
      </c>
      <c r="E186" t="s">
        <v>31</v>
      </c>
      <c r="F186" s="1">
        <v>44678</v>
      </c>
      <c r="G186" s="4" t="str">
        <f t="shared" si="2"/>
        <v>2022</v>
      </c>
      <c r="H186">
        <v>8</v>
      </c>
      <c r="I186" t="s">
        <v>45</v>
      </c>
      <c r="J186" t="s">
        <v>50</v>
      </c>
      <c r="K186">
        <v>397.33</v>
      </c>
      <c r="L186">
        <v>32.39</v>
      </c>
      <c r="M186">
        <v>12869.518700000001</v>
      </c>
      <c r="N186">
        <v>9</v>
      </c>
      <c r="O186" t="s">
        <v>38</v>
      </c>
      <c r="P186" s="1">
        <v>44655</v>
      </c>
      <c r="Q186" s="1">
        <v>44664</v>
      </c>
      <c r="R186">
        <v>125</v>
      </c>
      <c r="S186">
        <v>30.96</v>
      </c>
      <c r="T186">
        <v>3870</v>
      </c>
      <c r="U186" t="s">
        <v>61</v>
      </c>
      <c r="V186" t="s">
        <v>39</v>
      </c>
      <c r="W186">
        <v>272</v>
      </c>
      <c r="X186">
        <v>70.81</v>
      </c>
      <c r="Y186">
        <v>160.15</v>
      </c>
    </row>
    <row r="187" spans="1:25" x14ac:dyDescent="0.3">
      <c r="A187" t="str">
        <f>E187&amp;"-"&amp;COUNTIF($E$2:E187,E187)</f>
        <v>Large-73</v>
      </c>
      <c r="B187" t="s">
        <v>61</v>
      </c>
      <c r="C187">
        <v>39.69</v>
      </c>
      <c r="D187">
        <v>93</v>
      </c>
      <c r="E187" t="s">
        <v>31</v>
      </c>
      <c r="F187" s="1">
        <v>44221</v>
      </c>
      <c r="G187" s="4" t="str">
        <f t="shared" si="2"/>
        <v>2021</v>
      </c>
      <c r="H187">
        <v>5</v>
      </c>
      <c r="I187" t="s">
        <v>25</v>
      </c>
      <c r="J187" t="s">
        <v>26</v>
      </c>
      <c r="K187">
        <v>34.61</v>
      </c>
      <c r="L187">
        <v>72.599999999999994</v>
      </c>
      <c r="M187">
        <v>2512.6859999999997</v>
      </c>
      <c r="N187">
        <v>28</v>
      </c>
      <c r="O187" t="s">
        <v>27</v>
      </c>
      <c r="P187" s="1">
        <v>44182</v>
      </c>
      <c r="Q187" s="1">
        <v>44210</v>
      </c>
      <c r="R187">
        <v>24</v>
      </c>
      <c r="S187">
        <v>73.86</v>
      </c>
      <c r="T187">
        <v>1772.64</v>
      </c>
      <c r="U187" t="s">
        <v>54</v>
      </c>
      <c r="V187" t="s">
        <v>48</v>
      </c>
      <c r="W187">
        <v>10</v>
      </c>
      <c r="X187">
        <v>33.25</v>
      </c>
      <c r="Y187">
        <v>188.85</v>
      </c>
    </row>
    <row r="188" spans="1:25" x14ac:dyDescent="0.3">
      <c r="A188" t="str">
        <f>E188&amp;"-"&amp;COUNTIF($E$2:E188,E188)</f>
        <v>Small-51</v>
      </c>
      <c r="B188" t="s">
        <v>43</v>
      </c>
      <c r="C188">
        <v>763.08</v>
      </c>
      <c r="D188">
        <v>39</v>
      </c>
      <c r="E188" t="s">
        <v>40</v>
      </c>
      <c r="F188" s="1">
        <v>43651</v>
      </c>
      <c r="G188" s="4" t="str">
        <f t="shared" si="2"/>
        <v>2019</v>
      </c>
      <c r="H188">
        <v>2</v>
      </c>
      <c r="I188" t="s">
        <v>66</v>
      </c>
      <c r="J188" t="s">
        <v>46</v>
      </c>
      <c r="K188">
        <v>168.98</v>
      </c>
      <c r="L188">
        <v>13.18</v>
      </c>
      <c r="M188">
        <v>2227.1563999999998</v>
      </c>
      <c r="N188">
        <v>28</v>
      </c>
      <c r="O188" t="s">
        <v>27</v>
      </c>
      <c r="P188" s="1">
        <v>43616</v>
      </c>
      <c r="Q188" s="1">
        <v>43644</v>
      </c>
      <c r="R188">
        <v>65</v>
      </c>
      <c r="S188">
        <v>9.2100000000000009</v>
      </c>
      <c r="T188">
        <v>598.65</v>
      </c>
      <c r="U188" t="s">
        <v>23</v>
      </c>
      <c r="V188" t="s">
        <v>48</v>
      </c>
      <c r="W188">
        <v>103</v>
      </c>
      <c r="X188">
        <v>58.78</v>
      </c>
      <c r="Y188">
        <v>65.12</v>
      </c>
    </row>
    <row r="189" spans="1:25" x14ac:dyDescent="0.3">
      <c r="A189" t="str">
        <f>E189&amp;"-"&amp;COUNTIF($E$2:E189,E189)</f>
        <v>Small-52</v>
      </c>
      <c r="B189" t="s">
        <v>28</v>
      </c>
      <c r="C189">
        <v>703.23</v>
      </c>
      <c r="D189">
        <v>61</v>
      </c>
      <c r="E189" t="s">
        <v>40</v>
      </c>
      <c r="F189" s="1">
        <v>43904</v>
      </c>
      <c r="G189" s="4" t="str">
        <f t="shared" si="2"/>
        <v>2020</v>
      </c>
      <c r="H189">
        <v>3</v>
      </c>
      <c r="I189" t="s">
        <v>41</v>
      </c>
      <c r="J189" t="s">
        <v>42</v>
      </c>
      <c r="K189">
        <v>37.630000000000003</v>
      </c>
      <c r="L189">
        <v>36.46</v>
      </c>
      <c r="M189">
        <v>1371.9898000000001</v>
      </c>
      <c r="N189">
        <v>40</v>
      </c>
      <c r="O189" t="s">
        <v>38</v>
      </c>
      <c r="P189" s="1">
        <v>43874</v>
      </c>
      <c r="Q189" s="1">
        <v>43914</v>
      </c>
      <c r="R189">
        <v>13</v>
      </c>
      <c r="S189">
        <v>31.88</v>
      </c>
      <c r="T189">
        <v>414.44</v>
      </c>
      <c r="U189" t="s">
        <v>36</v>
      </c>
      <c r="V189" t="s">
        <v>29</v>
      </c>
      <c r="W189">
        <v>24</v>
      </c>
      <c r="X189">
        <v>93.62</v>
      </c>
      <c r="Y189">
        <v>75.959999999999994</v>
      </c>
    </row>
    <row r="190" spans="1:25" x14ac:dyDescent="0.3">
      <c r="A190" t="str">
        <f>E190&amp;"-"&amp;COUNTIF($E$2:E190,E190)</f>
        <v>Medium-64</v>
      </c>
      <c r="B190" t="s">
        <v>52</v>
      </c>
      <c r="C190">
        <v>889.62</v>
      </c>
      <c r="D190">
        <v>33</v>
      </c>
      <c r="E190" t="s">
        <v>24</v>
      </c>
      <c r="F190" s="1">
        <v>44034</v>
      </c>
      <c r="G190" s="4" t="str">
        <f t="shared" si="2"/>
        <v>2020</v>
      </c>
      <c r="H190">
        <v>10</v>
      </c>
      <c r="I190" t="s">
        <v>64</v>
      </c>
      <c r="J190" t="s">
        <v>46</v>
      </c>
      <c r="K190">
        <v>265.64</v>
      </c>
      <c r="L190">
        <v>42.34</v>
      </c>
      <c r="M190">
        <v>11247.1976</v>
      </c>
      <c r="N190">
        <v>133</v>
      </c>
      <c r="O190" t="s">
        <v>65</v>
      </c>
      <c r="P190" s="1">
        <v>43984</v>
      </c>
      <c r="Q190" s="1">
        <v>44117</v>
      </c>
      <c r="R190">
        <v>47</v>
      </c>
      <c r="S190">
        <v>38.479999999999997</v>
      </c>
      <c r="T190">
        <v>1808.56</v>
      </c>
      <c r="U190" t="s">
        <v>52</v>
      </c>
      <c r="V190" t="s">
        <v>29</v>
      </c>
      <c r="W190">
        <v>218</v>
      </c>
      <c r="X190">
        <v>91.2</v>
      </c>
      <c r="Y190">
        <v>141.21</v>
      </c>
    </row>
    <row r="191" spans="1:25" x14ac:dyDescent="0.3">
      <c r="A191" t="str">
        <f>E191&amp;"-"&amp;COUNTIF($E$2:E191,E191)</f>
        <v>Large-74</v>
      </c>
      <c r="B191" t="s">
        <v>52</v>
      </c>
      <c r="C191">
        <v>232.58</v>
      </c>
      <c r="D191">
        <v>68</v>
      </c>
      <c r="E191" t="s">
        <v>31</v>
      </c>
      <c r="F191" s="1">
        <v>44576</v>
      </c>
      <c r="G191" s="4" t="str">
        <f t="shared" si="2"/>
        <v>2022</v>
      </c>
      <c r="H191">
        <v>2</v>
      </c>
      <c r="I191" t="s">
        <v>66</v>
      </c>
      <c r="J191" t="s">
        <v>46</v>
      </c>
      <c r="K191">
        <v>43.8</v>
      </c>
      <c r="L191">
        <v>92.62</v>
      </c>
      <c r="M191">
        <v>4056.7559999999999</v>
      </c>
      <c r="N191">
        <v>26</v>
      </c>
      <c r="O191" t="s">
        <v>38</v>
      </c>
      <c r="P191" s="1">
        <v>44574</v>
      </c>
      <c r="Q191" s="1">
        <v>44600</v>
      </c>
      <c r="R191">
        <v>9</v>
      </c>
      <c r="S191">
        <v>95.32</v>
      </c>
      <c r="T191">
        <v>857.88</v>
      </c>
      <c r="U191" t="s">
        <v>44</v>
      </c>
      <c r="V191" t="s">
        <v>48</v>
      </c>
      <c r="W191">
        <v>34</v>
      </c>
      <c r="X191">
        <v>14.78</v>
      </c>
      <c r="Y191">
        <v>112.01</v>
      </c>
    </row>
    <row r="192" spans="1:25" x14ac:dyDescent="0.3">
      <c r="A192" t="str">
        <f>E192&amp;"-"&amp;COUNTIF($E$2:E192,E192)</f>
        <v>Large-75</v>
      </c>
      <c r="B192" t="s">
        <v>58</v>
      </c>
      <c r="C192">
        <v>590.47</v>
      </c>
      <c r="D192">
        <v>75</v>
      </c>
      <c r="E192" t="s">
        <v>31</v>
      </c>
      <c r="F192" s="1">
        <v>44671</v>
      </c>
      <c r="G192" s="4" t="str">
        <f t="shared" si="2"/>
        <v>2022</v>
      </c>
      <c r="H192">
        <v>6</v>
      </c>
      <c r="I192" t="s">
        <v>49</v>
      </c>
      <c r="J192" t="s">
        <v>46</v>
      </c>
      <c r="K192">
        <v>410.79</v>
      </c>
      <c r="L192">
        <v>66.239999999999995</v>
      </c>
      <c r="M192">
        <v>27210.729599999999</v>
      </c>
      <c r="N192">
        <v>5</v>
      </c>
      <c r="O192" t="s">
        <v>38</v>
      </c>
      <c r="P192" s="1">
        <v>44629</v>
      </c>
      <c r="Q192" s="1">
        <v>44634</v>
      </c>
      <c r="R192">
        <v>54</v>
      </c>
      <c r="S192">
        <v>63.97</v>
      </c>
      <c r="T192">
        <v>3454.38</v>
      </c>
      <c r="U192" t="s">
        <v>28</v>
      </c>
      <c r="V192" t="s">
        <v>48</v>
      </c>
      <c r="W192">
        <v>356</v>
      </c>
      <c r="X192">
        <v>37.130000000000003</v>
      </c>
      <c r="Y192">
        <v>79.5</v>
      </c>
    </row>
    <row r="193" spans="1:25" x14ac:dyDescent="0.3">
      <c r="A193" t="str">
        <f>E193&amp;"-"&amp;COUNTIF($E$2:E193,E193)</f>
        <v>Small-53</v>
      </c>
      <c r="B193" t="s">
        <v>56</v>
      </c>
      <c r="C193">
        <v>762</v>
      </c>
      <c r="D193">
        <v>93</v>
      </c>
      <c r="E193" t="s">
        <v>40</v>
      </c>
      <c r="F193" s="1">
        <v>44699</v>
      </c>
      <c r="G193" s="4" t="str">
        <f t="shared" si="2"/>
        <v>2022</v>
      </c>
      <c r="H193">
        <v>7</v>
      </c>
      <c r="I193" t="s">
        <v>59</v>
      </c>
      <c r="J193" t="s">
        <v>46</v>
      </c>
      <c r="K193">
        <v>678.13</v>
      </c>
      <c r="L193">
        <v>50.66</v>
      </c>
      <c r="M193">
        <v>34354.065799999997</v>
      </c>
      <c r="N193">
        <v>13</v>
      </c>
      <c r="O193" t="s">
        <v>38</v>
      </c>
      <c r="P193" s="1">
        <v>44679</v>
      </c>
      <c r="Q193" s="1">
        <v>44692</v>
      </c>
      <c r="R193">
        <v>526</v>
      </c>
      <c r="S193">
        <v>49.4</v>
      </c>
      <c r="T193">
        <v>25984.400000000001</v>
      </c>
      <c r="U193" t="s">
        <v>57</v>
      </c>
      <c r="V193" t="s">
        <v>39</v>
      </c>
      <c r="W193">
        <v>152</v>
      </c>
      <c r="X193">
        <v>54.19</v>
      </c>
      <c r="Y193">
        <v>56.09</v>
      </c>
    </row>
    <row r="194" spans="1:25" x14ac:dyDescent="0.3">
      <c r="A194" t="str">
        <f>E194&amp;"-"&amp;COUNTIF($E$2:E194,E194)</f>
        <v>Medium-65</v>
      </c>
      <c r="B194" t="s">
        <v>43</v>
      </c>
      <c r="C194">
        <v>321.55</v>
      </c>
      <c r="D194">
        <v>48</v>
      </c>
      <c r="E194" t="s">
        <v>24</v>
      </c>
      <c r="F194" s="1">
        <v>43814</v>
      </c>
      <c r="G194" s="4" t="str">
        <f t="shared" ref="G194:G257" si="3">TEXT(F194,"YYYY")</f>
        <v>2019</v>
      </c>
      <c r="H194">
        <v>9</v>
      </c>
      <c r="I194" t="s">
        <v>55</v>
      </c>
      <c r="J194" t="s">
        <v>46</v>
      </c>
      <c r="K194">
        <v>307.25</v>
      </c>
      <c r="L194">
        <v>15.66</v>
      </c>
      <c r="M194">
        <v>4811.5349999999999</v>
      </c>
      <c r="N194">
        <v>11</v>
      </c>
      <c r="O194" t="s">
        <v>38</v>
      </c>
      <c r="P194" s="1">
        <v>43790</v>
      </c>
      <c r="Q194" s="1">
        <v>43801</v>
      </c>
      <c r="R194">
        <v>24</v>
      </c>
      <c r="S194">
        <v>17.37</v>
      </c>
      <c r="T194">
        <v>416.88</v>
      </c>
      <c r="U194" t="s">
        <v>28</v>
      </c>
      <c r="V194" t="s">
        <v>39</v>
      </c>
      <c r="W194">
        <v>283</v>
      </c>
      <c r="X194">
        <v>93.72</v>
      </c>
      <c r="Y194">
        <v>87.63</v>
      </c>
    </row>
    <row r="195" spans="1:25" x14ac:dyDescent="0.3">
      <c r="A195" t="str">
        <f>E195&amp;"-"&amp;COUNTIF($E$2:E195,E195)</f>
        <v>Small-54</v>
      </c>
      <c r="B195" t="s">
        <v>47</v>
      </c>
      <c r="C195">
        <v>725.53</v>
      </c>
      <c r="D195">
        <v>35</v>
      </c>
      <c r="E195" t="s">
        <v>40</v>
      </c>
      <c r="F195" s="1">
        <v>44287</v>
      </c>
      <c r="G195" s="4" t="str">
        <f t="shared" si="3"/>
        <v>2021</v>
      </c>
      <c r="H195">
        <v>9</v>
      </c>
      <c r="I195" t="s">
        <v>55</v>
      </c>
      <c r="J195" t="s">
        <v>60</v>
      </c>
      <c r="K195">
        <v>131.11000000000001</v>
      </c>
      <c r="L195">
        <v>98.36</v>
      </c>
      <c r="M195">
        <v>12895.979600000001</v>
      </c>
      <c r="N195">
        <v>9</v>
      </c>
      <c r="O195" t="s">
        <v>38</v>
      </c>
      <c r="P195" s="1">
        <v>44266</v>
      </c>
      <c r="Q195" s="1">
        <v>44275</v>
      </c>
      <c r="R195">
        <v>10</v>
      </c>
      <c r="S195">
        <v>102.76</v>
      </c>
      <c r="T195">
        <v>1027.5999999999999</v>
      </c>
      <c r="U195" t="s">
        <v>47</v>
      </c>
      <c r="V195" t="s">
        <v>29</v>
      </c>
      <c r="W195">
        <v>121</v>
      </c>
      <c r="X195">
        <v>82.32</v>
      </c>
      <c r="Y195">
        <v>115.55</v>
      </c>
    </row>
    <row r="196" spans="1:25" x14ac:dyDescent="0.3">
      <c r="A196" t="str">
        <f>E196&amp;"-"&amp;COUNTIF($E$2:E196,E196)</f>
        <v>Large-76</v>
      </c>
      <c r="B196" t="s">
        <v>54</v>
      </c>
      <c r="C196">
        <v>850.94</v>
      </c>
      <c r="D196">
        <v>26</v>
      </c>
      <c r="E196" t="s">
        <v>31</v>
      </c>
      <c r="F196" s="1">
        <v>44531</v>
      </c>
      <c r="G196" s="4" t="str">
        <f t="shared" si="3"/>
        <v>2021</v>
      </c>
      <c r="H196">
        <v>8</v>
      </c>
      <c r="I196" t="s">
        <v>45</v>
      </c>
      <c r="J196" t="s">
        <v>50</v>
      </c>
      <c r="K196">
        <v>792.68</v>
      </c>
      <c r="L196">
        <v>77.239999999999995</v>
      </c>
      <c r="M196">
        <v>61226.60319999999</v>
      </c>
      <c r="N196">
        <v>10</v>
      </c>
      <c r="O196" t="s">
        <v>38</v>
      </c>
      <c r="P196" s="1">
        <v>44527</v>
      </c>
      <c r="Q196" s="1">
        <v>44537</v>
      </c>
      <c r="R196">
        <v>61</v>
      </c>
      <c r="S196">
        <v>79.92</v>
      </c>
      <c r="T196">
        <v>4875.12</v>
      </c>
      <c r="U196" t="s">
        <v>51</v>
      </c>
      <c r="V196" t="s">
        <v>48</v>
      </c>
      <c r="W196">
        <v>731</v>
      </c>
      <c r="X196">
        <v>86.7</v>
      </c>
      <c r="Y196">
        <v>174.64</v>
      </c>
    </row>
    <row r="197" spans="1:25" x14ac:dyDescent="0.3">
      <c r="A197" t="str">
        <f>E197&amp;"-"&amp;COUNTIF($E$2:E197,E197)</f>
        <v>Small-55</v>
      </c>
      <c r="B197" t="s">
        <v>58</v>
      </c>
      <c r="C197">
        <v>429.75</v>
      </c>
      <c r="D197">
        <v>77</v>
      </c>
      <c r="E197" t="s">
        <v>40</v>
      </c>
      <c r="F197" s="1">
        <v>44799</v>
      </c>
      <c r="G197" s="4" t="str">
        <f t="shared" si="3"/>
        <v>2022</v>
      </c>
      <c r="H197">
        <v>5</v>
      </c>
      <c r="I197" t="s">
        <v>25</v>
      </c>
      <c r="J197" t="s">
        <v>46</v>
      </c>
      <c r="K197">
        <v>899.77</v>
      </c>
      <c r="L197">
        <v>42.12</v>
      </c>
      <c r="M197">
        <v>37898.312399999995</v>
      </c>
      <c r="N197">
        <v>29</v>
      </c>
      <c r="O197" t="s">
        <v>27</v>
      </c>
      <c r="P197" s="1">
        <v>44741</v>
      </c>
      <c r="Q197" s="1">
        <v>44770</v>
      </c>
      <c r="R197">
        <v>509</v>
      </c>
      <c r="S197">
        <v>43.16</v>
      </c>
      <c r="T197">
        <v>21968.44</v>
      </c>
      <c r="U197" t="s">
        <v>61</v>
      </c>
      <c r="V197" t="s">
        <v>39</v>
      </c>
      <c r="W197">
        <v>390</v>
      </c>
      <c r="X197">
        <v>19.34</v>
      </c>
      <c r="Y197">
        <v>154.01</v>
      </c>
    </row>
    <row r="198" spans="1:25" x14ac:dyDescent="0.3">
      <c r="A198" t="str">
        <f>E198&amp;"-"&amp;COUNTIF($E$2:E198,E198)</f>
        <v>Small-56</v>
      </c>
      <c r="B198" t="s">
        <v>44</v>
      </c>
      <c r="C198">
        <v>552.53</v>
      </c>
      <c r="D198">
        <v>55</v>
      </c>
      <c r="E198" t="s">
        <v>40</v>
      </c>
      <c r="F198" s="1">
        <v>44151</v>
      </c>
      <c r="G198" s="4" t="str">
        <f t="shared" si="3"/>
        <v>2020</v>
      </c>
      <c r="H198">
        <v>1</v>
      </c>
      <c r="I198" t="s">
        <v>32</v>
      </c>
      <c r="J198" t="s">
        <v>50</v>
      </c>
      <c r="K198">
        <v>216.86</v>
      </c>
      <c r="L198">
        <v>69.91</v>
      </c>
      <c r="M198">
        <v>15160.6826</v>
      </c>
      <c r="N198">
        <v>25</v>
      </c>
      <c r="O198" t="s">
        <v>34</v>
      </c>
      <c r="P198" s="1">
        <v>44124</v>
      </c>
      <c r="Q198" s="1">
        <v>44149</v>
      </c>
      <c r="R198">
        <v>23</v>
      </c>
      <c r="S198">
        <v>73.41</v>
      </c>
      <c r="T198">
        <v>1688.43</v>
      </c>
      <c r="U198" t="s">
        <v>56</v>
      </c>
      <c r="V198" t="s">
        <v>39</v>
      </c>
      <c r="W198">
        <v>193</v>
      </c>
      <c r="X198">
        <v>30.08</v>
      </c>
      <c r="Y198">
        <v>46.07</v>
      </c>
    </row>
    <row r="199" spans="1:25" x14ac:dyDescent="0.3">
      <c r="A199" t="str">
        <f>E199&amp;"-"&amp;COUNTIF($E$2:E199,E199)</f>
        <v>Medium-66</v>
      </c>
      <c r="B199" t="s">
        <v>61</v>
      </c>
      <c r="C199">
        <v>843.84</v>
      </c>
      <c r="D199">
        <v>12</v>
      </c>
      <c r="E199" t="s">
        <v>24</v>
      </c>
      <c r="F199" s="1">
        <v>43867</v>
      </c>
      <c r="G199" s="4" t="str">
        <f t="shared" si="3"/>
        <v>2020</v>
      </c>
      <c r="H199">
        <v>7</v>
      </c>
      <c r="I199" t="s">
        <v>59</v>
      </c>
      <c r="J199" t="s">
        <v>46</v>
      </c>
      <c r="K199">
        <v>875.58</v>
      </c>
      <c r="L199">
        <v>75.290000000000006</v>
      </c>
      <c r="M199">
        <v>65922.418200000015</v>
      </c>
      <c r="N199">
        <v>18</v>
      </c>
      <c r="O199" t="s">
        <v>38</v>
      </c>
      <c r="P199" s="1">
        <v>43863</v>
      </c>
      <c r="Q199" s="1">
        <v>43881</v>
      </c>
      <c r="R199">
        <v>42</v>
      </c>
      <c r="S199">
        <v>73.5</v>
      </c>
      <c r="T199">
        <v>3087</v>
      </c>
      <c r="U199" t="s">
        <v>43</v>
      </c>
      <c r="V199" t="s">
        <v>48</v>
      </c>
      <c r="W199">
        <v>833</v>
      </c>
      <c r="X199">
        <v>85.27</v>
      </c>
      <c r="Y199">
        <v>109.45</v>
      </c>
    </row>
    <row r="200" spans="1:25" x14ac:dyDescent="0.3">
      <c r="A200" t="str">
        <f>E200&amp;"-"&amp;COUNTIF($E$2:E200,E200)</f>
        <v>Large-77</v>
      </c>
      <c r="B200" t="s">
        <v>61</v>
      </c>
      <c r="C200">
        <v>505.83</v>
      </c>
      <c r="D200">
        <v>34</v>
      </c>
      <c r="E200" t="s">
        <v>31</v>
      </c>
      <c r="F200" s="1">
        <v>43783</v>
      </c>
      <c r="G200" s="4" t="str">
        <f t="shared" si="3"/>
        <v>2019</v>
      </c>
      <c r="H200">
        <v>9</v>
      </c>
      <c r="I200" t="s">
        <v>55</v>
      </c>
      <c r="J200" t="s">
        <v>46</v>
      </c>
      <c r="K200">
        <v>602.67999999999995</v>
      </c>
      <c r="L200">
        <v>84.02</v>
      </c>
      <c r="M200">
        <v>50637.173599999995</v>
      </c>
      <c r="N200">
        <v>12</v>
      </c>
      <c r="O200" t="s">
        <v>38</v>
      </c>
      <c r="P200" s="1">
        <v>43774</v>
      </c>
      <c r="Q200" s="1">
        <v>43786</v>
      </c>
      <c r="R200">
        <v>312</v>
      </c>
      <c r="S200">
        <v>82.4</v>
      </c>
      <c r="T200">
        <v>25708.799999999999</v>
      </c>
      <c r="U200" t="s">
        <v>57</v>
      </c>
      <c r="V200" t="s">
        <v>29</v>
      </c>
      <c r="W200">
        <v>290</v>
      </c>
      <c r="X200">
        <v>21.1</v>
      </c>
      <c r="Y200">
        <v>189.21</v>
      </c>
    </row>
    <row r="201" spans="1:25" x14ac:dyDescent="0.3">
      <c r="A201" t="str">
        <f>E201&amp;"-"&amp;COUNTIF($E$2:E201,E201)</f>
        <v>Medium-67</v>
      </c>
      <c r="B201" t="s">
        <v>54</v>
      </c>
      <c r="C201">
        <v>29.92</v>
      </c>
      <c r="D201">
        <v>80</v>
      </c>
      <c r="E201" t="s">
        <v>24</v>
      </c>
      <c r="F201" s="1">
        <v>43492</v>
      </c>
      <c r="G201" s="4" t="str">
        <f t="shared" si="3"/>
        <v>2019</v>
      </c>
      <c r="H201">
        <v>6</v>
      </c>
      <c r="I201" t="s">
        <v>49</v>
      </c>
      <c r="J201" t="s">
        <v>46</v>
      </c>
      <c r="K201">
        <v>863.98</v>
      </c>
      <c r="L201">
        <v>15.77</v>
      </c>
      <c r="M201">
        <v>13624.964599999999</v>
      </c>
      <c r="N201">
        <v>5</v>
      </c>
      <c r="O201" t="s">
        <v>38</v>
      </c>
      <c r="P201" s="1">
        <v>43453</v>
      </c>
      <c r="Q201" s="1">
        <v>43458</v>
      </c>
      <c r="R201">
        <v>105</v>
      </c>
      <c r="S201">
        <v>15.86</v>
      </c>
      <c r="T201">
        <v>1665.3</v>
      </c>
      <c r="U201" t="s">
        <v>54</v>
      </c>
      <c r="V201" t="s">
        <v>48</v>
      </c>
      <c r="W201">
        <v>758</v>
      </c>
      <c r="X201">
        <v>91.52</v>
      </c>
      <c r="Y201">
        <v>138.76</v>
      </c>
    </row>
    <row r="202" spans="1:25" x14ac:dyDescent="0.3">
      <c r="A202" t="str">
        <f>E202&amp;"-"&amp;COUNTIF($E$2:E202,E202)</f>
        <v>Large-78</v>
      </c>
      <c r="B202" t="s">
        <v>56</v>
      </c>
      <c r="C202">
        <v>161.28</v>
      </c>
      <c r="D202">
        <v>26</v>
      </c>
      <c r="E202" t="s">
        <v>31</v>
      </c>
      <c r="F202" s="1">
        <v>44475</v>
      </c>
      <c r="G202" s="4" t="str">
        <f t="shared" si="3"/>
        <v>2021</v>
      </c>
      <c r="H202">
        <v>10</v>
      </c>
      <c r="I202" t="s">
        <v>64</v>
      </c>
      <c r="J202" t="s">
        <v>60</v>
      </c>
      <c r="K202">
        <v>434.35</v>
      </c>
      <c r="L202">
        <v>39.28</v>
      </c>
      <c r="M202">
        <v>17061.268</v>
      </c>
      <c r="N202">
        <v>131</v>
      </c>
      <c r="O202" t="s">
        <v>65</v>
      </c>
      <c r="P202" s="1">
        <v>44422</v>
      </c>
      <c r="Q202" s="1">
        <v>44553</v>
      </c>
      <c r="R202">
        <v>75</v>
      </c>
      <c r="S202">
        <v>39.659999999999997</v>
      </c>
      <c r="T202">
        <v>2974.5</v>
      </c>
      <c r="U202" t="s">
        <v>35</v>
      </c>
      <c r="V202" t="s">
        <v>29</v>
      </c>
      <c r="W202">
        <v>359</v>
      </c>
      <c r="X202">
        <v>23.38</v>
      </c>
      <c r="Y202">
        <v>162.88</v>
      </c>
    </row>
    <row r="203" spans="1:25" x14ac:dyDescent="0.3">
      <c r="A203" t="str">
        <f>E203&amp;"-"&amp;COUNTIF($E$2:E203,E203)</f>
        <v>Large-79</v>
      </c>
      <c r="B203" t="s">
        <v>35</v>
      </c>
      <c r="C203">
        <v>29.03</v>
      </c>
      <c r="D203">
        <v>76</v>
      </c>
      <c r="E203" t="s">
        <v>31</v>
      </c>
      <c r="F203" s="1">
        <v>44838</v>
      </c>
      <c r="G203" s="4" t="str">
        <f t="shared" si="3"/>
        <v>2022</v>
      </c>
      <c r="H203">
        <v>7</v>
      </c>
      <c r="I203" t="s">
        <v>59</v>
      </c>
      <c r="J203" t="s">
        <v>33</v>
      </c>
      <c r="K203">
        <v>556.70000000000005</v>
      </c>
      <c r="L203">
        <v>13.37</v>
      </c>
      <c r="M203">
        <v>7443.0789999999997</v>
      </c>
      <c r="N203">
        <v>17</v>
      </c>
      <c r="O203" t="s">
        <v>38</v>
      </c>
      <c r="P203" s="1">
        <v>44819</v>
      </c>
      <c r="Q203" s="1">
        <v>44836</v>
      </c>
      <c r="R203">
        <v>471</v>
      </c>
      <c r="S203">
        <v>12.75</v>
      </c>
      <c r="T203">
        <v>6005.25</v>
      </c>
      <c r="U203" t="s">
        <v>44</v>
      </c>
      <c r="V203" t="s">
        <v>39</v>
      </c>
      <c r="W203">
        <v>85</v>
      </c>
      <c r="X203">
        <v>98.61</v>
      </c>
      <c r="Y203">
        <v>167.4</v>
      </c>
    </row>
    <row r="204" spans="1:25" x14ac:dyDescent="0.3">
      <c r="A204" t="str">
        <f>E204&amp;"-"&amp;COUNTIF($E$2:E204,E204)</f>
        <v>Medium-68</v>
      </c>
      <c r="B204" t="s">
        <v>28</v>
      </c>
      <c r="C204">
        <v>166.54</v>
      </c>
      <c r="D204">
        <v>60</v>
      </c>
      <c r="E204" t="s">
        <v>24</v>
      </c>
      <c r="F204" s="1">
        <v>43986</v>
      </c>
      <c r="G204" s="4" t="str">
        <f t="shared" si="3"/>
        <v>2020</v>
      </c>
      <c r="H204">
        <v>10</v>
      </c>
      <c r="I204" t="s">
        <v>64</v>
      </c>
      <c r="J204" t="s">
        <v>50</v>
      </c>
      <c r="K204">
        <v>388.15</v>
      </c>
      <c r="L204">
        <v>76.7</v>
      </c>
      <c r="M204">
        <v>29771.105</v>
      </c>
      <c r="N204">
        <v>115</v>
      </c>
      <c r="O204" t="s">
        <v>65</v>
      </c>
      <c r="P204" s="1">
        <v>43956</v>
      </c>
      <c r="Q204" s="1">
        <v>44071</v>
      </c>
      <c r="R204">
        <v>387</v>
      </c>
      <c r="S204">
        <v>77.97</v>
      </c>
      <c r="T204">
        <v>30174.39</v>
      </c>
      <c r="U204" t="s">
        <v>58</v>
      </c>
      <c r="V204" t="s">
        <v>48</v>
      </c>
      <c r="W204">
        <v>1</v>
      </c>
      <c r="X204">
        <v>84.74</v>
      </c>
      <c r="Y204">
        <v>20.41</v>
      </c>
    </row>
    <row r="205" spans="1:25" x14ac:dyDescent="0.3">
      <c r="A205" t="str">
        <f>E205&amp;"-"&amp;COUNTIF($E$2:E205,E205)</f>
        <v>Medium-69</v>
      </c>
      <c r="B205" t="s">
        <v>61</v>
      </c>
      <c r="C205">
        <v>637.95000000000005</v>
      </c>
      <c r="D205">
        <v>70</v>
      </c>
      <c r="E205" t="s">
        <v>24</v>
      </c>
      <c r="F205" s="1">
        <v>44009</v>
      </c>
      <c r="G205" s="4" t="str">
        <f t="shared" si="3"/>
        <v>2020</v>
      </c>
      <c r="H205">
        <v>10</v>
      </c>
      <c r="I205" t="s">
        <v>64</v>
      </c>
      <c r="J205" t="s">
        <v>50</v>
      </c>
      <c r="K205">
        <v>697.67</v>
      </c>
      <c r="L205">
        <v>28.79</v>
      </c>
      <c r="M205">
        <v>20085.919299999998</v>
      </c>
      <c r="N205">
        <v>83</v>
      </c>
      <c r="O205" t="s">
        <v>65</v>
      </c>
      <c r="P205" s="1">
        <v>43952</v>
      </c>
      <c r="Q205" s="1">
        <v>44035</v>
      </c>
      <c r="R205">
        <v>186</v>
      </c>
      <c r="S205">
        <v>28.39</v>
      </c>
      <c r="T205">
        <v>5280.54</v>
      </c>
      <c r="U205" t="s">
        <v>28</v>
      </c>
      <c r="V205" t="s">
        <v>39</v>
      </c>
      <c r="W205">
        <v>511</v>
      </c>
      <c r="X205">
        <v>65.099999999999994</v>
      </c>
      <c r="Y205">
        <v>28.95</v>
      </c>
    </row>
    <row r="206" spans="1:25" x14ac:dyDescent="0.3">
      <c r="A206" t="str">
        <f>E206&amp;"-"&amp;COUNTIF($E$2:E206,E206)</f>
        <v>Small-57</v>
      </c>
      <c r="B206" t="s">
        <v>28</v>
      </c>
      <c r="C206">
        <v>692.91</v>
      </c>
      <c r="D206">
        <v>99</v>
      </c>
      <c r="E206" t="s">
        <v>40</v>
      </c>
      <c r="F206" s="1">
        <v>44675</v>
      </c>
      <c r="G206" s="4" t="str">
        <f t="shared" si="3"/>
        <v>2022</v>
      </c>
      <c r="H206">
        <v>9</v>
      </c>
      <c r="I206" t="s">
        <v>55</v>
      </c>
      <c r="J206" t="s">
        <v>60</v>
      </c>
      <c r="K206">
        <v>845.77</v>
      </c>
      <c r="L206">
        <v>29.42</v>
      </c>
      <c r="M206">
        <v>24882.553400000001</v>
      </c>
      <c r="N206">
        <v>8</v>
      </c>
      <c r="O206" t="s">
        <v>38</v>
      </c>
      <c r="P206" s="1">
        <v>44627</v>
      </c>
      <c r="Q206" s="1">
        <v>44635</v>
      </c>
      <c r="R206">
        <v>672</v>
      </c>
      <c r="S206">
        <v>25.45</v>
      </c>
      <c r="T206">
        <v>17102.400000000001</v>
      </c>
      <c r="U206" t="s">
        <v>58</v>
      </c>
      <c r="V206" t="s">
        <v>48</v>
      </c>
      <c r="W206">
        <v>173</v>
      </c>
      <c r="X206">
        <v>11.32</v>
      </c>
      <c r="Y206">
        <v>160.13</v>
      </c>
    </row>
    <row r="207" spans="1:25" x14ac:dyDescent="0.3">
      <c r="A207" t="str">
        <f>E207&amp;"-"&amp;COUNTIF($E$2:E207,E207)</f>
        <v>Large-80</v>
      </c>
      <c r="B207" t="s">
        <v>61</v>
      </c>
      <c r="C207">
        <v>743.39</v>
      </c>
      <c r="D207">
        <v>38</v>
      </c>
      <c r="E207" t="s">
        <v>31</v>
      </c>
      <c r="F207" s="1">
        <v>44094</v>
      </c>
      <c r="G207" s="4" t="str">
        <f t="shared" si="3"/>
        <v>2020</v>
      </c>
      <c r="H207">
        <v>8</v>
      </c>
      <c r="I207" t="s">
        <v>45</v>
      </c>
      <c r="J207" t="s">
        <v>46</v>
      </c>
      <c r="K207">
        <v>834.03</v>
      </c>
      <c r="L207">
        <v>97.04</v>
      </c>
      <c r="M207">
        <v>80934.271200000003</v>
      </c>
      <c r="N207">
        <v>8</v>
      </c>
      <c r="O207" t="s">
        <v>38</v>
      </c>
      <c r="P207" s="1">
        <v>44089</v>
      </c>
      <c r="Q207" s="1">
        <v>44097</v>
      </c>
      <c r="R207">
        <v>85</v>
      </c>
      <c r="S207">
        <v>98.75</v>
      </c>
      <c r="T207">
        <v>8393.75</v>
      </c>
      <c r="U207" t="s">
        <v>36</v>
      </c>
      <c r="V207" t="s">
        <v>48</v>
      </c>
      <c r="W207">
        <v>749</v>
      </c>
      <c r="X207">
        <v>72.61</v>
      </c>
      <c r="Y207">
        <v>73.56</v>
      </c>
    </row>
    <row r="208" spans="1:25" x14ac:dyDescent="0.3">
      <c r="A208" t="str">
        <f>E208&amp;"-"&amp;COUNTIF($E$2:E208,E208)</f>
        <v>Small-58</v>
      </c>
      <c r="B208" t="s">
        <v>56</v>
      </c>
      <c r="C208">
        <v>705.92</v>
      </c>
      <c r="D208">
        <v>71</v>
      </c>
      <c r="E208" t="s">
        <v>40</v>
      </c>
      <c r="F208" s="1">
        <v>44854</v>
      </c>
      <c r="G208" s="4" t="str">
        <f t="shared" si="3"/>
        <v>2022</v>
      </c>
      <c r="H208">
        <v>7</v>
      </c>
      <c r="I208" t="s">
        <v>59</v>
      </c>
      <c r="J208" t="s">
        <v>33</v>
      </c>
      <c r="K208">
        <v>973.01</v>
      </c>
      <c r="L208">
        <v>12.84</v>
      </c>
      <c r="M208">
        <v>12493.448399999999</v>
      </c>
      <c r="N208">
        <v>16</v>
      </c>
      <c r="O208" t="s">
        <v>38</v>
      </c>
      <c r="P208" s="1">
        <v>44846</v>
      </c>
      <c r="Q208" s="1">
        <v>44862</v>
      </c>
      <c r="R208">
        <v>286</v>
      </c>
      <c r="S208">
        <v>11.32</v>
      </c>
      <c r="T208">
        <v>3237.52</v>
      </c>
      <c r="U208" t="s">
        <v>44</v>
      </c>
      <c r="V208" t="s">
        <v>29</v>
      </c>
      <c r="W208">
        <v>687</v>
      </c>
      <c r="X208">
        <v>92.96</v>
      </c>
      <c r="Y208">
        <v>155.11000000000001</v>
      </c>
    </row>
    <row r="209" spans="1:25" x14ac:dyDescent="0.3">
      <c r="A209" t="str">
        <f>E209&amp;"-"&amp;COUNTIF($E$2:E209,E209)</f>
        <v>Large-81</v>
      </c>
      <c r="B209" t="s">
        <v>43</v>
      </c>
      <c r="C209">
        <v>354.9</v>
      </c>
      <c r="D209">
        <v>35</v>
      </c>
      <c r="E209" t="s">
        <v>31</v>
      </c>
      <c r="F209" s="1">
        <v>44573</v>
      </c>
      <c r="G209" s="4" t="str">
        <f t="shared" si="3"/>
        <v>2022</v>
      </c>
      <c r="H209">
        <v>7</v>
      </c>
      <c r="I209" t="s">
        <v>59</v>
      </c>
      <c r="J209" t="s">
        <v>46</v>
      </c>
      <c r="K209">
        <v>569.49</v>
      </c>
      <c r="L209">
        <v>53.68</v>
      </c>
      <c r="M209">
        <v>30570.2232</v>
      </c>
      <c r="N209">
        <v>13</v>
      </c>
      <c r="O209" t="s">
        <v>38</v>
      </c>
      <c r="P209" s="1">
        <v>44541</v>
      </c>
      <c r="Q209" s="1">
        <v>44554</v>
      </c>
      <c r="R209">
        <v>204</v>
      </c>
      <c r="S209">
        <v>56.13</v>
      </c>
      <c r="T209">
        <v>11450.52</v>
      </c>
      <c r="U209" t="s">
        <v>44</v>
      </c>
      <c r="V209" t="s">
        <v>48</v>
      </c>
      <c r="W209">
        <v>365</v>
      </c>
      <c r="X209">
        <v>33.86</v>
      </c>
      <c r="Y209">
        <v>89.13</v>
      </c>
    </row>
    <row r="210" spans="1:25" x14ac:dyDescent="0.3">
      <c r="A210" t="str">
        <f>E210&amp;"-"&amp;COUNTIF($E$2:E210,E210)</f>
        <v>Medium-70</v>
      </c>
      <c r="B210" t="s">
        <v>44</v>
      </c>
      <c r="C210">
        <v>119.34</v>
      </c>
      <c r="D210">
        <v>27</v>
      </c>
      <c r="E210" t="s">
        <v>24</v>
      </c>
      <c r="F210" s="1">
        <v>44917</v>
      </c>
      <c r="G210" s="4" t="str">
        <f t="shared" si="3"/>
        <v>2022</v>
      </c>
      <c r="H210">
        <v>1</v>
      </c>
      <c r="I210" t="s">
        <v>32</v>
      </c>
      <c r="J210" t="s">
        <v>33</v>
      </c>
      <c r="K210">
        <v>362.17</v>
      </c>
      <c r="L210">
        <v>80.86</v>
      </c>
      <c r="M210">
        <v>29285.066200000001</v>
      </c>
      <c r="N210">
        <v>29</v>
      </c>
      <c r="O210" t="s">
        <v>34</v>
      </c>
      <c r="P210" s="1">
        <v>44858</v>
      </c>
      <c r="Q210" s="1">
        <v>44887</v>
      </c>
      <c r="R210">
        <v>284</v>
      </c>
      <c r="S210">
        <v>80.5</v>
      </c>
      <c r="T210">
        <v>22862</v>
      </c>
      <c r="U210" t="s">
        <v>54</v>
      </c>
      <c r="V210" t="s">
        <v>29</v>
      </c>
      <c r="W210">
        <v>78</v>
      </c>
      <c r="X210">
        <v>91.6</v>
      </c>
      <c r="Y210">
        <v>57.23</v>
      </c>
    </row>
    <row r="211" spans="1:25" x14ac:dyDescent="0.3">
      <c r="A211" t="str">
        <f>E211&amp;"-"&amp;COUNTIF($E$2:E211,E211)</f>
        <v>Medium-71</v>
      </c>
      <c r="B211" t="s">
        <v>61</v>
      </c>
      <c r="C211">
        <v>127.74</v>
      </c>
      <c r="D211">
        <v>32</v>
      </c>
      <c r="E211" t="s">
        <v>24</v>
      </c>
      <c r="F211" s="1">
        <v>44281</v>
      </c>
      <c r="G211" s="4" t="str">
        <f t="shared" si="3"/>
        <v>2021</v>
      </c>
      <c r="H211">
        <v>3</v>
      </c>
      <c r="I211" t="s">
        <v>41</v>
      </c>
      <c r="J211" t="s">
        <v>53</v>
      </c>
      <c r="K211">
        <v>292.16000000000003</v>
      </c>
      <c r="L211">
        <v>92.86</v>
      </c>
      <c r="M211">
        <v>27129.977600000002</v>
      </c>
      <c r="N211">
        <v>69</v>
      </c>
      <c r="O211" t="s">
        <v>38</v>
      </c>
      <c r="P211" s="1">
        <v>44227</v>
      </c>
      <c r="Q211" s="1">
        <v>44296</v>
      </c>
      <c r="R211">
        <v>177</v>
      </c>
      <c r="S211">
        <v>88.29</v>
      </c>
      <c r="T211">
        <v>15627.33</v>
      </c>
      <c r="U211" t="s">
        <v>56</v>
      </c>
      <c r="V211" t="s">
        <v>29</v>
      </c>
      <c r="W211">
        <v>115</v>
      </c>
      <c r="X211">
        <v>87.91</v>
      </c>
      <c r="Y211">
        <v>27.03</v>
      </c>
    </row>
    <row r="212" spans="1:25" x14ac:dyDescent="0.3">
      <c r="A212" t="str">
        <f>E212&amp;"-"&amp;COUNTIF($E$2:E212,E212)</f>
        <v>Large-82</v>
      </c>
      <c r="B212" t="s">
        <v>58</v>
      </c>
      <c r="C212">
        <v>362.18</v>
      </c>
      <c r="D212">
        <v>34</v>
      </c>
      <c r="E212" t="s">
        <v>31</v>
      </c>
      <c r="F212" s="1">
        <v>44167</v>
      </c>
      <c r="G212" s="4" t="str">
        <f t="shared" si="3"/>
        <v>2020</v>
      </c>
      <c r="H212">
        <v>6</v>
      </c>
      <c r="I212" t="s">
        <v>49</v>
      </c>
      <c r="J212" t="s">
        <v>33</v>
      </c>
      <c r="K212">
        <v>287.82</v>
      </c>
      <c r="L212">
        <v>78.94</v>
      </c>
      <c r="M212">
        <v>22720.5108</v>
      </c>
      <c r="N212">
        <v>7</v>
      </c>
      <c r="O212" t="s">
        <v>38</v>
      </c>
      <c r="P212" s="1">
        <v>44127</v>
      </c>
      <c r="Q212" s="1">
        <v>44134</v>
      </c>
      <c r="R212">
        <v>270</v>
      </c>
      <c r="S212">
        <v>81.44</v>
      </c>
      <c r="T212">
        <v>21988.799999999999</v>
      </c>
      <c r="U212" t="s">
        <v>57</v>
      </c>
      <c r="V212" t="s">
        <v>29</v>
      </c>
      <c r="W212">
        <v>17</v>
      </c>
      <c r="X212">
        <v>49.81</v>
      </c>
      <c r="Y212">
        <v>104.34</v>
      </c>
    </row>
    <row r="213" spans="1:25" x14ac:dyDescent="0.3">
      <c r="A213" t="str">
        <f>E213&amp;"-"&amp;COUNTIF($E$2:E213,E213)</f>
        <v>Large-83</v>
      </c>
      <c r="B213" t="s">
        <v>36</v>
      </c>
      <c r="C213">
        <v>632.55999999999995</v>
      </c>
      <c r="D213">
        <v>38</v>
      </c>
      <c r="E213" t="s">
        <v>31</v>
      </c>
      <c r="F213" s="1">
        <v>44781</v>
      </c>
      <c r="G213" s="4" t="str">
        <f t="shared" si="3"/>
        <v>2022</v>
      </c>
      <c r="H213">
        <v>4</v>
      </c>
      <c r="I213" t="s">
        <v>37</v>
      </c>
      <c r="J213" t="s">
        <v>33</v>
      </c>
      <c r="K213">
        <v>78.61</v>
      </c>
      <c r="L213">
        <v>51.29</v>
      </c>
      <c r="M213">
        <v>4031.9069</v>
      </c>
      <c r="N213">
        <v>25</v>
      </c>
      <c r="O213" t="s">
        <v>27</v>
      </c>
      <c r="P213" s="1">
        <v>44758</v>
      </c>
      <c r="Q213" s="1">
        <v>44783</v>
      </c>
      <c r="R213">
        <v>51</v>
      </c>
      <c r="S213">
        <v>54.49</v>
      </c>
      <c r="T213">
        <v>2778.99</v>
      </c>
      <c r="U213" t="s">
        <v>58</v>
      </c>
      <c r="V213" t="s">
        <v>48</v>
      </c>
      <c r="W213">
        <v>27</v>
      </c>
      <c r="X213">
        <v>27.23</v>
      </c>
      <c r="Y213">
        <v>47.54</v>
      </c>
    </row>
    <row r="214" spans="1:25" x14ac:dyDescent="0.3">
      <c r="A214" t="str">
        <f>E214&amp;"-"&amp;COUNTIF($E$2:E214,E214)</f>
        <v>Small-59</v>
      </c>
      <c r="B214" t="s">
        <v>28</v>
      </c>
      <c r="C214">
        <v>360.55</v>
      </c>
      <c r="D214">
        <v>67</v>
      </c>
      <c r="E214" t="s">
        <v>40</v>
      </c>
      <c r="F214" s="1">
        <v>44631</v>
      </c>
      <c r="G214" s="4" t="str">
        <f t="shared" si="3"/>
        <v>2022</v>
      </c>
      <c r="H214">
        <v>5</v>
      </c>
      <c r="I214" t="s">
        <v>25</v>
      </c>
      <c r="J214" t="s">
        <v>46</v>
      </c>
      <c r="K214">
        <v>844.73</v>
      </c>
      <c r="L214">
        <v>79.44</v>
      </c>
      <c r="M214">
        <v>67105.351200000005</v>
      </c>
      <c r="N214">
        <v>24</v>
      </c>
      <c r="O214" t="s">
        <v>27</v>
      </c>
      <c r="P214" s="1">
        <v>44572</v>
      </c>
      <c r="Q214" s="1">
        <v>44596</v>
      </c>
      <c r="R214">
        <v>766</v>
      </c>
      <c r="S214">
        <v>82.88</v>
      </c>
      <c r="T214">
        <v>63486.080000000002</v>
      </c>
      <c r="U214" t="s">
        <v>58</v>
      </c>
      <c r="V214" t="s">
        <v>39</v>
      </c>
      <c r="W214">
        <v>78</v>
      </c>
      <c r="X214">
        <v>83.31</v>
      </c>
      <c r="Y214">
        <v>51.2</v>
      </c>
    </row>
    <row r="215" spans="1:25" x14ac:dyDescent="0.3">
      <c r="A215" t="str">
        <f>E215&amp;"-"&amp;COUNTIF($E$2:E215,E215)</f>
        <v>Medium-72</v>
      </c>
      <c r="B215" t="s">
        <v>58</v>
      </c>
      <c r="C215">
        <v>881.75</v>
      </c>
      <c r="D215">
        <v>74</v>
      </c>
      <c r="E215" t="s">
        <v>24</v>
      </c>
      <c r="F215" s="1">
        <v>44910</v>
      </c>
      <c r="G215" s="4" t="str">
        <f t="shared" si="3"/>
        <v>2022</v>
      </c>
      <c r="H215">
        <v>10</v>
      </c>
      <c r="I215" t="s">
        <v>64</v>
      </c>
      <c r="J215" t="s">
        <v>33</v>
      </c>
      <c r="K215">
        <v>426.48</v>
      </c>
      <c r="L215">
        <v>93.08</v>
      </c>
      <c r="M215">
        <v>39696.758399999999</v>
      </c>
      <c r="N215">
        <v>115</v>
      </c>
      <c r="O215" t="s">
        <v>65</v>
      </c>
      <c r="P215" s="1">
        <v>44884</v>
      </c>
      <c r="Q215" s="1">
        <v>44999</v>
      </c>
      <c r="R215">
        <v>324</v>
      </c>
      <c r="S215">
        <v>92.73</v>
      </c>
      <c r="T215">
        <v>30044.52</v>
      </c>
      <c r="U215" t="s">
        <v>52</v>
      </c>
      <c r="V215" t="s">
        <v>39</v>
      </c>
      <c r="W215">
        <v>102</v>
      </c>
      <c r="X215">
        <v>71.3</v>
      </c>
      <c r="Y215">
        <v>96.39</v>
      </c>
    </row>
    <row r="216" spans="1:25" x14ac:dyDescent="0.3">
      <c r="A216" t="str">
        <f>E216&amp;"-"&amp;COUNTIF($E$2:E216,E216)</f>
        <v>Small-60</v>
      </c>
      <c r="B216" t="s">
        <v>35</v>
      </c>
      <c r="C216">
        <v>729.52</v>
      </c>
      <c r="D216">
        <v>64</v>
      </c>
      <c r="E216" t="s">
        <v>40</v>
      </c>
      <c r="F216" s="1">
        <v>43722</v>
      </c>
      <c r="G216" s="4" t="str">
        <f t="shared" si="3"/>
        <v>2019</v>
      </c>
      <c r="H216">
        <v>2</v>
      </c>
      <c r="I216" t="s">
        <v>66</v>
      </c>
      <c r="J216" t="s">
        <v>46</v>
      </c>
      <c r="K216">
        <v>39.130000000000003</v>
      </c>
      <c r="L216">
        <v>17.04</v>
      </c>
      <c r="M216">
        <v>666.77520000000004</v>
      </c>
      <c r="N216">
        <v>36</v>
      </c>
      <c r="O216" t="s">
        <v>27</v>
      </c>
      <c r="P216" s="1">
        <v>43719</v>
      </c>
      <c r="Q216" s="1">
        <v>43755</v>
      </c>
      <c r="R216">
        <v>12</v>
      </c>
      <c r="S216">
        <v>12.58</v>
      </c>
      <c r="T216">
        <v>150.96</v>
      </c>
      <c r="U216" t="s">
        <v>30</v>
      </c>
      <c r="V216" t="s">
        <v>39</v>
      </c>
      <c r="W216">
        <v>27</v>
      </c>
      <c r="X216">
        <v>95.8</v>
      </c>
      <c r="Y216">
        <v>184.81</v>
      </c>
    </row>
    <row r="217" spans="1:25" x14ac:dyDescent="0.3">
      <c r="A217" t="str">
        <f>E217&amp;"-"&amp;COUNTIF($E$2:E217,E217)</f>
        <v>Small-61</v>
      </c>
      <c r="B217" t="s">
        <v>58</v>
      </c>
      <c r="C217">
        <v>325.3</v>
      </c>
      <c r="D217">
        <v>14</v>
      </c>
      <c r="E217" t="s">
        <v>40</v>
      </c>
      <c r="F217" s="1">
        <v>44359</v>
      </c>
      <c r="G217" s="4" t="str">
        <f t="shared" si="3"/>
        <v>2021</v>
      </c>
      <c r="H217">
        <v>8</v>
      </c>
      <c r="I217" t="s">
        <v>45</v>
      </c>
      <c r="J217" t="s">
        <v>60</v>
      </c>
      <c r="K217">
        <v>778.77</v>
      </c>
      <c r="L217">
        <v>93.25</v>
      </c>
      <c r="M217">
        <v>72620.302500000005</v>
      </c>
      <c r="N217">
        <v>13</v>
      </c>
      <c r="O217" t="s">
        <v>38</v>
      </c>
      <c r="P217" s="1">
        <v>44357</v>
      </c>
      <c r="Q217" s="1">
        <v>44370</v>
      </c>
      <c r="R217">
        <v>728</v>
      </c>
      <c r="S217">
        <v>95.65</v>
      </c>
      <c r="T217">
        <v>69633.2</v>
      </c>
      <c r="U217" t="s">
        <v>35</v>
      </c>
      <c r="V217" t="s">
        <v>39</v>
      </c>
      <c r="W217">
        <v>50</v>
      </c>
      <c r="X217">
        <v>24.54</v>
      </c>
      <c r="Y217">
        <v>178.03</v>
      </c>
    </row>
    <row r="218" spans="1:25" x14ac:dyDescent="0.3">
      <c r="A218" t="str">
        <f>E218&amp;"-"&amp;COUNTIF($E$2:E218,E218)</f>
        <v>Medium-73</v>
      </c>
      <c r="B218" t="s">
        <v>44</v>
      </c>
      <c r="C218">
        <v>187.73</v>
      </c>
      <c r="D218">
        <v>75</v>
      </c>
      <c r="E218" t="s">
        <v>24</v>
      </c>
      <c r="F218" s="1">
        <v>44748</v>
      </c>
      <c r="G218" s="4" t="str">
        <f t="shared" si="3"/>
        <v>2022</v>
      </c>
      <c r="H218">
        <v>4</v>
      </c>
      <c r="I218" t="s">
        <v>37</v>
      </c>
      <c r="J218" t="s">
        <v>46</v>
      </c>
      <c r="K218">
        <v>530.22</v>
      </c>
      <c r="L218">
        <v>78.099999999999994</v>
      </c>
      <c r="M218">
        <v>41410.182000000001</v>
      </c>
      <c r="N218">
        <v>27</v>
      </c>
      <c r="O218" t="s">
        <v>38</v>
      </c>
      <c r="P218" s="1">
        <v>44745</v>
      </c>
      <c r="Q218" s="1">
        <v>44772</v>
      </c>
      <c r="R218">
        <v>301</v>
      </c>
      <c r="S218">
        <v>73.22</v>
      </c>
      <c r="T218">
        <v>22039.22</v>
      </c>
      <c r="U218" t="s">
        <v>51</v>
      </c>
      <c r="V218" t="s">
        <v>29</v>
      </c>
      <c r="W218">
        <v>229</v>
      </c>
      <c r="X218">
        <v>10.52</v>
      </c>
      <c r="Y218">
        <v>82.91</v>
      </c>
    </row>
    <row r="219" spans="1:25" x14ac:dyDescent="0.3">
      <c r="A219" t="str">
        <f>E219&amp;"-"&amp;COUNTIF($E$2:E219,E219)</f>
        <v>Small-62</v>
      </c>
      <c r="B219" t="s">
        <v>56</v>
      </c>
      <c r="C219">
        <v>827.65</v>
      </c>
      <c r="D219">
        <v>40</v>
      </c>
      <c r="E219" t="s">
        <v>40</v>
      </c>
      <c r="F219" s="1">
        <v>44067</v>
      </c>
      <c r="G219" s="4" t="str">
        <f t="shared" si="3"/>
        <v>2020</v>
      </c>
      <c r="H219">
        <v>9</v>
      </c>
      <c r="I219" t="s">
        <v>55</v>
      </c>
      <c r="J219" t="s">
        <v>50</v>
      </c>
      <c r="K219">
        <v>371.6</v>
      </c>
      <c r="L219">
        <v>39.71</v>
      </c>
      <c r="M219">
        <v>14756.236000000001</v>
      </c>
      <c r="N219">
        <v>10</v>
      </c>
      <c r="O219" t="s">
        <v>38</v>
      </c>
      <c r="P219" s="1">
        <v>44033</v>
      </c>
      <c r="Q219" s="1">
        <v>44043</v>
      </c>
      <c r="R219">
        <v>165</v>
      </c>
      <c r="S219">
        <v>36.83</v>
      </c>
      <c r="T219">
        <v>6076.95</v>
      </c>
      <c r="U219" t="s">
        <v>44</v>
      </c>
      <c r="V219" t="s">
        <v>48</v>
      </c>
      <c r="W219">
        <v>206</v>
      </c>
      <c r="X219">
        <v>72.62</v>
      </c>
      <c r="Y219">
        <v>113.54</v>
      </c>
    </row>
    <row r="220" spans="1:25" x14ac:dyDescent="0.3">
      <c r="A220" t="str">
        <f>E220&amp;"-"&amp;COUNTIF($E$2:E220,E220)</f>
        <v>Medium-74</v>
      </c>
      <c r="B220" t="s">
        <v>54</v>
      </c>
      <c r="C220">
        <v>189.16</v>
      </c>
      <c r="D220">
        <v>40</v>
      </c>
      <c r="E220" t="s">
        <v>24</v>
      </c>
      <c r="F220" s="1">
        <v>44715</v>
      </c>
      <c r="G220" s="4" t="str">
        <f t="shared" si="3"/>
        <v>2022</v>
      </c>
      <c r="H220">
        <v>8</v>
      </c>
      <c r="I220" t="s">
        <v>45</v>
      </c>
      <c r="J220" t="s">
        <v>46</v>
      </c>
      <c r="K220">
        <v>479.54</v>
      </c>
      <c r="L220">
        <v>24.68</v>
      </c>
      <c r="M220">
        <v>11835.047200000001</v>
      </c>
      <c r="N220">
        <v>13</v>
      </c>
      <c r="O220" t="s">
        <v>38</v>
      </c>
      <c r="P220" s="1">
        <v>44689</v>
      </c>
      <c r="Q220" s="1">
        <v>44702</v>
      </c>
      <c r="R220">
        <v>43</v>
      </c>
      <c r="S220">
        <v>24.14</v>
      </c>
      <c r="T220">
        <v>1038.02</v>
      </c>
      <c r="U220" t="s">
        <v>35</v>
      </c>
      <c r="V220" t="s">
        <v>39</v>
      </c>
      <c r="W220">
        <v>436</v>
      </c>
      <c r="X220">
        <v>45.92</v>
      </c>
      <c r="Y220">
        <v>61.95</v>
      </c>
    </row>
    <row r="221" spans="1:25" x14ac:dyDescent="0.3">
      <c r="A221" t="str">
        <f>E221&amp;"-"&amp;COUNTIF($E$2:E221,E221)</f>
        <v>Medium-75</v>
      </c>
      <c r="B221" t="s">
        <v>51</v>
      </c>
      <c r="C221">
        <v>958.35</v>
      </c>
      <c r="D221">
        <v>45</v>
      </c>
      <c r="E221" t="s">
        <v>24</v>
      </c>
      <c r="F221" s="1">
        <v>44337</v>
      </c>
      <c r="G221" s="4" t="str">
        <f t="shared" si="3"/>
        <v>2021</v>
      </c>
      <c r="H221">
        <v>8</v>
      </c>
      <c r="I221" t="s">
        <v>45</v>
      </c>
      <c r="J221" t="s">
        <v>46</v>
      </c>
      <c r="K221">
        <v>269.69</v>
      </c>
      <c r="L221">
        <v>11.93</v>
      </c>
      <c r="M221">
        <v>3217.4016999999999</v>
      </c>
      <c r="N221">
        <v>10</v>
      </c>
      <c r="O221" t="s">
        <v>38</v>
      </c>
      <c r="P221" s="1">
        <v>44281</v>
      </c>
      <c r="Q221" s="1">
        <v>44291</v>
      </c>
      <c r="R221">
        <v>77</v>
      </c>
      <c r="S221">
        <v>15.44</v>
      </c>
      <c r="T221">
        <v>1188.8800000000001</v>
      </c>
      <c r="U221" t="s">
        <v>61</v>
      </c>
      <c r="V221" t="s">
        <v>48</v>
      </c>
      <c r="W221">
        <v>192</v>
      </c>
      <c r="X221">
        <v>99.38</v>
      </c>
      <c r="Y221">
        <v>139.81</v>
      </c>
    </row>
    <row r="222" spans="1:25" x14ac:dyDescent="0.3">
      <c r="A222" t="str">
        <f>E222&amp;"-"&amp;COUNTIF($E$2:E222,E222)</f>
        <v>Small-63</v>
      </c>
      <c r="B222" t="s">
        <v>43</v>
      </c>
      <c r="C222">
        <v>417.65</v>
      </c>
      <c r="D222">
        <v>20</v>
      </c>
      <c r="E222" t="s">
        <v>40</v>
      </c>
      <c r="F222" s="1">
        <v>44462</v>
      </c>
      <c r="G222" s="4" t="str">
        <f t="shared" si="3"/>
        <v>2021</v>
      </c>
      <c r="H222">
        <v>2</v>
      </c>
      <c r="I222" t="s">
        <v>66</v>
      </c>
      <c r="J222" t="s">
        <v>67</v>
      </c>
      <c r="K222">
        <v>53.34</v>
      </c>
      <c r="L222">
        <v>46.38</v>
      </c>
      <c r="M222">
        <v>2473.9092000000005</v>
      </c>
      <c r="N222">
        <v>25</v>
      </c>
      <c r="O222" t="s">
        <v>38</v>
      </c>
      <c r="P222" s="1">
        <v>44420</v>
      </c>
      <c r="Q222" s="1">
        <v>44445</v>
      </c>
      <c r="R222">
        <v>29</v>
      </c>
      <c r="S222">
        <v>42.91</v>
      </c>
      <c r="T222">
        <v>1244.3900000000001</v>
      </c>
      <c r="U222" t="s">
        <v>58</v>
      </c>
      <c r="V222" t="s">
        <v>39</v>
      </c>
      <c r="W222">
        <v>24</v>
      </c>
      <c r="X222">
        <v>74.38</v>
      </c>
      <c r="Y222">
        <v>158.41999999999999</v>
      </c>
    </row>
    <row r="223" spans="1:25" x14ac:dyDescent="0.3">
      <c r="A223" t="str">
        <f>E223&amp;"-"&amp;COUNTIF($E$2:E223,E223)</f>
        <v>Small-64</v>
      </c>
      <c r="B223" t="s">
        <v>56</v>
      </c>
      <c r="C223">
        <v>307.69</v>
      </c>
      <c r="D223">
        <v>91</v>
      </c>
      <c r="E223" t="s">
        <v>40</v>
      </c>
      <c r="F223" s="1">
        <v>44161</v>
      </c>
      <c r="G223" s="4" t="str">
        <f t="shared" si="3"/>
        <v>2020</v>
      </c>
      <c r="H223">
        <v>5</v>
      </c>
      <c r="I223" t="s">
        <v>25</v>
      </c>
      <c r="J223" t="s">
        <v>46</v>
      </c>
      <c r="K223">
        <v>288.12</v>
      </c>
      <c r="L223">
        <v>70.72</v>
      </c>
      <c r="M223">
        <v>20375.846399999999</v>
      </c>
      <c r="N223">
        <v>30</v>
      </c>
      <c r="O223" t="s">
        <v>27</v>
      </c>
      <c r="P223" s="1">
        <v>44109</v>
      </c>
      <c r="Q223" s="1">
        <v>44139</v>
      </c>
      <c r="R223">
        <v>63</v>
      </c>
      <c r="S223">
        <v>71.88</v>
      </c>
      <c r="T223">
        <v>4528.4399999999996</v>
      </c>
      <c r="U223" t="s">
        <v>58</v>
      </c>
      <c r="V223" t="s">
        <v>39</v>
      </c>
      <c r="W223">
        <v>225</v>
      </c>
      <c r="X223">
        <v>46.33</v>
      </c>
      <c r="Y223">
        <v>99.29</v>
      </c>
    </row>
    <row r="224" spans="1:25" x14ac:dyDescent="0.3">
      <c r="A224" t="str">
        <f>E224&amp;"-"&amp;COUNTIF($E$2:E224,E224)</f>
        <v>Large-84</v>
      </c>
      <c r="B224" t="s">
        <v>43</v>
      </c>
      <c r="C224">
        <v>280.27999999999997</v>
      </c>
      <c r="D224">
        <v>55</v>
      </c>
      <c r="E224" t="s">
        <v>31</v>
      </c>
      <c r="F224" s="1">
        <v>43844</v>
      </c>
      <c r="G224" s="4" t="str">
        <f t="shared" si="3"/>
        <v>2020</v>
      </c>
      <c r="H224">
        <v>8</v>
      </c>
      <c r="I224" t="s">
        <v>45</v>
      </c>
      <c r="J224" t="s">
        <v>46</v>
      </c>
      <c r="K224">
        <v>102.05</v>
      </c>
      <c r="L224">
        <v>52.36</v>
      </c>
      <c r="M224">
        <v>5343.3379999999997</v>
      </c>
      <c r="N224">
        <v>14</v>
      </c>
      <c r="O224" t="s">
        <v>38</v>
      </c>
      <c r="P224" s="1">
        <v>43797</v>
      </c>
      <c r="Q224" s="1">
        <v>43811</v>
      </c>
      <c r="R224">
        <v>16</v>
      </c>
      <c r="S224">
        <v>50.56</v>
      </c>
      <c r="T224">
        <v>808.96</v>
      </c>
      <c r="U224" t="s">
        <v>57</v>
      </c>
      <c r="V224" t="s">
        <v>39</v>
      </c>
      <c r="W224">
        <v>86</v>
      </c>
      <c r="X224">
        <v>84.67</v>
      </c>
      <c r="Y224">
        <v>86.18</v>
      </c>
    </row>
    <row r="225" spans="1:25" x14ac:dyDescent="0.3">
      <c r="A225" t="str">
        <f>E225&amp;"-"&amp;COUNTIF($E$2:E225,E225)</f>
        <v>Large-85</v>
      </c>
      <c r="B225" t="s">
        <v>36</v>
      </c>
      <c r="C225">
        <v>274.74</v>
      </c>
      <c r="D225">
        <v>24</v>
      </c>
      <c r="E225" t="s">
        <v>31</v>
      </c>
      <c r="F225" s="1">
        <v>43877</v>
      </c>
      <c r="G225" s="4" t="str">
        <f t="shared" si="3"/>
        <v>2020</v>
      </c>
      <c r="H225">
        <v>1</v>
      </c>
      <c r="I225" t="s">
        <v>32</v>
      </c>
      <c r="J225" t="s">
        <v>33</v>
      </c>
      <c r="K225">
        <v>933.28</v>
      </c>
      <c r="L225">
        <v>46.59</v>
      </c>
      <c r="M225">
        <v>43481.515200000002</v>
      </c>
      <c r="N225">
        <v>25</v>
      </c>
      <c r="O225" t="s">
        <v>34</v>
      </c>
      <c r="P225" s="1">
        <v>43868</v>
      </c>
      <c r="Q225" s="1">
        <v>43893</v>
      </c>
      <c r="R225">
        <v>485</v>
      </c>
      <c r="S225">
        <v>44.83</v>
      </c>
      <c r="T225">
        <v>21742.55</v>
      </c>
      <c r="U225" t="s">
        <v>28</v>
      </c>
      <c r="V225" t="s">
        <v>29</v>
      </c>
      <c r="W225">
        <v>448</v>
      </c>
      <c r="X225">
        <v>82.71</v>
      </c>
      <c r="Y225">
        <v>174.08</v>
      </c>
    </row>
    <row r="226" spans="1:25" x14ac:dyDescent="0.3">
      <c r="A226" t="str">
        <f>E226&amp;"-"&amp;COUNTIF($E$2:E226,E226)</f>
        <v>Large-86</v>
      </c>
      <c r="B226" t="s">
        <v>61</v>
      </c>
      <c r="C226">
        <v>522.08000000000004</v>
      </c>
      <c r="D226">
        <v>97</v>
      </c>
      <c r="E226" t="s">
        <v>31</v>
      </c>
      <c r="F226" s="1">
        <v>44814</v>
      </c>
      <c r="G226" s="4" t="str">
        <f t="shared" si="3"/>
        <v>2022</v>
      </c>
      <c r="H226">
        <v>3</v>
      </c>
      <c r="I226" t="s">
        <v>41</v>
      </c>
      <c r="J226" t="s">
        <v>62</v>
      </c>
      <c r="K226">
        <v>207.35</v>
      </c>
      <c r="L226">
        <v>96.89</v>
      </c>
      <c r="M226">
        <v>20090.141499999998</v>
      </c>
      <c r="N226">
        <v>50</v>
      </c>
      <c r="O226" t="s">
        <v>27</v>
      </c>
      <c r="P226" s="1">
        <v>44796</v>
      </c>
      <c r="Q226" s="1">
        <v>44846</v>
      </c>
      <c r="R226">
        <v>67</v>
      </c>
      <c r="S226">
        <v>97.48</v>
      </c>
      <c r="T226">
        <v>6531.16</v>
      </c>
      <c r="U226" t="s">
        <v>51</v>
      </c>
      <c r="V226" t="s">
        <v>29</v>
      </c>
      <c r="W226">
        <v>140</v>
      </c>
      <c r="X226">
        <v>67.77</v>
      </c>
      <c r="Y226">
        <v>95.38</v>
      </c>
    </row>
    <row r="227" spans="1:25" x14ac:dyDescent="0.3">
      <c r="A227" t="str">
        <f>E227&amp;"-"&amp;COUNTIF($E$2:E227,E227)</f>
        <v>Small-65</v>
      </c>
      <c r="B227" t="s">
        <v>47</v>
      </c>
      <c r="C227">
        <v>218.43</v>
      </c>
      <c r="D227">
        <v>12</v>
      </c>
      <c r="E227" t="s">
        <v>40</v>
      </c>
      <c r="F227" s="1">
        <v>43527</v>
      </c>
      <c r="G227" s="4" t="str">
        <f t="shared" si="3"/>
        <v>2019</v>
      </c>
      <c r="H227">
        <v>3</v>
      </c>
      <c r="I227" t="s">
        <v>41</v>
      </c>
      <c r="J227" t="s">
        <v>53</v>
      </c>
      <c r="K227">
        <v>387.24</v>
      </c>
      <c r="L227">
        <v>61.66</v>
      </c>
      <c r="M227">
        <v>23877.218399999998</v>
      </c>
      <c r="N227">
        <v>51</v>
      </c>
      <c r="O227" t="s">
        <v>27</v>
      </c>
      <c r="P227" s="1">
        <v>43489</v>
      </c>
      <c r="Q227" s="1">
        <v>43540</v>
      </c>
      <c r="R227">
        <v>70</v>
      </c>
      <c r="S227">
        <v>58.3</v>
      </c>
      <c r="T227">
        <v>4081</v>
      </c>
      <c r="U227" t="s">
        <v>47</v>
      </c>
      <c r="V227" t="s">
        <v>29</v>
      </c>
      <c r="W227">
        <v>317</v>
      </c>
      <c r="X227">
        <v>91.37</v>
      </c>
      <c r="Y227">
        <v>34.799999999999997</v>
      </c>
    </row>
    <row r="228" spans="1:25" x14ac:dyDescent="0.3">
      <c r="A228" t="str">
        <f>E228&amp;"-"&amp;COUNTIF($E$2:E228,E228)</f>
        <v>Large-87</v>
      </c>
      <c r="B228" t="s">
        <v>61</v>
      </c>
      <c r="C228">
        <v>550.51</v>
      </c>
      <c r="D228">
        <v>18</v>
      </c>
      <c r="E228" t="s">
        <v>31</v>
      </c>
      <c r="F228" s="1">
        <v>44027</v>
      </c>
      <c r="G228" s="4" t="str">
        <f t="shared" si="3"/>
        <v>2020</v>
      </c>
      <c r="H228">
        <v>1</v>
      </c>
      <c r="I228" t="s">
        <v>32</v>
      </c>
      <c r="J228" t="s">
        <v>46</v>
      </c>
      <c r="K228">
        <v>946.88</v>
      </c>
      <c r="L228">
        <v>65.09</v>
      </c>
      <c r="M228">
        <v>61632.419200000004</v>
      </c>
      <c r="N228">
        <v>2</v>
      </c>
      <c r="O228" t="s">
        <v>63</v>
      </c>
      <c r="P228" s="1">
        <v>44010</v>
      </c>
      <c r="Q228" s="1">
        <v>44012</v>
      </c>
      <c r="R228">
        <v>658</v>
      </c>
      <c r="S228">
        <v>69.31</v>
      </c>
      <c r="T228">
        <v>45605.98</v>
      </c>
      <c r="U228" t="s">
        <v>54</v>
      </c>
      <c r="V228" t="s">
        <v>29</v>
      </c>
      <c r="W228">
        <v>288</v>
      </c>
      <c r="X228">
        <v>98.86</v>
      </c>
      <c r="Y228">
        <v>176.89</v>
      </c>
    </row>
    <row r="229" spans="1:25" x14ac:dyDescent="0.3">
      <c r="A229" t="str">
        <f>E229&amp;"-"&amp;COUNTIF($E$2:E229,E229)</f>
        <v>Medium-76</v>
      </c>
      <c r="B229" t="s">
        <v>58</v>
      </c>
      <c r="C229">
        <v>217.49</v>
      </c>
      <c r="D229">
        <v>78</v>
      </c>
      <c r="E229" t="s">
        <v>24</v>
      </c>
      <c r="F229" s="1">
        <v>44338</v>
      </c>
      <c r="G229" s="4" t="str">
        <f t="shared" si="3"/>
        <v>2021</v>
      </c>
      <c r="H229">
        <v>7</v>
      </c>
      <c r="I229" t="s">
        <v>59</v>
      </c>
      <c r="J229" t="s">
        <v>46</v>
      </c>
      <c r="K229">
        <v>113.75</v>
      </c>
      <c r="L229">
        <v>67.47</v>
      </c>
      <c r="M229">
        <v>7674.7124999999996</v>
      </c>
      <c r="N229">
        <v>15</v>
      </c>
      <c r="O229" t="s">
        <v>38</v>
      </c>
      <c r="P229" s="1">
        <v>44305</v>
      </c>
      <c r="Q229" s="1">
        <v>44320</v>
      </c>
      <c r="R229">
        <v>42</v>
      </c>
      <c r="S229">
        <v>67.63</v>
      </c>
      <c r="T229">
        <v>2840.46</v>
      </c>
      <c r="U229" t="s">
        <v>43</v>
      </c>
      <c r="V229" t="s">
        <v>48</v>
      </c>
      <c r="W229">
        <v>71</v>
      </c>
      <c r="X229">
        <v>42.03</v>
      </c>
      <c r="Y229">
        <v>98.04</v>
      </c>
    </row>
    <row r="230" spans="1:25" x14ac:dyDescent="0.3">
      <c r="A230" t="str">
        <f>E230&amp;"-"&amp;COUNTIF($E$2:E230,E230)</f>
        <v>Medium-77</v>
      </c>
      <c r="B230" t="s">
        <v>43</v>
      </c>
      <c r="C230">
        <v>781.33</v>
      </c>
      <c r="D230">
        <v>78</v>
      </c>
      <c r="E230" t="s">
        <v>24</v>
      </c>
      <c r="F230" s="1">
        <v>44764</v>
      </c>
      <c r="G230" s="4" t="str">
        <f t="shared" si="3"/>
        <v>2022</v>
      </c>
      <c r="H230">
        <v>5</v>
      </c>
      <c r="I230" t="s">
        <v>25</v>
      </c>
      <c r="J230" t="s">
        <v>33</v>
      </c>
      <c r="K230">
        <v>648.16999999999996</v>
      </c>
      <c r="L230">
        <v>50.34</v>
      </c>
      <c r="M230">
        <v>32628.877799999998</v>
      </c>
      <c r="N230">
        <v>26</v>
      </c>
      <c r="O230" t="s">
        <v>27</v>
      </c>
      <c r="P230" s="1">
        <v>44742</v>
      </c>
      <c r="Q230" s="1">
        <v>44768</v>
      </c>
      <c r="R230">
        <v>155</v>
      </c>
      <c r="S230">
        <v>48.09</v>
      </c>
      <c r="T230">
        <v>7453.95</v>
      </c>
      <c r="U230" t="s">
        <v>56</v>
      </c>
      <c r="V230" t="s">
        <v>48</v>
      </c>
      <c r="W230">
        <v>493</v>
      </c>
      <c r="X230">
        <v>41.66</v>
      </c>
      <c r="Y230">
        <v>165.89</v>
      </c>
    </row>
    <row r="231" spans="1:25" x14ac:dyDescent="0.3">
      <c r="A231" t="str">
        <f>E231&amp;"-"&amp;COUNTIF($E$2:E231,E231)</f>
        <v>Large-88</v>
      </c>
      <c r="B231" t="s">
        <v>44</v>
      </c>
      <c r="C231">
        <v>659.59</v>
      </c>
      <c r="D231">
        <v>62</v>
      </c>
      <c r="E231" t="s">
        <v>31</v>
      </c>
      <c r="F231" s="1">
        <v>44774</v>
      </c>
      <c r="G231" s="4" t="str">
        <f t="shared" si="3"/>
        <v>2022</v>
      </c>
      <c r="H231">
        <v>2</v>
      </c>
      <c r="I231" t="s">
        <v>66</v>
      </c>
      <c r="J231" t="s">
        <v>46</v>
      </c>
      <c r="K231">
        <v>335.63</v>
      </c>
      <c r="L231">
        <v>80.81</v>
      </c>
      <c r="M231">
        <v>27122.260300000002</v>
      </c>
      <c r="N231">
        <v>29</v>
      </c>
      <c r="O231" t="s">
        <v>27</v>
      </c>
      <c r="P231" s="1">
        <v>44747</v>
      </c>
      <c r="Q231" s="1">
        <v>44776</v>
      </c>
      <c r="R231">
        <v>241</v>
      </c>
      <c r="S231">
        <v>84.86</v>
      </c>
      <c r="T231">
        <v>20451.259999999998</v>
      </c>
      <c r="U231" t="s">
        <v>52</v>
      </c>
      <c r="V231" t="s">
        <v>39</v>
      </c>
      <c r="W231">
        <v>94</v>
      </c>
      <c r="X231">
        <v>61.29</v>
      </c>
      <c r="Y231">
        <v>37.979999999999997</v>
      </c>
    </row>
    <row r="232" spans="1:25" x14ac:dyDescent="0.3">
      <c r="A232" t="str">
        <f>E232&amp;"-"&amp;COUNTIF($E$2:E232,E232)</f>
        <v>Large-89</v>
      </c>
      <c r="B232" t="s">
        <v>36</v>
      </c>
      <c r="C232">
        <v>389.5</v>
      </c>
      <c r="D232">
        <v>33</v>
      </c>
      <c r="E232" t="s">
        <v>31</v>
      </c>
      <c r="F232" s="1">
        <v>44565</v>
      </c>
      <c r="G232" s="4" t="str">
        <f t="shared" si="3"/>
        <v>2022</v>
      </c>
      <c r="H232">
        <v>4</v>
      </c>
      <c r="I232" t="s">
        <v>37</v>
      </c>
      <c r="J232" t="s">
        <v>33</v>
      </c>
      <c r="K232">
        <v>335.77</v>
      </c>
      <c r="L232">
        <v>72.010000000000005</v>
      </c>
      <c r="M232">
        <v>24178.797699999999</v>
      </c>
      <c r="N232">
        <v>25</v>
      </c>
      <c r="O232" t="s">
        <v>38</v>
      </c>
      <c r="P232" s="1">
        <v>44526</v>
      </c>
      <c r="Q232" s="1">
        <v>44551</v>
      </c>
      <c r="R232">
        <v>302</v>
      </c>
      <c r="S232">
        <v>69.31</v>
      </c>
      <c r="T232">
        <v>20931.62</v>
      </c>
      <c r="U232" t="s">
        <v>35</v>
      </c>
      <c r="V232" t="s">
        <v>48</v>
      </c>
      <c r="W232">
        <v>33</v>
      </c>
      <c r="X232">
        <v>89.15</v>
      </c>
      <c r="Y232">
        <v>50.02</v>
      </c>
    </row>
    <row r="233" spans="1:25" x14ac:dyDescent="0.3">
      <c r="A233" t="str">
        <f>E233&amp;"-"&amp;COUNTIF($E$2:E233,E233)</f>
        <v>Medium-78</v>
      </c>
      <c r="B233" t="s">
        <v>56</v>
      </c>
      <c r="C233">
        <v>156.18</v>
      </c>
      <c r="D233">
        <v>39</v>
      </c>
      <c r="E233" t="s">
        <v>24</v>
      </c>
      <c r="F233" s="1">
        <v>44853</v>
      </c>
      <c r="G233" s="4" t="str">
        <f t="shared" si="3"/>
        <v>2022</v>
      </c>
      <c r="H233">
        <v>8</v>
      </c>
      <c r="I233" t="s">
        <v>45</v>
      </c>
      <c r="J233" t="s">
        <v>60</v>
      </c>
      <c r="K233">
        <v>140.5</v>
      </c>
      <c r="L233">
        <v>24.08</v>
      </c>
      <c r="M233">
        <v>3383.24</v>
      </c>
      <c r="N233">
        <v>11</v>
      </c>
      <c r="O233" t="s">
        <v>38</v>
      </c>
      <c r="P233" s="1">
        <v>44840</v>
      </c>
      <c r="Q233" s="1">
        <v>44851</v>
      </c>
      <c r="R233">
        <v>1</v>
      </c>
      <c r="S233">
        <v>27.5</v>
      </c>
      <c r="T233">
        <v>27.5</v>
      </c>
      <c r="U233" t="s">
        <v>57</v>
      </c>
      <c r="V233" t="s">
        <v>29</v>
      </c>
      <c r="W233">
        <v>139</v>
      </c>
      <c r="X233">
        <v>16.12</v>
      </c>
      <c r="Y233">
        <v>132.94</v>
      </c>
    </row>
    <row r="234" spans="1:25" x14ac:dyDescent="0.3">
      <c r="A234" t="str">
        <f>E234&amp;"-"&amp;COUNTIF($E$2:E234,E234)</f>
        <v>Large-90</v>
      </c>
      <c r="B234" t="s">
        <v>43</v>
      </c>
      <c r="C234">
        <v>693.46</v>
      </c>
      <c r="D234">
        <v>41</v>
      </c>
      <c r="E234" t="s">
        <v>31</v>
      </c>
      <c r="F234" s="1">
        <v>44553</v>
      </c>
      <c r="G234" s="4" t="str">
        <f t="shared" si="3"/>
        <v>2021</v>
      </c>
      <c r="H234">
        <v>8</v>
      </c>
      <c r="I234" t="s">
        <v>45</v>
      </c>
      <c r="J234" t="s">
        <v>33</v>
      </c>
      <c r="K234">
        <v>201.45</v>
      </c>
      <c r="L234">
        <v>23.66</v>
      </c>
      <c r="M234">
        <v>4766.3069999999998</v>
      </c>
      <c r="N234">
        <v>14</v>
      </c>
      <c r="O234" t="s">
        <v>38</v>
      </c>
      <c r="P234" s="1">
        <v>44526</v>
      </c>
      <c r="Q234" s="1">
        <v>44540</v>
      </c>
      <c r="R234">
        <v>193</v>
      </c>
      <c r="S234">
        <v>19.21</v>
      </c>
      <c r="T234">
        <v>3707.53</v>
      </c>
      <c r="U234" t="s">
        <v>36</v>
      </c>
      <c r="V234" t="s">
        <v>39</v>
      </c>
      <c r="W234">
        <v>8</v>
      </c>
      <c r="X234">
        <v>55.15</v>
      </c>
      <c r="Y234">
        <v>171.51</v>
      </c>
    </row>
    <row r="235" spans="1:25" x14ac:dyDescent="0.3">
      <c r="A235" t="str">
        <f>E235&amp;"-"&amp;COUNTIF($E$2:E235,E235)</f>
        <v>Medium-79</v>
      </c>
      <c r="B235" t="s">
        <v>61</v>
      </c>
      <c r="C235">
        <v>528.92999999999995</v>
      </c>
      <c r="D235">
        <v>26</v>
      </c>
      <c r="E235" t="s">
        <v>24</v>
      </c>
      <c r="F235" s="1">
        <v>43485</v>
      </c>
      <c r="G235" s="4" t="str">
        <f t="shared" si="3"/>
        <v>2019</v>
      </c>
      <c r="H235">
        <v>2</v>
      </c>
      <c r="I235" t="s">
        <v>66</v>
      </c>
      <c r="J235" t="s">
        <v>69</v>
      </c>
      <c r="K235">
        <v>210.36</v>
      </c>
      <c r="L235">
        <v>80.099999999999994</v>
      </c>
      <c r="M235">
        <v>16849.835999999999</v>
      </c>
      <c r="N235">
        <v>38</v>
      </c>
      <c r="O235" t="s">
        <v>38</v>
      </c>
      <c r="P235" s="1">
        <v>43436</v>
      </c>
      <c r="Q235" s="1">
        <v>43474</v>
      </c>
      <c r="R235">
        <v>197</v>
      </c>
      <c r="S235">
        <v>83.02</v>
      </c>
      <c r="T235">
        <v>16354.94</v>
      </c>
      <c r="U235" t="s">
        <v>54</v>
      </c>
      <c r="V235" t="s">
        <v>48</v>
      </c>
      <c r="W235">
        <v>13</v>
      </c>
      <c r="X235">
        <v>91.66</v>
      </c>
      <c r="Y235">
        <v>112.36</v>
      </c>
    </row>
    <row r="236" spans="1:25" x14ac:dyDescent="0.3">
      <c r="A236" t="str">
        <f>E236&amp;"-"&amp;COUNTIF($E$2:E236,E236)</f>
        <v>Large-91</v>
      </c>
      <c r="B236" t="s">
        <v>61</v>
      </c>
      <c r="C236">
        <v>442.73</v>
      </c>
      <c r="D236">
        <v>74</v>
      </c>
      <c r="E236" t="s">
        <v>31</v>
      </c>
      <c r="F236" s="1">
        <v>43929</v>
      </c>
      <c r="G236" s="4" t="str">
        <f t="shared" si="3"/>
        <v>2020</v>
      </c>
      <c r="H236">
        <v>7</v>
      </c>
      <c r="I236" t="s">
        <v>59</v>
      </c>
      <c r="J236" t="s">
        <v>60</v>
      </c>
      <c r="K236">
        <v>53.88</v>
      </c>
      <c r="L236">
        <v>29.07</v>
      </c>
      <c r="M236">
        <v>1566.2916</v>
      </c>
      <c r="N236">
        <v>16</v>
      </c>
      <c r="O236" t="s">
        <v>38</v>
      </c>
      <c r="P236" s="1">
        <v>43917</v>
      </c>
      <c r="Q236" s="1">
        <v>43933</v>
      </c>
      <c r="R236">
        <v>6</v>
      </c>
      <c r="S236">
        <v>29.66</v>
      </c>
      <c r="T236">
        <v>177.96</v>
      </c>
      <c r="U236" t="s">
        <v>30</v>
      </c>
      <c r="V236" t="s">
        <v>39</v>
      </c>
      <c r="W236">
        <v>47</v>
      </c>
      <c r="X236">
        <v>22.96</v>
      </c>
      <c r="Y236">
        <v>63.07</v>
      </c>
    </row>
    <row r="237" spans="1:25" x14ac:dyDescent="0.3">
      <c r="A237" t="str">
        <f>E237&amp;"-"&amp;COUNTIF($E$2:E237,E237)</f>
        <v>Small-66</v>
      </c>
      <c r="B237" t="s">
        <v>54</v>
      </c>
      <c r="C237">
        <v>922.91</v>
      </c>
      <c r="D237">
        <v>22</v>
      </c>
      <c r="E237" t="s">
        <v>40</v>
      </c>
      <c r="F237" s="1">
        <v>43546</v>
      </c>
      <c r="G237" s="4" t="str">
        <f t="shared" si="3"/>
        <v>2019</v>
      </c>
      <c r="H237">
        <v>9</v>
      </c>
      <c r="I237" t="s">
        <v>55</v>
      </c>
      <c r="J237" t="s">
        <v>33</v>
      </c>
      <c r="K237">
        <v>4.71</v>
      </c>
      <c r="L237">
        <v>50.15</v>
      </c>
      <c r="M237">
        <v>236.20650000000001</v>
      </c>
      <c r="N237">
        <v>14</v>
      </c>
      <c r="O237" t="s">
        <v>38</v>
      </c>
      <c r="P237" s="1">
        <v>43538</v>
      </c>
      <c r="Q237" s="1">
        <v>43552</v>
      </c>
      <c r="R237">
        <v>2</v>
      </c>
      <c r="S237">
        <v>54.01</v>
      </c>
      <c r="T237">
        <v>108.02</v>
      </c>
      <c r="U237" t="s">
        <v>58</v>
      </c>
      <c r="V237" t="s">
        <v>29</v>
      </c>
      <c r="W237">
        <v>2</v>
      </c>
      <c r="X237">
        <v>27.82</v>
      </c>
      <c r="Y237">
        <v>84.36</v>
      </c>
    </row>
    <row r="238" spans="1:25" x14ac:dyDescent="0.3">
      <c r="A238" t="str">
        <f>E238&amp;"-"&amp;COUNTIF($E$2:E238,E238)</f>
        <v>Medium-80</v>
      </c>
      <c r="B238" t="s">
        <v>36</v>
      </c>
      <c r="C238">
        <v>998.55</v>
      </c>
      <c r="D238">
        <v>100</v>
      </c>
      <c r="E238" t="s">
        <v>24</v>
      </c>
      <c r="F238" s="1">
        <v>43644</v>
      </c>
      <c r="G238" s="4" t="str">
        <f t="shared" si="3"/>
        <v>2019</v>
      </c>
      <c r="H238">
        <v>7</v>
      </c>
      <c r="I238" t="s">
        <v>59</v>
      </c>
      <c r="J238" t="s">
        <v>50</v>
      </c>
      <c r="K238">
        <v>368.47</v>
      </c>
      <c r="L238">
        <v>43.71</v>
      </c>
      <c r="M238">
        <v>16105.823700000001</v>
      </c>
      <c r="N238">
        <v>13</v>
      </c>
      <c r="O238" t="s">
        <v>38</v>
      </c>
      <c r="P238" s="1">
        <v>43631</v>
      </c>
      <c r="Q238" s="1">
        <v>43644</v>
      </c>
      <c r="R238">
        <v>36</v>
      </c>
      <c r="S238">
        <v>40.43</v>
      </c>
      <c r="T238">
        <v>1455.48</v>
      </c>
      <c r="U238" t="s">
        <v>56</v>
      </c>
      <c r="V238" t="s">
        <v>48</v>
      </c>
      <c r="W238">
        <v>332</v>
      </c>
      <c r="X238">
        <v>65.83</v>
      </c>
      <c r="Y238">
        <v>114.41</v>
      </c>
    </row>
    <row r="239" spans="1:25" x14ac:dyDescent="0.3">
      <c r="A239" t="str">
        <f>E239&amp;"-"&amp;COUNTIF($E$2:E239,E239)</f>
        <v>Large-92</v>
      </c>
      <c r="B239" t="s">
        <v>36</v>
      </c>
      <c r="C239">
        <v>655.96</v>
      </c>
      <c r="D239">
        <v>67</v>
      </c>
      <c r="E239" t="s">
        <v>31</v>
      </c>
      <c r="F239" s="1">
        <v>43619</v>
      </c>
      <c r="G239" s="4" t="str">
        <f t="shared" si="3"/>
        <v>2019</v>
      </c>
      <c r="H239">
        <v>5</v>
      </c>
      <c r="I239" t="s">
        <v>25</v>
      </c>
      <c r="J239" t="s">
        <v>68</v>
      </c>
      <c r="K239">
        <v>475.07</v>
      </c>
      <c r="L239">
        <v>26.14</v>
      </c>
      <c r="M239">
        <v>12418.3298</v>
      </c>
      <c r="N239">
        <v>23</v>
      </c>
      <c r="O239" t="s">
        <v>27</v>
      </c>
      <c r="P239" s="1">
        <v>43595</v>
      </c>
      <c r="Q239" s="1">
        <v>43618</v>
      </c>
      <c r="R239">
        <v>218</v>
      </c>
      <c r="S239">
        <v>28.05</v>
      </c>
      <c r="T239">
        <v>6114.9</v>
      </c>
      <c r="U239" t="s">
        <v>56</v>
      </c>
      <c r="V239" t="s">
        <v>48</v>
      </c>
      <c r="W239">
        <v>257</v>
      </c>
      <c r="X239">
        <v>63.98</v>
      </c>
      <c r="Y239">
        <v>115.99</v>
      </c>
    </row>
    <row r="240" spans="1:25" x14ac:dyDescent="0.3">
      <c r="A240" t="str">
        <f>E240&amp;"-"&amp;COUNTIF($E$2:E240,E240)</f>
        <v>Large-93</v>
      </c>
      <c r="B240" t="s">
        <v>61</v>
      </c>
      <c r="C240">
        <v>319.54000000000002</v>
      </c>
      <c r="D240">
        <v>31</v>
      </c>
      <c r="E240" t="s">
        <v>31</v>
      </c>
      <c r="F240" s="1">
        <v>43836</v>
      </c>
      <c r="G240" s="4" t="str">
        <f t="shared" si="3"/>
        <v>2020</v>
      </c>
      <c r="H240">
        <v>4</v>
      </c>
      <c r="I240" t="s">
        <v>37</v>
      </c>
      <c r="J240" t="s">
        <v>68</v>
      </c>
      <c r="K240">
        <v>251.73</v>
      </c>
      <c r="L240">
        <v>80.55</v>
      </c>
      <c r="M240">
        <v>20276.851499999997</v>
      </c>
      <c r="N240">
        <v>24</v>
      </c>
      <c r="O240" t="s">
        <v>38</v>
      </c>
      <c r="P240" s="1">
        <v>43809</v>
      </c>
      <c r="Q240" s="1">
        <v>43833</v>
      </c>
      <c r="R240">
        <v>107</v>
      </c>
      <c r="S240">
        <v>76.53</v>
      </c>
      <c r="T240">
        <v>8188.71</v>
      </c>
      <c r="U240" t="s">
        <v>44</v>
      </c>
      <c r="V240" t="s">
        <v>48</v>
      </c>
      <c r="W240">
        <v>144</v>
      </c>
      <c r="X240">
        <v>82.68</v>
      </c>
      <c r="Y240">
        <v>176.96</v>
      </c>
    </row>
    <row r="241" spans="1:25" x14ac:dyDescent="0.3">
      <c r="A241" t="str">
        <f>E241&amp;"-"&amp;COUNTIF($E$2:E241,E241)</f>
        <v>Small-67</v>
      </c>
      <c r="B241" t="s">
        <v>54</v>
      </c>
      <c r="C241">
        <v>170.19</v>
      </c>
      <c r="D241">
        <v>86</v>
      </c>
      <c r="E241" t="s">
        <v>40</v>
      </c>
      <c r="F241" s="1">
        <v>44053</v>
      </c>
      <c r="G241" s="4" t="str">
        <f t="shared" si="3"/>
        <v>2020</v>
      </c>
      <c r="H241">
        <v>4</v>
      </c>
      <c r="I241" t="s">
        <v>37</v>
      </c>
      <c r="J241" t="s">
        <v>26</v>
      </c>
      <c r="K241">
        <v>836.24</v>
      </c>
      <c r="L241">
        <v>69.41</v>
      </c>
      <c r="M241">
        <v>58043.418399999995</v>
      </c>
      <c r="N241">
        <v>23</v>
      </c>
      <c r="O241" t="s">
        <v>38</v>
      </c>
      <c r="P241" s="1">
        <v>44008</v>
      </c>
      <c r="Q241" s="1">
        <v>44031</v>
      </c>
      <c r="R241">
        <v>127</v>
      </c>
      <c r="S241">
        <v>70.150000000000006</v>
      </c>
      <c r="T241">
        <v>8909.0499999999993</v>
      </c>
      <c r="U241" t="s">
        <v>61</v>
      </c>
      <c r="V241" t="s">
        <v>39</v>
      </c>
      <c r="W241">
        <v>709</v>
      </c>
      <c r="X241">
        <v>76.7</v>
      </c>
      <c r="Y241">
        <v>80.23</v>
      </c>
    </row>
    <row r="242" spans="1:25" x14ac:dyDescent="0.3">
      <c r="A242" t="str">
        <f>E242&amp;"-"&amp;COUNTIF($E$2:E242,E242)</f>
        <v>Small-68</v>
      </c>
      <c r="B242" t="s">
        <v>61</v>
      </c>
      <c r="C242">
        <v>124.25</v>
      </c>
      <c r="D242">
        <v>22</v>
      </c>
      <c r="E242" t="s">
        <v>40</v>
      </c>
      <c r="F242" s="1">
        <v>44598</v>
      </c>
      <c r="G242" s="4" t="str">
        <f t="shared" si="3"/>
        <v>2022</v>
      </c>
      <c r="H242">
        <v>3</v>
      </c>
      <c r="I242" t="s">
        <v>41</v>
      </c>
      <c r="J242" t="s">
        <v>33</v>
      </c>
      <c r="K242">
        <v>593.95000000000005</v>
      </c>
      <c r="L242">
        <v>57.09</v>
      </c>
      <c r="M242">
        <v>33908.605500000005</v>
      </c>
      <c r="N242">
        <v>69</v>
      </c>
      <c r="O242" t="s">
        <v>38</v>
      </c>
      <c r="P242" s="1">
        <v>44556</v>
      </c>
      <c r="Q242" s="1">
        <v>44625</v>
      </c>
      <c r="R242">
        <v>71</v>
      </c>
      <c r="S242">
        <v>52.51</v>
      </c>
      <c r="T242">
        <v>3728.21</v>
      </c>
      <c r="U242" t="s">
        <v>54</v>
      </c>
      <c r="V242" t="s">
        <v>29</v>
      </c>
      <c r="W242">
        <v>522</v>
      </c>
      <c r="X242">
        <v>60.71</v>
      </c>
      <c r="Y242">
        <v>50.52</v>
      </c>
    </row>
    <row r="243" spans="1:25" x14ac:dyDescent="0.3">
      <c r="A243" t="str">
        <f>E243&amp;"-"&amp;COUNTIF($E$2:E243,E243)</f>
        <v>Large-94</v>
      </c>
      <c r="B243" t="s">
        <v>28</v>
      </c>
      <c r="C243">
        <v>668.45</v>
      </c>
      <c r="D243">
        <v>86</v>
      </c>
      <c r="E243" t="s">
        <v>31</v>
      </c>
      <c r="F243" s="1">
        <v>44236</v>
      </c>
      <c r="G243" s="4" t="str">
        <f t="shared" si="3"/>
        <v>2021</v>
      </c>
      <c r="H243">
        <v>2</v>
      </c>
      <c r="I243" t="s">
        <v>66</v>
      </c>
      <c r="J243" t="s">
        <v>67</v>
      </c>
      <c r="K243">
        <v>65.849999999999994</v>
      </c>
      <c r="L243">
        <v>54.62</v>
      </c>
      <c r="M243">
        <v>3596.7269999999994</v>
      </c>
      <c r="N243">
        <v>36</v>
      </c>
      <c r="O243" t="s">
        <v>27</v>
      </c>
      <c r="P243" s="1">
        <v>44220</v>
      </c>
      <c r="Q243" s="1">
        <v>44256</v>
      </c>
      <c r="R243">
        <v>13</v>
      </c>
      <c r="S243">
        <v>52.51</v>
      </c>
      <c r="T243">
        <v>682.63</v>
      </c>
      <c r="U243" t="s">
        <v>36</v>
      </c>
      <c r="V243" t="s">
        <v>48</v>
      </c>
      <c r="W243">
        <v>52</v>
      </c>
      <c r="X243">
        <v>50.7</v>
      </c>
      <c r="Y243">
        <v>30.87</v>
      </c>
    </row>
    <row r="244" spans="1:25" x14ac:dyDescent="0.3">
      <c r="A244" t="str">
        <f>E244&amp;"-"&amp;COUNTIF($E$2:E244,E244)</f>
        <v>Medium-81</v>
      </c>
      <c r="B244" t="s">
        <v>47</v>
      </c>
      <c r="C244">
        <v>895.34</v>
      </c>
      <c r="D244">
        <v>51</v>
      </c>
      <c r="E244" t="s">
        <v>24</v>
      </c>
      <c r="F244" s="1">
        <v>44224</v>
      </c>
      <c r="G244" s="4" t="str">
        <f t="shared" si="3"/>
        <v>2021</v>
      </c>
      <c r="H244">
        <v>8</v>
      </c>
      <c r="I244" t="s">
        <v>45</v>
      </c>
      <c r="J244" t="s">
        <v>33</v>
      </c>
      <c r="K244">
        <v>868.06</v>
      </c>
      <c r="L244">
        <v>68.400000000000006</v>
      </c>
      <c r="M244">
        <v>59375.304000000004</v>
      </c>
      <c r="N244">
        <v>14</v>
      </c>
      <c r="O244" t="s">
        <v>38</v>
      </c>
      <c r="P244" s="1">
        <v>44169</v>
      </c>
      <c r="Q244" s="1">
        <v>44183</v>
      </c>
      <c r="R244">
        <v>494</v>
      </c>
      <c r="S244">
        <v>70.12</v>
      </c>
      <c r="T244">
        <v>34639.279999999999</v>
      </c>
      <c r="U244" t="s">
        <v>47</v>
      </c>
      <c r="V244" t="s">
        <v>48</v>
      </c>
      <c r="W244">
        <v>374</v>
      </c>
      <c r="X244">
        <v>77.61</v>
      </c>
      <c r="Y244">
        <v>79.239999999999995</v>
      </c>
    </row>
    <row r="245" spans="1:25" x14ac:dyDescent="0.3">
      <c r="A245" t="str">
        <f>E245&amp;"-"&amp;COUNTIF($E$2:E245,E245)</f>
        <v>Small-69</v>
      </c>
      <c r="B245" t="s">
        <v>28</v>
      </c>
      <c r="C245">
        <v>731.29</v>
      </c>
      <c r="D245">
        <v>20</v>
      </c>
      <c r="E245" t="s">
        <v>40</v>
      </c>
      <c r="F245" s="1">
        <v>43522</v>
      </c>
      <c r="G245" s="4" t="str">
        <f t="shared" si="3"/>
        <v>2019</v>
      </c>
      <c r="H245">
        <v>7</v>
      </c>
      <c r="I245" t="s">
        <v>59</v>
      </c>
      <c r="J245" t="s">
        <v>46</v>
      </c>
      <c r="K245">
        <v>59.17</v>
      </c>
      <c r="L245">
        <v>68.23</v>
      </c>
      <c r="M245">
        <v>4037.1691000000005</v>
      </c>
      <c r="N245">
        <v>14</v>
      </c>
      <c r="O245" t="s">
        <v>38</v>
      </c>
      <c r="P245" s="1">
        <v>43467</v>
      </c>
      <c r="Q245" s="1">
        <v>43481</v>
      </c>
      <c r="R245">
        <v>45</v>
      </c>
      <c r="S245">
        <v>71.739999999999995</v>
      </c>
      <c r="T245">
        <v>3228.3</v>
      </c>
      <c r="U245" t="s">
        <v>43</v>
      </c>
      <c r="V245" t="s">
        <v>29</v>
      </c>
      <c r="W245">
        <v>14</v>
      </c>
      <c r="X245">
        <v>28.94</v>
      </c>
      <c r="Y245">
        <v>168.87</v>
      </c>
    </row>
    <row r="246" spans="1:25" x14ac:dyDescent="0.3">
      <c r="A246" t="str">
        <f>E246&amp;"-"&amp;COUNTIF($E$2:E246,E246)</f>
        <v>Small-70</v>
      </c>
      <c r="B246" t="s">
        <v>36</v>
      </c>
      <c r="C246">
        <v>853.05</v>
      </c>
      <c r="D246">
        <v>11</v>
      </c>
      <c r="E246" t="s">
        <v>40</v>
      </c>
      <c r="F246" s="1">
        <v>43681</v>
      </c>
      <c r="G246" s="4" t="str">
        <f t="shared" si="3"/>
        <v>2019</v>
      </c>
      <c r="H246">
        <v>10</v>
      </c>
      <c r="I246" t="s">
        <v>64</v>
      </c>
      <c r="J246" t="s">
        <v>60</v>
      </c>
      <c r="K246">
        <v>888.11</v>
      </c>
      <c r="L246">
        <v>71.540000000000006</v>
      </c>
      <c r="M246">
        <v>63535.389400000007</v>
      </c>
      <c r="N246">
        <v>138</v>
      </c>
      <c r="O246" t="s">
        <v>65</v>
      </c>
      <c r="P246" s="1">
        <v>43669</v>
      </c>
      <c r="Q246" s="1">
        <v>43807</v>
      </c>
      <c r="R246">
        <v>353</v>
      </c>
      <c r="S246">
        <v>68.14</v>
      </c>
      <c r="T246">
        <v>24053.42</v>
      </c>
      <c r="U246" t="s">
        <v>35</v>
      </c>
      <c r="V246" t="s">
        <v>29</v>
      </c>
      <c r="W246">
        <v>535</v>
      </c>
      <c r="X246">
        <v>37.75</v>
      </c>
      <c r="Y246">
        <v>147.07</v>
      </c>
    </row>
    <row r="247" spans="1:25" x14ac:dyDescent="0.3">
      <c r="A247" t="str">
        <f>E247&amp;"-"&amp;COUNTIF($E$2:E247,E247)</f>
        <v>Medium-82</v>
      </c>
      <c r="B247" t="s">
        <v>52</v>
      </c>
      <c r="C247">
        <v>285.99</v>
      </c>
      <c r="D247">
        <v>28</v>
      </c>
      <c r="E247" t="s">
        <v>24</v>
      </c>
      <c r="F247" s="1">
        <v>44667</v>
      </c>
      <c r="G247" s="4" t="str">
        <f t="shared" si="3"/>
        <v>2022</v>
      </c>
      <c r="H247">
        <v>4</v>
      </c>
      <c r="I247" t="s">
        <v>37</v>
      </c>
      <c r="J247" t="s">
        <v>33</v>
      </c>
      <c r="K247">
        <v>148.85</v>
      </c>
      <c r="L247">
        <v>32.46</v>
      </c>
      <c r="M247">
        <v>4831.6710000000003</v>
      </c>
      <c r="N247">
        <v>28</v>
      </c>
      <c r="O247" t="s">
        <v>27</v>
      </c>
      <c r="P247" s="1">
        <v>44663</v>
      </c>
      <c r="Q247" s="1">
        <v>44691</v>
      </c>
      <c r="R247">
        <v>138</v>
      </c>
      <c r="S247">
        <v>33.61</v>
      </c>
      <c r="T247">
        <v>4638.18</v>
      </c>
      <c r="U247" t="s">
        <v>30</v>
      </c>
      <c r="V247" t="s">
        <v>29</v>
      </c>
      <c r="W247">
        <v>10</v>
      </c>
      <c r="X247">
        <v>16.41</v>
      </c>
      <c r="Y247">
        <v>62.4</v>
      </c>
    </row>
    <row r="248" spans="1:25" x14ac:dyDescent="0.3">
      <c r="A248" t="str">
        <f>E248&amp;"-"&amp;COUNTIF($E$2:E248,E248)</f>
        <v>Medium-83</v>
      </c>
      <c r="B248" t="s">
        <v>44</v>
      </c>
      <c r="C248">
        <v>623.17999999999995</v>
      </c>
      <c r="D248">
        <v>71</v>
      </c>
      <c r="E248" t="s">
        <v>24</v>
      </c>
      <c r="F248" s="1">
        <v>43946</v>
      </c>
      <c r="G248" s="4" t="str">
        <f t="shared" si="3"/>
        <v>2020</v>
      </c>
      <c r="H248">
        <v>7</v>
      </c>
      <c r="I248" t="s">
        <v>59</v>
      </c>
      <c r="J248" t="s">
        <v>33</v>
      </c>
      <c r="K248">
        <v>698.34</v>
      </c>
      <c r="L248">
        <v>72.75</v>
      </c>
      <c r="M248">
        <v>50804.235000000001</v>
      </c>
      <c r="N248">
        <v>15</v>
      </c>
      <c r="O248" t="s">
        <v>38</v>
      </c>
      <c r="P248" s="1">
        <v>43928</v>
      </c>
      <c r="Q248" s="1">
        <v>43943</v>
      </c>
      <c r="R248">
        <v>488</v>
      </c>
      <c r="S248">
        <v>72.56</v>
      </c>
      <c r="T248">
        <v>35409.279999999999</v>
      </c>
      <c r="U248" t="s">
        <v>44</v>
      </c>
      <c r="V248" t="s">
        <v>48</v>
      </c>
      <c r="W248">
        <v>210</v>
      </c>
      <c r="X248">
        <v>21.16</v>
      </c>
      <c r="Y248">
        <v>140.38</v>
      </c>
    </row>
    <row r="249" spans="1:25" x14ac:dyDescent="0.3">
      <c r="A249" t="str">
        <f>E249&amp;"-"&amp;COUNTIF($E$2:E249,E249)</f>
        <v>Large-95</v>
      </c>
      <c r="B249" t="s">
        <v>51</v>
      </c>
      <c r="C249">
        <v>790.8</v>
      </c>
      <c r="D249">
        <v>78</v>
      </c>
      <c r="E249" t="s">
        <v>31</v>
      </c>
      <c r="F249" s="1">
        <v>44063</v>
      </c>
      <c r="G249" s="4" t="str">
        <f t="shared" si="3"/>
        <v>2020</v>
      </c>
      <c r="H249">
        <v>8</v>
      </c>
      <c r="I249" t="s">
        <v>45</v>
      </c>
      <c r="J249" t="s">
        <v>46</v>
      </c>
      <c r="K249">
        <v>839.68</v>
      </c>
      <c r="L249">
        <v>36.590000000000003</v>
      </c>
      <c r="M249">
        <v>30723.891200000002</v>
      </c>
      <c r="N249">
        <v>11</v>
      </c>
      <c r="O249" t="s">
        <v>38</v>
      </c>
      <c r="P249" s="1">
        <v>44039</v>
      </c>
      <c r="Q249" s="1">
        <v>44050</v>
      </c>
      <c r="R249">
        <v>301</v>
      </c>
      <c r="S249">
        <v>40.619999999999997</v>
      </c>
      <c r="T249">
        <v>12226.62</v>
      </c>
      <c r="U249" t="s">
        <v>54</v>
      </c>
      <c r="V249" t="s">
        <v>39</v>
      </c>
      <c r="W249">
        <v>538</v>
      </c>
      <c r="X249">
        <v>32.630000000000003</v>
      </c>
      <c r="Y249">
        <v>134.41</v>
      </c>
    </row>
    <row r="250" spans="1:25" x14ac:dyDescent="0.3">
      <c r="A250" t="str">
        <f>E250&amp;"-"&amp;COUNTIF($E$2:E250,E250)</f>
        <v>Large-96</v>
      </c>
      <c r="B250" t="s">
        <v>52</v>
      </c>
      <c r="C250">
        <v>268.3</v>
      </c>
      <c r="D250">
        <v>86</v>
      </c>
      <c r="E250" t="s">
        <v>31</v>
      </c>
      <c r="F250" s="1">
        <v>43537</v>
      </c>
      <c r="G250" s="4" t="str">
        <f t="shared" si="3"/>
        <v>2019</v>
      </c>
      <c r="H250">
        <v>10</v>
      </c>
      <c r="I250" t="s">
        <v>64</v>
      </c>
      <c r="J250" t="s">
        <v>60</v>
      </c>
      <c r="K250">
        <v>615.80999999999995</v>
      </c>
      <c r="L250">
        <v>17.43</v>
      </c>
      <c r="M250">
        <v>10733.568299999999</v>
      </c>
      <c r="N250">
        <v>143</v>
      </c>
      <c r="O250" t="s">
        <v>65</v>
      </c>
      <c r="P250" s="1">
        <v>43530</v>
      </c>
      <c r="Q250" s="1">
        <v>43673</v>
      </c>
      <c r="R250">
        <v>322</v>
      </c>
      <c r="S250">
        <v>14.47</v>
      </c>
      <c r="T250">
        <v>4659.34</v>
      </c>
      <c r="U250" t="s">
        <v>36</v>
      </c>
      <c r="V250" t="s">
        <v>29</v>
      </c>
      <c r="W250">
        <v>293</v>
      </c>
      <c r="X250">
        <v>48.72</v>
      </c>
      <c r="Y250">
        <v>43.71</v>
      </c>
    </row>
    <row r="251" spans="1:25" x14ac:dyDescent="0.3">
      <c r="A251" t="str">
        <f>E251&amp;"-"&amp;COUNTIF($E$2:E251,E251)</f>
        <v>Large-97</v>
      </c>
      <c r="B251" t="s">
        <v>30</v>
      </c>
      <c r="C251">
        <v>326.54000000000002</v>
      </c>
      <c r="D251">
        <v>48</v>
      </c>
      <c r="E251" t="s">
        <v>31</v>
      </c>
      <c r="F251" s="1">
        <v>44264</v>
      </c>
      <c r="G251" s="4" t="str">
        <f t="shared" si="3"/>
        <v>2021</v>
      </c>
      <c r="H251">
        <v>3</v>
      </c>
      <c r="I251" t="s">
        <v>41</v>
      </c>
      <c r="J251" t="s">
        <v>33</v>
      </c>
      <c r="K251">
        <v>338.79</v>
      </c>
      <c r="L251">
        <v>84.66</v>
      </c>
      <c r="M251">
        <v>28681.9614</v>
      </c>
      <c r="N251">
        <v>55</v>
      </c>
      <c r="O251" t="s">
        <v>27</v>
      </c>
      <c r="P251" s="1">
        <v>44225</v>
      </c>
      <c r="Q251" s="1">
        <v>44280</v>
      </c>
      <c r="R251">
        <v>32</v>
      </c>
      <c r="S251">
        <v>83.14</v>
      </c>
      <c r="T251">
        <v>2660.48</v>
      </c>
      <c r="U251" t="s">
        <v>61</v>
      </c>
      <c r="V251" t="s">
        <v>39</v>
      </c>
      <c r="W251">
        <v>306</v>
      </c>
      <c r="X251">
        <v>61.48</v>
      </c>
      <c r="Y251">
        <v>99.28</v>
      </c>
    </row>
    <row r="252" spans="1:25" x14ac:dyDescent="0.3">
      <c r="A252" t="str">
        <f>E252&amp;"-"&amp;COUNTIF($E$2:E252,E252)</f>
        <v>Small-71</v>
      </c>
      <c r="B252" t="s">
        <v>61</v>
      </c>
      <c r="C252">
        <v>75.81</v>
      </c>
      <c r="D252">
        <v>21</v>
      </c>
      <c r="E252" t="s">
        <v>40</v>
      </c>
      <c r="F252" s="1">
        <v>44908</v>
      </c>
      <c r="G252" s="4" t="str">
        <f t="shared" si="3"/>
        <v>2022</v>
      </c>
      <c r="H252">
        <v>3</v>
      </c>
      <c r="I252" t="s">
        <v>41</v>
      </c>
      <c r="J252" t="s">
        <v>62</v>
      </c>
      <c r="K252">
        <v>100.26</v>
      </c>
      <c r="L252">
        <v>14.47</v>
      </c>
      <c r="M252">
        <v>1450.7622000000001</v>
      </c>
      <c r="N252">
        <v>88</v>
      </c>
      <c r="O252" t="s">
        <v>38</v>
      </c>
      <c r="P252" s="1">
        <v>44898</v>
      </c>
      <c r="Q252" s="1">
        <v>44986</v>
      </c>
      <c r="R252">
        <v>8</v>
      </c>
      <c r="S252">
        <v>9.9600000000000009</v>
      </c>
      <c r="T252">
        <v>79.680000000000007</v>
      </c>
      <c r="U252" t="s">
        <v>23</v>
      </c>
      <c r="V252" t="s">
        <v>48</v>
      </c>
      <c r="W252">
        <v>92</v>
      </c>
      <c r="X252">
        <v>83.87</v>
      </c>
      <c r="Y252">
        <v>25.47</v>
      </c>
    </row>
    <row r="253" spans="1:25" x14ac:dyDescent="0.3">
      <c r="A253" t="str">
        <f>E253&amp;"-"&amp;COUNTIF($E$2:E253,E253)</f>
        <v>Medium-84</v>
      </c>
      <c r="B253" t="s">
        <v>54</v>
      </c>
      <c r="C253">
        <v>32.9</v>
      </c>
      <c r="D253">
        <v>48</v>
      </c>
      <c r="E253" t="s">
        <v>24</v>
      </c>
      <c r="F253" s="1">
        <v>44479</v>
      </c>
      <c r="G253" s="4" t="str">
        <f t="shared" si="3"/>
        <v>2021</v>
      </c>
      <c r="H253">
        <v>10</v>
      </c>
      <c r="I253" t="s">
        <v>64</v>
      </c>
      <c r="J253" t="s">
        <v>60</v>
      </c>
      <c r="K253">
        <v>742.3</v>
      </c>
      <c r="L253">
        <v>83.62</v>
      </c>
      <c r="M253">
        <v>62071.125999999997</v>
      </c>
      <c r="N253">
        <v>104</v>
      </c>
      <c r="O253" t="s">
        <v>65</v>
      </c>
      <c r="P253" s="1">
        <v>44449</v>
      </c>
      <c r="Q253" s="1">
        <v>44553</v>
      </c>
      <c r="R253">
        <v>57</v>
      </c>
      <c r="S253">
        <v>85.71</v>
      </c>
      <c r="T253">
        <v>4885.47</v>
      </c>
      <c r="U253" t="s">
        <v>54</v>
      </c>
      <c r="V253" t="s">
        <v>29</v>
      </c>
      <c r="W253">
        <v>685</v>
      </c>
      <c r="X253">
        <v>85.25</v>
      </c>
      <c r="Y253">
        <v>95.18</v>
      </c>
    </row>
    <row r="254" spans="1:25" x14ac:dyDescent="0.3">
      <c r="A254" t="str">
        <f>E254&amp;"-"&amp;COUNTIF($E$2:E254,E254)</f>
        <v>Small-72</v>
      </c>
      <c r="B254" t="s">
        <v>57</v>
      </c>
      <c r="C254">
        <v>150.44</v>
      </c>
      <c r="D254">
        <v>88</v>
      </c>
      <c r="E254" t="s">
        <v>40</v>
      </c>
      <c r="F254" s="1">
        <v>43573</v>
      </c>
      <c r="G254" s="4" t="str">
        <f t="shared" si="3"/>
        <v>2019</v>
      </c>
      <c r="H254">
        <v>8</v>
      </c>
      <c r="I254" t="s">
        <v>45</v>
      </c>
      <c r="J254" t="s">
        <v>46</v>
      </c>
      <c r="K254">
        <v>642.65</v>
      </c>
      <c r="L254">
        <v>93.66</v>
      </c>
      <c r="M254">
        <v>60190.598999999995</v>
      </c>
      <c r="N254">
        <v>12</v>
      </c>
      <c r="O254" t="s">
        <v>38</v>
      </c>
      <c r="P254" s="1">
        <v>43560</v>
      </c>
      <c r="Q254" s="1">
        <v>43572</v>
      </c>
      <c r="R254">
        <v>518</v>
      </c>
      <c r="S254">
        <v>91.36</v>
      </c>
      <c r="T254">
        <v>47324.480000000003</v>
      </c>
      <c r="U254" t="s">
        <v>54</v>
      </c>
      <c r="V254" t="s">
        <v>29</v>
      </c>
      <c r="W254">
        <v>124</v>
      </c>
      <c r="X254">
        <v>98.01</v>
      </c>
      <c r="Y254">
        <v>115.41</v>
      </c>
    </row>
    <row r="255" spans="1:25" x14ac:dyDescent="0.3">
      <c r="A255" t="str">
        <f>E255&amp;"-"&amp;COUNTIF($E$2:E255,E255)</f>
        <v>Large-98</v>
      </c>
      <c r="B255" t="s">
        <v>23</v>
      </c>
      <c r="C255">
        <v>636.01</v>
      </c>
      <c r="D255">
        <v>44</v>
      </c>
      <c r="E255" t="s">
        <v>31</v>
      </c>
      <c r="F255" s="1">
        <v>44463</v>
      </c>
      <c r="G255" s="4" t="str">
        <f t="shared" si="3"/>
        <v>2021</v>
      </c>
      <c r="H255">
        <v>6</v>
      </c>
      <c r="I255" t="s">
        <v>49</v>
      </c>
      <c r="J255" t="s">
        <v>60</v>
      </c>
      <c r="K255">
        <v>845.79</v>
      </c>
      <c r="L255">
        <v>38.340000000000003</v>
      </c>
      <c r="M255">
        <v>32427.588600000003</v>
      </c>
      <c r="N255">
        <v>6</v>
      </c>
      <c r="O255" t="s">
        <v>38</v>
      </c>
      <c r="P255" s="1">
        <v>44435</v>
      </c>
      <c r="Q255" s="1">
        <v>44441</v>
      </c>
      <c r="R255">
        <v>708</v>
      </c>
      <c r="S255">
        <v>41.03</v>
      </c>
      <c r="T255">
        <v>29049.24</v>
      </c>
      <c r="U255" t="s">
        <v>57</v>
      </c>
      <c r="V255" t="s">
        <v>39</v>
      </c>
      <c r="W255">
        <v>137</v>
      </c>
      <c r="X255">
        <v>51.22</v>
      </c>
      <c r="Y255">
        <v>49.88</v>
      </c>
    </row>
    <row r="256" spans="1:25" x14ac:dyDescent="0.3">
      <c r="A256" t="str">
        <f>E256&amp;"-"&amp;COUNTIF($E$2:E256,E256)</f>
        <v>Medium-85</v>
      </c>
      <c r="B256" t="s">
        <v>52</v>
      </c>
      <c r="C256">
        <v>109.65</v>
      </c>
      <c r="D256">
        <v>10</v>
      </c>
      <c r="E256" t="s">
        <v>24</v>
      </c>
      <c r="F256" s="1">
        <v>44580</v>
      </c>
      <c r="G256" s="4" t="str">
        <f t="shared" si="3"/>
        <v>2022</v>
      </c>
      <c r="H256">
        <v>2</v>
      </c>
      <c r="I256" t="s">
        <v>66</v>
      </c>
      <c r="J256" t="s">
        <v>46</v>
      </c>
      <c r="K256">
        <v>522.76</v>
      </c>
      <c r="L256">
        <v>85.78</v>
      </c>
      <c r="M256">
        <v>44842.352800000001</v>
      </c>
      <c r="N256">
        <v>26</v>
      </c>
      <c r="O256" t="s">
        <v>38</v>
      </c>
      <c r="P256" s="1">
        <v>44545</v>
      </c>
      <c r="Q256" s="1">
        <v>44571</v>
      </c>
      <c r="R256">
        <v>424</v>
      </c>
      <c r="S256">
        <v>81.709999999999994</v>
      </c>
      <c r="T256">
        <v>34645.040000000001</v>
      </c>
      <c r="U256" t="s">
        <v>44</v>
      </c>
      <c r="V256" t="s">
        <v>29</v>
      </c>
      <c r="W256">
        <v>98</v>
      </c>
      <c r="X256">
        <v>74.489999999999995</v>
      </c>
      <c r="Y256">
        <v>75.63</v>
      </c>
    </row>
    <row r="257" spans="1:25" x14ac:dyDescent="0.3">
      <c r="A257" t="str">
        <f>E257&amp;"-"&amp;COUNTIF($E$2:E257,E257)</f>
        <v>Large-99</v>
      </c>
      <c r="B257" t="s">
        <v>58</v>
      </c>
      <c r="C257">
        <v>220.42</v>
      </c>
      <c r="D257">
        <v>36</v>
      </c>
      <c r="E257" t="s">
        <v>31</v>
      </c>
      <c r="F257" s="1">
        <v>44279</v>
      </c>
      <c r="G257" s="4" t="str">
        <f t="shared" si="3"/>
        <v>2021</v>
      </c>
      <c r="H257">
        <v>7</v>
      </c>
      <c r="I257" t="s">
        <v>59</v>
      </c>
      <c r="J257" t="s">
        <v>46</v>
      </c>
      <c r="K257">
        <v>450.59</v>
      </c>
      <c r="L257">
        <v>47.43</v>
      </c>
      <c r="M257">
        <v>21371.483699999997</v>
      </c>
      <c r="N257">
        <v>15</v>
      </c>
      <c r="O257" t="s">
        <v>38</v>
      </c>
      <c r="P257" s="1">
        <v>44263</v>
      </c>
      <c r="Q257" s="1">
        <v>44278</v>
      </c>
      <c r="R257">
        <v>8</v>
      </c>
      <c r="S257">
        <v>44.5</v>
      </c>
      <c r="T257">
        <v>356</v>
      </c>
      <c r="U257" t="s">
        <v>43</v>
      </c>
      <c r="V257" t="s">
        <v>29</v>
      </c>
      <c r="W257">
        <v>442</v>
      </c>
      <c r="X257">
        <v>85.03</v>
      </c>
      <c r="Y257">
        <v>171.29</v>
      </c>
    </row>
    <row r="258" spans="1:25" x14ac:dyDescent="0.3">
      <c r="A258" t="str">
        <f>E258&amp;"-"&amp;COUNTIF($E$2:E258,E258)</f>
        <v>Medium-86</v>
      </c>
      <c r="B258" t="s">
        <v>23</v>
      </c>
      <c r="C258">
        <v>499.65</v>
      </c>
      <c r="D258">
        <v>22</v>
      </c>
      <c r="E258" t="s">
        <v>24</v>
      </c>
      <c r="F258" s="1">
        <v>44118</v>
      </c>
      <c r="G258" s="4" t="str">
        <f t="shared" ref="G258:G321" si="4">TEXT(F258,"YYYY")</f>
        <v>2020</v>
      </c>
      <c r="H258">
        <v>6</v>
      </c>
      <c r="I258" t="s">
        <v>49</v>
      </c>
      <c r="J258" t="s">
        <v>33</v>
      </c>
      <c r="K258">
        <v>695.02</v>
      </c>
      <c r="L258">
        <v>49.56</v>
      </c>
      <c r="M258">
        <v>34445.191200000001</v>
      </c>
      <c r="N258">
        <v>7</v>
      </c>
      <c r="O258" t="s">
        <v>38</v>
      </c>
      <c r="P258" s="1">
        <v>44103</v>
      </c>
      <c r="Q258" s="1">
        <v>44110</v>
      </c>
      <c r="R258">
        <v>285</v>
      </c>
      <c r="S258">
        <v>45.74</v>
      </c>
      <c r="T258">
        <v>13035.9</v>
      </c>
      <c r="U258" t="s">
        <v>35</v>
      </c>
      <c r="V258" t="s">
        <v>48</v>
      </c>
      <c r="W258">
        <v>410</v>
      </c>
      <c r="X258">
        <v>63.89</v>
      </c>
      <c r="Y258">
        <v>107.11</v>
      </c>
    </row>
    <row r="259" spans="1:25" x14ac:dyDescent="0.3">
      <c r="A259" t="str">
        <f>E259&amp;"-"&amp;COUNTIF($E$2:E259,E259)</f>
        <v>Small-73</v>
      </c>
      <c r="B259" t="s">
        <v>36</v>
      </c>
      <c r="C259">
        <v>963.9</v>
      </c>
      <c r="D259">
        <v>57</v>
      </c>
      <c r="E259" t="s">
        <v>40</v>
      </c>
      <c r="F259" s="1">
        <v>43509</v>
      </c>
      <c r="G259" s="4" t="str">
        <f t="shared" si="4"/>
        <v>2019</v>
      </c>
      <c r="H259">
        <v>6</v>
      </c>
      <c r="I259" t="s">
        <v>49</v>
      </c>
      <c r="J259" t="s">
        <v>60</v>
      </c>
      <c r="K259">
        <v>775.56</v>
      </c>
      <c r="L259">
        <v>91.21</v>
      </c>
      <c r="M259">
        <v>70738.82759999999</v>
      </c>
      <c r="N259">
        <v>6</v>
      </c>
      <c r="O259" t="s">
        <v>38</v>
      </c>
      <c r="P259" s="1">
        <v>43505</v>
      </c>
      <c r="Q259" s="1">
        <v>43511</v>
      </c>
      <c r="R259">
        <v>287</v>
      </c>
      <c r="S259">
        <v>94.56</v>
      </c>
      <c r="T259">
        <v>27138.720000000001</v>
      </c>
      <c r="U259" t="s">
        <v>54</v>
      </c>
      <c r="V259" t="s">
        <v>48</v>
      </c>
      <c r="W259">
        <v>488</v>
      </c>
      <c r="X259">
        <v>19.559999999999999</v>
      </c>
      <c r="Y259">
        <v>96.94</v>
      </c>
    </row>
    <row r="260" spans="1:25" x14ac:dyDescent="0.3">
      <c r="A260" t="str">
        <f>E260&amp;"-"&amp;COUNTIF($E$2:E260,E260)</f>
        <v>Medium-87</v>
      </c>
      <c r="B260" t="s">
        <v>28</v>
      </c>
      <c r="C260">
        <v>123.53</v>
      </c>
      <c r="D260">
        <v>37</v>
      </c>
      <c r="E260" t="s">
        <v>24</v>
      </c>
      <c r="F260" s="1">
        <v>44919</v>
      </c>
      <c r="G260" s="4" t="str">
        <f t="shared" si="4"/>
        <v>2022</v>
      </c>
      <c r="H260">
        <v>2</v>
      </c>
      <c r="I260" t="s">
        <v>66</v>
      </c>
      <c r="J260" t="s">
        <v>67</v>
      </c>
      <c r="K260">
        <v>412.57</v>
      </c>
      <c r="L260">
        <v>25.11</v>
      </c>
      <c r="M260">
        <v>10359.6327</v>
      </c>
      <c r="N260">
        <v>29</v>
      </c>
      <c r="O260" t="s">
        <v>27</v>
      </c>
      <c r="P260" s="1">
        <v>44917</v>
      </c>
      <c r="Q260" s="1">
        <v>44946</v>
      </c>
      <c r="R260">
        <v>304</v>
      </c>
      <c r="S260">
        <v>27.85</v>
      </c>
      <c r="T260">
        <v>8466.4</v>
      </c>
      <c r="U260" t="s">
        <v>30</v>
      </c>
      <c r="V260" t="s">
        <v>48</v>
      </c>
      <c r="W260">
        <v>108</v>
      </c>
      <c r="X260">
        <v>63.17</v>
      </c>
      <c r="Y260">
        <v>147.5</v>
      </c>
    </row>
    <row r="261" spans="1:25" x14ac:dyDescent="0.3">
      <c r="A261" t="str">
        <f>E261&amp;"-"&amp;COUNTIF($E$2:E261,E261)</f>
        <v>Medium-88</v>
      </c>
      <c r="B261" t="s">
        <v>58</v>
      </c>
      <c r="C261">
        <v>696.91</v>
      </c>
      <c r="D261">
        <v>34</v>
      </c>
      <c r="E261" t="s">
        <v>24</v>
      </c>
      <c r="F261" s="1">
        <v>44461</v>
      </c>
      <c r="G261" s="4" t="str">
        <f t="shared" si="4"/>
        <v>2021</v>
      </c>
      <c r="H261">
        <v>5</v>
      </c>
      <c r="I261" t="s">
        <v>25</v>
      </c>
      <c r="J261" t="s">
        <v>46</v>
      </c>
      <c r="K261">
        <v>27.64</v>
      </c>
      <c r="L261">
        <v>27.1</v>
      </c>
      <c r="M261">
        <v>749.0440000000001</v>
      </c>
      <c r="N261">
        <v>21</v>
      </c>
      <c r="O261" t="s">
        <v>27</v>
      </c>
      <c r="P261" s="1">
        <v>44407</v>
      </c>
      <c r="Q261" s="1">
        <v>44428</v>
      </c>
      <c r="R261">
        <v>21</v>
      </c>
      <c r="S261">
        <v>28.69</v>
      </c>
      <c r="T261">
        <v>602.49</v>
      </c>
      <c r="U261" t="s">
        <v>61</v>
      </c>
      <c r="V261" t="s">
        <v>29</v>
      </c>
      <c r="W261">
        <v>6</v>
      </c>
      <c r="X261">
        <v>61.62</v>
      </c>
      <c r="Y261">
        <v>105.64</v>
      </c>
    </row>
    <row r="262" spans="1:25" x14ac:dyDescent="0.3">
      <c r="A262" t="str">
        <f>E262&amp;"-"&amp;COUNTIF($E$2:E262,E262)</f>
        <v>Small-74</v>
      </c>
      <c r="B262" t="s">
        <v>58</v>
      </c>
      <c r="C262">
        <v>649.74</v>
      </c>
      <c r="D262">
        <v>77</v>
      </c>
      <c r="E262" t="s">
        <v>40</v>
      </c>
      <c r="F262" s="1">
        <v>43866</v>
      </c>
      <c r="G262" s="4" t="str">
        <f t="shared" si="4"/>
        <v>2020</v>
      </c>
      <c r="H262">
        <v>8</v>
      </c>
      <c r="I262" t="s">
        <v>45</v>
      </c>
      <c r="J262" t="s">
        <v>50</v>
      </c>
      <c r="K262">
        <v>87.89</v>
      </c>
      <c r="L262">
        <v>92</v>
      </c>
      <c r="M262">
        <v>8085.88</v>
      </c>
      <c r="N262">
        <v>7</v>
      </c>
      <c r="O262" t="s">
        <v>38</v>
      </c>
      <c r="P262" s="1">
        <v>43847</v>
      </c>
      <c r="Q262" s="1">
        <v>43854</v>
      </c>
      <c r="R262">
        <v>45</v>
      </c>
      <c r="S262">
        <v>94.57</v>
      </c>
      <c r="T262">
        <v>4255.6499999999996</v>
      </c>
      <c r="U262" t="s">
        <v>36</v>
      </c>
      <c r="V262" t="s">
        <v>39</v>
      </c>
      <c r="W262">
        <v>42</v>
      </c>
      <c r="X262">
        <v>76.75</v>
      </c>
      <c r="Y262">
        <v>56.9</v>
      </c>
    </row>
    <row r="263" spans="1:25" x14ac:dyDescent="0.3">
      <c r="A263" t="str">
        <f>E263&amp;"-"&amp;COUNTIF($E$2:E263,E263)</f>
        <v>Large-100</v>
      </c>
      <c r="B263" t="s">
        <v>51</v>
      </c>
      <c r="C263">
        <v>878.1</v>
      </c>
      <c r="D263">
        <v>29</v>
      </c>
      <c r="E263" t="s">
        <v>31</v>
      </c>
      <c r="F263" s="1">
        <v>43524</v>
      </c>
      <c r="G263" s="4" t="str">
        <f t="shared" si="4"/>
        <v>2019</v>
      </c>
      <c r="H263">
        <v>3</v>
      </c>
      <c r="I263" t="s">
        <v>41</v>
      </c>
      <c r="J263" t="s">
        <v>53</v>
      </c>
      <c r="K263">
        <v>568.77</v>
      </c>
      <c r="L263">
        <v>36.58</v>
      </c>
      <c r="M263">
        <v>20805.606599999999</v>
      </c>
      <c r="N263">
        <v>64</v>
      </c>
      <c r="O263" t="s">
        <v>27</v>
      </c>
      <c r="P263" s="1">
        <v>43510</v>
      </c>
      <c r="Q263" s="1">
        <v>43574</v>
      </c>
      <c r="R263">
        <v>397</v>
      </c>
      <c r="S263">
        <v>34.520000000000003</v>
      </c>
      <c r="T263">
        <v>13704.44</v>
      </c>
      <c r="U263" t="s">
        <v>44</v>
      </c>
      <c r="V263" t="s">
        <v>29</v>
      </c>
      <c r="W263">
        <v>171</v>
      </c>
      <c r="X263">
        <v>12.2</v>
      </c>
      <c r="Y263">
        <v>86.74</v>
      </c>
    </row>
    <row r="264" spans="1:25" x14ac:dyDescent="0.3">
      <c r="A264" t="str">
        <f>E264&amp;"-"&amp;COUNTIF($E$2:E264,E264)</f>
        <v>Medium-89</v>
      </c>
      <c r="B264" t="s">
        <v>54</v>
      </c>
      <c r="C264">
        <v>537.54</v>
      </c>
      <c r="D264">
        <v>98</v>
      </c>
      <c r="E264" t="s">
        <v>24</v>
      </c>
      <c r="F264" s="1">
        <v>43600</v>
      </c>
      <c r="G264" s="4" t="str">
        <f t="shared" si="4"/>
        <v>2019</v>
      </c>
      <c r="H264">
        <v>1</v>
      </c>
      <c r="I264" t="s">
        <v>32</v>
      </c>
      <c r="J264" t="s">
        <v>33</v>
      </c>
      <c r="K264">
        <v>618.02</v>
      </c>
      <c r="L264">
        <v>63.42</v>
      </c>
      <c r="M264">
        <v>39194.828399999999</v>
      </c>
      <c r="N264">
        <v>29</v>
      </c>
      <c r="O264" t="s">
        <v>34</v>
      </c>
      <c r="P264" s="1">
        <v>43575</v>
      </c>
      <c r="Q264" s="1">
        <v>43604</v>
      </c>
      <c r="R264">
        <v>605</v>
      </c>
      <c r="S264">
        <v>59.26</v>
      </c>
      <c r="T264">
        <v>35852.300000000003</v>
      </c>
      <c r="U264" t="s">
        <v>58</v>
      </c>
      <c r="V264" t="s">
        <v>29</v>
      </c>
      <c r="W264">
        <v>13</v>
      </c>
      <c r="X264">
        <v>16.88</v>
      </c>
      <c r="Y264">
        <v>76.010000000000005</v>
      </c>
    </row>
    <row r="265" spans="1:25" x14ac:dyDescent="0.3">
      <c r="A265" t="str">
        <f>E265&amp;"-"&amp;COUNTIF($E$2:E265,E265)</f>
        <v>Medium-90</v>
      </c>
      <c r="B265" t="s">
        <v>61</v>
      </c>
      <c r="C265">
        <v>149.88</v>
      </c>
      <c r="D265">
        <v>74</v>
      </c>
      <c r="E265" t="s">
        <v>24</v>
      </c>
      <c r="F265" s="1">
        <v>44814</v>
      </c>
      <c r="G265" s="4" t="str">
        <f t="shared" si="4"/>
        <v>2022</v>
      </c>
      <c r="H265">
        <v>1</v>
      </c>
      <c r="I265" t="s">
        <v>32</v>
      </c>
      <c r="J265" t="s">
        <v>50</v>
      </c>
      <c r="K265">
        <v>866.01</v>
      </c>
      <c r="L265">
        <v>52.41</v>
      </c>
      <c r="M265">
        <v>45387.5841</v>
      </c>
      <c r="N265">
        <v>29</v>
      </c>
      <c r="O265" t="s">
        <v>34</v>
      </c>
      <c r="P265" s="1">
        <v>44795</v>
      </c>
      <c r="Q265" s="1">
        <v>44824</v>
      </c>
      <c r="R265">
        <v>625</v>
      </c>
      <c r="S265">
        <v>54.67</v>
      </c>
      <c r="T265">
        <v>34168.75</v>
      </c>
      <c r="U265" t="s">
        <v>35</v>
      </c>
      <c r="V265" t="s">
        <v>48</v>
      </c>
      <c r="W265">
        <v>241</v>
      </c>
      <c r="X265">
        <v>51.26</v>
      </c>
      <c r="Y265">
        <v>76.41</v>
      </c>
    </row>
    <row r="266" spans="1:25" x14ac:dyDescent="0.3">
      <c r="A266" t="str">
        <f>E266&amp;"-"&amp;COUNTIF($E$2:E266,E266)</f>
        <v>Small-75</v>
      </c>
      <c r="B266" t="s">
        <v>61</v>
      </c>
      <c r="C266">
        <v>605.97</v>
      </c>
      <c r="D266">
        <v>48</v>
      </c>
      <c r="E266" t="s">
        <v>40</v>
      </c>
      <c r="F266" s="1">
        <v>43989</v>
      </c>
      <c r="G266" s="4" t="str">
        <f t="shared" si="4"/>
        <v>2020</v>
      </c>
      <c r="H266">
        <v>10</v>
      </c>
      <c r="I266" t="s">
        <v>64</v>
      </c>
      <c r="J266" t="s">
        <v>46</v>
      </c>
      <c r="K266">
        <v>401.31</v>
      </c>
      <c r="L266">
        <v>21.99</v>
      </c>
      <c r="M266">
        <v>8824.8068999999996</v>
      </c>
      <c r="N266">
        <v>91</v>
      </c>
      <c r="O266" t="s">
        <v>65</v>
      </c>
      <c r="P266" s="1">
        <v>43955</v>
      </c>
      <c r="Q266" s="1">
        <v>44046</v>
      </c>
      <c r="R266">
        <v>96</v>
      </c>
      <c r="S266">
        <v>26.04</v>
      </c>
      <c r="T266">
        <v>2499.84</v>
      </c>
      <c r="U266" t="s">
        <v>36</v>
      </c>
      <c r="V266" t="s">
        <v>48</v>
      </c>
      <c r="W266">
        <v>305</v>
      </c>
      <c r="X266">
        <v>68.569999999999993</v>
      </c>
      <c r="Y266">
        <v>108.75</v>
      </c>
    </row>
    <row r="267" spans="1:25" x14ac:dyDescent="0.3">
      <c r="A267" t="str">
        <f>E267&amp;"-"&amp;COUNTIF($E$2:E267,E267)</f>
        <v>Medium-91</v>
      </c>
      <c r="B267" t="s">
        <v>28</v>
      </c>
      <c r="C267">
        <v>871.77</v>
      </c>
      <c r="D267">
        <v>75</v>
      </c>
      <c r="E267" t="s">
        <v>24</v>
      </c>
      <c r="F267" s="1">
        <v>43846</v>
      </c>
      <c r="G267" s="4" t="str">
        <f t="shared" si="4"/>
        <v>2020</v>
      </c>
      <c r="H267">
        <v>4</v>
      </c>
      <c r="I267" t="s">
        <v>37</v>
      </c>
      <c r="J267" t="s">
        <v>26</v>
      </c>
      <c r="K267">
        <v>935.28</v>
      </c>
      <c r="L267">
        <v>44.12</v>
      </c>
      <c r="M267">
        <v>41264.553599999999</v>
      </c>
      <c r="N267">
        <v>24</v>
      </c>
      <c r="O267" t="s">
        <v>27</v>
      </c>
      <c r="P267" s="1">
        <v>43841</v>
      </c>
      <c r="Q267" s="1">
        <v>43865</v>
      </c>
      <c r="R267">
        <v>443</v>
      </c>
      <c r="S267">
        <v>46.39</v>
      </c>
      <c r="T267">
        <v>20550.77</v>
      </c>
      <c r="U267" t="s">
        <v>28</v>
      </c>
      <c r="V267" t="s">
        <v>39</v>
      </c>
      <c r="W267">
        <v>492</v>
      </c>
      <c r="X267">
        <v>93.32</v>
      </c>
      <c r="Y267">
        <v>150</v>
      </c>
    </row>
    <row r="268" spans="1:25" x14ac:dyDescent="0.3">
      <c r="A268" t="str">
        <f>E268&amp;"-"&amp;COUNTIF($E$2:E268,E268)</f>
        <v>Large-101</v>
      </c>
      <c r="B268" t="s">
        <v>58</v>
      </c>
      <c r="C268">
        <v>764.12</v>
      </c>
      <c r="D268">
        <v>35</v>
      </c>
      <c r="E268" t="s">
        <v>31</v>
      </c>
      <c r="F268" s="1">
        <v>44547</v>
      </c>
      <c r="G268" s="4" t="str">
        <f t="shared" si="4"/>
        <v>2021</v>
      </c>
      <c r="H268">
        <v>5</v>
      </c>
      <c r="I268" t="s">
        <v>25</v>
      </c>
      <c r="J268" t="s">
        <v>46</v>
      </c>
      <c r="K268">
        <v>646.52</v>
      </c>
      <c r="L268">
        <v>73.27</v>
      </c>
      <c r="M268">
        <v>47370.520399999994</v>
      </c>
      <c r="N268">
        <v>26</v>
      </c>
      <c r="O268" t="s">
        <v>27</v>
      </c>
      <c r="P268" s="1">
        <v>44527</v>
      </c>
      <c r="Q268" s="1">
        <v>44553</v>
      </c>
      <c r="R268">
        <v>636</v>
      </c>
      <c r="S268">
        <v>69.790000000000006</v>
      </c>
      <c r="T268">
        <v>44386.44</v>
      </c>
      <c r="U268" t="s">
        <v>58</v>
      </c>
      <c r="V268" t="s">
        <v>48</v>
      </c>
      <c r="W268">
        <v>10</v>
      </c>
      <c r="X268">
        <v>35.47</v>
      </c>
      <c r="Y268">
        <v>92.49</v>
      </c>
    </row>
    <row r="269" spans="1:25" x14ac:dyDescent="0.3">
      <c r="A269" t="str">
        <f>E269&amp;"-"&amp;COUNTIF($E$2:E269,E269)</f>
        <v>Large-102</v>
      </c>
      <c r="B269" t="s">
        <v>30</v>
      </c>
      <c r="C269">
        <v>772.48</v>
      </c>
      <c r="D269">
        <v>70</v>
      </c>
      <c r="E269" t="s">
        <v>31</v>
      </c>
      <c r="F269" s="1">
        <v>43957</v>
      </c>
      <c r="G269" s="4" t="str">
        <f t="shared" si="4"/>
        <v>2020</v>
      </c>
      <c r="H269">
        <v>10</v>
      </c>
      <c r="I269" t="s">
        <v>64</v>
      </c>
      <c r="J269" t="s">
        <v>33</v>
      </c>
      <c r="K269">
        <v>300.72000000000003</v>
      </c>
      <c r="L269">
        <v>11.32</v>
      </c>
      <c r="M269">
        <v>3404.1504000000004</v>
      </c>
      <c r="N269">
        <v>65</v>
      </c>
      <c r="O269" t="s">
        <v>65</v>
      </c>
      <c r="P269" s="1">
        <v>43905</v>
      </c>
      <c r="Q269" s="1">
        <v>43970</v>
      </c>
      <c r="R269">
        <v>26</v>
      </c>
      <c r="S269">
        <v>15.57</v>
      </c>
      <c r="T269">
        <v>404.82</v>
      </c>
      <c r="U269" t="s">
        <v>47</v>
      </c>
      <c r="V269" t="s">
        <v>39</v>
      </c>
      <c r="W269">
        <v>274</v>
      </c>
      <c r="X269">
        <v>63.07</v>
      </c>
      <c r="Y269">
        <v>36.53</v>
      </c>
    </row>
    <row r="270" spans="1:25" x14ac:dyDescent="0.3">
      <c r="A270" t="str">
        <f>E270&amp;"-"&amp;COUNTIF($E$2:E270,E270)</f>
        <v>Large-103</v>
      </c>
      <c r="B270" t="s">
        <v>43</v>
      </c>
      <c r="C270">
        <v>187.79</v>
      </c>
      <c r="D270">
        <v>68</v>
      </c>
      <c r="E270" t="s">
        <v>31</v>
      </c>
      <c r="F270" s="1">
        <v>43740</v>
      </c>
      <c r="G270" s="4" t="str">
        <f t="shared" si="4"/>
        <v>2019</v>
      </c>
      <c r="H270">
        <v>9</v>
      </c>
      <c r="I270" t="s">
        <v>55</v>
      </c>
      <c r="J270" t="s">
        <v>60</v>
      </c>
      <c r="K270">
        <v>694.53</v>
      </c>
      <c r="L270">
        <v>58.57</v>
      </c>
      <c r="M270">
        <v>40678.622100000001</v>
      </c>
      <c r="N270">
        <v>11</v>
      </c>
      <c r="O270" t="s">
        <v>38</v>
      </c>
      <c r="P270" s="1">
        <v>43722</v>
      </c>
      <c r="Q270" s="1">
        <v>43733</v>
      </c>
      <c r="R270">
        <v>310</v>
      </c>
      <c r="S270">
        <v>57.7</v>
      </c>
      <c r="T270">
        <v>17887</v>
      </c>
      <c r="U270" t="s">
        <v>58</v>
      </c>
      <c r="V270" t="s">
        <v>29</v>
      </c>
      <c r="W270">
        <v>384</v>
      </c>
      <c r="X270">
        <v>10.69</v>
      </c>
      <c r="Y270">
        <v>163.04</v>
      </c>
    </row>
    <row r="271" spans="1:25" x14ac:dyDescent="0.3">
      <c r="A271" t="str">
        <f>E271&amp;"-"&amp;COUNTIF($E$2:E271,E271)</f>
        <v>Large-104</v>
      </c>
      <c r="B271" t="s">
        <v>28</v>
      </c>
      <c r="C271">
        <v>74.84</v>
      </c>
      <c r="D271">
        <v>67</v>
      </c>
      <c r="E271" t="s">
        <v>31</v>
      </c>
      <c r="F271" s="1">
        <v>44207</v>
      </c>
      <c r="G271" s="4" t="str">
        <f t="shared" si="4"/>
        <v>2021</v>
      </c>
      <c r="H271">
        <v>8</v>
      </c>
      <c r="I271" t="s">
        <v>45</v>
      </c>
      <c r="J271" t="s">
        <v>50</v>
      </c>
      <c r="K271">
        <v>615.91999999999996</v>
      </c>
      <c r="L271">
        <v>88.87</v>
      </c>
      <c r="M271">
        <v>54736.810400000002</v>
      </c>
      <c r="N271">
        <v>11</v>
      </c>
      <c r="O271" t="s">
        <v>38</v>
      </c>
      <c r="P271" s="1">
        <v>44162</v>
      </c>
      <c r="Q271" s="1">
        <v>44173</v>
      </c>
      <c r="R271">
        <v>539</v>
      </c>
      <c r="S271">
        <v>89.44</v>
      </c>
      <c r="T271">
        <v>48208.160000000003</v>
      </c>
      <c r="U271" t="s">
        <v>61</v>
      </c>
      <c r="V271" t="s">
        <v>39</v>
      </c>
      <c r="W271">
        <v>76</v>
      </c>
      <c r="X271">
        <v>41.25</v>
      </c>
      <c r="Y271">
        <v>165.98</v>
      </c>
    </row>
    <row r="272" spans="1:25" x14ac:dyDescent="0.3">
      <c r="A272" t="str">
        <f>E272&amp;"-"&amp;COUNTIF($E$2:E272,E272)</f>
        <v>Medium-92</v>
      </c>
      <c r="B272" t="s">
        <v>57</v>
      </c>
      <c r="C272">
        <v>962.11</v>
      </c>
      <c r="D272">
        <v>25</v>
      </c>
      <c r="E272" t="s">
        <v>24</v>
      </c>
      <c r="F272" s="1">
        <v>44233</v>
      </c>
      <c r="G272" s="4" t="str">
        <f t="shared" si="4"/>
        <v>2021</v>
      </c>
      <c r="H272">
        <v>7</v>
      </c>
      <c r="I272" t="s">
        <v>59</v>
      </c>
      <c r="J272" t="s">
        <v>46</v>
      </c>
      <c r="K272">
        <v>722.84</v>
      </c>
      <c r="L272">
        <v>96.16</v>
      </c>
      <c r="M272">
        <v>69508.294399999999</v>
      </c>
      <c r="N272">
        <v>14</v>
      </c>
      <c r="O272" t="s">
        <v>38</v>
      </c>
      <c r="P272" s="1">
        <v>44221</v>
      </c>
      <c r="Q272" s="1">
        <v>44235</v>
      </c>
      <c r="R272">
        <v>211</v>
      </c>
      <c r="S272">
        <v>92.15</v>
      </c>
      <c r="T272">
        <v>19443.650000000001</v>
      </c>
      <c r="U272" t="s">
        <v>23</v>
      </c>
      <c r="V272" t="s">
        <v>48</v>
      </c>
      <c r="W272">
        <v>511</v>
      </c>
      <c r="X272">
        <v>25.24</v>
      </c>
      <c r="Y272">
        <v>121.07</v>
      </c>
    </row>
    <row r="273" spans="1:25" x14ac:dyDescent="0.3">
      <c r="A273" t="str">
        <f>E273&amp;"-"&amp;COUNTIF($E$2:E273,E273)</f>
        <v>Large-105</v>
      </c>
      <c r="B273" t="s">
        <v>30</v>
      </c>
      <c r="C273">
        <v>372.39</v>
      </c>
      <c r="D273">
        <v>35</v>
      </c>
      <c r="E273" t="s">
        <v>31</v>
      </c>
      <c r="F273" s="1">
        <v>43783</v>
      </c>
      <c r="G273" s="4" t="str">
        <f t="shared" si="4"/>
        <v>2019</v>
      </c>
      <c r="H273">
        <v>2</v>
      </c>
      <c r="I273" t="s">
        <v>66</v>
      </c>
      <c r="J273" t="s">
        <v>46</v>
      </c>
      <c r="K273">
        <v>838.32</v>
      </c>
      <c r="L273">
        <v>10.89</v>
      </c>
      <c r="M273">
        <v>9129.3048000000017</v>
      </c>
      <c r="N273">
        <v>29</v>
      </c>
      <c r="O273" t="s">
        <v>27</v>
      </c>
      <c r="P273" s="1">
        <v>43739</v>
      </c>
      <c r="Q273" s="1">
        <v>43768</v>
      </c>
      <c r="R273">
        <v>163</v>
      </c>
      <c r="S273">
        <v>13.1</v>
      </c>
      <c r="T273">
        <v>2135.3000000000002</v>
      </c>
      <c r="U273" t="s">
        <v>58</v>
      </c>
      <c r="V273" t="s">
        <v>29</v>
      </c>
      <c r="W273">
        <v>675</v>
      </c>
      <c r="X273">
        <v>14.99</v>
      </c>
      <c r="Y273">
        <v>30.8</v>
      </c>
    </row>
    <row r="274" spans="1:25" x14ac:dyDescent="0.3">
      <c r="A274" t="str">
        <f>E274&amp;"-"&amp;COUNTIF($E$2:E274,E274)</f>
        <v>Medium-93</v>
      </c>
      <c r="B274" t="s">
        <v>58</v>
      </c>
      <c r="C274">
        <v>569.9</v>
      </c>
      <c r="D274">
        <v>68</v>
      </c>
      <c r="E274" t="s">
        <v>24</v>
      </c>
      <c r="F274" s="1">
        <v>44082</v>
      </c>
      <c r="G274" s="4" t="str">
        <f t="shared" si="4"/>
        <v>2020</v>
      </c>
      <c r="H274">
        <v>4</v>
      </c>
      <c r="I274" t="s">
        <v>37</v>
      </c>
      <c r="J274" t="s">
        <v>46</v>
      </c>
      <c r="K274">
        <v>952.37</v>
      </c>
      <c r="L274">
        <v>42.22</v>
      </c>
      <c r="M274">
        <v>40209.061399999999</v>
      </c>
      <c r="N274">
        <v>28</v>
      </c>
      <c r="O274" t="s">
        <v>27</v>
      </c>
      <c r="P274" s="1">
        <v>44076</v>
      </c>
      <c r="Q274" s="1">
        <v>44104</v>
      </c>
      <c r="R274">
        <v>849</v>
      </c>
      <c r="S274">
        <v>45.82</v>
      </c>
      <c r="T274">
        <v>38901.18</v>
      </c>
      <c r="U274" t="s">
        <v>23</v>
      </c>
      <c r="V274" t="s">
        <v>29</v>
      </c>
      <c r="W274">
        <v>103</v>
      </c>
      <c r="X274">
        <v>16.170000000000002</v>
      </c>
      <c r="Y274">
        <v>88.23</v>
      </c>
    </row>
    <row r="275" spans="1:25" x14ac:dyDescent="0.3">
      <c r="A275" t="str">
        <f>E275&amp;"-"&amp;COUNTIF($E$2:E275,E275)</f>
        <v>Medium-94</v>
      </c>
      <c r="B275" t="s">
        <v>54</v>
      </c>
      <c r="C275">
        <v>539.92999999999995</v>
      </c>
      <c r="D275">
        <v>65</v>
      </c>
      <c r="E275" t="s">
        <v>24</v>
      </c>
      <c r="F275" s="1">
        <v>44446</v>
      </c>
      <c r="G275" s="4" t="str">
        <f t="shared" si="4"/>
        <v>2021</v>
      </c>
      <c r="H275">
        <v>8</v>
      </c>
      <c r="I275" t="s">
        <v>45</v>
      </c>
      <c r="J275" t="s">
        <v>46</v>
      </c>
      <c r="K275">
        <v>516.61</v>
      </c>
      <c r="L275">
        <v>86.24</v>
      </c>
      <c r="M275">
        <v>44552.446400000001</v>
      </c>
      <c r="N275">
        <v>7</v>
      </c>
      <c r="O275" t="s">
        <v>38</v>
      </c>
      <c r="P275" s="1">
        <v>44399</v>
      </c>
      <c r="Q275" s="1">
        <v>44406</v>
      </c>
      <c r="R275">
        <v>277</v>
      </c>
      <c r="S275">
        <v>88.22</v>
      </c>
      <c r="T275">
        <v>24436.94</v>
      </c>
      <c r="U275" t="s">
        <v>30</v>
      </c>
      <c r="V275" t="s">
        <v>39</v>
      </c>
      <c r="W275">
        <v>239</v>
      </c>
      <c r="X275">
        <v>50.18</v>
      </c>
      <c r="Y275">
        <v>90.99</v>
      </c>
    </row>
    <row r="276" spans="1:25" x14ac:dyDescent="0.3">
      <c r="A276" t="str">
        <f>E276&amp;"-"&amp;COUNTIF($E$2:E276,E276)</f>
        <v>Large-106</v>
      </c>
      <c r="B276" t="s">
        <v>58</v>
      </c>
      <c r="C276">
        <v>394.52</v>
      </c>
      <c r="D276">
        <v>39</v>
      </c>
      <c r="E276" t="s">
        <v>31</v>
      </c>
      <c r="F276" s="1">
        <v>43901</v>
      </c>
      <c r="G276" s="4" t="str">
        <f t="shared" si="4"/>
        <v>2020</v>
      </c>
      <c r="H276">
        <v>8</v>
      </c>
      <c r="I276" t="s">
        <v>45</v>
      </c>
      <c r="J276" t="s">
        <v>60</v>
      </c>
      <c r="K276">
        <v>475.2</v>
      </c>
      <c r="L276">
        <v>18.28</v>
      </c>
      <c r="M276">
        <v>8686.6560000000009</v>
      </c>
      <c r="N276">
        <v>8</v>
      </c>
      <c r="O276" t="s">
        <v>38</v>
      </c>
      <c r="P276" s="1">
        <v>43880</v>
      </c>
      <c r="Q276" s="1">
        <v>43888</v>
      </c>
      <c r="R276">
        <v>22</v>
      </c>
      <c r="S276">
        <v>23.06</v>
      </c>
      <c r="T276">
        <v>507.32</v>
      </c>
      <c r="U276" t="s">
        <v>51</v>
      </c>
      <c r="V276" t="s">
        <v>29</v>
      </c>
      <c r="W276">
        <v>453</v>
      </c>
      <c r="X276">
        <v>63.4</v>
      </c>
      <c r="Y276">
        <v>164.53</v>
      </c>
    </row>
    <row r="277" spans="1:25" x14ac:dyDescent="0.3">
      <c r="A277" t="str">
        <f>E277&amp;"-"&amp;COUNTIF($E$2:E277,E277)</f>
        <v>Large-107</v>
      </c>
      <c r="B277" t="s">
        <v>61</v>
      </c>
      <c r="C277">
        <v>715.97</v>
      </c>
      <c r="D277">
        <v>28</v>
      </c>
      <c r="E277" t="s">
        <v>31</v>
      </c>
      <c r="F277" s="1">
        <v>44102</v>
      </c>
      <c r="G277" s="4" t="str">
        <f t="shared" si="4"/>
        <v>2020</v>
      </c>
      <c r="H277">
        <v>7</v>
      </c>
      <c r="I277" t="s">
        <v>59</v>
      </c>
      <c r="J277" t="s">
        <v>46</v>
      </c>
      <c r="K277">
        <v>822.04</v>
      </c>
      <c r="L277">
        <v>39.35</v>
      </c>
      <c r="M277">
        <v>32347.274000000001</v>
      </c>
      <c r="N277">
        <v>15</v>
      </c>
      <c r="O277" t="s">
        <v>38</v>
      </c>
      <c r="P277" s="1">
        <v>44097</v>
      </c>
      <c r="Q277" s="1">
        <v>44112</v>
      </c>
      <c r="R277">
        <v>258</v>
      </c>
      <c r="S277">
        <v>38.590000000000003</v>
      </c>
      <c r="T277">
        <v>9956.2199999999993</v>
      </c>
      <c r="U277" t="s">
        <v>52</v>
      </c>
      <c r="V277" t="s">
        <v>39</v>
      </c>
      <c r="W277">
        <v>564</v>
      </c>
      <c r="X277">
        <v>69.75</v>
      </c>
      <c r="Y277">
        <v>186.54</v>
      </c>
    </row>
    <row r="278" spans="1:25" x14ac:dyDescent="0.3">
      <c r="A278" t="str">
        <f>E278&amp;"-"&amp;COUNTIF($E$2:E278,E278)</f>
        <v>Large-108</v>
      </c>
      <c r="B278" t="s">
        <v>52</v>
      </c>
      <c r="C278">
        <v>194.89</v>
      </c>
      <c r="D278">
        <v>63</v>
      </c>
      <c r="E278" t="s">
        <v>31</v>
      </c>
      <c r="F278" s="1">
        <v>43994</v>
      </c>
      <c r="G278" s="4" t="str">
        <f t="shared" si="4"/>
        <v>2020</v>
      </c>
      <c r="H278">
        <v>9</v>
      </c>
      <c r="I278" t="s">
        <v>55</v>
      </c>
      <c r="J278" t="s">
        <v>46</v>
      </c>
      <c r="K278">
        <v>563.41999999999996</v>
      </c>
      <c r="L278">
        <v>16.079999999999998</v>
      </c>
      <c r="M278">
        <v>9059.7935999999991</v>
      </c>
      <c r="N278">
        <v>11</v>
      </c>
      <c r="O278" t="s">
        <v>38</v>
      </c>
      <c r="P278" s="1">
        <v>43981</v>
      </c>
      <c r="Q278" s="1">
        <v>43992</v>
      </c>
      <c r="R278">
        <v>146</v>
      </c>
      <c r="S278">
        <v>15.02</v>
      </c>
      <c r="T278">
        <v>2192.92</v>
      </c>
      <c r="U278" t="s">
        <v>51</v>
      </c>
      <c r="V278" t="s">
        <v>48</v>
      </c>
      <c r="W278">
        <v>417</v>
      </c>
      <c r="X278">
        <v>56.22</v>
      </c>
      <c r="Y278">
        <v>176.79</v>
      </c>
    </row>
    <row r="279" spans="1:25" x14ac:dyDescent="0.3">
      <c r="A279" t="str">
        <f>E279&amp;"-"&amp;COUNTIF($E$2:E279,E279)</f>
        <v>Medium-95</v>
      </c>
      <c r="B279" t="s">
        <v>58</v>
      </c>
      <c r="C279">
        <v>895.51</v>
      </c>
      <c r="D279">
        <v>62</v>
      </c>
      <c r="E279" t="s">
        <v>24</v>
      </c>
      <c r="F279" s="1">
        <v>43794</v>
      </c>
      <c r="G279" s="4" t="str">
        <f t="shared" si="4"/>
        <v>2019</v>
      </c>
      <c r="H279">
        <v>9</v>
      </c>
      <c r="I279" t="s">
        <v>55</v>
      </c>
      <c r="J279" t="s">
        <v>33</v>
      </c>
      <c r="K279">
        <v>656.11</v>
      </c>
      <c r="L279">
        <v>60.51</v>
      </c>
      <c r="M279">
        <v>39701.216099999998</v>
      </c>
      <c r="N279">
        <v>14</v>
      </c>
      <c r="O279" t="s">
        <v>38</v>
      </c>
      <c r="P279" s="1">
        <v>43778</v>
      </c>
      <c r="Q279" s="1">
        <v>43792</v>
      </c>
      <c r="R279">
        <v>578</v>
      </c>
      <c r="S279">
        <v>59.43</v>
      </c>
      <c r="T279">
        <v>34350.54</v>
      </c>
      <c r="U279" t="s">
        <v>58</v>
      </c>
      <c r="V279" t="s">
        <v>48</v>
      </c>
      <c r="W279">
        <v>78</v>
      </c>
      <c r="X279">
        <v>33.01</v>
      </c>
      <c r="Y279">
        <v>123.93</v>
      </c>
    </row>
    <row r="280" spans="1:25" x14ac:dyDescent="0.3">
      <c r="A280" t="str">
        <f>E280&amp;"-"&amp;COUNTIF($E$2:E280,E280)</f>
        <v>Small-76</v>
      </c>
      <c r="B280" t="s">
        <v>47</v>
      </c>
      <c r="C280">
        <v>296.39999999999998</v>
      </c>
      <c r="D280">
        <v>32</v>
      </c>
      <c r="E280" t="s">
        <v>40</v>
      </c>
      <c r="F280" s="1">
        <v>44333</v>
      </c>
      <c r="G280" s="4" t="str">
        <f t="shared" si="4"/>
        <v>2021</v>
      </c>
      <c r="H280">
        <v>4</v>
      </c>
      <c r="I280" t="s">
        <v>37</v>
      </c>
      <c r="J280" t="s">
        <v>46</v>
      </c>
      <c r="K280">
        <v>560.30999999999995</v>
      </c>
      <c r="L280">
        <v>22.6</v>
      </c>
      <c r="M280">
        <v>12663.005999999999</v>
      </c>
      <c r="N280">
        <v>29</v>
      </c>
      <c r="O280" t="s">
        <v>27</v>
      </c>
      <c r="P280" s="1">
        <v>44306</v>
      </c>
      <c r="Q280" s="1">
        <v>44335</v>
      </c>
      <c r="R280">
        <v>545</v>
      </c>
      <c r="S280">
        <v>22.12</v>
      </c>
      <c r="T280">
        <v>12055.4</v>
      </c>
      <c r="U280" t="s">
        <v>44</v>
      </c>
      <c r="V280" t="s">
        <v>29</v>
      </c>
      <c r="W280">
        <v>15</v>
      </c>
      <c r="X280">
        <v>15.2</v>
      </c>
      <c r="Y280">
        <v>111.04</v>
      </c>
    </row>
    <row r="281" spans="1:25" x14ac:dyDescent="0.3">
      <c r="A281" t="str">
        <f>E281&amp;"-"&amp;COUNTIF($E$2:E281,E281)</f>
        <v>Medium-96</v>
      </c>
      <c r="B281" t="s">
        <v>56</v>
      </c>
      <c r="C281">
        <v>877.97</v>
      </c>
      <c r="D281">
        <v>67</v>
      </c>
      <c r="E281" t="s">
        <v>24</v>
      </c>
      <c r="F281" s="1">
        <v>44508</v>
      </c>
      <c r="G281" s="4" t="str">
        <f t="shared" si="4"/>
        <v>2021</v>
      </c>
      <c r="H281">
        <v>5</v>
      </c>
      <c r="I281" t="s">
        <v>25</v>
      </c>
      <c r="J281" t="s">
        <v>26</v>
      </c>
      <c r="K281">
        <v>67.099999999999994</v>
      </c>
      <c r="L281">
        <v>65.38</v>
      </c>
      <c r="M281">
        <v>4386.9979999999996</v>
      </c>
      <c r="N281">
        <v>27</v>
      </c>
      <c r="O281" t="s">
        <v>27</v>
      </c>
      <c r="P281" s="1">
        <v>44455</v>
      </c>
      <c r="Q281" s="1">
        <v>44482</v>
      </c>
      <c r="R281">
        <v>18</v>
      </c>
      <c r="S281">
        <v>64.040000000000006</v>
      </c>
      <c r="T281">
        <v>1152.72</v>
      </c>
      <c r="U281" t="s">
        <v>54</v>
      </c>
      <c r="V281" t="s">
        <v>29</v>
      </c>
      <c r="W281">
        <v>49</v>
      </c>
      <c r="X281">
        <v>15.05</v>
      </c>
      <c r="Y281">
        <v>167.46</v>
      </c>
    </row>
    <row r="282" spans="1:25" x14ac:dyDescent="0.3">
      <c r="A282" t="str">
        <f>E282&amp;"-"&amp;COUNTIF($E$2:E282,E282)</f>
        <v>Small-77</v>
      </c>
      <c r="B282" t="s">
        <v>52</v>
      </c>
      <c r="C282">
        <v>884.78</v>
      </c>
      <c r="D282">
        <v>36</v>
      </c>
      <c r="E282" t="s">
        <v>40</v>
      </c>
      <c r="F282" s="1">
        <v>43995</v>
      </c>
      <c r="G282" s="4" t="str">
        <f t="shared" si="4"/>
        <v>2020</v>
      </c>
      <c r="H282">
        <v>1</v>
      </c>
      <c r="I282" t="s">
        <v>32</v>
      </c>
      <c r="J282" t="s">
        <v>50</v>
      </c>
      <c r="K282">
        <v>87.55</v>
      </c>
      <c r="L282">
        <v>38.700000000000003</v>
      </c>
      <c r="M282">
        <v>3388.1849999999999</v>
      </c>
      <c r="N282">
        <v>1</v>
      </c>
      <c r="O282" t="s">
        <v>63</v>
      </c>
      <c r="P282" s="1">
        <v>43976</v>
      </c>
      <c r="Q282" s="1">
        <v>43977</v>
      </c>
      <c r="R282">
        <v>77</v>
      </c>
      <c r="S282">
        <v>34.090000000000003</v>
      </c>
      <c r="T282">
        <v>2624.93</v>
      </c>
      <c r="U282" t="s">
        <v>61</v>
      </c>
      <c r="V282" t="s">
        <v>39</v>
      </c>
      <c r="W282">
        <v>10</v>
      </c>
      <c r="X282">
        <v>72.66</v>
      </c>
      <c r="Y282">
        <v>91.53</v>
      </c>
    </row>
    <row r="283" spans="1:25" x14ac:dyDescent="0.3">
      <c r="A283" t="str">
        <f>E283&amp;"-"&amp;COUNTIF($E$2:E283,E283)</f>
        <v>Large-109</v>
      </c>
      <c r="B283" t="s">
        <v>30</v>
      </c>
      <c r="C283">
        <v>449.85</v>
      </c>
      <c r="D283">
        <v>41</v>
      </c>
      <c r="E283" t="s">
        <v>31</v>
      </c>
      <c r="F283" s="1">
        <v>43649</v>
      </c>
      <c r="G283" s="4" t="str">
        <f t="shared" si="4"/>
        <v>2019</v>
      </c>
      <c r="H283">
        <v>1</v>
      </c>
      <c r="I283" t="s">
        <v>32</v>
      </c>
      <c r="J283" t="s">
        <v>46</v>
      </c>
      <c r="K283">
        <v>820.49</v>
      </c>
      <c r="L283">
        <v>77.2</v>
      </c>
      <c r="M283">
        <v>63341.828000000001</v>
      </c>
      <c r="N283">
        <v>1</v>
      </c>
      <c r="O283" t="s">
        <v>63</v>
      </c>
      <c r="P283" s="1">
        <v>43591</v>
      </c>
      <c r="Q283" s="1">
        <v>43592</v>
      </c>
      <c r="R283">
        <v>299</v>
      </c>
      <c r="S283">
        <v>75.52</v>
      </c>
      <c r="T283">
        <v>22580.48</v>
      </c>
      <c r="U283" t="s">
        <v>57</v>
      </c>
      <c r="V283" t="s">
        <v>39</v>
      </c>
      <c r="W283">
        <v>521</v>
      </c>
      <c r="X283">
        <v>98.41</v>
      </c>
      <c r="Y283">
        <v>114.58</v>
      </c>
    </row>
    <row r="284" spans="1:25" x14ac:dyDescent="0.3">
      <c r="A284" t="str">
        <f>E284&amp;"-"&amp;COUNTIF($E$2:E284,E284)</f>
        <v>Large-110</v>
      </c>
      <c r="B284" t="s">
        <v>23</v>
      </c>
      <c r="C284">
        <v>686.95</v>
      </c>
      <c r="D284">
        <v>59</v>
      </c>
      <c r="E284" t="s">
        <v>31</v>
      </c>
      <c r="F284" s="1">
        <v>44818</v>
      </c>
      <c r="G284" s="4" t="str">
        <f t="shared" si="4"/>
        <v>2022</v>
      </c>
      <c r="H284">
        <v>3</v>
      </c>
      <c r="I284" t="s">
        <v>41</v>
      </c>
      <c r="J284" t="s">
        <v>42</v>
      </c>
      <c r="K284">
        <v>916.96</v>
      </c>
      <c r="L284">
        <v>81.66</v>
      </c>
      <c r="M284">
        <v>74878.953599999993</v>
      </c>
      <c r="N284">
        <v>31</v>
      </c>
      <c r="O284" t="s">
        <v>38</v>
      </c>
      <c r="P284" s="1">
        <v>44792</v>
      </c>
      <c r="Q284" s="1">
        <v>44823</v>
      </c>
      <c r="R284">
        <v>552</v>
      </c>
      <c r="S284">
        <v>85.86</v>
      </c>
      <c r="T284">
        <v>47394.720000000001</v>
      </c>
      <c r="U284" t="s">
        <v>36</v>
      </c>
      <c r="V284" t="s">
        <v>29</v>
      </c>
      <c r="W284">
        <v>364</v>
      </c>
      <c r="X284">
        <v>66.31</v>
      </c>
      <c r="Y284">
        <v>114.92</v>
      </c>
    </row>
    <row r="285" spans="1:25" x14ac:dyDescent="0.3">
      <c r="A285" t="str">
        <f>E285&amp;"-"&amp;COUNTIF($E$2:E285,E285)</f>
        <v>Large-111</v>
      </c>
      <c r="B285" t="s">
        <v>52</v>
      </c>
      <c r="C285">
        <v>436.97</v>
      </c>
      <c r="D285">
        <v>55</v>
      </c>
      <c r="E285" t="s">
        <v>31</v>
      </c>
      <c r="F285" s="1">
        <v>44844</v>
      </c>
      <c r="G285" s="4" t="str">
        <f t="shared" si="4"/>
        <v>2022</v>
      </c>
      <c r="H285">
        <v>10</v>
      </c>
      <c r="I285" t="s">
        <v>64</v>
      </c>
      <c r="J285" t="s">
        <v>60</v>
      </c>
      <c r="K285">
        <v>189.68</v>
      </c>
      <c r="L285">
        <v>37.06</v>
      </c>
      <c r="M285">
        <v>7029.5408000000007</v>
      </c>
      <c r="N285">
        <v>100</v>
      </c>
      <c r="O285" t="s">
        <v>65</v>
      </c>
      <c r="P285" s="1">
        <v>44810</v>
      </c>
      <c r="Q285" s="1">
        <v>44910</v>
      </c>
      <c r="R285">
        <v>108</v>
      </c>
      <c r="S285">
        <v>32.619999999999997</v>
      </c>
      <c r="T285">
        <v>3522.96</v>
      </c>
      <c r="U285" t="s">
        <v>56</v>
      </c>
      <c r="V285" t="s">
        <v>39</v>
      </c>
      <c r="W285">
        <v>81</v>
      </c>
      <c r="X285">
        <v>76.86</v>
      </c>
      <c r="Y285">
        <v>45.97</v>
      </c>
    </row>
    <row r="286" spans="1:25" x14ac:dyDescent="0.3">
      <c r="A286" t="str">
        <f>E286&amp;"-"&amp;COUNTIF($E$2:E286,E286)</f>
        <v>Medium-97</v>
      </c>
      <c r="B286" t="s">
        <v>61</v>
      </c>
      <c r="C286">
        <v>913.39</v>
      </c>
      <c r="D286">
        <v>56</v>
      </c>
      <c r="E286" t="s">
        <v>24</v>
      </c>
      <c r="F286" s="1">
        <v>43740</v>
      </c>
      <c r="G286" s="4" t="str">
        <f t="shared" si="4"/>
        <v>2019</v>
      </c>
      <c r="H286">
        <v>10</v>
      </c>
      <c r="I286" t="s">
        <v>64</v>
      </c>
      <c r="J286" t="s">
        <v>46</v>
      </c>
      <c r="K286">
        <v>657.18</v>
      </c>
      <c r="L286">
        <v>30.69</v>
      </c>
      <c r="M286">
        <v>20168.854199999998</v>
      </c>
      <c r="N286">
        <v>136</v>
      </c>
      <c r="O286" t="s">
        <v>65</v>
      </c>
      <c r="P286" s="1">
        <v>43735</v>
      </c>
      <c r="Q286" s="1">
        <v>43871</v>
      </c>
      <c r="R286">
        <v>412</v>
      </c>
      <c r="S286">
        <v>32.200000000000003</v>
      </c>
      <c r="T286">
        <v>13266.4</v>
      </c>
      <c r="U286" t="s">
        <v>23</v>
      </c>
      <c r="V286" t="s">
        <v>48</v>
      </c>
      <c r="W286">
        <v>245</v>
      </c>
      <c r="X286">
        <v>55.88</v>
      </c>
      <c r="Y286">
        <v>54.12</v>
      </c>
    </row>
    <row r="287" spans="1:25" x14ac:dyDescent="0.3">
      <c r="A287" t="str">
        <f>E287&amp;"-"&amp;COUNTIF($E$2:E287,E287)</f>
        <v>Large-112</v>
      </c>
      <c r="B287" t="s">
        <v>52</v>
      </c>
      <c r="C287">
        <v>839.31</v>
      </c>
      <c r="D287">
        <v>39</v>
      </c>
      <c r="E287" t="s">
        <v>31</v>
      </c>
      <c r="F287" s="1">
        <v>44715</v>
      </c>
      <c r="G287" s="4" t="str">
        <f t="shared" si="4"/>
        <v>2022</v>
      </c>
      <c r="H287">
        <v>3</v>
      </c>
      <c r="I287" t="s">
        <v>41</v>
      </c>
      <c r="J287" t="s">
        <v>42</v>
      </c>
      <c r="K287">
        <v>62.08</v>
      </c>
      <c r="L287">
        <v>87.72</v>
      </c>
      <c r="M287">
        <v>5445.6575999999995</v>
      </c>
      <c r="N287">
        <v>67</v>
      </c>
      <c r="O287" t="s">
        <v>38</v>
      </c>
      <c r="P287" s="1">
        <v>44708</v>
      </c>
      <c r="Q287" s="1">
        <v>44775</v>
      </c>
      <c r="R287">
        <v>6</v>
      </c>
      <c r="S287">
        <v>89.33</v>
      </c>
      <c r="T287">
        <v>535.98</v>
      </c>
      <c r="U287" t="s">
        <v>44</v>
      </c>
      <c r="V287" t="s">
        <v>48</v>
      </c>
      <c r="W287">
        <v>56</v>
      </c>
      <c r="X287">
        <v>65.819999999999993</v>
      </c>
      <c r="Y287">
        <v>107.92</v>
      </c>
    </row>
    <row r="288" spans="1:25" x14ac:dyDescent="0.3">
      <c r="A288" t="str">
        <f>E288&amp;"-"&amp;COUNTIF($E$2:E288,E288)</f>
        <v>Medium-98</v>
      </c>
      <c r="B288" t="s">
        <v>58</v>
      </c>
      <c r="C288">
        <v>453.28</v>
      </c>
      <c r="D288">
        <v>77</v>
      </c>
      <c r="E288" t="s">
        <v>24</v>
      </c>
      <c r="F288" s="1">
        <v>44837</v>
      </c>
      <c r="G288" s="4" t="str">
        <f t="shared" si="4"/>
        <v>2022</v>
      </c>
      <c r="H288">
        <v>2</v>
      </c>
      <c r="I288" t="s">
        <v>66</v>
      </c>
      <c r="J288" t="s">
        <v>67</v>
      </c>
      <c r="K288">
        <v>919.93</v>
      </c>
      <c r="L288">
        <v>46.33</v>
      </c>
      <c r="M288">
        <v>42620.356899999999</v>
      </c>
      <c r="N288">
        <v>40</v>
      </c>
      <c r="O288" t="s">
        <v>27</v>
      </c>
      <c r="P288" s="1">
        <v>44826</v>
      </c>
      <c r="Q288" s="1">
        <v>44866</v>
      </c>
      <c r="R288">
        <v>209</v>
      </c>
      <c r="S288">
        <v>51.25</v>
      </c>
      <c r="T288">
        <v>10711.25</v>
      </c>
      <c r="U288" t="s">
        <v>58</v>
      </c>
      <c r="V288" t="s">
        <v>39</v>
      </c>
      <c r="W288">
        <v>710</v>
      </c>
      <c r="X288">
        <v>45.8</v>
      </c>
      <c r="Y288">
        <v>147.21</v>
      </c>
    </row>
    <row r="289" spans="1:25" x14ac:dyDescent="0.3">
      <c r="A289" t="str">
        <f>E289&amp;"-"&amp;COUNTIF($E$2:E289,E289)</f>
        <v>Large-113</v>
      </c>
      <c r="B289" t="s">
        <v>28</v>
      </c>
      <c r="C289">
        <v>550.91999999999996</v>
      </c>
      <c r="D289">
        <v>83</v>
      </c>
      <c r="E289" t="s">
        <v>31</v>
      </c>
      <c r="F289" s="1">
        <v>44470</v>
      </c>
      <c r="G289" s="4" t="str">
        <f t="shared" si="4"/>
        <v>2021</v>
      </c>
      <c r="H289">
        <v>10</v>
      </c>
      <c r="I289" t="s">
        <v>64</v>
      </c>
      <c r="J289" t="s">
        <v>50</v>
      </c>
      <c r="K289">
        <v>739.51</v>
      </c>
      <c r="L289">
        <v>23.64</v>
      </c>
      <c r="M289">
        <v>17482.0164</v>
      </c>
      <c r="N289">
        <v>66</v>
      </c>
      <c r="O289" t="s">
        <v>65</v>
      </c>
      <c r="P289" s="1">
        <v>44439</v>
      </c>
      <c r="Q289" s="1">
        <v>44505</v>
      </c>
      <c r="R289">
        <v>327</v>
      </c>
      <c r="S289">
        <v>24.3</v>
      </c>
      <c r="T289">
        <v>7946.1</v>
      </c>
      <c r="U289" t="s">
        <v>47</v>
      </c>
      <c r="V289" t="s">
        <v>29</v>
      </c>
      <c r="W289">
        <v>412</v>
      </c>
      <c r="X289">
        <v>40.659999999999997</v>
      </c>
      <c r="Y289">
        <v>199.71</v>
      </c>
    </row>
    <row r="290" spans="1:25" x14ac:dyDescent="0.3">
      <c r="A290" t="str">
        <f>E290&amp;"-"&amp;COUNTIF($E$2:E290,E290)</f>
        <v>Large-114</v>
      </c>
      <c r="B290" t="s">
        <v>52</v>
      </c>
      <c r="C290">
        <v>507.23</v>
      </c>
      <c r="D290">
        <v>46</v>
      </c>
      <c r="E290" t="s">
        <v>31</v>
      </c>
      <c r="F290" s="1">
        <v>44730</v>
      </c>
      <c r="G290" s="4" t="str">
        <f t="shared" si="4"/>
        <v>2022</v>
      </c>
      <c r="H290">
        <v>1</v>
      </c>
      <c r="I290" t="s">
        <v>32</v>
      </c>
      <c r="J290" t="s">
        <v>50</v>
      </c>
      <c r="K290">
        <v>668.48</v>
      </c>
      <c r="L290">
        <v>55.16</v>
      </c>
      <c r="M290">
        <v>36873.356800000001</v>
      </c>
      <c r="N290">
        <v>28</v>
      </c>
      <c r="O290" t="s">
        <v>34</v>
      </c>
      <c r="P290" s="1">
        <v>44674</v>
      </c>
      <c r="Q290" s="1">
        <v>44702</v>
      </c>
      <c r="R290">
        <v>359</v>
      </c>
      <c r="S290">
        <v>50.52</v>
      </c>
      <c r="T290">
        <v>18136.68</v>
      </c>
      <c r="U290" t="s">
        <v>58</v>
      </c>
      <c r="V290" t="s">
        <v>48</v>
      </c>
      <c r="W290">
        <v>309</v>
      </c>
      <c r="X290">
        <v>13.47</v>
      </c>
      <c r="Y290">
        <v>116.52</v>
      </c>
    </row>
    <row r="291" spans="1:25" x14ac:dyDescent="0.3">
      <c r="A291" t="str">
        <f>E291&amp;"-"&amp;COUNTIF($E$2:E291,E291)</f>
        <v>Large-115</v>
      </c>
      <c r="B291" t="s">
        <v>36</v>
      </c>
      <c r="C291">
        <v>767.91</v>
      </c>
      <c r="D291">
        <v>16</v>
      </c>
      <c r="E291" t="s">
        <v>31</v>
      </c>
      <c r="F291" s="1">
        <v>44852</v>
      </c>
      <c r="G291" s="4" t="str">
        <f t="shared" si="4"/>
        <v>2022</v>
      </c>
      <c r="H291">
        <v>6</v>
      </c>
      <c r="I291" t="s">
        <v>49</v>
      </c>
      <c r="J291" t="s">
        <v>33</v>
      </c>
      <c r="K291">
        <v>503.15</v>
      </c>
      <c r="L291">
        <v>37.159999999999997</v>
      </c>
      <c r="M291">
        <v>18697.053999999996</v>
      </c>
      <c r="N291">
        <v>7</v>
      </c>
      <c r="O291" t="s">
        <v>38</v>
      </c>
      <c r="P291" s="1">
        <v>44830</v>
      </c>
      <c r="Q291" s="1">
        <v>44837</v>
      </c>
      <c r="R291">
        <v>485</v>
      </c>
      <c r="S291">
        <v>33.24</v>
      </c>
      <c r="T291">
        <v>16121.4</v>
      </c>
      <c r="U291" t="s">
        <v>58</v>
      </c>
      <c r="V291" t="s">
        <v>48</v>
      </c>
      <c r="W291">
        <v>18</v>
      </c>
      <c r="X291">
        <v>66.94</v>
      </c>
      <c r="Y291">
        <v>128.5</v>
      </c>
    </row>
    <row r="292" spans="1:25" x14ac:dyDescent="0.3">
      <c r="A292" t="str">
        <f>E292&amp;"-"&amp;COUNTIF($E$2:E292,E292)</f>
        <v>Small-78</v>
      </c>
      <c r="B292" t="s">
        <v>56</v>
      </c>
      <c r="C292">
        <v>15.99</v>
      </c>
      <c r="D292">
        <v>27</v>
      </c>
      <c r="E292" t="s">
        <v>40</v>
      </c>
      <c r="F292" s="1">
        <v>44820</v>
      </c>
      <c r="G292" s="4" t="str">
        <f t="shared" si="4"/>
        <v>2022</v>
      </c>
      <c r="H292">
        <v>2</v>
      </c>
      <c r="I292" t="s">
        <v>66</v>
      </c>
      <c r="J292" t="s">
        <v>33</v>
      </c>
      <c r="K292">
        <v>266.12</v>
      </c>
      <c r="L292">
        <v>17.920000000000002</v>
      </c>
      <c r="M292">
        <v>4768.8704000000007</v>
      </c>
      <c r="N292">
        <v>32</v>
      </c>
      <c r="O292" t="s">
        <v>27</v>
      </c>
      <c r="P292" s="1">
        <v>44761</v>
      </c>
      <c r="Q292" s="1">
        <v>44793</v>
      </c>
      <c r="R292">
        <v>225</v>
      </c>
      <c r="S292">
        <v>18.7</v>
      </c>
      <c r="T292">
        <v>4207.5</v>
      </c>
      <c r="U292" t="s">
        <v>56</v>
      </c>
      <c r="V292" t="s">
        <v>48</v>
      </c>
      <c r="W292">
        <v>41</v>
      </c>
      <c r="X292">
        <v>56.43</v>
      </c>
      <c r="Y292">
        <v>34.68</v>
      </c>
    </row>
    <row r="293" spans="1:25" x14ac:dyDescent="0.3">
      <c r="A293" t="str">
        <f>E293&amp;"-"&amp;COUNTIF($E$2:E293,E293)</f>
        <v>Large-116</v>
      </c>
      <c r="B293" t="s">
        <v>47</v>
      </c>
      <c r="C293">
        <v>889.62</v>
      </c>
      <c r="D293">
        <v>86</v>
      </c>
      <c r="E293" t="s">
        <v>31</v>
      </c>
      <c r="F293" s="1">
        <v>43568</v>
      </c>
      <c r="G293" s="4" t="str">
        <f t="shared" si="4"/>
        <v>2019</v>
      </c>
      <c r="H293">
        <v>7</v>
      </c>
      <c r="I293" t="s">
        <v>59</v>
      </c>
      <c r="J293" t="s">
        <v>46</v>
      </c>
      <c r="K293">
        <v>12.85</v>
      </c>
      <c r="L293">
        <v>40.98</v>
      </c>
      <c r="M293">
        <v>526.59299999999996</v>
      </c>
      <c r="N293">
        <v>16</v>
      </c>
      <c r="O293" t="s">
        <v>38</v>
      </c>
      <c r="P293" s="1">
        <v>43523</v>
      </c>
      <c r="Q293" s="1">
        <v>43539</v>
      </c>
      <c r="R293">
        <v>7</v>
      </c>
      <c r="S293">
        <v>43.31</v>
      </c>
      <c r="T293">
        <v>303.17</v>
      </c>
      <c r="U293" t="s">
        <v>28</v>
      </c>
      <c r="V293" t="s">
        <v>39</v>
      </c>
      <c r="W293">
        <v>5</v>
      </c>
      <c r="X293">
        <v>32.89</v>
      </c>
      <c r="Y293">
        <v>163.33000000000001</v>
      </c>
    </row>
    <row r="294" spans="1:25" x14ac:dyDescent="0.3">
      <c r="A294" t="str">
        <f>E294&amp;"-"&amp;COUNTIF($E$2:E294,E294)</f>
        <v>Medium-99</v>
      </c>
      <c r="B294" t="s">
        <v>28</v>
      </c>
      <c r="C294">
        <v>568.16999999999996</v>
      </c>
      <c r="D294">
        <v>83</v>
      </c>
      <c r="E294" t="s">
        <v>24</v>
      </c>
      <c r="F294" s="1">
        <v>44366</v>
      </c>
      <c r="G294" s="4" t="str">
        <f t="shared" si="4"/>
        <v>2021</v>
      </c>
      <c r="H294">
        <v>5</v>
      </c>
      <c r="I294" t="s">
        <v>25</v>
      </c>
      <c r="J294" t="s">
        <v>26</v>
      </c>
      <c r="K294">
        <v>170.78</v>
      </c>
      <c r="L294">
        <v>30.55</v>
      </c>
      <c r="M294">
        <v>5217.3289999999997</v>
      </c>
      <c r="N294">
        <v>22</v>
      </c>
      <c r="O294" t="s">
        <v>27</v>
      </c>
      <c r="P294" s="1">
        <v>44350</v>
      </c>
      <c r="Q294" s="1">
        <v>44372</v>
      </c>
      <c r="R294">
        <v>89</v>
      </c>
      <c r="S294">
        <v>28.1</v>
      </c>
      <c r="T294">
        <v>2500.9</v>
      </c>
      <c r="U294" t="s">
        <v>54</v>
      </c>
      <c r="V294" t="s">
        <v>39</v>
      </c>
      <c r="W294">
        <v>81</v>
      </c>
      <c r="X294">
        <v>69.36</v>
      </c>
      <c r="Y294">
        <v>71.17</v>
      </c>
    </row>
    <row r="295" spans="1:25" x14ac:dyDescent="0.3">
      <c r="A295" t="str">
        <f>E295&amp;"-"&amp;COUNTIF($E$2:E295,E295)</f>
        <v>Medium-100</v>
      </c>
      <c r="B295" t="s">
        <v>30</v>
      </c>
      <c r="C295">
        <v>171.12</v>
      </c>
      <c r="D295">
        <v>13</v>
      </c>
      <c r="E295" t="s">
        <v>24</v>
      </c>
      <c r="F295" s="1">
        <v>43904</v>
      </c>
      <c r="G295" s="4" t="str">
        <f t="shared" si="4"/>
        <v>2020</v>
      </c>
      <c r="H295">
        <v>3</v>
      </c>
      <c r="I295" t="s">
        <v>41</v>
      </c>
      <c r="J295" t="s">
        <v>33</v>
      </c>
      <c r="K295">
        <v>229.37</v>
      </c>
      <c r="L295">
        <v>58.8</v>
      </c>
      <c r="M295">
        <v>13486.956</v>
      </c>
      <c r="N295">
        <v>53</v>
      </c>
      <c r="O295" t="s">
        <v>38</v>
      </c>
      <c r="P295" s="1">
        <v>43859</v>
      </c>
      <c r="Q295" s="1">
        <v>43912</v>
      </c>
      <c r="R295">
        <v>150</v>
      </c>
      <c r="S295">
        <v>60.94</v>
      </c>
      <c r="T295">
        <v>9141</v>
      </c>
      <c r="U295" t="s">
        <v>44</v>
      </c>
      <c r="V295" t="s">
        <v>48</v>
      </c>
      <c r="W295">
        <v>79</v>
      </c>
      <c r="X295">
        <v>56.67</v>
      </c>
      <c r="Y295">
        <v>191.43</v>
      </c>
    </row>
    <row r="296" spans="1:25" x14ac:dyDescent="0.3">
      <c r="A296" t="str">
        <f>E296&amp;"-"&amp;COUNTIF($E$2:E296,E296)</f>
        <v>Small-79</v>
      </c>
      <c r="B296" t="s">
        <v>58</v>
      </c>
      <c r="C296">
        <v>244.86</v>
      </c>
      <c r="D296">
        <v>18</v>
      </c>
      <c r="E296" t="s">
        <v>40</v>
      </c>
      <c r="F296" s="1">
        <v>43825</v>
      </c>
      <c r="G296" s="4" t="str">
        <f t="shared" si="4"/>
        <v>2019</v>
      </c>
      <c r="H296">
        <v>9</v>
      </c>
      <c r="I296" t="s">
        <v>55</v>
      </c>
      <c r="J296" t="s">
        <v>50</v>
      </c>
      <c r="K296">
        <v>872.22</v>
      </c>
      <c r="L296">
        <v>58.57</v>
      </c>
      <c r="M296">
        <v>51085.9254</v>
      </c>
      <c r="N296">
        <v>13</v>
      </c>
      <c r="O296" t="s">
        <v>38</v>
      </c>
      <c r="P296" s="1">
        <v>43817</v>
      </c>
      <c r="Q296" s="1">
        <v>43830</v>
      </c>
      <c r="R296">
        <v>278</v>
      </c>
      <c r="S296">
        <v>62.19</v>
      </c>
      <c r="T296">
        <v>17288.82</v>
      </c>
      <c r="U296" t="s">
        <v>56</v>
      </c>
      <c r="V296" t="s">
        <v>39</v>
      </c>
      <c r="W296">
        <v>594</v>
      </c>
      <c r="X296">
        <v>28.28</v>
      </c>
      <c r="Y296">
        <v>95.11</v>
      </c>
    </row>
    <row r="297" spans="1:25" x14ac:dyDescent="0.3">
      <c r="A297" t="str">
        <f>E297&amp;"-"&amp;COUNTIF($E$2:E297,E297)</f>
        <v>Medium-101</v>
      </c>
      <c r="B297" t="s">
        <v>44</v>
      </c>
      <c r="C297">
        <v>752.03</v>
      </c>
      <c r="D297">
        <v>43</v>
      </c>
      <c r="E297" t="s">
        <v>24</v>
      </c>
      <c r="F297" s="1">
        <v>43537</v>
      </c>
      <c r="G297" s="4" t="str">
        <f t="shared" si="4"/>
        <v>2019</v>
      </c>
      <c r="H297">
        <v>5</v>
      </c>
      <c r="I297" t="s">
        <v>25</v>
      </c>
      <c r="J297" t="s">
        <v>46</v>
      </c>
      <c r="K297">
        <v>233.35</v>
      </c>
      <c r="L297">
        <v>24.66</v>
      </c>
      <c r="M297">
        <v>5754.4110000000001</v>
      </c>
      <c r="N297">
        <v>29</v>
      </c>
      <c r="O297" t="s">
        <v>27</v>
      </c>
      <c r="P297" s="1">
        <v>43509</v>
      </c>
      <c r="Q297" s="1">
        <v>43538</v>
      </c>
      <c r="R297">
        <v>202</v>
      </c>
      <c r="S297">
        <v>26.64</v>
      </c>
      <c r="T297">
        <v>5381.28</v>
      </c>
      <c r="U297" t="s">
        <v>56</v>
      </c>
      <c r="V297" t="s">
        <v>29</v>
      </c>
      <c r="W297">
        <v>31</v>
      </c>
      <c r="X297">
        <v>88.78</v>
      </c>
      <c r="Y297">
        <v>113.41</v>
      </c>
    </row>
    <row r="298" spans="1:25" x14ac:dyDescent="0.3">
      <c r="A298" t="str">
        <f>E298&amp;"-"&amp;COUNTIF($E$2:E298,E298)</f>
        <v>Medium-102</v>
      </c>
      <c r="B298" t="s">
        <v>43</v>
      </c>
      <c r="C298">
        <v>427.22</v>
      </c>
      <c r="D298">
        <v>21</v>
      </c>
      <c r="E298" t="s">
        <v>24</v>
      </c>
      <c r="F298" s="1">
        <v>43657</v>
      </c>
      <c r="G298" s="4" t="str">
        <f t="shared" si="4"/>
        <v>2019</v>
      </c>
      <c r="H298">
        <v>8</v>
      </c>
      <c r="I298" t="s">
        <v>45</v>
      </c>
      <c r="J298" t="s">
        <v>46</v>
      </c>
      <c r="K298">
        <v>802.06</v>
      </c>
      <c r="L298">
        <v>12.7</v>
      </c>
      <c r="M298">
        <v>10186.161999999998</v>
      </c>
      <c r="N298">
        <v>8</v>
      </c>
      <c r="O298" t="s">
        <v>38</v>
      </c>
      <c r="P298" s="1">
        <v>43624</v>
      </c>
      <c r="Q298" s="1">
        <v>43632</v>
      </c>
      <c r="R298">
        <v>687</v>
      </c>
      <c r="S298">
        <v>13.76</v>
      </c>
      <c r="T298">
        <v>9453.1200000000008</v>
      </c>
      <c r="U298" t="s">
        <v>58</v>
      </c>
      <c r="V298" t="s">
        <v>48</v>
      </c>
      <c r="W298">
        <v>115</v>
      </c>
      <c r="X298">
        <v>40.82</v>
      </c>
      <c r="Y298">
        <v>68.19</v>
      </c>
    </row>
    <row r="299" spans="1:25" x14ac:dyDescent="0.3">
      <c r="A299" t="str">
        <f>E299&amp;"-"&amp;COUNTIF($E$2:E299,E299)</f>
        <v>Large-117</v>
      </c>
      <c r="B299" t="s">
        <v>36</v>
      </c>
      <c r="C299">
        <v>900</v>
      </c>
      <c r="D299">
        <v>22</v>
      </c>
      <c r="E299" t="s">
        <v>31</v>
      </c>
      <c r="F299" s="1">
        <v>44882</v>
      </c>
      <c r="G299" s="4" t="str">
        <f t="shared" si="4"/>
        <v>2022</v>
      </c>
      <c r="H299">
        <v>8</v>
      </c>
      <c r="I299" t="s">
        <v>45</v>
      </c>
      <c r="J299" t="s">
        <v>33</v>
      </c>
      <c r="K299">
        <v>591.36</v>
      </c>
      <c r="L299">
        <v>95.16</v>
      </c>
      <c r="M299">
        <v>56273.817600000002</v>
      </c>
      <c r="N299">
        <v>13</v>
      </c>
      <c r="O299" t="s">
        <v>38</v>
      </c>
      <c r="P299" s="1">
        <v>44857</v>
      </c>
      <c r="Q299" s="1">
        <v>44870</v>
      </c>
      <c r="R299">
        <v>316</v>
      </c>
      <c r="S299">
        <v>99.2</v>
      </c>
      <c r="T299">
        <v>31347.200000000001</v>
      </c>
      <c r="U299" t="s">
        <v>51</v>
      </c>
      <c r="V299" t="s">
        <v>29</v>
      </c>
      <c r="W299">
        <v>275</v>
      </c>
      <c r="X299">
        <v>11.25</v>
      </c>
      <c r="Y299">
        <v>45.47</v>
      </c>
    </row>
    <row r="300" spans="1:25" x14ac:dyDescent="0.3">
      <c r="A300" t="str">
        <f>E300&amp;"-"&amp;COUNTIF($E$2:E300,E300)</f>
        <v>Medium-103</v>
      </c>
      <c r="B300" t="s">
        <v>35</v>
      </c>
      <c r="C300">
        <v>630.55999999999995</v>
      </c>
      <c r="D300">
        <v>48</v>
      </c>
      <c r="E300" t="s">
        <v>24</v>
      </c>
      <c r="F300" s="1">
        <v>43914</v>
      </c>
      <c r="G300" s="4" t="str">
        <f t="shared" si="4"/>
        <v>2020</v>
      </c>
      <c r="H300">
        <v>1</v>
      </c>
      <c r="I300" t="s">
        <v>32</v>
      </c>
      <c r="J300" t="s">
        <v>50</v>
      </c>
      <c r="K300">
        <v>782.62</v>
      </c>
      <c r="L300">
        <v>33.75</v>
      </c>
      <c r="M300">
        <v>26413.424999999999</v>
      </c>
      <c r="N300">
        <v>1</v>
      </c>
      <c r="O300" t="s">
        <v>63</v>
      </c>
      <c r="P300" s="1">
        <v>43879</v>
      </c>
      <c r="Q300" s="1">
        <v>43880</v>
      </c>
      <c r="R300">
        <v>326</v>
      </c>
      <c r="S300">
        <v>29.93</v>
      </c>
      <c r="T300">
        <v>9757.18</v>
      </c>
      <c r="U300" t="s">
        <v>36</v>
      </c>
      <c r="V300" t="s">
        <v>29</v>
      </c>
      <c r="W300">
        <v>456</v>
      </c>
      <c r="X300">
        <v>39.159999999999997</v>
      </c>
      <c r="Y300">
        <v>61.82</v>
      </c>
    </row>
    <row r="301" spans="1:25" x14ac:dyDescent="0.3">
      <c r="A301" t="str">
        <f>E301&amp;"-"&amp;COUNTIF($E$2:E301,E301)</f>
        <v>Medium-104</v>
      </c>
      <c r="B301" t="s">
        <v>61</v>
      </c>
      <c r="C301">
        <v>709.56</v>
      </c>
      <c r="D301">
        <v>61</v>
      </c>
      <c r="E301" t="s">
        <v>24</v>
      </c>
      <c r="F301" s="1">
        <v>44209</v>
      </c>
      <c r="G301" s="4" t="str">
        <f t="shared" si="4"/>
        <v>2021</v>
      </c>
      <c r="H301">
        <v>6</v>
      </c>
      <c r="I301" t="s">
        <v>49</v>
      </c>
      <c r="J301" t="s">
        <v>50</v>
      </c>
      <c r="K301">
        <v>170.75</v>
      </c>
      <c r="L301">
        <v>94.88</v>
      </c>
      <c r="M301">
        <v>16200.759999999998</v>
      </c>
      <c r="N301">
        <v>5</v>
      </c>
      <c r="O301" t="s">
        <v>38</v>
      </c>
      <c r="P301" s="1">
        <v>44206</v>
      </c>
      <c r="Q301" s="1">
        <v>44211</v>
      </c>
      <c r="R301">
        <v>59</v>
      </c>
      <c r="S301">
        <v>96.9</v>
      </c>
      <c r="T301">
        <v>5717.1</v>
      </c>
      <c r="U301" t="s">
        <v>54</v>
      </c>
      <c r="V301" t="s">
        <v>29</v>
      </c>
      <c r="W301">
        <v>111</v>
      </c>
      <c r="X301">
        <v>51.24</v>
      </c>
      <c r="Y301">
        <v>95.73</v>
      </c>
    </row>
    <row r="302" spans="1:25" x14ac:dyDescent="0.3">
      <c r="A302" t="str">
        <f>E302&amp;"-"&amp;COUNTIF($E$2:E302,E302)</f>
        <v>Medium-105</v>
      </c>
      <c r="B302" t="s">
        <v>54</v>
      </c>
      <c r="C302">
        <v>876.46</v>
      </c>
      <c r="D302">
        <v>21</v>
      </c>
      <c r="E302" t="s">
        <v>24</v>
      </c>
      <c r="F302" s="1">
        <v>44202</v>
      </c>
      <c r="G302" s="4" t="str">
        <f t="shared" si="4"/>
        <v>2021</v>
      </c>
      <c r="H302">
        <v>2</v>
      </c>
      <c r="I302" t="s">
        <v>66</v>
      </c>
      <c r="J302" t="s">
        <v>46</v>
      </c>
      <c r="K302">
        <v>196.55</v>
      </c>
      <c r="L302">
        <v>78.27</v>
      </c>
      <c r="M302">
        <v>15383.968500000001</v>
      </c>
      <c r="N302">
        <v>35</v>
      </c>
      <c r="O302" t="s">
        <v>27</v>
      </c>
      <c r="P302" s="1">
        <v>44179</v>
      </c>
      <c r="Q302" s="1">
        <v>44214</v>
      </c>
      <c r="R302">
        <v>157</v>
      </c>
      <c r="S302">
        <v>74.430000000000007</v>
      </c>
      <c r="T302">
        <v>11685.51</v>
      </c>
      <c r="U302" t="s">
        <v>61</v>
      </c>
      <c r="V302" t="s">
        <v>29</v>
      </c>
      <c r="W302">
        <v>39</v>
      </c>
      <c r="X302">
        <v>17.79</v>
      </c>
      <c r="Y302">
        <v>67.16</v>
      </c>
    </row>
    <row r="303" spans="1:25" x14ac:dyDescent="0.3">
      <c r="A303" t="str">
        <f>E303&amp;"-"&amp;COUNTIF($E$2:E303,E303)</f>
        <v>Medium-106</v>
      </c>
      <c r="B303" t="s">
        <v>51</v>
      </c>
      <c r="C303">
        <v>612.82000000000005</v>
      </c>
      <c r="D303">
        <v>80</v>
      </c>
      <c r="E303" t="s">
        <v>24</v>
      </c>
      <c r="F303" s="1">
        <v>43535</v>
      </c>
      <c r="G303" s="4" t="str">
        <f t="shared" si="4"/>
        <v>2019</v>
      </c>
      <c r="H303">
        <v>2</v>
      </c>
      <c r="I303" t="s">
        <v>66</v>
      </c>
      <c r="J303" t="s">
        <v>33</v>
      </c>
      <c r="K303">
        <v>151.16999999999999</v>
      </c>
      <c r="L303">
        <v>93.21</v>
      </c>
      <c r="M303">
        <v>14090.555699999997</v>
      </c>
      <c r="N303">
        <v>25</v>
      </c>
      <c r="O303" t="s">
        <v>38</v>
      </c>
      <c r="P303" s="1">
        <v>43502</v>
      </c>
      <c r="Q303" s="1">
        <v>43527</v>
      </c>
      <c r="R303">
        <v>112</v>
      </c>
      <c r="S303">
        <v>96.44</v>
      </c>
      <c r="T303">
        <v>10801.28</v>
      </c>
      <c r="U303" t="s">
        <v>54</v>
      </c>
      <c r="V303" t="s">
        <v>48</v>
      </c>
      <c r="W303">
        <v>39</v>
      </c>
      <c r="X303">
        <v>12.52</v>
      </c>
      <c r="Y303">
        <v>164.22</v>
      </c>
    </row>
    <row r="304" spans="1:25" x14ac:dyDescent="0.3">
      <c r="A304" t="str">
        <f>E304&amp;"-"&amp;COUNTIF($E$2:E304,E304)</f>
        <v>Medium-107</v>
      </c>
      <c r="B304" t="s">
        <v>61</v>
      </c>
      <c r="C304">
        <v>575.84</v>
      </c>
      <c r="D304">
        <v>59</v>
      </c>
      <c r="E304" t="s">
        <v>24</v>
      </c>
      <c r="F304" s="1">
        <v>44254</v>
      </c>
      <c r="G304" s="4" t="str">
        <f t="shared" si="4"/>
        <v>2021</v>
      </c>
      <c r="H304">
        <v>9</v>
      </c>
      <c r="I304" t="s">
        <v>55</v>
      </c>
      <c r="J304" t="s">
        <v>60</v>
      </c>
      <c r="K304">
        <v>17.98</v>
      </c>
      <c r="L304">
        <v>93.13</v>
      </c>
      <c r="M304">
        <v>1674.4774</v>
      </c>
      <c r="N304">
        <v>7</v>
      </c>
      <c r="O304" t="s">
        <v>38</v>
      </c>
      <c r="P304" s="1">
        <v>44198</v>
      </c>
      <c r="Q304" s="1">
        <v>44205</v>
      </c>
      <c r="R304">
        <v>7</v>
      </c>
      <c r="S304">
        <v>92.39</v>
      </c>
      <c r="T304">
        <v>646.73</v>
      </c>
      <c r="U304" t="s">
        <v>44</v>
      </c>
      <c r="V304" t="s">
        <v>48</v>
      </c>
      <c r="W304">
        <v>10</v>
      </c>
      <c r="X304">
        <v>68.91</v>
      </c>
      <c r="Y304">
        <v>192.04</v>
      </c>
    </row>
    <row r="305" spans="1:25" x14ac:dyDescent="0.3">
      <c r="A305" t="str">
        <f>E305&amp;"-"&amp;COUNTIF($E$2:E305,E305)</f>
        <v>Medium-108</v>
      </c>
      <c r="B305" t="s">
        <v>58</v>
      </c>
      <c r="C305">
        <v>447.39</v>
      </c>
      <c r="D305">
        <v>52</v>
      </c>
      <c r="E305" t="s">
        <v>24</v>
      </c>
      <c r="F305" s="1">
        <v>44446</v>
      </c>
      <c r="G305" s="4" t="str">
        <f t="shared" si="4"/>
        <v>2021</v>
      </c>
      <c r="H305">
        <v>4</v>
      </c>
      <c r="I305" t="s">
        <v>37</v>
      </c>
      <c r="J305" t="s">
        <v>26</v>
      </c>
      <c r="K305">
        <v>571.41</v>
      </c>
      <c r="L305">
        <v>27.67</v>
      </c>
      <c r="M305">
        <v>15810.914699999999</v>
      </c>
      <c r="N305">
        <v>30</v>
      </c>
      <c r="O305" t="s">
        <v>38</v>
      </c>
      <c r="P305" s="1">
        <v>44440</v>
      </c>
      <c r="Q305" s="1">
        <v>44470</v>
      </c>
      <c r="R305">
        <v>267</v>
      </c>
      <c r="S305">
        <v>28.44</v>
      </c>
      <c r="T305">
        <v>7593.48</v>
      </c>
      <c r="U305" t="s">
        <v>52</v>
      </c>
      <c r="V305" t="s">
        <v>39</v>
      </c>
      <c r="W305">
        <v>304</v>
      </c>
      <c r="X305">
        <v>33.590000000000003</v>
      </c>
      <c r="Y305">
        <v>174.05</v>
      </c>
    </row>
    <row r="306" spans="1:25" x14ac:dyDescent="0.3">
      <c r="A306" t="str">
        <f>E306&amp;"-"&amp;COUNTIF($E$2:E306,E306)</f>
        <v>Small-80</v>
      </c>
      <c r="B306" t="s">
        <v>54</v>
      </c>
      <c r="C306">
        <v>729.31</v>
      </c>
      <c r="D306">
        <v>60</v>
      </c>
      <c r="E306" t="s">
        <v>40</v>
      </c>
      <c r="F306" s="1">
        <v>44229</v>
      </c>
      <c r="G306" s="4" t="str">
        <f t="shared" si="4"/>
        <v>2021</v>
      </c>
      <c r="H306">
        <v>3</v>
      </c>
      <c r="I306" t="s">
        <v>41</v>
      </c>
      <c r="J306" t="s">
        <v>33</v>
      </c>
      <c r="K306">
        <v>531.48</v>
      </c>
      <c r="L306">
        <v>43.59</v>
      </c>
      <c r="M306">
        <v>23167.213200000002</v>
      </c>
      <c r="N306">
        <v>61</v>
      </c>
      <c r="O306" t="s">
        <v>27</v>
      </c>
      <c r="P306" s="1">
        <v>44216</v>
      </c>
      <c r="Q306" s="1">
        <v>44277</v>
      </c>
      <c r="R306">
        <v>342</v>
      </c>
      <c r="S306">
        <v>42.04</v>
      </c>
      <c r="T306">
        <v>14377.68</v>
      </c>
      <c r="U306" t="s">
        <v>56</v>
      </c>
      <c r="V306" t="s">
        <v>29</v>
      </c>
      <c r="W306">
        <v>189</v>
      </c>
      <c r="X306">
        <v>40.270000000000003</v>
      </c>
      <c r="Y306">
        <v>161.47</v>
      </c>
    </row>
    <row r="307" spans="1:25" x14ac:dyDescent="0.3">
      <c r="A307" t="str">
        <f>E307&amp;"-"&amp;COUNTIF($E$2:E307,E307)</f>
        <v>Large-118</v>
      </c>
      <c r="B307" t="s">
        <v>30</v>
      </c>
      <c r="C307">
        <v>345.13</v>
      </c>
      <c r="D307">
        <v>41</v>
      </c>
      <c r="E307" t="s">
        <v>31</v>
      </c>
      <c r="F307" s="1">
        <v>43862</v>
      </c>
      <c r="G307" s="4" t="str">
        <f t="shared" si="4"/>
        <v>2020</v>
      </c>
      <c r="H307">
        <v>1</v>
      </c>
      <c r="I307" t="s">
        <v>32</v>
      </c>
      <c r="J307" t="s">
        <v>50</v>
      </c>
      <c r="K307">
        <v>261.64</v>
      </c>
      <c r="L307">
        <v>77.83</v>
      </c>
      <c r="M307">
        <v>20363.441199999997</v>
      </c>
      <c r="N307">
        <v>1</v>
      </c>
      <c r="O307" t="s">
        <v>63</v>
      </c>
      <c r="P307" s="1">
        <v>43847</v>
      </c>
      <c r="Q307" s="1">
        <v>43848</v>
      </c>
      <c r="R307">
        <v>187</v>
      </c>
      <c r="S307">
        <v>78.58</v>
      </c>
      <c r="T307">
        <v>14694.46</v>
      </c>
      <c r="U307" t="s">
        <v>44</v>
      </c>
      <c r="V307" t="s">
        <v>39</v>
      </c>
      <c r="W307">
        <v>74</v>
      </c>
      <c r="X307">
        <v>85.28</v>
      </c>
      <c r="Y307">
        <v>104.99</v>
      </c>
    </row>
    <row r="308" spans="1:25" x14ac:dyDescent="0.3">
      <c r="A308" t="str">
        <f>E308&amp;"-"&amp;COUNTIF($E$2:E308,E308)</f>
        <v>Small-81</v>
      </c>
      <c r="B308" t="s">
        <v>56</v>
      </c>
      <c r="C308">
        <v>340.97</v>
      </c>
      <c r="D308">
        <v>42</v>
      </c>
      <c r="E308" t="s">
        <v>40</v>
      </c>
      <c r="F308" s="1">
        <v>43825</v>
      </c>
      <c r="G308" s="4" t="str">
        <f t="shared" si="4"/>
        <v>2019</v>
      </c>
      <c r="H308">
        <v>7</v>
      </c>
      <c r="I308" t="s">
        <v>59</v>
      </c>
      <c r="J308" t="s">
        <v>33</v>
      </c>
      <c r="K308">
        <v>706.92</v>
      </c>
      <c r="L308">
        <v>86.99</v>
      </c>
      <c r="M308">
        <v>61494.970799999996</v>
      </c>
      <c r="N308">
        <v>16</v>
      </c>
      <c r="O308" t="s">
        <v>38</v>
      </c>
      <c r="P308" s="1">
        <v>43790</v>
      </c>
      <c r="Q308" s="1">
        <v>43806</v>
      </c>
      <c r="R308">
        <v>122</v>
      </c>
      <c r="S308">
        <v>88.32</v>
      </c>
      <c r="T308">
        <v>10775.04</v>
      </c>
      <c r="U308" t="s">
        <v>61</v>
      </c>
      <c r="V308" t="s">
        <v>39</v>
      </c>
      <c r="W308">
        <v>584</v>
      </c>
      <c r="X308">
        <v>46.77</v>
      </c>
      <c r="Y308">
        <v>78.53</v>
      </c>
    </row>
    <row r="309" spans="1:25" x14ac:dyDescent="0.3">
      <c r="A309" t="str">
        <f>E309&amp;"-"&amp;COUNTIF($E$2:E309,E309)</f>
        <v>Medium-109</v>
      </c>
      <c r="B309" t="s">
        <v>61</v>
      </c>
      <c r="C309">
        <v>521.99</v>
      </c>
      <c r="D309">
        <v>17</v>
      </c>
      <c r="E309" t="s">
        <v>24</v>
      </c>
      <c r="F309" s="1">
        <v>44724</v>
      </c>
      <c r="G309" s="4" t="str">
        <f t="shared" si="4"/>
        <v>2022</v>
      </c>
      <c r="H309">
        <v>9</v>
      </c>
      <c r="I309" t="s">
        <v>55</v>
      </c>
      <c r="J309" t="s">
        <v>60</v>
      </c>
      <c r="K309">
        <v>417.44</v>
      </c>
      <c r="L309">
        <v>23.8</v>
      </c>
      <c r="M309">
        <v>9935.0720000000001</v>
      </c>
      <c r="N309">
        <v>10</v>
      </c>
      <c r="O309" t="s">
        <v>38</v>
      </c>
      <c r="P309" s="1">
        <v>44701</v>
      </c>
      <c r="Q309" s="1">
        <v>44711</v>
      </c>
      <c r="R309">
        <v>203</v>
      </c>
      <c r="S309">
        <v>25.54</v>
      </c>
      <c r="T309">
        <v>5184.62</v>
      </c>
      <c r="U309" t="s">
        <v>36</v>
      </c>
      <c r="V309" t="s">
        <v>48</v>
      </c>
      <c r="W309">
        <v>214</v>
      </c>
      <c r="X309">
        <v>94.2</v>
      </c>
      <c r="Y309">
        <v>147.37</v>
      </c>
    </row>
    <row r="310" spans="1:25" x14ac:dyDescent="0.3">
      <c r="A310" t="str">
        <f>E310&amp;"-"&amp;COUNTIF($E$2:E310,E310)</f>
        <v>Large-119</v>
      </c>
      <c r="B310" t="s">
        <v>61</v>
      </c>
      <c r="C310">
        <v>82.96</v>
      </c>
      <c r="D310">
        <v>87</v>
      </c>
      <c r="E310" t="s">
        <v>31</v>
      </c>
      <c r="F310" s="1">
        <v>44887</v>
      </c>
      <c r="G310" s="4" t="str">
        <f t="shared" si="4"/>
        <v>2022</v>
      </c>
      <c r="H310">
        <v>10</v>
      </c>
      <c r="I310" t="s">
        <v>64</v>
      </c>
      <c r="J310" t="s">
        <v>60</v>
      </c>
      <c r="K310">
        <v>326.74</v>
      </c>
      <c r="L310">
        <v>88.75</v>
      </c>
      <c r="M310">
        <v>28998.174999999999</v>
      </c>
      <c r="N310">
        <v>135</v>
      </c>
      <c r="O310" t="s">
        <v>65</v>
      </c>
      <c r="P310" s="1">
        <v>44855</v>
      </c>
      <c r="Q310" s="1">
        <v>44990</v>
      </c>
      <c r="R310">
        <v>138</v>
      </c>
      <c r="S310">
        <v>86.24</v>
      </c>
      <c r="T310">
        <v>11901.12</v>
      </c>
      <c r="U310" t="s">
        <v>52</v>
      </c>
      <c r="V310" t="s">
        <v>29</v>
      </c>
      <c r="W310">
        <v>188</v>
      </c>
      <c r="X310">
        <v>71.040000000000006</v>
      </c>
      <c r="Y310">
        <v>164.07</v>
      </c>
    </row>
    <row r="311" spans="1:25" x14ac:dyDescent="0.3">
      <c r="A311" t="str">
        <f>E311&amp;"-"&amp;COUNTIF($E$2:E311,E311)</f>
        <v>Small-82</v>
      </c>
      <c r="B311" t="s">
        <v>52</v>
      </c>
      <c r="C311">
        <v>804.02</v>
      </c>
      <c r="D311">
        <v>80</v>
      </c>
      <c r="E311" t="s">
        <v>40</v>
      </c>
      <c r="F311" s="1">
        <v>43750</v>
      </c>
      <c r="G311" s="4" t="str">
        <f t="shared" si="4"/>
        <v>2019</v>
      </c>
      <c r="H311">
        <v>9</v>
      </c>
      <c r="I311" t="s">
        <v>55</v>
      </c>
      <c r="J311" t="s">
        <v>46</v>
      </c>
      <c r="K311">
        <v>509.23</v>
      </c>
      <c r="L311">
        <v>61.89</v>
      </c>
      <c r="M311">
        <v>31516.244700000003</v>
      </c>
      <c r="N311">
        <v>14</v>
      </c>
      <c r="O311" t="s">
        <v>38</v>
      </c>
      <c r="P311" s="1">
        <v>43747</v>
      </c>
      <c r="Q311" s="1">
        <v>43761</v>
      </c>
      <c r="R311">
        <v>373</v>
      </c>
      <c r="S311">
        <v>66.349999999999994</v>
      </c>
      <c r="T311">
        <v>24748.55</v>
      </c>
      <c r="U311" t="s">
        <v>61</v>
      </c>
      <c r="V311" t="s">
        <v>39</v>
      </c>
      <c r="W311">
        <v>136</v>
      </c>
      <c r="X311">
        <v>19.989999999999998</v>
      </c>
      <c r="Y311">
        <v>74.290000000000006</v>
      </c>
    </row>
    <row r="312" spans="1:25" x14ac:dyDescent="0.3">
      <c r="A312" t="str">
        <f>E312&amp;"-"&amp;COUNTIF($E$2:E312,E312)</f>
        <v>Medium-110</v>
      </c>
      <c r="B312" t="s">
        <v>61</v>
      </c>
      <c r="C312">
        <v>106.87</v>
      </c>
      <c r="D312">
        <v>20</v>
      </c>
      <c r="E312" t="s">
        <v>24</v>
      </c>
      <c r="F312" s="1">
        <v>44606</v>
      </c>
      <c r="G312" s="4" t="str">
        <f t="shared" si="4"/>
        <v>2022</v>
      </c>
      <c r="H312">
        <v>5</v>
      </c>
      <c r="I312" t="s">
        <v>25</v>
      </c>
      <c r="J312" t="s">
        <v>68</v>
      </c>
      <c r="K312">
        <v>829.99</v>
      </c>
      <c r="L312">
        <v>19.37</v>
      </c>
      <c r="M312">
        <v>16076.906300000001</v>
      </c>
      <c r="N312">
        <v>27</v>
      </c>
      <c r="O312" t="s">
        <v>27</v>
      </c>
      <c r="P312" s="1">
        <v>44566</v>
      </c>
      <c r="Q312" s="1">
        <v>44593</v>
      </c>
      <c r="R312">
        <v>48</v>
      </c>
      <c r="S312">
        <v>21.21</v>
      </c>
      <c r="T312">
        <v>1018.08</v>
      </c>
      <c r="U312" t="s">
        <v>54</v>
      </c>
      <c r="V312" t="s">
        <v>39</v>
      </c>
      <c r="W312">
        <v>781</v>
      </c>
      <c r="X312">
        <v>90.1</v>
      </c>
      <c r="Y312">
        <v>55.64</v>
      </c>
    </row>
    <row r="313" spans="1:25" x14ac:dyDescent="0.3">
      <c r="A313" t="str">
        <f>E313&amp;"-"&amp;COUNTIF($E$2:E313,E313)</f>
        <v>Medium-111</v>
      </c>
      <c r="B313" t="s">
        <v>47</v>
      </c>
      <c r="C313">
        <v>955.76</v>
      </c>
      <c r="D313">
        <v>51</v>
      </c>
      <c r="E313" t="s">
        <v>24</v>
      </c>
      <c r="F313" s="1">
        <v>43923</v>
      </c>
      <c r="G313" s="4" t="str">
        <f t="shared" si="4"/>
        <v>2020</v>
      </c>
      <c r="H313">
        <v>6</v>
      </c>
      <c r="I313" t="s">
        <v>49</v>
      </c>
      <c r="J313" t="s">
        <v>33</v>
      </c>
      <c r="K313">
        <v>349.63</v>
      </c>
      <c r="L313">
        <v>29.51</v>
      </c>
      <c r="M313">
        <v>10317.5813</v>
      </c>
      <c r="N313">
        <v>7</v>
      </c>
      <c r="O313" t="s">
        <v>38</v>
      </c>
      <c r="P313" s="1">
        <v>43881</v>
      </c>
      <c r="Q313" s="1">
        <v>43888</v>
      </c>
      <c r="R313">
        <v>198</v>
      </c>
      <c r="S313">
        <v>28.49</v>
      </c>
      <c r="T313">
        <v>5641.02</v>
      </c>
      <c r="U313" t="s">
        <v>61</v>
      </c>
      <c r="V313" t="s">
        <v>39</v>
      </c>
      <c r="W313">
        <v>151</v>
      </c>
      <c r="X313">
        <v>30.3</v>
      </c>
      <c r="Y313">
        <v>124.96</v>
      </c>
    </row>
    <row r="314" spans="1:25" x14ac:dyDescent="0.3">
      <c r="A314" t="str">
        <f>E314&amp;"-"&amp;COUNTIF($E$2:E314,E314)</f>
        <v>Medium-112</v>
      </c>
      <c r="B314" t="s">
        <v>23</v>
      </c>
      <c r="C314">
        <v>88.18</v>
      </c>
      <c r="D314">
        <v>74</v>
      </c>
      <c r="E314" t="s">
        <v>24</v>
      </c>
      <c r="F314" s="1">
        <v>43710</v>
      </c>
      <c r="G314" s="4" t="str">
        <f t="shared" si="4"/>
        <v>2019</v>
      </c>
      <c r="H314">
        <v>2</v>
      </c>
      <c r="I314" t="s">
        <v>66</v>
      </c>
      <c r="J314" t="s">
        <v>33</v>
      </c>
      <c r="K314">
        <v>226.32</v>
      </c>
      <c r="L314">
        <v>40.04</v>
      </c>
      <c r="M314">
        <v>9061.8527999999988</v>
      </c>
      <c r="N314">
        <v>32</v>
      </c>
      <c r="O314" t="s">
        <v>38</v>
      </c>
      <c r="P314" s="1">
        <v>43701</v>
      </c>
      <c r="Q314" s="1">
        <v>43733</v>
      </c>
      <c r="R314">
        <v>84</v>
      </c>
      <c r="S314">
        <v>38.89</v>
      </c>
      <c r="T314">
        <v>3266.76</v>
      </c>
      <c r="U314" t="s">
        <v>43</v>
      </c>
      <c r="V314" t="s">
        <v>39</v>
      </c>
      <c r="W314">
        <v>142</v>
      </c>
      <c r="X314">
        <v>54.05</v>
      </c>
      <c r="Y314">
        <v>154.66</v>
      </c>
    </row>
    <row r="315" spans="1:25" x14ac:dyDescent="0.3">
      <c r="A315" t="str">
        <f>E315&amp;"-"&amp;COUNTIF($E$2:E315,E315)</f>
        <v>Medium-113</v>
      </c>
      <c r="B315" t="s">
        <v>54</v>
      </c>
      <c r="C315">
        <v>720.03</v>
      </c>
      <c r="D315">
        <v>72</v>
      </c>
      <c r="E315" t="s">
        <v>24</v>
      </c>
      <c r="F315" s="1">
        <v>44758</v>
      </c>
      <c r="G315" s="4" t="str">
        <f t="shared" si="4"/>
        <v>2022</v>
      </c>
      <c r="H315">
        <v>8</v>
      </c>
      <c r="I315" t="s">
        <v>45</v>
      </c>
      <c r="J315" t="s">
        <v>46</v>
      </c>
      <c r="K315">
        <v>656.49</v>
      </c>
      <c r="L315">
        <v>18.29</v>
      </c>
      <c r="M315">
        <v>12007.2021</v>
      </c>
      <c r="N315">
        <v>13</v>
      </c>
      <c r="O315" t="s">
        <v>38</v>
      </c>
      <c r="P315" s="1">
        <v>44711</v>
      </c>
      <c r="Q315" s="1">
        <v>44724</v>
      </c>
      <c r="R315">
        <v>459</v>
      </c>
      <c r="S315">
        <v>19.72</v>
      </c>
      <c r="T315">
        <v>9051.48</v>
      </c>
      <c r="U315" t="s">
        <v>52</v>
      </c>
      <c r="V315" t="s">
        <v>48</v>
      </c>
      <c r="W315">
        <v>197</v>
      </c>
      <c r="X315">
        <v>24.85</v>
      </c>
      <c r="Y315">
        <v>163.47</v>
      </c>
    </row>
    <row r="316" spans="1:25" x14ac:dyDescent="0.3">
      <c r="A316" t="str">
        <f>E316&amp;"-"&amp;COUNTIF($E$2:E316,E316)</f>
        <v>Large-120</v>
      </c>
      <c r="B316" t="s">
        <v>52</v>
      </c>
      <c r="C316">
        <v>110.1</v>
      </c>
      <c r="D316">
        <v>47</v>
      </c>
      <c r="E316" t="s">
        <v>31</v>
      </c>
      <c r="F316" s="1">
        <v>44665</v>
      </c>
      <c r="G316" s="4" t="str">
        <f t="shared" si="4"/>
        <v>2022</v>
      </c>
      <c r="H316">
        <v>7</v>
      </c>
      <c r="I316" t="s">
        <v>59</v>
      </c>
      <c r="J316" t="s">
        <v>60</v>
      </c>
      <c r="K316">
        <v>537.89</v>
      </c>
      <c r="L316">
        <v>91.92</v>
      </c>
      <c r="M316">
        <v>49442.8488</v>
      </c>
      <c r="N316">
        <v>13</v>
      </c>
      <c r="O316" t="s">
        <v>38</v>
      </c>
      <c r="P316" s="1">
        <v>44626</v>
      </c>
      <c r="Q316" s="1">
        <v>44639</v>
      </c>
      <c r="R316">
        <v>182</v>
      </c>
      <c r="S316">
        <v>94.75</v>
      </c>
      <c r="T316">
        <v>17244.5</v>
      </c>
      <c r="U316" t="s">
        <v>51</v>
      </c>
      <c r="V316" t="s">
        <v>39</v>
      </c>
      <c r="W316">
        <v>355</v>
      </c>
      <c r="X316">
        <v>66.36</v>
      </c>
      <c r="Y316">
        <v>30.4</v>
      </c>
    </row>
    <row r="317" spans="1:25" x14ac:dyDescent="0.3">
      <c r="A317" t="str">
        <f>E317&amp;"-"&amp;COUNTIF($E$2:E317,E317)</f>
        <v>Large-121</v>
      </c>
      <c r="B317" t="s">
        <v>23</v>
      </c>
      <c r="C317">
        <v>539.05999999999995</v>
      </c>
      <c r="D317">
        <v>93</v>
      </c>
      <c r="E317" t="s">
        <v>31</v>
      </c>
      <c r="F317" s="1">
        <v>44075</v>
      </c>
      <c r="G317" s="4" t="str">
        <f t="shared" si="4"/>
        <v>2020</v>
      </c>
      <c r="H317">
        <v>4</v>
      </c>
      <c r="I317" t="s">
        <v>37</v>
      </c>
      <c r="J317" t="s">
        <v>33</v>
      </c>
      <c r="K317">
        <v>983.89</v>
      </c>
      <c r="L317">
        <v>45.8</v>
      </c>
      <c r="M317">
        <v>45062.161999999997</v>
      </c>
      <c r="N317">
        <v>27</v>
      </c>
      <c r="O317" t="s">
        <v>38</v>
      </c>
      <c r="P317" s="1">
        <v>44046</v>
      </c>
      <c r="Q317" s="1">
        <v>44073</v>
      </c>
      <c r="R317">
        <v>495</v>
      </c>
      <c r="S317">
        <v>48.75</v>
      </c>
      <c r="T317">
        <v>24131.25</v>
      </c>
      <c r="U317" t="s">
        <v>52</v>
      </c>
      <c r="V317" t="s">
        <v>29</v>
      </c>
      <c r="W317">
        <v>488</v>
      </c>
      <c r="X317">
        <v>26.95</v>
      </c>
      <c r="Y317">
        <v>195.32</v>
      </c>
    </row>
    <row r="318" spans="1:25" x14ac:dyDescent="0.3">
      <c r="A318" t="str">
        <f>E318&amp;"-"&amp;COUNTIF($E$2:E318,E318)</f>
        <v>Small-83</v>
      </c>
      <c r="B318" t="s">
        <v>36</v>
      </c>
      <c r="C318">
        <v>74.81</v>
      </c>
      <c r="D318">
        <v>78</v>
      </c>
      <c r="E318" t="s">
        <v>40</v>
      </c>
      <c r="F318" s="1">
        <v>44475</v>
      </c>
      <c r="G318" s="4" t="str">
        <f t="shared" si="4"/>
        <v>2021</v>
      </c>
      <c r="H318">
        <v>3</v>
      </c>
      <c r="I318" t="s">
        <v>41</v>
      </c>
      <c r="J318" t="s">
        <v>62</v>
      </c>
      <c r="K318">
        <v>893.65</v>
      </c>
      <c r="L318">
        <v>59.28</v>
      </c>
      <c r="M318">
        <v>52975.572</v>
      </c>
      <c r="N318">
        <v>37</v>
      </c>
      <c r="O318" t="s">
        <v>38</v>
      </c>
      <c r="P318" s="1">
        <v>44440</v>
      </c>
      <c r="Q318" s="1">
        <v>44477</v>
      </c>
      <c r="R318">
        <v>631</v>
      </c>
      <c r="S318">
        <v>56.44</v>
      </c>
      <c r="T318">
        <v>35613.64</v>
      </c>
      <c r="U318" t="s">
        <v>58</v>
      </c>
      <c r="V318" t="s">
        <v>48</v>
      </c>
      <c r="W318">
        <v>262</v>
      </c>
      <c r="X318">
        <v>78.67</v>
      </c>
      <c r="Y318">
        <v>55.75</v>
      </c>
    </row>
    <row r="319" spans="1:25" x14ac:dyDescent="0.3">
      <c r="A319" t="str">
        <f>E319&amp;"-"&amp;COUNTIF($E$2:E319,E319)</f>
        <v>Large-122</v>
      </c>
      <c r="B319" t="s">
        <v>58</v>
      </c>
      <c r="C319">
        <v>238.86</v>
      </c>
      <c r="D319">
        <v>97</v>
      </c>
      <c r="E319" t="s">
        <v>31</v>
      </c>
      <c r="F319" s="1">
        <v>44625</v>
      </c>
      <c r="G319" s="4" t="str">
        <f t="shared" si="4"/>
        <v>2022</v>
      </c>
      <c r="H319">
        <v>10</v>
      </c>
      <c r="I319" t="s">
        <v>64</v>
      </c>
      <c r="J319" t="s">
        <v>33</v>
      </c>
      <c r="K319">
        <v>838.5</v>
      </c>
      <c r="L319">
        <v>33.46</v>
      </c>
      <c r="M319">
        <v>28056.21</v>
      </c>
      <c r="N319">
        <v>126</v>
      </c>
      <c r="O319" t="s">
        <v>65</v>
      </c>
      <c r="P319" s="1">
        <v>44568</v>
      </c>
      <c r="Q319" s="1">
        <v>44694</v>
      </c>
      <c r="R319">
        <v>332</v>
      </c>
      <c r="S319">
        <v>38.229999999999997</v>
      </c>
      <c r="T319">
        <v>12692.36</v>
      </c>
      <c r="U319" t="s">
        <v>23</v>
      </c>
      <c r="V319" t="s">
        <v>48</v>
      </c>
      <c r="W319">
        <v>506</v>
      </c>
      <c r="X319">
        <v>21.65</v>
      </c>
      <c r="Y319">
        <v>119.9</v>
      </c>
    </row>
    <row r="320" spans="1:25" x14ac:dyDescent="0.3">
      <c r="A320" t="str">
        <f>E320&amp;"-"&amp;COUNTIF($E$2:E320,E320)</f>
        <v>Small-84</v>
      </c>
      <c r="B320" t="s">
        <v>52</v>
      </c>
      <c r="C320">
        <v>985.65</v>
      </c>
      <c r="D320">
        <v>89</v>
      </c>
      <c r="E320" t="s">
        <v>40</v>
      </c>
      <c r="F320" s="1">
        <v>44386</v>
      </c>
      <c r="G320" s="4" t="str">
        <f t="shared" si="4"/>
        <v>2021</v>
      </c>
      <c r="H320">
        <v>10</v>
      </c>
      <c r="I320" t="s">
        <v>64</v>
      </c>
      <c r="J320" t="s">
        <v>50</v>
      </c>
      <c r="K320">
        <v>210.68</v>
      </c>
      <c r="L320">
        <v>16.059999999999999</v>
      </c>
      <c r="M320">
        <v>3383.5207999999998</v>
      </c>
      <c r="N320">
        <v>145</v>
      </c>
      <c r="O320" t="s">
        <v>65</v>
      </c>
      <c r="P320" s="1">
        <v>44369</v>
      </c>
      <c r="Q320" s="1">
        <v>44514</v>
      </c>
      <c r="R320">
        <v>24</v>
      </c>
      <c r="S320">
        <v>14.43</v>
      </c>
      <c r="T320">
        <v>346.32</v>
      </c>
      <c r="U320" t="s">
        <v>43</v>
      </c>
      <c r="V320" t="s">
        <v>29</v>
      </c>
      <c r="W320">
        <v>186</v>
      </c>
      <c r="X320">
        <v>41.46</v>
      </c>
      <c r="Y320">
        <v>139.08000000000001</v>
      </c>
    </row>
    <row r="321" spans="1:25" x14ac:dyDescent="0.3">
      <c r="A321" t="str">
        <f>E321&amp;"-"&amp;COUNTIF($E$2:E321,E321)</f>
        <v>Medium-114</v>
      </c>
      <c r="B321" t="s">
        <v>43</v>
      </c>
      <c r="C321">
        <v>901.86</v>
      </c>
      <c r="D321">
        <v>18</v>
      </c>
      <c r="E321" t="s">
        <v>24</v>
      </c>
      <c r="F321" s="1">
        <v>43945</v>
      </c>
      <c r="G321" s="4" t="str">
        <f t="shared" si="4"/>
        <v>2020</v>
      </c>
      <c r="H321">
        <v>2</v>
      </c>
      <c r="I321" t="s">
        <v>66</v>
      </c>
      <c r="J321" t="s">
        <v>67</v>
      </c>
      <c r="K321">
        <v>403.35</v>
      </c>
      <c r="L321">
        <v>19.940000000000001</v>
      </c>
      <c r="M321">
        <v>8042.7990000000009</v>
      </c>
      <c r="N321">
        <v>38</v>
      </c>
      <c r="O321" t="s">
        <v>38</v>
      </c>
      <c r="P321" s="1">
        <v>43905</v>
      </c>
      <c r="Q321" s="1">
        <v>43943</v>
      </c>
      <c r="R321">
        <v>183</v>
      </c>
      <c r="S321">
        <v>21.83</v>
      </c>
      <c r="T321">
        <v>3994.89</v>
      </c>
      <c r="U321" t="s">
        <v>61</v>
      </c>
      <c r="V321" t="s">
        <v>39</v>
      </c>
      <c r="W321">
        <v>220</v>
      </c>
      <c r="X321">
        <v>68.73</v>
      </c>
      <c r="Y321">
        <v>102.13</v>
      </c>
    </row>
    <row r="322" spans="1:25" x14ac:dyDescent="0.3">
      <c r="A322" t="str">
        <f>E322&amp;"-"&amp;COUNTIF($E$2:E322,E322)</f>
        <v>Large-123</v>
      </c>
      <c r="B322" t="s">
        <v>61</v>
      </c>
      <c r="C322">
        <v>872.61</v>
      </c>
      <c r="D322">
        <v>26</v>
      </c>
      <c r="E322" t="s">
        <v>31</v>
      </c>
      <c r="F322" s="1">
        <v>44545</v>
      </c>
      <c r="G322" s="4" t="str">
        <f t="shared" ref="G322:G385" si="5">TEXT(F322,"YYYY")</f>
        <v>2021</v>
      </c>
      <c r="H322">
        <v>3</v>
      </c>
      <c r="I322" t="s">
        <v>41</v>
      </c>
      <c r="J322" t="s">
        <v>42</v>
      </c>
      <c r="K322">
        <v>395.71</v>
      </c>
      <c r="L322">
        <v>69.12</v>
      </c>
      <c r="M322">
        <v>27351.475200000001</v>
      </c>
      <c r="N322">
        <v>88</v>
      </c>
      <c r="O322" t="s">
        <v>27</v>
      </c>
      <c r="P322" s="1">
        <v>44541</v>
      </c>
      <c r="Q322" s="1">
        <v>44629</v>
      </c>
      <c r="R322">
        <v>193</v>
      </c>
      <c r="S322">
        <v>65.84</v>
      </c>
      <c r="T322">
        <v>12707.12</v>
      </c>
      <c r="U322" t="s">
        <v>43</v>
      </c>
      <c r="V322" t="s">
        <v>39</v>
      </c>
      <c r="W322">
        <v>202</v>
      </c>
      <c r="X322">
        <v>93.51</v>
      </c>
      <c r="Y322">
        <v>182.08</v>
      </c>
    </row>
    <row r="323" spans="1:25" x14ac:dyDescent="0.3">
      <c r="A323" t="str">
        <f>E323&amp;"-"&amp;COUNTIF($E$2:E323,E323)</f>
        <v>Small-85</v>
      </c>
      <c r="B323" t="s">
        <v>57</v>
      </c>
      <c r="C323">
        <v>650.79999999999995</v>
      </c>
      <c r="D323">
        <v>67</v>
      </c>
      <c r="E323" t="s">
        <v>40</v>
      </c>
      <c r="F323" s="1">
        <v>43704</v>
      </c>
      <c r="G323" s="4" t="str">
        <f t="shared" si="5"/>
        <v>2019</v>
      </c>
      <c r="H323">
        <v>8</v>
      </c>
      <c r="I323" t="s">
        <v>45</v>
      </c>
      <c r="J323" t="s">
        <v>46</v>
      </c>
      <c r="K323">
        <v>53.6</v>
      </c>
      <c r="L323">
        <v>23.56</v>
      </c>
      <c r="M323">
        <v>1262.816</v>
      </c>
      <c r="N323">
        <v>7</v>
      </c>
      <c r="O323" t="s">
        <v>38</v>
      </c>
      <c r="P323" s="1">
        <v>43652</v>
      </c>
      <c r="Q323" s="1">
        <v>43659</v>
      </c>
      <c r="R323">
        <v>30</v>
      </c>
      <c r="S323">
        <v>25.16</v>
      </c>
      <c r="T323">
        <v>754.8</v>
      </c>
      <c r="U323" t="s">
        <v>56</v>
      </c>
      <c r="V323" t="s">
        <v>29</v>
      </c>
      <c r="W323">
        <v>23</v>
      </c>
      <c r="X323">
        <v>15.16</v>
      </c>
      <c r="Y323">
        <v>158.72</v>
      </c>
    </row>
    <row r="324" spans="1:25" x14ac:dyDescent="0.3">
      <c r="A324" t="str">
        <f>E324&amp;"-"&amp;COUNTIF($E$2:E324,E324)</f>
        <v>Medium-115</v>
      </c>
      <c r="B324" t="s">
        <v>56</v>
      </c>
      <c r="C324">
        <v>99.35</v>
      </c>
      <c r="D324">
        <v>37</v>
      </c>
      <c r="E324" t="s">
        <v>24</v>
      </c>
      <c r="F324" s="1">
        <v>44573</v>
      </c>
      <c r="G324" s="4" t="str">
        <f t="shared" si="5"/>
        <v>2022</v>
      </c>
      <c r="H324">
        <v>7</v>
      </c>
      <c r="I324" t="s">
        <v>59</v>
      </c>
      <c r="J324" t="s">
        <v>46</v>
      </c>
      <c r="K324">
        <v>925.96</v>
      </c>
      <c r="L324">
        <v>65.400000000000006</v>
      </c>
      <c r="M324">
        <v>60557.784000000007</v>
      </c>
      <c r="N324">
        <v>16</v>
      </c>
      <c r="O324" t="s">
        <v>38</v>
      </c>
      <c r="P324" s="1">
        <v>44520</v>
      </c>
      <c r="Q324" s="1">
        <v>44536</v>
      </c>
      <c r="R324">
        <v>397</v>
      </c>
      <c r="S324">
        <v>61.18</v>
      </c>
      <c r="T324">
        <v>24288.46</v>
      </c>
      <c r="U324" t="s">
        <v>51</v>
      </c>
      <c r="V324" t="s">
        <v>29</v>
      </c>
      <c r="W324">
        <v>528</v>
      </c>
      <c r="X324">
        <v>23.48</v>
      </c>
      <c r="Y324">
        <v>141.63</v>
      </c>
    </row>
    <row r="325" spans="1:25" x14ac:dyDescent="0.3">
      <c r="A325" t="str">
        <f>E325&amp;"-"&amp;COUNTIF($E$2:E325,E325)</f>
        <v>Medium-116</v>
      </c>
      <c r="B325" t="s">
        <v>30</v>
      </c>
      <c r="C325">
        <v>692.36</v>
      </c>
      <c r="D325">
        <v>80</v>
      </c>
      <c r="E325" t="s">
        <v>24</v>
      </c>
      <c r="F325" s="1">
        <v>43635</v>
      </c>
      <c r="G325" s="4" t="str">
        <f t="shared" si="5"/>
        <v>2019</v>
      </c>
      <c r="H325">
        <v>3</v>
      </c>
      <c r="I325" t="s">
        <v>41</v>
      </c>
      <c r="J325" t="s">
        <v>42</v>
      </c>
      <c r="K325">
        <v>326.64999999999998</v>
      </c>
      <c r="L325">
        <v>43.21</v>
      </c>
      <c r="M325">
        <v>14114.546499999999</v>
      </c>
      <c r="N325">
        <v>70</v>
      </c>
      <c r="O325" t="s">
        <v>38</v>
      </c>
      <c r="P325" s="1">
        <v>43604</v>
      </c>
      <c r="Q325" s="1">
        <v>43674</v>
      </c>
      <c r="R325">
        <v>20</v>
      </c>
      <c r="S325">
        <v>45.65</v>
      </c>
      <c r="T325">
        <v>913</v>
      </c>
      <c r="U325" t="s">
        <v>43</v>
      </c>
      <c r="V325" t="s">
        <v>39</v>
      </c>
      <c r="W325">
        <v>306</v>
      </c>
      <c r="X325">
        <v>77.12</v>
      </c>
      <c r="Y325">
        <v>98.19</v>
      </c>
    </row>
    <row r="326" spans="1:25" x14ac:dyDescent="0.3">
      <c r="A326" t="str">
        <f>E326&amp;"-"&amp;COUNTIF($E$2:E326,E326)</f>
        <v>Medium-117</v>
      </c>
      <c r="B326" t="s">
        <v>58</v>
      </c>
      <c r="C326">
        <v>10.32</v>
      </c>
      <c r="D326">
        <v>24</v>
      </c>
      <c r="E326" t="s">
        <v>24</v>
      </c>
      <c r="F326" s="1">
        <v>43917</v>
      </c>
      <c r="G326" s="4" t="str">
        <f t="shared" si="5"/>
        <v>2020</v>
      </c>
      <c r="H326">
        <v>7</v>
      </c>
      <c r="I326" t="s">
        <v>59</v>
      </c>
      <c r="J326" t="s">
        <v>60</v>
      </c>
      <c r="K326">
        <v>721.45</v>
      </c>
      <c r="L326">
        <v>33.020000000000003</v>
      </c>
      <c r="M326">
        <v>23822.279000000002</v>
      </c>
      <c r="N326">
        <v>17</v>
      </c>
      <c r="O326" t="s">
        <v>38</v>
      </c>
      <c r="P326" s="1">
        <v>43884</v>
      </c>
      <c r="Q326" s="1">
        <v>43901</v>
      </c>
      <c r="R326">
        <v>651</v>
      </c>
      <c r="S326">
        <v>37.04</v>
      </c>
      <c r="T326">
        <v>24113.040000000001</v>
      </c>
      <c r="U326" t="s">
        <v>30</v>
      </c>
      <c r="V326" t="s">
        <v>39</v>
      </c>
      <c r="W326">
        <v>70</v>
      </c>
      <c r="X326">
        <v>23.03</v>
      </c>
      <c r="Y326">
        <v>20.45</v>
      </c>
    </row>
    <row r="327" spans="1:25" x14ac:dyDescent="0.3">
      <c r="A327" t="str">
        <f>E327&amp;"-"&amp;COUNTIF($E$2:E327,E327)</f>
        <v>Small-86</v>
      </c>
      <c r="B327" t="s">
        <v>54</v>
      </c>
      <c r="C327">
        <v>281.76</v>
      </c>
      <c r="D327">
        <v>70</v>
      </c>
      <c r="E327" t="s">
        <v>40</v>
      </c>
      <c r="F327" s="1">
        <v>43842</v>
      </c>
      <c r="G327" s="4" t="str">
        <f t="shared" si="5"/>
        <v>2020</v>
      </c>
      <c r="H327">
        <v>9</v>
      </c>
      <c r="I327" t="s">
        <v>55</v>
      </c>
      <c r="J327" t="s">
        <v>60</v>
      </c>
      <c r="K327">
        <v>248.69</v>
      </c>
      <c r="L327">
        <v>87.32</v>
      </c>
      <c r="M327">
        <v>21715.610799999999</v>
      </c>
      <c r="N327">
        <v>13</v>
      </c>
      <c r="O327" t="s">
        <v>38</v>
      </c>
      <c r="P327" s="1">
        <v>43803</v>
      </c>
      <c r="Q327" s="1">
        <v>43816</v>
      </c>
      <c r="R327">
        <v>36</v>
      </c>
      <c r="S327">
        <v>87.8</v>
      </c>
      <c r="T327">
        <v>3160.8</v>
      </c>
      <c r="U327" t="s">
        <v>58</v>
      </c>
      <c r="V327" t="s">
        <v>48</v>
      </c>
      <c r="W327">
        <v>212</v>
      </c>
      <c r="X327">
        <v>77.22</v>
      </c>
      <c r="Y327">
        <v>175.94</v>
      </c>
    </row>
    <row r="328" spans="1:25" x14ac:dyDescent="0.3">
      <c r="A328" t="str">
        <f>E328&amp;"-"&amp;COUNTIF($E$2:E328,E328)</f>
        <v>Large-124</v>
      </c>
      <c r="B328" t="s">
        <v>30</v>
      </c>
      <c r="C328">
        <v>108.77</v>
      </c>
      <c r="D328">
        <v>33</v>
      </c>
      <c r="E328" t="s">
        <v>31</v>
      </c>
      <c r="F328" s="1">
        <v>43507</v>
      </c>
      <c r="G328" s="4" t="str">
        <f t="shared" si="5"/>
        <v>2019</v>
      </c>
      <c r="H328">
        <v>5</v>
      </c>
      <c r="I328" t="s">
        <v>25</v>
      </c>
      <c r="J328" t="s">
        <v>68</v>
      </c>
      <c r="K328">
        <v>663.41</v>
      </c>
      <c r="L328">
        <v>68.75</v>
      </c>
      <c r="M328">
        <v>45609.4375</v>
      </c>
      <c r="N328">
        <v>21</v>
      </c>
      <c r="O328" t="s">
        <v>27</v>
      </c>
      <c r="P328" s="1">
        <v>43453</v>
      </c>
      <c r="Q328" s="1">
        <v>43474</v>
      </c>
      <c r="R328">
        <v>114</v>
      </c>
      <c r="S328">
        <v>72.55</v>
      </c>
      <c r="T328">
        <v>8270.7000000000007</v>
      </c>
      <c r="U328" t="s">
        <v>44</v>
      </c>
      <c r="V328" t="s">
        <v>39</v>
      </c>
      <c r="W328">
        <v>549</v>
      </c>
      <c r="X328">
        <v>66.489999999999995</v>
      </c>
      <c r="Y328">
        <v>160.74</v>
      </c>
    </row>
    <row r="329" spans="1:25" x14ac:dyDescent="0.3">
      <c r="A329" t="str">
        <f>E329&amp;"-"&amp;COUNTIF($E$2:E329,E329)</f>
        <v>Small-87</v>
      </c>
      <c r="B329" t="s">
        <v>36</v>
      </c>
      <c r="C329">
        <v>207.78</v>
      </c>
      <c r="D329">
        <v>63</v>
      </c>
      <c r="E329" t="s">
        <v>40</v>
      </c>
      <c r="F329" s="1">
        <v>44295</v>
      </c>
      <c r="G329" s="4" t="str">
        <f t="shared" si="5"/>
        <v>2021</v>
      </c>
      <c r="H329">
        <v>3</v>
      </c>
      <c r="I329" t="s">
        <v>41</v>
      </c>
      <c r="J329" t="s">
        <v>62</v>
      </c>
      <c r="K329">
        <v>395.78</v>
      </c>
      <c r="L329">
        <v>41.2</v>
      </c>
      <c r="M329">
        <v>16306.136</v>
      </c>
      <c r="N329">
        <v>53</v>
      </c>
      <c r="O329" t="s">
        <v>27</v>
      </c>
      <c r="P329" s="1">
        <v>44291</v>
      </c>
      <c r="Q329" s="1">
        <v>44344</v>
      </c>
      <c r="R329">
        <v>82</v>
      </c>
      <c r="S329">
        <v>44.9</v>
      </c>
      <c r="T329">
        <v>3681.8</v>
      </c>
      <c r="U329" t="s">
        <v>28</v>
      </c>
      <c r="V329" t="s">
        <v>48</v>
      </c>
      <c r="W329">
        <v>313</v>
      </c>
      <c r="X329">
        <v>69.83</v>
      </c>
      <c r="Y329">
        <v>61.26</v>
      </c>
    </row>
    <row r="330" spans="1:25" x14ac:dyDescent="0.3">
      <c r="A330" t="str">
        <f>E330&amp;"-"&amp;COUNTIF($E$2:E330,E330)</f>
        <v>Large-125</v>
      </c>
      <c r="B330" t="s">
        <v>52</v>
      </c>
      <c r="C330">
        <v>231.26</v>
      </c>
      <c r="D330">
        <v>96</v>
      </c>
      <c r="E330" t="s">
        <v>31</v>
      </c>
      <c r="F330" s="1">
        <v>43922</v>
      </c>
      <c r="G330" s="4" t="str">
        <f t="shared" si="5"/>
        <v>2020</v>
      </c>
      <c r="H330">
        <v>6</v>
      </c>
      <c r="I330" t="s">
        <v>49</v>
      </c>
      <c r="J330" t="s">
        <v>60</v>
      </c>
      <c r="K330">
        <v>60.99</v>
      </c>
      <c r="L330">
        <v>83.96</v>
      </c>
      <c r="M330">
        <v>5120.7204000000002</v>
      </c>
      <c r="N330">
        <v>6</v>
      </c>
      <c r="O330" t="s">
        <v>38</v>
      </c>
      <c r="P330" s="1">
        <v>43888</v>
      </c>
      <c r="Q330" s="1">
        <v>43894</v>
      </c>
      <c r="R330">
        <v>20</v>
      </c>
      <c r="S330">
        <v>81.7</v>
      </c>
      <c r="T330">
        <v>1634</v>
      </c>
      <c r="U330" t="s">
        <v>36</v>
      </c>
      <c r="V330" t="s">
        <v>29</v>
      </c>
      <c r="W330">
        <v>40</v>
      </c>
      <c r="X330">
        <v>18.29</v>
      </c>
      <c r="Y330">
        <v>83.66</v>
      </c>
    </row>
    <row r="331" spans="1:25" x14ac:dyDescent="0.3">
      <c r="A331" t="str">
        <f>E331&amp;"-"&amp;COUNTIF($E$2:E331,E331)</f>
        <v>Large-126</v>
      </c>
      <c r="B331" t="s">
        <v>51</v>
      </c>
      <c r="C331">
        <v>337.12</v>
      </c>
      <c r="D331">
        <v>11</v>
      </c>
      <c r="E331" t="s">
        <v>31</v>
      </c>
      <c r="F331" s="1">
        <v>44392</v>
      </c>
      <c r="G331" s="4" t="str">
        <f t="shared" si="5"/>
        <v>2021</v>
      </c>
      <c r="H331">
        <v>6</v>
      </c>
      <c r="I331" t="s">
        <v>49</v>
      </c>
      <c r="J331" t="s">
        <v>50</v>
      </c>
      <c r="K331">
        <v>77.12</v>
      </c>
      <c r="L331">
        <v>46.97</v>
      </c>
      <c r="M331">
        <v>3622.3263999999999</v>
      </c>
      <c r="N331">
        <v>5</v>
      </c>
      <c r="O331" t="s">
        <v>38</v>
      </c>
      <c r="P331" s="1">
        <v>44370</v>
      </c>
      <c r="Q331" s="1">
        <v>44375</v>
      </c>
      <c r="R331">
        <v>26</v>
      </c>
      <c r="S331">
        <v>49.18</v>
      </c>
      <c r="T331">
        <v>1278.68</v>
      </c>
      <c r="U331" t="s">
        <v>58</v>
      </c>
      <c r="V331" t="s">
        <v>29</v>
      </c>
      <c r="W331">
        <v>51</v>
      </c>
      <c r="X331">
        <v>68.81</v>
      </c>
      <c r="Y331">
        <v>54.23</v>
      </c>
    </row>
    <row r="332" spans="1:25" x14ac:dyDescent="0.3">
      <c r="A332" t="str">
        <f>E332&amp;"-"&amp;COUNTIF($E$2:E332,E332)</f>
        <v>Medium-118</v>
      </c>
      <c r="B332" t="s">
        <v>51</v>
      </c>
      <c r="C332">
        <v>707.52</v>
      </c>
      <c r="D332">
        <v>24</v>
      </c>
      <c r="E332" t="s">
        <v>24</v>
      </c>
      <c r="F332" s="1">
        <v>43942</v>
      </c>
      <c r="G332" s="4" t="str">
        <f t="shared" si="5"/>
        <v>2020</v>
      </c>
      <c r="H332">
        <v>10</v>
      </c>
      <c r="I332" t="s">
        <v>64</v>
      </c>
      <c r="J332" t="s">
        <v>60</v>
      </c>
      <c r="K332">
        <v>186.77</v>
      </c>
      <c r="L332">
        <v>59.73</v>
      </c>
      <c r="M332">
        <v>11155.7721</v>
      </c>
      <c r="N332">
        <v>74</v>
      </c>
      <c r="O332" t="s">
        <v>65</v>
      </c>
      <c r="P332" s="1">
        <v>43906</v>
      </c>
      <c r="Q332" s="1">
        <v>43980</v>
      </c>
      <c r="R332">
        <v>185</v>
      </c>
      <c r="S332">
        <v>57.12</v>
      </c>
      <c r="T332">
        <v>10567.2</v>
      </c>
      <c r="U332" t="s">
        <v>43</v>
      </c>
      <c r="V332" t="s">
        <v>29</v>
      </c>
      <c r="W332">
        <v>1</v>
      </c>
      <c r="X332">
        <v>25.51</v>
      </c>
      <c r="Y332">
        <v>62.61</v>
      </c>
    </row>
    <row r="333" spans="1:25" x14ac:dyDescent="0.3">
      <c r="A333" t="str">
        <f>E333&amp;"-"&amp;COUNTIF($E$2:E333,E333)</f>
        <v>Medium-119</v>
      </c>
      <c r="B333" t="s">
        <v>57</v>
      </c>
      <c r="C333">
        <v>424.41</v>
      </c>
      <c r="D333">
        <v>84</v>
      </c>
      <c r="E333" t="s">
        <v>24</v>
      </c>
      <c r="F333" s="1">
        <v>44440</v>
      </c>
      <c r="G333" s="4" t="str">
        <f t="shared" si="5"/>
        <v>2021</v>
      </c>
      <c r="H333">
        <v>10</v>
      </c>
      <c r="I333" t="s">
        <v>64</v>
      </c>
      <c r="J333" t="s">
        <v>33</v>
      </c>
      <c r="K333">
        <v>84.83</v>
      </c>
      <c r="L333">
        <v>38.380000000000003</v>
      </c>
      <c r="M333">
        <v>3255.7754</v>
      </c>
      <c r="N333">
        <v>126</v>
      </c>
      <c r="O333" t="s">
        <v>65</v>
      </c>
      <c r="P333" s="1">
        <v>44396</v>
      </c>
      <c r="Q333" s="1">
        <v>44522</v>
      </c>
      <c r="R333">
        <v>40</v>
      </c>
      <c r="S333">
        <v>35.5</v>
      </c>
      <c r="T333">
        <v>1420</v>
      </c>
      <c r="U333" t="s">
        <v>56</v>
      </c>
      <c r="V333" t="s">
        <v>48</v>
      </c>
      <c r="W333">
        <v>44</v>
      </c>
      <c r="X333">
        <v>81.180000000000007</v>
      </c>
      <c r="Y333">
        <v>135.9</v>
      </c>
    </row>
    <row r="334" spans="1:25" x14ac:dyDescent="0.3">
      <c r="A334" t="str">
        <f>E334&amp;"-"&amp;COUNTIF($E$2:E334,E334)</f>
        <v>Large-127</v>
      </c>
      <c r="B334" t="s">
        <v>52</v>
      </c>
      <c r="C334">
        <v>336.36</v>
      </c>
      <c r="D334">
        <v>100</v>
      </c>
      <c r="E334" t="s">
        <v>31</v>
      </c>
      <c r="F334" s="1">
        <v>43761</v>
      </c>
      <c r="G334" s="4" t="str">
        <f t="shared" si="5"/>
        <v>2019</v>
      </c>
      <c r="H334">
        <v>2</v>
      </c>
      <c r="I334" t="s">
        <v>66</v>
      </c>
      <c r="J334" t="s">
        <v>69</v>
      </c>
      <c r="K334">
        <v>726.93</v>
      </c>
      <c r="L334">
        <v>88.62</v>
      </c>
      <c r="M334">
        <v>64420.536599999999</v>
      </c>
      <c r="N334">
        <v>35</v>
      </c>
      <c r="O334" t="s">
        <v>38</v>
      </c>
      <c r="P334" s="1">
        <v>43708</v>
      </c>
      <c r="Q334" s="1">
        <v>43743</v>
      </c>
      <c r="R334">
        <v>284</v>
      </c>
      <c r="S334">
        <v>90.86</v>
      </c>
      <c r="T334">
        <v>25804.240000000002</v>
      </c>
      <c r="U334" t="s">
        <v>58</v>
      </c>
      <c r="V334" t="s">
        <v>29</v>
      </c>
      <c r="W334">
        <v>442</v>
      </c>
      <c r="X334">
        <v>19.79</v>
      </c>
      <c r="Y334">
        <v>116.7</v>
      </c>
    </row>
    <row r="335" spans="1:25" x14ac:dyDescent="0.3">
      <c r="A335" t="str">
        <f>E335&amp;"-"&amp;COUNTIF($E$2:E335,E335)</f>
        <v>Medium-120</v>
      </c>
      <c r="B335" t="s">
        <v>43</v>
      </c>
      <c r="C335">
        <v>158.15</v>
      </c>
      <c r="D335">
        <v>78</v>
      </c>
      <c r="E335" t="s">
        <v>24</v>
      </c>
      <c r="F335" s="1">
        <v>44383</v>
      </c>
      <c r="G335" s="4" t="str">
        <f t="shared" si="5"/>
        <v>2021</v>
      </c>
      <c r="H335">
        <v>5</v>
      </c>
      <c r="I335" t="s">
        <v>25</v>
      </c>
      <c r="J335" t="s">
        <v>26</v>
      </c>
      <c r="K335">
        <v>658.95</v>
      </c>
      <c r="L335">
        <v>39.950000000000003</v>
      </c>
      <c r="M335">
        <v>26325.052500000005</v>
      </c>
      <c r="N335">
        <v>21</v>
      </c>
      <c r="O335" t="s">
        <v>27</v>
      </c>
      <c r="P335" s="1">
        <v>44340</v>
      </c>
      <c r="Q335" s="1">
        <v>44361</v>
      </c>
      <c r="R335">
        <v>331</v>
      </c>
      <c r="S335">
        <v>35.700000000000003</v>
      </c>
      <c r="T335">
        <v>11816.7</v>
      </c>
      <c r="U335" t="s">
        <v>43</v>
      </c>
      <c r="V335" t="s">
        <v>39</v>
      </c>
      <c r="W335">
        <v>327</v>
      </c>
      <c r="X335">
        <v>92.74</v>
      </c>
      <c r="Y335">
        <v>91.5</v>
      </c>
    </row>
    <row r="336" spans="1:25" x14ac:dyDescent="0.3">
      <c r="A336" t="str">
        <f>E336&amp;"-"&amp;COUNTIF($E$2:E336,E336)</f>
        <v>Small-88</v>
      </c>
      <c r="B336" t="s">
        <v>43</v>
      </c>
      <c r="C336">
        <v>356.71</v>
      </c>
      <c r="D336">
        <v>84</v>
      </c>
      <c r="E336" t="s">
        <v>40</v>
      </c>
      <c r="F336" s="1">
        <v>44374</v>
      </c>
      <c r="G336" s="4" t="str">
        <f t="shared" si="5"/>
        <v>2021</v>
      </c>
      <c r="H336">
        <v>3</v>
      </c>
      <c r="I336" t="s">
        <v>41</v>
      </c>
      <c r="J336" t="s">
        <v>42</v>
      </c>
      <c r="K336">
        <v>243.79</v>
      </c>
      <c r="L336">
        <v>35.04</v>
      </c>
      <c r="M336">
        <v>8542.4015999999992</v>
      </c>
      <c r="N336">
        <v>39</v>
      </c>
      <c r="O336" t="s">
        <v>38</v>
      </c>
      <c r="P336" s="1">
        <v>44360</v>
      </c>
      <c r="Q336" s="1">
        <v>44399</v>
      </c>
      <c r="R336">
        <v>13</v>
      </c>
      <c r="S336">
        <v>37.590000000000003</v>
      </c>
      <c r="T336">
        <v>488.67</v>
      </c>
      <c r="U336" t="s">
        <v>57</v>
      </c>
      <c r="V336" t="s">
        <v>39</v>
      </c>
      <c r="W336">
        <v>230</v>
      </c>
      <c r="X336">
        <v>75.150000000000006</v>
      </c>
      <c r="Y336">
        <v>118.12</v>
      </c>
    </row>
    <row r="337" spans="1:25" x14ac:dyDescent="0.3">
      <c r="A337" t="str">
        <f>E337&amp;"-"&amp;COUNTIF($E$2:E337,E337)</f>
        <v>Large-128</v>
      </c>
      <c r="B337" t="s">
        <v>58</v>
      </c>
      <c r="C337">
        <v>515.04</v>
      </c>
      <c r="D337">
        <v>87</v>
      </c>
      <c r="E337" t="s">
        <v>31</v>
      </c>
      <c r="F337" s="1">
        <v>43639</v>
      </c>
      <c r="G337" s="4" t="str">
        <f t="shared" si="5"/>
        <v>2019</v>
      </c>
      <c r="H337">
        <v>4</v>
      </c>
      <c r="I337" t="s">
        <v>37</v>
      </c>
      <c r="J337" t="s">
        <v>26</v>
      </c>
      <c r="K337">
        <v>875.97</v>
      </c>
      <c r="L337">
        <v>49.79</v>
      </c>
      <c r="M337">
        <v>43614.546300000002</v>
      </c>
      <c r="N337">
        <v>22</v>
      </c>
      <c r="O337" t="s">
        <v>27</v>
      </c>
      <c r="P337" s="1">
        <v>43619</v>
      </c>
      <c r="Q337" s="1">
        <v>43641</v>
      </c>
      <c r="R337">
        <v>713</v>
      </c>
      <c r="S337">
        <v>47.52</v>
      </c>
      <c r="T337">
        <v>33881.760000000002</v>
      </c>
      <c r="U337" t="s">
        <v>44</v>
      </c>
      <c r="V337" t="s">
        <v>48</v>
      </c>
      <c r="W337">
        <v>162</v>
      </c>
      <c r="X337">
        <v>53.72</v>
      </c>
      <c r="Y337">
        <v>126.61</v>
      </c>
    </row>
    <row r="338" spans="1:25" x14ac:dyDescent="0.3">
      <c r="A338" t="str">
        <f>E338&amp;"-"&amp;COUNTIF($E$2:E338,E338)</f>
        <v>Small-89</v>
      </c>
      <c r="B338" t="s">
        <v>28</v>
      </c>
      <c r="C338">
        <v>911.37</v>
      </c>
      <c r="D338">
        <v>49</v>
      </c>
      <c r="E338" t="s">
        <v>40</v>
      </c>
      <c r="F338" s="1">
        <v>43793</v>
      </c>
      <c r="G338" s="4" t="str">
        <f t="shared" si="5"/>
        <v>2019</v>
      </c>
      <c r="H338">
        <v>2</v>
      </c>
      <c r="I338" t="s">
        <v>66</v>
      </c>
      <c r="J338" t="s">
        <v>69</v>
      </c>
      <c r="K338">
        <v>546.72</v>
      </c>
      <c r="L338">
        <v>13.18</v>
      </c>
      <c r="M338">
        <v>7205.7696000000005</v>
      </c>
      <c r="N338">
        <v>26</v>
      </c>
      <c r="O338" t="s">
        <v>27</v>
      </c>
      <c r="P338" s="1">
        <v>43744</v>
      </c>
      <c r="Q338" s="1">
        <v>43770</v>
      </c>
      <c r="R338">
        <v>141</v>
      </c>
      <c r="S338">
        <v>15.51</v>
      </c>
      <c r="T338">
        <v>2186.91</v>
      </c>
      <c r="U338" t="s">
        <v>58</v>
      </c>
      <c r="V338" t="s">
        <v>48</v>
      </c>
      <c r="W338">
        <v>405</v>
      </c>
      <c r="X338">
        <v>51.21</v>
      </c>
      <c r="Y338">
        <v>174.63</v>
      </c>
    </row>
    <row r="339" spans="1:25" x14ac:dyDescent="0.3">
      <c r="A339" t="str">
        <f>E339&amp;"-"&amp;COUNTIF($E$2:E339,E339)</f>
        <v>Small-90</v>
      </c>
      <c r="B339" t="s">
        <v>56</v>
      </c>
      <c r="C339">
        <v>876.86</v>
      </c>
      <c r="D339">
        <v>18</v>
      </c>
      <c r="E339" t="s">
        <v>40</v>
      </c>
      <c r="F339" s="1">
        <v>44602</v>
      </c>
      <c r="G339" s="4" t="str">
        <f t="shared" si="5"/>
        <v>2022</v>
      </c>
      <c r="H339">
        <v>2</v>
      </c>
      <c r="I339" t="s">
        <v>66</v>
      </c>
      <c r="J339" t="s">
        <v>33</v>
      </c>
      <c r="K339">
        <v>188.05</v>
      </c>
      <c r="L339">
        <v>23.02</v>
      </c>
      <c r="M339">
        <v>4328.9110000000001</v>
      </c>
      <c r="N339">
        <v>28</v>
      </c>
      <c r="O339" t="s">
        <v>27</v>
      </c>
      <c r="P339" s="1">
        <v>44570</v>
      </c>
      <c r="Q339" s="1">
        <v>44598</v>
      </c>
      <c r="R339">
        <v>57</v>
      </c>
      <c r="S339">
        <v>21.18</v>
      </c>
      <c r="T339">
        <v>1207.26</v>
      </c>
      <c r="U339" t="s">
        <v>36</v>
      </c>
      <c r="V339" t="s">
        <v>29</v>
      </c>
      <c r="W339">
        <v>131</v>
      </c>
      <c r="X339">
        <v>46.7</v>
      </c>
      <c r="Y339">
        <v>173.41</v>
      </c>
    </row>
    <row r="340" spans="1:25" x14ac:dyDescent="0.3">
      <c r="A340" t="str">
        <f>E340&amp;"-"&amp;COUNTIF($E$2:E340,E340)</f>
        <v>Medium-121</v>
      </c>
      <c r="B340" t="s">
        <v>28</v>
      </c>
      <c r="C340">
        <v>204.74</v>
      </c>
      <c r="D340">
        <v>65</v>
      </c>
      <c r="E340" t="s">
        <v>24</v>
      </c>
      <c r="F340" s="1">
        <v>44557</v>
      </c>
      <c r="G340" s="4" t="str">
        <f t="shared" si="5"/>
        <v>2021</v>
      </c>
      <c r="H340">
        <v>9</v>
      </c>
      <c r="I340" t="s">
        <v>55</v>
      </c>
      <c r="J340" t="s">
        <v>60</v>
      </c>
      <c r="K340">
        <v>114.24</v>
      </c>
      <c r="L340">
        <v>66.959999999999994</v>
      </c>
      <c r="M340">
        <v>7649.5103999999992</v>
      </c>
      <c r="N340">
        <v>12</v>
      </c>
      <c r="O340" t="s">
        <v>38</v>
      </c>
      <c r="P340" s="1">
        <v>44550</v>
      </c>
      <c r="Q340" s="1">
        <v>44562</v>
      </c>
      <c r="R340">
        <v>3</v>
      </c>
      <c r="S340">
        <v>63.9</v>
      </c>
      <c r="T340">
        <v>191.7</v>
      </c>
      <c r="U340" t="s">
        <v>43</v>
      </c>
      <c r="V340" t="s">
        <v>48</v>
      </c>
      <c r="W340">
        <v>111</v>
      </c>
      <c r="X340">
        <v>34.93</v>
      </c>
      <c r="Y340">
        <v>84.32</v>
      </c>
    </row>
    <row r="341" spans="1:25" x14ac:dyDescent="0.3">
      <c r="A341" t="str">
        <f>E341&amp;"-"&amp;COUNTIF($E$2:E341,E341)</f>
        <v>Medium-122</v>
      </c>
      <c r="B341" t="s">
        <v>35</v>
      </c>
      <c r="C341">
        <v>734.14</v>
      </c>
      <c r="D341">
        <v>51</v>
      </c>
      <c r="E341" t="s">
        <v>24</v>
      </c>
      <c r="F341" s="1">
        <v>43484</v>
      </c>
      <c r="G341" s="4" t="str">
        <f t="shared" si="5"/>
        <v>2019</v>
      </c>
      <c r="H341">
        <v>2</v>
      </c>
      <c r="I341" t="s">
        <v>66</v>
      </c>
      <c r="J341" t="s">
        <v>67</v>
      </c>
      <c r="K341">
        <v>954.95</v>
      </c>
      <c r="L341">
        <v>33.81</v>
      </c>
      <c r="M341">
        <v>32286.859500000002</v>
      </c>
      <c r="N341">
        <v>35</v>
      </c>
      <c r="O341" t="s">
        <v>27</v>
      </c>
      <c r="P341" s="1">
        <v>43452</v>
      </c>
      <c r="Q341" s="1">
        <v>43487</v>
      </c>
      <c r="R341">
        <v>409</v>
      </c>
      <c r="S341">
        <v>33.31</v>
      </c>
      <c r="T341">
        <v>13623.79</v>
      </c>
      <c r="U341" t="s">
        <v>30</v>
      </c>
      <c r="V341" t="s">
        <v>29</v>
      </c>
      <c r="W341">
        <v>545</v>
      </c>
      <c r="X341">
        <v>66.930000000000007</v>
      </c>
      <c r="Y341">
        <v>40.36</v>
      </c>
    </row>
    <row r="342" spans="1:25" x14ac:dyDescent="0.3">
      <c r="A342" t="str">
        <f>E342&amp;"-"&amp;COUNTIF($E$2:E342,E342)</f>
        <v>Large-129</v>
      </c>
      <c r="B342" t="s">
        <v>58</v>
      </c>
      <c r="C342">
        <v>189.49</v>
      </c>
      <c r="D342">
        <v>63</v>
      </c>
      <c r="E342" t="s">
        <v>31</v>
      </c>
      <c r="F342" s="1">
        <v>43629</v>
      </c>
      <c r="G342" s="4" t="str">
        <f t="shared" si="5"/>
        <v>2019</v>
      </c>
      <c r="H342">
        <v>9</v>
      </c>
      <c r="I342" t="s">
        <v>55</v>
      </c>
      <c r="J342" t="s">
        <v>60</v>
      </c>
      <c r="K342">
        <v>544</v>
      </c>
      <c r="L342">
        <v>69.489999999999995</v>
      </c>
      <c r="M342">
        <v>37802.559999999998</v>
      </c>
      <c r="N342">
        <v>12</v>
      </c>
      <c r="O342" t="s">
        <v>38</v>
      </c>
      <c r="P342" s="1">
        <v>43600</v>
      </c>
      <c r="Q342" s="1">
        <v>43612</v>
      </c>
      <c r="R342">
        <v>426</v>
      </c>
      <c r="S342">
        <v>67.930000000000007</v>
      </c>
      <c r="T342">
        <v>28938.18</v>
      </c>
      <c r="U342" t="s">
        <v>51</v>
      </c>
      <c r="V342" t="s">
        <v>29</v>
      </c>
      <c r="W342">
        <v>118</v>
      </c>
      <c r="X342">
        <v>31.94</v>
      </c>
      <c r="Y342">
        <v>173.21</v>
      </c>
    </row>
    <row r="343" spans="1:25" x14ac:dyDescent="0.3">
      <c r="A343" t="str">
        <f>E343&amp;"-"&amp;COUNTIF($E$2:E343,E343)</f>
        <v>Small-91</v>
      </c>
      <c r="B343" t="s">
        <v>57</v>
      </c>
      <c r="C343">
        <v>550.97</v>
      </c>
      <c r="D343">
        <v>77</v>
      </c>
      <c r="E343" t="s">
        <v>40</v>
      </c>
      <c r="F343" s="1">
        <v>43952</v>
      </c>
      <c r="G343" s="4" t="str">
        <f t="shared" si="5"/>
        <v>2020</v>
      </c>
      <c r="H343">
        <v>9</v>
      </c>
      <c r="I343" t="s">
        <v>55</v>
      </c>
      <c r="J343" t="s">
        <v>33</v>
      </c>
      <c r="K343">
        <v>798.14</v>
      </c>
      <c r="L343">
        <v>87.37</v>
      </c>
      <c r="M343">
        <v>69733.491800000003</v>
      </c>
      <c r="N343">
        <v>9</v>
      </c>
      <c r="O343" t="s">
        <v>38</v>
      </c>
      <c r="P343" s="1">
        <v>43936</v>
      </c>
      <c r="Q343" s="1">
        <v>43945</v>
      </c>
      <c r="R343">
        <v>604</v>
      </c>
      <c r="S343">
        <v>83.96</v>
      </c>
      <c r="T343">
        <v>50711.839999999997</v>
      </c>
      <c r="U343" t="s">
        <v>56</v>
      </c>
      <c r="V343" t="s">
        <v>29</v>
      </c>
      <c r="W343">
        <v>194</v>
      </c>
      <c r="X343">
        <v>23.34</v>
      </c>
      <c r="Y343">
        <v>64.25</v>
      </c>
    </row>
    <row r="344" spans="1:25" x14ac:dyDescent="0.3">
      <c r="A344" t="str">
        <f>E344&amp;"-"&amp;COUNTIF($E$2:E344,E344)</f>
        <v>Small-92</v>
      </c>
      <c r="B344" t="s">
        <v>36</v>
      </c>
      <c r="C344">
        <v>223.67</v>
      </c>
      <c r="D344">
        <v>83</v>
      </c>
      <c r="E344" t="s">
        <v>40</v>
      </c>
      <c r="F344" s="1">
        <v>44395</v>
      </c>
      <c r="G344" s="4" t="str">
        <f t="shared" si="5"/>
        <v>2021</v>
      </c>
      <c r="H344">
        <v>7</v>
      </c>
      <c r="I344" t="s">
        <v>59</v>
      </c>
      <c r="J344" t="s">
        <v>60</v>
      </c>
      <c r="K344">
        <v>366.6</v>
      </c>
      <c r="L344">
        <v>97.62</v>
      </c>
      <c r="M344">
        <v>35787.492000000006</v>
      </c>
      <c r="N344">
        <v>15</v>
      </c>
      <c r="O344" t="s">
        <v>38</v>
      </c>
      <c r="P344" s="1">
        <v>44352</v>
      </c>
      <c r="Q344" s="1">
        <v>44367</v>
      </c>
      <c r="R344">
        <v>196</v>
      </c>
      <c r="S344">
        <v>97.48</v>
      </c>
      <c r="T344">
        <v>19106.080000000002</v>
      </c>
      <c r="U344" t="s">
        <v>44</v>
      </c>
      <c r="V344" t="s">
        <v>39</v>
      </c>
      <c r="W344">
        <v>170</v>
      </c>
      <c r="X344">
        <v>39.89</v>
      </c>
      <c r="Y344">
        <v>84.37</v>
      </c>
    </row>
    <row r="345" spans="1:25" x14ac:dyDescent="0.3">
      <c r="A345" t="str">
        <f>E345&amp;"-"&amp;COUNTIF($E$2:E345,E345)</f>
        <v>Small-93</v>
      </c>
      <c r="B345" t="s">
        <v>57</v>
      </c>
      <c r="C345">
        <v>222.99</v>
      </c>
      <c r="D345">
        <v>91</v>
      </c>
      <c r="E345" t="s">
        <v>40</v>
      </c>
      <c r="F345" s="1">
        <v>43649</v>
      </c>
      <c r="G345" s="4" t="str">
        <f t="shared" si="5"/>
        <v>2019</v>
      </c>
      <c r="H345">
        <v>2</v>
      </c>
      <c r="I345" t="s">
        <v>66</v>
      </c>
      <c r="J345" t="s">
        <v>46</v>
      </c>
      <c r="K345">
        <v>415.89</v>
      </c>
      <c r="L345">
        <v>89.3</v>
      </c>
      <c r="M345">
        <v>37138.976999999999</v>
      </c>
      <c r="N345">
        <v>26</v>
      </c>
      <c r="O345" t="s">
        <v>38</v>
      </c>
      <c r="P345" s="1">
        <v>43647</v>
      </c>
      <c r="Q345" s="1">
        <v>43673</v>
      </c>
      <c r="R345">
        <v>246</v>
      </c>
      <c r="S345">
        <v>86.1</v>
      </c>
      <c r="T345">
        <v>21180.6</v>
      </c>
      <c r="U345" t="s">
        <v>44</v>
      </c>
      <c r="V345" t="s">
        <v>39</v>
      </c>
      <c r="W345">
        <v>169</v>
      </c>
      <c r="X345">
        <v>91.1</v>
      </c>
      <c r="Y345">
        <v>104.54</v>
      </c>
    </row>
    <row r="346" spans="1:25" x14ac:dyDescent="0.3">
      <c r="A346" t="str">
        <f>E346&amp;"-"&amp;COUNTIF($E$2:E346,E346)</f>
        <v>Medium-123</v>
      </c>
      <c r="B346" t="s">
        <v>58</v>
      </c>
      <c r="C346">
        <v>83.74</v>
      </c>
      <c r="D346">
        <v>42</v>
      </c>
      <c r="E346" t="s">
        <v>24</v>
      </c>
      <c r="F346" s="1">
        <v>44478</v>
      </c>
      <c r="G346" s="4" t="str">
        <f t="shared" si="5"/>
        <v>2021</v>
      </c>
      <c r="H346">
        <v>9</v>
      </c>
      <c r="I346" t="s">
        <v>55</v>
      </c>
      <c r="J346" t="s">
        <v>60</v>
      </c>
      <c r="K346">
        <v>504.71</v>
      </c>
      <c r="L346">
        <v>11.39</v>
      </c>
      <c r="M346">
        <v>5748.6468999999997</v>
      </c>
      <c r="N346">
        <v>13</v>
      </c>
      <c r="O346" t="s">
        <v>38</v>
      </c>
      <c r="P346" s="1">
        <v>44442</v>
      </c>
      <c r="Q346" s="1">
        <v>44455</v>
      </c>
      <c r="R346">
        <v>178</v>
      </c>
      <c r="S346">
        <v>10.99</v>
      </c>
      <c r="T346">
        <v>1956.22</v>
      </c>
      <c r="U346" t="s">
        <v>44</v>
      </c>
      <c r="V346" t="s">
        <v>29</v>
      </c>
      <c r="W346">
        <v>326</v>
      </c>
      <c r="X346">
        <v>45.68</v>
      </c>
      <c r="Y346">
        <v>153.38999999999999</v>
      </c>
    </row>
    <row r="347" spans="1:25" x14ac:dyDescent="0.3">
      <c r="A347" t="str">
        <f>E347&amp;"-"&amp;COUNTIF($E$2:E347,E347)</f>
        <v>Large-130</v>
      </c>
      <c r="B347" t="s">
        <v>58</v>
      </c>
      <c r="C347">
        <v>856.56</v>
      </c>
      <c r="D347">
        <v>60</v>
      </c>
      <c r="E347" t="s">
        <v>31</v>
      </c>
      <c r="F347" s="1">
        <v>43559</v>
      </c>
      <c r="G347" s="4" t="str">
        <f t="shared" si="5"/>
        <v>2019</v>
      </c>
      <c r="H347">
        <v>1</v>
      </c>
      <c r="I347" t="s">
        <v>32</v>
      </c>
      <c r="J347" t="s">
        <v>50</v>
      </c>
      <c r="K347">
        <v>685.59</v>
      </c>
      <c r="L347">
        <v>61.66</v>
      </c>
      <c r="M347">
        <v>42273.479399999997</v>
      </c>
      <c r="N347">
        <v>2</v>
      </c>
      <c r="O347" t="s">
        <v>63</v>
      </c>
      <c r="P347" s="1">
        <v>43510</v>
      </c>
      <c r="Q347" s="1">
        <v>43512</v>
      </c>
      <c r="R347">
        <v>121</v>
      </c>
      <c r="S347">
        <v>57.6</v>
      </c>
      <c r="T347">
        <v>6969.6</v>
      </c>
      <c r="U347" t="s">
        <v>61</v>
      </c>
      <c r="V347" t="s">
        <v>48</v>
      </c>
      <c r="W347">
        <v>564</v>
      </c>
      <c r="X347">
        <v>34.07</v>
      </c>
      <c r="Y347">
        <v>143.13</v>
      </c>
    </row>
    <row r="348" spans="1:25" x14ac:dyDescent="0.3">
      <c r="A348" t="str">
        <f>E348&amp;"-"&amp;COUNTIF($E$2:E348,E348)</f>
        <v>Small-94</v>
      </c>
      <c r="B348" t="s">
        <v>58</v>
      </c>
      <c r="C348">
        <v>953.65</v>
      </c>
      <c r="D348">
        <v>17</v>
      </c>
      <c r="E348" t="s">
        <v>40</v>
      </c>
      <c r="F348" s="1">
        <v>43762</v>
      </c>
      <c r="G348" s="4" t="str">
        <f t="shared" si="5"/>
        <v>2019</v>
      </c>
      <c r="H348">
        <v>2</v>
      </c>
      <c r="I348" t="s">
        <v>66</v>
      </c>
      <c r="J348" t="s">
        <v>67</v>
      </c>
      <c r="K348">
        <v>851.39</v>
      </c>
      <c r="L348">
        <v>53.25</v>
      </c>
      <c r="M348">
        <v>45336.517500000002</v>
      </c>
      <c r="N348">
        <v>26</v>
      </c>
      <c r="O348" t="s">
        <v>27</v>
      </c>
      <c r="P348" s="1">
        <v>43745</v>
      </c>
      <c r="Q348" s="1">
        <v>43771</v>
      </c>
      <c r="R348">
        <v>650</v>
      </c>
      <c r="S348">
        <v>57.2</v>
      </c>
      <c r="T348">
        <v>37180</v>
      </c>
      <c r="U348" t="s">
        <v>52</v>
      </c>
      <c r="V348" t="s">
        <v>29</v>
      </c>
      <c r="W348">
        <v>201</v>
      </c>
      <c r="X348">
        <v>15.53</v>
      </c>
      <c r="Y348">
        <v>178.11</v>
      </c>
    </row>
    <row r="349" spans="1:25" x14ac:dyDescent="0.3">
      <c r="A349" t="str">
        <f>E349&amp;"-"&amp;COUNTIF($E$2:E349,E349)</f>
        <v>Large-131</v>
      </c>
      <c r="B349" t="s">
        <v>56</v>
      </c>
      <c r="C349">
        <v>988.31</v>
      </c>
      <c r="D349">
        <v>64</v>
      </c>
      <c r="E349" t="s">
        <v>31</v>
      </c>
      <c r="F349" s="1">
        <v>43774</v>
      </c>
      <c r="G349" s="4" t="str">
        <f t="shared" si="5"/>
        <v>2019</v>
      </c>
      <c r="H349">
        <v>3</v>
      </c>
      <c r="I349" t="s">
        <v>41</v>
      </c>
      <c r="J349" t="s">
        <v>62</v>
      </c>
      <c r="K349">
        <v>966.23</v>
      </c>
      <c r="L349">
        <v>16.23</v>
      </c>
      <c r="M349">
        <v>15681.912900000001</v>
      </c>
      <c r="N349">
        <v>53</v>
      </c>
      <c r="O349" t="s">
        <v>38</v>
      </c>
      <c r="P349" s="1">
        <v>43730</v>
      </c>
      <c r="Q349" s="1">
        <v>43783</v>
      </c>
      <c r="R349">
        <v>934</v>
      </c>
      <c r="S349">
        <v>14.84</v>
      </c>
      <c r="T349">
        <v>13860.56</v>
      </c>
      <c r="U349" t="s">
        <v>57</v>
      </c>
      <c r="V349" t="s">
        <v>39</v>
      </c>
      <c r="W349">
        <v>32</v>
      </c>
      <c r="X349">
        <v>17.16</v>
      </c>
      <c r="Y349">
        <v>179.41</v>
      </c>
    </row>
    <row r="350" spans="1:25" x14ac:dyDescent="0.3">
      <c r="A350" t="str">
        <f>E350&amp;"-"&amp;COUNTIF($E$2:E350,E350)</f>
        <v>Medium-124</v>
      </c>
      <c r="B350" t="s">
        <v>58</v>
      </c>
      <c r="C350">
        <v>489.3</v>
      </c>
      <c r="D350">
        <v>20</v>
      </c>
      <c r="E350" t="s">
        <v>24</v>
      </c>
      <c r="F350" s="1">
        <v>44698</v>
      </c>
      <c r="G350" s="4" t="str">
        <f t="shared" si="5"/>
        <v>2022</v>
      </c>
      <c r="H350">
        <v>7</v>
      </c>
      <c r="I350" t="s">
        <v>59</v>
      </c>
      <c r="J350" t="s">
        <v>46</v>
      </c>
      <c r="K350">
        <v>841.76</v>
      </c>
      <c r="L350">
        <v>71.150000000000006</v>
      </c>
      <c r="M350">
        <v>59891.224000000002</v>
      </c>
      <c r="N350">
        <v>18</v>
      </c>
      <c r="O350" t="s">
        <v>38</v>
      </c>
      <c r="P350" s="1">
        <v>44659</v>
      </c>
      <c r="Q350" s="1">
        <v>44677</v>
      </c>
      <c r="R350">
        <v>497</v>
      </c>
      <c r="S350">
        <v>73.12</v>
      </c>
      <c r="T350">
        <v>36340.639999999999</v>
      </c>
      <c r="U350" t="s">
        <v>23</v>
      </c>
      <c r="V350" t="s">
        <v>48</v>
      </c>
      <c r="W350">
        <v>344</v>
      </c>
      <c r="X350">
        <v>56.46</v>
      </c>
      <c r="Y350">
        <v>21.74</v>
      </c>
    </row>
    <row r="351" spans="1:25" x14ac:dyDescent="0.3">
      <c r="A351" t="str">
        <f>E351&amp;"-"&amp;COUNTIF($E$2:E351,E351)</f>
        <v>Small-95</v>
      </c>
      <c r="B351" t="s">
        <v>28</v>
      </c>
      <c r="C351">
        <v>900.7</v>
      </c>
      <c r="D351">
        <v>86</v>
      </c>
      <c r="E351" t="s">
        <v>40</v>
      </c>
      <c r="F351" s="1">
        <v>44503</v>
      </c>
      <c r="G351" s="4" t="str">
        <f t="shared" si="5"/>
        <v>2021</v>
      </c>
      <c r="H351">
        <v>7</v>
      </c>
      <c r="I351" t="s">
        <v>59</v>
      </c>
      <c r="J351" t="s">
        <v>60</v>
      </c>
      <c r="K351">
        <v>273.70999999999998</v>
      </c>
      <c r="L351">
        <v>80.52</v>
      </c>
      <c r="M351">
        <v>22039.129199999996</v>
      </c>
      <c r="N351">
        <v>13</v>
      </c>
      <c r="O351" t="s">
        <v>38</v>
      </c>
      <c r="P351" s="1">
        <v>44467</v>
      </c>
      <c r="Q351" s="1">
        <v>44480</v>
      </c>
      <c r="R351">
        <v>269</v>
      </c>
      <c r="S351">
        <v>76.62</v>
      </c>
      <c r="T351">
        <v>20610.78</v>
      </c>
      <c r="U351" t="s">
        <v>47</v>
      </c>
      <c r="V351" t="s">
        <v>29</v>
      </c>
      <c r="W351">
        <v>4</v>
      </c>
      <c r="X351">
        <v>21.83</v>
      </c>
      <c r="Y351">
        <v>39.33</v>
      </c>
    </row>
    <row r="352" spans="1:25" x14ac:dyDescent="0.3">
      <c r="A352" t="str">
        <f>E352&amp;"-"&amp;COUNTIF($E$2:E352,E352)</f>
        <v>Medium-125</v>
      </c>
      <c r="B352" t="s">
        <v>44</v>
      </c>
      <c r="C352">
        <v>141.84</v>
      </c>
      <c r="D352">
        <v>95</v>
      </c>
      <c r="E352" t="s">
        <v>24</v>
      </c>
      <c r="F352" s="1">
        <v>44595</v>
      </c>
      <c r="G352" s="4" t="str">
        <f t="shared" si="5"/>
        <v>2022</v>
      </c>
      <c r="H352">
        <v>6</v>
      </c>
      <c r="I352" t="s">
        <v>49</v>
      </c>
      <c r="J352" t="s">
        <v>33</v>
      </c>
      <c r="K352">
        <v>776.89</v>
      </c>
      <c r="L352">
        <v>79.7</v>
      </c>
      <c r="M352">
        <v>61918.133000000002</v>
      </c>
      <c r="N352">
        <v>7</v>
      </c>
      <c r="O352" t="s">
        <v>38</v>
      </c>
      <c r="P352" s="1">
        <v>44591</v>
      </c>
      <c r="Q352" s="1">
        <v>44598</v>
      </c>
      <c r="R352">
        <v>346</v>
      </c>
      <c r="S352">
        <v>78.510000000000005</v>
      </c>
      <c r="T352">
        <v>27164.46</v>
      </c>
      <c r="U352" t="s">
        <v>57</v>
      </c>
      <c r="V352" t="s">
        <v>48</v>
      </c>
      <c r="W352">
        <v>430</v>
      </c>
      <c r="X352">
        <v>95.84</v>
      </c>
      <c r="Y352">
        <v>110.44</v>
      </c>
    </row>
    <row r="353" spans="1:25" x14ac:dyDescent="0.3">
      <c r="A353" t="str">
        <f>E353&amp;"-"&amp;COUNTIF($E$2:E353,E353)</f>
        <v>Small-96</v>
      </c>
      <c r="B353" t="s">
        <v>57</v>
      </c>
      <c r="C353">
        <v>984.53</v>
      </c>
      <c r="D353">
        <v>24</v>
      </c>
      <c r="E353" t="s">
        <v>40</v>
      </c>
      <c r="F353" s="1">
        <v>43693</v>
      </c>
      <c r="G353" s="4" t="str">
        <f t="shared" si="5"/>
        <v>2019</v>
      </c>
      <c r="H353">
        <v>4</v>
      </c>
      <c r="I353" t="s">
        <v>37</v>
      </c>
      <c r="J353" t="s">
        <v>68</v>
      </c>
      <c r="K353">
        <v>730.59</v>
      </c>
      <c r="L353">
        <v>90.32</v>
      </c>
      <c r="M353">
        <v>65986.888800000001</v>
      </c>
      <c r="N353">
        <v>27</v>
      </c>
      <c r="O353" t="s">
        <v>38</v>
      </c>
      <c r="P353" s="1">
        <v>43685</v>
      </c>
      <c r="Q353" s="1">
        <v>43712</v>
      </c>
      <c r="R353">
        <v>220</v>
      </c>
      <c r="S353">
        <v>89.5</v>
      </c>
      <c r="T353">
        <v>19690</v>
      </c>
      <c r="U353" t="s">
        <v>54</v>
      </c>
      <c r="V353" t="s">
        <v>48</v>
      </c>
      <c r="W353">
        <v>510</v>
      </c>
      <c r="X353">
        <v>45.39</v>
      </c>
      <c r="Y353">
        <v>23.12</v>
      </c>
    </row>
    <row r="354" spans="1:25" x14ac:dyDescent="0.3">
      <c r="A354" t="str">
        <f>E354&amp;"-"&amp;COUNTIF($E$2:E354,E354)</f>
        <v>Small-97</v>
      </c>
      <c r="B354" t="s">
        <v>61</v>
      </c>
      <c r="C354">
        <v>535.28</v>
      </c>
      <c r="D354">
        <v>25</v>
      </c>
      <c r="E354" t="s">
        <v>40</v>
      </c>
      <c r="F354" s="1">
        <v>44428</v>
      </c>
      <c r="G354" s="4" t="str">
        <f t="shared" si="5"/>
        <v>2021</v>
      </c>
      <c r="H354">
        <v>4</v>
      </c>
      <c r="I354" t="s">
        <v>37</v>
      </c>
      <c r="J354" t="s">
        <v>68</v>
      </c>
      <c r="K354">
        <v>41.58</v>
      </c>
      <c r="L354">
        <v>60.85</v>
      </c>
      <c r="M354">
        <v>2530.143</v>
      </c>
      <c r="N354">
        <v>23</v>
      </c>
      <c r="O354" t="s">
        <v>38</v>
      </c>
      <c r="P354" s="1">
        <v>44417</v>
      </c>
      <c r="Q354" s="1">
        <v>44440</v>
      </c>
      <c r="R354">
        <v>36</v>
      </c>
      <c r="S354">
        <v>57.9</v>
      </c>
      <c r="T354">
        <v>2084.4</v>
      </c>
      <c r="U354" t="s">
        <v>44</v>
      </c>
      <c r="V354" t="s">
        <v>39</v>
      </c>
      <c r="W354">
        <v>5</v>
      </c>
      <c r="X354">
        <v>89.53</v>
      </c>
      <c r="Y354">
        <v>85.04</v>
      </c>
    </row>
    <row r="355" spans="1:25" x14ac:dyDescent="0.3">
      <c r="A355" t="str">
        <f>E355&amp;"-"&amp;COUNTIF($E$2:E355,E355)</f>
        <v>Large-132</v>
      </c>
      <c r="B355" t="s">
        <v>51</v>
      </c>
      <c r="C355">
        <v>756.9</v>
      </c>
      <c r="D355">
        <v>26</v>
      </c>
      <c r="E355" t="s">
        <v>31</v>
      </c>
      <c r="F355" s="1">
        <v>43521</v>
      </c>
      <c r="G355" s="4" t="str">
        <f t="shared" si="5"/>
        <v>2019</v>
      </c>
      <c r="H355">
        <v>6</v>
      </c>
      <c r="I355" t="s">
        <v>49</v>
      </c>
      <c r="J355" t="s">
        <v>33</v>
      </c>
      <c r="K355">
        <v>593.57000000000005</v>
      </c>
      <c r="L355">
        <v>46.25</v>
      </c>
      <c r="M355">
        <v>27452.612500000003</v>
      </c>
      <c r="N355">
        <v>6</v>
      </c>
      <c r="O355" t="s">
        <v>38</v>
      </c>
      <c r="P355" s="1">
        <v>43518</v>
      </c>
      <c r="Q355" s="1">
        <v>43524</v>
      </c>
      <c r="R355">
        <v>54</v>
      </c>
      <c r="S355">
        <v>50.4</v>
      </c>
      <c r="T355">
        <v>2721.6</v>
      </c>
      <c r="U355" t="s">
        <v>30</v>
      </c>
      <c r="V355" t="s">
        <v>39</v>
      </c>
      <c r="W355">
        <v>539</v>
      </c>
      <c r="X355">
        <v>53.4</v>
      </c>
      <c r="Y355">
        <v>160.30000000000001</v>
      </c>
    </row>
    <row r="356" spans="1:25" x14ac:dyDescent="0.3">
      <c r="A356" t="str">
        <f>E356&amp;"-"&amp;COUNTIF($E$2:E356,E356)</f>
        <v>Medium-126</v>
      </c>
      <c r="B356" t="s">
        <v>54</v>
      </c>
      <c r="C356">
        <v>167.17</v>
      </c>
      <c r="D356">
        <v>73</v>
      </c>
      <c r="E356" t="s">
        <v>24</v>
      </c>
      <c r="F356" s="1">
        <v>43577</v>
      </c>
      <c r="G356" s="4" t="str">
        <f t="shared" si="5"/>
        <v>2019</v>
      </c>
      <c r="H356">
        <v>8</v>
      </c>
      <c r="I356" t="s">
        <v>45</v>
      </c>
      <c r="J356" t="s">
        <v>33</v>
      </c>
      <c r="K356">
        <v>12.34</v>
      </c>
      <c r="L356">
        <v>22.44</v>
      </c>
      <c r="M356">
        <v>276.90960000000001</v>
      </c>
      <c r="N356">
        <v>12</v>
      </c>
      <c r="O356" t="s">
        <v>38</v>
      </c>
      <c r="P356" s="1">
        <v>43525</v>
      </c>
      <c r="Q356" s="1">
        <v>43537</v>
      </c>
      <c r="R356">
        <v>4</v>
      </c>
      <c r="S356">
        <v>25.46</v>
      </c>
      <c r="T356">
        <v>101.84</v>
      </c>
      <c r="U356" t="s">
        <v>51</v>
      </c>
      <c r="V356" t="s">
        <v>48</v>
      </c>
      <c r="W356">
        <v>8</v>
      </c>
      <c r="X356">
        <v>74.48</v>
      </c>
      <c r="Y356">
        <v>36.14</v>
      </c>
    </row>
    <row r="357" spans="1:25" x14ac:dyDescent="0.3">
      <c r="A357" t="str">
        <f>E357&amp;"-"&amp;COUNTIF($E$2:E357,E357)</f>
        <v>Large-133</v>
      </c>
      <c r="B357" t="s">
        <v>23</v>
      </c>
      <c r="C357">
        <v>802.73</v>
      </c>
      <c r="D357">
        <v>22</v>
      </c>
      <c r="E357" t="s">
        <v>31</v>
      </c>
      <c r="F357" s="1">
        <v>44836</v>
      </c>
      <c r="G357" s="4" t="str">
        <f t="shared" si="5"/>
        <v>2022</v>
      </c>
      <c r="H357">
        <v>7</v>
      </c>
      <c r="I357" t="s">
        <v>59</v>
      </c>
      <c r="J357" t="s">
        <v>46</v>
      </c>
      <c r="K357">
        <v>642.22</v>
      </c>
      <c r="L357">
        <v>54.71</v>
      </c>
      <c r="M357">
        <v>35135.856200000002</v>
      </c>
      <c r="N357">
        <v>16</v>
      </c>
      <c r="O357" t="s">
        <v>38</v>
      </c>
      <c r="P357" s="1">
        <v>44811</v>
      </c>
      <c r="Q357" s="1">
        <v>44827</v>
      </c>
      <c r="R357">
        <v>73</v>
      </c>
      <c r="S357">
        <v>57.23</v>
      </c>
      <c r="T357">
        <v>4177.79</v>
      </c>
      <c r="U357" t="s">
        <v>23</v>
      </c>
      <c r="V357" t="s">
        <v>48</v>
      </c>
      <c r="W357">
        <v>569</v>
      </c>
      <c r="X357">
        <v>20.8</v>
      </c>
      <c r="Y357">
        <v>37.93</v>
      </c>
    </row>
    <row r="358" spans="1:25" x14ac:dyDescent="0.3">
      <c r="A358" t="str">
        <f>E358&amp;"-"&amp;COUNTIF($E$2:E358,E358)</f>
        <v>Small-98</v>
      </c>
      <c r="B358" t="s">
        <v>58</v>
      </c>
      <c r="C358">
        <v>29.55</v>
      </c>
      <c r="D358">
        <v>18</v>
      </c>
      <c r="E358" t="s">
        <v>40</v>
      </c>
      <c r="F358" s="1">
        <v>44550</v>
      </c>
      <c r="G358" s="4" t="str">
        <f t="shared" si="5"/>
        <v>2021</v>
      </c>
      <c r="H358">
        <v>8</v>
      </c>
      <c r="I358" t="s">
        <v>45</v>
      </c>
      <c r="J358" t="s">
        <v>50</v>
      </c>
      <c r="K358">
        <v>831.2</v>
      </c>
      <c r="L358">
        <v>79.319999999999993</v>
      </c>
      <c r="M358">
        <v>65930.784</v>
      </c>
      <c r="N358">
        <v>8</v>
      </c>
      <c r="O358" t="s">
        <v>38</v>
      </c>
      <c r="P358" s="1">
        <v>44537</v>
      </c>
      <c r="Q358" s="1">
        <v>44545</v>
      </c>
      <c r="R358">
        <v>397</v>
      </c>
      <c r="S358">
        <v>81.93</v>
      </c>
      <c r="T358">
        <v>32526.21</v>
      </c>
      <c r="U358" t="s">
        <v>36</v>
      </c>
      <c r="V358" t="s">
        <v>48</v>
      </c>
      <c r="W358">
        <v>434</v>
      </c>
      <c r="X358">
        <v>17.690000000000001</v>
      </c>
      <c r="Y358">
        <v>110.72</v>
      </c>
    </row>
    <row r="359" spans="1:25" x14ac:dyDescent="0.3">
      <c r="A359" t="str">
        <f>E359&amp;"-"&amp;COUNTIF($E$2:E359,E359)</f>
        <v>Medium-127</v>
      </c>
      <c r="B359" t="s">
        <v>57</v>
      </c>
      <c r="C359">
        <v>593.94000000000005</v>
      </c>
      <c r="D359">
        <v>34</v>
      </c>
      <c r="E359" t="s">
        <v>24</v>
      </c>
      <c r="F359" s="1">
        <v>44300</v>
      </c>
      <c r="G359" s="4" t="str">
        <f t="shared" si="5"/>
        <v>2021</v>
      </c>
      <c r="H359">
        <v>5</v>
      </c>
      <c r="I359" t="s">
        <v>25</v>
      </c>
      <c r="J359" t="s">
        <v>33</v>
      </c>
      <c r="K359">
        <v>865.02</v>
      </c>
      <c r="L359">
        <v>47.56</v>
      </c>
      <c r="M359">
        <v>41140.351200000005</v>
      </c>
      <c r="N359">
        <v>27</v>
      </c>
      <c r="O359" t="s">
        <v>27</v>
      </c>
      <c r="P359" s="1">
        <v>44297</v>
      </c>
      <c r="Q359" s="1">
        <v>44324</v>
      </c>
      <c r="R359">
        <v>277</v>
      </c>
      <c r="S359">
        <v>46.63</v>
      </c>
      <c r="T359">
        <v>12916.51</v>
      </c>
      <c r="U359" t="s">
        <v>51</v>
      </c>
      <c r="V359" t="s">
        <v>39</v>
      </c>
      <c r="W359">
        <v>588</v>
      </c>
      <c r="X359">
        <v>25.15</v>
      </c>
      <c r="Y359">
        <v>122.39</v>
      </c>
    </row>
    <row r="360" spans="1:25" x14ac:dyDescent="0.3">
      <c r="A360" t="str">
        <f>E360&amp;"-"&amp;COUNTIF($E$2:E360,E360)</f>
        <v>Small-99</v>
      </c>
      <c r="B360" t="s">
        <v>30</v>
      </c>
      <c r="C360">
        <v>879.56</v>
      </c>
      <c r="D360">
        <v>56</v>
      </c>
      <c r="E360" t="s">
        <v>40</v>
      </c>
      <c r="F360" s="1">
        <v>43867</v>
      </c>
      <c r="G360" s="4" t="str">
        <f t="shared" si="5"/>
        <v>2020</v>
      </c>
      <c r="H360">
        <v>2</v>
      </c>
      <c r="I360" t="s">
        <v>66</v>
      </c>
      <c r="J360" t="s">
        <v>69</v>
      </c>
      <c r="K360">
        <v>442.26</v>
      </c>
      <c r="L360">
        <v>60.71</v>
      </c>
      <c r="M360">
        <v>26849.604599999999</v>
      </c>
      <c r="N360">
        <v>30</v>
      </c>
      <c r="O360" t="s">
        <v>38</v>
      </c>
      <c r="P360" s="1">
        <v>43832</v>
      </c>
      <c r="Q360" s="1">
        <v>43862</v>
      </c>
      <c r="R360">
        <v>172</v>
      </c>
      <c r="S360">
        <v>56.15</v>
      </c>
      <c r="T360">
        <v>9657.7999999999993</v>
      </c>
      <c r="U360" t="s">
        <v>36</v>
      </c>
      <c r="V360" t="s">
        <v>29</v>
      </c>
      <c r="W360">
        <v>270</v>
      </c>
      <c r="X360">
        <v>77.08</v>
      </c>
      <c r="Y360">
        <v>73.400000000000006</v>
      </c>
    </row>
    <row r="361" spans="1:25" x14ac:dyDescent="0.3">
      <c r="A361" t="str">
        <f>E361&amp;"-"&amp;COUNTIF($E$2:E361,E361)</f>
        <v>Large-134</v>
      </c>
      <c r="B361" t="s">
        <v>57</v>
      </c>
      <c r="C361">
        <v>990.93</v>
      </c>
      <c r="D361">
        <v>39</v>
      </c>
      <c r="E361" t="s">
        <v>31</v>
      </c>
      <c r="F361" s="1">
        <v>44382</v>
      </c>
      <c r="G361" s="4" t="str">
        <f t="shared" si="5"/>
        <v>2021</v>
      </c>
      <c r="H361">
        <v>2</v>
      </c>
      <c r="I361" t="s">
        <v>66</v>
      </c>
      <c r="J361" t="s">
        <v>33</v>
      </c>
      <c r="K361">
        <v>362.45</v>
      </c>
      <c r="L361">
        <v>80.31</v>
      </c>
      <c r="M361">
        <v>29108.359499999999</v>
      </c>
      <c r="N361">
        <v>27</v>
      </c>
      <c r="O361" t="s">
        <v>38</v>
      </c>
      <c r="P361" s="1">
        <v>44363</v>
      </c>
      <c r="Q361" s="1">
        <v>44390</v>
      </c>
      <c r="R361">
        <v>313</v>
      </c>
      <c r="S361">
        <v>80.06</v>
      </c>
      <c r="T361">
        <v>25058.78</v>
      </c>
      <c r="U361" t="s">
        <v>28</v>
      </c>
      <c r="V361" t="s">
        <v>29</v>
      </c>
      <c r="W361">
        <v>49</v>
      </c>
      <c r="X361">
        <v>10.42</v>
      </c>
      <c r="Y361">
        <v>101.82</v>
      </c>
    </row>
    <row r="362" spans="1:25" x14ac:dyDescent="0.3">
      <c r="A362" t="str">
        <f>E362&amp;"-"&amp;COUNTIF($E$2:E362,E362)</f>
        <v>Small-100</v>
      </c>
      <c r="B362" t="s">
        <v>43</v>
      </c>
      <c r="C362">
        <v>483.78</v>
      </c>
      <c r="D362">
        <v>43</v>
      </c>
      <c r="E362" t="s">
        <v>40</v>
      </c>
      <c r="F362" s="1">
        <v>44787</v>
      </c>
      <c r="G362" s="4" t="str">
        <f t="shared" si="5"/>
        <v>2022</v>
      </c>
      <c r="H362">
        <v>7</v>
      </c>
      <c r="I362" t="s">
        <v>59</v>
      </c>
      <c r="J362" t="s">
        <v>46</v>
      </c>
      <c r="K362">
        <v>797.2</v>
      </c>
      <c r="L362">
        <v>13.62</v>
      </c>
      <c r="M362">
        <v>10857.864</v>
      </c>
      <c r="N362">
        <v>15</v>
      </c>
      <c r="O362" t="s">
        <v>38</v>
      </c>
      <c r="P362" s="1">
        <v>44750</v>
      </c>
      <c r="Q362" s="1">
        <v>44765</v>
      </c>
      <c r="R362">
        <v>465</v>
      </c>
      <c r="S362">
        <v>16.920000000000002</v>
      </c>
      <c r="T362">
        <v>7867.8</v>
      </c>
      <c r="U362" t="s">
        <v>36</v>
      </c>
      <c r="V362" t="s">
        <v>29</v>
      </c>
      <c r="W362">
        <v>332</v>
      </c>
      <c r="X362">
        <v>54.86</v>
      </c>
      <c r="Y362">
        <v>154.13</v>
      </c>
    </row>
    <row r="363" spans="1:25" x14ac:dyDescent="0.3">
      <c r="A363" t="str">
        <f>E363&amp;"-"&amp;COUNTIF($E$2:E363,E363)</f>
        <v>Large-135</v>
      </c>
      <c r="B363" t="s">
        <v>47</v>
      </c>
      <c r="C363">
        <v>878.72</v>
      </c>
      <c r="D363">
        <v>55</v>
      </c>
      <c r="E363" t="s">
        <v>31</v>
      </c>
      <c r="F363" s="1">
        <v>44160</v>
      </c>
      <c r="G363" s="4" t="str">
        <f t="shared" si="5"/>
        <v>2020</v>
      </c>
      <c r="H363">
        <v>10</v>
      </c>
      <c r="I363" t="s">
        <v>64</v>
      </c>
      <c r="J363" t="s">
        <v>50</v>
      </c>
      <c r="K363">
        <v>336.73</v>
      </c>
      <c r="L363">
        <v>38.9</v>
      </c>
      <c r="M363">
        <v>13098.797</v>
      </c>
      <c r="N363">
        <v>77</v>
      </c>
      <c r="O363" t="s">
        <v>65</v>
      </c>
      <c r="P363" s="1">
        <v>44119</v>
      </c>
      <c r="Q363" s="1">
        <v>44196</v>
      </c>
      <c r="R363">
        <v>212</v>
      </c>
      <c r="S363">
        <v>41.34</v>
      </c>
      <c r="T363">
        <v>8764.08</v>
      </c>
      <c r="U363" t="s">
        <v>35</v>
      </c>
      <c r="V363" t="s">
        <v>39</v>
      </c>
      <c r="W363">
        <v>124</v>
      </c>
      <c r="X363">
        <v>52.55</v>
      </c>
      <c r="Y363">
        <v>120.82</v>
      </c>
    </row>
    <row r="364" spans="1:25" x14ac:dyDescent="0.3">
      <c r="A364" t="str">
        <f>E364&amp;"-"&amp;COUNTIF($E$2:E364,E364)</f>
        <v>Large-136</v>
      </c>
      <c r="B364" t="s">
        <v>56</v>
      </c>
      <c r="C364">
        <v>804.18</v>
      </c>
      <c r="D364">
        <v>15</v>
      </c>
      <c r="E364" t="s">
        <v>31</v>
      </c>
      <c r="F364" s="1">
        <v>44224</v>
      </c>
      <c r="G364" s="4" t="str">
        <f t="shared" si="5"/>
        <v>2021</v>
      </c>
      <c r="H364">
        <v>7</v>
      </c>
      <c r="I364" t="s">
        <v>59</v>
      </c>
      <c r="J364" t="s">
        <v>50</v>
      </c>
      <c r="K364">
        <v>824.6</v>
      </c>
      <c r="L364">
        <v>38.51</v>
      </c>
      <c r="M364">
        <v>31755.345999999998</v>
      </c>
      <c r="N364">
        <v>13</v>
      </c>
      <c r="O364" t="s">
        <v>38</v>
      </c>
      <c r="P364" s="1">
        <v>44216</v>
      </c>
      <c r="Q364" s="1">
        <v>44229</v>
      </c>
      <c r="R364">
        <v>649</v>
      </c>
      <c r="S364">
        <v>41.11</v>
      </c>
      <c r="T364">
        <v>26680.39</v>
      </c>
      <c r="U364" t="s">
        <v>30</v>
      </c>
      <c r="V364" t="s">
        <v>39</v>
      </c>
      <c r="W364">
        <v>175</v>
      </c>
      <c r="X364">
        <v>53.79</v>
      </c>
      <c r="Y364">
        <v>136.55000000000001</v>
      </c>
    </row>
    <row r="365" spans="1:25" x14ac:dyDescent="0.3">
      <c r="A365" t="str">
        <f>E365&amp;"-"&amp;COUNTIF($E$2:E365,E365)</f>
        <v>Medium-128</v>
      </c>
      <c r="B365" t="s">
        <v>58</v>
      </c>
      <c r="C365">
        <v>747.09</v>
      </c>
      <c r="D365">
        <v>91</v>
      </c>
      <c r="E365" t="s">
        <v>24</v>
      </c>
      <c r="F365" s="1">
        <v>43739</v>
      </c>
      <c r="G365" s="4" t="str">
        <f t="shared" si="5"/>
        <v>2019</v>
      </c>
      <c r="H365">
        <v>1</v>
      </c>
      <c r="I365" t="s">
        <v>32</v>
      </c>
      <c r="J365" t="s">
        <v>33</v>
      </c>
      <c r="K365">
        <v>371.52</v>
      </c>
      <c r="L365">
        <v>68.59</v>
      </c>
      <c r="M365">
        <v>25482.556799999998</v>
      </c>
      <c r="N365">
        <v>26</v>
      </c>
      <c r="O365" t="s">
        <v>34</v>
      </c>
      <c r="P365" s="1">
        <v>43704</v>
      </c>
      <c r="Q365" s="1">
        <v>43730</v>
      </c>
      <c r="R365">
        <v>273</v>
      </c>
      <c r="S365">
        <v>71.040000000000006</v>
      </c>
      <c r="T365">
        <v>19393.919999999998</v>
      </c>
      <c r="U365" t="s">
        <v>23</v>
      </c>
      <c r="V365" t="s">
        <v>39</v>
      </c>
      <c r="W365">
        <v>98</v>
      </c>
      <c r="X365">
        <v>11.66</v>
      </c>
      <c r="Y365">
        <v>72.5</v>
      </c>
    </row>
    <row r="366" spans="1:25" x14ac:dyDescent="0.3">
      <c r="A366" t="str">
        <f>E366&amp;"-"&amp;COUNTIF($E$2:E366,E366)</f>
        <v>Large-137</v>
      </c>
      <c r="B366" t="s">
        <v>58</v>
      </c>
      <c r="C366">
        <v>876.8</v>
      </c>
      <c r="D366">
        <v>55</v>
      </c>
      <c r="E366" t="s">
        <v>31</v>
      </c>
      <c r="F366" s="1">
        <v>44532</v>
      </c>
      <c r="G366" s="4" t="str">
        <f t="shared" si="5"/>
        <v>2021</v>
      </c>
      <c r="H366">
        <v>9</v>
      </c>
      <c r="I366" t="s">
        <v>55</v>
      </c>
      <c r="J366" t="s">
        <v>50</v>
      </c>
      <c r="K366">
        <v>723.16</v>
      </c>
      <c r="L366">
        <v>53.05</v>
      </c>
      <c r="M366">
        <v>38363.637999999999</v>
      </c>
      <c r="N366">
        <v>9</v>
      </c>
      <c r="O366" t="s">
        <v>38</v>
      </c>
      <c r="P366" s="1">
        <v>44513</v>
      </c>
      <c r="Q366" s="1">
        <v>44522</v>
      </c>
      <c r="R366">
        <v>128</v>
      </c>
      <c r="S366">
        <v>52.99</v>
      </c>
      <c r="T366">
        <v>6782.72</v>
      </c>
      <c r="U366" t="s">
        <v>61</v>
      </c>
      <c r="V366" t="s">
        <v>39</v>
      </c>
      <c r="W366">
        <v>595</v>
      </c>
      <c r="X366">
        <v>34.96</v>
      </c>
      <c r="Y366">
        <v>161.93</v>
      </c>
    </row>
    <row r="367" spans="1:25" x14ac:dyDescent="0.3">
      <c r="A367" t="str">
        <f>E367&amp;"-"&amp;COUNTIF($E$2:E367,E367)</f>
        <v>Large-138</v>
      </c>
      <c r="B367" t="s">
        <v>23</v>
      </c>
      <c r="C367">
        <v>116.93</v>
      </c>
      <c r="D367">
        <v>94</v>
      </c>
      <c r="E367" t="s">
        <v>31</v>
      </c>
      <c r="F367" s="1">
        <v>43650</v>
      </c>
      <c r="G367" s="4" t="str">
        <f t="shared" si="5"/>
        <v>2019</v>
      </c>
      <c r="H367">
        <v>6</v>
      </c>
      <c r="I367" t="s">
        <v>49</v>
      </c>
      <c r="J367" t="s">
        <v>33</v>
      </c>
      <c r="K367">
        <v>29.23</v>
      </c>
      <c r="L367">
        <v>57.65</v>
      </c>
      <c r="M367">
        <v>1685.1095</v>
      </c>
      <c r="N367">
        <v>6</v>
      </c>
      <c r="O367" t="s">
        <v>38</v>
      </c>
      <c r="P367" s="1">
        <v>43632</v>
      </c>
      <c r="Q367" s="1">
        <v>43638</v>
      </c>
      <c r="R367">
        <v>25</v>
      </c>
      <c r="S367">
        <v>53.54</v>
      </c>
      <c r="T367">
        <v>1338.5</v>
      </c>
      <c r="U367" t="s">
        <v>61</v>
      </c>
      <c r="V367" t="s">
        <v>48</v>
      </c>
      <c r="W367">
        <v>4</v>
      </c>
      <c r="X367">
        <v>65.930000000000007</v>
      </c>
      <c r="Y367">
        <v>161.61000000000001</v>
      </c>
    </row>
    <row r="368" spans="1:25" x14ac:dyDescent="0.3">
      <c r="A368" t="str">
        <f>E368&amp;"-"&amp;COUNTIF($E$2:E368,E368)</f>
        <v>Medium-129</v>
      </c>
      <c r="B368" t="s">
        <v>57</v>
      </c>
      <c r="C368">
        <v>511.69</v>
      </c>
      <c r="D368">
        <v>37</v>
      </c>
      <c r="E368" t="s">
        <v>24</v>
      </c>
      <c r="F368" s="1">
        <v>44308</v>
      </c>
      <c r="G368" s="4" t="str">
        <f t="shared" si="5"/>
        <v>2021</v>
      </c>
      <c r="H368">
        <v>6</v>
      </c>
      <c r="I368" t="s">
        <v>49</v>
      </c>
      <c r="J368" t="s">
        <v>33</v>
      </c>
      <c r="K368">
        <v>52.54</v>
      </c>
      <c r="L368">
        <v>22.47</v>
      </c>
      <c r="M368">
        <v>1180.5737999999999</v>
      </c>
      <c r="N368">
        <v>5</v>
      </c>
      <c r="O368" t="s">
        <v>38</v>
      </c>
      <c r="P368" s="1">
        <v>44288</v>
      </c>
      <c r="Q368" s="1">
        <v>44293</v>
      </c>
      <c r="R368">
        <v>37</v>
      </c>
      <c r="S368">
        <v>24.91</v>
      </c>
      <c r="T368">
        <v>921.67</v>
      </c>
      <c r="U368" t="s">
        <v>61</v>
      </c>
      <c r="V368" t="s">
        <v>39</v>
      </c>
      <c r="W368">
        <v>15</v>
      </c>
      <c r="X368">
        <v>62.63</v>
      </c>
      <c r="Y368">
        <v>74.55</v>
      </c>
    </row>
    <row r="369" spans="1:25" x14ac:dyDescent="0.3">
      <c r="A369" t="str">
        <f>E369&amp;"-"&amp;COUNTIF($E$2:E369,E369)</f>
        <v>Small-101</v>
      </c>
      <c r="B369" t="s">
        <v>58</v>
      </c>
      <c r="C369">
        <v>53.82</v>
      </c>
      <c r="D369">
        <v>71</v>
      </c>
      <c r="E369" t="s">
        <v>40</v>
      </c>
      <c r="F369" s="1">
        <v>43568</v>
      </c>
      <c r="G369" s="4" t="str">
        <f t="shared" si="5"/>
        <v>2019</v>
      </c>
      <c r="H369">
        <v>8</v>
      </c>
      <c r="I369" t="s">
        <v>45</v>
      </c>
      <c r="J369" t="s">
        <v>46</v>
      </c>
      <c r="K369">
        <v>413.52</v>
      </c>
      <c r="L369">
        <v>58.21</v>
      </c>
      <c r="M369">
        <v>24070.999199999998</v>
      </c>
      <c r="N369">
        <v>11</v>
      </c>
      <c r="O369" t="s">
        <v>38</v>
      </c>
      <c r="P369" s="1">
        <v>43566</v>
      </c>
      <c r="Q369" s="1">
        <v>43577</v>
      </c>
      <c r="R369">
        <v>145</v>
      </c>
      <c r="S369">
        <v>60.91</v>
      </c>
      <c r="T369">
        <v>8831.9500000000007</v>
      </c>
      <c r="U369" t="s">
        <v>61</v>
      </c>
      <c r="V369" t="s">
        <v>39</v>
      </c>
      <c r="W369">
        <v>268</v>
      </c>
      <c r="X369">
        <v>15.48</v>
      </c>
      <c r="Y369">
        <v>112.55</v>
      </c>
    </row>
    <row r="370" spans="1:25" x14ac:dyDescent="0.3">
      <c r="A370" t="str">
        <f>E370&amp;"-"&amp;COUNTIF($E$2:E370,E370)</f>
        <v>Small-102</v>
      </c>
      <c r="B370" t="s">
        <v>36</v>
      </c>
      <c r="C370">
        <v>732.3</v>
      </c>
      <c r="D370">
        <v>61</v>
      </c>
      <c r="E370" t="s">
        <v>40</v>
      </c>
      <c r="F370" s="1">
        <v>44240</v>
      </c>
      <c r="G370" s="4" t="str">
        <f t="shared" si="5"/>
        <v>2021</v>
      </c>
      <c r="H370">
        <v>8</v>
      </c>
      <c r="I370" t="s">
        <v>45</v>
      </c>
      <c r="J370" t="s">
        <v>60</v>
      </c>
      <c r="K370">
        <v>649.16</v>
      </c>
      <c r="L370">
        <v>93.28</v>
      </c>
      <c r="M370">
        <v>60553.644799999995</v>
      </c>
      <c r="N370">
        <v>8</v>
      </c>
      <c r="O370" t="s">
        <v>38</v>
      </c>
      <c r="P370" s="1">
        <v>44205</v>
      </c>
      <c r="Q370" s="1">
        <v>44213</v>
      </c>
      <c r="R370">
        <v>246</v>
      </c>
      <c r="S370">
        <v>93.43</v>
      </c>
      <c r="T370">
        <v>22983.78</v>
      </c>
      <c r="U370" t="s">
        <v>30</v>
      </c>
      <c r="V370" t="s">
        <v>29</v>
      </c>
      <c r="W370">
        <v>403</v>
      </c>
      <c r="X370">
        <v>56.26</v>
      </c>
      <c r="Y370">
        <v>48.44</v>
      </c>
    </row>
    <row r="371" spans="1:25" x14ac:dyDescent="0.3">
      <c r="A371" t="str">
        <f>E371&amp;"-"&amp;COUNTIF($E$2:E371,E371)</f>
        <v>Large-139</v>
      </c>
      <c r="B371" t="s">
        <v>28</v>
      </c>
      <c r="C371">
        <v>689.82</v>
      </c>
      <c r="D371">
        <v>16</v>
      </c>
      <c r="E371" t="s">
        <v>31</v>
      </c>
      <c r="F371" s="1">
        <v>44835</v>
      </c>
      <c r="G371" s="4" t="str">
        <f t="shared" si="5"/>
        <v>2022</v>
      </c>
      <c r="H371">
        <v>2</v>
      </c>
      <c r="I371" t="s">
        <v>66</v>
      </c>
      <c r="J371" t="s">
        <v>67</v>
      </c>
      <c r="K371">
        <v>171.23</v>
      </c>
      <c r="L371">
        <v>12.66</v>
      </c>
      <c r="M371">
        <v>2167.7718</v>
      </c>
      <c r="N371">
        <v>25</v>
      </c>
      <c r="O371" t="s">
        <v>27</v>
      </c>
      <c r="P371" s="1">
        <v>44803</v>
      </c>
      <c r="Q371" s="1">
        <v>44828</v>
      </c>
      <c r="R371">
        <v>34</v>
      </c>
      <c r="S371">
        <v>11.19</v>
      </c>
      <c r="T371">
        <v>380.46</v>
      </c>
      <c r="U371" t="s">
        <v>52</v>
      </c>
      <c r="V371" t="s">
        <v>39</v>
      </c>
      <c r="W371">
        <v>137</v>
      </c>
      <c r="X371">
        <v>12.51</v>
      </c>
      <c r="Y371">
        <v>29.81</v>
      </c>
    </row>
    <row r="372" spans="1:25" x14ac:dyDescent="0.3">
      <c r="A372" t="str">
        <f>E372&amp;"-"&amp;COUNTIF($E$2:E372,E372)</f>
        <v>Large-140</v>
      </c>
      <c r="B372" t="s">
        <v>36</v>
      </c>
      <c r="C372">
        <v>845.88</v>
      </c>
      <c r="D372">
        <v>40</v>
      </c>
      <c r="E372" t="s">
        <v>31</v>
      </c>
      <c r="F372" s="1">
        <v>43501</v>
      </c>
      <c r="G372" s="4" t="str">
        <f t="shared" si="5"/>
        <v>2019</v>
      </c>
      <c r="H372">
        <v>7</v>
      </c>
      <c r="I372" t="s">
        <v>59</v>
      </c>
      <c r="J372" t="s">
        <v>46</v>
      </c>
      <c r="K372">
        <v>934.87</v>
      </c>
      <c r="L372">
        <v>84.61</v>
      </c>
      <c r="M372">
        <v>79099.350699999995</v>
      </c>
      <c r="N372">
        <v>17</v>
      </c>
      <c r="O372" t="s">
        <v>38</v>
      </c>
      <c r="P372" s="1">
        <v>43489</v>
      </c>
      <c r="Q372" s="1">
        <v>43506</v>
      </c>
      <c r="R372">
        <v>790</v>
      </c>
      <c r="S372">
        <v>82.25</v>
      </c>
      <c r="T372">
        <v>64977.5</v>
      </c>
      <c r="U372" t="s">
        <v>47</v>
      </c>
      <c r="V372" t="s">
        <v>29</v>
      </c>
      <c r="W372">
        <v>144</v>
      </c>
      <c r="X372">
        <v>44.9</v>
      </c>
      <c r="Y372">
        <v>182.21</v>
      </c>
    </row>
    <row r="373" spans="1:25" x14ac:dyDescent="0.3">
      <c r="A373" t="str">
        <f>E373&amp;"-"&amp;COUNTIF($E$2:E373,E373)</f>
        <v>Small-103</v>
      </c>
      <c r="B373" t="s">
        <v>58</v>
      </c>
      <c r="C373">
        <v>154.09</v>
      </c>
      <c r="D373">
        <v>40</v>
      </c>
      <c r="E373" t="s">
        <v>40</v>
      </c>
      <c r="F373" s="1">
        <v>43968</v>
      </c>
      <c r="G373" s="4" t="str">
        <f t="shared" si="5"/>
        <v>2020</v>
      </c>
      <c r="H373">
        <v>3</v>
      </c>
      <c r="I373" t="s">
        <v>41</v>
      </c>
      <c r="J373" t="s">
        <v>62</v>
      </c>
      <c r="K373">
        <v>927.51</v>
      </c>
      <c r="L373">
        <v>12.2</v>
      </c>
      <c r="M373">
        <v>11315.621999999999</v>
      </c>
      <c r="N373">
        <v>70</v>
      </c>
      <c r="O373" t="s">
        <v>38</v>
      </c>
      <c r="P373" s="1">
        <v>43917</v>
      </c>
      <c r="Q373" s="1">
        <v>43987</v>
      </c>
      <c r="R373">
        <v>423</v>
      </c>
      <c r="S373">
        <v>12.02</v>
      </c>
      <c r="T373">
        <v>5084.46</v>
      </c>
      <c r="U373" t="s">
        <v>58</v>
      </c>
      <c r="V373" t="s">
        <v>29</v>
      </c>
      <c r="W373">
        <v>504</v>
      </c>
      <c r="X373">
        <v>56.29</v>
      </c>
      <c r="Y373">
        <v>77.75</v>
      </c>
    </row>
    <row r="374" spans="1:25" x14ac:dyDescent="0.3">
      <c r="A374" t="str">
        <f>E374&amp;"-"&amp;COUNTIF($E$2:E374,E374)</f>
        <v>Small-104</v>
      </c>
      <c r="B374" t="s">
        <v>61</v>
      </c>
      <c r="C374">
        <v>82.83</v>
      </c>
      <c r="D374">
        <v>81</v>
      </c>
      <c r="E374" t="s">
        <v>40</v>
      </c>
      <c r="F374" s="1">
        <v>44886</v>
      </c>
      <c r="G374" s="4" t="str">
        <f t="shared" si="5"/>
        <v>2022</v>
      </c>
      <c r="H374">
        <v>4</v>
      </c>
      <c r="I374" t="s">
        <v>37</v>
      </c>
      <c r="J374" t="s">
        <v>33</v>
      </c>
      <c r="K374">
        <v>718.35</v>
      </c>
      <c r="L374">
        <v>62.86</v>
      </c>
      <c r="M374">
        <v>45155.481</v>
      </c>
      <c r="N374">
        <v>21</v>
      </c>
      <c r="O374" t="s">
        <v>27</v>
      </c>
      <c r="P374" s="1">
        <v>44882</v>
      </c>
      <c r="Q374" s="1">
        <v>44903</v>
      </c>
      <c r="R374">
        <v>23</v>
      </c>
      <c r="S374">
        <v>63.47</v>
      </c>
      <c r="T374">
        <v>1459.81</v>
      </c>
      <c r="U374" t="s">
        <v>61</v>
      </c>
      <c r="V374" t="s">
        <v>29</v>
      </c>
      <c r="W374">
        <v>695</v>
      </c>
      <c r="X374">
        <v>50.25</v>
      </c>
      <c r="Y374">
        <v>30.99</v>
      </c>
    </row>
    <row r="375" spans="1:25" x14ac:dyDescent="0.3">
      <c r="A375" t="str">
        <f>E375&amp;"-"&amp;COUNTIF($E$2:E375,E375)</f>
        <v>Small-105</v>
      </c>
      <c r="B375" t="s">
        <v>44</v>
      </c>
      <c r="C375">
        <v>482.4</v>
      </c>
      <c r="D375">
        <v>97</v>
      </c>
      <c r="E375" t="s">
        <v>40</v>
      </c>
      <c r="F375" s="1">
        <v>43926</v>
      </c>
      <c r="G375" s="4" t="str">
        <f t="shared" si="5"/>
        <v>2020</v>
      </c>
      <c r="H375">
        <v>8</v>
      </c>
      <c r="I375" t="s">
        <v>45</v>
      </c>
      <c r="J375" t="s">
        <v>33</v>
      </c>
      <c r="K375">
        <v>402.07</v>
      </c>
      <c r="L375">
        <v>36.97</v>
      </c>
      <c r="M375">
        <v>14864.527899999999</v>
      </c>
      <c r="N375">
        <v>10</v>
      </c>
      <c r="O375" t="s">
        <v>38</v>
      </c>
      <c r="P375" s="1">
        <v>43880</v>
      </c>
      <c r="Q375" s="1">
        <v>43890</v>
      </c>
      <c r="R375">
        <v>354</v>
      </c>
      <c r="S375">
        <v>37.659999999999997</v>
      </c>
      <c r="T375">
        <v>13331.64</v>
      </c>
      <c r="U375" t="s">
        <v>56</v>
      </c>
      <c r="V375" t="s">
        <v>48</v>
      </c>
      <c r="W375">
        <v>48</v>
      </c>
      <c r="X375">
        <v>50.35</v>
      </c>
      <c r="Y375">
        <v>53.97</v>
      </c>
    </row>
    <row r="376" spans="1:25" x14ac:dyDescent="0.3">
      <c r="A376" t="str">
        <f>E376&amp;"-"&amp;COUNTIF($E$2:E376,E376)</f>
        <v>Medium-130</v>
      </c>
      <c r="B376" t="s">
        <v>28</v>
      </c>
      <c r="C376">
        <v>774.5</v>
      </c>
      <c r="D376">
        <v>29</v>
      </c>
      <c r="E376" t="s">
        <v>24</v>
      </c>
      <c r="F376" s="1">
        <v>43962</v>
      </c>
      <c r="G376" s="4" t="str">
        <f t="shared" si="5"/>
        <v>2020</v>
      </c>
      <c r="H376">
        <v>2</v>
      </c>
      <c r="I376" t="s">
        <v>66</v>
      </c>
      <c r="J376" t="s">
        <v>46</v>
      </c>
      <c r="K376">
        <v>572.47</v>
      </c>
      <c r="L376">
        <v>31.03</v>
      </c>
      <c r="M376">
        <v>17763.7441</v>
      </c>
      <c r="N376">
        <v>35</v>
      </c>
      <c r="O376" t="s">
        <v>27</v>
      </c>
      <c r="P376" s="1">
        <v>43912</v>
      </c>
      <c r="Q376" s="1">
        <v>43947</v>
      </c>
      <c r="R376">
        <v>451</v>
      </c>
      <c r="S376">
        <v>32.35</v>
      </c>
      <c r="T376">
        <v>14589.85</v>
      </c>
      <c r="U376" t="s">
        <v>61</v>
      </c>
      <c r="V376" t="s">
        <v>48</v>
      </c>
      <c r="W376">
        <v>121</v>
      </c>
      <c r="X376">
        <v>66.28</v>
      </c>
      <c r="Y376">
        <v>146.25</v>
      </c>
    </row>
    <row r="377" spans="1:25" x14ac:dyDescent="0.3">
      <c r="A377" t="str">
        <f>E377&amp;"-"&amp;COUNTIF($E$2:E377,E377)</f>
        <v>Large-141</v>
      </c>
      <c r="B377" t="s">
        <v>58</v>
      </c>
      <c r="C377">
        <v>982.86</v>
      </c>
      <c r="D377">
        <v>11</v>
      </c>
      <c r="E377" t="s">
        <v>31</v>
      </c>
      <c r="F377" s="1">
        <v>44881</v>
      </c>
      <c r="G377" s="4" t="str">
        <f t="shared" si="5"/>
        <v>2022</v>
      </c>
      <c r="H377">
        <v>5</v>
      </c>
      <c r="I377" t="s">
        <v>25</v>
      </c>
      <c r="J377" t="s">
        <v>26</v>
      </c>
      <c r="K377">
        <v>381.81</v>
      </c>
      <c r="L377">
        <v>38.22</v>
      </c>
      <c r="M377">
        <v>14592.778199999999</v>
      </c>
      <c r="N377">
        <v>29</v>
      </c>
      <c r="O377" t="s">
        <v>27</v>
      </c>
      <c r="P377" s="1">
        <v>44821</v>
      </c>
      <c r="Q377" s="1">
        <v>44850</v>
      </c>
      <c r="R377">
        <v>81</v>
      </c>
      <c r="S377">
        <v>41.99</v>
      </c>
      <c r="T377">
        <v>3401.19</v>
      </c>
      <c r="U377" t="s">
        <v>30</v>
      </c>
      <c r="V377" t="s">
        <v>29</v>
      </c>
      <c r="W377">
        <v>300</v>
      </c>
      <c r="X377">
        <v>43.59</v>
      </c>
      <c r="Y377">
        <v>83.65</v>
      </c>
    </row>
    <row r="378" spans="1:25" x14ac:dyDescent="0.3">
      <c r="A378" t="str">
        <f>E378&amp;"-"&amp;COUNTIF($E$2:E378,E378)</f>
        <v>Medium-131</v>
      </c>
      <c r="B378" t="s">
        <v>30</v>
      </c>
      <c r="C378">
        <v>121.92</v>
      </c>
      <c r="D378">
        <v>92</v>
      </c>
      <c r="E378" t="s">
        <v>24</v>
      </c>
      <c r="F378" s="1">
        <v>44715</v>
      </c>
      <c r="G378" s="4" t="str">
        <f t="shared" si="5"/>
        <v>2022</v>
      </c>
      <c r="H378">
        <v>10</v>
      </c>
      <c r="I378" t="s">
        <v>64</v>
      </c>
      <c r="J378" t="s">
        <v>46</v>
      </c>
      <c r="K378">
        <v>866.5</v>
      </c>
      <c r="L378">
        <v>83.54</v>
      </c>
      <c r="M378">
        <v>72387.41</v>
      </c>
      <c r="N378">
        <v>129</v>
      </c>
      <c r="O378" t="s">
        <v>65</v>
      </c>
      <c r="P378" s="1">
        <v>44661</v>
      </c>
      <c r="Q378" s="1">
        <v>44790</v>
      </c>
      <c r="R378">
        <v>735</v>
      </c>
      <c r="S378">
        <v>86.67</v>
      </c>
      <c r="T378">
        <v>63702.45</v>
      </c>
      <c r="U378" t="s">
        <v>61</v>
      </c>
      <c r="V378" t="s">
        <v>48</v>
      </c>
      <c r="W378">
        <v>131</v>
      </c>
      <c r="X378">
        <v>53.07</v>
      </c>
      <c r="Y378">
        <v>136</v>
      </c>
    </row>
    <row r="379" spans="1:25" x14ac:dyDescent="0.3">
      <c r="A379" t="str">
        <f>E379&amp;"-"&amp;COUNTIF($E$2:E379,E379)</f>
        <v>Large-142</v>
      </c>
      <c r="B379" t="s">
        <v>28</v>
      </c>
      <c r="C379">
        <v>789.75</v>
      </c>
      <c r="D379">
        <v>56</v>
      </c>
      <c r="E379" t="s">
        <v>31</v>
      </c>
      <c r="F379" s="1">
        <v>44844</v>
      </c>
      <c r="G379" s="4" t="str">
        <f t="shared" si="5"/>
        <v>2022</v>
      </c>
      <c r="H379">
        <v>2</v>
      </c>
      <c r="I379" t="s">
        <v>66</v>
      </c>
      <c r="J379" t="s">
        <v>67</v>
      </c>
      <c r="K379">
        <v>974.38</v>
      </c>
      <c r="L379">
        <v>45.04</v>
      </c>
      <c r="M379">
        <v>43886.075199999999</v>
      </c>
      <c r="N379">
        <v>30</v>
      </c>
      <c r="O379" t="s">
        <v>38</v>
      </c>
      <c r="P379" s="1">
        <v>44798</v>
      </c>
      <c r="Q379" s="1">
        <v>44828</v>
      </c>
      <c r="R379">
        <v>232</v>
      </c>
      <c r="S379">
        <v>45.48</v>
      </c>
      <c r="T379">
        <v>10551.36</v>
      </c>
      <c r="U379" t="s">
        <v>58</v>
      </c>
      <c r="V379" t="s">
        <v>48</v>
      </c>
      <c r="W379">
        <v>742</v>
      </c>
      <c r="X379">
        <v>34.340000000000003</v>
      </c>
      <c r="Y379">
        <v>27.13</v>
      </c>
    </row>
    <row r="380" spans="1:25" x14ac:dyDescent="0.3">
      <c r="A380" t="str">
        <f>E380&amp;"-"&amp;COUNTIF($E$2:E380,E380)</f>
        <v>Medium-132</v>
      </c>
      <c r="B380" t="s">
        <v>61</v>
      </c>
      <c r="C380">
        <v>460.37</v>
      </c>
      <c r="D380">
        <v>34</v>
      </c>
      <c r="E380" t="s">
        <v>24</v>
      </c>
      <c r="F380" s="1">
        <v>43770</v>
      </c>
      <c r="G380" s="4" t="str">
        <f t="shared" si="5"/>
        <v>2019</v>
      </c>
      <c r="H380">
        <v>8</v>
      </c>
      <c r="I380" t="s">
        <v>45</v>
      </c>
      <c r="J380" t="s">
        <v>50</v>
      </c>
      <c r="K380">
        <v>16.39</v>
      </c>
      <c r="L380">
        <v>89.16</v>
      </c>
      <c r="M380">
        <v>1461.3324</v>
      </c>
      <c r="N380">
        <v>14</v>
      </c>
      <c r="O380" t="s">
        <v>38</v>
      </c>
      <c r="P380" s="1">
        <v>43765</v>
      </c>
      <c r="Q380" s="1">
        <v>43779</v>
      </c>
      <c r="R380">
        <v>12</v>
      </c>
      <c r="S380">
        <v>90.59</v>
      </c>
      <c r="T380">
        <v>1087.08</v>
      </c>
      <c r="U380" t="s">
        <v>28</v>
      </c>
      <c r="V380" t="s">
        <v>29</v>
      </c>
      <c r="W380">
        <v>4</v>
      </c>
      <c r="X380">
        <v>18.850000000000001</v>
      </c>
      <c r="Y380">
        <v>105.46</v>
      </c>
    </row>
    <row r="381" spans="1:25" x14ac:dyDescent="0.3">
      <c r="A381" t="str">
        <f>E381&amp;"-"&amp;COUNTIF($E$2:E381,E381)</f>
        <v>Large-143</v>
      </c>
      <c r="B381" t="s">
        <v>51</v>
      </c>
      <c r="C381">
        <v>257.48</v>
      </c>
      <c r="D381">
        <v>46</v>
      </c>
      <c r="E381" t="s">
        <v>31</v>
      </c>
      <c r="F381" s="1">
        <v>44715</v>
      </c>
      <c r="G381" s="4" t="str">
        <f t="shared" si="5"/>
        <v>2022</v>
      </c>
      <c r="H381">
        <v>7</v>
      </c>
      <c r="I381" t="s">
        <v>59</v>
      </c>
      <c r="J381" t="s">
        <v>46</v>
      </c>
      <c r="K381">
        <v>302.38</v>
      </c>
      <c r="L381">
        <v>35.99</v>
      </c>
      <c r="M381">
        <v>10882.656200000001</v>
      </c>
      <c r="N381">
        <v>14</v>
      </c>
      <c r="O381" t="s">
        <v>38</v>
      </c>
      <c r="P381" s="1">
        <v>44656</v>
      </c>
      <c r="Q381" s="1">
        <v>44670</v>
      </c>
      <c r="R381">
        <v>105</v>
      </c>
      <c r="S381">
        <v>33.9</v>
      </c>
      <c r="T381">
        <v>3559.5</v>
      </c>
      <c r="U381" t="s">
        <v>43</v>
      </c>
      <c r="V381" t="s">
        <v>48</v>
      </c>
      <c r="W381">
        <v>197</v>
      </c>
      <c r="X381">
        <v>57.75</v>
      </c>
      <c r="Y381">
        <v>147.6</v>
      </c>
    </row>
    <row r="382" spans="1:25" x14ac:dyDescent="0.3">
      <c r="A382" t="str">
        <f>E382&amp;"-"&amp;COUNTIF($E$2:E382,E382)</f>
        <v>Small-106</v>
      </c>
      <c r="B382" t="s">
        <v>54</v>
      </c>
      <c r="C382">
        <v>916.16</v>
      </c>
      <c r="D382">
        <v>15</v>
      </c>
      <c r="E382" t="s">
        <v>40</v>
      </c>
      <c r="F382" s="1">
        <v>44852</v>
      </c>
      <c r="G382" s="4" t="str">
        <f t="shared" si="5"/>
        <v>2022</v>
      </c>
      <c r="H382">
        <v>1</v>
      </c>
      <c r="I382" t="s">
        <v>32</v>
      </c>
      <c r="J382" t="s">
        <v>33</v>
      </c>
      <c r="K382">
        <v>468.17</v>
      </c>
      <c r="L382">
        <v>82.65</v>
      </c>
      <c r="M382">
        <v>38694.250500000002</v>
      </c>
      <c r="N382">
        <v>2</v>
      </c>
      <c r="O382" t="s">
        <v>63</v>
      </c>
      <c r="P382" s="1">
        <v>44792</v>
      </c>
      <c r="Q382" s="1">
        <v>44794</v>
      </c>
      <c r="R382">
        <v>239</v>
      </c>
      <c r="S382">
        <v>84.51</v>
      </c>
      <c r="T382">
        <v>20197.89</v>
      </c>
      <c r="U382" t="s">
        <v>58</v>
      </c>
      <c r="V382" t="s">
        <v>48</v>
      </c>
      <c r="W382">
        <v>229</v>
      </c>
      <c r="X382">
        <v>73.209999999999994</v>
      </c>
      <c r="Y382">
        <v>155.82</v>
      </c>
    </row>
    <row r="383" spans="1:25" x14ac:dyDescent="0.3">
      <c r="A383" t="str">
        <f>E383&amp;"-"&amp;COUNTIF($E$2:E383,E383)</f>
        <v>Large-144</v>
      </c>
      <c r="B383" t="s">
        <v>56</v>
      </c>
      <c r="C383">
        <v>181.15</v>
      </c>
      <c r="D383">
        <v>91</v>
      </c>
      <c r="E383" t="s">
        <v>31</v>
      </c>
      <c r="F383" s="1">
        <v>43472</v>
      </c>
      <c r="G383" s="4" t="str">
        <f t="shared" si="5"/>
        <v>2019</v>
      </c>
      <c r="H383">
        <v>7</v>
      </c>
      <c r="I383" t="s">
        <v>59</v>
      </c>
      <c r="J383" t="s">
        <v>33</v>
      </c>
      <c r="K383">
        <v>89.39</v>
      </c>
      <c r="L383">
        <v>56.76</v>
      </c>
      <c r="M383">
        <v>5073.7763999999997</v>
      </c>
      <c r="N383">
        <v>14</v>
      </c>
      <c r="O383" t="s">
        <v>38</v>
      </c>
      <c r="P383" s="1">
        <v>43447</v>
      </c>
      <c r="Q383" s="1">
        <v>43461</v>
      </c>
      <c r="R383">
        <v>2</v>
      </c>
      <c r="S383">
        <v>54.78</v>
      </c>
      <c r="T383">
        <v>109.56</v>
      </c>
      <c r="U383" t="s">
        <v>52</v>
      </c>
      <c r="V383" t="s">
        <v>29</v>
      </c>
      <c r="W383">
        <v>87</v>
      </c>
      <c r="X383">
        <v>11.95</v>
      </c>
      <c r="Y383">
        <v>178.18</v>
      </c>
    </row>
    <row r="384" spans="1:25" x14ac:dyDescent="0.3">
      <c r="A384" t="str">
        <f>E384&amp;"-"&amp;COUNTIF($E$2:E384,E384)</f>
        <v>Medium-133</v>
      </c>
      <c r="B384" t="s">
        <v>56</v>
      </c>
      <c r="C384">
        <v>800.02</v>
      </c>
      <c r="D384">
        <v>48</v>
      </c>
      <c r="E384" t="s">
        <v>24</v>
      </c>
      <c r="F384" s="1">
        <v>44464</v>
      </c>
      <c r="G384" s="4" t="str">
        <f t="shared" si="5"/>
        <v>2021</v>
      </c>
      <c r="H384">
        <v>4</v>
      </c>
      <c r="I384" t="s">
        <v>37</v>
      </c>
      <c r="J384" t="s">
        <v>46</v>
      </c>
      <c r="K384">
        <v>577.87</v>
      </c>
      <c r="L384">
        <v>57.71</v>
      </c>
      <c r="M384">
        <v>33348.877699999997</v>
      </c>
      <c r="N384">
        <v>26</v>
      </c>
      <c r="O384" t="s">
        <v>38</v>
      </c>
      <c r="P384" s="1">
        <v>44459</v>
      </c>
      <c r="Q384" s="1">
        <v>44485</v>
      </c>
      <c r="R384">
        <v>209</v>
      </c>
      <c r="S384">
        <v>58.78</v>
      </c>
      <c r="T384">
        <v>12285.02</v>
      </c>
      <c r="U384" t="s">
        <v>43</v>
      </c>
      <c r="V384" t="s">
        <v>29</v>
      </c>
      <c r="W384">
        <v>368</v>
      </c>
      <c r="X384">
        <v>51.68</v>
      </c>
      <c r="Y384">
        <v>109.55</v>
      </c>
    </row>
    <row r="385" spans="1:25" x14ac:dyDescent="0.3">
      <c r="A385" t="str">
        <f>E385&amp;"-"&amp;COUNTIF($E$2:E385,E385)</f>
        <v>Small-107</v>
      </c>
      <c r="B385" t="s">
        <v>35</v>
      </c>
      <c r="C385">
        <v>606.35</v>
      </c>
      <c r="D385">
        <v>14</v>
      </c>
      <c r="E385" t="s">
        <v>40</v>
      </c>
      <c r="F385" s="1">
        <v>44277</v>
      </c>
      <c r="G385" s="4" t="str">
        <f t="shared" si="5"/>
        <v>2021</v>
      </c>
      <c r="H385">
        <v>1</v>
      </c>
      <c r="I385" t="s">
        <v>32</v>
      </c>
      <c r="J385" t="s">
        <v>60</v>
      </c>
      <c r="K385">
        <v>319.33</v>
      </c>
      <c r="L385">
        <v>14.75</v>
      </c>
      <c r="M385">
        <v>4710.1174999999994</v>
      </c>
      <c r="N385">
        <v>2</v>
      </c>
      <c r="O385" t="s">
        <v>63</v>
      </c>
      <c r="P385" s="1">
        <v>44244</v>
      </c>
      <c r="Q385" s="1">
        <v>44246</v>
      </c>
      <c r="R385">
        <v>48</v>
      </c>
      <c r="S385">
        <v>15.52</v>
      </c>
      <c r="T385">
        <v>744.96</v>
      </c>
      <c r="U385" t="s">
        <v>56</v>
      </c>
      <c r="V385" t="s">
        <v>39</v>
      </c>
      <c r="W385">
        <v>271</v>
      </c>
      <c r="X385">
        <v>17.97</v>
      </c>
      <c r="Y385">
        <v>113.1</v>
      </c>
    </row>
    <row r="386" spans="1:25" x14ac:dyDescent="0.3">
      <c r="A386" t="str">
        <f>E386&amp;"-"&amp;COUNTIF($E$2:E386,E386)</f>
        <v>Medium-134</v>
      </c>
      <c r="B386" t="s">
        <v>36</v>
      </c>
      <c r="C386">
        <v>882.59</v>
      </c>
      <c r="D386">
        <v>31</v>
      </c>
      <c r="E386" t="s">
        <v>24</v>
      </c>
      <c r="F386" s="1">
        <v>43840</v>
      </c>
      <c r="G386" s="4" t="str">
        <f t="shared" ref="G386:G449" si="6">TEXT(F386,"YYYY")</f>
        <v>2020</v>
      </c>
      <c r="H386">
        <v>9</v>
      </c>
      <c r="I386" t="s">
        <v>55</v>
      </c>
      <c r="J386" t="s">
        <v>60</v>
      </c>
      <c r="K386">
        <v>368.03</v>
      </c>
      <c r="L386">
        <v>78.459999999999994</v>
      </c>
      <c r="M386">
        <v>28875.633799999996</v>
      </c>
      <c r="N386">
        <v>11</v>
      </c>
      <c r="O386" t="s">
        <v>38</v>
      </c>
      <c r="P386" s="1">
        <v>43799</v>
      </c>
      <c r="Q386" s="1">
        <v>43810</v>
      </c>
      <c r="R386">
        <v>151</v>
      </c>
      <c r="S386">
        <v>82.57</v>
      </c>
      <c r="T386">
        <v>12468.07</v>
      </c>
      <c r="U386" t="s">
        <v>57</v>
      </c>
      <c r="V386" t="s">
        <v>48</v>
      </c>
      <c r="W386">
        <v>217</v>
      </c>
      <c r="X386">
        <v>68.510000000000005</v>
      </c>
      <c r="Y386">
        <v>66.180000000000007</v>
      </c>
    </row>
    <row r="387" spans="1:25" x14ac:dyDescent="0.3">
      <c r="A387" t="str">
        <f>E387&amp;"-"&amp;COUNTIF($E$2:E387,E387)</f>
        <v>Large-145</v>
      </c>
      <c r="B387" t="s">
        <v>30</v>
      </c>
      <c r="C387">
        <v>817.66</v>
      </c>
      <c r="D387">
        <v>19</v>
      </c>
      <c r="E387" t="s">
        <v>31</v>
      </c>
      <c r="F387" s="1">
        <v>43734</v>
      </c>
      <c r="G387" s="4" t="str">
        <f t="shared" si="6"/>
        <v>2019</v>
      </c>
      <c r="H387">
        <v>6</v>
      </c>
      <c r="I387" t="s">
        <v>49</v>
      </c>
      <c r="J387" t="s">
        <v>46</v>
      </c>
      <c r="K387">
        <v>197.87</v>
      </c>
      <c r="L387">
        <v>59.22</v>
      </c>
      <c r="M387">
        <v>11717.8614</v>
      </c>
      <c r="N387">
        <v>6</v>
      </c>
      <c r="O387" t="s">
        <v>38</v>
      </c>
      <c r="P387" s="1">
        <v>43689</v>
      </c>
      <c r="Q387" s="1">
        <v>43695</v>
      </c>
      <c r="R387">
        <v>185</v>
      </c>
      <c r="S387">
        <v>61.01</v>
      </c>
      <c r="T387">
        <v>11286.85</v>
      </c>
      <c r="U387" t="s">
        <v>54</v>
      </c>
      <c r="V387" t="s">
        <v>48</v>
      </c>
      <c r="W387">
        <v>12</v>
      </c>
      <c r="X387">
        <v>65.209999999999994</v>
      </c>
      <c r="Y387">
        <v>130.63</v>
      </c>
    </row>
    <row r="388" spans="1:25" x14ac:dyDescent="0.3">
      <c r="A388" t="str">
        <f>E388&amp;"-"&amp;COUNTIF($E$2:E388,E388)</f>
        <v>Small-108</v>
      </c>
      <c r="B388" t="s">
        <v>23</v>
      </c>
      <c r="C388">
        <v>259.04000000000002</v>
      </c>
      <c r="D388">
        <v>10</v>
      </c>
      <c r="E388" t="s">
        <v>40</v>
      </c>
      <c r="F388" s="1">
        <v>44292</v>
      </c>
      <c r="G388" s="4" t="str">
        <f t="shared" si="6"/>
        <v>2021</v>
      </c>
      <c r="H388">
        <v>2</v>
      </c>
      <c r="I388" t="s">
        <v>66</v>
      </c>
      <c r="J388" t="s">
        <v>46</v>
      </c>
      <c r="K388">
        <v>152.88999999999999</v>
      </c>
      <c r="L388">
        <v>83.32</v>
      </c>
      <c r="M388">
        <v>12738.794799999998</v>
      </c>
      <c r="N388">
        <v>29</v>
      </c>
      <c r="O388" t="s">
        <v>38</v>
      </c>
      <c r="P388" s="1">
        <v>44236</v>
      </c>
      <c r="Q388" s="1">
        <v>44265</v>
      </c>
      <c r="R388">
        <v>105</v>
      </c>
      <c r="S388">
        <v>84.53</v>
      </c>
      <c r="T388">
        <v>8875.65</v>
      </c>
      <c r="U388" t="s">
        <v>56</v>
      </c>
      <c r="V388" t="s">
        <v>48</v>
      </c>
      <c r="W388">
        <v>47</v>
      </c>
      <c r="X388">
        <v>33.69</v>
      </c>
      <c r="Y388">
        <v>166.41</v>
      </c>
    </row>
    <row r="389" spans="1:25" x14ac:dyDescent="0.3">
      <c r="A389" t="str">
        <f>E389&amp;"-"&amp;COUNTIF($E$2:E389,E389)</f>
        <v>Medium-135</v>
      </c>
      <c r="B389" t="s">
        <v>54</v>
      </c>
      <c r="C389">
        <v>138.06</v>
      </c>
      <c r="D389">
        <v>77</v>
      </c>
      <c r="E389" t="s">
        <v>24</v>
      </c>
      <c r="F389" s="1">
        <v>44070</v>
      </c>
      <c r="G389" s="4" t="str">
        <f t="shared" si="6"/>
        <v>2020</v>
      </c>
      <c r="H389">
        <v>2</v>
      </c>
      <c r="I389" t="s">
        <v>66</v>
      </c>
      <c r="J389" t="s">
        <v>67</v>
      </c>
      <c r="K389">
        <v>476.93</v>
      </c>
      <c r="L389">
        <v>71.61</v>
      </c>
      <c r="M389">
        <v>34152.957300000002</v>
      </c>
      <c r="N389">
        <v>33</v>
      </c>
      <c r="O389" t="s">
        <v>38</v>
      </c>
      <c r="P389" s="1">
        <v>44029</v>
      </c>
      <c r="Q389" s="1">
        <v>44062</v>
      </c>
      <c r="R389">
        <v>314</v>
      </c>
      <c r="S389">
        <v>75.849999999999994</v>
      </c>
      <c r="T389">
        <v>23816.9</v>
      </c>
      <c r="U389" t="s">
        <v>61</v>
      </c>
      <c r="V389" t="s">
        <v>29</v>
      </c>
      <c r="W389">
        <v>162</v>
      </c>
      <c r="X389">
        <v>13.13</v>
      </c>
      <c r="Y389">
        <v>54</v>
      </c>
    </row>
    <row r="390" spans="1:25" x14ac:dyDescent="0.3">
      <c r="A390" t="str">
        <f>E390&amp;"-"&amp;COUNTIF($E$2:E390,E390)</f>
        <v>Medium-136</v>
      </c>
      <c r="B390" t="s">
        <v>58</v>
      </c>
      <c r="C390">
        <v>986.54</v>
      </c>
      <c r="D390">
        <v>64</v>
      </c>
      <c r="E390" t="s">
        <v>24</v>
      </c>
      <c r="F390" s="1">
        <v>44238</v>
      </c>
      <c r="G390" s="4" t="str">
        <f t="shared" si="6"/>
        <v>2021</v>
      </c>
      <c r="H390">
        <v>3</v>
      </c>
      <c r="I390" t="s">
        <v>41</v>
      </c>
      <c r="J390" t="s">
        <v>53</v>
      </c>
      <c r="K390">
        <v>225.09</v>
      </c>
      <c r="L390">
        <v>43.3</v>
      </c>
      <c r="M390">
        <v>9746.396999999999</v>
      </c>
      <c r="N390">
        <v>30</v>
      </c>
      <c r="O390" t="s">
        <v>27</v>
      </c>
      <c r="P390" s="1">
        <v>44195</v>
      </c>
      <c r="Q390" s="1">
        <v>44225</v>
      </c>
      <c r="R390">
        <v>77</v>
      </c>
      <c r="S390">
        <v>42.56</v>
      </c>
      <c r="T390">
        <v>3277.12</v>
      </c>
      <c r="U390" t="s">
        <v>35</v>
      </c>
      <c r="V390" t="s">
        <v>29</v>
      </c>
      <c r="W390">
        <v>148</v>
      </c>
      <c r="X390">
        <v>89.68</v>
      </c>
      <c r="Y390">
        <v>190.9</v>
      </c>
    </row>
    <row r="391" spans="1:25" x14ac:dyDescent="0.3">
      <c r="A391" t="str">
        <f>E391&amp;"-"&amp;COUNTIF($E$2:E391,E391)</f>
        <v>Small-109</v>
      </c>
      <c r="B391" t="s">
        <v>36</v>
      </c>
      <c r="C391">
        <v>75.569999999999993</v>
      </c>
      <c r="D391">
        <v>56</v>
      </c>
      <c r="E391" t="s">
        <v>40</v>
      </c>
      <c r="F391" s="1">
        <v>44425</v>
      </c>
      <c r="G391" s="4" t="str">
        <f t="shared" si="6"/>
        <v>2021</v>
      </c>
      <c r="H391">
        <v>8</v>
      </c>
      <c r="I391" t="s">
        <v>45</v>
      </c>
      <c r="J391" t="s">
        <v>50</v>
      </c>
      <c r="K391">
        <v>322.99</v>
      </c>
      <c r="L391">
        <v>67.709999999999994</v>
      </c>
      <c r="M391">
        <v>21869.652899999997</v>
      </c>
      <c r="N391">
        <v>10</v>
      </c>
      <c r="O391" t="s">
        <v>38</v>
      </c>
      <c r="P391" s="1">
        <v>44411</v>
      </c>
      <c r="Q391" s="1">
        <v>44421</v>
      </c>
      <c r="R391">
        <v>82</v>
      </c>
      <c r="S391">
        <v>63.02</v>
      </c>
      <c r="T391">
        <v>5167.6400000000003</v>
      </c>
      <c r="U391" t="s">
        <v>23</v>
      </c>
      <c r="V391" t="s">
        <v>29</v>
      </c>
      <c r="W391">
        <v>240</v>
      </c>
      <c r="X391">
        <v>99.88</v>
      </c>
      <c r="Y391">
        <v>167.71</v>
      </c>
    </row>
    <row r="392" spans="1:25" x14ac:dyDescent="0.3">
      <c r="A392" t="str">
        <f>E392&amp;"-"&amp;COUNTIF($E$2:E392,E392)</f>
        <v>Large-146</v>
      </c>
      <c r="B392" t="s">
        <v>47</v>
      </c>
      <c r="C392">
        <v>994.75</v>
      </c>
      <c r="D392">
        <v>81</v>
      </c>
      <c r="E392" t="s">
        <v>31</v>
      </c>
      <c r="F392" s="1">
        <v>44206</v>
      </c>
      <c r="G392" s="4" t="str">
        <f t="shared" si="6"/>
        <v>2021</v>
      </c>
      <c r="H392">
        <v>3</v>
      </c>
      <c r="I392" t="s">
        <v>41</v>
      </c>
      <c r="J392" t="s">
        <v>42</v>
      </c>
      <c r="K392">
        <v>780.56</v>
      </c>
      <c r="L392">
        <v>65.040000000000006</v>
      </c>
      <c r="M392">
        <v>50767.6224</v>
      </c>
      <c r="N392">
        <v>74</v>
      </c>
      <c r="O392" t="s">
        <v>38</v>
      </c>
      <c r="P392" s="1">
        <v>44166</v>
      </c>
      <c r="Q392" s="1">
        <v>44240</v>
      </c>
      <c r="R392">
        <v>158</v>
      </c>
      <c r="S392">
        <v>61.49</v>
      </c>
      <c r="T392">
        <v>9715.42</v>
      </c>
      <c r="U392" t="s">
        <v>61</v>
      </c>
      <c r="V392" t="s">
        <v>48</v>
      </c>
      <c r="W392">
        <v>622</v>
      </c>
      <c r="X392">
        <v>35.54</v>
      </c>
      <c r="Y392">
        <v>164.83</v>
      </c>
    </row>
    <row r="393" spans="1:25" x14ac:dyDescent="0.3">
      <c r="A393" t="str">
        <f>E393&amp;"-"&amp;COUNTIF($E$2:E393,E393)</f>
        <v>Medium-137</v>
      </c>
      <c r="B393" t="s">
        <v>57</v>
      </c>
      <c r="C393">
        <v>380.14</v>
      </c>
      <c r="D393">
        <v>43</v>
      </c>
      <c r="E393" t="s">
        <v>24</v>
      </c>
      <c r="F393" s="1">
        <v>43750</v>
      </c>
      <c r="G393" s="4" t="str">
        <f t="shared" si="6"/>
        <v>2019</v>
      </c>
      <c r="H393">
        <v>10</v>
      </c>
      <c r="I393" t="s">
        <v>64</v>
      </c>
      <c r="J393" t="s">
        <v>50</v>
      </c>
      <c r="K393">
        <v>426.31</v>
      </c>
      <c r="L393">
        <v>97.92</v>
      </c>
      <c r="M393">
        <v>41744.275200000004</v>
      </c>
      <c r="N393">
        <v>128</v>
      </c>
      <c r="O393" t="s">
        <v>65</v>
      </c>
      <c r="P393" s="1">
        <v>43697</v>
      </c>
      <c r="Q393" s="1">
        <v>43825</v>
      </c>
      <c r="R393">
        <v>336</v>
      </c>
      <c r="S393">
        <v>97.16</v>
      </c>
      <c r="T393">
        <v>32645.759999999998</v>
      </c>
      <c r="U393" t="s">
        <v>58</v>
      </c>
      <c r="V393" t="s">
        <v>48</v>
      </c>
      <c r="W393">
        <v>90</v>
      </c>
      <c r="X393">
        <v>88.24</v>
      </c>
      <c r="Y393">
        <v>89.12</v>
      </c>
    </row>
    <row r="394" spans="1:25" x14ac:dyDescent="0.3">
      <c r="A394" t="str">
        <f>E394&amp;"-"&amp;COUNTIF($E$2:E394,E394)</f>
        <v>Medium-138</v>
      </c>
      <c r="B394" t="s">
        <v>54</v>
      </c>
      <c r="C394">
        <v>956.17</v>
      </c>
      <c r="D394">
        <v>11</v>
      </c>
      <c r="E394" t="s">
        <v>24</v>
      </c>
      <c r="F394" s="1">
        <v>43469</v>
      </c>
      <c r="G394" s="4" t="str">
        <f t="shared" si="6"/>
        <v>2019</v>
      </c>
      <c r="H394">
        <v>9</v>
      </c>
      <c r="I394" t="s">
        <v>55</v>
      </c>
      <c r="J394" t="s">
        <v>46</v>
      </c>
      <c r="K394">
        <v>321.70999999999998</v>
      </c>
      <c r="L394">
        <v>58.91</v>
      </c>
      <c r="M394">
        <v>18951.936099999999</v>
      </c>
      <c r="N394">
        <v>11</v>
      </c>
      <c r="O394" t="s">
        <v>38</v>
      </c>
      <c r="P394" s="1">
        <v>43463</v>
      </c>
      <c r="Q394" s="1">
        <v>43474</v>
      </c>
      <c r="R394">
        <v>252</v>
      </c>
      <c r="S394">
        <v>61.99</v>
      </c>
      <c r="T394">
        <v>15621.48</v>
      </c>
      <c r="U394" t="s">
        <v>47</v>
      </c>
      <c r="V394" t="s">
        <v>39</v>
      </c>
      <c r="W394">
        <v>69</v>
      </c>
      <c r="X394">
        <v>51.68</v>
      </c>
      <c r="Y394">
        <v>148.22999999999999</v>
      </c>
    </row>
    <row r="395" spans="1:25" x14ac:dyDescent="0.3">
      <c r="A395" t="str">
        <f>E395&amp;"-"&amp;COUNTIF($E$2:E395,E395)</f>
        <v>Small-110</v>
      </c>
      <c r="B395" t="s">
        <v>44</v>
      </c>
      <c r="C395">
        <v>115.15</v>
      </c>
      <c r="D395">
        <v>10</v>
      </c>
      <c r="E395" t="s">
        <v>40</v>
      </c>
      <c r="F395" s="1">
        <v>44174</v>
      </c>
      <c r="G395" s="4" t="str">
        <f t="shared" si="6"/>
        <v>2020</v>
      </c>
      <c r="H395">
        <v>6</v>
      </c>
      <c r="I395" t="s">
        <v>49</v>
      </c>
      <c r="J395" t="s">
        <v>46</v>
      </c>
      <c r="K395">
        <v>363.7</v>
      </c>
      <c r="L395">
        <v>76.739999999999995</v>
      </c>
      <c r="M395">
        <v>27910.337999999996</v>
      </c>
      <c r="N395">
        <v>6</v>
      </c>
      <c r="O395" t="s">
        <v>38</v>
      </c>
      <c r="P395" s="1">
        <v>44119</v>
      </c>
      <c r="Q395" s="1">
        <v>44125</v>
      </c>
      <c r="R395">
        <v>322</v>
      </c>
      <c r="S395">
        <v>77.400000000000006</v>
      </c>
      <c r="T395">
        <v>24922.799999999999</v>
      </c>
      <c r="U395" t="s">
        <v>52</v>
      </c>
      <c r="V395" t="s">
        <v>48</v>
      </c>
      <c r="W395">
        <v>41</v>
      </c>
      <c r="X395">
        <v>58.4</v>
      </c>
      <c r="Y395">
        <v>145.72</v>
      </c>
    </row>
    <row r="396" spans="1:25" x14ac:dyDescent="0.3">
      <c r="A396" t="str">
        <f>E396&amp;"-"&amp;COUNTIF($E$2:E396,E396)</f>
        <v>Large-147</v>
      </c>
      <c r="B396" t="s">
        <v>54</v>
      </c>
      <c r="C396">
        <v>503.92</v>
      </c>
      <c r="D396">
        <v>75</v>
      </c>
      <c r="E396" t="s">
        <v>31</v>
      </c>
      <c r="F396" s="1">
        <v>43670</v>
      </c>
      <c r="G396" s="4" t="str">
        <f t="shared" si="6"/>
        <v>2019</v>
      </c>
      <c r="H396">
        <v>3</v>
      </c>
      <c r="I396" t="s">
        <v>41</v>
      </c>
      <c r="J396" t="s">
        <v>33</v>
      </c>
      <c r="K396">
        <v>715</v>
      </c>
      <c r="L396">
        <v>44.92</v>
      </c>
      <c r="M396">
        <v>32117.800000000003</v>
      </c>
      <c r="N396">
        <v>40</v>
      </c>
      <c r="O396" t="s">
        <v>38</v>
      </c>
      <c r="P396" s="1">
        <v>43653</v>
      </c>
      <c r="Q396" s="1">
        <v>43693</v>
      </c>
      <c r="R396">
        <v>450</v>
      </c>
      <c r="S396">
        <v>47.56</v>
      </c>
      <c r="T396">
        <v>21402</v>
      </c>
      <c r="U396" t="s">
        <v>56</v>
      </c>
      <c r="V396" t="s">
        <v>29</v>
      </c>
      <c r="W396">
        <v>265</v>
      </c>
      <c r="X396">
        <v>81.44</v>
      </c>
      <c r="Y396">
        <v>182.69</v>
      </c>
    </row>
    <row r="397" spans="1:25" x14ac:dyDescent="0.3">
      <c r="A397" t="str">
        <f>E397&amp;"-"&amp;COUNTIF($E$2:E397,E397)</f>
        <v>Large-148</v>
      </c>
      <c r="B397" t="s">
        <v>28</v>
      </c>
      <c r="C397">
        <v>961.98</v>
      </c>
      <c r="D397">
        <v>38</v>
      </c>
      <c r="E397" t="s">
        <v>31</v>
      </c>
      <c r="F397" s="1">
        <v>43632</v>
      </c>
      <c r="G397" s="4" t="str">
        <f t="shared" si="6"/>
        <v>2019</v>
      </c>
      <c r="H397">
        <v>6</v>
      </c>
      <c r="I397" t="s">
        <v>49</v>
      </c>
      <c r="J397" t="s">
        <v>33</v>
      </c>
      <c r="K397">
        <v>187.05</v>
      </c>
      <c r="L397">
        <v>53.21</v>
      </c>
      <c r="M397">
        <v>9952.9305000000004</v>
      </c>
      <c r="N397">
        <v>5</v>
      </c>
      <c r="O397" t="s">
        <v>38</v>
      </c>
      <c r="P397" s="1">
        <v>43581</v>
      </c>
      <c r="Q397" s="1">
        <v>43586</v>
      </c>
      <c r="R397">
        <v>11</v>
      </c>
      <c r="S397">
        <v>50.99</v>
      </c>
      <c r="T397">
        <v>560.89</v>
      </c>
      <c r="U397" t="s">
        <v>61</v>
      </c>
      <c r="V397" t="s">
        <v>48</v>
      </c>
      <c r="W397">
        <v>176</v>
      </c>
      <c r="X397">
        <v>63.12</v>
      </c>
      <c r="Y397">
        <v>92.03</v>
      </c>
    </row>
    <row r="398" spans="1:25" x14ac:dyDescent="0.3">
      <c r="A398" t="str">
        <f>E398&amp;"-"&amp;COUNTIF($E$2:E398,E398)</f>
        <v>Large-149</v>
      </c>
      <c r="B398" t="s">
        <v>35</v>
      </c>
      <c r="C398">
        <v>983.74</v>
      </c>
      <c r="D398">
        <v>92</v>
      </c>
      <c r="E398" t="s">
        <v>31</v>
      </c>
      <c r="F398" s="1">
        <v>44447</v>
      </c>
      <c r="G398" s="4" t="str">
        <f t="shared" si="6"/>
        <v>2021</v>
      </c>
      <c r="H398">
        <v>3</v>
      </c>
      <c r="I398" t="s">
        <v>41</v>
      </c>
      <c r="J398" t="s">
        <v>33</v>
      </c>
      <c r="K398">
        <v>177.63</v>
      </c>
      <c r="L398">
        <v>17.54</v>
      </c>
      <c r="M398">
        <v>3115.6301999999996</v>
      </c>
      <c r="N398">
        <v>50</v>
      </c>
      <c r="O398" t="s">
        <v>27</v>
      </c>
      <c r="P398" s="1">
        <v>44442</v>
      </c>
      <c r="Q398" s="1">
        <v>44492</v>
      </c>
      <c r="R398">
        <v>41</v>
      </c>
      <c r="S398">
        <v>20.74</v>
      </c>
      <c r="T398">
        <v>850.34</v>
      </c>
      <c r="U398" t="s">
        <v>28</v>
      </c>
      <c r="V398" t="s">
        <v>48</v>
      </c>
      <c r="W398">
        <v>136</v>
      </c>
      <c r="X398">
        <v>95.68</v>
      </c>
      <c r="Y398">
        <v>154.84</v>
      </c>
    </row>
    <row r="399" spans="1:25" x14ac:dyDescent="0.3">
      <c r="A399" t="str">
        <f>E399&amp;"-"&amp;COUNTIF($E$2:E399,E399)</f>
        <v>Small-111</v>
      </c>
      <c r="B399" t="s">
        <v>61</v>
      </c>
      <c r="C399">
        <v>463.06</v>
      </c>
      <c r="D399">
        <v>84</v>
      </c>
      <c r="E399" t="s">
        <v>40</v>
      </c>
      <c r="F399" s="1">
        <v>44163</v>
      </c>
      <c r="G399" s="4" t="str">
        <f t="shared" si="6"/>
        <v>2020</v>
      </c>
      <c r="H399">
        <v>1</v>
      </c>
      <c r="I399" t="s">
        <v>32</v>
      </c>
      <c r="J399" t="s">
        <v>50</v>
      </c>
      <c r="K399">
        <v>676.76</v>
      </c>
      <c r="L399">
        <v>27.5</v>
      </c>
      <c r="M399">
        <v>18610.900000000001</v>
      </c>
      <c r="N399">
        <v>22</v>
      </c>
      <c r="O399" t="s">
        <v>34</v>
      </c>
      <c r="P399" s="1">
        <v>44127</v>
      </c>
      <c r="Q399" s="1">
        <v>44149</v>
      </c>
      <c r="R399">
        <v>411</v>
      </c>
      <c r="S399">
        <v>28.73</v>
      </c>
      <c r="T399">
        <v>11808.03</v>
      </c>
      <c r="U399" t="s">
        <v>54</v>
      </c>
      <c r="V399" t="s">
        <v>29</v>
      </c>
      <c r="W399">
        <v>265</v>
      </c>
      <c r="X399">
        <v>97.54</v>
      </c>
      <c r="Y399">
        <v>160.09</v>
      </c>
    </row>
    <row r="400" spans="1:25" x14ac:dyDescent="0.3">
      <c r="A400" t="str">
        <f>E400&amp;"-"&amp;COUNTIF($E$2:E400,E400)</f>
        <v>Small-112</v>
      </c>
      <c r="B400" t="s">
        <v>61</v>
      </c>
      <c r="C400">
        <v>96.27</v>
      </c>
      <c r="D400">
        <v>26</v>
      </c>
      <c r="E400" t="s">
        <v>40</v>
      </c>
      <c r="F400" s="1">
        <v>43779</v>
      </c>
      <c r="G400" s="4" t="str">
        <f t="shared" si="6"/>
        <v>2019</v>
      </c>
      <c r="H400">
        <v>5</v>
      </c>
      <c r="I400" t="s">
        <v>25</v>
      </c>
      <c r="J400" t="s">
        <v>33</v>
      </c>
      <c r="K400">
        <v>14.21</v>
      </c>
      <c r="L400">
        <v>56.54</v>
      </c>
      <c r="M400">
        <v>803.43340000000001</v>
      </c>
      <c r="N400">
        <v>29</v>
      </c>
      <c r="O400" t="s">
        <v>27</v>
      </c>
      <c r="P400" s="1">
        <v>43747</v>
      </c>
      <c r="Q400" s="1">
        <v>43776</v>
      </c>
      <c r="R400">
        <v>3</v>
      </c>
      <c r="S400">
        <v>55.24</v>
      </c>
      <c r="T400">
        <v>165.72</v>
      </c>
      <c r="U400" t="s">
        <v>43</v>
      </c>
      <c r="V400" t="s">
        <v>48</v>
      </c>
      <c r="W400">
        <v>11</v>
      </c>
      <c r="X400">
        <v>22.33</v>
      </c>
      <c r="Y400">
        <v>40.04</v>
      </c>
    </row>
    <row r="401" spans="1:25" x14ac:dyDescent="0.3">
      <c r="A401" t="str">
        <f>E401&amp;"-"&amp;COUNTIF($E$2:E401,E401)</f>
        <v>Large-150</v>
      </c>
      <c r="B401" t="s">
        <v>58</v>
      </c>
      <c r="C401">
        <v>570.17999999999995</v>
      </c>
      <c r="D401">
        <v>55</v>
      </c>
      <c r="E401" t="s">
        <v>31</v>
      </c>
      <c r="F401" s="1">
        <v>43623</v>
      </c>
      <c r="G401" s="4" t="str">
        <f t="shared" si="6"/>
        <v>2019</v>
      </c>
      <c r="H401">
        <v>5</v>
      </c>
      <c r="I401" t="s">
        <v>25</v>
      </c>
      <c r="J401" t="s">
        <v>68</v>
      </c>
      <c r="K401">
        <v>338.48</v>
      </c>
      <c r="L401">
        <v>52.66</v>
      </c>
      <c r="M401">
        <v>17824.356800000001</v>
      </c>
      <c r="N401">
        <v>30</v>
      </c>
      <c r="O401" t="s">
        <v>27</v>
      </c>
      <c r="P401" s="1">
        <v>43579</v>
      </c>
      <c r="Q401" s="1">
        <v>43609</v>
      </c>
      <c r="R401">
        <v>335</v>
      </c>
      <c r="S401">
        <v>50.8</v>
      </c>
      <c r="T401">
        <v>17018</v>
      </c>
      <c r="U401" t="s">
        <v>36</v>
      </c>
      <c r="V401" t="s">
        <v>48</v>
      </c>
      <c r="W401">
        <v>3</v>
      </c>
      <c r="X401">
        <v>23.24</v>
      </c>
      <c r="Y401">
        <v>47.46</v>
      </c>
    </row>
    <row r="402" spans="1:25" x14ac:dyDescent="0.3">
      <c r="A402" t="str">
        <f>E402&amp;"-"&amp;COUNTIF($E$2:E402,E402)</f>
        <v>Large-151</v>
      </c>
      <c r="B402" t="s">
        <v>30</v>
      </c>
      <c r="C402">
        <v>738.88</v>
      </c>
      <c r="D402">
        <v>17</v>
      </c>
      <c r="E402" t="s">
        <v>31</v>
      </c>
      <c r="F402" s="1">
        <v>43959</v>
      </c>
      <c r="G402" s="4" t="str">
        <f t="shared" si="6"/>
        <v>2020</v>
      </c>
      <c r="H402">
        <v>3</v>
      </c>
      <c r="I402" t="s">
        <v>41</v>
      </c>
      <c r="J402" t="s">
        <v>62</v>
      </c>
      <c r="K402">
        <v>257.64</v>
      </c>
      <c r="L402">
        <v>71.209999999999994</v>
      </c>
      <c r="M402">
        <v>18346.544399999999</v>
      </c>
      <c r="N402">
        <v>75</v>
      </c>
      <c r="O402" t="s">
        <v>27</v>
      </c>
      <c r="P402" s="1">
        <v>43957</v>
      </c>
      <c r="Q402" s="1">
        <v>44032</v>
      </c>
      <c r="R402">
        <v>226</v>
      </c>
      <c r="S402">
        <v>66.650000000000006</v>
      </c>
      <c r="T402">
        <v>15062.9</v>
      </c>
      <c r="U402" t="s">
        <v>57</v>
      </c>
      <c r="V402" t="s">
        <v>29</v>
      </c>
      <c r="W402">
        <v>31</v>
      </c>
      <c r="X402">
        <v>59.49</v>
      </c>
      <c r="Y402">
        <v>81.78</v>
      </c>
    </row>
    <row r="403" spans="1:25" x14ac:dyDescent="0.3">
      <c r="A403" t="str">
        <f>E403&amp;"-"&amp;COUNTIF($E$2:E403,E403)</f>
        <v>Medium-139</v>
      </c>
      <c r="B403" t="s">
        <v>43</v>
      </c>
      <c r="C403">
        <v>267.14999999999998</v>
      </c>
      <c r="D403">
        <v>30</v>
      </c>
      <c r="E403" t="s">
        <v>24</v>
      </c>
      <c r="F403" s="1">
        <v>43823</v>
      </c>
      <c r="G403" s="4" t="str">
        <f t="shared" si="6"/>
        <v>2019</v>
      </c>
      <c r="H403">
        <v>9</v>
      </c>
      <c r="I403" t="s">
        <v>55</v>
      </c>
      <c r="J403" t="s">
        <v>60</v>
      </c>
      <c r="K403">
        <v>97.17</v>
      </c>
      <c r="L403">
        <v>57.74</v>
      </c>
      <c r="M403">
        <v>5610.5958000000001</v>
      </c>
      <c r="N403">
        <v>11</v>
      </c>
      <c r="O403" t="s">
        <v>38</v>
      </c>
      <c r="P403" s="1">
        <v>43764</v>
      </c>
      <c r="Q403" s="1">
        <v>43775</v>
      </c>
      <c r="R403">
        <v>48</v>
      </c>
      <c r="S403">
        <v>54.45</v>
      </c>
      <c r="T403">
        <v>2613.6</v>
      </c>
      <c r="U403" t="s">
        <v>58</v>
      </c>
      <c r="V403" t="s">
        <v>48</v>
      </c>
      <c r="W403">
        <v>49</v>
      </c>
      <c r="X403">
        <v>78.12</v>
      </c>
      <c r="Y403">
        <v>131.05000000000001</v>
      </c>
    </row>
    <row r="404" spans="1:25" x14ac:dyDescent="0.3">
      <c r="A404" t="str">
        <f>E404&amp;"-"&amp;COUNTIF($E$2:E404,E404)</f>
        <v>Large-152</v>
      </c>
      <c r="B404" t="s">
        <v>57</v>
      </c>
      <c r="C404">
        <v>143.57</v>
      </c>
      <c r="D404">
        <v>33</v>
      </c>
      <c r="E404" t="s">
        <v>31</v>
      </c>
      <c r="F404" s="1">
        <v>43570</v>
      </c>
      <c r="G404" s="4" t="str">
        <f t="shared" si="6"/>
        <v>2019</v>
      </c>
      <c r="H404">
        <v>4</v>
      </c>
      <c r="I404" t="s">
        <v>37</v>
      </c>
      <c r="J404" t="s">
        <v>68</v>
      </c>
      <c r="K404">
        <v>951.95</v>
      </c>
      <c r="L404">
        <v>53.98</v>
      </c>
      <c r="M404">
        <v>51386.260999999999</v>
      </c>
      <c r="N404">
        <v>23</v>
      </c>
      <c r="O404" t="s">
        <v>38</v>
      </c>
      <c r="P404" s="1">
        <v>43542</v>
      </c>
      <c r="Q404" s="1">
        <v>43565</v>
      </c>
      <c r="R404">
        <v>27</v>
      </c>
      <c r="S404">
        <v>54.62</v>
      </c>
      <c r="T404">
        <v>1474.74</v>
      </c>
      <c r="U404" t="s">
        <v>54</v>
      </c>
      <c r="V404" t="s">
        <v>29</v>
      </c>
      <c r="W404">
        <v>924</v>
      </c>
      <c r="X404">
        <v>47.07</v>
      </c>
      <c r="Y404">
        <v>35.01</v>
      </c>
    </row>
    <row r="405" spans="1:25" x14ac:dyDescent="0.3">
      <c r="A405" t="str">
        <f>E405&amp;"-"&amp;COUNTIF($E$2:E405,E405)</f>
        <v>Small-113</v>
      </c>
      <c r="B405" t="s">
        <v>61</v>
      </c>
      <c r="C405">
        <v>697.57</v>
      </c>
      <c r="D405">
        <v>62</v>
      </c>
      <c r="E405" t="s">
        <v>40</v>
      </c>
      <c r="F405" s="1">
        <v>44375</v>
      </c>
      <c r="G405" s="4" t="str">
        <f t="shared" si="6"/>
        <v>2021</v>
      </c>
      <c r="H405">
        <v>4</v>
      </c>
      <c r="I405" t="s">
        <v>37</v>
      </c>
      <c r="J405" t="s">
        <v>68</v>
      </c>
      <c r="K405">
        <v>384.7</v>
      </c>
      <c r="L405">
        <v>41.3</v>
      </c>
      <c r="M405">
        <v>15888.109999999999</v>
      </c>
      <c r="N405">
        <v>24</v>
      </c>
      <c r="O405" t="s">
        <v>27</v>
      </c>
      <c r="P405" s="1">
        <v>44373</v>
      </c>
      <c r="Q405" s="1">
        <v>44397</v>
      </c>
      <c r="R405">
        <v>349</v>
      </c>
      <c r="S405">
        <v>40.46</v>
      </c>
      <c r="T405">
        <v>14120.54</v>
      </c>
      <c r="U405" t="s">
        <v>47</v>
      </c>
      <c r="V405" t="s">
        <v>39</v>
      </c>
      <c r="W405">
        <v>35</v>
      </c>
      <c r="X405">
        <v>81.540000000000006</v>
      </c>
      <c r="Y405">
        <v>157.81</v>
      </c>
    </row>
    <row r="406" spans="1:25" x14ac:dyDescent="0.3">
      <c r="A406" t="str">
        <f>E406&amp;"-"&amp;COUNTIF($E$2:E406,E406)</f>
        <v>Large-153</v>
      </c>
      <c r="B406" t="s">
        <v>54</v>
      </c>
      <c r="C406">
        <v>172.73</v>
      </c>
      <c r="D406">
        <v>32</v>
      </c>
      <c r="E406" t="s">
        <v>31</v>
      </c>
      <c r="F406" s="1">
        <v>43516</v>
      </c>
      <c r="G406" s="4" t="str">
        <f t="shared" si="6"/>
        <v>2019</v>
      </c>
      <c r="H406">
        <v>3</v>
      </c>
      <c r="I406" t="s">
        <v>41</v>
      </c>
      <c r="J406" t="s">
        <v>53</v>
      </c>
      <c r="K406">
        <v>783.83</v>
      </c>
      <c r="L406">
        <v>31.05</v>
      </c>
      <c r="M406">
        <v>24337.9215</v>
      </c>
      <c r="N406">
        <v>62</v>
      </c>
      <c r="O406" t="s">
        <v>38</v>
      </c>
      <c r="P406" s="1">
        <v>43459</v>
      </c>
      <c r="Q406" s="1">
        <v>43521</v>
      </c>
      <c r="R406">
        <v>510</v>
      </c>
      <c r="S406">
        <v>26.06</v>
      </c>
      <c r="T406">
        <v>13290.6</v>
      </c>
      <c r="U406" t="s">
        <v>58</v>
      </c>
      <c r="V406" t="s">
        <v>39</v>
      </c>
      <c r="W406">
        <v>273</v>
      </c>
      <c r="X406">
        <v>91.82</v>
      </c>
      <c r="Y406">
        <v>50.5</v>
      </c>
    </row>
    <row r="407" spans="1:25" x14ac:dyDescent="0.3">
      <c r="A407" t="str">
        <f>E407&amp;"-"&amp;COUNTIF($E$2:E407,E407)</f>
        <v>Large-154</v>
      </c>
      <c r="B407" t="s">
        <v>58</v>
      </c>
      <c r="C407">
        <v>697.25</v>
      </c>
      <c r="D407">
        <v>14</v>
      </c>
      <c r="E407" t="s">
        <v>31</v>
      </c>
      <c r="F407" s="1">
        <v>43833</v>
      </c>
      <c r="G407" s="4" t="str">
        <f t="shared" si="6"/>
        <v>2020</v>
      </c>
      <c r="H407">
        <v>10</v>
      </c>
      <c r="I407" t="s">
        <v>64</v>
      </c>
      <c r="J407" t="s">
        <v>50</v>
      </c>
      <c r="K407">
        <v>524.24</v>
      </c>
      <c r="L407">
        <v>87.13</v>
      </c>
      <c r="M407">
        <v>45677.031199999998</v>
      </c>
      <c r="N407">
        <v>143</v>
      </c>
      <c r="O407" t="s">
        <v>65</v>
      </c>
      <c r="P407" s="1">
        <v>43788</v>
      </c>
      <c r="Q407" s="1">
        <v>43931</v>
      </c>
      <c r="R407">
        <v>64</v>
      </c>
      <c r="S407">
        <v>90.5</v>
      </c>
      <c r="T407">
        <v>5792</v>
      </c>
      <c r="U407" t="s">
        <v>47</v>
      </c>
      <c r="V407" t="s">
        <v>29</v>
      </c>
      <c r="W407">
        <v>460</v>
      </c>
      <c r="X407">
        <v>88.32</v>
      </c>
      <c r="Y407">
        <v>106.15</v>
      </c>
    </row>
    <row r="408" spans="1:25" x14ac:dyDescent="0.3">
      <c r="A408" t="str">
        <f>E408&amp;"-"&amp;COUNTIF($E$2:E408,E408)</f>
        <v>Large-155</v>
      </c>
      <c r="B408" t="s">
        <v>51</v>
      </c>
      <c r="C408">
        <v>362.94</v>
      </c>
      <c r="D408">
        <v>38</v>
      </c>
      <c r="E408" t="s">
        <v>31</v>
      </c>
      <c r="F408" s="1">
        <v>43784</v>
      </c>
      <c r="G408" s="4" t="str">
        <f t="shared" si="6"/>
        <v>2019</v>
      </c>
      <c r="H408">
        <v>6</v>
      </c>
      <c r="I408" t="s">
        <v>49</v>
      </c>
      <c r="J408" t="s">
        <v>50</v>
      </c>
      <c r="K408">
        <v>877.17</v>
      </c>
      <c r="L408">
        <v>45.47</v>
      </c>
      <c r="M408">
        <v>39884.919899999994</v>
      </c>
      <c r="N408">
        <v>7</v>
      </c>
      <c r="O408" t="s">
        <v>38</v>
      </c>
      <c r="P408" s="1">
        <v>43765</v>
      </c>
      <c r="Q408" s="1">
        <v>43772</v>
      </c>
      <c r="R408">
        <v>483</v>
      </c>
      <c r="S408">
        <v>42.69</v>
      </c>
      <c r="T408">
        <v>20619.27</v>
      </c>
      <c r="U408" t="s">
        <v>43</v>
      </c>
      <c r="V408" t="s">
        <v>48</v>
      </c>
      <c r="W408">
        <v>394</v>
      </c>
      <c r="X408">
        <v>40.36</v>
      </c>
      <c r="Y408">
        <v>115.37</v>
      </c>
    </row>
    <row r="409" spans="1:25" x14ac:dyDescent="0.3">
      <c r="A409" t="str">
        <f>E409&amp;"-"&amp;COUNTIF($E$2:E409,E409)</f>
        <v>Medium-140</v>
      </c>
      <c r="B409" t="s">
        <v>61</v>
      </c>
      <c r="C409">
        <v>118.27</v>
      </c>
      <c r="D409">
        <v>47</v>
      </c>
      <c r="E409" t="s">
        <v>24</v>
      </c>
      <c r="F409" s="1">
        <v>44224</v>
      </c>
      <c r="G409" s="4" t="str">
        <f t="shared" si="6"/>
        <v>2021</v>
      </c>
      <c r="H409">
        <v>5</v>
      </c>
      <c r="I409" t="s">
        <v>25</v>
      </c>
      <c r="J409" t="s">
        <v>68</v>
      </c>
      <c r="K409">
        <v>945.93</v>
      </c>
      <c r="L409">
        <v>23.77</v>
      </c>
      <c r="M409">
        <v>22484.756099999999</v>
      </c>
      <c r="N409">
        <v>21</v>
      </c>
      <c r="O409" t="s">
        <v>27</v>
      </c>
      <c r="P409" s="1">
        <v>44212</v>
      </c>
      <c r="Q409" s="1">
        <v>44233</v>
      </c>
      <c r="R409">
        <v>889</v>
      </c>
      <c r="S409">
        <v>28.56</v>
      </c>
      <c r="T409">
        <v>25389.84</v>
      </c>
      <c r="U409" t="s">
        <v>44</v>
      </c>
      <c r="V409" t="s">
        <v>48</v>
      </c>
      <c r="W409">
        <v>56</v>
      </c>
      <c r="X409">
        <v>56.42</v>
      </c>
      <c r="Y409">
        <v>147.15</v>
      </c>
    </row>
    <row r="410" spans="1:25" x14ac:dyDescent="0.3">
      <c r="A410" t="str">
        <f>E410&amp;"-"&amp;COUNTIF($E$2:E410,E410)</f>
        <v>Medium-141</v>
      </c>
      <c r="B410" t="s">
        <v>56</v>
      </c>
      <c r="C410">
        <v>118.47</v>
      </c>
      <c r="D410">
        <v>10</v>
      </c>
      <c r="E410" t="s">
        <v>24</v>
      </c>
      <c r="F410" s="1">
        <v>44419</v>
      </c>
      <c r="G410" s="4" t="str">
        <f t="shared" si="6"/>
        <v>2021</v>
      </c>
      <c r="H410">
        <v>1</v>
      </c>
      <c r="I410" t="s">
        <v>32</v>
      </c>
      <c r="J410" t="s">
        <v>46</v>
      </c>
      <c r="K410">
        <v>19.04</v>
      </c>
      <c r="L410">
        <v>26.09</v>
      </c>
      <c r="M410">
        <v>496.75359999999995</v>
      </c>
      <c r="N410">
        <v>27</v>
      </c>
      <c r="O410" t="s">
        <v>34</v>
      </c>
      <c r="P410" s="1">
        <v>44365</v>
      </c>
      <c r="Q410" s="1">
        <v>44392</v>
      </c>
      <c r="R410">
        <v>13</v>
      </c>
      <c r="S410">
        <v>30.2</v>
      </c>
      <c r="T410">
        <v>392.6</v>
      </c>
      <c r="U410" t="s">
        <v>44</v>
      </c>
      <c r="V410" t="s">
        <v>29</v>
      </c>
      <c r="W410">
        <v>6</v>
      </c>
      <c r="X410">
        <v>39.35</v>
      </c>
      <c r="Y410">
        <v>179.68</v>
      </c>
    </row>
    <row r="411" spans="1:25" x14ac:dyDescent="0.3">
      <c r="A411" t="str">
        <f>E411&amp;"-"&amp;COUNTIF($E$2:E411,E411)</f>
        <v>Small-114</v>
      </c>
      <c r="B411" t="s">
        <v>28</v>
      </c>
      <c r="C411">
        <v>54</v>
      </c>
      <c r="D411">
        <v>34</v>
      </c>
      <c r="E411" t="s">
        <v>40</v>
      </c>
      <c r="F411" s="1">
        <v>44122</v>
      </c>
      <c r="G411" s="4" t="str">
        <f t="shared" si="6"/>
        <v>2020</v>
      </c>
      <c r="H411">
        <v>4</v>
      </c>
      <c r="I411" t="s">
        <v>37</v>
      </c>
      <c r="J411" t="s">
        <v>68</v>
      </c>
      <c r="K411">
        <v>905.39</v>
      </c>
      <c r="L411">
        <v>13.67</v>
      </c>
      <c r="M411">
        <v>12376.6813</v>
      </c>
      <c r="N411">
        <v>29</v>
      </c>
      <c r="O411" t="s">
        <v>27</v>
      </c>
      <c r="P411" s="1">
        <v>44065</v>
      </c>
      <c r="Q411" s="1">
        <v>44094</v>
      </c>
      <c r="R411">
        <v>478</v>
      </c>
      <c r="S411">
        <v>8.91</v>
      </c>
      <c r="T411">
        <v>4258.9799999999996</v>
      </c>
      <c r="U411" t="s">
        <v>47</v>
      </c>
      <c r="V411" t="s">
        <v>48</v>
      </c>
      <c r="W411">
        <v>427</v>
      </c>
      <c r="X411">
        <v>82.81</v>
      </c>
      <c r="Y411">
        <v>112.76</v>
      </c>
    </row>
    <row r="412" spans="1:25" x14ac:dyDescent="0.3">
      <c r="A412" t="str">
        <f>E412&amp;"-"&amp;COUNTIF($E$2:E412,E412)</f>
        <v>Small-115</v>
      </c>
      <c r="B412" t="s">
        <v>61</v>
      </c>
      <c r="C412">
        <v>534.91999999999996</v>
      </c>
      <c r="D412">
        <v>45</v>
      </c>
      <c r="E412" t="s">
        <v>40</v>
      </c>
      <c r="F412" s="1">
        <v>43881</v>
      </c>
      <c r="G412" s="4" t="str">
        <f t="shared" si="6"/>
        <v>2020</v>
      </c>
      <c r="H412">
        <v>5</v>
      </c>
      <c r="I412" t="s">
        <v>25</v>
      </c>
      <c r="J412" t="s">
        <v>33</v>
      </c>
      <c r="K412">
        <v>987.05</v>
      </c>
      <c r="L412">
        <v>16.920000000000002</v>
      </c>
      <c r="M412">
        <v>16700.886000000002</v>
      </c>
      <c r="N412">
        <v>22</v>
      </c>
      <c r="O412" t="s">
        <v>27</v>
      </c>
      <c r="P412" s="1">
        <v>43857</v>
      </c>
      <c r="Q412" s="1">
        <v>43879</v>
      </c>
      <c r="R412">
        <v>581</v>
      </c>
      <c r="S412">
        <v>15.59</v>
      </c>
      <c r="T412">
        <v>9057.7900000000009</v>
      </c>
      <c r="U412" t="s">
        <v>57</v>
      </c>
      <c r="V412" t="s">
        <v>48</v>
      </c>
      <c r="W412">
        <v>406</v>
      </c>
      <c r="X412">
        <v>29.93</v>
      </c>
      <c r="Y412">
        <v>95.22</v>
      </c>
    </row>
    <row r="413" spans="1:25" x14ac:dyDescent="0.3">
      <c r="A413" t="str">
        <f>E413&amp;"-"&amp;COUNTIF($E$2:E413,E413)</f>
        <v>Medium-142</v>
      </c>
      <c r="B413" t="s">
        <v>51</v>
      </c>
      <c r="C413">
        <v>218.01</v>
      </c>
      <c r="D413">
        <v>74</v>
      </c>
      <c r="E413" t="s">
        <v>24</v>
      </c>
      <c r="F413" s="1">
        <v>44026</v>
      </c>
      <c r="G413" s="4" t="str">
        <f t="shared" si="6"/>
        <v>2020</v>
      </c>
      <c r="H413">
        <v>7</v>
      </c>
      <c r="I413" t="s">
        <v>59</v>
      </c>
      <c r="J413" t="s">
        <v>60</v>
      </c>
      <c r="K413">
        <v>91.83</v>
      </c>
      <c r="L413">
        <v>36.14</v>
      </c>
      <c r="M413">
        <v>3318.7361999999998</v>
      </c>
      <c r="N413">
        <v>14</v>
      </c>
      <c r="O413" t="s">
        <v>38</v>
      </c>
      <c r="P413" s="1">
        <v>43971</v>
      </c>
      <c r="Q413" s="1">
        <v>43985</v>
      </c>
      <c r="R413">
        <v>73</v>
      </c>
      <c r="S413">
        <v>35.97</v>
      </c>
      <c r="T413">
        <v>2625.81</v>
      </c>
      <c r="U413" t="s">
        <v>35</v>
      </c>
      <c r="V413" t="s">
        <v>39</v>
      </c>
      <c r="W413">
        <v>18</v>
      </c>
      <c r="X413">
        <v>51.58</v>
      </c>
      <c r="Y413">
        <v>152.24</v>
      </c>
    </row>
    <row r="414" spans="1:25" x14ac:dyDescent="0.3">
      <c r="A414" t="str">
        <f>E414&amp;"-"&amp;COUNTIF($E$2:E414,E414)</f>
        <v>Large-156</v>
      </c>
      <c r="B414" t="s">
        <v>28</v>
      </c>
      <c r="C414">
        <v>206.09</v>
      </c>
      <c r="D414">
        <v>31</v>
      </c>
      <c r="E414" t="s">
        <v>31</v>
      </c>
      <c r="F414" s="1">
        <v>44386</v>
      </c>
      <c r="G414" s="4" t="str">
        <f t="shared" si="6"/>
        <v>2021</v>
      </c>
      <c r="H414">
        <v>6</v>
      </c>
      <c r="I414" t="s">
        <v>49</v>
      </c>
      <c r="J414" t="s">
        <v>33</v>
      </c>
      <c r="K414">
        <v>130.08000000000001</v>
      </c>
      <c r="L414">
        <v>73.73</v>
      </c>
      <c r="M414">
        <v>9590.7984000000015</v>
      </c>
      <c r="N414">
        <v>6</v>
      </c>
      <c r="O414" t="s">
        <v>38</v>
      </c>
      <c r="P414" s="1">
        <v>44335</v>
      </c>
      <c r="Q414" s="1">
        <v>44341</v>
      </c>
      <c r="R414">
        <v>8</v>
      </c>
      <c r="S414">
        <v>69.8</v>
      </c>
      <c r="T414">
        <v>558.4</v>
      </c>
      <c r="U414" t="s">
        <v>54</v>
      </c>
      <c r="V414" t="s">
        <v>29</v>
      </c>
      <c r="W414">
        <v>122</v>
      </c>
      <c r="X414">
        <v>41.31</v>
      </c>
      <c r="Y414">
        <v>126.22</v>
      </c>
    </row>
    <row r="415" spans="1:25" x14ac:dyDescent="0.3">
      <c r="A415" t="str">
        <f>E415&amp;"-"&amp;COUNTIF($E$2:E415,E415)</f>
        <v>Medium-143</v>
      </c>
      <c r="B415" t="s">
        <v>51</v>
      </c>
      <c r="C415">
        <v>185.75</v>
      </c>
      <c r="D415">
        <v>61</v>
      </c>
      <c r="E415" t="s">
        <v>24</v>
      </c>
      <c r="F415" s="1">
        <v>44066</v>
      </c>
      <c r="G415" s="4" t="str">
        <f t="shared" si="6"/>
        <v>2020</v>
      </c>
      <c r="H415">
        <v>10</v>
      </c>
      <c r="I415" t="s">
        <v>64</v>
      </c>
      <c r="J415" t="s">
        <v>50</v>
      </c>
      <c r="K415">
        <v>675.56</v>
      </c>
      <c r="L415">
        <v>61.69</v>
      </c>
      <c r="M415">
        <v>41675.296399999992</v>
      </c>
      <c r="N415">
        <v>87</v>
      </c>
      <c r="O415" t="s">
        <v>65</v>
      </c>
      <c r="P415" s="1">
        <v>44057</v>
      </c>
      <c r="Q415" s="1">
        <v>44144</v>
      </c>
      <c r="R415">
        <v>591</v>
      </c>
      <c r="S415">
        <v>59.53</v>
      </c>
      <c r="T415">
        <v>35182.230000000003</v>
      </c>
      <c r="U415" t="s">
        <v>23</v>
      </c>
      <c r="V415" t="s">
        <v>39</v>
      </c>
      <c r="W415">
        <v>84</v>
      </c>
      <c r="X415">
        <v>28.31</v>
      </c>
      <c r="Y415">
        <v>180.09</v>
      </c>
    </row>
    <row r="416" spans="1:25" x14ac:dyDescent="0.3">
      <c r="A416" t="str">
        <f>E416&amp;"-"&amp;COUNTIF($E$2:E416,E416)</f>
        <v>Medium-144</v>
      </c>
      <c r="B416" t="s">
        <v>44</v>
      </c>
      <c r="C416">
        <v>594.53</v>
      </c>
      <c r="D416">
        <v>59</v>
      </c>
      <c r="E416" t="s">
        <v>24</v>
      </c>
      <c r="F416" s="1">
        <v>44497</v>
      </c>
      <c r="G416" s="4" t="str">
        <f t="shared" si="6"/>
        <v>2021</v>
      </c>
      <c r="H416">
        <v>4</v>
      </c>
      <c r="I416" t="s">
        <v>37</v>
      </c>
      <c r="J416" t="s">
        <v>46</v>
      </c>
      <c r="K416">
        <v>760.74</v>
      </c>
      <c r="L416">
        <v>99.51</v>
      </c>
      <c r="M416">
        <v>75701.237399999998</v>
      </c>
      <c r="N416">
        <v>29</v>
      </c>
      <c r="O416" t="s">
        <v>38</v>
      </c>
      <c r="P416" s="1">
        <v>44446</v>
      </c>
      <c r="Q416" s="1">
        <v>44475</v>
      </c>
      <c r="R416">
        <v>337</v>
      </c>
      <c r="S416">
        <v>98.5</v>
      </c>
      <c r="T416">
        <v>33194.5</v>
      </c>
      <c r="U416" t="s">
        <v>54</v>
      </c>
      <c r="V416" t="s">
        <v>39</v>
      </c>
      <c r="W416">
        <v>423</v>
      </c>
      <c r="X416">
        <v>37.020000000000003</v>
      </c>
      <c r="Y416">
        <v>117.66</v>
      </c>
    </row>
    <row r="417" spans="1:25" x14ac:dyDescent="0.3">
      <c r="A417" t="str">
        <f>E417&amp;"-"&amp;COUNTIF($E$2:E417,E417)</f>
        <v>Small-116</v>
      </c>
      <c r="B417" t="s">
        <v>58</v>
      </c>
      <c r="C417">
        <v>656.23</v>
      </c>
      <c r="D417">
        <v>24</v>
      </c>
      <c r="E417" t="s">
        <v>40</v>
      </c>
      <c r="F417" s="1">
        <v>44642</v>
      </c>
      <c r="G417" s="4" t="str">
        <f t="shared" si="6"/>
        <v>2022</v>
      </c>
      <c r="H417">
        <v>4</v>
      </c>
      <c r="I417" t="s">
        <v>37</v>
      </c>
      <c r="J417" t="s">
        <v>68</v>
      </c>
      <c r="K417">
        <v>28.8</v>
      </c>
      <c r="L417">
        <v>88.97</v>
      </c>
      <c r="M417">
        <v>2562.3360000000002</v>
      </c>
      <c r="N417">
        <v>23</v>
      </c>
      <c r="O417" t="s">
        <v>27</v>
      </c>
      <c r="P417" s="1">
        <v>44609</v>
      </c>
      <c r="Q417" s="1">
        <v>44632</v>
      </c>
      <c r="R417">
        <v>28</v>
      </c>
      <c r="S417">
        <v>84.86</v>
      </c>
      <c r="T417">
        <v>2376.08</v>
      </c>
      <c r="U417" t="s">
        <v>43</v>
      </c>
      <c r="V417" t="s">
        <v>29</v>
      </c>
      <c r="W417">
        <v>0</v>
      </c>
      <c r="X417">
        <v>80.989999999999995</v>
      </c>
      <c r="Y417">
        <v>96.25</v>
      </c>
    </row>
    <row r="418" spans="1:25" x14ac:dyDescent="0.3">
      <c r="A418" t="str">
        <f>E418&amp;"-"&amp;COUNTIF($E$2:E418,E418)</f>
        <v>Small-117</v>
      </c>
      <c r="B418" t="s">
        <v>36</v>
      </c>
      <c r="C418">
        <v>321.95</v>
      </c>
      <c r="D418">
        <v>67</v>
      </c>
      <c r="E418" t="s">
        <v>40</v>
      </c>
      <c r="F418" s="1">
        <v>43532</v>
      </c>
      <c r="G418" s="4" t="str">
        <f t="shared" si="6"/>
        <v>2019</v>
      </c>
      <c r="H418">
        <v>3</v>
      </c>
      <c r="I418" t="s">
        <v>41</v>
      </c>
      <c r="J418" t="s">
        <v>62</v>
      </c>
      <c r="K418">
        <v>31.56</v>
      </c>
      <c r="L418">
        <v>40.89</v>
      </c>
      <c r="M418">
        <v>1290.4884</v>
      </c>
      <c r="N418">
        <v>62</v>
      </c>
      <c r="O418" t="s">
        <v>38</v>
      </c>
      <c r="P418" s="1">
        <v>43488</v>
      </c>
      <c r="Q418" s="1">
        <v>43550</v>
      </c>
      <c r="R418">
        <v>22</v>
      </c>
      <c r="S418">
        <v>37.22</v>
      </c>
      <c r="T418">
        <v>818.84</v>
      </c>
      <c r="U418" t="s">
        <v>35</v>
      </c>
      <c r="V418" t="s">
        <v>39</v>
      </c>
      <c r="W418">
        <v>9</v>
      </c>
      <c r="X418">
        <v>25.47</v>
      </c>
      <c r="Y418">
        <v>24.79</v>
      </c>
    </row>
    <row r="419" spans="1:25" x14ac:dyDescent="0.3">
      <c r="A419" t="str">
        <f>E419&amp;"-"&amp;COUNTIF($E$2:E419,E419)</f>
        <v>Medium-145</v>
      </c>
      <c r="B419" t="s">
        <v>54</v>
      </c>
      <c r="C419">
        <v>629.1</v>
      </c>
      <c r="D419">
        <v>41</v>
      </c>
      <c r="E419" t="s">
        <v>24</v>
      </c>
      <c r="F419" s="1">
        <v>43591</v>
      </c>
      <c r="G419" s="4" t="str">
        <f t="shared" si="6"/>
        <v>2019</v>
      </c>
      <c r="H419">
        <v>10</v>
      </c>
      <c r="I419" t="s">
        <v>64</v>
      </c>
      <c r="J419" t="s">
        <v>46</v>
      </c>
      <c r="K419">
        <v>829.32</v>
      </c>
      <c r="L419">
        <v>38.340000000000003</v>
      </c>
      <c r="M419">
        <v>31796.128800000006</v>
      </c>
      <c r="N419">
        <v>145</v>
      </c>
      <c r="O419" t="s">
        <v>65</v>
      </c>
      <c r="P419" s="1">
        <v>43552</v>
      </c>
      <c r="Q419" s="1">
        <v>43697</v>
      </c>
      <c r="R419">
        <v>492</v>
      </c>
      <c r="S419">
        <v>35.19</v>
      </c>
      <c r="T419">
        <v>17313.48</v>
      </c>
      <c r="U419" t="s">
        <v>54</v>
      </c>
      <c r="V419" t="s">
        <v>48</v>
      </c>
      <c r="W419">
        <v>337</v>
      </c>
      <c r="X419">
        <v>23.88</v>
      </c>
      <c r="Y419">
        <v>117.16</v>
      </c>
    </row>
    <row r="420" spans="1:25" x14ac:dyDescent="0.3">
      <c r="A420" t="str">
        <f>E420&amp;"-"&amp;COUNTIF($E$2:E420,E420)</f>
        <v>Medium-146</v>
      </c>
      <c r="B420" t="s">
        <v>51</v>
      </c>
      <c r="C420">
        <v>205.48</v>
      </c>
      <c r="D420">
        <v>30</v>
      </c>
      <c r="E420" t="s">
        <v>24</v>
      </c>
      <c r="F420" s="1">
        <v>44861</v>
      </c>
      <c r="G420" s="4" t="str">
        <f t="shared" si="6"/>
        <v>2022</v>
      </c>
      <c r="H420">
        <v>8</v>
      </c>
      <c r="I420" t="s">
        <v>45</v>
      </c>
      <c r="J420" t="s">
        <v>50</v>
      </c>
      <c r="K420">
        <v>5.23</v>
      </c>
      <c r="L420">
        <v>97.46</v>
      </c>
      <c r="M420">
        <v>509.7158</v>
      </c>
      <c r="N420">
        <v>7</v>
      </c>
      <c r="O420" t="s">
        <v>38</v>
      </c>
      <c r="P420" s="1">
        <v>44840</v>
      </c>
      <c r="Q420" s="1">
        <v>44847</v>
      </c>
      <c r="R420">
        <v>3</v>
      </c>
      <c r="S420">
        <v>101.51</v>
      </c>
      <c r="T420">
        <v>304.52999999999997</v>
      </c>
      <c r="U420" t="s">
        <v>23</v>
      </c>
      <c r="V420" t="s">
        <v>29</v>
      </c>
      <c r="W420">
        <v>2</v>
      </c>
      <c r="X420">
        <v>69.989999999999995</v>
      </c>
      <c r="Y420">
        <v>27.52</v>
      </c>
    </row>
    <row r="421" spans="1:25" x14ac:dyDescent="0.3">
      <c r="A421" t="str">
        <f>E421&amp;"-"&amp;COUNTIF($E$2:E421,E421)</f>
        <v>Small-118</v>
      </c>
      <c r="B421" t="s">
        <v>51</v>
      </c>
      <c r="C421">
        <v>282.77</v>
      </c>
      <c r="D421">
        <v>93</v>
      </c>
      <c r="E421" t="s">
        <v>40</v>
      </c>
      <c r="F421" s="1">
        <v>43505</v>
      </c>
      <c r="G421" s="4" t="str">
        <f t="shared" si="6"/>
        <v>2019</v>
      </c>
      <c r="H421">
        <v>1</v>
      </c>
      <c r="I421" t="s">
        <v>32</v>
      </c>
      <c r="J421" t="s">
        <v>33</v>
      </c>
      <c r="K421">
        <v>426.31</v>
      </c>
      <c r="L421">
        <v>42.23</v>
      </c>
      <c r="M421">
        <v>18003.0713</v>
      </c>
      <c r="N421">
        <v>2</v>
      </c>
      <c r="O421" t="s">
        <v>63</v>
      </c>
      <c r="P421" s="1">
        <v>43450</v>
      </c>
      <c r="Q421" s="1">
        <v>43452</v>
      </c>
      <c r="R421">
        <v>227</v>
      </c>
      <c r="S421">
        <v>45.56</v>
      </c>
      <c r="T421">
        <v>10342.120000000001</v>
      </c>
      <c r="U421" t="s">
        <v>57</v>
      </c>
      <c r="V421" t="s">
        <v>39</v>
      </c>
      <c r="W421">
        <v>199</v>
      </c>
      <c r="X421">
        <v>42.18</v>
      </c>
      <c r="Y421">
        <v>64.97</v>
      </c>
    </row>
    <row r="422" spans="1:25" x14ac:dyDescent="0.3">
      <c r="A422" t="str">
        <f>E422&amp;"-"&amp;COUNTIF($E$2:E422,E422)</f>
        <v>Small-119</v>
      </c>
      <c r="B422" t="s">
        <v>36</v>
      </c>
      <c r="C422">
        <v>117.15</v>
      </c>
      <c r="D422">
        <v>68</v>
      </c>
      <c r="E422" t="s">
        <v>40</v>
      </c>
      <c r="F422" s="1">
        <v>43822</v>
      </c>
      <c r="G422" s="4" t="str">
        <f t="shared" si="6"/>
        <v>2019</v>
      </c>
      <c r="H422">
        <v>10</v>
      </c>
      <c r="I422" t="s">
        <v>64</v>
      </c>
      <c r="J422" t="s">
        <v>33</v>
      </c>
      <c r="K422">
        <v>32.92</v>
      </c>
      <c r="L422">
        <v>85.22</v>
      </c>
      <c r="M422">
        <v>2805.4423999999999</v>
      </c>
      <c r="N422">
        <v>99</v>
      </c>
      <c r="O422" t="s">
        <v>65</v>
      </c>
      <c r="P422" s="1">
        <v>43792</v>
      </c>
      <c r="Q422" s="1">
        <v>43891</v>
      </c>
      <c r="R422">
        <v>25</v>
      </c>
      <c r="S422">
        <v>80.25</v>
      </c>
      <c r="T422">
        <v>2006.25</v>
      </c>
      <c r="U422" t="s">
        <v>54</v>
      </c>
      <c r="V422" t="s">
        <v>39</v>
      </c>
      <c r="W422">
        <v>7</v>
      </c>
      <c r="X422">
        <v>55.73</v>
      </c>
      <c r="Y422">
        <v>44.46</v>
      </c>
    </row>
    <row r="423" spans="1:25" x14ac:dyDescent="0.3">
      <c r="A423" t="str">
        <f>E423&amp;"-"&amp;COUNTIF($E$2:E423,E423)</f>
        <v>Large-157</v>
      </c>
      <c r="B423" t="s">
        <v>57</v>
      </c>
      <c r="C423">
        <v>904.17</v>
      </c>
      <c r="D423">
        <v>94</v>
      </c>
      <c r="E423" t="s">
        <v>31</v>
      </c>
      <c r="F423" s="1">
        <v>44550</v>
      </c>
      <c r="G423" s="4" t="str">
        <f t="shared" si="6"/>
        <v>2021</v>
      </c>
      <c r="H423">
        <v>4</v>
      </c>
      <c r="I423" t="s">
        <v>37</v>
      </c>
      <c r="J423" t="s">
        <v>46</v>
      </c>
      <c r="K423">
        <v>601.01</v>
      </c>
      <c r="L423">
        <v>52.38</v>
      </c>
      <c r="M423">
        <v>31480.9038</v>
      </c>
      <c r="N423">
        <v>22</v>
      </c>
      <c r="O423" t="s">
        <v>38</v>
      </c>
      <c r="P423" s="1">
        <v>44544</v>
      </c>
      <c r="Q423" s="1">
        <v>44566</v>
      </c>
      <c r="R423">
        <v>558</v>
      </c>
      <c r="S423">
        <v>53.02</v>
      </c>
      <c r="T423">
        <v>29585.16</v>
      </c>
      <c r="U423" t="s">
        <v>36</v>
      </c>
      <c r="V423" t="s">
        <v>29</v>
      </c>
      <c r="W423">
        <v>43</v>
      </c>
      <c r="X423">
        <v>31.35</v>
      </c>
      <c r="Y423">
        <v>88.83</v>
      </c>
    </row>
    <row r="424" spans="1:25" x14ac:dyDescent="0.3">
      <c r="A424" t="str">
        <f>E424&amp;"-"&amp;COUNTIF($E$2:E424,E424)</f>
        <v>Large-158</v>
      </c>
      <c r="B424" t="s">
        <v>58</v>
      </c>
      <c r="C424">
        <v>694.97</v>
      </c>
      <c r="D424">
        <v>87</v>
      </c>
      <c r="E424" t="s">
        <v>31</v>
      </c>
      <c r="F424" s="1">
        <v>44010</v>
      </c>
      <c r="G424" s="4" t="str">
        <f t="shared" si="6"/>
        <v>2020</v>
      </c>
      <c r="H424">
        <v>5</v>
      </c>
      <c r="I424" t="s">
        <v>25</v>
      </c>
      <c r="J424" t="s">
        <v>46</v>
      </c>
      <c r="K424">
        <v>531.78</v>
      </c>
      <c r="L424">
        <v>66.73</v>
      </c>
      <c r="M424">
        <v>35485.679400000001</v>
      </c>
      <c r="N424">
        <v>30</v>
      </c>
      <c r="O424" t="s">
        <v>27</v>
      </c>
      <c r="P424" s="1">
        <v>43997</v>
      </c>
      <c r="Q424" s="1">
        <v>44027</v>
      </c>
      <c r="R424">
        <v>2</v>
      </c>
      <c r="S424">
        <v>71.13</v>
      </c>
      <c r="T424">
        <v>142.26</v>
      </c>
      <c r="U424" t="s">
        <v>43</v>
      </c>
      <c r="V424" t="s">
        <v>29</v>
      </c>
      <c r="W424">
        <v>529</v>
      </c>
      <c r="X424">
        <v>91.35</v>
      </c>
      <c r="Y424">
        <v>112.57</v>
      </c>
    </row>
    <row r="425" spans="1:25" x14ac:dyDescent="0.3">
      <c r="A425" t="str">
        <f>E425&amp;"-"&amp;COUNTIF($E$2:E425,E425)</f>
        <v>Medium-147</v>
      </c>
      <c r="B425" t="s">
        <v>61</v>
      </c>
      <c r="C425">
        <v>416.51</v>
      </c>
      <c r="D425">
        <v>42</v>
      </c>
      <c r="E425" t="s">
        <v>24</v>
      </c>
      <c r="F425" s="1">
        <v>44358</v>
      </c>
      <c r="G425" s="4" t="str">
        <f t="shared" si="6"/>
        <v>2021</v>
      </c>
      <c r="H425">
        <v>1</v>
      </c>
      <c r="I425" t="s">
        <v>32</v>
      </c>
      <c r="J425" t="s">
        <v>50</v>
      </c>
      <c r="K425">
        <v>898.49</v>
      </c>
      <c r="L425">
        <v>91.95</v>
      </c>
      <c r="M425">
        <v>82616.155500000008</v>
      </c>
      <c r="N425">
        <v>1</v>
      </c>
      <c r="O425" t="s">
        <v>63</v>
      </c>
      <c r="P425" s="1">
        <v>44333</v>
      </c>
      <c r="Q425" s="1">
        <v>44334</v>
      </c>
      <c r="R425">
        <v>190</v>
      </c>
      <c r="S425">
        <v>89.37</v>
      </c>
      <c r="T425">
        <v>16980.3</v>
      </c>
      <c r="U425" t="s">
        <v>47</v>
      </c>
      <c r="V425" t="s">
        <v>48</v>
      </c>
      <c r="W425">
        <v>708</v>
      </c>
      <c r="X425">
        <v>39.549999999999997</v>
      </c>
      <c r="Y425">
        <v>94.02</v>
      </c>
    </row>
    <row r="426" spans="1:25" x14ac:dyDescent="0.3">
      <c r="A426" t="str">
        <f>E426&amp;"-"&amp;COUNTIF($E$2:E426,E426)</f>
        <v>Large-159</v>
      </c>
      <c r="B426" t="s">
        <v>54</v>
      </c>
      <c r="C426">
        <v>998.12</v>
      </c>
      <c r="D426">
        <v>10</v>
      </c>
      <c r="E426" t="s">
        <v>31</v>
      </c>
      <c r="F426" s="1">
        <v>44292</v>
      </c>
      <c r="G426" s="4" t="str">
        <f t="shared" si="6"/>
        <v>2021</v>
      </c>
      <c r="H426">
        <v>10</v>
      </c>
      <c r="I426" t="s">
        <v>64</v>
      </c>
      <c r="J426" t="s">
        <v>33</v>
      </c>
      <c r="K426">
        <v>948.93</v>
      </c>
      <c r="L426">
        <v>36.86</v>
      </c>
      <c r="M426">
        <v>34977.559799999995</v>
      </c>
      <c r="N426">
        <v>106</v>
      </c>
      <c r="O426" t="s">
        <v>65</v>
      </c>
      <c r="P426" s="1">
        <v>44278</v>
      </c>
      <c r="Q426" s="1">
        <v>44384</v>
      </c>
      <c r="R426">
        <v>37</v>
      </c>
      <c r="S426">
        <v>35.31</v>
      </c>
      <c r="T426">
        <v>1306.47</v>
      </c>
      <c r="U426" t="s">
        <v>52</v>
      </c>
      <c r="V426" t="s">
        <v>48</v>
      </c>
      <c r="W426">
        <v>911</v>
      </c>
      <c r="X426">
        <v>93.76</v>
      </c>
      <c r="Y426">
        <v>103.21</v>
      </c>
    </row>
    <row r="427" spans="1:25" x14ac:dyDescent="0.3">
      <c r="A427" t="str">
        <f>E427&amp;"-"&amp;COUNTIF($E$2:E427,E427)</f>
        <v>Small-120</v>
      </c>
      <c r="B427" t="s">
        <v>44</v>
      </c>
      <c r="C427">
        <v>41.32</v>
      </c>
      <c r="D427">
        <v>50</v>
      </c>
      <c r="E427" t="s">
        <v>40</v>
      </c>
      <c r="F427" s="1">
        <v>43750</v>
      </c>
      <c r="G427" s="4" t="str">
        <f t="shared" si="6"/>
        <v>2019</v>
      </c>
      <c r="H427">
        <v>6</v>
      </c>
      <c r="I427" t="s">
        <v>49</v>
      </c>
      <c r="J427" t="s">
        <v>50</v>
      </c>
      <c r="K427">
        <v>421.53</v>
      </c>
      <c r="L427">
        <v>64.66</v>
      </c>
      <c r="M427">
        <v>27256.129799999995</v>
      </c>
      <c r="N427">
        <v>5</v>
      </c>
      <c r="O427" t="s">
        <v>38</v>
      </c>
      <c r="P427" s="1">
        <v>43748</v>
      </c>
      <c r="Q427" s="1">
        <v>43753</v>
      </c>
      <c r="R427">
        <v>350</v>
      </c>
      <c r="S427">
        <v>67.58</v>
      </c>
      <c r="T427">
        <v>23653</v>
      </c>
      <c r="U427" t="s">
        <v>51</v>
      </c>
      <c r="V427" t="s">
        <v>29</v>
      </c>
      <c r="W427">
        <v>71</v>
      </c>
      <c r="X427">
        <v>60.32</v>
      </c>
      <c r="Y427">
        <v>104.06</v>
      </c>
    </row>
    <row r="428" spans="1:25" x14ac:dyDescent="0.3">
      <c r="A428" t="str">
        <f>E428&amp;"-"&amp;COUNTIF($E$2:E428,E428)</f>
        <v>Medium-148</v>
      </c>
      <c r="B428" t="s">
        <v>47</v>
      </c>
      <c r="C428">
        <v>658.45</v>
      </c>
      <c r="D428">
        <v>26</v>
      </c>
      <c r="E428" t="s">
        <v>24</v>
      </c>
      <c r="F428" s="1">
        <v>44075</v>
      </c>
      <c r="G428" s="4" t="str">
        <f t="shared" si="6"/>
        <v>2020</v>
      </c>
      <c r="H428">
        <v>6</v>
      </c>
      <c r="I428" t="s">
        <v>49</v>
      </c>
      <c r="J428" t="s">
        <v>50</v>
      </c>
      <c r="K428">
        <v>956.23</v>
      </c>
      <c r="L428">
        <v>13.27</v>
      </c>
      <c r="M428">
        <v>12689.1721</v>
      </c>
      <c r="N428">
        <v>7</v>
      </c>
      <c r="O428" t="s">
        <v>38</v>
      </c>
      <c r="P428" s="1">
        <v>44041</v>
      </c>
      <c r="Q428" s="1">
        <v>44048</v>
      </c>
      <c r="R428">
        <v>455</v>
      </c>
      <c r="S428">
        <v>15.09</v>
      </c>
      <c r="T428">
        <v>6865.95</v>
      </c>
      <c r="U428" t="s">
        <v>51</v>
      </c>
      <c r="V428" t="s">
        <v>29</v>
      </c>
      <c r="W428">
        <v>501</v>
      </c>
      <c r="X428">
        <v>16.8</v>
      </c>
      <c r="Y428">
        <v>31.72</v>
      </c>
    </row>
    <row r="429" spans="1:25" x14ac:dyDescent="0.3">
      <c r="A429" t="str">
        <f>E429&amp;"-"&amp;COUNTIF($E$2:E429,E429)</f>
        <v>Large-160</v>
      </c>
      <c r="B429" t="s">
        <v>54</v>
      </c>
      <c r="C429">
        <v>633.95000000000005</v>
      </c>
      <c r="D429">
        <v>62</v>
      </c>
      <c r="E429" t="s">
        <v>31</v>
      </c>
      <c r="F429" s="1">
        <v>44240</v>
      </c>
      <c r="G429" s="4" t="str">
        <f t="shared" si="6"/>
        <v>2021</v>
      </c>
      <c r="H429">
        <v>7</v>
      </c>
      <c r="I429" t="s">
        <v>59</v>
      </c>
      <c r="J429" t="s">
        <v>46</v>
      </c>
      <c r="K429">
        <v>904.64</v>
      </c>
      <c r="L429">
        <v>43.29</v>
      </c>
      <c r="M429">
        <v>39161.865599999997</v>
      </c>
      <c r="N429">
        <v>18</v>
      </c>
      <c r="O429" t="s">
        <v>38</v>
      </c>
      <c r="P429" s="1">
        <v>44182</v>
      </c>
      <c r="Q429" s="1">
        <v>44200</v>
      </c>
      <c r="R429">
        <v>275</v>
      </c>
      <c r="S429">
        <v>39.700000000000003</v>
      </c>
      <c r="T429">
        <v>10917.5</v>
      </c>
      <c r="U429" t="s">
        <v>51</v>
      </c>
      <c r="V429" t="s">
        <v>48</v>
      </c>
      <c r="W429">
        <v>629</v>
      </c>
      <c r="X429">
        <v>54.1</v>
      </c>
      <c r="Y429">
        <v>114.91</v>
      </c>
    </row>
    <row r="430" spans="1:25" x14ac:dyDescent="0.3">
      <c r="A430" t="str">
        <f>E430&amp;"-"&amp;COUNTIF($E$2:E430,E430)</f>
        <v>Medium-149</v>
      </c>
      <c r="B430" t="s">
        <v>30</v>
      </c>
      <c r="C430">
        <v>144.36000000000001</v>
      </c>
      <c r="D430">
        <v>10</v>
      </c>
      <c r="E430" t="s">
        <v>24</v>
      </c>
      <c r="F430" s="1">
        <v>44557</v>
      </c>
      <c r="G430" s="4" t="str">
        <f t="shared" si="6"/>
        <v>2021</v>
      </c>
      <c r="H430">
        <v>8</v>
      </c>
      <c r="I430" t="s">
        <v>45</v>
      </c>
      <c r="J430" t="s">
        <v>50</v>
      </c>
      <c r="K430">
        <v>233.1</v>
      </c>
      <c r="L430">
        <v>91.98</v>
      </c>
      <c r="M430">
        <v>21440.538</v>
      </c>
      <c r="N430">
        <v>8</v>
      </c>
      <c r="O430" t="s">
        <v>38</v>
      </c>
      <c r="P430" s="1">
        <v>44552</v>
      </c>
      <c r="Q430" s="1">
        <v>44560</v>
      </c>
      <c r="R430">
        <v>106</v>
      </c>
      <c r="S430">
        <v>87.44</v>
      </c>
      <c r="T430">
        <v>9268.64</v>
      </c>
      <c r="U430" t="s">
        <v>23</v>
      </c>
      <c r="V430" t="s">
        <v>39</v>
      </c>
      <c r="W430">
        <v>127</v>
      </c>
      <c r="X430">
        <v>89.1</v>
      </c>
      <c r="Y430">
        <v>119.95</v>
      </c>
    </row>
    <row r="431" spans="1:25" x14ac:dyDescent="0.3">
      <c r="A431" t="str">
        <f>E431&amp;"-"&amp;COUNTIF($E$2:E431,E431)</f>
        <v>Small-121</v>
      </c>
      <c r="B431" t="s">
        <v>30</v>
      </c>
      <c r="C431">
        <v>387.83</v>
      </c>
      <c r="D431">
        <v>19</v>
      </c>
      <c r="E431" t="s">
        <v>40</v>
      </c>
      <c r="F431" s="1">
        <v>44296</v>
      </c>
      <c r="G431" s="4" t="str">
        <f t="shared" si="6"/>
        <v>2021</v>
      </c>
      <c r="H431">
        <v>4</v>
      </c>
      <c r="I431" t="s">
        <v>37</v>
      </c>
      <c r="J431" t="s">
        <v>26</v>
      </c>
      <c r="K431">
        <v>595.15</v>
      </c>
      <c r="L431">
        <v>57.48</v>
      </c>
      <c r="M431">
        <v>34209.221999999994</v>
      </c>
      <c r="N431">
        <v>30</v>
      </c>
      <c r="O431" t="s">
        <v>38</v>
      </c>
      <c r="P431" s="1">
        <v>44284</v>
      </c>
      <c r="Q431" s="1">
        <v>44314</v>
      </c>
      <c r="R431">
        <v>311</v>
      </c>
      <c r="S431">
        <v>55.32</v>
      </c>
      <c r="T431">
        <v>17204.52</v>
      </c>
      <c r="U431" t="s">
        <v>58</v>
      </c>
      <c r="V431" t="s">
        <v>29</v>
      </c>
      <c r="W431">
        <v>284</v>
      </c>
      <c r="X431">
        <v>92.48</v>
      </c>
      <c r="Y431">
        <v>156.75</v>
      </c>
    </row>
    <row r="432" spans="1:25" x14ac:dyDescent="0.3">
      <c r="A432" t="str">
        <f>E432&amp;"-"&amp;COUNTIF($E$2:E432,E432)</f>
        <v>Small-122</v>
      </c>
      <c r="B432" t="s">
        <v>35</v>
      </c>
      <c r="C432">
        <v>859.22</v>
      </c>
      <c r="D432">
        <v>51</v>
      </c>
      <c r="E432" t="s">
        <v>40</v>
      </c>
      <c r="F432" s="1">
        <v>43637</v>
      </c>
      <c r="G432" s="4" t="str">
        <f t="shared" si="6"/>
        <v>2019</v>
      </c>
      <c r="H432">
        <v>6</v>
      </c>
      <c r="I432" t="s">
        <v>49</v>
      </c>
      <c r="J432" t="s">
        <v>46</v>
      </c>
      <c r="K432">
        <v>662.72</v>
      </c>
      <c r="L432">
        <v>83.43</v>
      </c>
      <c r="M432">
        <v>55290.729600000006</v>
      </c>
      <c r="N432">
        <v>5</v>
      </c>
      <c r="O432" t="s">
        <v>38</v>
      </c>
      <c r="P432" s="1">
        <v>43607</v>
      </c>
      <c r="Q432" s="1">
        <v>43612</v>
      </c>
      <c r="R432">
        <v>19</v>
      </c>
      <c r="S432">
        <v>82.93</v>
      </c>
      <c r="T432">
        <v>1575.67</v>
      </c>
      <c r="U432" t="s">
        <v>56</v>
      </c>
      <c r="V432" t="s">
        <v>29</v>
      </c>
      <c r="W432">
        <v>643</v>
      </c>
      <c r="X432">
        <v>48.24</v>
      </c>
      <c r="Y432">
        <v>101.84</v>
      </c>
    </row>
    <row r="433" spans="1:25" x14ac:dyDescent="0.3">
      <c r="A433" t="str">
        <f>E433&amp;"-"&amp;COUNTIF($E$2:E433,E433)</f>
        <v>Medium-150</v>
      </c>
      <c r="B433" t="s">
        <v>52</v>
      </c>
      <c r="C433">
        <v>279.81</v>
      </c>
      <c r="D433">
        <v>78</v>
      </c>
      <c r="E433" t="s">
        <v>24</v>
      </c>
      <c r="F433" s="1">
        <v>43652</v>
      </c>
      <c r="G433" s="4" t="str">
        <f t="shared" si="6"/>
        <v>2019</v>
      </c>
      <c r="H433">
        <v>8</v>
      </c>
      <c r="I433" t="s">
        <v>45</v>
      </c>
      <c r="J433" t="s">
        <v>33</v>
      </c>
      <c r="K433">
        <v>826.08</v>
      </c>
      <c r="L433">
        <v>11.24</v>
      </c>
      <c r="M433">
        <v>9285.1392000000014</v>
      </c>
      <c r="N433">
        <v>14</v>
      </c>
      <c r="O433" t="s">
        <v>38</v>
      </c>
      <c r="P433" s="1">
        <v>43623</v>
      </c>
      <c r="Q433" s="1">
        <v>43637</v>
      </c>
      <c r="R433">
        <v>38</v>
      </c>
      <c r="S433">
        <v>10.11</v>
      </c>
      <c r="T433">
        <v>384.18</v>
      </c>
      <c r="U433" t="s">
        <v>43</v>
      </c>
      <c r="V433" t="s">
        <v>29</v>
      </c>
      <c r="W433">
        <v>788</v>
      </c>
      <c r="X433">
        <v>78.040000000000006</v>
      </c>
      <c r="Y433">
        <v>134.97999999999999</v>
      </c>
    </row>
    <row r="434" spans="1:25" x14ac:dyDescent="0.3">
      <c r="A434" t="str">
        <f>E434&amp;"-"&amp;COUNTIF($E$2:E434,E434)</f>
        <v>Small-123</v>
      </c>
      <c r="B434" t="s">
        <v>61</v>
      </c>
      <c r="C434">
        <v>806.56</v>
      </c>
      <c r="D434">
        <v>29</v>
      </c>
      <c r="E434" t="s">
        <v>40</v>
      </c>
      <c r="F434" s="1">
        <v>44280</v>
      </c>
      <c r="G434" s="4" t="str">
        <f t="shared" si="6"/>
        <v>2021</v>
      </c>
      <c r="H434">
        <v>4</v>
      </c>
      <c r="I434" t="s">
        <v>37</v>
      </c>
      <c r="J434" t="s">
        <v>68</v>
      </c>
      <c r="K434">
        <v>447.21</v>
      </c>
      <c r="L434">
        <v>37.33</v>
      </c>
      <c r="M434">
        <v>16694.349299999998</v>
      </c>
      <c r="N434">
        <v>24</v>
      </c>
      <c r="O434" t="s">
        <v>38</v>
      </c>
      <c r="P434" s="1">
        <v>44256</v>
      </c>
      <c r="Q434" s="1">
        <v>44280</v>
      </c>
      <c r="R434">
        <v>170</v>
      </c>
      <c r="S434">
        <v>33.9</v>
      </c>
      <c r="T434">
        <v>5763</v>
      </c>
      <c r="U434" t="s">
        <v>52</v>
      </c>
      <c r="V434" t="s">
        <v>29</v>
      </c>
      <c r="W434">
        <v>277</v>
      </c>
      <c r="X434">
        <v>45.11</v>
      </c>
      <c r="Y434">
        <v>54.21</v>
      </c>
    </row>
    <row r="435" spans="1:25" x14ac:dyDescent="0.3">
      <c r="A435" t="str">
        <f>E435&amp;"-"&amp;COUNTIF($E$2:E435,E435)</f>
        <v>Large-161</v>
      </c>
      <c r="B435" t="s">
        <v>23</v>
      </c>
      <c r="C435">
        <v>617.09</v>
      </c>
      <c r="D435">
        <v>44</v>
      </c>
      <c r="E435" t="s">
        <v>31</v>
      </c>
      <c r="F435" s="1">
        <v>43937</v>
      </c>
      <c r="G435" s="4" t="str">
        <f t="shared" si="6"/>
        <v>2020</v>
      </c>
      <c r="H435">
        <v>4</v>
      </c>
      <c r="I435" t="s">
        <v>37</v>
      </c>
      <c r="J435" t="s">
        <v>33</v>
      </c>
      <c r="K435">
        <v>960.61</v>
      </c>
      <c r="L435">
        <v>84.72</v>
      </c>
      <c r="M435">
        <v>81382.879199999996</v>
      </c>
      <c r="N435">
        <v>30</v>
      </c>
      <c r="O435" t="s">
        <v>38</v>
      </c>
      <c r="P435" s="1">
        <v>43906</v>
      </c>
      <c r="Q435" s="1">
        <v>43936</v>
      </c>
      <c r="R435">
        <v>751</v>
      </c>
      <c r="S435">
        <v>84.92</v>
      </c>
      <c r="T435">
        <v>63774.92</v>
      </c>
      <c r="U435" t="s">
        <v>58</v>
      </c>
      <c r="V435" t="s">
        <v>48</v>
      </c>
      <c r="W435">
        <v>209</v>
      </c>
      <c r="X435">
        <v>56.14</v>
      </c>
      <c r="Y435">
        <v>135.33000000000001</v>
      </c>
    </row>
    <row r="436" spans="1:25" x14ac:dyDescent="0.3">
      <c r="A436" t="str">
        <f>E436&amp;"-"&amp;COUNTIF($E$2:E436,E436)</f>
        <v>Large-162</v>
      </c>
      <c r="B436" t="s">
        <v>44</v>
      </c>
      <c r="C436">
        <v>607.97</v>
      </c>
      <c r="D436">
        <v>69</v>
      </c>
      <c r="E436" t="s">
        <v>31</v>
      </c>
      <c r="F436" s="1">
        <v>44255</v>
      </c>
      <c r="G436" s="4" t="str">
        <f t="shared" si="6"/>
        <v>2021</v>
      </c>
      <c r="H436">
        <v>8</v>
      </c>
      <c r="I436" t="s">
        <v>45</v>
      </c>
      <c r="J436" t="s">
        <v>46</v>
      </c>
      <c r="K436">
        <v>335.34</v>
      </c>
      <c r="L436">
        <v>82.94</v>
      </c>
      <c r="M436">
        <v>27813.099599999998</v>
      </c>
      <c r="N436">
        <v>9</v>
      </c>
      <c r="O436" t="s">
        <v>38</v>
      </c>
      <c r="P436" s="1">
        <v>44201</v>
      </c>
      <c r="Q436" s="1">
        <v>44210</v>
      </c>
      <c r="R436">
        <v>174</v>
      </c>
      <c r="S436">
        <v>86.53</v>
      </c>
      <c r="T436">
        <v>15056.22</v>
      </c>
      <c r="U436" t="s">
        <v>52</v>
      </c>
      <c r="V436" t="s">
        <v>29</v>
      </c>
      <c r="W436">
        <v>161</v>
      </c>
      <c r="X436">
        <v>70.83</v>
      </c>
      <c r="Y436">
        <v>30.51</v>
      </c>
    </row>
    <row r="437" spans="1:25" x14ac:dyDescent="0.3">
      <c r="A437" t="str">
        <f>E437&amp;"-"&amp;COUNTIF($E$2:E437,E437)</f>
        <v>Large-163</v>
      </c>
      <c r="B437" t="s">
        <v>30</v>
      </c>
      <c r="C437">
        <v>848.33</v>
      </c>
      <c r="D437">
        <v>97</v>
      </c>
      <c r="E437" t="s">
        <v>31</v>
      </c>
      <c r="F437" s="1">
        <v>43783</v>
      </c>
      <c r="G437" s="4" t="str">
        <f t="shared" si="6"/>
        <v>2019</v>
      </c>
      <c r="H437">
        <v>5</v>
      </c>
      <c r="I437" t="s">
        <v>25</v>
      </c>
      <c r="J437" t="s">
        <v>26</v>
      </c>
      <c r="K437">
        <v>65.92</v>
      </c>
      <c r="L437">
        <v>63.93</v>
      </c>
      <c r="M437">
        <v>4214.2655999999997</v>
      </c>
      <c r="N437">
        <v>22</v>
      </c>
      <c r="O437" t="s">
        <v>27</v>
      </c>
      <c r="P437" s="1">
        <v>43729</v>
      </c>
      <c r="Q437" s="1">
        <v>43751</v>
      </c>
      <c r="R437">
        <v>37</v>
      </c>
      <c r="S437">
        <v>64.290000000000006</v>
      </c>
      <c r="T437">
        <v>2378.73</v>
      </c>
      <c r="U437" t="s">
        <v>47</v>
      </c>
      <c r="V437" t="s">
        <v>29</v>
      </c>
      <c r="W437">
        <v>28</v>
      </c>
      <c r="X437">
        <v>21.6</v>
      </c>
      <c r="Y437">
        <v>23.26</v>
      </c>
    </row>
    <row r="438" spans="1:25" x14ac:dyDescent="0.3">
      <c r="A438" t="str">
        <f>E438&amp;"-"&amp;COUNTIF($E$2:E438,E438)</f>
        <v>Small-124</v>
      </c>
      <c r="B438" t="s">
        <v>56</v>
      </c>
      <c r="C438">
        <v>790.88</v>
      </c>
      <c r="D438">
        <v>53</v>
      </c>
      <c r="E438" t="s">
        <v>40</v>
      </c>
      <c r="F438" s="1">
        <v>44521</v>
      </c>
      <c r="G438" s="4" t="str">
        <f t="shared" si="6"/>
        <v>2021</v>
      </c>
      <c r="H438">
        <v>5</v>
      </c>
      <c r="I438" t="s">
        <v>25</v>
      </c>
      <c r="J438" t="s">
        <v>46</v>
      </c>
      <c r="K438">
        <v>458.33</v>
      </c>
      <c r="L438">
        <v>64.959999999999994</v>
      </c>
      <c r="M438">
        <v>29773.116799999996</v>
      </c>
      <c r="N438">
        <v>24</v>
      </c>
      <c r="O438" t="s">
        <v>27</v>
      </c>
      <c r="P438" s="1">
        <v>44510</v>
      </c>
      <c r="Q438" s="1">
        <v>44534</v>
      </c>
      <c r="R438">
        <v>78</v>
      </c>
      <c r="S438">
        <v>66.819999999999993</v>
      </c>
      <c r="T438">
        <v>5211.96</v>
      </c>
      <c r="U438" t="s">
        <v>57</v>
      </c>
      <c r="V438" t="s">
        <v>39</v>
      </c>
      <c r="W438">
        <v>380</v>
      </c>
      <c r="X438">
        <v>77.209999999999994</v>
      </c>
      <c r="Y438">
        <v>125.94</v>
      </c>
    </row>
    <row r="439" spans="1:25" x14ac:dyDescent="0.3">
      <c r="A439" t="str">
        <f>E439&amp;"-"&amp;COUNTIF($E$2:E439,E439)</f>
        <v>Medium-151</v>
      </c>
      <c r="B439" t="s">
        <v>61</v>
      </c>
      <c r="C439">
        <v>562.95000000000005</v>
      </c>
      <c r="D439">
        <v>92</v>
      </c>
      <c r="E439" t="s">
        <v>24</v>
      </c>
      <c r="F439" s="1">
        <v>44102</v>
      </c>
      <c r="G439" s="4" t="str">
        <f t="shared" si="6"/>
        <v>2020</v>
      </c>
      <c r="H439">
        <v>8</v>
      </c>
      <c r="I439" t="s">
        <v>45</v>
      </c>
      <c r="J439" t="s">
        <v>60</v>
      </c>
      <c r="K439">
        <v>344.6</v>
      </c>
      <c r="L439">
        <v>76.39</v>
      </c>
      <c r="M439">
        <v>26323.994000000002</v>
      </c>
      <c r="N439">
        <v>10</v>
      </c>
      <c r="O439" t="s">
        <v>38</v>
      </c>
      <c r="P439" s="1">
        <v>44078</v>
      </c>
      <c r="Q439" s="1">
        <v>44088</v>
      </c>
      <c r="R439">
        <v>230</v>
      </c>
      <c r="S439">
        <v>78.45</v>
      </c>
      <c r="T439">
        <v>18043.5</v>
      </c>
      <c r="U439" t="s">
        <v>44</v>
      </c>
      <c r="V439" t="s">
        <v>39</v>
      </c>
      <c r="W439">
        <v>114</v>
      </c>
      <c r="X439">
        <v>79.45</v>
      </c>
      <c r="Y439">
        <v>81.95</v>
      </c>
    </row>
    <row r="440" spans="1:25" x14ac:dyDescent="0.3">
      <c r="A440" t="str">
        <f>E440&amp;"-"&amp;COUNTIF($E$2:E440,E440)</f>
        <v>Large-164</v>
      </c>
      <c r="B440" t="s">
        <v>57</v>
      </c>
      <c r="C440">
        <v>723.47</v>
      </c>
      <c r="D440">
        <v>30</v>
      </c>
      <c r="E440" t="s">
        <v>31</v>
      </c>
      <c r="F440" s="1">
        <v>44486</v>
      </c>
      <c r="G440" s="4" t="str">
        <f t="shared" si="6"/>
        <v>2021</v>
      </c>
      <c r="H440">
        <v>8</v>
      </c>
      <c r="I440" t="s">
        <v>45</v>
      </c>
      <c r="J440" t="s">
        <v>50</v>
      </c>
      <c r="K440">
        <v>195.03</v>
      </c>
      <c r="L440">
        <v>48.4</v>
      </c>
      <c r="M440">
        <v>9439.4519999999993</v>
      </c>
      <c r="N440">
        <v>9</v>
      </c>
      <c r="O440" t="s">
        <v>38</v>
      </c>
      <c r="P440" s="1">
        <v>44462</v>
      </c>
      <c r="Q440" s="1">
        <v>44471</v>
      </c>
      <c r="R440">
        <v>82</v>
      </c>
      <c r="S440">
        <v>43.67</v>
      </c>
      <c r="T440">
        <v>3580.94</v>
      </c>
      <c r="U440" t="s">
        <v>23</v>
      </c>
      <c r="V440" t="s">
        <v>48</v>
      </c>
      <c r="W440">
        <v>113</v>
      </c>
      <c r="X440">
        <v>27.68</v>
      </c>
      <c r="Y440">
        <v>111.42</v>
      </c>
    </row>
    <row r="441" spans="1:25" x14ac:dyDescent="0.3">
      <c r="A441" t="str">
        <f>E441&amp;"-"&amp;COUNTIF($E$2:E441,E441)</f>
        <v>Large-165</v>
      </c>
      <c r="B441" t="s">
        <v>36</v>
      </c>
      <c r="C441">
        <v>379.1</v>
      </c>
      <c r="D441">
        <v>73</v>
      </c>
      <c r="E441" t="s">
        <v>31</v>
      </c>
      <c r="F441" s="1">
        <v>44921</v>
      </c>
      <c r="G441" s="4" t="str">
        <f t="shared" si="6"/>
        <v>2022</v>
      </c>
      <c r="H441">
        <v>6</v>
      </c>
      <c r="I441" t="s">
        <v>49</v>
      </c>
      <c r="J441" t="s">
        <v>33</v>
      </c>
      <c r="K441">
        <v>649.84</v>
      </c>
      <c r="L441">
        <v>89.39</v>
      </c>
      <c r="M441">
        <v>58089.197600000007</v>
      </c>
      <c r="N441">
        <v>5</v>
      </c>
      <c r="O441" t="s">
        <v>38</v>
      </c>
      <c r="P441" s="1">
        <v>44878</v>
      </c>
      <c r="Q441" s="1">
        <v>44883</v>
      </c>
      <c r="R441">
        <v>314</v>
      </c>
      <c r="S441">
        <v>85.38</v>
      </c>
      <c r="T441">
        <v>26809.32</v>
      </c>
      <c r="U441" t="s">
        <v>43</v>
      </c>
      <c r="V441" t="s">
        <v>29</v>
      </c>
      <c r="W441">
        <v>335</v>
      </c>
      <c r="X441">
        <v>94.99</v>
      </c>
      <c r="Y441">
        <v>174</v>
      </c>
    </row>
    <row r="442" spans="1:25" x14ac:dyDescent="0.3">
      <c r="A442" t="str">
        <f>E442&amp;"-"&amp;COUNTIF($E$2:E442,E442)</f>
        <v>Large-166</v>
      </c>
      <c r="B442" t="s">
        <v>44</v>
      </c>
      <c r="C442">
        <v>796.61</v>
      </c>
      <c r="D442">
        <v>90</v>
      </c>
      <c r="E442" t="s">
        <v>31</v>
      </c>
      <c r="F442" s="1">
        <v>44432</v>
      </c>
      <c r="G442" s="4" t="str">
        <f t="shared" si="6"/>
        <v>2021</v>
      </c>
      <c r="H442">
        <v>7</v>
      </c>
      <c r="I442" t="s">
        <v>59</v>
      </c>
      <c r="J442" t="s">
        <v>46</v>
      </c>
      <c r="K442">
        <v>294.02999999999997</v>
      </c>
      <c r="L442">
        <v>83.74</v>
      </c>
      <c r="M442">
        <v>24622.072199999995</v>
      </c>
      <c r="N442">
        <v>16</v>
      </c>
      <c r="O442" t="s">
        <v>38</v>
      </c>
      <c r="P442" s="1">
        <v>44376</v>
      </c>
      <c r="Q442" s="1">
        <v>44392</v>
      </c>
      <c r="R442">
        <v>285</v>
      </c>
      <c r="S442">
        <v>80.64</v>
      </c>
      <c r="T442">
        <v>22982.400000000001</v>
      </c>
      <c r="U442" t="s">
        <v>58</v>
      </c>
      <c r="V442" t="s">
        <v>48</v>
      </c>
      <c r="W442">
        <v>9</v>
      </c>
      <c r="X442">
        <v>85.86</v>
      </c>
      <c r="Y442">
        <v>121.93</v>
      </c>
    </row>
    <row r="443" spans="1:25" x14ac:dyDescent="0.3">
      <c r="A443" t="str">
        <f>E443&amp;"-"&amp;COUNTIF($E$2:E443,E443)</f>
        <v>Small-125</v>
      </c>
      <c r="B443" t="s">
        <v>28</v>
      </c>
      <c r="C443">
        <v>843.3</v>
      </c>
      <c r="D443">
        <v>82</v>
      </c>
      <c r="E443" t="s">
        <v>40</v>
      </c>
      <c r="F443" s="1">
        <v>44821</v>
      </c>
      <c r="G443" s="4" t="str">
        <f t="shared" si="6"/>
        <v>2022</v>
      </c>
      <c r="H443">
        <v>3</v>
      </c>
      <c r="I443" t="s">
        <v>41</v>
      </c>
      <c r="J443" t="s">
        <v>33</v>
      </c>
      <c r="K443">
        <v>977.18</v>
      </c>
      <c r="L443">
        <v>68.040000000000006</v>
      </c>
      <c r="M443">
        <v>66487.3272</v>
      </c>
      <c r="N443">
        <v>70</v>
      </c>
      <c r="O443" t="s">
        <v>27</v>
      </c>
      <c r="P443" s="1">
        <v>44796</v>
      </c>
      <c r="Q443" s="1">
        <v>44866</v>
      </c>
      <c r="R443">
        <v>615</v>
      </c>
      <c r="S443">
        <v>65.42</v>
      </c>
      <c r="T443">
        <v>40233.300000000003</v>
      </c>
      <c r="U443" t="s">
        <v>47</v>
      </c>
      <c r="V443" t="s">
        <v>29</v>
      </c>
      <c r="W443">
        <v>362</v>
      </c>
      <c r="X443">
        <v>88.13</v>
      </c>
      <c r="Y443">
        <v>115.61</v>
      </c>
    </row>
    <row r="444" spans="1:25" x14ac:dyDescent="0.3">
      <c r="A444" t="str">
        <f>E444&amp;"-"&amp;COUNTIF($E$2:E444,E444)</f>
        <v>Large-167</v>
      </c>
      <c r="B444" t="s">
        <v>52</v>
      </c>
      <c r="C444">
        <v>333.8</v>
      </c>
      <c r="D444">
        <v>14</v>
      </c>
      <c r="E444" t="s">
        <v>31</v>
      </c>
      <c r="F444" s="1">
        <v>44852</v>
      </c>
      <c r="G444" s="4" t="str">
        <f t="shared" si="6"/>
        <v>2022</v>
      </c>
      <c r="H444">
        <v>9</v>
      </c>
      <c r="I444" t="s">
        <v>55</v>
      </c>
      <c r="J444" t="s">
        <v>46</v>
      </c>
      <c r="K444">
        <v>271.52</v>
      </c>
      <c r="L444">
        <v>12.92</v>
      </c>
      <c r="M444">
        <v>3508.0383999999999</v>
      </c>
      <c r="N444">
        <v>12</v>
      </c>
      <c r="O444" t="s">
        <v>38</v>
      </c>
      <c r="P444" s="1">
        <v>44814</v>
      </c>
      <c r="Q444" s="1">
        <v>44826</v>
      </c>
      <c r="R444">
        <v>105</v>
      </c>
      <c r="S444">
        <v>14.83</v>
      </c>
      <c r="T444">
        <v>1557.15</v>
      </c>
      <c r="U444" t="s">
        <v>51</v>
      </c>
      <c r="V444" t="s">
        <v>39</v>
      </c>
      <c r="W444">
        <v>166</v>
      </c>
      <c r="X444">
        <v>24.65</v>
      </c>
      <c r="Y444">
        <v>199.43</v>
      </c>
    </row>
    <row r="445" spans="1:25" x14ac:dyDescent="0.3">
      <c r="A445" t="str">
        <f>E445&amp;"-"&amp;COUNTIF($E$2:E445,E445)</f>
        <v>Medium-152</v>
      </c>
      <c r="B445" t="s">
        <v>58</v>
      </c>
      <c r="C445">
        <v>785.64</v>
      </c>
      <c r="D445">
        <v>58</v>
      </c>
      <c r="E445" t="s">
        <v>24</v>
      </c>
      <c r="F445" s="1">
        <v>44595</v>
      </c>
      <c r="G445" s="4" t="str">
        <f t="shared" si="6"/>
        <v>2022</v>
      </c>
      <c r="H445">
        <v>9</v>
      </c>
      <c r="I445" t="s">
        <v>55</v>
      </c>
      <c r="J445" t="s">
        <v>50</v>
      </c>
      <c r="K445">
        <v>241.09</v>
      </c>
      <c r="L445">
        <v>44.67</v>
      </c>
      <c r="M445">
        <v>10769.490300000001</v>
      </c>
      <c r="N445">
        <v>10</v>
      </c>
      <c r="O445" t="s">
        <v>38</v>
      </c>
      <c r="P445" s="1">
        <v>44565</v>
      </c>
      <c r="Q445" s="1">
        <v>44575</v>
      </c>
      <c r="R445">
        <v>83</v>
      </c>
      <c r="S445">
        <v>44.46</v>
      </c>
      <c r="T445">
        <v>3690.18</v>
      </c>
      <c r="U445" t="s">
        <v>56</v>
      </c>
      <c r="V445" t="s">
        <v>39</v>
      </c>
      <c r="W445">
        <v>158</v>
      </c>
      <c r="X445">
        <v>41.27</v>
      </c>
      <c r="Y445">
        <v>93.18</v>
      </c>
    </row>
    <row r="446" spans="1:25" x14ac:dyDescent="0.3">
      <c r="A446" t="str">
        <f>E446&amp;"-"&amp;COUNTIF($E$2:E446,E446)</f>
        <v>Medium-153</v>
      </c>
      <c r="B446" t="s">
        <v>47</v>
      </c>
      <c r="C446">
        <v>609.65</v>
      </c>
      <c r="D446">
        <v>38</v>
      </c>
      <c r="E446" t="s">
        <v>24</v>
      </c>
      <c r="F446" s="1">
        <v>43804</v>
      </c>
      <c r="G446" s="4" t="str">
        <f t="shared" si="6"/>
        <v>2019</v>
      </c>
      <c r="H446">
        <v>6</v>
      </c>
      <c r="I446" t="s">
        <v>49</v>
      </c>
      <c r="J446" t="s">
        <v>33</v>
      </c>
      <c r="K446">
        <v>754.26</v>
      </c>
      <c r="L446">
        <v>60.92</v>
      </c>
      <c r="M446">
        <v>45949.519200000002</v>
      </c>
      <c r="N446">
        <v>7</v>
      </c>
      <c r="O446" t="s">
        <v>38</v>
      </c>
      <c r="P446" s="1">
        <v>43794</v>
      </c>
      <c r="Q446" s="1">
        <v>43801</v>
      </c>
      <c r="R446">
        <v>568</v>
      </c>
      <c r="S446">
        <v>62.72</v>
      </c>
      <c r="T446">
        <v>35624.959999999999</v>
      </c>
      <c r="U446" t="s">
        <v>30</v>
      </c>
      <c r="V446" t="s">
        <v>48</v>
      </c>
      <c r="W446">
        <v>186</v>
      </c>
      <c r="X446">
        <v>44.37</v>
      </c>
      <c r="Y446">
        <v>196.12</v>
      </c>
    </row>
    <row r="447" spans="1:25" x14ac:dyDescent="0.3">
      <c r="A447" t="str">
        <f>E447&amp;"-"&amp;COUNTIF($E$2:E447,E447)</f>
        <v>Large-168</v>
      </c>
      <c r="B447" t="s">
        <v>61</v>
      </c>
      <c r="C447">
        <v>749.35</v>
      </c>
      <c r="D447">
        <v>49</v>
      </c>
      <c r="E447" t="s">
        <v>31</v>
      </c>
      <c r="F447" s="1">
        <v>44305</v>
      </c>
      <c r="G447" s="4" t="str">
        <f t="shared" si="6"/>
        <v>2021</v>
      </c>
      <c r="H447">
        <v>1</v>
      </c>
      <c r="I447" t="s">
        <v>32</v>
      </c>
      <c r="J447" t="s">
        <v>33</v>
      </c>
      <c r="K447">
        <v>801.1</v>
      </c>
      <c r="L447">
        <v>50.72</v>
      </c>
      <c r="M447">
        <v>40631.792000000001</v>
      </c>
      <c r="N447">
        <v>1</v>
      </c>
      <c r="O447" t="s">
        <v>63</v>
      </c>
      <c r="P447" s="1">
        <v>44297</v>
      </c>
      <c r="Q447" s="1">
        <v>44298</v>
      </c>
      <c r="R447">
        <v>48</v>
      </c>
      <c r="S447">
        <v>50.68</v>
      </c>
      <c r="T447">
        <v>2432.64</v>
      </c>
      <c r="U447" t="s">
        <v>43</v>
      </c>
      <c r="V447" t="s">
        <v>39</v>
      </c>
      <c r="W447">
        <v>753</v>
      </c>
      <c r="X447">
        <v>80.28</v>
      </c>
      <c r="Y447">
        <v>42.85</v>
      </c>
    </row>
    <row r="448" spans="1:25" x14ac:dyDescent="0.3">
      <c r="A448" t="str">
        <f>E448&amp;"-"&amp;COUNTIF($E$2:E448,E448)</f>
        <v>Medium-154</v>
      </c>
      <c r="B448" t="s">
        <v>57</v>
      </c>
      <c r="C448">
        <v>491.93</v>
      </c>
      <c r="D448">
        <v>53</v>
      </c>
      <c r="E448" t="s">
        <v>24</v>
      </c>
      <c r="F448" s="1">
        <v>44276</v>
      </c>
      <c r="G448" s="4" t="str">
        <f t="shared" si="6"/>
        <v>2021</v>
      </c>
      <c r="H448">
        <v>9</v>
      </c>
      <c r="I448" t="s">
        <v>55</v>
      </c>
      <c r="J448" t="s">
        <v>60</v>
      </c>
      <c r="K448">
        <v>673.76</v>
      </c>
      <c r="L448">
        <v>58.59</v>
      </c>
      <c r="M448">
        <v>39475.598400000003</v>
      </c>
      <c r="N448">
        <v>10</v>
      </c>
      <c r="O448" t="s">
        <v>38</v>
      </c>
      <c r="P448" s="1">
        <v>44220</v>
      </c>
      <c r="Q448" s="1">
        <v>44230</v>
      </c>
      <c r="R448">
        <v>199</v>
      </c>
      <c r="S448">
        <v>54.37</v>
      </c>
      <c r="T448">
        <v>10819.63</v>
      </c>
      <c r="U448" t="s">
        <v>58</v>
      </c>
      <c r="V448" t="s">
        <v>29</v>
      </c>
      <c r="W448">
        <v>474</v>
      </c>
      <c r="X448">
        <v>17.07</v>
      </c>
      <c r="Y448">
        <v>83.06</v>
      </c>
    </row>
    <row r="449" spans="1:25" x14ac:dyDescent="0.3">
      <c r="A449" t="str">
        <f>E449&amp;"-"&amp;COUNTIF($E$2:E449,E449)</f>
        <v>Medium-155</v>
      </c>
      <c r="B449" t="s">
        <v>58</v>
      </c>
      <c r="C449">
        <v>235.2</v>
      </c>
      <c r="D449">
        <v>55</v>
      </c>
      <c r="E449" t="s">
        <v>24</v>
      </c>
      <c r="F449" s="1">
        <v>43591</v>
      </c>
      <c r="G449" s="4" t="str">
        <f t="shared" si="6"/>
        <v>2019</v>
      </c>
      <c r="H449">
        <v>5</v>
      </c>
      <c r="I449" t="s">
        <v>25</v>
      </c>
      <c r="J449" t="s">
        <v>33</v>
      </c>
      <c r="K449">
        <v>677.43</v>
      </c>
      <c r="L449">
        <v>23.34</v>
      </c>
      <c r="M449">
        <v>15811.216199999999</v>
      </c>
      <c r="N449">
        <v>22</v>
      </c>
      <c r="O449" t="s">
        <v>27</v>
      </c>
      <c r="P449" s="1">
        <v>43549</v>
      </c>
      <c r="Q449" s="1">
        <v>43571</v>
      </c>
      <c r="R449">
        <v>206</v>
      </c>
      <c r="S449">
        <v>24.27</v>
      </c>
      <c r="T449">
        <v>4999.62</v>
      </c>
      <c r="U449" t="s">
        <v>57</v>
      </c>
      <c r="V449" t="s">
        <v>29</v>
      </c>
      <c r="W449">
        <v>471</v>
      </c>
      <c r="X449">
        <v>69.180000000000007</v>
      </c>
      <c r="Y449">
        <v>123.46</v>
      </c>
    </row>
    <row r="450" spans="1:25" x14ac:dyDescent="0.3">
      <c r="A450" t="str">
        <f>E450&amp;"-"&amp;COUNTIF($E$2:E450,E450)</f>
        <v>Small-126</v>
      </c>
      <c r="B450" t="s">
        <v>28</v>
      </c>
      <c r="C450">
        <v>775.36</v>
      </c>
      <c r="D450">
        <v>44</v>
      </c>
      <c r="E450" t="s">
        <v>40</v>
      </c>
      <c r="F450" s="1">
        <v>44810</v>
      </c>
      <c r="G450" s="4" t="str">
        <f t="shared" ref="G450:G513" si="7">TEXT(F450,"YYYY")</f>
        <v>2022</v>
      </c>
      <c r="H450">
        <v>1</v>
      </c>
      <c r="I450" t="s">
        <v>32</v>
      </c>
      <c r="J450" t="s">
        <v>33</v>
      </c>
      <c r="K450">
        <v>448.79</v>
      </c>
      <c r="L450">
        <v>96.1</v>
      </c>
      <c r="M450">
        <v>43128.718999999997</v>
      </c>
      <c r="N450">
        <v>2</v>
      </c>
      <c r="O450" t="s">
        <v>63</v>
      </c>
      <c r="P450" s="1">
        <v>44773</v>
      </c>
      <c r="Q450" s="1">
        <v>44775</v>
      </c>
      <c r="R450">
        <v>9</v>
      </c>
      <c r="S450">
        <v>92.26</v>
      </c>
      <c r="T450">
        <v>830.34</v>
      </c>
      <c r="U450" t="s">
        <v>52</v>
      </c>
      <c r="V450" t="s">
        <v>48</v>
      </c>
      <c r="W450">
        <v>439</v>
      </c>
      <c r="X450">
        <v>52.11</v>
      </c>
      <c r="Y450">
        <v>85.29</v>
      </c>
    </row>
    <row r="451" spans="1:25" x14ac:dyDescent="0.3">
      <c r="A451" t="str">
        <f>E451&amp;"-"&amp;COUNTIF($E$2:E451,E451)</f>
        <v>Medium-156</v>
      </c>
      <c r="B451" t="s">
        <v>61</v>
      </c>
      <c r="C451">
        <v>767.8</v>
      </c>
      <c r="D451">
        <v>68</v>
      </c>
      <c r="E451" t="s">
        <v>24</v>
      </c>
      <c r="F451" s="1">
        <v>44596</v>
      </c>
      <c r="G451" s="4" t="str">
        <f t="shared" si="7"/>
        <v>2022</v>
      </c>
      <c r="H451">
        <v>4</v>
      </c>
      <c r="I451" t="s">
        <v>37</v>
      </c>
      <c r="J451" t="s">
        <v>33</v>
      </c>
      <c r="K451">
        <v>308.06</v>
      </c>
      <c r="L451">
        <v>91.61</v>
      </c>
      <c r="M451">
        <v>28221.3766</v>
      </c>
      <c r="N451">
        <v>28</v>
      </c>
      <c r="O451" t="s">
        <v>38</v>
      </c>
      <c r="P451" s="1">
        <v>44537</v>
      </c>
      <c r="Q451" s="1">
        <v>44565</v>
      </c>
      <c r="R451">
        <v>218</v>
      </c>
      <c r="S451">
        <v>87.67</v>
      </c>
      <c r="T451">
        <v>19112.060000000001</v>
      </c>
      <c r="U451" t="s">
        <v>57</v>
      </c>
      <c r="V451" t="s">
        <v>29</v>
      </c>
      <c r="W451">
        <v>90</v>
      </c>
      <c r="X451">
        <v>25.21</v>
      </c>
      <c r="Y451">
        <v>124.94</v>
      </c>
    </row>
    <row r="452" spans="1:25" x14ac:dyDescent="0.3">
      <c r="A452" t="str">
        <f>E452&amp;"-"&amp;COUNTIF($E$2:E452,E452)</f>
        <v>Small-127</v>
      </c>
      <c r="B452" t="s">
        <v>30</v>
      </c>
      <c r="C452">
        <v>166.41</v>
      </c>
      <c r="D452">
        <v>20</v>
      </c>
      <c r="E452" t="s">
        <v>40</v>
      </c>
      <c r="F452" s="1">
        <v>44476</v>
      </c>
      <c r="G452" s="4" t="str">
        <f t="shared" si="7"/>
        <v>2021</v>
      </c>
      <c r="H452">
        <v>4</v>
      </c>
      <c r="I452" t="s">
        <v>37</v>
      </c>
      <c r="J452" t="s">
        <v>26</v>
      </c>
      <c r="K452">
        <v>500.63</v>
      </c>
      <c r="L452">
        <v>93.47</v>
      </c>
      <c r="M452">
        <v>46793.886099999996</v>
      </c>
      <c r="N452">
        <v>22</v>
      </c>
      <c r="O452" t="s">
        <v>38</v>
      </c>
      <c r="P452" s="1">
        <v>44455</v>
      </c>
      <c r="Q452" s="1">
        <v>44477</v>
      </c>
      <c r="R452">
        <v>95</v>
      </c>
      <c r="S452">
        <v>93.64</v>
      </c>
      <c r="T452">
        <v>8895.7999999999993</v>
      </c>
      <c r="U452" t="s">
        <v>58</v>
      </c>
      <c r="V452" t="s">
        <v>39</v>
      </c>
      <c r="W452">
        <v>405</v>
      </c>
      <c r="X452">
        <v>99.22</v>
      </c>
      <c r="Y452">
        <v>116.81</v>
      </c>
    </row>
    <row r="453" spans="1:25" x14ac:dyDescent="0.3">
      <c r="A453" t="str">
        <f>E453&amp;"-"&amp;COUNTIF($E$2:E453,E453)</f>
        <v>Small-128</v>
      </c>
      <c r="B453" t="s">
        <v>58</v>
      </c>
      <c r="C453">
        <v>121.19</v>
      </c>
      <c r="D453">
        <v>36</v>
      </c>
      <c r="E453" t="s">
        <v>40</v>
      </c>
      <c r="F453" s="1">
        <v>44068</v>
      </c>
      <c r="G453" s="4" t="str">
        <f t="shared" si="7"/>
        <v>2020</v>
      </c>
      <c r="H453">
        <v>10</v>
      </c>
      <c r="I453" t="s">
        <v>64</v>
      </c>
      <c r="J453" t="s">
        <v>33</v>
      </c>
      <c r="K453">
        <v>752.61</v>
      </c>
      <c r="L453">
        <v>18.45</v>
      </c>
      <c r="M453">
        <v>13885.654500000001</v>
      </c>
      <c r="N453">
        <v>86</v>
      </c>
      <c r="O453" t="s">
        <v>65</v>
      </c>
      <c r="P453" s="1">
        <v>44039</v>
      </c>
      <c r="Q453" s="1">
        <v>44125</v>
      </c>
      <c r="R453">
        <v>405</v>
      </c>
      <c r="S453">
        <v>13.82</v>
      </c>
      <c r="T453">
        <v>5597.1</v>
      </c>
      <c r="U453" t="s">
        <v>61</v>
      </c>
      <c r="V453" t="s">
        <v>39</v>
      </c>
      <c r="W453">
        <v>347</v>
      </c>
      <c r="X453">
        <v>59.94</v>
      </c>
      <c r="Y453">
        <v>137.36000000000001</v>
      </c>
    </row>
    <row r="454" spans="1:25" x14ac:dyDescent="0.3">
      <c r="A454" t="str">
        <f>E454&amp;"-"&amp;COUNTIF($E$2:E454,E454)</f>
        <v>Small-129</v>
      </c>
      <c r="B454" t="s">
        <v>28</v>
      </c>
      <c r="C454">
        <v>703.87</v>
      </c>
      <c r="D454">
        <v>14</v>
      </c>
      <c r="E454" t="s">
        <v>40</v>
      </c>
      <c r="F454" s="1">
        <v>44059</v>
      </c>
      <c r="G454" s="4" t="str">
        <f t="shared" si="7"/>
        <v>2020</v>
      </c>
      <c r="H454">
        <v>4</v>
      </c>
      <c r="I454" t="s">
        <v>37</v>
      </c>
      <c r="J454" t="s">
        <v>26</v>
      </c>
      <c r="K454">
        <v>99.15</v>
      </c>
      <c r="L454">
        <v>50.52</v>
      </c>
      <c r="M454">
        <v>5009.0580000000009</v>
      </c>
      <c r="N454">
        <v>29</v>
      </c>
      <c r="O454" t="s">
        <v>27</v>
      </c>
      <c r="P454" s="1">
        <v>44025</v>
      </c>
      <c r="Q454" s="1">
        <v>44054</v>
      </c>
      <c r="R454">
        <v>73</v>
      </c>
      <c r="S454">
        <v>55.41</v>
      </c>
      <c r="T454">
        <v>4044.93</v>
      </c>
      <c r="U454" t="s">
        <v>61</v>
      </c>
      <c r="V454" t="s">
        <v>48</v>
      </c>
      <c r="W454">
        <v>26</v>
      </c>
      <c r="X454">
        <v>89.08</v>
      </c>
      <c r="Y454">
        <v>30.5</v>
      </c>
    </row>
    <row r="455" spans="1:25" x14ac:dyDescent="0.3">
      <c r="A455" t="str">
        <f>E455&amp;"-"&amp;COUNTIF($E$2:E455,E455)</f>
        <v>Medium-157</v>
      </c>
      <c r="B455" t="s">
        <v>58</v>
      </c>
      <c r="C455">
        <v>943.06</v>
      </c>
      <c r="D455">
        <v>11</v>
      </c>
      <c r="E455" t="s">
        <v>24</v>
      </c>
      <c r="F455" s="1">
        <v>43908</v>
      </c>
      <c r="G455" s="4" t="str">
        <f t="shared" si="7"/>
        <v>2020</v>
      </c>
      <c r="H455">
        <v>3</v>
      </c>
      <c r="I455" t="s">
        <v>41</v>
      </c>
      <c r="J455" t="s">
        <v>53</v>
      </c>
      <c r="K455">
        <v>35.43</v>
      </c>
      <c r="L455">
        <v>11.58</v>
      </c>
      <c r="M455">
        <v>410.27940000000001</v>
      </c>
      <c r="N455">
        <v>90</v>
      </c>
      <c r="O455" t="s">
        <v>38</v>
      </c>
      <c r="P455" s="1">
        <v>43885</v>
      </c>
      <c r="Q455" s="1">
        <v>43975</v>
      </c>
      <c r="R455">
        <v>9</v>
      </c>
      <c r="S455">
        <v>15.61</v>
      </c>
      <c r="T455">
        <v>140.49</v>
      </c>
      <c r="U455" t="s">
        <v>36</v>
      </c>
      <c r="V455" t="s">
        <v>29</v>
      </c>
      <c r="W455">
        <v>26</v>
      </c>
      <c r="X455">
        <v>14.1</v>
      </c>
      <c r="Y455">
        <v>31.64</v>
      </c>
    </row>
    <row r="456" spans="1:25" x14ac:dyDescent="0.3">
      <c r="A456" t="str">
        <f>E456&amp;"-"&amp;COUNTIF($E$2:E456,E456)</f>
        <v>Small-130</v>
      </c>
      <c r="B456" t="s">
        <v>58</v>
      </c>
      <c r="C456">
        <v>147.87</v>
      </c>
      <c r="D456">
        <v>19</v>
      </c>
      <c r="E456" t="s">
        <v>40</v>
      </c>
      <c r="F456" s="1">
        <v>44275</v>
      </c>
      <c r="G456" s="4" t="str">
        <f t="shared" si="7"/>
        <v>2021</v>
      </c>
      <c r="H456">
        <v>9</v>
      </c>
      <c r="I456" t="s">
        <v>55</v>
      </c>
      <c r="J456" t="s">
        <v>46</v>
      </c>
      <c r="K456">
        <v>619.82000000000005</v>
      </c>
      <c r="L456">
        <v>64.19</v>
      </c>
      <c r="M456">
        <v>39786.245800000004</v>
      </c>
      <c r="N456">
        <v>14</v>
      </c>
      <c r="O456" t="s">
        <v>38</v>
      </c>
      <c r="P456" s="1">
        <v>44273</v>
      </c>
      <c r="Q456" s="1">
        <v>44287</v>
      </c>
      <c r="R456">
        <v>110</v>
      </c>
      <c r="S456">
        <v>62.44</v>
      </c>
      <c r="T456">
        <v>6868.4</v>
      </c>
      <c r="U456" t="s">
        <v>58</v>
      </c>
      <c r="V456" t="s">
        <v>29</v>
      </c>
      <c r="W456">
        <v>509</v>
      </c>
      <c r="X456">
        <v>65.069999999999993</v>
      </c>
      <c r="Y456">
        <v>111.83</v>
      </c>
    </row>
    <row r="457" spans="1:25" x14ac:dyDescent="0.3">
      <c r="A457" t="str">
        <f>E457&amp;"-"&amp;COUNTIF($E$2:E457,E457)</f>
        <v>Medium-158</v>
      </c>
      <c r="B457" t="s">
        <v>56</v>
      </c>
      <c r="C457">
        <v>825.74</v>
      </c>
      <c r="D457">
        <v>92</v>
      </c>
      <c r="E457" t="s">
        <v>24</v>
      </c>
      <c r="F457" s="1">
        <v>43623</v>
      </c>
      <c r="G457" s="4" t="str">
        <f t="shared" si="7"/>
        <v>2019</v>
      </c>
      <c r="H457">
        <v>3</v>
      </c>
      <c r="I457" t="s">
        <v>41</v>
      </c>
      <c r="J457" t="s">
        <v>62</v>
      </c>
      <c r="K457">
        <v>539.08000000000004</v>
      </c>
      <c r="L457">
        <v>14.85</v>
      </c>
      <c r="M457">
        <v>8005.3380000000006</v>
      </c>
      <c r="N457">
        <v>64</v>
      </c>
      <c r="O457" t="s">
        <v>38</v>
      </c>
      <c r="P457" s="1">
        <v>43576</v>
      </c>
      <c r="Q457" s="1">
        <v>43640</v>
      </c>
      <c r="R457">
        <v>387</v>
      </c>
      <c r="S457">
        <v>12.54</v>
      </c>
      <c r="T457">
        <v>4852.9799999999996</v>
      </c>
      <c r="U457" t="s">
        <v>54</v>
      </c>
      <c r="V457" t="s">
        <v>29</v>
      </c>
      <c r="W457">
        <v>152</v>
      </c>
      <c r="X457">
        <v>23.89</v>
      </c>
      <c r="Y457">
        <v>196.69</v>
      </c>
    </row>
    <row r="458" spans="1:25" x14ac:dyDescent="0.3">
      <c r="A458" t="str">
        <f>E458&amp;"-"&amp;COUNTIF($E$2:E458,E458)</f>
        <v>Small-131</v>
      </c>
      <c r="B458" t="s">
        <v>47</v>
      </c>
      <c r="C458">
        <v>765.09</v>
      </c>
      <c r="D458">
        <v>87</v>
      </c>
      <c r="E458" t="s">
        <v>40</v>
      </c>
      <c r="F458" s="1">
        <v>44251</v>
      </c>
      <c r="G458" s="4" t="str">
        <f t="shared" si="7"/>
        <v>2021</v>
      </c>
      <c r="H458">
        <v>6</v>
      </c>
      <c r="I458" t="s">
        <v>49</v>
      </c>
      <c r="J458" t="s">
        <v>60</v>
      </c>
      <c r="K458">
        <v>924.9</v>
      </c>
      <c r="L458">
        <v>32.11</v>
      </c>
      <c r="M458">
        <v>29698.538999999997</v>
      </c>
      <c r="N458">
        <v>7</v>
      </c>
      <c r="O458" t="s">
        <v>38</v>
      </c>
      <c r="P458" s="1">
        <v>44211</v>
      </c>
      <c r="Q458" s="1">
        <v>44218</v>
      </c>
      <c r="R458">
        <v>336</v>
      </c>
      <c r="S458">
        <v>34.549999999999997</v>
      </c>
      <c r="T458">
        <v>11608.8</v>
      </c>
      <c r="U458" t="s">
        <v>36</v>
      </c>
      <c r="V458" t="s">
        <v>39</v>
      </c>
      <c r="W458">
        <v>588</v>
      </c>
      <c r="X458">
        <v>99.67</v>
      </c>
      <c r="Y458">
        <v>184.23</v>
      </c>
    </row>
    <row r="459" spans="1:25" x14ac:dyDescent="0.3">
      <c r="A459" t="str">
        <f>E459&amp;"-"&amp;COUNTIF($E$2:E459,E459)</f>
        <v>Small-132</v>
      </c>
      <c r="B459" t="s">
        <v>28</v>
      </c>
      <c r="C459">
        <v>503.22</v>
      </c>
      <c r="D459">
        <v>80</v>
      </c>
      <c r="E459" t="s">
        <v>40</v>
      </c>
      <c r="F459" s="1">
        <v>43659</v>
      </c>
      <c r="G459" s="4" t="str">
        <f t="shared" si="7"/>
        <v>2019</v>
      </c>
      <c r="H459">
        <v>1</v>
      </c>
      <c r="I459" t="s">
        <v>32</v>
      </c>
      <c r="J459" t="s">
        <v>60</v>
      </c>
      <c r="K459">
        <v>164.22</v>
      </c>
      <c r="L459">
        <v>45.14</v>
      </c>
      <c r="M459">
        <v>7412.8908000000001</v>
      </c>
      <c r="N459">
        <v>23</v>
      </c>
      <c r="O459" t="s">
        <v>34</v>
      </c>
      <c r="P459" s="1">
        <v>43655</v>
      </c>
      <c r="Q459" s="1">
        <v>43678</v>
      </c>
      <c r="R459">
        <v>43</v>
      </c>
      <c r="S459">
        <v>42.13</v>
      </c>
      <c r="T459">
        <v>1811.59</v>
      </c>
      <c r="U459" t="s">
        <v>44</v>
      </c>
      <c r="V459" t="s">
        <v>39</v>
      </c>
      <c r="W459">
        <v>121</v>
      </c>
      <c r="X459">
        <v>50.13</v>
      </c>
      <c r="Y459">
        <v>143.37</v>
      </c>
    </row>
    <row r="460" spans="1:25" x14ac:dyDescent="0.3">
      <c r="A460" t="str">
        <f>E460&amp;"-"&amp;COUNTIF($E$2:E460,E460)</f>
        <v>Medium-159</v>
      </c>
      <c r="B460" t="s">
        <v>28</v>
      </c>
      <c r="C460">
        <v>609.62</v>
      </c>
      <c r="D460">
        <v>37</v>
      </c>
      <c r="E460" t="s">
        <v>24</v>
      </c>
      <c r="F460" s="1">
        <v>43945</v>
      </c>
      <c r="G460" s="4" t="str">
        <f t="shared" si="7"/>
        <v>2020</v>
      </c>
      <c r="H460">
        <v>1</v>
      </c>
      <c r="I460" t="s">
        <v>32</v>
      </c>
      <c r="J460" t="s">
        <v>60</v>
      </c>
      <c r="K460">
        <v>15.02</v>
      </c>
      <c r="L460">
        <v>61.91</v>
      </c>
      <c r="M460">
        <v>929.88819999999987</v>
      </c>
      <c r="N460">
        <v>23</v>
      </c>
      <c r="O460" t="s">
        <v>34</v>
      </c>
      <c r="P460" s="1">
        <v>43904</v>
      </c>
      <c r="Q460" s="1">
        <v>43927</v>
      </c>
      <c r="R460">
        <v>6</v>
      </c>
      <c r="S460">
        <v>64.22</v>
      </c>
      <c r="T460">
        <v>385.32</v>
      </c>
      <c r="U460" t="s">
        <v>44</v>
      </c>
      <c r="V460" t="s">
        <v>29</v>
      </c>
      <c r="W460">
        <v>9</v>
      </c>
      <c r="X460">
        <v>67.319999999999993</v>
      </c>
      <c r="Y460">
        <v>46.3</v>
      </c>
    </row>
    <row r="461" spans="1:25" x14ac:dyDescent="0.3">
      <c r="A461" t="str">
        <f>E461&amp;"-"&amp;COUNTIF($E$2:E461,E461)</f>
        <v>Medium-160</v>
      </c>
      <c r="B461" t="s">
        <v>54</v>
      </c>
      <c r="C461">
        <v>801.01</v>
      </c>
      <c r="D461">
        <v>71</v>
      </c>
      <c r="E461" t="s">
        <v>24</v>
      </c>
      <c r="F461" s="1">
        <v>44567</v>
      </c>
      <c r="G461" s="4" t="str">
        <f t="shared" si="7"/>
        <v>2022</v>
      </c>
      <c r="H461">
        <v>5</v>
      </c>
      <c r="I461" t="s">
        <v>25</v>
      </c>
      <c r="J461" t="s">
        <v>26</v>
      </c>
      <c r="K461">
        <v>944.42</v>
      </c>
      <c r="L461">
        <v>52.48</v>
      </c>
      <c r="M461">
        <v>49563.161599999992</v>
      </c>
      <c r="N461">
        <v>26</v>
      </c>
      <c r="O461" t="s">
        <v>27</v>
      </c>
      <c r="P461" s="1">
        <v>44522</v>
      </c>
      <c r="Q461" s="1">
        <v>44548</v>
      </c>
      <c r="R461">
        <v>789</v>
      </c>
      <c r="S461">
        <v>54.92</v>
      </c>
      <c r="T461">
        <v>43331.88</v>
      </c>
      <c r="U461" t="s">
        <v>56</v>
      </c>
      <c r="V461" t="s">
        <v>48</v>
      </c>
      <c r="W461">
        <v>155</v>
      </c>
      <c r="X461">
        <v>19.37</v>
      </c>
      <c r="Y461">
        <v>117.82</v>
      </c>
    </row>
    <row r="462" spans="1:25" x14ac:dyDescent="0.3">
      <c r="A462" t="str">
        <f>E462&amp;"-"&amp;COUNTIF($E$2:E462,E462)</f>
        <v>Medium-161</v>
      </c>
      <c r="B462" t="s">
        <v>56</v>
      </c>
      <c r="C462">
        <v>896.99</v>
      </c>
      <c r="D462">
        <v>88</v>
      </c>
      <c r="E462" t="s">
        <v>24</v>
      </c>
      <c r="F462" s="1">
        <v>44250</v>
      </c>
      <c r="G462" s="4" t="str">
        <f t="shared" si="7"/>
        <v>2021</v>
      </c>
      <c r="H462">
        <v>7</v>
      </c>
      <c r="I462" t="s">
        <v>59</v>
      </c>
      <c r="J462" t="s">
        <v>33</v>
      </c>
      <c r="K462">
        <v>280.99</v>
      </c>
      <c r="L462">
        <v>67.260000000000005</v>
      </c>
      <c r="M462">
        <v>18899.387400000003</v>
      </c>
      <c r="N462">
        <v>14</v>
      </c>
      <c r="O462" t="s">
        <v>38</v>
      </c>
      <c r="P462" s="1">
        <v>44225</v>
      </c>
      <c r="Q462" s="1">
        <v>44239</v>
      </c>
      <c r="R462">
        <v>227</v>
      </c>
      <c r="S462">
        <v>71.58</v>
      </c>
      <c r="T462">
        <v>16248.66</v>
      </c>
      <c r="U462" t="s">
        <v>30</v>
      </c>
      <c r="V462" t="s">
        <v>29</v>
      </c>
      <c r="W462">
        <v>53</v>
      </c>
      <c r="X462">
        <v>80.92</v>
      </c>
      <c r="Y462">
        <v>160.68</v>
      </c>
    </row>
    <row r="463" spans="1:25" x14ac:dyDescent="0.3">
      <c r="A463" t="str">
        <f>E463&amp;"-"&amp;COUNTIF($E$2:E463,E463)</f>
        <v>Small-133</v>
      </c>
      <c r="B463" t="s">
        <v>43</v>
      </c>
      <c r="C463">
        <v>326.08</v>
      </c>
      <c r="D463">
        <v>50</v>
      </c>
      <c r="E463" t="s">
        <v>40</v>
      </c>
      <c r="F463" s="1">
        <v>44869</v>
      </c>
      <c r="G463" s="4" t="str">
        <f t="shared" si="7"/>
        <v>2022</v>
      </c>
      <c r="H463">
        <v>8</v>
      </c>
      <c r="I463" t="s">
        <v>45</v>
      </c>
      <c r="J463" t="s">
        <v>50</v>
      </c>
      <c r="K463">
        <v>73.540000000000006</v>
      </c>
      <c r="L463">
        <v>77.53</v>
      </c>
      <c r="M463">
        <v>5701.5562000000009</v>
      </c>
      <c r="N463">
        <v>10</v>
      </c>
      <c r="O463" t="s">
        <v>38</v>
      </c>
      <c r="P463" s="1">
        <v>44814</v>
      </c>
      <c r="Q463" s="1">
        <v>44824</v>
      </c>
      <c r="R463">
        <v>8</v>
      </c>
      <c r="S463">
        <v>81.05</v>
      </c>
      <c r="T463">
        <v>648.4</v>
      </c>
      <c r="U463" t="s">
        <v>57</v>
      </c>
      <c r="V463" t="s">
        <v>48</v>
      </c>
      <c r="W463">
        <v>65</v>
      </c>
      <c r="X463">
        <v>40.89</v>
      </c>
      <c r="Y463">
        <v>152.47999999999999</v>
      </c>
    </row>
    <row r="464" spans="1:25" x14ac:dyDescent="0.3">
      <c r="A464" t="str">
        <f>E464&amp;"-"&amp;COUNTIF($E$2:E464,E464)</f>
        <v>Small-134</v>
      </c>
      <c r="B464" t="s">
        <v>44</v>
      </c>
      <c r="C464">
        <v>79.459999999999994</v>
      </c>
      <c r="D464">
        <v>90</v>
      </c>
      <c r="E464" t="s">
        <v>40</v>
      </c>
      <c r="F464" s="1">
        <v>44818</v>
      </c>
      <c r="G464" s="4" t="str">
        <f t="shared" si="7"/>
        <v>2022</v>
      </c>
      <c r="H464">
        <v>1</v>
      </c>
      <c r="I464" t="s">
        <v>32</v>
      </c>
      <c r="J464" t="s">
        <v>60</v>
      </c>
      <c r="K464">
        <v>108.18</v>
      </c>
      <c r="L464">
        <v>74.64</v>
      </c>
      <c r="M464">
        <v>8074.5552000000007</v>
      </c>
      <c r="N464">
        <v>1</v>
      </c>
      <c r="O464" t="s">
        <v>63</v>
      </c>
      <c r="P464" s="1">
        <v>44767</v>
      </c>
      <c r="Q464" s="1">
        <v>44768</v>
      </c>
      <c r="R464">
        <v>77</v>
      </c>
      <c r="S464">
        <v>73.510000000000005</v>
      </c>
      <c r="T464">
        <v>5660.27</v>
      </c>
      <c r="U464" t="s">
        <v>57</v>
      </c>
      <c r="V464" t="s">
        <v>39</v>
      </c>
      <c r="W464">
        <v>31</v>
      </c>
      <c r="X464">
        <v>75.489999999999995</v>
      </c>
      <c r="Y464">
        <v>199.03</v>
      </c>
    </row>
    <row r="465" spans="1:25" x14ac:dyDescent="0.3">
      <c r="A465" t="str">
        <f>E465&amp;"-"&amp;COUNTIF($E$2:E465,E465)</f>
        <v>Medium-162</v>
      </c>
      <c r="B465" t="s">
        <v>23</v>
      </c>
      <c r="C465">
        <v>41.25</v>
      </c>
      <c r="D465">
        <v>44</v>
      </c>
      <c r="E465" t="s">
        <v>24</v>
      </c>
      <c r="F465" s="1">
        <v>44905</v>
      </c>
      <c r="G465" s="4" t="str">
        <f t="shared" si="7"/>
        <v>2022</v>
      </c>
      <c r="H465">
        <v>8</v>
      </c>
      <c r="I465" t="s">
        <v>45</v>
      </c>
      <c r="J465" t="s">
        <v>46</v>
      </c>
      <c r="K465">
        <v>318.52</v>
      </c>
      <c r="L465">
        <v>61.2</v>
      </c>
      <c r="M465">
        <v>19493.423999999999</v>
      </c>
      <c r="N465">
        <v>12</v>
      </c>
      <c r="O465" t="s">
        <v>38</v>
      </c>
      <c r="P465" s="1">
        <v>44856</v>
      </c>
      <c r="Q465" s="1">
        <v>44868</v>
      </c>
      <c r="R465">
        <v>9</v>
      </c>
      <c r="S465">
        <v>57.78</v>
      </c>
      <c r="T465">
        <v>520.02</v>
      </c>
      <c r="U465" t="s">
        <v>28</v>
      </c>
      <c r="V465" t="s">
        <v>29</v>
      </c>
      <c r="W465">
        <v>309</v>
      </c>
      <c r="X465">
        <v>32.78</v>
      </c>
      <c r="Y465">
        <v>99.55</v>
      </c>
    </row>
    <row r="466" spans="1:25" x14ac:dyDescent="0.3">
      <c r="A466" t="str">
        <f>E466&amp;"-"&amp;COUNTIF($E$2:E466,E466)</f>
        <v>Medium-163</v>
      </c>
      <c r="B466" t="s">
        <v>61</v>
      </c>
      <c r="C466">
        <v>975</v>
      </c>
      <c r="D466">
        <v>59</v>
      </c>
      <c r="E466" t="s">
        <v>24</v>
      </c>
      <c r="F466" s="1">
        <v>44142</v>
      </c>
      <c r="G466" s="4" t="str">
        <f t="shared" si="7"/>
        <v>2020</v>
      </c>
      <c r="H466">
        <v>9</v>
      </c>
      <c r="I466" t="s">
        <v>55</v>
      </c>
      <c r="J466" t="s">
        <v>46</v>
      </c>
      <c r="K466">
        <v>339.45</v>
      </c>
      <c r="L466">
        <v>50.13</v>
      </c>
      <c r="M466">
        <v>17016.628499999999</v>
      </c>
      <c r="N466">
        <v>11</v>
      </c>
      <c r="O466" t="s">
        <v>38</v>
      </c>
      <c r="P466" s="1">
        <v>44121</v>
      </c>
      <c r="Q466" s="1">
        <v>44132</v>
      </c>
      <c r="R466">
        <v>146</v>
      </c>
      <c r="S466">
        <v>51.33</v>
      </c>
      <c r="T466">
        <v>7494.18</v>
      </c>
      <c r="U466" t="s">
        <v>36</v>
      </c>
      <c r="V466" t="s">
        <v>29</v>
      </c>
      <c r="W466">
        <v>193</v>
      </c>
      <c r="X466">
        <v>72.680000000000007</v>
      </c>
      <c r="Y466">
        <v>116.24</v>
      </c>
    </row>
    <row r="467" spans="1:25" x14ac:dyDescent="0.3">
      <c r="A467" t="str">
        <f>E467&amp;"-"&amp;COUNTIF($E$2:E467,E467)</f>
        <v>Large-169</v>
      </c>
      <c r="B467" t="s">
        <v>30</v>
      </c>
      <c r="C467">
        <v>584.91999999999996</v>
      </c>
      <c r="D467">
        <v>36</v>
      </c>
      <c r="E467" t="s">
        <v>31</v>
      </c>
      <c r="F467" s="1">
        <v>44189</v>
      </c>
      <c r="G467" s="4" t="str">
        <f t="shared" si="7"/>
        <v>2020</v>
      </c>
      <c r="H467">
        <v>4</v>
      </c>
      <c r="I467" t="s">
        <v>37</v>
      </c>
      <c r="J467" t="s">
        <v>46</v>
      </c>
      <c r="K467">
        <v>498.17</v>
      </c>
      <c r="L467">
        <v>76.98</v>
      </c>
      <c r="M467">
        <v>38349.126600000003</v>
      </c>
      <c r="N467">
        <v>23</v>
      </c>
      <c r="O467" t="s">
        <v>27</v>
      </c>
      <c r="P467" s="1">
        <v>44159</v>
      </c>
      <c r="Q467" s="1">
        <v>44182</v>
      </c>
      <c r="R467">
        <v>317</v>
      </c>
      <c r="S467">
        <v>76.62</v>
      </c>
      <c r="T467">
        <v>24288.54</v>
      </c>
      <c r="U467" t="s">
        <v>44</v>
      </c>
      <c r="V467" t="s">
        <v>48</v>
      </c>
      <c r="W467">
        <v>181</v>
      </c>
      <c r="X467">
        <v>76.39</v>
      </c>
      <c r="Y467">
        <v>106.39</v>
      </c>
    </row>
    <row r="468" spans="1:25" x14ac:dyDescent="0.3">
      <c r="A468" t="str">
        <f>E468&amp;"-"&amp;COUNTIF($E$2:E468,E468)</f>
        <v>Large-170</v>
      </c>
      <c r="B468" t="s">
        <v>61</v>
      </c>
      <c r="C468">
        <v>784.26</v>
      </c>
      <c r="D468">
        <v>17</v>
      </c>
      <c r="E468" t="s">
        <v>31</v>
      </c>
      <c r="F468" s="1">
        <v>43709</v>
      </c>
      <c r="G468" s="4" t="str">
        <f t="shared" si="7"/>
        <v>2019</v>
      </c>
      <c r="H468">
        <v>4</v>
      </c>
      <c r="I468" t="s">
        <v>37</v>
      </c>
      <c r="J468" t="s">
        <v>46</v>
      </c>
      <c r="K468">
        <v>976.79</v>
      </c>
      <c r="L468">
        <v>11.22</v>
      </c>
      <c r="M468">
        <v>10959.5838</v>
      </c>
      <c r="N468">
        <v>24</v>
      </c>
      <c r="O468" t="s">
        <v>38</v>
      </c>
      <c r="P468" s="1">
        <v>43659</v>
      </c>
      <c r="Q468" s="1">
        <v>43683</v>
      </c>
      <c r="R468">
        <v>217</v>
      </c>
      <c r="S468">
        <v>15.87</v>
      </c>
      <c r="T468">
        <v>3443.79</v>
      </c>
      <c r="U468" t="s">
        <v>28</v>
      </c>
      <c r="V468" t="s">
        <v>39</v>
      </c>
      <c r="W468">
        <v>759</v>
      </c>
      <c r="X468">
        <v>25.07</v>
      </c>
      <c r="Y468">
        <v>192.19</v>
      </c>
    </row>
    <row r="469" spans="1:25" x14ac:dyDescent="0.3">
      <c r="A469" t="str">
        <f>E469&amp;"-"&amp;COUNTIF($E$2:E469,E469)</f>
        <v>Medium-164</v>
      </c>
      <c r="B469" t="s">
        <v>61</v>
      </c>
      <c r="C469">
        <v>309.47000000000003</v>
      </c>
      <c r="D469">
        <v>70</v>
      </c>
      <c r="E469" t="s">
        <v>24</v>
      </c>
      <c r="F469" s="1">
        <v>43986</v>
      </c>
      <c r="G469" s="4" t="str">
        <f t="shared" si="7"/>
        <v>2020</v>
      </c>
      <c r="H469">
        <v>10</v>
      </c>
      <c r="I469" t="s">
        <v>64</v>
      </c>
      <c r="J469" t="s">
        <v>33</v>
      </c>
      <c r="K469">
        <v>531.04999999999995</v>
      </c>
      <c r="L469">
        <v>74.75</v>
      </c>
      <c r="M469">
        <v>39695.987499999996</v>
      </c>
      <c r="N469">
        <v>139</v>
      </c>
      <c r="O469" t="s">
        <v>65</v>
      </c>
      <c r="P469" s="1">
        <v>43954</v>
      </c>
      <c r="Q469" s="1">
        <v>44093</v>
      </c>
      <c r="R469">
        <v>373</v>
      </c>
      <c r="S469">
        <v>70.64</v>
      </c>
      <c r="T469">
        <v>26348.720000000001</v>
      </c>
      <c r="U469" t="s">
        <v>44</v>
      </c>
      <c r="V469" t="s">
        <v>48</v>
      </c>
      <c r="W469">
        <v>158</v>
      </c>
      <c r="X469">
        <v>87.02</v>
      </c>
      <c r="Y469">
        <v>176.88</v>
      </c>
    </row>
    <row r="470" spans="1:25" x14ac:dyDescent="0.3">
      <c r="A470" t="str">
        <f>E470&amp;"-"&amp;COUNTIF($E$2:E470,E470)</f>
        <v>Large-171</v>
      </c>
      <c r="B470" t="s">
        <v>23</v>
      </c>
      <c r="C470">
        <v>496.25</v>
      </c>
      <c r="D470">
        <v>35</v>
      </c>
      <c r="E470" t="s">
        <v>31</v>
      </c>
      <c r="F470" s="1">
        <v>43591</v>
      </c>
      <c r="G470" s="4" t="str">
        <f t="shared" si="7"/>
        <v>2019</v>
      </c>
      <c r="H470">
        <v>6</v>
      </c>
      <c r="I470" t="s">
        <v>49</v>
      </c>
      <c r="J470" t="s">
        <v>50</v>
      </c>
      <c r="K470">
        <v>136.06</v>
      </c>
      <c r="L470">
        <v>21.14</v>
      </c>
      <c r="M470">
        <v>2876.3084000000003</v>
      </c>
      <c r="N470">
        <v>5</v>
      </c>
      <c r="O470" t="s">
        <v>38</v>
      </c>
      <c r="P470" s="1">
        <v>43535</v>
      </c>
      <c r="Q470" s="1">
        <v>43540</v>
      </c>
      <c r="R470">
        <v>121</v>
      </c>
      <c r="S470">
        <v>17.350000000000001</v>
      </c>
      <c r="T470">
        <v>2099.35</v>
      </c>
      <c r="U470" t="s">
        <v>30</v>
      </c>
      <c r="V470" t="s">
        <v>39</v>
      </c>
      <c r="W470">
        <v>15</v>
      </c>
      <c r="X470">
        <v>86.5</v>
      </c>
      <c r="Y470">
        <v>32.29</v>
      </c>
    </row>
    <row r="471" spans="1:25" x14ac:dyDescent="0.3">
      <c r="A471" t="str">
        <f>E471&amp;"-"&amp;COUNTIF($E$2:E471,E471)</f>
        <v>Large-172</v>
      </c>
      <c r="B471" t="s">
        <v>54</v>
      </c>
      <c r="C471">
        <v>922.63</v>
      </c>
      <c r="D471">
        <v>76</v>
      </c>
      <c r="E471" t="s">
        <v>31</v>
      </c>
      <c r="F471" s="1">
        <v>44857</v>
      </c>
      <c r="G471" s="4" t="str">
        <f t="shared" si="7"/>
        <v>2022</v>
      </c>
      <c r="H471">
        <v>10</v>
      </c>
      <c r="I471" t="s">
        <v>64</v>
      </c>
      <c r="J471" t="s">
        <v>46</v>
      </c>
      <c r="K471">
        <v>485.65</v>
      </c>
      <c r="L471">
        <v>66.47</v>
      </c>
      <c r="M471">
        <v>32281.155499999997</v>
      </c>
      <c r="N471">
        <v>90</v>
      </c>
      <c r="O471" t="s">
        <v>65</v>
      </c>
      <c r="P471" s="1">
        <v>44804</v>
      </c>
      <c r="Q471" s="1">
        <v>44894</v>
      </c>
      <c r="R471">
        <v>32</v>
      </c>
      <c r="S471">
        <v>70.77</v>
      </c>
      <c r="T471">
        <v>2264.64</v>
      </c>
      <c r="U471" t="s">
        <v>44</v>
      </c>
      <c r="V471" t="s">
        <v>29</v>
      </c>
      <c r="W471">
        <v>453</v>
      </c>
      <c r="X471">
        <v>89.79</v>
      </c>
      <c r="Y471">
        <v>144.41</v>
      </c>
    </row>
    <row r="472" spans="1:25" x14ac:dyDescent="0.3">
      <c r="A472" t="str">
        <f>E472&amp;"-"&amp;COUNTIF($E$2:E472,E472)</f>
        <v>Small-135</v>
      </c>
      <c r="B472" t="s">
        <v>52</v>
      </c>
      <c r="C472">
        <v>569.79</v>
      </c>
      <c r="D472">
        <v>32</v>
      </c>
      <c r="E472" t="s">
        <v>40</v>
      </c>
      <c r="F472" s="1">
        <v>44444</v>
      </c>
      <c r="G472" s="4" t="str">
        <f t="shared" si="7"/>
        <v>2021</v>
      </c>
      <c r="H472">
        <v>4</v>
      </c>
      <c r="I472" t="s">
        <v>37</v>
      </c>
      <c r="J472" t="s">
        <v>46</v>
      </c>
      <c r="K472">
        <v>944.28</v>
      </c>
      <c r="L472">
        <v>94.59</v>
      </c>
      <c r="M472">
        <v>89319.445200000002</v>
      </c>
      <c r="N472">
        <v>21</v>
      </c>
      <c r="O472" t="s">
        <v>38</v>
      </c>
      <c r="P472" s="1">
        <v>44390</v>
      </c>
      <c r="Q472" s="1">
        <v>44411</v>
      </c>
      <c r="R472">
        <v>71</v>
      </c>
      <c r="S472">
        <v>95.42</v>
      </c>
      <c r="T472">
        <v>6774.82</v>
      </c>
      <c r="U472" t="s">
        <v>52</v>
      </c>
      <c r="V472" t="s">
        <v>29</v>
      </c>
      <c r="W472">
        <v>873</v>
      </c>
      <c r="X472">
        <v>45.52</v>
      </c>
      <c r="Y472">
        <v>102.55</v>
      </c>
    </row>
    <row r="473" spans="1:25" x14ac:dyDescent="0.3">
      <c r="A473" t="str">
        <f>E473&amp;"-"&amp;COUNTIF($E$2:E473,E473)</f>
        <v>Small-136</v>
      </c>
      <c r="B473" t="s">
        <v>58</v>
      </c>
      <c r="C473">
        <v>752.19</v>
      </c>
      <c r="D473">
        <v>71</v>
      </c>
      <c r="E473" t="s">
        <v>40</v>
      </c>
      <c r="F473" s="1">
        <v>44026</v>
      </c>
      <c r="G473" s="4" t="str">
        <f t="shared" si="7"/>
        <v>2020</v>
      </c>
      <c r="H473">
        <v>10</v>
      </c>
      <c r="I473" t="s">
        <v>64</v>
      </c>
      <c r="J473" t="s">
        <v>60</v>
      </c>
      <c r="K473">
        <v>783.28</v>
      </c>
      <c r="L473">
        <v>21.14</v>
      </c>
      <c r="M473">
        <v>16558.539199999999</v>
      </c>
      <c r="N473">
        <v>98</v>
      </c>
      <c r="O473" t="s">
        <v>65</v>
      </c>
      <c r="P473" s="1">
        <v>44019</v>
      </c>
      <c r="Q473" s="1">
        <v>44117</v>
      </c>
      <c r="R473">
        <v>535</v>
      </c>
      <c r="S473">
        <v>23.06</v>
      </c>
      <c r="T473">
        <v>12337.1</v>
      </c>
      <c r="U473" t="s">
        <v>23</v>
      </c>
      <c r="V473" t="s">
        <v>48</v>
      </c>
      <c r="W473">
        <v>248</v>
      </c>
      <c r="X473">
        <v>79.8</v>
      </c>
      <c r="Y473">
        <v>152.71</v>
      </c>
    </row>
    <row r="474" spans="1:25" x14ac:dyDescent="0.3">
      <c r="A474" t="str">
        <f>E474&amp;"-"&amp;COUNTIF($E$2:E474,E474)</f>
        <v>Small-137</v>
      </c>
      <c r="B474" t="s">
        <v>35</v>
      </c>
      <c r="C474">
        <v>157.16</v>
      </c>
      <c r="D474">
        <v>62</v>
      </c>
      <c r="E474" t="s">
        <v>40</v>
      </c>
      <c r="F474" s="1">
        <v>44920</v>
      </c>
      <c r="G474" s="4" t="str">
        <f t="shared" si="7"/>
        <v>2022</v>
      </c>
      <c r="H474">
        <v>9</v>
      </c>
      <c r="I474" t="s">
        <v>55</v>
      </c>
      <c r="J474" t="s">
        <v>50</v>
      </c>
      <c r="K474">
        <v>256.79000000000002</v>
      </c>
      <c r="L474">
        <v>10.15</v>
      </c>
      <c r="M474">
        <v>2606.4185000000002</v>
      </c>
      <c r="N474">
        <v>14</v>
      </c>
      <c r="O474" t="s">
        <v>38</v>
      </c>
      <c r="P474" s="1">
        <v>44861</v>
      </c>
      <c r="Q474" s="1">
        <v>44875</v>
      </c>
      <c r="R474">
        <v>235</v>
      </c>
      <c r="S474">
        <v>14.07</v>
      </c>
      <c r="T474">
        <v>3306.45</v>
      </c>
      <c r="U474" t="s">
        <v>23</v>
      </c>
      <c r="V474" t="s">
        <v>48</v>
      </c>
      <c r="W474">
        <v>21</v>
      </c>
      <c r="X474">
        <v>71</v>
      </c>
      <c r="Y474">
        <v>180.43</v>
      </c>
    </row>
    <row r="475" spans="1:25" x14ac:dyDescent="0.3">
      <c r="A475" t="str">
        <f>E475&amp;"-"&amp;COUNTIF($E$2:E475,E475)</f>
        <v>Medium-165</v>
      </c>
      <c r="B475" t="s">
        <v>61</v>
      </c>
      <c r="C475">
        <v>591.21</v>
      </c>
      <c r="D475">
        <v>37</v>
      </c>
      <c r="E475" t="s">
        <v>24</v>
      </c>
      <c r="F475" s="1">
        <v>44394</v>
      </c>
      <c r="G475" s="4" t="str">
        <f t="shared" si="7"/>
        <v>2021</v>
      </c>
      <c r="H475">
        <v>8</v>
      </c>
      <c r="I475" t="s">
        <v>45</v>
      </c>
      <c r="J475" t="s">
        <v>60</v>
      </c>
      <c r="K475">
        <v>972.13</v>
      </c>
      <c r="L475">
        <v>24.43</v>
      </c>
      <c r="M475">
        <v>23749.135900000001</v>
      </c>
      <c r="N475">
        <v>7</v>
      </c>
      <c r="O475" t="s">
        <v>38</v>
      </c>
      <c r="P475" s="1">
        <v>44336</v>
      </c>
      <c r="Q475" s="1">
        <v>44343</v>
      </c>
      <c r="R475">
        <v>118</v>
      </c>
      <c r="S475">
        <v>27.89</v>
      </c>
      <c r="T475">
        <v>3291.02</v>
      </c>
      <c r="U475" t="s">
        <v>61</v>
      </c>
      <c r="V475" t="s">
        <v>29</v>
      </c>
      <c r="W475">
        <v>854</v>
      </c>
      <c r="X475">
        <v>94.73</v>
      </c>
      <c r="Y475">
        <v>157.18</v>
      </c>
    </row>
    <row r="476" spans="1:25" x14ac:dyDescent="0.3">
      <c r="A476" t="str">
        <f>E476&amp;"-"&amp;COUNTIF($E$2:E476,E476)</f>
        <v>Large-173</v>
      </c>
      <c r="B476" t="s">
        <v>51</v>
      </c>
      <c r="C476">
        <v>615.80999999999995</v>
      </c>
      <c r="D476">
        <v>33</v>
      </c>
      <c r="E476" t="s">
        <v>31</v>
      </c>
      <c r="F476" s="1">
        <v>44626</v>
      </c>
      <c r="G476" s="4" t="str">
        <f t="shared" si="7"/>
        <v>2022</v>
      </c>
      <c r="H476">
        <v>1</v>
      </c>
      <c r="I476" t="s">
        <v>32</v>
      </c>
      <c r="J476" t="s">
        <v>46</v>
      </c>
      <c r="K476">
        <v>930.13</v>
      </c>
      <c r="L476">
        <v>60.41</v>
      </c>
      <c r="M476">
        <v>56189.153299999998</v>
      </c>
      <c r="N476">
        <v>26</v>
      </c>
      <c r="O476" t="s">
        <v>34</v>
      </c>
      <c r="P476" s="1">
        <v>44603</v>
      </c>
      <c r="Q476" s="1">
        <v>44629</v>
      </c>
      <c r="R476">
        <v>332</v>
      </c>
      <c r="S476">
        <v>63.83</v>
      </c>
      <c r="T476">
        <v>21191.56</v>
      </c>
      <c r="U476" t="s">
        <v>61</v>
      </c>
      <c r="V476" t="s">
        <v>48</v>
      </c>
      <c r="W476">
        <v>598</v>
      </c>
      <c r="X476">
        <v>67.8</v>
      </c>
      <c r="Y476">
        <v>32.51</v>
      </c>
    </row>
    <row r="477" spans="1:25" x14ac:dyDescent="0.3">
      <c r="A477" t="str">
        <f>E477&amp;"-"&amp;COUNTIF($E$2:E477,E477)</f>
        <v>Large-174</v>
      </c>
      <c r="B477" t="s">
        <v>36</v>
      </c>
      <c r="C477">
        <v>128.66</v>
      </c>
      <c r="D477">
        <v>88</v>
      </c>
      <c r="E477" t="s">
        <v>31</v>
      </c>
      <c r="F477" s="1">
        <v>43569</v>
      </c>
      <c r="G477" s="4" t="str">
        <f t="shared" si="7"/>
        <v>2019</v>
      </c>
      <c r="H477">
        <v>2</v>
      </c>
      <c r="I477" t="s">
        <v>66</v>
      </c>
      <c r="J477" t="s">
        <v>67</v>
      </c>
      <c r="K477">
        <v>933.8</v>
      </c>
      <c r="L477">
        <v>73.16</v>
      </c>
      <c r="M477">
        <v>68316.80799999999</v>
      </c>
      <c r="N477">
        <v>26</v>
      </c>
      <c r="O477" t="s">
        <v>38</v>
      </c>
      <c r="P477" s="1">
        <v>43512</v>
      </c>
      <c r="Q477" s="1">
        <v>43538</v>
      </c>
      <c r="R477">
        <v>380</v>
      </c>
      <c r="S477">
        <v>75.849999999999994</v>
      </c>
      <c r="T477">
        <v>28823</v>
      </c>
      <c r="U477" t="s">
        <v>61</v>
      </c>
      <c r="V477" t="s">
        <v>48</v>
      </c>
      <c r="W477">
        <v>553</v>
      </c>
      <c r="X477">
        <v>95.54</v>
      </c>
      <c r="Y477">
        <v>170.56</v>
      </c>
    </row>
    <row r="478" spans="1:25" x14ac:dyDescent="0.3">
      <c r="A478" t="str">
        <f>E478&amp;"-"&amp;COUNTIF($E$2:E478,E478)</f>
        <v>Large-175</v>
      </c>
      <c r="B478" t="s">
        <v>43</v>
      </c>
      <c r="C478">
        <v>760.36</v>
      </c>
      <c r="D478">
        <v>32</v>
      </c>
      <c r="E478" t="s">
        <v>31</v>
      </c>
      <c r="F478" s="1">
        <v>43839</v>
      </c>
      <c r="G478" s="4" t="str">
        <f t="shared" si="7"/>
        <v>2020</v>
      </c>
      <c r="H478">
        <v>4</v>
      </c>
      <c r="I478" t="s">
        <v>37</v>
      </c>
      <c r="J478" t="s">
        <v>26</v>
      </c>
      <c r="K478">
        <v>62.08</v>
      </c>
      <c r="L478">
        <v>31.13</v>
      </c>
      <c r="M478">
        <v>1932.5503999999999</v>
      </c>
      <c r="N478">
        <v>26</v>
      </c>
      <c r="O478" t="s">
        <v>38</v>
      </c>
      <c r="P478" s="1">
        <v>43784</v>
      </c>
      <c r="Q478" s="1">
        <v>43810</v>
      </c>
      <c r="R478">
        <v>53</v>
      </c>
      <c r="S478">
        <v>33.369999999999997</v>
      </c>
      <c r="T478">
        <v>1768.61</v>
      </c>
      <c r="U478" t="s">
        <v>58</v>
      </c>
      <c r="V478" t="s">
        <v>29</v>
      </c>
      <c r="W478">
        <v>9</v>
      </c>
      <c r="X478">
        <v>59.41</v>
      </c>
      <c r="Y478">
        <v>108.65</v>
      </c>
    </row>
    <row r="479" spans="1:25" x14ac:dyDescent="0.3">
      <c r="A479" t="str">
        <f>E479&amp;"-"&amp;COUNTIF($E$2:E479,E479)</f>
        <v>Large-176</v>
      </c>
      <c r="B479" t="s">
        <v>44</v>
      </c>
      <c r="C479">
        <v>970.31</v>
      </c>
      <c r="D479">
        <v>29</v>
      </c>
      <c r="E479" t="s">
        <v>31</v>
      </c>
      <c r="F479" s="1">
        <v>44178</v>
      </c>
      <c r="G479" s="4" t="str">
        <f t="shared" si="7"/>
        <v>2020</v>
      </c>
      <c r="H479">
        <v>4</v>
      </c>
      <c r="I479" t="s">
        <v>37</v>
      </c>
      <c r="J479" t="s">
        <v>33</v>
      </c>
      <c r="K479">
        <v>533.41999999999996</v>
      </c>
      <c r="L479">
        <v>67.930000000000007</v>
      </c>
      <c r="M479">
        <v>36235.220600000001</v>
      </c>
      <c r="N479">
        <v>29</v>
      </c>
      <c r="O479" t="s">
        <v>38</v>
      </c>
      <c r="P479" s="1">
        <v>44131</v>
      </c>
      <c r="Q479" s="1">
        <v>44160</v>
      </c>
      <c r="R479">
        <v>377</v>
      </c>
      <c r="S479">
        <v>65.489999999999995</v>
      </c>
      <c r="T479">
        <v>24689.73</v>
      </c>
      <c r="U479" t="s">
        <v>58</v>
      </c>
      <c r="V479" t="s">
        <v>48</v>
      </c>
      <c r="W479">
        <v>156</v>
      </c>
      <c r="X479">
        <v>70.709999999999994</v>
      </c>
      <c r="Y479">
        <v>34.04</v>
      </c>
    </row>
    <row r="480" spans="1:25" x14ac:dyDescent="0.3">
      <c r="A480" t="str">
        <f>E480&amp;"-"&amp;COUNTIF($E$2:E480,E480)</f>
        <v>Large-177</v>
      </c>
      <c r="B480" t="s">
        <v>57</v>
      </c>
      <c r="C480">
        <v>783.79</v>
      </c>
      <c r="D480">
        <v>39</v>
      </c>
      <c r="E480" t="s">
        <v>31</v>
      </c>
      <c r="F480" s="1">
        <v>43711</v>
      </c>
      <c r="G480" s="4" t="str">
        <f t="shared" si="7"/>
        <v>2019</v>
      </c>
      <c r="H480">
        <v>1</v>
      </c>
      <c r="I480" t="s">
        <v>32</v>
      </c>
      <c r="J480" t="s">
        <v>50</v>
      </c>
      <c r="K480">
        <v>647.09</v>
      </c>
      <c r="L480">
        <v>18.32</v>
      </c>
      <c r="M480">
        <v>11854.6888</v>
      </c>
      <c r="N480">
        <v>23</v>
      </c>
      <c r="O480" t="s">
        <v>34</v>
      </c>
      <c r="P480" s="1">
        <v>43706</v>
      </c>
      <c r="Q480" s="1">
        <v>43729</v>
      </c>
      <c r="R480">
        <v>298</v>
      </c>
      <c r="S480">
        <v>19.010000000000002</v>
      </c>
      <c r="T480">
        <v>5664.98</v>
      </c>
      <c r="U480" t="s">
        <v>43</v>
      </c>
      <c r="V480" t="s">
        <v>39</v>
      </c>
      <c r="W480">
        <v>349</v>
      </c>
      <c r="X480">
        <v>71.78</v>
      </c>
      <c r="Y480">
        <v>175.27</v>
      </c>
    </row>
    <row r="481" spans="1:25" x14ac:dyDescent="0.3">
      <c r="A481" t="str">
        <f>E481&amp;"-"&amp;COUNTIF($E$2:E481,E481)</f>
        <v>Medium-166</v>
      </c>
      <c r="B481" t="s">
        <v>30</v>
      </c>
      <c r="C481">
        <v>377.85</v>
      </c>
      <c r="D481">
        <v>18</v>
      </c>
      <c r="E481" t="s">
        <v>24</v>
      </c>
      <c r="F481" s="1">
        <v>44634</v>
      </c>
      <c r="G481" s="4" t="str">
        <f t="shared" si="7"/>
        <v>2022</v>
      </c>
      <c r="H481">
        <v>2</v>
      </c>
      <c r="I481" t="s">
        <v>66</v>
      </c>
      <c r="J481" t="s">
        <v>69</v>
      </c>
      <c r="K481">
        <v>783.25</v>
      </c>
      <c r="L481">
        <v>61.5</v>
      </c>
      <c r="M481">
        <v>48169.875</v>
      </c>
      <c r="N481">
        <v>33</v>
      </c>
      <c r="O481" t="s">
        <v>38</v>
      </c>
      <c r="P481" s="1">
        <v>44616</v>
      </c>
      <c r="Q481" s="1">
        <v>44649</v>
      </c>
      <c r="R481">
        <v>565</v>
      </c>
      <c r="S481">
        <v>61.62</v>
      </c>
      <c r="T481">
        <v>34815.300000000003</v>
      </c>
      <c r="U481" t="s">
        <v>23</v>
      </c>
      <c r="V481" t="s">
        <v>39</v>
      </c>
      <c r="W481">
        <v>218</v>
      </c>
      <c r="X481">
        <v>71.5</v>
      </c>
      <c r="Y481">
        <v>117.16</v>
      </c>
    </row>
    <row r="482" spans="1:25" x14ac:dyDescent="0.3">
      <c r="A482" t="str">
        <f>E482&amp;"-"&amp;COUNTIF($E$2:E482,E482)</f>
        <v>Small-138</v>
      </c>
      <c r="B482" t="s">
        <v>30</v>
      </c>
      <c r="C482">
        <v>131.38999999999999</v>
      </c>
      <c r="D482">
        <v>12</v>
      </c>
      <c r="E482" t="s">
        <v>40</v>
      </c>
      <c r="F482" s="1">
        <v>44352</v>
      </c>
      <c r="G482" s="4" t="str">
        <f t="shared" si="7"/>
        <v>2021</v>
      </c>
      <c r="H482">
        <v>5</v>
      </c>
      <c r="I482" t="s">
        <v>25</v>
      </c>
      <c r="J482" t="s">
        <v>26</v>
      </c>
      <c r="K482">
        <v>368.72</v>
      </c>
      <c r="L482">
        <v>97.66</v>
      </c>
      <c r="M482">
        <v>36009.195200000002</v>
      </c>
      <c r="N482">
        <v>22</v>
      </c>
      <c r="O482" t="s">
        <v>27</v>
      </c>
      <c r="P482" s="1">
        <v>44342</v>
      </c>
      <c r="Q482" s="1">
        <v>44364</v>
      </c>
      <c r="R482">
        <v>286</v>
      </c>
      <c r="S482">
        <v>100.24</v>
      </c>
      <c r="T482">
        <v>28668.639999999999</v>
      </c>
      <c r="U482" t="s">
        <v>61</v>
      </c>
      <c r="V482" t="s">
        <v>39</v>
      </c>
      <c r="W482">
        <v>82</v>
      </c>
      <c r="X482">
        <v>21.04</v>
      </c>
      <c r="Y482">
        <v>193.71</v>
      </c>
    </row>
    <row r="483" spans="1:25" x14ac:dyDescent="0.3">
      <c r="A483" t="str">
        <f>E483&amp;"-"&amp;COUNTIF($E$2:E483,E483)</f>
        <v>Large-178</v>
      </c>
      <c r="B483" t="s">
        <v>35</v>
      </c>
      <c r="C483">
        <v>703.26</v>
      </c>
      <c r="D483">
        <v>30</v>
      </c>
      <c r="E483" t="s">
        <v>31</v>
      </c>
      <c r="F483" s="1">
        <v>44048</v>
      </c>
      <c r="G483" s="4" t="str">
        <f t="shared" si="7"/>
        <v>2020</v>
      </c>
      <c r="H483">
        <v>10</v>
      </c>
      <c r="I483" t="s">
        <v>64</v>
      </c>
      <c r="J483" t="s">
        <v>33</v>
      </c>
      <c r="K483">
        <v>241.87</v>
      </c>
      <c r="L483">
        <v>97.57</v>
      </c>
      <c r="M483">
        <v>23599.2559</v>
      </c>
      <c r="N483">
        <v>79</v>
      </c>
      <c r="O483" t="s">
        <v>65</v>
      </c>
      <c r="P483" s="1">
        <v>44007</v>
      </c>
      <c r="Q483" s="1">
        <v>44086</v>
      </c>
      <c r="R483">
        <v>80</v>
      </c>
      <c r="S483">
        <v>99.43</v>
      </c>
      <c r="T483">
        <v>7954.4</v>
      </c>
      <c r="U483" t="s">
        <v>58</v>
      </c>
      <c r="V483" t="s">
        <v>39</v>
      </c>
      <c r="W483">
        <v>161</v>
      </c>
      <c r="X483">
        <v>87.73</v>
      </c>
      <c r="Y483">
        <v>94.67</v>
      </c>
    </row>
    <row r="484" spans="1:25" x14ac:dyDescent="0.3">
      <c r="A484" t="str">
        <f>E484&amp;"-"&amp;COUNTIF($E$2:E484,E484)</f>
        <v>Medium-167</v>
      </c>
      <c r="B484" t="s">
        <v>57</v>
      </c>
      <c r="C484">
        <v>513.89</v>
      </c>
      <c r="D484">
        <v>93</v>
      </c>
      <c r="E484" t="s">
        <v>24</v>
      </c>
      <c r="F484" s="1">
        <v>43740</v>
      </c>
      <c r="G484" s="4" t="str">
        <f t="shared" si="7"/>
        <v>2019</v>
      </c>
      <c r="H484">
        <v>3</v>
      </c>
      <c r="I484" t="s">
        <v>41</v>
      </c>
      <c r="J484" t="s">
        <v>42</v>
      </c>
      <c r="K484">
        <v>571.13</v>
      </c>
      <c r="L484">
        <v>17.68</v>
      </c>
      <c r="M484">
        <v>10097.5784</v>
      </c>
      <c r="N484">
        <v>51</v>
      </c>
      <c r="O484" t="s">
        <v>27</v>
      </c>
      <c r="P484" s="1">
        <v>43687</v>
      </c>
      <c r="Q484" s="1">
        <v>43738</v>
      </c>
      <c r="R484">
        <v>166</v>
      </c>
      <c r="S484">
        <v>13.81</v>
      </c>
      <c r="T484">
        <v>2292.46</v>
      </c>
      <c r="U484" t="s">
        <v>43</v>
      </c>
      <c r="V484" t="s">
        <v>29</v>
      </c>
      <c r="W484">
        <v>405</v>
      </c>
      <c r="X484">
        <v>19.27</v>
      </c>
      <c r="Y484">
        <v>122.99</v>
      </c>
    </row>
    <row r="485" spans="1:25" x14ac:dyDescent="0.3">
      <c r="A485" t="str">
        <f>E485&amp;"-"&amp;COUNTIF($E$2:E485,E485)</f>
        <v>Large-179</v>
      </c>
      <c r="B485" t="s">
        <v>36</v>
      </c>
      <c r="C485">
        <v>873.47</v>
      </c>
      <c r="D485">
        <v>28</v>
      </c>
      <c r="E485" t="s">
        <v>31</v>
      </c>
      <c r="F485" s="1">
        <v>43960</v>
      </c>
      <c r="G485" s="4" t="str">
        <f t="shared" si="7"/>
        <v>2020</v>
      </c>
      <c r="H485">
        <v>9</v>
      </c>
      <c r="I485" t="s">
        <v>55</v>
      </c>
      <c r="J485" t="s">
        <v>60</v>
      </c>
      <c r="K485">
        <v>735.21</v>
      </c>
      <c r="L485">
        <v>15.62</v>
      </c>
      <c r="M485">
        <v>11483.9802</v>
      </c>
      <c r="N485">
        <v>14</v>
      </c>
      <c r="O485" t="s">
        <v>38</v>
      </c>
      <c r="P485" s="1">
        <v>43908</v>
      </c>
      <c r="Q485" s="1">
        <v>43922</v>
      </c>
      <c r="R485">
        <v>603</v>
      </c>
      <c r="S485">
        <v>16.739999999999998</v>
      </c>
      <c r="T485">
        <v>10094.219999999999</v>
      </c>
      <c r="U485" t="s">
        <v>43</v>
      </c>
      <c r="V485" t="s">
        <v>39</v>
      </c>
      <c r="W485">
        <v>132</v>
      </c>
      <c r="X485">
        <v>90.65</v>
      </c>
      <c r="Y485">
        <v>137.66999999999999</v>
      </c>
    </row>
    <row r="486" spans="1:25" x14ac:dyDescent="0.3">
      <c r="A486" t="str">
        <f>E486&amp;"-"&amp;COUNTIF($E$2:E486,E486)</f>
        <v>Small-139</v>
      </c>
      <c r="B486" t="s">
        <v>30</v>
      </c>
      <c r="C486">
        <v>147.99</v>
      </c>
      <c r="D486">
        <v>11</v>
      </c>
      <c r="E486" t="s">
        <v>40</v>
      </c>
      <c r="F486" s="1">
        <v>44384</v>
      </c>
      <c r="G486" s="4" t="str">
        <f t="shared" si="7"/>
        <v>2021</v>
      </c>
      <c r="H486">
        <v>2</v>
      </c>
      <c r="I486" t="s">
        <v>66</v>
      </c>
      <c r="J486" t="s">
        <v>46</v>
      </c>
      <c r="K486">
        <v>230.75</v>
      </c>
      <c r="L486">
        <v>87.06</v>
      </c>
      <c r="M486">
        <v>20089.095000000001</v>
      </c>
      <c r="N486">
        <v>35</v>
      </c>
      <c r="O486" t="s">
        <v>38</v>
      </c>
      <c r="P486" s="1">
        <v>44377</v>
      </c>
      <c r="Q486" s="1">
        <v>44412</v>
      </c>
      <c r="R486">
        <v>43</v>
      </c>
      <c r="S486">
        <v>87.21</v>
      </c>
      <c r="T486">
        <v>3750.03</v>
      </c>
      <c r="U486" t="s">
        <v>36</v>
      </c>
      <c r="V486" t="s">
        <v>29</v>
      </c>
      <c r="W486">
        <v>187</v>
      </c>
      <c r="X486">
        <v>79.16</v>
      </c>
      <c r="Y486">
        <v>98.86</v>
      </c>
    </row>
    <row r="487" spans="1:25" x14ac:dyDescent="0.3">
      <c r="A487" t="str">
        <f>E487&amp;"-"&amp;COUNTIF($E$2:E487,E487)</f>
        <v>Small-140</v>
      </c>
      <c r="B487" t="s">
        <v>58</v>
      </c>
      <c r="C487">
        <v>468.57</v>
      </c>
      <c r="D487">
        <v>38</v>
      </c>
      <c r="E487" t="s">
        <v>40</v>
      </c>
      <c r="F487" s="1">
        <v>44123</v>
      </c>
      <c r="G487" s="4" t="str">
        <f t="shared" si="7"/>
        <v>2020</v>
      </c>
      <c r="H487">
        <v>3</v>
      </c>
      <c r="I487" t="s">
        <v>41</v>
      </c>
      <c r="J487" t="s">
        <v>53</v>
      </c>
      <c r="K487">
        <v>828.08</v>
      </c>
      <c r="L487">
        <v>41.62</v>
      </c>
      <c r="M487">
        <v>34464.689599999998</v>
      </c>
      <c r="N487">
        <v>64</v>
      </c>
      <c r="O487" t="s">
        <v>38</v>
      </c>
      <c r="P487" s="1">
        <v>44071</v>
      </c>
      <c r="Q487" s="1">
        <v>44135</v>
      </c>
      <c r="R487">
        <v>401</v>
      </c>
      <c r="S487">
        <v>41.85</v>
      </c>
      <c r="T487">
        <v>16781.849999999999</v>
      </c>
      <c r="U487" t="s">
        <v>61</v>
      </c>
      <c r="V487" t="s">
        <v>29</v>
      </c>
      <c r="W487">
        <v>427</v>
      </c>
      <c r="X487">
        <v>56.25</v>
      </c>
      <c r="Y487">
        <v>173.04</v>
      </c>
    </row>
    <row r="488" spans="1:25" x14ac:dyDescent="0.3">
      <c r="A488" t="str">
        <f>E488&amp;"-"&amp;COUNTIF($E$2:E488,E488)</f>
        <v>Medium-168</v>
      </c>
      <c r="B488" t="s">
        <v>43</v>
      </c>
      <c r="C488">
        <v>126.69</v>
      </c>
      <c r="D488">
        <v>30</v>
      </c>
      <c r="E488" t="s">
        <v>24</v>
      </c>
      <c r="F488" s="1">
        <v>44922</v>
      </c>
      <c r="G488" s="4" t="str">
        <f t="shared" si="7"/>
        <v>2022</v>
      </c>
      <c r="H488">
        <v>10</v>
      </c>
      <c r="I488" t="s">
        <v>64</v>
      </c>
      <c r="J488" t="s">
        <v>33</v>
      </c>
      <c r="K488">
        <v>610.4</v>
      </c>
      <c r="L488">
        <v>70.569999999999993</v>
      </c>
      <c r="M488">
        <v>43075.927999999993</v>
      </c>
      <c r="N488">
        <v>118</v>
      </c>
      <c r="O488" t="s">
        <v>65</v>
      </c>
      <c r="P488" s="1">
        <v>44885</v>
      </c>
      <c r="Q488" s="1">
        <v>45003</v>
      </c>
      <c r="R488">
        <v>201</v>
      </c>
      <c r="S488">
        <v>67.59</v>
      </c>
      <c r="T488">
        <v>13585.59</v>
      </c>
      <c r="U488" t="s">
        <v>58</v>
      </c>
      <c r="V488" t="s">
        <v>29</v>
      </c>
      <c r="W488">
        <v>409</v>
      </c>
      <c r="X488">
        <v>91.91</v>
      </c>
      <c r="Y488">
        <v>56.25</v>
      </c>
    </row>
    <row r="489" spans="1:25" x14ac:dyDescent="0.3">
      <c r="A489" t="str">
        <f>E489&amp;"-"&amp;COUNTIF($E$2:E489,E489)</f>
        <v>Large-180</v>
      </c>
      <c r="B489" t="s">
        <v>61</v>
      </c>
      <c r="C489">
        <v>108.57</v>
      </c>
      <c r="D489">
        <v>55</v>
      </c>
      <c r="E489" t="s">
        <v>31</v>
      </c>
      <c r="F489" s="1">
        <v>44253</v>
      </c>
      <c r="G489" s="4" t="str">
        <f t="shared" si="7"/>
        <v>2021</v>
      </c>
      <c r="H489">
        <v>1</v>
      </c>
      <c r="I489" t="s">
        <v>32</v>
      </c>
      <c r="J489" t="s">
        <v>33</v>
      </c>
      <c r="K489">
        <v>42.46</v>
      </c>
      <c r="L489">
        <v>23.3</v>
      </c>
      <c r="M489">
        <v>989.3180000000001</v>
      </c>
      <c r="N489">
        <v>1</v>
      </c>
      <c r="O489" t="s">
        <v>63</v>
      </c>
      <c r="P489" s="1">
        <v>44225</v>
      </c>
      <c r="Q489" s="1">
        <v>44226</v>
      </c>
      <c r="R489">
        <v>15</v>
      </c>
      <c r="S489">
        <v>21.05</v>
      </c>
      <c r="T489">
        <v>315.75</v>
      </c>
      <c r="U489" t="s">
        <v>44</v>
      </c>
      <c r="V489" t="s">
        <v>29</v>
      </c>
      <c r="W489">
        <v>27</v>
      </c>
      <c r="X489">
        <v>31.76</v>
      </c>
      <c r="Y489">
        <v>23.44</v>
      </c>
    </row>
    <row r="490" spans="1:25" x14ac:dyDescent="0.3">
      <c r="A490" t="str">
        <f>E490&amp;"-"&amp;COUNTIF($E$2:E490,E490)</f>
        <v>Large-181</v>
      </c>
      <c r="B490" t="s">
        <v>54</v>
      </c>
      <c r="C490">
        <v>916.67</v>
      </c>
      <c r="D490">
        <v>85</v>
      </c>
      <c r="E490" t="s">
        <v>31</v>
      </c>
      <c r="F490" s="1">
        <v>43910</v>
      </c>
      <c r="G490" s="4" t="str">
        <f t="shared" si="7"/>
        <v>2020</v>
      </c>
      <c r="H490">
        <v>1</v>
      </c>
      <c r="I490" t="s">
        <v>32</v>
      </c>
      <c r="J490" t="s">
        <v>33</v>
      </c>
      <c r="K490">
        <v>93.56</v>
      </c>
      <c r="L490">
        <v>14.94</v>
      </c>
      <c r="M490">
        <v>1397.7864</v>
      </c>
      <c r="N490">
        <v>28</v>
      </c>
      <c r="O490" t="s">
        <v>34</v>
      </c>
      <c r="P490" s="1">
        <v>43861</v>
      </c>
      <c r="Q490" s="1">
        <v>43889</v>
      </c>
      <c r="R490">
        <v>90</v>
      </c>
      <c r="S490">
        <v>13.85</v>
      </c>
      <c r="T490">
        <v>1246.5</v>
      </c>
      <c r="U490" t="s">
        <v>44</v>
      </c>
      <c r="V490" t="s">
        <v>48</v>
      </c>
      <c r="W490">
        <v>3</v>
      </c>
      <c r="X490">
        <v>46.84</v>
      </c>
      <c r="Y490">
        <v>117.48</v>
      </c>
    </row>
    <row r="491" spans="1:25" x14ac:dyDescent="0.3">
      <c r="A491" t="str">
        <f>E491&amp;"-"&amp;COUNTIF($E$2:E491,E491)</f>
        <v>Small-141</v>
      </c>
      <c r="B491" t="s">
        <v>56</v>
      </c>
      <c r="C491">
        <v>192.5</v>
      </c>
      <c r="D491">
        <v>78</v>
      </c>
      <c r="E491" t="s">
        <v>40</v>
      </c>
      <c r="F491" s="1">
        <v>44563</v>
      </c>
      <c r="G491" s="4" t="str">
        <f t="shared" si="7"/>
        <v>2022</v>
      </c>
      <c r="H491">
        <v>4</v>
      </c>
      <c r="I491" t="s">
        <v>37</v>
      </c>
      <c r="J491" t="s">
        <v>26</v>
      </c>
      <c r="K491">
        <v>263.97000000000003</v>
      </c>
      <c r="L491">
        <v>13.74</v>
      </c>
      <c r="M491">
        <v>3626.9478000000004</v>
      </c>
      <c r="N491">
        <v>24</v>
      </c>
      <c r="O491" t="s">
        <v>27</v>
      </c>
      <c r="P491" s="1">
        <v>44516</v>
      </c>
      <c r="Q491" s="1">
        <v>44540</v>
      </c>
      <c r="R491">
        <v>242</v>
      </c>
      <c r="S491">
        <v>12.88</v>
      </c>
      <c r="T491">
        <v>3116.96</v>
      </c>
      <c r="U491" t="s">
        <v>61</v>
      </c>
      <c r="V491" t="s">
        <v>39</v>
      </c>
      <c r="W491">
        <v>21</v>
      </c>
      <c r="X491">
        <v>95.92</v>
      </c>
      <c r="Y491">
        <v>147.43</v>
      </c>
    </row>
    <row r="492" spans="1:25" x14ac:dyDescent="0.3">
      <c r="A492" t="str">
        <f>E492&amp;"-"&amp;COUNTIF($E$2:E492,E492)</f>
        <v>Large-182</v>
      </c>
      <c r="B492" t="s">
        <v>30</v>
      </c>
      <c r="C492">
        <v>308.86</v>
      </c>
      <c r="D492">
        <v>67</v>
      </c>
      <c r="E492" t="s">
        <v>31</v>
      </c>
      <c r="F492" s="1">
        <v>44612</v>
      </c>
      <c r="G492" s="4" t="str">
        <f t="shared" si="7"/>
        <v>2022</v>
      </c>
      <c r="H492">
        <v>9</v>
      </c>
      <c r="I492" t="s">
        <v>55</v>
      </c>
      <c r="J492" t="s">
        <v>46</v>
      </c>
      <c r="K492">
        <v>608.07000000000005</v>
      </c>
      <c r="L492">
        <v>44.46</v>
      </c>
      <c r="M492">
        <v>27034.792200000004</v>
      </c>
      <c r="N492">
        <v>7</v>
      </c>
      <c r="O492" t="s">
        <v>38</v>
      </c>
      <c r="P492" s="1">
        <v>44556</v>
      </c>
      <c r="Q492" s="1">
        <v>44563</v>
      </c>
      <c r="R492">
        <v>572</v>
      </c>
      <c r="S492">
        <v>48.13</v>
      </c>
      <c r="T492">
        <v>27530.36</v>
      </c>
      <c r="U492" t="s">
        <v>61</v>
      </c>
      <c r="V492" t="s">
        <v>39</v>
      </c>
      <c r="W492">
        <v>36</v>
      </c>
      <c r="X492">
        <v>71.180000000000007</v>
      </c>
      <c r="Y492">
        <v>86.51</v>
      </c>
    </row>
    <row r="493" spans="1:25" x14ac:dyDescent="0.3">
      <c r="A493" t="str">
        <f>E493&amp;"-"&amp;COUNTIF($E$2:E493,E493)</f>
        <v>Medium-169</v>
      </c>
      <c r="B493" t="s">
        <v>30</v>
      </c>
      <c r="C493">
        <v>637.30999999999995</v>
      </c>
      <c r="D493">
        <v>21</v>
      </c>
      <c r="E493" t="s">
        <v>24</v>
      </c>
      <c r="F493" s="1">
        <v>43795</v>
      </c>
      <c r="G493" s="4" t="str">
        <f t="shared" si="7"/>
        <v>2019</v>
      </c>
      <c r="H493">
        <v>5</v>
      </c>
      <c r="I493" t="s">
        <v>25</v>
      </c>
      <c r="J493" t="s">
        <v>46</v>
      </c>
      <c r="K493">
        <v>432.96</v>
      </c>
      <c r="L493">
        <v>27.86</v>
      </c>
      <c r="M493">
        <v>12062.265599999999</v>
      </c>
      <c r="N493">
        <v>23</v>
      </c>
      <c r="O493" t="s">
        <v>27</v>
      </c>
      <c r="P493" s="1">
        <v>43791</v>
      </c>
      <c r="Q493" s="1">
        <v>43814</v>
      </c>
      <c r="R493">
        <v>50</v>
      </c>
      <c r="S493">
        <v>26.7</v>
      </c>
      <c r="T493">
        <v>1335</v>
      </c>
      <c r="U493" t="s">
        <v>57</v>
      </c>
      <c r="V493" t="s">
        <v>39</v>
      </c>
      <c r="W493">
        <v>382</v>
      </c>
      <c r="X493">
        <v>98.14</v>
      </c>
      <c r="Y493">
        <v>119.16</v>
      </c>
    </row>
    <row r="494" spans="1:25" x14ac:dyDescent="0.3">
      <c r="A494" t="str">
        <f>E494&amp;"-"&amp;COUNTIF($E$2:E494,E494)</f>
        <v>Large-183</v>
      </c>
      <c r="B494" t="s">
        <v>61</v>
      </c>
      <c r="C494">
        <v>483.82</v>
      </c>
      <c r="D494">
        <v>80</v>
      </c>
      <c r="E494" t="s">
        <v>31</v>
      </c>
      <c r="F494" s="1">
        <v>44276</v>
      </c>
      <c r="G494" s="4" t="str">
        <f t="shared" si="7"/>
        <v>2021</v>
      </c>
      <c r="H494">
        <v>2</v>
      </c>
      <c r="I494" t="s">
        <v>66</v>
      </c>
      <c r="J494" t="s">
        <v>46</v>
      </c>
      <c r="K494">
        <v>625.21</v>
      </c>
      <c r="L494">
        <v>75.8</v>
      </c>
      <c r="M494">
        <v>47390.917999999998</v>
      </c>
      <c r="N494">
        <v>31</v>
      </c>
      <c r="O494" t="s">
        <v>27</v>
      </c>
      <c r="P494" s="1">
        <v>44227</v>
      </c>
      <c r="Q494" s="1">
        <v>44258</v>
      </c>
      <c r="R494">
        <v>244</v>
      </c>
      <c r="S494">
        <v>71.81</v>
      </c>
      <c r="T494">
        <v>17521.64</v>
      </c>
      <c r="U494" t="s">
        <v>35</v>
      </c>
      <c r="V494" t="s">
        <v>29</v>
      </c>
      <c r="W494">
        <v>381</v>
      </c>
      <c r="X494">
        <v>18.34</v>
      </c>
      <c r="Y494">
        <v>97.24</v>
      </c>
    </row>
    <row r="495" spans="1:25" x14ac:dyDescent="0.3">
      <c r="A495" t="str">
        <f>E495&amp;"-"&amp;COUNTIF($E$2:E495,E495)</f>
        <v>Small-142</v>
      </c>
      <c r="B495" t="s">
        <v>54</v>
      </c>
      <c r="C495">
        <v>561.01</v>
      </c>
      <c r="D495">
        <v>87</v>
      </c>
      <c r="E495" t="s">
        <v>40</v>
      </c>
      <c r="F495" s="1">
        <v>44159</v>
      </c>
      <c r="G495" s="4" t="str">
        <f t="shared" si="7"/>
        <v>2020</v>
      </c>
      <c r="H495">
        <v>2</v>
      </c>
      <c r="I495" t="s">
        <v>66</v>
      </c>
      <c r="J495" t="s">
        <v>67</v>
      </c>
      <c r="K495">
        <v>97.51</v>
      </c>
      <c r="L495">
        <v>61.85</v>
      </c>
      <c r="M495">
        <v>6030.9935000000005</v>
      </c>
      <c r="N495">
        <v>25</v>
      </c>
      <c r="O495" t="s">
        <v>27</v>
      </c>
      <c r="P495" s="1">
        <v>44124</v>
      </c>
      <c r="Q495" s="1">
        <v>44149</v>
      </c>
      <c r="R495">
        <v>18</v>
      </c>
      <c r="S495">
        <v>61.17</v>
      </c>
      <c r="T495">
        <v>1101.06</v>
      </c>
      <c r="U495" t="s">
        <v>61</v>
      </c>
      <c r="V495" t="s">
        <v>29</v>
      </c>
      <c r="W495">
        <v>79</v>
      </c>
      <c r="X495">
        <v>68.319999999999993</v>
      </c>
      <c r="Y495">
        <v>159.43</v>
      </c>
    </row>
    <row r="496" spans="1:25" x14ac:dyDescent="0.3">
      <c r="A496" t="str">
        <f>E496&amp;"-"&amp;COUNTIF($E$2:E496,E496)</f>
        <v>Large-184</v>
      </c>
      <c r="B496" t="s">
        <v>23</v>
      </c>
      <c r="C496">
        <v>102.27</v>
      </c>
      <c r="D496">
        <v>81</v>
      </c>
      <c r="E496" t="s">
        <v>31</v>
      </c>
      <c r="F496" s="1">
        <v>44872</v>
      </c>
      <c r="G496" s="4" t="str">
        <f t="shared" si="7"/>
        <v>2022</v>
      </c>
      <c r="H496">
        <v>9</v>
      </c>
      <c r="I496" t="s">
        <v>55</v>
      </c>
      <c r="J496" t="s">
        <v>33</v>
      </c>
      <c r="K496">
        <v>438.55</v>
      </c>
      <c r="L496">
        <v>89.9</v>
      </c>
      <c r="M496">
        <v>39425.645000000004</v>
      </c>
      <c r="N496">
        <v>14</v>
      </c>
      <c r="O496" t="s">
        <v>38</v>
      </c>
      <c r="P496" s="1">
        <v>44847</v>
      </c>
      <c r="Q496" s="1">
        <v>44861</v>
      </c>
      <c r="R496">
        <v>318</v>
      </c>
      <c r="S496">
        <v>88.06</v>
      </c>
      <c r="T496">
        <v>28003.08</v>
      </c>
      <c r="U496" t="s">
        <v>52</v>
      </c>
      <c r="V496" t="s">
        <v>39</v>
      </c>
      <c r="W496">
        <v>120</v>
      </c>
      <c r="X496">
        <v>81.209999999999994</v>
      </c>
      <c r="Y496">
        <v>175.51</v>
      </c>
    </row>
    <row r="497" spans="1:25" x14ac:dyDescent="0.3">
      <c r="A497" t="str">
        <f>E497&amp;"-"&amp;COUNTIF($E$2:E497,E497)</f>
        <v>Small-143</v>
      </c>
      <c r="B497" t="s">
        <v>58</v>
      </c>
      <c r="C497">
        <v>82.93</v>
      </c>
      <c r="D497">
        <v>29</v>
      </c>
      <c r="E497" t="s">
        <v>40</v>
      </c>
      <c r="F497" s="1">
        <v>44673</v>
      </c>
      <c r="G497" s="4" t="str">
        <f t="shared" si="7"/>
        <v>2022</v>
      </c>
      <c r="H497">
        <v>8</v>
      </c>
      <c r="I497" t="s">
        <v>45</v>
      </c>
      <c r="J497" t="s">
        <v>60</v>
      </c>
      <c r="K497">
        <v>225.76</v>
      </c>
      <c r="L497">
        <v>26.66</v>
      </c>
      <c r="M497">
        <v>6018.7615999999998</v>
      </c>
      <c r="N497">
        <v>7</v>
      </c>
      <c r="O497" t="s">
        <v>38</v>
      </c>
      <c r="P497" s="1">
        <v>44655</v>
      </c>
      <c r="Q497" s="1">
        <v>44662</v>
      </c>
      <c r="R497">
        <v>141</v>
      </c>
      <c r="S497">
        <v>25.8</v>
      </c>
      <c r="T497">
        <v>3637.8</v>
      </c>
      <c r="U497" t="s">
        <v>28</v>
      </c>
      <c r="V497" t="s">
        <v>29</v>
      </c>
      <c r="W497">
        <v>84</v>
      </c>
      <c r="X497">
        <v>97.23</v>
      </c>
      <c r="Y497">
        <v>73.67</v>
      </c>
    </row>
    <row r="498" spans="1:25" x14ac:dyDescent="0.3">
      <c r="A498" t="str">
        <f>E498&amp;"-"&amp;COUNTIF($E$2:E498,E498)</f>
        <v>Small-144</v>
      </c>
      <c r="B498" t="s">
        <v>58</v>
      </c>
      <c r="C498">
        <v>239.39</v>
      </c>
      <c r="D498">
        <v>41</v>
      </c>
      <c r="E498" t="s">
        <v>40</v>
      </c>
      <c r="F498" s="1">
        <v>44571</v>
      </c>
      <c r="G498" s="4" t="str">
        <f t="shared" si="7"/>
        <v>2022</v>
      </c>
      <c r="H498">
        <v>10</v>
      </c>
      <c r="I498" t="s">
        <v>64</v>
      </c>
      <c r="J498" t="s">
        <v>50</v>
      </c>
      <c r="K498">
        <v>497.09</v>
      </c>
      <c r="L498">
        <v>42.63</v>
      </c>
      <c r="M498">
        <v>21190.9467</v>
      </c>
      <c r="N498">
        <v>115</v>
      </c>
      <c r="O498" t="s">
        <v>65</v>
      </c>
      <c r="P498" s="1">
        <v>44521</v>
      </c>
      <c r="Q498" s="1">
        <v>44636</v>
      </c>
      <c r="R498">
        <v>240</v>
      </c>
      <c r="S498">
        <v>45.58</v>
      </c>
      <c r="T498">
        <v>10939.2</v>
      </c>
      <c r="U498" t="s">
        <v>47</v>
      </c>
      <c r="V498" t="s">
        <v>39</v>
      </c>
      <c r="W498">
        <v>257</v>
      </c>
      <c r="X498">
        <v>78.290000000000006</v>
      </c>
      <c r="Y498">
        <v>198.11</v>
      </c>
    </row>
    <row r="499" spans="1:25" x14ac:dyDescent="0.3">
      <c r="A499" t="str">
        <f>E499&amp;"-"&amp;COUNTIF($E$2:E499,E499)</f>
        <v>Large-185</v>
      </c>
      <c r="B499" t="s">
        <v>52</v>
      </c>
      <c r="C499">
        <v>354.76</v>
      </c>
      <c r="D499">
        <v>52</v>
      </c>
      <c r="E499" t="s">
        <v>31</v>
      </c>
      <c r="F499" s="1">
        <v>44149</v>
      </c>
      <c r="G499" s="4" t="str">
        <f t="shared" si="7"/>
        <v>2020</v>
      </c>
      <c r="H499">
        <v>7</v>
      </c>
      <c r="I499" t="s">
        <v>59</v>
      </c>
      <c r="J499" t="s">
        <v>50</v>
      </c>
      <c r="K499">
        <v>371.74</v>
      </c>
      <c r="L499">
        <v>26.06</v>
      </c>
      <c r="M499">
        <v>9687.5443999999989</v>
      </c>
      <c r="N499">
        <v>14</v>
      </c>
      <c r="O499" t="s">
        <v>38</v>
      </c>
      <c r="P499" s="1">
        <v>44103</v>
      </c>
      <c r="Q499" s="1">
        <v>44117</v>
      </c>
      <c r="R499">
        <v>127</v>
      </c>
      <c r="S499">
        <v>25.02</v>
      </c>
      <c r="T499">
        <v>3177.54</v>
      </c>
      <c r="U499" t="s">
        <v>52</v>
      </c>
      <c r="V499" t="s">
        <v>29</v>
      </c>
      <c r="W499">
        <v>244</v>
      </c>
      <c r="X499">
        <v>86.37</v>
      </c>
      <c r="Y499">
        <v>178.08</v>
      </c>
    </row>
    <row r="500" spans="1:25" x14ac:dyDescent="0.3">
      <c r="A500" t="str">
        <f>E500&amp;"-"&amp;COUNTIF($E$2:E500,E500)</f>
        <v>Large-186</v>
      </c>
      <c r="B500" t="s">
        <v>30</v>
      </c>
      <c r="C500">
        <v>882.87</v>
      </c>
      <c r="D500">
        <v>77</v>
      </c>
      <c r="E500" t="s">
        <v>31</v>
      </c>
      <c r="F500" s="1">
        <v>44392</v>
      </c>
      <c r="G500" s="4" t="str">
        <f t="shared" si="7"/>
        <v>2021</v>
      </c>
      <c r="H500">
        <v>8</v>
      </c>
      <c r="I500" t="s">
        <v>45</v>
      </c>
      <c r="J500" t="s">
        <v>60</v>
      </c>
      <c r="K500">
        <v>384.33</v>
      </c>
      <c r="L500">
        <v>75.680000000000007</v>
      </c>
      <c r="M500">
        <v>29086.094400000002</v>
      </c>
      <c r="N500">
        <v>9</v>
      </c>
      <c r="O500" t="s">
        <v>38</v>
      </c>
      <c r="P500" s="1">
        <v>44359</v>
      </c>
      <c r="Q500" s="1">
        <v>44368</v>
      </c>
      <c r="R500">
        <v>71</v>
      </c>
      <c r="S500">
        <v>73.66</v>
      </c>
      <c r="T500">
        <v>5229.8599999999997</v>
      </c>
      <c r="U500" t="s">
        <v>44</v>
      </c>
      <c r="V500" t="s">
        <v>29</v>
      </c>
      <c r="W500">
        <v>313</v>
      </c>
      <c r="X500">
        <v>40.14</v>
      </c>
      <c r="Y500">
        <v>44.37</v>
      </c>
    </row>
    <row r="501" spans="1:25" x14ac:dyDescent="0.3">
      <c r="A501" t="str">
        <f>E501&amp;"-"&amp;COUNTIF($E$2:E501,E501)</f>
        <v>Medium-170</v>
      </c>
      <c r="B501" t="s">
        <v>47</v>
      </c>
      <c r="C501">
        <v>631.52</v>
      </c>
      <c r="D501">
        <v>22</v>
      </c>
      <c r="E501" t="s">
        <v>24</v>
      </c>
      <c r="F501" s="1">
        <v>44518</v>
      </c>
      <c r="G501" s="4" t="str">
        <f t="shared" si="7"/>
        <v>2021</v>
      </c>
      <c r="H501">
        <v>1</v>
      </c>
      <c r="I501" t="s">
        <v>32</v>
      </c>
      <c r="J501" t="s">
        <v>50</v>
      </c>
      <c r="K501">
        <v>325.32</v>
      </c>
      <c r="L501">
        <v>13.03</v>
      </c>
      <c r="M501">
        <v>4238.9195999999993</v>
      </c>
      <c r="N501">
        <v>2</v>
      </c>
      <c r="O501" t="s">
        <v>63</v>
      </c>
      <c r="P501" s="1">
        <v>44479</v>
      </c>
      <c r="Q501" s="1">
        <v>44481</v>
      </c>
      <c r="R501">
        <v>42</v>
      </c>
      <c r="S501">
        <v>17.489999999999998</v>
      </c>
      <c r="T501">
        <v>734.58</v>
      </c>
      <c r="U501" t="s">
        <v>58</v>
      </c>
      <c r="V501" t="s">
        <v>39</v>
      </c>
      <c r="W501">
        <v>283</v>
      </c>
      <c r="X501">
        <v>39.04</v>
      </c>
      <c r="Y501">
        <v>144.76</v>
      </c>
    </row>
    <row r="502" spans="1:25" x14ac:dyDescent="0.3">
      <c r="A502" t="str">
        <f>E502&amp;"-"&amp;COUNTIF($E$2:E502,E502)</f>
        <v>Small-145</v>
      </c>
      <c r="B502" t="s">
        <v>23</v>
      </c>
      <c r="C502">
        <v>333.58</v>
      </c>
      <c r="D502">
        <v>58</v>
      </c>
      <c r="E502" t="s">
        <v>40</v>
      </c>
      <c r="F502" s="1">
        <v>44326</v>
      </c>
      <c r="G502" s="4" t="str">
        <f t="shared" si="7"/>
        <v>2021</v>
      </c>
      <c r="H502">
        <v>9</v>
      </c>
      <c r="I502" t="s">
        <v>55</v>
      </c>
      <c r="J502" t="s">
        <v>46</v>
      </c>
      <c r="K502">
        <v>681.13</v>
      </c>
      <c r="L502">
        <v>11.13</v>
      </c>
      <c r="M502">
        <v>7580.9769000000006</v>
      </c>
      <c r="N502">
        <v>8</v>
      </c>
      <c r="O502" t="s">
        <v>38</v>
      </c>
      <c r="P502" s="1">
        <v>44298</v>
      </c>
      <c r="Q502" s="1">
        <v>44306</v>
      </c>
      <c r="R502">
        <v>308</v>
      </c>
      <c r="S502">
        <v>12.41</v>
      </c>
      <c r="T502">
        <v>3822.28</v>
      </c>
      <c r="U502" t="s">
        <v>52</v>
      </c>
      <c r="V502" t="s">
        <v>29</v>
      </c>
      <c r="W502">
        <v>373</v>
      </c>
      <c r="X502">
        <v>84.55</v>
      </c>
      <c r="Y502">
        <v>53.79</v>
      </c>
    </row>
    <row r="503" spans="1:25" x14ac:dyDescent="0.3">
      <c r="A503" t="str">
        <f>E503&amp;"-"&amp;COUNTIF($E$2:E503,E503)</f>
        <v>Large-187</v>
      </c>
      <c r="B503" t="s">
        <v>56</v>
      </c>
      <c r="C503">
        <v>865.32</v>
      </c>
      <c r="D503">
        <v>94</v>
      </c>
      <c r="E503" t="s">
        <v>31</v>
      </c>
      <c r="F503" s="1">
        <v>44413</v>
      </c>
      <c r="G503" s="4" t="str">
        <f t="shared" si="7"/>
        <v>2021</v>
      </c>
      <c r="H503">
        <v>1</v>
      </c>
      <c r="I503" t="s">
        <v>32</v>
      </c>
      <c r="J503" t="s">
        <v>50</v>
      </c>
      <c r="K503">
        <v>759.06</v>
      </c>
      <c r="L503">
        <v>90.52</v>
      </c>
      <c r="M503">
        <v>68710.111199999985</v>
      </c>
      <c r="N503">
        <v>30</v>
      </c>
      <c r="O503" t="s">
        <v>34</v>
      </c>
      <c r="P503" s="1">
        <v>44392</v>
      </c>
      <c r="Q503" s="1">
        <v>44422</v>
      </c>
      <c r="R503">
        <v>483</v>
      </c>
      <c r="S503">
        <v>94.06</v>
      </c>
      <c r="T503">
        <v>45430.98</v>
      </c>
      <c r="U503" t="s">
        <v>28</v>
      </c>
      <c r="V503" t="s">
        <v>48</v>
      </c>
      <c r="W503">
        <v>276</v>
      </c>
      <c r="X503">
        <v>44.58</v>
      </c>
      <c r="Y503">
        <v>180.18</v>
      </c>
    </row>
    <row r="504" spans="1:25" x14ac:dyDescent="0.3">
      <c r="A504" t="str">
        <f>E504&amp;"-"&amp;COUNTIF($E$2:E504,E504)</f>
        <v>Small-146</v>
      </c>
      <c r="B504" t="s">
        <v>23</v>
      </c>
      <c r="C504">
        <v>173.74</v>
      </c>
      <c r="D504">
        <v>17</v>
      </c>
      <c r="E504" t="s">
        <v>40</v>
      </c>
      <c r="F504" s="1">
        <v>43795</v>
      </c>
      <c r="G504" s="4" t="str">
        <f t="shared" si="7"/>
        <v>2019</v>
      </c>
      <c r="H504">
        <v>6</v>
      </c>
      <c r="I504" t="s">
        <v>49</v>
      </c>
      <c r="J504" t="s">
        <v>46</v>
      </c>
      <c r="K504">
        <v>346.82</v>
      </c>
      <c r="L504">
        <v>29.09</v>
      </c>
      <c r="M504">
        <v>10088.9938</v>
      </c>
      <c r="N504">
        <v>5</v>
      </c>
      <c r="O504" t="s">
        <v>38</v>
      </c>
      <c r="P504" s="1">
        <v>43740</v>
      </c>
      <c r="Q504" s="1">
        <v>43745</v>
      </c>
      <c r="R504">
        <v>247</v>
      </c>
      <c r="S504">
        <v>28.73</v>
      </c>
      <c r="T504">
        <v>7096.31</v>
      </c>
      <c r="U504" t="s">
        <v>56</v>
      </c>
      <c r="V504" t="s">
        <v>39</v>
      </c>
      <c r="W504">
        <v>99</v>
      </c>
      <c r="X504">
        <v>19.57</v>
      </c>
      <c r="Y504">
        <v>130.85</v>
      </c>
    </row>
    <row r="505" spans="1:25" x14ac:dyDescent="0.3">
      <c r="A505" t="str">
        <f>E505&amp;"-"&amp;COUNTIF($E$2:E505,E505)</f>
        <v>Large-188</v>
      </c>
      <c r="B505" t="s">
        <v>35</v>
      </c>
      <c r="C505">
        <v>515.09</v>
      </c>
      <c r="D505">
        <v>37</v>
      </c>
      <c r="E505" t="s">
        <v>31</v>
      </c>
      <c r="F505" s="1">
        <v>43820</v>
      </c>
      <c r="G505" s="4" t="str">
        <f t="shared" si="7"/>
        <v>2019</v>
      </c>
      <c r="H505">
        <v>7</v>
      </c>
      <c r="I505" t="s">
        <v>59</v>
      </c>
      <c r="J505" t="s">
        <v>60</v>
      </c>
      <c r="K505">
        <v>553.37</v>
      </c>
      <c r="L505">
        <v>18.760000000000002</v>
      </c>
      <c r="M505">
        <v>10381.221200000002</v>
      </c>
      <c r="N505">
        <v>18</v>
      </c>
      <c r="O505" t="s">
        <v>38</v>
      </c>
      <c r="P505" s="1">
        <v>43794</v>
      </c>
      <c r="Q505" s="1">
        <v>43812</v>
      </c>
      <c r="R505">
        <v>467</v>
      </c>
      <c r="S505">
        <v>14.29</v>
      </c>
      <c r="T505">
        <v>6673.43</v>
      </c>
      <c r="U505" t="s">
        <v>47</v>
      </c>
      <c r="V505" t="s">
        <v>29</v>
      </c>
      <c r="W505">
        <v>86</v>
      </c>
      <c r="X505">
        <v>63.05</v>
      </c>
      <c r="Y505">
        <v>20.34</v>
      </c>
    </row>
    <row r="506" spans="1:25" x14ac:dyDescent="0.3">
      <c r="A506" t="str">
        <f>E506&amp;"-"&amp;COUNTIF($E$2:E506,E506)</f>
        <v>Medium-171</v>
      </c>
      <c r="B506" t="s">
        <v>35</v>
      </c>
      <c r="C506">
        <v>309.39</v>
      </c>
      <c r="D506">
        <v>79</v>
      </c>
      <c r="E506" t="s">
        <v>24</v>
      </c>
      <c r="F506" s="1">
        <v>43813</v>
      </c>
      <c r="G506" s="4" t="str">
        <f t="shared" si="7"/>
        <v>2019</v>
      </c>
      <c r="H506">
        <v>6</v>
      </c>
      <c r="I506" t="s">
        <v>49</v>
      </c>
      <c r="J506" t="s">
        <v>46</v>
      </c>
      <c r="K506">
        <v>948.75</v>
      </c>
      <c r="L506">
        <v>75.88</v>
      </c>
      <c r="M506">
        <v>71991.149999999994</v>
      </c>
      <c r="N506">
        <v>7</v>
      </c>
      <c r="O506" t="s">
        <v>38</v>
      </c>
      <c r="P506" s="1">
        <v>43786</v>
      </c>
      <c r="Q506" s="1">
        <v>43793</v>
      </c>
      <c r="R506">
        <v>893</v>
      </c>
      <c r="S506">
        <v>71.36</v>
      </c>
      <c r="T506">
        <v>63724.480000000003</v>
      </c>
      <c r="U506" t="s">
        <v>35</v>
      </c>
      <c r="V506" t="s">
        <v>29</v>
      </c>
      <c r="W506">
        <v>55</v>
      </c>
      <c r="X506">
        <v>59.19</v>
      </c>
      <c r="Y506">
        <v>34.85</v>
      </c>
    </row>
    <row r="507" spans="1:25" x14ac:dyDescent="0.3">
      <c r="A507" t="str">
        <f>E507&amp;"-"&amp;COUNTIF($E$2:E507,E507)</f>
        <v>Large-189</v>
      </c>
      <c r="B507" t="s">
        <v>44</v>
      </c>
      <c r="C507">
        <v>74.819999999999993</v>
      </c>
      <c r="D507">
        <v>53</v>
      </c>
      <c r="E507" t="s">
        <v>31</v>
      </c>
      <c r="F507" s="1">
        <v>43904</v>
      </c>
      <c r="G507" s="4" t="str">
        <f t="shared" si="7"/>
        <v>2020</v>
      </c>
      <c r="H507">
        <v>10</v>
      </c>
      <c r="I507" t="s">
        <v>64</v>
      </c>
      <c r="J507" t="s">
        <v>50</v>
      </c>
      <c r="K507">
        <v>738.95</v>
      </c>
      <c r="L507">
        <v>19.84</v>
      </c>
      <c r="M507">
        <v>14660.768</v>
      </c>
      <c r="N507">
        <v>86</v>
      </c>
      <c r="O507" t="s">
        <v>65</v>
      </c>
      <c r="P507" s="1">
        <v>43877</v>
      </c>
      <c r="Q507" s="1">
        <v>43963</v>
      </c>
      <c r="R507">
        <v>721</v>
      </c>
      <c r="S507">
        <v>23.88</v>
      </c>
      <c r="T507">
        <v>17217.48</v>
      </c>
      <c r="U507" t="s">
        <v>44</v>
      </c>
      <c r="V507" t="s">
        <v>29</v>
      </c>
      <c r="W507">
        <v>17</v>
      </c>
      <c r="X507">
        <v>43.07</v>
      </c>
      <c r="Y507">
        <v>165.85</v>
      </c>
    </row>
    <row r="508" spans="1:25" x14ac:dyDescent="0.3">
      <c r="A508" t="str">
        <f>E508&amp;"-"&amp;COUNTIF($E$2:E508,E508)</f>
        <v>Medium-172</v>
      </c>
      <c r="B508" t="s">
        <v>58</v>
      </c>
      <c r="C508">
        <v>675.9</v>
      </c>
      <c r="D508">
        <v>56</v>
      </c>
      <c r="E508" t="s">
        <v>24</v>
      </c>
      <c r="F508" s="1">
        <v>43974</v>
      </c>
      <c r="G508" s="4" t="str">
        <f t="shared" si="7"/>
        <v>2020</v>
      </c>
      <c r="H508">
        <v>1</v>
      </c>
      <c r="I508" t="s">
        <v>32</v>
      </c>
      <c r="J508" t="s">
        <v>50</v>
      </c>
      <c r="K508">
        <v>244.06</v>
      </c>
      <c r="L508">
        <v>80.819999999999993</v>
      </c>
      <c r="M508">
        <v>19724.929199999999</v>
      </c>
      <c r="N508">
        <v>2</v>
      </c>
      <c r="O508" t="s">
        <v>63</v>
      </c>
      <c r="P508" s="1">
        <v>43933</v>
      </c>
      <c r="Q508" s="1">
        <v>43935</v>
      </c>
      <c r="R508">
        <v>186</v>
      </c>
      <c r="S508">
        <v>80.73</v>
      </c>
      <c r="T508">
        <v>15015.78</v>
      </c>
      <c r="U508" t="s">
        <v>61</v>
      </c>
      <c r="V508" t="s">
        <v>48</v>
      </c>
      <c r="W508">
        <v>58</v>
      </c>
      <c r="X508">
        <v>38.47</v>
      </c>
      <c r="Y508">
        <v>106.8</v>
      </c>
    </row>
    <row r="509" spans="1:25" x14ac:dyDescent="0.3">
      <c r="A509" t="str">
        <f>E509&amp;"-"&amp;COUNTIF($E$2:E509,E509)</f>
        <v>Large-190</v>
      </c>
      <c r="B509" t="s">
        <v>28</v>
      </c>
      <c r="C509">
        <v>28.46</v>
      </c>
      <c r="D509">
        <v>14</v>
      </c>
      <c r="E509" t="s">
        <v>31</v>
      </c>
      <c r="F509" s="1">
        <v>43695</v>
      </c>
      <c r="G509" s="4" t="str">
        <f t="shared" si="7"/>
        <v>2019</v>
      </c>
      <c r="H509">
        <v>8</v>
      </c>
      <c r="I509" t="s">
        <v>45</v>
      </c>
      <c r="J509" t="s">
        <v>33</v>
      </c>
      <c r="K509">
        <v>638.73</v>
      </c>
      <c r="L509">
        <v>54.4</v>
      </c>
      <c r="M509">
        <v>34746.911999999997</v>
      </c>
      <c r="N509">
        <v>7</v>
      </c>
      <c r="O509" t="s">
        <v>38</v>
      </c>
      <c r="P509" s="1">
        <v>43690</v>
      </c>
      <c r="Q509" s="1">
        <v>43697</v>
      </c>
      <c r="R509">
        <v>268</v>
      </c>
      <c r="S509">
        <v>58.52</v>
      </c>
      <c r="T509">
        <v>15683.36</v>
      </c>
      <c r="U509" t="s">
        <v>51</v>
      </c>
      <c r="V509" t="s">
        <v>39</v>
      </c>
      <c r="W509">
        <v>370</v>
      </c>
      <c r="X509">
        <v>70.290000000000006</v>
      </c>
      <c r="Y509">
        <v>58.97</v>
      </c>
    </row>
    <row r="510" spans="1:25" x14ac:dyDescent="0.3">
      <c r="A510" t="str">
        <f>E510&amp;"-"&amp;COUNTIF($E$2:E510,E510)</f>
        <v>Small-147</v>
      </c>
      <c r="B510" t="s">
        <v>44</v>
      </c>
      <c r="C510">
        <v>786.27</v>
      </c>
      <c r="D510">
        <v>26</v>
      </c>
      <c r="E510" t="s">
        <v>40</v>
      </c>
      <c r="F510" s="1">
        <v>44617</v>
      </c>
      <c r="G510" s="4" t="str">
        <f t="shared" si="7"/>
        <v>2022</v>
      </c>
      <c r="H510">
        <v>6</v>
      </c>
      <c r="I510" t="s">
        <v>49</v>
      </c>
      <c r="J510" t="s">
        <v>50</v>
      </c>
      <c r="K510">
        <v>913.43</v>
      </c>
      <c r="L510">
        <v>29.54</v>
      </c>
      <c r="M510">
        <v>26982.722199999997</v>
      </c>
      <c r="N510">
        <v>5</v>
      </c>
      <c r="O510" t="s">
        <v>38</v>
      </c>
      <c r="P510" s="1">
        <v>44602</v>
      </c>
      <c r="Q510" s="1">
        <v>44607</v>
      </c>
      <c r="R510">
        <v>248</v>
      </c>
      <c r="S510">
        <v>33.700000000000003</v>
      </c>
      <c r="T510">
        <v>8357.6</v>
      </c>
      <c r="U510" t="s">
        <v>51</v>
      </c>
      <c r="V510" t="s">
        <v>48</v>
      </c>
      <c r="W510">
        <v>665</v>
      </c>
      <c r="X510">
        <v>15.7</v>
      </c>
      <c r="Y510">
        <v>57.94</v>
      </c>
    </row>
    <row r="511" spans="1:25" x14ac:dyDescent="0.3">
      <c r="A511" t="str">
        <f>E511&amp;"-"&amp;COUNTIF($E$2:E511,E511)</f>
        <v>Large-191</v>
      </c>
      <c r="B511" t="s">
        <v>61</v>
      </c>
      <c r="C511">
        <v>823.13</v>
      </c>
      <c r="D511">
        <v>38</v>
      </c>
      <c r="E511" t="s">
        <v>31</v>
      </c>
      <c r="F511" s="1">
        <v>43482</v>
      </c>
      <c r="G511" s="4" t="str">
        <f t="shared" si="7"/>
        <v>2019</v>
      </c>
      <c r="H511">
        <v>4</v>
      </c>
      <c r="I511" t="s">
        <v>37</v>
      </c>
      <c r="J511" t="s">
        <v>33</v>
      </c>
      <c r="K511">
        <v>205.81</v>
      </c>
      <c r="L511">
        <v>58.69</v>
      </c>
      <c r="M511">
        <v>12078.9889</v>
      </c>
      <c r="N511">
        <v>30</v>
      </c>
      <c r="O511" t="s">
        <v>38</v>
      </c>
      <c r="P511" s="1">
        <v>43463</v>
      </c>
      <c r="Q511" s="1">
        <v>43493</v>
      </c>
      <c r="R511">
        <v>110</v>
      </c>
      <c r="S511">
        <v>63.65</v>
      </c>
      <c r="T511">
        <v>7001.5</v>
      </c>
      <c r="U511" t="s">
        <v>57</v>
      </c>
      <c r="V511" t="s">
        <v>39</v>
      </c>
      <c r="W511">
        <v>95</v>
      </c>
      <c r="X511">
        <v>12.76</v>
      </c>
      <c r="Y511">
        <v>177.06</v>
      </c>
    </row>
    <row r="512" spans="1:25" x14ac:dyDescent="0.3">
      <c r="A512" t="str">
        <f>E512&amp;"-"&amp;COUNTIF($E$2:E512,E512)</f>
        <v>Small-148</v>
      </c>
      <c r="B512" t="s">
        <v>23</v>
      </c>
      <c r="C512">
        <v>904.79</v>
      </c>
      <c r="D512">
        <v>80</v>
      </c>
      <c r="E512" t="s">
        <v>40</v>
      </c>
      <c r="F512" s="1">
        <v>44375</v>
      </c>
      <c r="G512" s="4" t="str">
        <f t="shared" si="7"/>
        <v>2021</v>
      </c>
      <c r="H512">
        <v>1</v>
      </c>
      <c r="I512" t="s">
        <v>32</v>
      </c>
      <c r="J512" t="s">
        <v>46</v>
      </c>
      <c r="K512">
        <v>660.88</v>
      </c>
      <c r="L512">
        <v>14.83</v>
      </c>
      <c r="M512">
        <v>9800.8503999999994</v>
      </c>
      <c r="N512">
        <v>28</v>
      </c>
      <c r="O512" t="s">
        <v>34</v>
      </c>
      <c r="P512" s="1">
        <v>44345</v>
      </c>
      <c r="Q512" s="1">
        <v>44373</v>
      </c>
      <c r="R512">
        <v>14</v>
      </c>
      <c r="S512">
        <v>19.760000000000002</v>
      </c>
      <c r="T512">
        <v>276.64</v>
      </c>
      <c r="U512" t="s">
        <v>23</v>
      </c>
      <c r="V512" t="s">
        <v>48</v>
      </c>
      <c r="W512">
        <v>646</v>
      </c>
      <c r="X512">
        <v>30.31</v>
      </c>
      <c r="Y512">
        <v>37.43</v>
      </c>
    </row>
    <row r="513" spans="1:25" x14ac:dyDescent="0.3">
      <c r="A513" t="str">
        <f>E513&amp;"-"&amp;COUNTIF($E$2:E513,E513)</f>
        <v>Small-149</v>
      </c>
      <c r="B513" t="s">
        <v>56</v>
      </c>
      <c r="C513">
        <v>41.97</v>
      </c>
      <c r="D513">
        <v>66</v>
      </c>
      <c r="E513" t="s">
        <v>40</v>
      </c>
      <c r="F513" s="1">
        <v>44868</v>
      </c>
      <c r="G513" s="4" t="str">
        <f t="shared" si="7"/>
        <v>2022</v>
      </c>
      <c r="H513">
        <v>4</v>
      </c>
      <c r="I513" t="s">
        <v>37</v>
      </c>
      <c r="J513" t="s">
        <v>46</v>
      </c>
      <c r="K513">
        <v>65.489999999999995</v>
      </c>
      <c r="L513">
        <v>92.99</v>
      </c>
      <c r="M513">
        <v>6089.9150999999993</v>
      </c>
      <c r="N513">
        <v>23</v>
      </c>
      <c r="O513" t="s">
        <v>38</v>
      </c>
      <c r="P513" s="1">
        <v>44828</v>
      </c>
      <c r="Q513" s="1">
        <v>44851</v>
      </c>
      <c r="R513">
        <v>10</v>
      </c>
      <c r="S513">
        <v>95.21</v>
      </c>
      <c r="T513">
        <v>952.1</v>
      </c>
      <c r="U513" t="s">
        <v>47</v>
      </c>
      <c r="V513" t="s">
        <v>39</v>
      </c>
      <c r="W513">
        <v>55</v>
      </c>
      <c r="X513">
        <v>17.11</v>
      </c>
      <c r="Y513">
        <v>57.06</v>
      </c>
    </row>
    <row r="514" spans="1:25" x14ac:dyDescent="0.3">
      <c r="A514" t="str">
        <f>E514&amp;"-"&amp;COUNTIF($E$2:E514,E514)</f>
        <v>Small-150</v>
      </c>
      <c r="B514" t="s">
        <v>23</v>
      </c>
      <c r="C514">
        <v>552.51</v>
      </c>
      <c r="D514">
        <v>73</v>
      </c>
      <c r="E514" t="s">
        <v>40</v>
      </c>
      <c r="F514" s="1">
        <v>44572</v>
      </c>
      <c r="G514" s="4" t="str">
        <f t="shared" ref="G514:G577" si="8">TEXT(F514,"YYYY")</f>
        <v>2022</v>
      </c>
      <c r="H514">
        <v>4</v>
      </c>
      <c r="I514" t="s">
        <v>37</v>
      </c>
      <c r="J514" t="s">
        <v>33</v>
      </c>
      <c r="K514">
        <v>53.37</v>
      </c>
      <c r="L514">
        <v>83.49</v>
      </c>
      <c r="M514">
        <v>4455.8612999999996</v>
      </c>
      <c r="N514">
        <v>23</v>
      </c>
      <c r="O514" t="s">
        <v>38</v>
      </c>
      <c r="P514" s="1">
        <v>44524</v>
      </c>
      <c r="Q514" s="1">
        <v>44547</v>
      </c>
      <c r="R514">
        <v>18</v>
      </c>
      <c r="S514">
        <v>79.34</v>
      </c>
      <c r="T514">
        <v>1428.12</v>
      </c>
      <c r="U514" t="s">
        <v>35</v>
      </c>
      <c r="V514" t="s">
        <v>48</v>
      </c>
      <c r="W514">
        <v>35</v>
      </c>
      <c r="X514">
        <v>19.52</v>
      </c>
      <c r="Y514">
        <v>195.79</v>
      </c>
    </row>
    <row r="515" spans="1:25" x14ac:dyDescent="0.3">
      <c r="A515" t="str">
        <f>E515&amp;"-"&amp;COUNTIF($E$2:E515,E515)</f>
        <v>Large-192</v>
      </c>
      <c r="B515" t="s">
        <v>56</v>
      </c>
      <c r="C515">
        <v>184.63</v>
      </c>
      <c r="D515">
        <v>44</v>
      </c>
      <c r="E515" t="s">
        <v>31</v>
      </c>
      <c r="F515" s="1">
        <v>44542</v>
      </c>
      <c r="G515" s="4" t="str">
        <f t="shared" si="8"/>
        <v>2021</v>
      </c>
      <c r="H515">
        <v>5</v>
      </c>
      <c r="I515" t="s">
        <v>25</v>
      </c>
      <c r="J515" t="s">
        <v>46</v>
      </c>
      <c r="K515">
        <v>882.26</v>
      </c>
      <c r="L515">
        <v>66.22</v>
      </c>
      <c r="M515">
        <v>58423.2572</v>
      </c>
      <c r="N515">
        <v>26</v>
      </c>
      <c r="O515" t="s">
        <v>27</v>
      </c>
      <c r="P515" s="1">
        <v>44498</v>
      </c>
      <c r="Q515" s="1">
        <v>44524</v>
      </c>
      <c r="R515">
        <v>784</v>
      </c>
      <c r="S515">
        <v>68.28</v>
      </c>
      <c r="T515">
        <v>53531.519999999997</v>
      </c>
      <c r="U515" t="s">
        <v>30</v>
      </c>
      <c r="V515" t="s">
        <v>48</v>
      </c>
      <c r="W515">
        <v>98</v>
      </c>
      <c r="X515">
        <v>58.62</v>
      </c>
      <c r="Y515">
        <v>112.07</v>
      </c>
    </row>
    <row r="516" spans="1:25" x14ac:dyDescent="0.3">
      <c r="A516" t="str">
        <f>E516&amp;"-"&amp;COUNTIF($E$2:E516,E516)</f>
        <v>Large-193</v>
      </c>
      <c r="B516" t="s">
        <v>47</v>
      </c>
      <c r="C516">
        <v>50.61</v>
      </c>
      <c r="D516">
        <v>72</v>
      </c>
      <c r="E516" t="s">
        <v>31</v>
      </c>
      <c r="F516" s="1">
        <v>43937</v>
      </c>
      <c r="G516" s="4" t="str">
        <f t="shared" si="8"/>
        <v>2020</v>
      </c>
      <c r="H516">
        <v>5</v>
      </c>
      <c r="I516" t="s">
        <v>25</v>
      </c>
      <c r="J516" t="s">
        <v>33</v>
      </c>
      <c r="K516">
        <v>931.27</v>
      </c>
      <c r="L516">
        <v>55.76</v>
      </c>
      <c r="M516">
        <v>51927.6152</v>
      </c>
      <c r="N516">
        <v>29</v>
      </c>
      <c r="O516" t="s">
        <v>27</v>
      </c>
      <c r="P516" s="1">
        <v>43900</v>
      </c>
      <c r="Q516" s="1">
        <v>43929</v>
      </c>
      <c r="R516">
        <v>117</v>
      </c>
      <c r="S516">
        <v>57.23</v>
      </c>
      <c r="T516">
        <v>6695.91</v>
      </c>
      <c r="U516" t="s">
        <v>57</v>
      </c>
      <c r="V516" t="s">
        <v>48</v>
      </c>
      <c r="W516">
        <v>814</v>
      </c>
      <c r="X516">
        <v>91.86</v>
      </c>
      <c r="Y516">
        <v>110.63</v>
      </c>
    </row>
    <row r="517" spans="1:25" x14ac:dyDescent="0.3">
      <c r="A517" t="str">
        <f>E517&amp;"-"&amp;COUNTIF($E$2:E517,E517)</f>
        <v>Small-151</v>
      </c>
      <c r="B517" t="s">
        <v>61</v>
      </c>
      <c r="C517">
        <v>414.93</v>
      </c>
      <c r="D517">
        <v>53</v>
      </c>
      <c r="E517" t="s">
        <v>40</v>
      </c>
      <c r="F517" s="1">
        <v>43814</v>
      </c>
      <c r="G517" s="4" t="str">
        <f t="shared" si="8"/>
        <v>2019</v>
      </c>
      <c r="H517">
        <v>6</v>
      </c>
      <c r="I517" t="s">
        <v>49</v>
      </c>
      <c r="J517" t="s">
        <v>60</v>
      </c>
      <c r="K517">
        <v>959.02</v>
      </c>
      <c r="L517">
        <v>56.17</v>
      </c>
      <c r="M517">
        <v>53868.153400000003</v>
      </c>
      <c r="N517">
        <v>7</v>
      </c>
      <c r="O517" t="s">
        <v>38</v>
      </c>
      <c r="P517" s="1">
        <v>43779</v>
      </c>
      <c r="Q517" s="1">
        <v>43786</v>
      </c>
      <c r="R517">
        <v>189</v>
      </c>
      <c r="S517">
        <v>53.41</v>
      </c>
      <c r="T517">
        <v>10094.49</v>
      </c>
      <c r="U517" t="s">
        <v>58</v>
      </c>
      <c r="V517" t="s">
        <v>48</v>
      </c>
      <c r="W517">
        <v>770</v>
      </c>
      <c r="X517">
        <v>77.58</v>
      </c>
      <c r="Y517">
        <v>97.89</v>
      </c>
    </row>
    <row r="518" spans="1:25" x14ac:dyDescent="0.3">
      <c r="A518" t="str">
        <f>E518&amp;"-"&amp;COUNTIF($E$2:E518,E518)</f>
        <v>Large-194</v>
      </c>
      <c r="B518" t="s">
        <v>52</v>
      </c>
      <c r="C518">
        <v>272.48</v>
      </c>
      <c r="D518">
        <v>89</v>
      </c>
      <c r="E518" t="s">
        <v>31</v>
      </c>
      <c r="F518" s="1">
        <v>44081</v>
      </c>
      <c r="G518" s="4" t="str">
        <f t="shared" si="8"/>
        <v>2020</v>
      </c>
      <c r="H518">
        <v>4</v>
      </c>
      <c r="I518" t="s">
        <v>37</v>
      </c>
      <c r="J518" t="s">
        <v>26</v>
      </c>
      <c r="K518">
        <v>271.02999999999997</v>
      </c>
      <c r="L518">
        <v>78.62</v>
      </c>
      <c r="M518">
        <v>21308.3786</v>
      </c>
      <c r="N518">
        <v>25</v>
      </c>
      <c r="O518" t="s">
        <v>27</v>
      </c>
      <c r="P518" s="1">
        <v>44055</v>
      </c>
      <c r="Q518" s="1">
        <v>44080</v>
      </c>
      <c r="R518">
        <v>31</v>
      </c>
      <c r="S518">
        <v>78.95</v>
      </c>
      <c r="T518">
        <v>2447.4499999999998</v>
      </c>
      <c r="U518" t="s">
        <v>28</v>
      </c>
      <c r="V518" t="s">
        <v>39</v>
      </c>
      <c r="W518">
        <v>240</v>
      </c>
      <c r="X518">
        <v>91.38</v>
      </c>
      <c r="Y518">
        <v>90.6</v>
      </c>
    </row>
    <row r="519" spans="1:25" x14ac:dyDescent="0.3">
      <c r="A519" t="str">
        <f>E519&amp;"-"&amp;COUNTIF($E$2:E519,E519)</f>
        <v>Large-195</v>
      </c>
      <c r="B519" t="s">
        <v>61</v>
      </c>
      <c r="C519">
        <v>947.7</v>
      </c>
      <c r="D519">
        <v>89</v>
      </c>
      <c r="E519" t="s">
        <v>31</v>
      </c>
      <c r="F519" s="1">
        <v>43957</v>
      </c>
      <c r="G519" s="4" t="str">
        <f t="shared" si="8"/>
        <v>2020</v>
      </c>
      <c r="H519">
        <v>5</v>
      </c>
      <c r="I519" t="s">
        <v>25</v>
      </c>
      <c r="J519" t="s">
        <v>46</v>
      </c>
      <c r="K519">
        <v>526.15</v>
      </c>
      <c r="L519">
        <v>35.049999999999997</v>
      </c>
      <c r="M519">
        <v>18441.557499999999</v>
      </c>
      <c r="N519">
        <v>29</v>
      </c>
      <c r="O519" t="s">
        <v>27</v>
      </c>
      <c r="P519" s="1">
        <v>43942</v>
      </c>
      <c r="Q519" s="1">
        <v>43971</v>
      </c>
      <c r="R519">
        <v>364</v>
      </c>
      <c r="S519">
        <v>32.42</v>
      </c>
      <c r="T519">
        <v>11800.88</v>
      </c>
      <c r="U519" t="s">
        <v>52</v>
      </c>
      <c r="V519" t="s">
        <v>48</v>
      </c>
      <c r="W519">
        <v>162</v>
      </c>
      <c r="X519">
        <v>13.53</v>
      </c>
      <c r="Y519">
        <v>73.010000000000005</v>
      </c>
    </row>
    <row r="520" spans="1:25" x14ac:dyDescent="0.3">
      <c r="A520" t="str">
        <f>E520&amp;"-"&amp;COUNTIF($E$2:E520,E520)</f>
        <v>Large-196</v>
      </c>
      <c r="B520" t="s">
        <v>57</v>
      </c>
      <c r="C520">
        <v>508.22</v>
      </c>
      <c r="D520">
        <v>79</v>
      </c>
      <c r="E520" t="s">
        <v>31</v>
      </c>
      <c r="F520" s="1">
        <v>44217</v>
      </c>
      <c r="G520" s="4" t="str">
        <f t="shared" si="8"/>
        <v>2021</v>
      </c>
      <c r="H520">
        <v>10</v>
      </c>
      <c r="I520" t="s">
        <v>64</v>
      </c>
      <c r="J520" t="s">
        <v>50</v>
      </c>
      <c r="K520">
        <v>618.64</v>
      </c>
      <c r="L520">
        <v>29.75</v>
      </c>
      <c r="M520">
        <v>18404.54</v>
      </c>
      <c r="N520">
        <v>69</v>
      </c>
      <c r="O520" t="s">
        <v>65</v>
      </c>
      <c r="P520" s="1">
        <v>44204</v>
      </c>
      <c r="Q520" s="1">
        <v>44273</v>
      </c>
      <c r="R520">
        <v>608</v>
      </c>
      <c r="S520">
        <v>27.7</v>
      </c>
      <c r="T520">
        <v>16841.599999999999</v>
      </c>
      <c r="U520" t="s">
        <v>23</v>
      </c>
      <c r="V520" t="s">
        <v>29</v>
      </c>
      <c r="W520">
        <v>10</v>
      </c>
      <c r="X520">
        <v>50.07</v>
      </c>
      <c r="Y520">
        <v>176.04</v>
      </c>
    </row>
    <row r="521" spans="1:25" x14ac:dyDescent="0.3">
      <c r="A521" t="str">
        <f>E521&amp;"-"&amp;COUNTIF($E$2:E521,E521)</f>
        <v>Medium-173</v>
      </c>
      <c r="B521" t="s">
        <v>58</v>
      </c>
      <c r="C521">
        <v>879.83</v>
      </c>
      <c r="D521">
        <v>13</v>
      </c>
      <c r="E521" t="s">
        <v>24</v>
      </c>
      <c r="F521" s="1">
        <v>44071</v>
      </c>
      <c r="G521" s="4" t="str">
        <f t="shared" si="8"/>
        <v>2020</v>
      </c>
      <c r="H521">
        <v>2</v>
      </c>
      <c r="I521" t="s">
        <v>66</v>
      </c>
      <c r="J521" t="s">
        <v>69</v>
      </c>
      <c r="K521">
        <v>327.08999999999997</v>
      </c>
      <c r="L521">
        <v>63.35</v>
      </c>
      <c r="M521">
        <v>20721.1515</v>
      </c>
      <c r="N521">
        <v>38</v>
      </c>
      <c r="O521" t="s">
        <v>38</v>
      </c>
      <c r="P521" s="1">
        <v>44052</v>
      </c>
      <c r="Q521" s="1">
        <v>44090</v>
      </c>
      <c r="R521">
        <v>221</v>
      </c>
      <c r="S521">
        <v>61.38</v>
      </c>
      <c r="T521">
        <v>13564.98</v>
      </c>
      <c r="U521" t="s">
        <v>36</v>
      </c>
      <c r="V521" t="s">
        <v>39</v>
      </c>
      <c r="W521">
        <v>106</v>
      </c>
      <c r="X521">
        <v>14.82</v>
      </c>
      <c r="Y521">
        <v>149.05000000000001</v>
      </c>
    </row>
    <row r="522" spans="1:25" x14ac:dyDescent="0.3">
      <c r="A522" t="str">
        <f>E522&amp;"-"&amp;COUNTIF($E$2:E522,E522)</f>
        <v>Large-197</v>
      </c>
      <c r="B522" t="s">
        <v>54</v>
      </c>
      <c r="C522">
        <v>449.82</v>
      </c>
      <c r="D522">
        <v>88</v>
      </c>
      <c r="E522" t="s">
        <v>31</v>
      </c>
      <c r="F522" s="1">
        <v>43612</v>
      </c>
      <c r="G522" s="4" t="str">
        <f t="shared" si="8"/>
        <v>2019</v>
      </c>
      <c r="H522">
        <v>7</v>
      </c>
      <c r="I522" t="s">
        <v>59</v>
      </c>
      <c r="J522" t="s">
        <v>50</v>
      </c>
      <c r="K522">
        <v>470.14</v>
      </c>
      <c r="L522">
        <v>15.58</v>
      </c>
      <c r="M522">
        <v>7324.7811999999994</v>
      </c>
      <c r="N522">
        <v>12</v>
      </c>
      <c r="O522" t="s">
        <v>38</v>
      </c>
      <c r="P522" s="1">
        <v>43570</v>
      </c>
      <c r="Q522" s="1">
        <v>43582</v>
      </c>
      <c r="R522">
        <v>201</v>
      </c>
      <c r="S522">
        <v>16.3</v>
      </c>
      <c r="T522">
        <v>3276.3</v>
      </c>
      <c r="U522" t="s">
        <v>28</v>
      </c>
      <c r="V522" t="s">
        <v>29</v>
      </c>
      <c r="W522">
        <v>269</v>
      </c>
      <c r="X522">
        <v>11.87</v>
      </c>
      <c r="Y522">
        <v>74.41</v>
      </c>
    </row>
    <row r="523" spans="1:25" x14ac:dyDescent="0.3">
      <c r="A523" t="str">
        <f>E523&amp;"-"&amp;COUNTIF($E$2:E523,E523)</f>
        <v>Medium-174</v>
      </c>
      <c r="B523" t="s">
        <v>23</v>
      </c>
      <c r="C523">
        <v>539.77</v>
      </c>
      <c r="D523">
        <v>98</v>
      </c>
      <c r="E523" t="s">
        <v>24</v>
      </c>
      <c r="F523" s="1">
        <v>44405</v>
      </c>
      <c r="G523" s="4" t="str">
        <f t="shared" si="8"/>
        <v>2021</v>
      </c>
      <c r="H523">
        <v>2</v>
      </c>
      <c r="I523" t="s">
        <v>66</v>
      </c>
      <c r="J523" t="s">
        <v>69</v>
      </c>
      <c r="K523">
        <v>784.21</v>
      </c>
      <c r="L523">
        <v>47.35</v>
      </c>
      <c r="M523">
        <v>37132.343500000003</v>
      </c>
      <c r="N523">
        <v>29</v>
      </c>
      <c r="O523" t="s">
        <v>38</v>
      </c>
      <c r="P523" s="1">
        <v>44346</v>
      </c>
      <c r="Q523" s="1">
        <v>44375</v>
      </c>
      <c r="R523">
        <v>675</v>
      </c>
      <c r="S523">
        <v>47.37</v>
      </c>
      <c r="T523">
        <v>31974.75</v>
      </c>
      <c r="U523" t="s">
        <v>30</v>
      </c>
      <c r="V523" t="s">
        <v>48</v>
      </c>
      <c r="W523">
        <v>109</v>
      </c>
      <c r="X523">
        <v>91.81</v>
      </c>
      <c r="Y523">
        <v>84.47</v>
      </c>
    </row>
    <row r="524" spans="1:25" x14ac:dyDescent="0.3">
      <c r="A524" t="str">
        <f>E524&amp;"-"&amp;COUNTIF($E$2:E524,E524)</f>
        <v>Large-198</v>
      </c>
      <c r="B524" t="s">
        <v>47</v>
      </c>
      <c r="C524">
        <v>763.97</v>
      </c>
      <c r="D524">
        <v>12</v>
      </c>
      <c r="E524" t="s">
        <v>31</v>
      </c>
      <c r="F524" s="1">
        <v>43913</v>
      </c>
      <c r="G524" s="4" t="str">
        <f t="shared" si="8"/>
        <v>2020</v>
      </c>
      <c r="H524">
        <v>4</v>
      </c>
      <c r="I524" t="s">
        <v>37</v>
      </c>
      <c r="J524" t="s">
        <v>68</v>
      </c>
      <c r="K524">
        <v>200.3</v>
      </c>
      <c r="L524">
        <v>22.32</v>
      </c>
      <c r="M524">
        <v>4470.6959999999999</v>
      </c>
      <c r="N524">
        <v>30</v>
      </c>
      <c r="O524" t="s">
        <v>27</v>
      </c>
      <c r="P524" s="1">
        <v>43910</v>
      </c>
      <c r="Q524" s="1">
        <v>43940</v>
      </c>
      <c r="R524">
        <v>192</v>
      </c>
      <c r="S524">
        <v>18.18</v>
      </c>
      <c r="T524">
        <v>3490.56</v>
      </c>
      <c r="U524" t="s">
        <v>28</v>
      </c>
      <c r="V524" t="s">
        <v>39</v>
      </c>
      <c r="W524">
        <v>8</v>
      </c>
      <c r="X524">
        <v>39.020000000000003</v>
      </c>
      <c r="Y524">
        <v>150.41999999999999</v>
      </c>
    </row>
    <row r="525" spans="1:25" x14ac:dyDescent="0.3">
      <c r="A525" t="str">
        <f>E525&amp;"-"&amp;COUNTIF($E$2:E525,E525)</f>
        <v>Medium-175</v>
      </c>
      <c r="B525" t="s">
        <v>54</v>
      </c>
      <c r="C525">
        <v>220.14</v>
      </c>
      <c r="D525">
        <v>39</v>
      </c>
      <c r="E525" t="s">
        <v>24</v>
      </c>
      <c r="F525" s="1">
        <v>44147</v>
      </c>
      <c r="G525" s="4" t="str">
        <f t="shared" si="8"/>
        <v>2020</v>
      </c>
      <c r="H525">
        <v>7</v>
      </c>
      <c r="I525" t="s">
        <v>59</v>
      </c>
      <c r="J525" t="s">
        <v>60</v>
      </c>
      <c r="K525">
        <v>404.84</v>
      </c>
      <c r="L525">
        <v>71.39</v>
      </c>
      <c r="M525">
        <v>28901.527599999998</v>
      </c>
      <c r="N525">
        <v>13</v>
      </c>
      <c r="O525" t="s">
        <v>38</v>
      </c>
      <c r="P525" s="1">
        <v>44136</v>
      </c>
      <c r="Q525" s="1">
        <v>44149</v>
      </c>
      <c r="R525">
        <v>167</v>
      </c>
      <c r="S525">
        <v>68.03</v>
      </c>
      <c r="T525">
        <v>11361.01</v>
      </c>
      <c r="U525" t="s">
        <v>58</v>
      </c>
      <c r="V525" t="s">
        <v>39</v>
      </c>
      <c r="W525">
        <v>237</v>
      </c>
      <c r="X525">
        <v>45.77</v>
      </c>
      <c r="Y525">
        <v>185.38</v>
      </c>
    </row>
    <row r="526" spans="1:25" x14ac:dyDescent="0.3">
      <c r="A526" t="str">
        <f>E526&amp;"-"&amp;COUNTIF($E$2:E526,E526)</f>
        <v>Medium-176</v>
      </c>
      <c r="B526" t="s">
        <v>57</v>
      </c>
      <c r="C526">
        <v>466.47</v>
      </c>
      <c r="D526">
        <v>18</v>
      </c>
      <c r="E526" t="s">
        <v>24</v>
      </c>
      <c r="F526" s="1">
        <v>44426</v>
      </c>
      <c r="G526" s="4" t="str">
        <f t="shared" si="8"/>
        <v>2021</v>
      </c>
      <c r="H526">
        <v>1</v>
      </c>
      <c r="I526" t="s">
        <v>32</v>
      </c>
      <c r="J526" t="s">
        <v>50</v>
      </c>
      <c r="K526">
        <v>147.65</v>
      </c>
      <c r="L526">
        <v>82.63</v>
      </c>
      <c r="M526">
        <v>12200.3195</v>
      </c>
      <c r="N526">
        <v>21</v>
      </c>
      <c r="O526" t="s">
        <v>34</v>
      </c>
      <c r="P526" s="1">
        <v>44366</v>
      </c>
      <c r="Q526" s="1">
        <v>44387</v>
      </c>
      <c r="R526">
        <v>104</v>
      </c>
      <c r="S526">
        <v>83.63</v>
      </c>
      <c r="T526">
        <v>8697.52</v>
      </c>
      <c r="U526" t="s">
        <v>61</v>
      </c>
      <c r="V526" t="s">
        <v>48</v>
      </c>
      <c r="W526">
        <v>43</v>
      </c>
      <c r="X526">
        <v>32.74</v>
      </c>
      <c r="Y526">
        <v>195.97</v>
      </c>
    </row>
    <row r="527" spans="1:25" x14ac:dyDescent="0.3">
      <c r="A527" t="str">
        <f>E527&amp;"-"&amp;COUNTIF($E$2:E527,E527)</f>
        <v>Medium-177</v>
      </c>
      <c r="B527" t="s">
        <v>35</v>
      </c>
      <c r="C527">
        <v>807.2</v>
      </c>
      <c r="D527">
        <v>42</v>
      </c>
      <c r="E527" t="s">
        <v>24</v>
      </c>
      <c r="F527" s="1">
        <v>44170</v>
      </c>
      <c r="G527" s="4" t="str">
        <f t="shared" si="8"/>
        <v>2020</v>
      </c>
      <c r="H527">
        <v>10</v>
      </c>
      <c r="I527" t="s">
        <v>64</v>
      </c>
      <c r="J527" t="s">
        <v>33</v>
      </c>
      <c r="K527">
        <v>459.23</v>
      </c>
      <c r="L527">
        <v>21.89</v>
      </c>
      <c r="M527">
        <v>10052.5447</v>
      </c>
      <c r="N527">
        <v>140</v>
      </c>
      <c r="O527" t="s">
        <v>65</v>
      </c>
      <c r="P527" s="1">
        <v>44130</v>
      </c>
      <c r="Q527" s="1">
        <v>44270</v>
      </c>
      <c r="R527">
        <v>346</v>
      </c>
      <c r="S527">
        <v>23.3</v>
      </c>
      <c r="T527">
        <v>8061.8</v>
      </c>
      <c r="U527" t="s">
        <v>23</v>
      </c>
      <c r="V527" t="s">
        <v>29</v>
      </c>
      <c r="W527">
        <v>113</v>
      </c>
      <c r="X527">
        <v>35.71</v>
      </c>
      <c r="Y527">
        <v>199.92</v>
      </c>
    </row>
    <row r="528" spans="1:25" x14ac:dyDescent="0.3">
      <c r="A528" t="str">
        <f>E528&amp;"-"&amp;COUNTIF($E$2:E528,E528)</f>
        <v>Small-152</v>
      </c>
      <c r="B528" t="s">
        <v>61</v>
      </c>
      <c r="C528">
        <v>800.72</v>
      </c>
      <c r="D528">
        <v>83</v>
      </c>
      <c r="E528" t="s">
        <v>40</v>
      </c>
      <c r="F528" s="1">
        <v>44146</v>
      </c>
      <c r="G528" s="4" t="str">
        <f t="shared" si="8"/>
        <v>2020</v>
      </c>
      <c r="H528">
        <v>6</v>
      </c>
      <c r="I528" t="s">
        <v>49</v>
      </c>
      <c r="J528" t="s">
        <v>60</v>
      </c>
      <c r="K528">
        <v>490.56</v>
      </c>
      <c r="L528">
        <v>87.97</v>
      </c>
      <c r="M528">
        <v>43154.563199999997</v>
      </c>
      <c r="N528">
        <v>5</v>
      </c>
      <c r="O528" t="s">
        <v>38</v>
      </c>
      <c r="P528" s="1">
        <v>44091</v>
      </c>
      <c r="Q528" s="1">
        <v>44096</v>
      </c>
      <c r="R528">
        <v>482</v>
      </c>
      <c r="S528">
        <v>84.7</v>
      </c>
      <c r="T528">
        <v>40825.4</v>
      </c>
      <c r="U528" t="s">
        <v>35</v>
      </c>
      <c r="V528" t="s">
        <v>29</v>
      </c>
      <c r="W528">
        <v>8</v>
      </c>
      <c r="X528">
        <v>25.64</v>
      </c>
      <c r="Y528">
        <v>56.02</v>
      </c>
    </row>
    <row r="529" spans="1:25" x14ac:dyDescent="0.3">
      <c r="A529" t="str">
        <f>E529&amp;"-"&amp;COUNTIF($E$2:E529,E529)</f>
        <v>Small-153</v>
      </c>
      <c r="B529" t="s">
        <v>35</v>
      </c>
      <c r="C529">
        <v>921.26</v>
      </c>
      <c r="D529">
        <v>37</v>
      </c>
      <c r="E529" t="s">
        <v>40</v>
      </c>
      <c r="F529" s="1">
        <v>44299</v>
      </c>
      <c r="G529" s="4" t="str">
        <f t="shared" si="8"/>
        <v>2021</v>
      </c>
      <c r="H529">
        <v>7</v>
      </c>
      <c r="I529" t="s">
        <v>59</v>
      </c>
      <c r="J529" t="s">
        <v>33</v>
      </c>
      <c r="K529">
        <v>948.65</v>
      </c>
      <c r="L529">
        <v>96.43</v>
      </c>
      <c r="M529">
        <v>91478.319499999998</v>
      </c>
      <c r="N529">
        <v>17</v>
      </c>
      <c r="O529" t="s">
        <v>38</v>
      </c>
      <c r="P529" s="1">
        <v>44282</v>
      </c>
      <c r="Q529" s="1">
        <v>44299</v>
      </c>
      <c r="R529">
        <v>217</v>
      </c>
      <c r="S529">
        <v>92.55</v>
      </c>
      <c r="T529">
        <v>20083.349999999999</v>
      </c>
      <c r="U529" t="s">
        <v>58</v>
      </c>
      <c r="V529" t="s">
        <v>48</v>
      </c>
      <c r="W529">
        <v>731</v>
      </c>
      <c r="X529">
        <v>45.17</v>
      </c>
      <c r="Y529">
        <v>124.45</v>
      </c>
    </row>
    <row r="530" spans="1:25" x14ac:dyDescent="0.3">
      <c r="A530" t="str">
        <f>E530&amp;"-"&amp;COUNTIF($E$2:E530,E530)</f>
        <v>Small-154</v>
      </c>
      <c r="B530" t="s">
        <v>28</v>
      </c>
      <c r="C530">
        <v>965.81</v>
      </c>
      <c r="D530">
        <v>55</v>
      </c>
      <c r="E530" t="s">
        <v>40</v>
      </c>
      <c r="F530" s="1">
        <v>44190</v>
      </c>
      <c r="G530" s="4" t="str">
        <f t="shared" si="8"/>
        <v>2020</v>
      </c>
      <c r="H530">
        <v>5</v>
      </c>
      <c r="I530" t="s">
        <v>25</v>
      </c>
      <c r="J530" t="s">
        <v>46</v>
      </c>
      <c r="K530">
        <v>449.4</v>
      </c>
      <c r="L530">
        <v>24.83</v>
      </c>
      <c r="M530">
        <v>11158.601999999999</v>
      </c>
      <c r="N530">
        <v>27</v>
      </c>
      <c r="O530" t="s">
        <v>27</v>
      </c>
      <c r="P530" s="1">
        <v>44130</v>
      </c>
      <c r="Q530" s="1">
        <v>44157</v>
      </c>
      <c r="R530">
        <v>261</v>
      </c>
      <c r="S530">
        <v>28.58</v>
      </c>
      <c r="T530">
        <v>7459.38</v>
      </c>
      <c r="U530" t="s">
        <v>58</v>
      </c>
      <c r="V530" t="s">
        <v>29</v>
      </c>
      <c r="W530">
        <v>188</v>
      </c>
      <c r="X530">
        <v>55.56</v>
      </c>
      <c r="Y530">
        <v>30.41</v>
      </c>
    </row>
    <row r="531" spans="1:25" x14ac:dyDescent="0.3">
      <c r="A531" t="str">
        <f>E531&amp;"-"&amp;COUNTIF($E$2:E531,E531)</f>
        <v>Medium-178</v>
      </c>
      <c r="B531" t="s">
        <v>35</v>
      </c>
      <c r="C531">
        <v>675.16</v>
      </c>
      <c r="D531">
        <v>80</v>
      </c>
      <c r="E531" t="s">
        <v>24</v>
      </c>
      <c r="F531" s="1">
        <v>44106</v>
      </c>
      <c r="G531" s="4" t="str">
        <f t="shared" si="8"/>
        <v>2020</v>
      </c>
      <c r="H531">
        <v>10</v>
      </c>
      <c r="I531" t="s">
        <v>64</v>
      </c>
      <c r="J531" t="s">
        <v>33</v>
      </c>
      <c r="K531">
        <v>677.2</v>
      </c>
      <c r="L531">
        <v>25.03</v>
      </c>
      <c r="M531">
        <v>16950.316000000003</v>
      </c>
      <c r="N531">
        <v>87</v>
      </c>
      <c r="O531" t="s">
        <v>65</v>
      </c>
      <c r="P531" s="1">
        <v>44067</v>
      </c>
      <c r="Q531" s="1">
        <v>44154</v>
      </c>
      <c r="R531">
        <v>73</v>
      </c>
      <c r="S531">
        <v>27.16</v>
      </c>
      <c r="T531">
        <v>1982.68</v>
      </c>
      <c r="U531" t="s">
        <v>58</v>
      </c>
      <c r="V531" t="s">
        <v>29</v>
      </c>
      <c r="W531">
        <v>604</v>
      </c>
      <c r="X531">
        <v>29.41</v>
      </c>
      <c r="Y531">
        <v>35.58</v>
      </c>
    </row>
    <row r="532" spans="1:25" x14ac:dyDescent="0.3">
      <c r="A532" t="str">
        <f>E532&amp;"-"&amp;COUNTIF($E$2:E532,E532)</f>
        <v>Small-155</v>
      </c>
      <c r="B532" t="s">
        <v>23</v>
      </c>
      <c r="C532">
        <v>385.57</v>
      </c>
      <c r="D532">
        <v>65</v>
      </c>
      <c r="E532" t="s">
        <v>40</v>
      </c>
      <c r="F532" s="1">
        <v>43547</v>
      </c>
      <c r="G532" s="4" t="str">
        <f t="shared" si="8"/>
        <v>2019</v>
      </c>
      <c r="H532">
        <v>2</v>
      </c>
      <c r="I532" t="s">
        <v>66</v>
      </c>
      <c r="J532" t="s">
        <v>33</v>
      </c>
      <c r="K532">
        <v>300.72000000000003</v>
      </c>
      <c r="L532">
        <v>35.21</v>
      </c>
      <c r="M532">
        <v>10588.351200000001</v>
      </c>
      <c r="N532">
        <v>39</v>
      </c>
      <c r="O532" t="s">
        <v>27</v>
      </c>
      <c r="P532" s="1">
        <v>43533</v>
      </c>
      <c r="Q532" s="1">
        <v>43572</v>
      </c>
      <c r="R532">
        <v>268</v>
      </c>
      <c r="S532">
        <v>39.130000000000003</v>
      </c>
      <c r="T532">
        <v>10486.84</v>
      </c>
      <c r="U532" t="s">
        <v>43</v>
      </c>
      <c r="V532" t="s">
        <v>39</v>
      </c>
      <c r="W532">
        <v>32</v>
      </c>
      <c r="X532">
        <v>17.37</v>
      </c>
      <c r="Y532">
        <v>115.85</v>
      </c>
    </row>
    <row r="533" spans="1:25" x14ac:dyDescent="0.3">
      <c r="A533" t="str">
        <f>E533&amp;"-"&amp;COUNTIF($E$2:E533,E533)</f>
        <v>Medium-179</v>
      </c>
      <c r="B533" t="s">
        <v>23</v>
      </c>
      <c r="C533">
        <v>657.66</v>
      </c>
      <c r="D533">
        <v>18</v>
      </c>
      <c r="E533" t="s">
        <v>24</v>
      </c>
      <c r="F533" s="1">
        <v>43531</v>
      </c>
      <c r="G533" s="4" t="str">
        <f t="shared" si="8"/>
        <v>2019</v>
      </c>
      <c r="H533">
        <v>9</v>
      </c>
      <c r="I533" t="s">
        <v>55</v>
      </c>
      <c r="J533" t="s">
        <v>33</v>
      </c>
      <c r="K533">
        <v>631.9</v>
      </c>
      <c r="L533">
        <v>52.86</v>
      </c>
      <c r="M533">
        <v>33402.233999999997</v>
      </c>
      <c r="N533">
        <v>12</v>
      </c>
      <c r="O533" t="s">
        <v>38</v>
      </c>
      <c r="P533" s="1">
        <v>43486</v>
      </c>
      <c r="Q533" s="1">
        <v>43498</v>
      </c>
      <c r="R533">
        <v>587</v>
      </c>
      <c r="S533">
        <v>55.72</v>
      </c>
      <c r="T533">
        <v>32707.64</v>
      </c>
      <c r="U533" t="s">
        <v>52</v>
      </c>
      <c r="V533" t="s">
        <v>39</v>
      </c>
      <c r="W533">
        <v>44</v>
      </c>
      <c r="X533">
        <v>77.290000000000006</v>
      </c>
      <c r="Y533">
        <v>185.57</v>
      </c>
    </row>
    <row r="534" spans="1:25" x14ac:dyDescent="0.3">
      <c r="A534" t="str">
        <f>E534&amp;"-"&amp;COUNTIF($E$2:E534,E534)</f>
        <v>Large-199</v>
      </c>
      <c r="B534" t="s">
        <v>52</v>
      </c>
      <c r="C534">
        <v>346.43</v>
      </c>
      <c r="D534">
        <v>64</v>
      </c>
      <c r="E534" t="s">
        <v>31</v>
      </c>
      <c r="F534" s="1">
        <v>43790</v>
      </c>
      <c r="G534" s="4" t="str">
        <f t="shared" si="8"/>
        <v>2019</v>
      </c>
      <c r="H534">
        <v>9</v>
      </c>
      <c r="I534" t="s">
        <v>55</v>
      </c>
      <c r="J534" t="s">
        <v>60</v>
      </c>
      <c r="K534">
        <v>329.66</v>
      </c>
      <c r="L534">
        <v>57.63</v>
      </c>
      <c r="M534">
        <v>18998.305800000002</v>
      </c>
      <c r="N534">
        <v>10</v>
      </c>
      <c r="O534" t="s">
        <v>38</v>
      </c>
      <c r="P534" s="1">
        <v>43751</v>
      </c>
      <c r="Q534" s="1">
        <v>43761</v>
      </c>
      <c r="R534">
        <v>8</v>
      </c>
      <c r="S534">
        <v>53.35</v>
      </c>
      <c r="T534">
        <v>426.8</v>
      </c>
      <c r="U534" t="s">
        <v>35</v>
      </c>
      <c r="V534" t="s">
        <v>48</v>
      </c>
      <c r="W534">
        <v>321</v>
      </c>
      <c r="X534">
        <v>21.84</v>
      </c>
      <c r="Y534">
        <v>175.05</v>
      </c>
    </row>
    <row r="535" spans="1:25" x14ac:dyDescent="0.3">
      <c r="A535" t="str">
        <f>E535&amp;"-"&amp;COUNTIF($E$2:E535,E535)</f>
        <v>Medium-180</v>
      </c>
      <c r="B535" t="s">
        <v>58</v>
      </c>
      <c r="C535">
        <v>350.72</v>
      </c>
      <c r="D535">
        <v>82</v>
      </c>
      <c r="E535" t="s">
        <v>24</v>
      </c>
      <c r="F535" s="1">
        <v>44882</v>
      </c>
      <c r="G535" s="4" t="str">
        <f t="shared" si="8"/>
        <v>2022</v>
      </c>
      <c r="H535">
        <v>3</v>
      </c>
      <c r="I535" t="s">
        <v>41</v>
      </c>
      <c r="J535" t="s">
        <v>53</v>
      </c>
      <c r="K535">
        <v>954.93</v>
      </c>
      <c r="L535">
        <v>38.36</v>
      </c>
      <c r="M535">
        <v>36631.114799999996</v>
      </c>
      <c r="N535">
        <v>30</v>
      </c>
      <c r="O535" t="s">
        <v>27</v>
      </c>
      <c r="P535" s="1">
        <v>44838</v>
      </c>
      <c r="Q535" s="1">
        <v>44868</v>
      </c>
      <c r="R535">
        <v>374</v>
      </c>
      <c r="S535">
        <v>36.49</v>
      </c>
      <c r="T535">
        <v>13647.26</v>
      </c>
      <c r="U535" t="s">
        <v>51</v>
      </c>
      <c r="V535" t="s">
        <v>48</v>
      </c>
      <c r="W535">
        <v>580</v>
      </c>
      <c r="X535">
        <v>52.06</v>
      </c>
      <c r="Y535">
        <v>26.59</v>
      </c>
    </row>
    <row r="536" spans="1:25" x14ac:dyDescent="0.3">
      <c r="A536" t="str">
        <f>E536&amp;"-"&amp;COUNTIF($E$2:E536,E536)</f>
        <v>Medium-181</v>
      </c>
      <c r="B536" t="s">
        <v>43</v>
      </c>
      <c r="C536">
        <v>940.19</v>
      </c>
      <c r="D536">
        <v>87</v>
      </c>
      <c r="E536" t="s">
        <v>24</v>
      </c>
      <c r="F536" s="1">
        <v>44467</v>
      </c>
      <c r="G536" s="4" t="str">
        <f t="shared" si="8"/>
        <v>2021</v>
      </c>
      <c r="H536">
        <v>1</v>
      </c>
      <c r="I536" t="s">
        <v>32</v>
      </c>
      <c r="J536" t="s">
        <v>50</v>
      </c>
      <c r="K536">
        <v>587.05999999999995</v>
      </c>
      <c r="L536">
        <v>84.38</v>
      </c>
      <c r="M536">
        <v>49536.12279999999</v>
      </c>
      <c r="N536">
        <v>30</v>
      </c>
      <c r="O536" t="s">
        <v>34</v>
      </c>
      <c r="P536" s="1">
        <v>44425</v>
      </c>
      <c r="Q536" s="1">
        <v>44455</v>
      </c>
      <c r="R536">
        <v>109</v>
      </c>
      <c r="S536">
        <v>88.35</v>
      </c>
      <c r="T536">
        <v>9630.15</v>
      </c>
      <c r="U536" t="s">
        <v>52</v>
      </c>
      <c r="V536" t="s">
        <v>39</v>
      </c>
      <c r="W536">
        <v>478</v>
      </c>
      <c r="X536">
        <v>90.08</v>
      </c>
      <c r="Y536">
        <v>58.32</v>
      </c>
    </row>
    <row r="537" spans="1:25" x14ac:dyDescent="0.3">
      <c r="A537" t="str">
        <f>E537&amp;"-"&amp;COUNTIF($E$2:E537,E537)</f>
        <v>Small-156</v>
      </c>
      <c r="B537" t="s">
        <v>58</v>
      </c>
      <c r="C537">
        <v>800.16</v>
      </c>
      <c r="D537">
        <v>25</v>
      </c>
      <c r="E537" t="s">
        <v>40</v>
      </c>
      <c r="F537" s="1">
        <v>44271</v>
      </c>
      <c r="G537" s="4" t="str">
        <f t="shared" si="8"/>
        <v>2021</v>
      </c>
      <c r="H537">
        <v>5</v>
      </c>
      <c r="I537" t="s">
        <v>25</v>
      </c>
      <c r="J537" t="s">
        <v>46</v>
      </c>
      <c r="K537">
        <v>739</v>
      </c>
      <c r="L537">
        <v>87.21</v>
      </c>
      <c r="M537">
        <v>64448.189999999995</v>
      </c>
      <c r="N537">
        <v>29</v>
      </c>
      <c r="O537" t="s">
        <v>27</v>
      </c>
      <c r="P537" s="1">
        <v>44267</v>
      </c>
      <c r="Q537" s="1">
        <v>44296</v>
      </c>
      <c r="R537">
        <v>381</v>
      </c>
      <c r="S537">
        <v>91.04</v>
      </c>
      <c r="T537">
        <v>34686.239999999998</v>
      </c>
      <c r="U537" t="s">
        <v>58</v>
      </c>
      <c r="V537" t="s">
        <v>48</v>
      </c>
      <c r="W537">
        <v>358</v>
      </c>
      <c r="X537">
        <v>71.88</v>
      </c>
      <c r="Y537">
        <v>66.44</v>
      </c>
    </row>
    <row r="538" spans="1:25" x14ac:dyDescent="0.3">
      <c r="A538" t="str">
        <f>E538&amp;"-"&amp;COUNTIF($E$2:E538,E538)</f>
        <v>Large-200</v>
      </c>
      <c r="B538" t="s">
        <v>58</v>
      </c>
      <c r="C538">
        <v>489.73</v>
      </c>
      <c r="D538">
        <v>80</v>
      </c>
      <c r="E538" t="s">
        <v>31</v>
      </c>
      <c r="F538" s="1">
        <v>44310</v>
      </c>
      <c r="G538" s="4" t="str">
        <f t="shared" si="8"/>
        <v>2021</v>
      </c>
      <c r="H538">
        <v>6</v>
      </c>
      <c r="I538" t="s">
        <v>49</v>
      </c>
      <c r="J538" t="s">
        <v>50</v>
      </c>
      <c r="K538">
        <v>799.33</v>
      </c>
      <c r="L538">
        <v>22.21</v>
      </c>
      <c r="M538">
        <v>17753.119300000002</v>
      </c>
      <c r="N538">
        <v>7</v>
      </c>
      <c r="O538" t="s">
        <v>38</v>
      </c>
      <c r="P538" s="1">
        <v>44261</v>
      </c>
      <c r="Q538" s="1">
        <v>44268</v>
      </c>
      <c r="R538">
        <v>146</v>
      </c>
      <c r="S538">
        <v>20.11</v>
      </c>
      <c r="T538">
        <v>2936.06</v>
      </c>
      <c r="U538" t="s">
        <v>47</v>
      </c>
      <c r="V538" t="s">
        <v>48</v>
      </c>
      <c r="W538">
        <v>653</v>
      </c>
      <c r="X538">
        <v>44.41</v>
      </c>
      <c r="Y538">
        <v>78.930000000000007</v>
      </c>
    </row>
    <row r="539" spans="1:25" x14ac:dyDescent="0.3">
      <c r="A539" t="str">
        <f>E539&amp;"-"&amp;COUNTIF($E$2:E539,E539)</f>
        <v>Medium-182</v>
      </c>
      <c r="B539" t="s">
        <v>43</v>
      </c>
      <c r="C539">
        <v>394.96</v>
      </c>
      <c r="D539">
        <v>55</v>
      </c>
      <c r="E539" t="s">
        <v>24</v>
      </c>
      <c r="F539" s="1">
        <v>44563</v>
      </c>
      <c r="G539" s="4" t="str">
        <f t="shared" si="8"/>
        <v>2022</v>
      </c>
      <c r="H539">
        <v>5</v>
      </c>
      <c r="I539" t="s">
        <v>25</v>
      </c>
      <c r="J539" t="s">
        <v>33</v>
      </c>
      <c r="K539">
        <v>367.48</v>
      </c>
      <c r="L539">
        <v>21.01</v>
      </c>
      <c r="M539">
        <v>7720.7548000000006</v>
      </c>
      <c r="N539">
        <v>27</v>
      </c>
      <c r="O539" t="s">
        <v>27</v>
      </c>
      <c r="P539" s="1">
        <v>44518</v>
      </c>
      <c r="Q539" s="1">
        <v>44545</v>
      </c>
      <c r="R539">
        <v>207</v>
      </c>
      <c r="S539">
        <v>18.649999999999999</v>
      </c>
      <c r="T539">
        <v>3860.55</v>
      </c>
      <c r="U539" t="s">
        <v>30</v>
      </c>
      <c r="V539" t="s">
        <v>39</v>
      </c>
      <c r="W539">
        <v>160</v>
      </c>
      <c r="X539">
        <v>82.46</v>
      </c>
      <c r="Y539">
        <v>84.81</v>
      </c>
    </row>
    <row r="540" spans="1:25" x14ac:dyDescent="0.3">
      <c r="A540" t="str">
        <f>E540&amp;"-"&amp;COUNTIF($E$2:E540,E540)</f>
        <v>Medium-183</v>
      </c>
      <c r="B540" t="s">
        <v>58</v>
      </c>
      <c r="C540">
        <v>689.33</v>
      </c>
      <c r="D540">
        <v>89</v>
      </c>
      <c r="E540" t="s">
        <v>24</v>
      </c>
      <c r="F540" s="1">
        <v>43473</v>
      </c>
      <c r="G540" s="4" t="str">
        <f t="shared" si="8"/>
        <v>2019</v>
      </c>
      <c r="H540">
        <v>9</v>
      </c>
      <c r="I540" t="s">
        <v>55</v>
      </c>
      <c r="J540" t="s">
        <v>60</v>
      </c>
      <c r="K540">
        <v>405.07</v>
      </c>
      <c r="L540">
        <v>35.15</v>
      </c>
      <c r="M540">
        <v>14238.210499999999</v>
      </c>
      <c r="N540">
        <v>10</v>
      </c>
      <c r="O540" t="s">
        <v>38</v>
      </c>
      <c r="P540" s="1">
        <v>43453</v>
      </c>
      <c r="Q540" s="1">
        <v>43463</v>
      </c>
      <c r="R540">
        <v>309</v>
      </c>
      <c r="S540">
        <v>37.340000000000003</v>
      </c>
      <c r="T540">
        <v>11538.06</v>
      </c>
      <c r="U540" t="s">
        <v>23</v>
      </c>
      <c r="V540" t="s">
        <v>48</v>
      </c>
      <c r="W540">
        <v>96</v>
      </c>
      <c r="X540">
        <v>52.34</v>
      </c>
      <c r="Y540">
        <v>167.14</v>
      </c>
    </row>
    <row r="541" spans="1:25" x14ac:dyDescent="0.3">
      <c r="A541" t="str">
        <f>E541&amp;"-"&amp;COUNTIF($E$2:E541,E541)</f>
        <v>Small-157</v>
      </c>
      <c r="B541" t="s">
        <v>35</v>
      </c>
      <c r="C541">
        <v>193.77</v>
      </c>
      <c r="D541">
        <v>39</v>
      </c>
      <c r="E541" t="s">
        <v>40</v>
      </c>
      <c r="F541" s="1">
        <v>43695</v>
      </c>
      <c r="G541" s="4" t="str">
        <f t="shared" si="8"/>
        <v>2019</v>
      </c>
      <c r="H541">
        <v>8</v>
      </c>
      <c r="I541" t="s">
        <v>45</v>
      </c>
      <c r="J541" t="s">
        <v>46</v>
      </c>
      <c r="K541">
        <v>988.74</v>
      </c>
      <c r="L541">
        <v>29.77</v>
      </c>
      <c r="M541">
        <v>29434.789799999999</v>
      </c>
      <c r="N541">
        <v>8</v>
      </c>
      <c r="O541" t="s">
        <v>38</v>
      </c>
      <c r="P541" s="1">
        <v>43675</v>
      </c>
      <c r="Q541" s="1">
        <v>43683</v>
      </c>
      <c r="R541">
        <v>931</v>
      </c>
      <c r="S541">
        <v>29.84</v>
      </c>
      <c r="T541">
        <v>27781.040000000001</v>
      </c>
      <c r="U541" t="s">
        <v>61</v>
      </c>
      <c r="V541" t="s">
        <v>48</v>
      </c>
      <c r="W541">
        <v>57</v>
      </c>
      <c r="X541">
        <v>13.83</v>
      </c>
      <c r="Y541">
        <v>147.91</v>
      </c>
    </row>
    <row r="542" spans="1:25" x14ac:dyDescent="0.3">
      <c r="A542" t="str">
        <f>E542&amp;"-"&amp;COUNTIF($E$2:E542,E542)</f>
        <v>Small-158</v>
      </c>
      <c r="B542" t="s">
        <v>57</v>
      </c>
      <c r="C542">
        <v>37.369999999999997</v>
      </c>
      <c r="D542">
        <v>13</v>
      </c>
      <c r="E542" t="s">
        <v>40</v>
      </c>
      <c r="F542" s="1">
        <v>43689</v>
      </c>
      <c r="G542" s="4" t="str">
        <f t="shared" si="8"/>
        <v>2019</v>
      </c>
      <c r="H542">
        <v>3</v>
      </c>
      <c r="I542" t="s">
        <v>41</v>
      </c>
      <c r="J542" t="s">
        <v>42</v>
      </c>
      <c r="K542">
        <v>522.79</v>
      </c>
      <c r="L542">
        <v>30.55</v>
      </c>
      <c r="M542">
        <v>15971.234499999999</v>
      </c>
      <c r="N542">
        <v>89</v>
      </c>
      <c r="O542" t="s">
        <v>27</v>
      </c>
      <c r="P542" s="1">
        <v>43641</v>
      </c>
      <c r="Q542" s="1">
        <v>43730</v>
      </c>
      <c r="R542">
        <v>444</v>
      </c>
      <c r="S542">
        <v>32.65</v>
      </c>
      <c r="T542">
        <v>14496.6</v>
      </c>
      <c r="U542" t="s">
        <v>54</v>
      </c>
      <c r="V542" t="s">
        <v>39</v>
      </c>
      <c r="W542">
        <v>78</v>
      </c>
      <c r="X542">
        <v>83.01</v>
      </c>
      <c r="Y542">
        <v>43.69</v>
      </c>
    </row>
    <row r="543" spans="1:25" x14ac:dyDescent="0.3">
      <c r="A543" t="str">
        <f>E543&amp;"-"&amp;COUNTIF($E$2:E543,E543)</f>
        <v>Small-159</v>
      </c>
      <c r="B543" t="s">
        <v>35</v>
      </c>
      <c r="C543">
        <v>27.75</v>
      </c>
      <c r="D543">
        <v>26</v>
      </c>
      <c r="E543" t="s">
        <v>40</v>
      </c>
      <c r="F543" s="1">
        <v>44697</v>
      </c>
      <c r="G543" s="4" t="str">
        <f t="shared" si="8"/>
        <v>2022</v>
      </c>
      <c r="H543">
        <v>5</v>
      </c>
      <c r="I543" t="s">
        <v>25</v>
      </c>
      <c r="J543" t="s">
        <v>26</v>
      </c>
      <c r="K543">
        <v>241.11</v>
      </c>
      <c r="L543">
        <v>71.069999999999993</v>
      </c>
      <c r="M543">
        <v>17135.687699999999</v>
      </c>
      <c r="N543">
        <v>30</v>
      </c>
      <c r="O543" t="s">
        <v>27</v>
      </c>
      <c r="P543" s="1">
        <v>44685</v>
      </c>
      <c r="Q543" s="1">
        <v>44715</v>
      </c>
      <c r="R543">
        <v>57</v>
      </c>
      <c r="S543">
        <v>69.849999999999994</v>
      </c>
      <c r="T543">
        <v>3981.45</v>
      </c>
      <c r="U543" t="s">
        <v>58</v>
      </c>
      <c r="V543" t="s">
        <v>29</v>
      </c>
      <c r="W543">
        <v>184</v>
      </c>
      <c r="X543">
        <v>50.08</v>
      </c>
      <c r="Y543">
        <v>27.55</v>
      </c>
    </row>
    <row r="544" spans="1:25" x14ac:dyDescent="0.3">
      <c r="A544" t="str">
        <f>E544&amp;"-"&amp;COUNTIF($E$2:E544,E544)</f>
        <v>Small-160</v>
      </c>
      <c r="B544" t="s">
        <v>61</v>
      </c>
      <c r="C544">
        <v>637.32000000000005</v>
      </c>
      <c r="D544">
        <v>43</v>
      </c>
      <c r="E544" t="s">
        <v>40</v>
      </c>
      <c r="F544" s="1">
        <v>44909</v>
      </c>
      <c r="G544" s="4" t="str">
        <f t="shared" si="8"/>
        <v>2022</v>
      </c>
      <c r="H544">
        <v>10</v>
      </c>
      <c r="I544" t="s">
        <v>64</v>
      </c>
      <c r="J544" t="s">
        <v>33</v>
      </c>
      <c r="K544">
        <v>332.64</v>
      </c>
      <c r="L544">
        <v>61.55</v>
      </c>
      <c r="M544">
        <v>20473.991999999998</v>
      </c>
      <c r="N544">
        <v>149</v>
      </c>
      <c r="O544" t="s">
        <v>65</v>
      </c>
      <c r="P544" s="1">
        <v>44869</v>
      </c>
      <c r="Q544" s="1">
        <v>45018</v>
      </c>
      <c r="R544">
        <v>93</v>
      </c>
      <c r="S544">
        <v>58.81</v>
      </c>
      <c r="T544">
        <v>5469.33</v>
      </c>
      <c r="U544" t="s">
        <v>54</v>
      </c>
      <c r="V544" t="s">
        <v>29</v>
      </c>
      <c r="W544">
        <v>239</v>
      </c>
      <c r="X544">
        <v>91.19</v>
      </c>
      <c r="Y544">
        <v>101.86</v>
      </c>
    </row>
    <row r="545" spans="1:25" x14ac:dyDescent="0.3">
      <c r="A545" t="str">
        <f>E545&amp;"-"&amp;COUNTIF($E$2:E545,E545)</f>
        <v>Small-161</v>
      </c>
      <c r="B545" t="s">
        <v>28</v>
      </c>
      <c r="C545">
        <v>185.6</v>
      </c>
      <c r="D545">
        <v>33</v>
      </c>
      <c r="E545" t="s">
        <v>40</v>
      </c>
      <c r="F545" s="1">
        <v>44628</v>
      </c>
      <c r="G545" s="4" t="str">
        <f t="shared" si="8"/>
        <v>2022</v>
      </c>
      <c r="H545">
        <v>3</v>
      </c>
      <c r="I545" t="s">
        <v>41</v>
      </c>
      <c r="J545" t="s">
        <v>42</v>
      </c>
      <c r="K545">
        <v>975.82</v>
      </c>
      <c r="L545">
        <v>53.99</v>
      </c>
      <c r="M545">
        <v>52684.521800000002</v>
      </c>
      <c r="N545">
        <v>69</v>
      </c>
      <c r="O545" t="s">
        <v>27</v>
      </c>
      <c r="P545" s="1">
        <v>44614</v>
      </c>
      <c r="Q545" s="1">
        <v>44683</v>
      </c>
      <c r="R545">
        <v>408</v>
      </c>
      <c r="S545">
        <v>50.68</v>
      </c>
      <c r="T545">
        <v>20677.439999999999</v>
      </c>
      <c r="U545" t="s">
        <v>47</v>
      </c>
      <c r="V545" t="s">
        <v>39</v>
      </c>
      <c r="W545">
        <v>567</v>
      </c>
      <c r="X545">
        <v>75.88</v>
      </c>
      <c r="Y545">
        <v>159.34</v>
      </c>
    </row>
    <row r="546" spans="1:25" x14ac:dyDescent="0.3">
      <c r="A546" t="str">
        <f>E546&amp;"-"&amp;COUNTIF($E$2:E546,E546)</f>
        <v>Medium-184</v>
      </c>
      <c r="B546" t="s">
        <v>36</v>
      </c>
      <c r="C546">
        <v>101.62</v>
      </c>
      <c r="D546">
        <v>48</v>
      </c>
      <c r="E546" t="s">
        <v>24</v>
      </c>
      <c r="F546" s="1">
        <v>44037</v>
      </c>
      <c r="G546" s="4" t="str">
        <f t="shared" si="8"/>
        <v>2020</v>
      </c>
      <c r="H546">
        <v>9</v>
      </c>
      <c r="I546" t="s">
        <v>55</v>
      </c>
      <c r="J546" t="s">
        <v>60</v>
      </c>
      <c r="K546">
        <v>488.57</v>
      </c>
      <c r="L546">
        <v>90.78</v>
      </c>
      <c r="M546">
        <v>44352.384599999998</v>
      </c>
      <c r="N546">
        <v>14</v>
      </c>
      <c r="O546" t="s">
        <v>38</v>
      </c>
      <c r="P546" s="1">
        <v>44012</v>
      </c>
      <c r="Q546" s="1">
        <v>44026</v>
      </c>
      <c r="R546">
        <v>418</v>
      </c>
      <c r="S546">
        <v>87.22</v>
      </c>
      <c r="T546">
        <v>36457.96</v>
      </c>
      <c r="U546" t="s">
        <v>52</v>
      </c>
      <c r="V546" t="s">
        <v>29</v>
      </c>
      <c r="W546">
        <v>70</v>
      </c>
      <c r="X546">
        <v>36.44</v>
      </c>
      <c r="Y546">
        <v>96.62</v>
      </c>
    </row>
    <row r="547" spans="1:25" x14ac:dyDescent="0.3">
      <c r="A547" t="str">
        <f>E547&amp;"-"&amp;COUNTIF($E$2:E547,E547)</f>
        <v>Small-162</v>
      </c>
      <c r="B547" t="s">
        <v>58</v>
      </c>
      <c r="C547">
        <v>162.24</v>
      </c>
      <c r="D547">
        <v>29</v>
      </c>
      <c r="E547" t="s">
        <v>40</v>
      </c>
      <c r="F547" s="1">
        <v>44838</v>
      </c>
      <c r="G547" s="4" t="str">
        <f t="shared" si="8"/>
        <v>2022</v>
      </c>
      <c r="H547">
        <v>7</v>
      </c>
      <c r="I547" t="s">
        <v>59</v>
      </c>
      <c r="J547" t="s">
        <v>33</v>
      </c>
      <c r="K547">
        <v>722.73</v>
      </c>
      <c r="L547">
        <v>40.72</v>
      </c>
      <c r="M547">
        <v>29429.565600000002</v>
      </c>
      <c r="N547">
        <v>15</v>
      </c>
      <c r="O547" t="s">
        <v>38</v>
      </c>
      <c r="P547" s="1">
        <v>44836</v>
      </c>
      <c r="Q547" s="1">
        <v>44851</v>
      </c>
      <c r="R547">
        <v>192</v>
      </c>
      <c r="S547">
        <v>39.380000000000003</v>
      </c>
      <c r="T547">
        <v>7560.96</v>
      </c>
      <c r="U547" t="s">
        <v>43</v>
      </c>
      <c r="V547" t="s">
        <v>48</v>
      </c>
      <c r="W547">
        <v>530</v>
      </c>
      <c r="X547">
        <v>53.12</v>
      </c>
      <c r="Y547">
        <v>38.47</v>
      </c>
    </row>
    <row r="548" spans="1:25" x14ac:dyDescent="0.3">
      <c r="A548" t="str">
        <f>E548&amp;"-"&amp;COUNTIF($E$2:E548,E548)</f>
        <v>Medium-185</v>
      </c>
      <c r="B548" t="s">
        <v>61</v>
      </c>
      <c r="C548">
        <v>220.53</v>
      </c>
      <c r="D548">
        <v>73</v>
      </c>
      <c r="E548" t="s">
        <v>24</v>
      </c>
      <c r="F548" s="1">
        <v>44300</v>
      </c>
      <c r="G548" s="4" t="str">
        <f t="shared" si="8"/>
        <v>2021</v>
      </c>
      <c r="H548">
        <v>9</v>
      </c>
      <c r="I548" t="s">
        <v>55</v>
      </c>
      <c r="J548" t="s">
        <v>46</v>
      </c>
      <c r="K548">
        <v>243.02</v>
      </c>
      <c r="L548">
        <v>23.32</v>
      </c>
      <c r="M548">
        <v>5667.2264000000005</v>
      </c>
      <c r="N548">
        <v>11</v>
      </c>
      <c r="O548" t="s">
        <v>38</v>
      </c>
      <c r="P548" s="1">
        <v>44244</v>
      </c>
      <c r="Q548" s="1">
        <v>44255</v>
      </c>
      <c r="R548">
        <v>145</v>
      </c>
      <c r="S548">
        <v>21.87</v>
      </c>
      <c r="T548">
        <v>3171.15</v>
      </c>
      <c r="U548" t="s">
        <v>23</v>
      </c>
      <c r="V548" t="s">
        <v>39</v>
      </c>
      <c r="W548">
        <v>98</v>
      </c>
      <c r="X548">
        <v>51.58</v>
      </c>
      <c r="Y548">
        <v>143.88999999999999</v>
      </c>
    </row>
    <row r="549" spans="1:25" x14ac:dyDescent="0.3">
      <c r="A549" t="str">
        <f>E549&amp;"-"&amp;COUNTIF($E$2:E549,E549)</f>
        <v>Medium-186</v>
      </c>
      <c r="B549" t="s">
        <v>51</v>
      </c>
      <c r="C549">
        <v>181.93</v>
      </c>
      <c r="D549">
        <v>41</v>
      </c>
      <c r="E549" t="s">
        <v>24</v>
      </c>
      <c r="F549" s="1">
        <v>43741</v>
      </c>
      <c r="G549" s="4" t="str">
        <f t="shared" si="8"/>
        <v>2019</v>
      </c>
      <c r="H549">
        <v>6</v>
      </c>
      <c r="I549" t="s">
        <v>49</v>
      </c>
      <c r="J549" t="s">
        <v>46</v>
      </c>
      <c r="K549">
        <v>64.45</v>
      </c>
      <c r="L549">
        <v>42.88</v>
      </c>
      <c r="M549">
        <v>2763.6160000000004</v>
      </c>
      <c r="N549">
        <v>7</v>
      </c>
      <c r="O549" t="s">
        <v>38</v>
      </c>
      <c r="P549" s="1">
        <v>43720</v>
      </c>
      <c r="Q549" s="1">
        <v>43727</v>
      </c>
      <c r="R549">
        <v>16</v>
      </c>
      <c r="S549">
        <v>45.04</v>
      </c>
      <c r="T549">
        <v>720.64</v>
      </c>
      <c r="U549" t="s">
        <v>47</v>
      </c>
      <c r="V549" t="s">
        <v>48</v>
      </c>
      <c r="W549">
        <v>48</v>
      </c>
      <c r="X549">
        <v>60.05</v>
      </c>
      <c r="Y549">
        <v>137.15</v>
      </c>
    </row>
    <row r="550" spans="1:25" x14ac:dyDescent="0.3">
      <c r="A550" t="str">
        <f>E550&amp;"-"&amp;COUNTIF($E$2:E550,E550)</f>
        <v>Small-163</v>
      </c>
      <c r="B550" t="s">
        <v>51</v>
      </c>
      <c r="C550">
        <v>490.67</v>
      </c>
      <c r="D550">
        <v>95</v>
      </c>
      <c r="E550" t="s">
        <v>40</v>
      </c>
      <c r="F550" s="1">
        <v>44021</v>
      </c>
      <c r="G550" s="4" t="str">
        <f t="shared" si="8"/>
        <v>2020</v>
      </c>
      <c r="H550">
        <v>4</v>
      </c>
      <c r="I550" t="s">
        <v>37</v>
      </c>
      <c r="J550" t="s">
        <v>68</v>
      </c>
      <c r="K550">
        <v>939.72</v>
      </c>
      <c r="L550">
        <v>48.56</v>
      </c>
      <c r="M550">
        <v>45632.803200000002</v>
      </c>
      <c r="N550">
        <v>28</v>
      </c>
      <c r="O550" t="s">
        <v>27</v>
      </c>
      <c r="P550" s="1">
        <v>44009</v>
      </c>
      <c r="Q550" s="1">
        <v>44037</v>
      </c>
      <c r="R550">
        <v>335</v>
      </c>
      <c r="S550">
        <v>43.68</v>
      </c>
      <c r="T550">
        <v>14632.8</v>
      </c>
      <c r="U550" t="s">
        <v>28</v>
      </c>
      <c r="V550" t="s">
        <v>29</v>
      </c>
      <c r="W550">
        <v>604</v>
      </c>
      <c r="X550">
        <v>44.03</v>
      </c>
      <c r="Y550">
        <v>87.33</v>
      </c>
    </row>
    <row r="551" spans="1:25" x14ac:dyDescent="0.3">
      <c r="A551" t="str">
        <f>E551&amp;"-"&amp;COUNTIF($E$2:E551,E551)</f>
        <v>Large-201</v>
      </c>
      <c r="B551" t="s">
        <v>43</v>
      </c>
      <c r="C551">
        <v>896.22</v>
      </c>
      <c r="D551">
        <v>81</v>
      </c>
      <c r="E551" t="s">
        <v>31</v>
      </c>
      <c r="F551" s="1">
        <v>44503</v>
      </c>
      <c r="G551" s="4" t="str">
        <f t="shared" si="8"/>
        <v>2021</v>
      </c>
      <c r="H551">
        <v>8</v>
      </c>
      <c r="I551" t="s">
        <v>45</v>
      </c>
      <c r="J551" t="s">
        <v>50</v>
      </c>
      <c r="K551">
        <v>801.53</v>
      </c>
      <c r="L551">
        <v>39.72</v>
      </c>
      <c r="M551">
        <v>31836.771599999996</v>
      </c>
      <c r="N551">
        <v>11</v>
      </c>
      <c r="O551" t="s">
        <v>38</v>
      </c>
      <c r="P551" s="1">
        <v>44483</v>
      </c>
      <c r="Q551" s="1">
        <v>44494</v>
      </c>
      <c r="R551">
        <v>360</v>
      </c>
      <c r="S551">
        <v>37.74</v>
      </c>
      <c r="T551">
        <v>13586.4</v>
      </c>
      <c r="U551" t="s">
        <v>54</v>
      </c>
      <c r="V551" t="s">
        <v>39</v>
      </c>
      <c r="W551">
        <v>441</v>
      </c>
      <c r="X551">
        <v>88.36</v>
      </c>
      <c r="Y551">
        <v>153.61000000000001</v>
      </c>
    </row>
    <row r="552" spans="1:25" x14ac:dyDescent="0.3">
      <c r="A552" t="str">
        <f>E552&amp;"-"&amp;COUNTIF($E$2:E552,E552)</f>
        <v>Large-202</v>
      </c>
      <c r="B552" t="s">
        <v>23</v>
      </c>
      <c r="C552">
        <v>619.01</v>
      </c>
      <c r="D552">
        <v>38</v>
      </c>
      <c r="E552" t="s">
        <v>31</v>
      </c>
      <c r="F552" s="1">
        <v>44013</v>
      </c>
      <c r="G552" s="4" t="str">
        <f t="shared" si="8"/>
        <v>2020</v>
      </c>
      <c r="H552">
        <v>1</v>
      </c>
      <c r="I552" t="s">
        <v>32</v>
      </c>
      <c r="J552" t="s">
        <v>50</v>
      </c>
      <c r="K552">
        <v>592.66</v>
      </c>
      <c r="L552">
        <v>91.25</v>
      </c>
      <c r="M552">
        <v>54080.224999999999</v>
      </c>
      <c r="N552">
        <v>1</v>
      </c>
      <c r="O552" t="s">
        <v>63</v>
      </c>
      <c r="P552" s="1">
        <v>44009</v>
      </c>
      <c r="Q552" s="1">
        <v>44010</v>
      </c>
      <c r="R552">
        <v>552</v>
      </c>
      <c r="S552">
        <v>92.15</v>
      </c>
      <c r="T552">
        <v>50866.8</v>
      </c>
      <c r="U552" t="s">
        <v>23</v>
      </c>
      <c r="V552" t="s">
        <v>48</v>
      </c>
      <c r="W552">
        <v>40</v>
      </c>
      <c r="X552">
        <v>81.05</v>
      </c>
      <c r="Y552">
        <v>44.3</v>
      </c>
    </row>
    <row r="553" spans="1:25" x14ac:dyDescent="0.3">
      <c r="A553" t="str">
        <f>E553&amp;"-"&amp;COUNTIF($E$2:E553,E553)</f>
        <v>Large-203</v>
      </c>
      <c r="B553" t="s">
        <v>57</v>
      </c>
      <c r="C553">
        <v>878.27</v>
      </c>
      <c r="D553">
        <v>98</v>
      </c>
      <c r="E553" t="s">
        <v>31</v>
      </c>
      <c r="F553" s="1">
        <v>44190</v>
      </c>
      <c r="G553" s="4" t="str">
        <f t="shared" si="8"/>
        <v>2020</v>
      </c>
      <c r="H553">
        <v>7</v>
      </c>
      <c r="I553" t="s">
        <v>59</v>
      </c>
      <c r="J553" t="s">
        <v>33</v>
      </c>
      <c r="K553">
        <v>907.9</v>
      </c>
      <c r="L553">
        <v>65.02</v>
      </c>
      <c r="M553">
        <v>59031.657999999996</v>
      </c>
      <c r="N553">
        <v>17</v>
      </c>
      <c r="O553" t="s">
        <v>38</v>
      </c>
      <c r="P553" s="1">
        <v>44183</v>
      </c>
      <c r="Q553" s="1">
        <v>44200</v>
      </c>
      <c r="R553">
        <v>559</v>
      </c>
      <c r="S553">
        <v>68.16</v>
      </c>
      <c r="T553">
        <v>38101.440000000002</v>
      </c>
      <c r="U553" t="s">
        <v>23</v>
      </c>
      <c r="V553" t="s">
        <v>48</v>
      </c>
      <c r="W553">
        <v>348</v>
      </c>
      <c r="X553">
        <v>58.84</v>
      </c>
      <c r="Y553">
        <v>58.94</v>
      </c>
    </row>
    <row r="554" spans="1:25" x14ac:dyDescent="0.3">
      <c r="A554" t="str">
        <f>E554&amp;"-"&amp;COUNTIF($E$2:E554,E554)</f>
        <v>Small-164</v>
      </c>
      <c r="B554" t="s">
        <v>61</v>
      </c>
      <c r="C554">
        <v>135.82</v>
      </c>
      <c r="D554">
        <v>23</v>
      </c>
      <c r="E554" t="s">
        <v>40</v>
      </c>
      <c r="F554" s="1">
        <v>44340</v>
      </c>
      <c r="G554" s="4" t="str">
        <f t="shared" si="8"/>
        <v>2021</v>
      </c>
      <c r="H554">
        <v>5</v>
      </c>
      <c r="I554" t="s">
        <v>25</v>
      </c>
      <c r="J554" t="s">
        <v>46</v>
      </c>
      <c r="K554">
        <v>262.57</v>
      </c>
      <c r="L554">
        <v>86.92</v>
      </c>
      <c r="M554">
        <v>22822.5844</v>
      </c>
      <c r="N554">
        <v>26</v>
      </c>
      <c r="O554" t="s">
        <v>27</v>
      </c>
      <c r="P554" s="1">
        <v>44303</v>
      </c>
      <c r="Q554" s="1">
        <v>44329</v>
      </c>
      <c r="R554">
        <v>131</v>
      </c>
      <c r="S554">
        <v>89.28</v>
      </c>
      <c r="T554">
        <v>11695.68</v>
      </c>
      <c r="U554" t="s">
        <v>54</v>
      </c>
      <c r="V554" t="s">
        <v>29</v>
      </c>
      <c r="W554">
        <v>131</v>
      </c>
      <c r="X554">
        <v>99.05</v>
      </c>
      <c r="Y554">
        <v>74.150000000000006</v>
      </c>
    </row>
    <row r="555" spans="1:25" x14ac:dyDescent="0.3">
      <c r="A555" t="str">
        <f>E555&amp;"-"&amp;COUNTIF($E$2:E555,E555)</f>
        <v>Small-165</v>
      </c>
      <c r="B555" t="s">
        <v>36</v>
      </c>
      <c r="C555">
        <v>269.42</v>
      </c>
      <c r="D555">
        <v>63</v>
      </c>
      <c r="E555" t="s">
        <v>40</v>
      </c>
      <c r="F555" s="1">
        <v>44577</v>
      </c>
      <c r="G555" s="4" t="str">
        <f t="shared" si="8"/>
        <v>2022</v>
      </c>
      <c r="H555">
        <v>9</v>
      </c>
      <c r="I555" t="s">
        <v>55</v>
      </c>
      <c r="J555" t="s">
        <v>46</v>
      </c>
      <c r="K555">
        <v>97.47</v>
      </c>
      <c r="L555">
        <v>43.76</v>
      </c>
      <c r="M555">
        <v>4265.2871999999998</v>
      </c>
      <c r="N555">
        <v>14</v>
      </c>
      <c r="O555" t="s">
        <v>38</v>
      </c>
      <c r="P555" s="1">
        <v>44549</v>
      </c>
      <c r="Q555" s="1">
        <v>44563</v>
      </c>
      <c r="R555">
        <v>62</v>
      </c>
      <c r="S555">
        <v>43.07</v>
      </c>
      <c r="T555">
        <v>2670.34</v>
      </c>
      <c r="U555" t="s">
        <v>44</v>
      </c>
      <c r="V555" t="s">
        <v>48</v>
      </c>
      <c r="W555">
        <v>35</v>
      </c>
      <c r="X555">
        <v>39.79</v>
      </c>
      <c r="Y555">
        <v>198.03</v>
      </c>
    </row>
    <row r="556" spans="1:25" x14ac:dyDescent="0.3">
      <c r="A556" t="str">
        <f>E556&amp;"-"&amp;COUNTIF($E$2:E556,E556)</f>
        <v>Large-204</v>
      </c>
      <c r="B556" t="s">
        <v>43</v>
      </c>
      <c r="C556">
        <v>488.87</v>
      </c>
      <c r="D556">
        <v>76</v>
      </c>
      <c r="E556" t="s">
        <v>31</v>
      </c>
      <c r="F556" s="1">
        <v>44465</v>
      </c>
      <c r="G556" s="4" t="str">
        <f t="shared" si="8"/>
        <v>2021</v>
      </c>
      <c r="H556">
        <v>4</v>
      </c>
      <c r="I556" t="s">
        <v>37</v>
      </c>
      <c r="J556" t="s">
        <v>33</v>
      </c>
      <c r="K556">
        <v>348.12</v>
      </c>
      <c r="L556">
        <v>45.9</v>
      </c>
      <c r="M556">
        <v>15978.708000000001</v>
      </c>
      <c r="N556">
        <v>23</v>
      </c>
      <c r="O556" t="s">
        <v>38</v>
      </c>
      <c r="P556" s="1">
        <v>44451</v>
      </c>
      <c r="Q556" s="1">
        <v>44474</v>
      </c>
      <c r="R556">
        <v>149</v>
      </c>
      <c r="S556">
        <v>47.38</v>
      </c>
      <c r="T556">
        <v>7059.62</v>
      </c>
      <c r="U556" t="s">
        <v>28</v>
      </c>
      <c r="V556" t="s">
        <v>39</v>
      </c>
      <c r="W556">
        <v>199</v>
      </c>
      <c r="X556">
        <v>78.88</v>
      </c>
      <c r="Y556">
        <v>140.91999999999999</v>
      </c>
    </row>
    <row r="557" spans="1:25" x14ac:dyDescent="0.3">
      <c r="A557" t="str">
        <f>E557&amp;"-"&amp;COUNTIF($E$2:E557,E557)</f>
        <v>Medium-187</v>
      </c>
      <c r="B557" t="s">
        <v>52</v>
      </c>
      <c r="C557">
        <v>312.8</v>
      </c>
      <c r="D557">
        <v>19</v>
      </c>
      <c r="E557" t="s">
        <v>24</v>
      </c>
      <c r="F557" s="1">
        <v>43613</v>
      </c>
      <c r="G557" s="4" t="str">
        <f t="shared" si="8"/>
        <v>2019</v>
      </c>
      <c r="H557">
        <v>6</v>
      </c>
      <c r="I557" t="s">
        <v>49</v>
      </c>
      <c r="J557" t="s">
        <v>33</v>
      </c>
      <c r="K557">
        <v>694.77</v>
      </c>
      <c r="L557">
        <v>35</v>
      </c>
      <c r="M557">
        <v>24316.95</v>
      </c>
      <c r="N557">
        <v>7</v>
      </c>
      <c r="O557" t="s">
        <v>38</v>
      </c>
      <c r="P557" s="1">
        <v>43571</v>
      </c>
      <c r="Q557" s="1">
        <v>43578</v>
      </c>
      <c r="R557">
        <v>570</v>
      </c>
      <c r="S557">
        <v>34.450000000000003</v>
      </c>
      <c r="T557">
        <v>19636.5</v>
      </c>
      <c r="U557" t="s">
        <v>28</v>
      </c>
      <c r="V557" t="s">
        <v>39</v>
      </c>
      <c r="W557">
        <v>124</v>
      </c>
      <c r="X557">
        <v>79.81</v>
      </c>
      <c r="Y557">
        <v>61.12</v>
      </c>
    </row>
    <row r="558" spans="1:25" x14ac:dyDescent="0.3">
      <c r="A558" t="str">
        <f>E558&amp;"-"&amp;COUNTIF($E$2:E558,E558)</f>
        <v>Medium-188</v>
      </c>
      <c r="B558" t="s">
        <v>61</v>
      </c>
      <c r="C558">
        <v>186.24</v>
      </c>
      <c r="D558">
        <v>25</v>
      </c>
      <c r="E558" t="s">
        <v>24</v>
      </c>
      <c r="F558" s="1">
        <v>43686</v>
      </c>
      <c r="G558" s="4" t="str">
        <f t="shared" si="8"/>
        <v>2019</v>
      </c>
      <c r="H558">
        <v>3</v>
      </c>
      <c r="I558" t="s">
        <v>41</v>
      </c>
      <c r="J558" t="s">
        <v>33</v>
      </c>
      <c r="K558">
        <v>363.67</v>
      </c>
      <c r="L558">
        <v>37.119999999999997</v>
      </c>
      <c r="M558">
        <v>13499.430399999999</v>
      </c>
      <c r="N558">
        <v>79</v>
      </c>
      <c r="O558" t="s">
        <v>27</v>
      </c>
      <c r="P558" s="1">
        <v>43659</v>
      </c>
      <c r="Q558" s="1">
        <v>43738</v>
      </c>
      <c r="R558">
        <v>137</v>
      </c>
      <c r="S558">
        <v>41.7</v>
      </c>
      <c r="T558">
        <v>5712.9</v>
      </c>
      <c r="U558" t="s">
        <v>58</v>
      </c>
      <c r="V558" t="s">
        <v>48</v>
      </c>
      <c r="W558">
        <v>226</v>
      </c>
      <c r="X558">
        <v>22.66</v>
      </c>
      <c r="Y558">
        <v>162.15</v>
      </c>
    </row>
    <row r="559" spans="1:25" x14ac:dyDescent="0.3">
      <c r="A559" t="str">
        <f>E559&amp;"-"&amp;COUNTIF($E$2:E559,E559)</f>
        <v>Medium-189</v>
      </c>
      <c r="B559" t="s">
        <v>28</v>
      </c>
      <c r="C559">
        <v>470.5</v>
      </c>
      <c r="D559">
        <v>98</v>
      </c>
      <c r="E559" t="s">
        <v>24</v>
      </c>
      <c r="F559" s="1">
        <v>44747</v>
      </c>
      <c r="G559" s="4" t="str">
        <f t="shared" si="8"/>
        <v>2022</v>
      </c>
      <c r="H559">
        <v>6</v>
      </c>
      <c r="I559" t="s">
        <v>49</v>
      </c>
      <c r="J559" t="s">
        <v>33</v>
      </c>
      <c r="K559">
        <v>155</v>
      </c>
      <c r="L559">
        <v>81.099999999999994</v>
      </c>
      <c r="M559">
        <v>12570.5</v>
      </c>
      <c r="N559">
        <v>7</v>
      </c>
      <c r="O559" t="s">
        <v>38</v>
      </c>
      <c r="P559" s="1">
        <v>44711</v>
      </c>
      <c r="Q559" s="1">
        <v>44718</v>
      </c>
      <c r="R559">
        <v>100</v>
      </c>
      <c r="S559">
        <v>82.53</v>
      </c>
      <c r="T559">
        <v>8253</v>
      </c>
      <c r="U559" t="s">
        <v>23</v>
      </c>
      <c r="V559" t="s">
        <v>39</v>
      </c>
      <c r="W559">
        <v>55</v>
      </c>
      <c r="X559">
        <v>86.93</v>
      </c>
      <c r="Y559">
        <v>53.97</v>
      </c>
    </row>
    <row r="560" spans="1:25" x14ac:dyDescent="0.3">
      <c r="A560" t="str">
        <f>E560&amp;"-"&amp;COUNTIF($E$2:E560,E560)</f>
        <v>Large-205</v>
      </c>
      <c r="B560" t="s">
        <v>47</v>
      </c>
      <c r="C560">
        <v>32.5</v>
      </c>
      <c r="D560">
        <v>66</v>
      </c>
      <c r="E560" t="s">
        <v>31</v>
      </c>
      <c r="F560" s="1">
        <v>44715</v>
      </c>
      <c r="G560" s="4" t="str">
        <f t="shared" si="8"/>
        <v>2022</v>
      </c>
      <c r="H560">
        <v>6</v>
      </c>
      <c r="I560" t="s">
        <v>49</v>
      </c>
      <c r="J560" t="s">
        <v>33</v>
      </c>
      <c r="K560">
        <v>713.96</v>
      </c>
      <c r="L560">
        <v>46.3</v>
      </c>
      <c r="M560">
        <v>33056.347999999998</v>
      </c>
      <c r="N560">
        <v>7</v>
      </c>
      <c r="O560" t="s">
        <v>38</v>
      </c>
      <c r="P560" s="1">
        <v>44700</v>
      </c>
      <c r="Q560" s="1">
        <v>44707</v>
      </c>
      <c r="R560">
        <v>141</v>
      </c>
      <c r="S560">
        <v>46.23</v>
      </c>
      <c r="T560">
        <v>6518.43</v>
      </c>
      <c r="U560" t="s">
        <v>23</v>
      </c>
      <c r="V560" t="s">
        <v>29</v>
      </c>
      <c r="W560">
        <v>572</v>
      </c>
      <c r="X560">
        <v>22.64</v>
      </c>
      <c r="Y560">
        <v>60.2</v>
      </c>
    </row>
    <row r="561" spans="1:25" x14ac:dyDescent="0.3">
      <c r="A561" t="str">
        <f>E561&amp;"-"&amp;COUNTIF($E$2:E561,E561)</f>
        <v>Medium-190</v>
      </c>
      <c r="B561" t="s">
        <v>61</v>
      </c>
      <c r="C561">
        <v>147.91999999999999</v>
      </c>
      <c r="D561">
        <v>95</v>
      </c>
      <c r="E561" t="s">
        <v>24</v>
      </c>
      <c r="F561" s="1">
        <v>43480</v>
      </c>
      <c r="G561" s="4" t="str">
        <f t="shared" si="8"/>
        <v>2019</v>
      </c>
      <c r="H561">
        <v>7</v>
      </c>
      <c r="I561" t="s">
        <v>59</v>
      </c>
      <c r="J561" t="s">
        <v>46</v>
      </c>
      <c r="K561">
        <v>65.25</v>
      </c>
      <c r="L561">
        <v>49.98</v>
      </c>
      <c r="M561">
        <v>3261.1949999999997</v>
      </c>
      <c r="N561">
        <v>16</v>
      </c>
      <c r="O561" t="s">
        <v>38</v>
      </c>
      <c r="P561" s="1">
        <v>43459</v>
      </c>
      <c r="Q561" s="1">
        <v>43475</v>
      </c>
      <c r="R561">
        <v>8</v>
      </c>
      <c r="S561">
        <v>45.06</v>
      </c>
      <c r="T561">
        <v>360.48</v>
      </c>
      <c r="U561" t="s">
        <v>54</v>
      </c>
      <c r="V561" t="s">
        <v>48</v>
      </c>
      <c r="W561">
        <v>57</v>
      </c>
      <c r="X561">
        <v>25.84</v>
      </c>
      <c r="Y561">
        <v>87.56</v>
      </c>
    </row>
    <row r="562" spans="1:25" x14ac:dyDescent="0.3">
      <c r="A562" t="str">
        <f>E562&amp;"-"&amp;COUNTIF($E$2:E562,E562)</f>
        <v>Small-166</v>
      </c>
      <c r="B562" t="s">
        <v>44</v>
      </c>
      <c r="C562">
        <v>336.9</v>
      </c>
      <c r="D562">
        <v>93</v>
      </c>
      <c r="E562" t="s">
        <v>40</v>
      </c>
      <c r="F562" s="1">
        <v>43654</v>
      </c>
      <c r="G562" s="4" t="str">
        <f t="shared" si="8"/>
        <v>2019</v>
      </c>
      <c r="H562">
        <v>8</v>
      </c>
      <c r="I562" t="s">
        <v>45</v>
      </c>
      <c r="J562" t="s">
        <v>46</v>
      </c>
      <c r="K562">
        <v>626.19000000000005</v>
      </c>
      <c r="L562">
        <v>23.54</v>
      </c>
      <c r="M562">
        <v>14740.5126</v>
      </c>
      <c r="N562">
        <v>11</v>
      </c>
      <c r="O562" t="s">
        <v>38</v>
      </c>
      <c r="P562" s="1">
        <v>43609</v>
      </c>
      <c r="Q562" s="1">
        <v>43620</v>
      </c>
      <c r="R562">
        <v>82</v>
      </c>
      <c r="S562">
        <v>22.99</v>
      </c>
      <c r="T562">
        <v>1885.18</v>
      </c>
      <c r="U562" t="s">
        <v>57</v>
      </c>
      <c r="V562" t="s">
        <v>39</v>
      </c>
      <c r="W562">
        <v>544</v>
      </c>
      <c r="X562">
        <v>10.91</v>
      </c>
      <c r="Y562">
        <v>143.47999999999999</v>
      </c>
    </row>
    <row r="563" spans="1:25" x14ac:dyDescent="0.3">
      <c r="A563" t="str">
        <f>E563&amp;"-"&amp;COUNTIF($E$2:E563,E563)</f>
        <v>Small-167</v>
      </c>
      <c r="B563" t="s">
        <v>51</v>
      </c>
      <c r="C563">
        <v>32.15</v>
      </c>
      <c r="D563">
        <v>54</v>
      </c>
      <c r="E563" t="s">
        <v>40</v>
      </c>
      <c r="F563" s="1">
        <v>43755</v>
      </c>
      <c r="G563" s="4" t="str">
        <f t="shared" si="8"/>
        <v>2019</v>
      </c>
      <c r="H563">
        <v>10</v>
      </c>
      <c r="I563" t="s">
        <v>64</v>
      </c>
      <c r="J563" t="s">
        <v>46</v>
      </c>
      <c r="K563">
        <v>353.48</v>
      </c>
      <c r="L563">
        <v>60.82</v>
      </c>
      <c r="M563">
        <v>21498.653600000001</v>
      </c>
      <c r="N563">
        <v>119</v>
      </c>
      <c r="O563" t="s">
        <v>65</v>
      </c>
      <c r="P563" s="1">
        <v>43696</v>
      </c>
      <c r="Q563" s="1">
        <v>43815</v>
      </c>
      <c r="R563">
        <v>306</v>
      </c>
      <c r="S563">
        <v>57.6</v>
      </c>
      <c r="T563">
        <v>17625.599999999999</v>
      </c>
      <c r="U563" t="s">
        <v>35</v>
      </c>
      <c r="V563" t="s">
        <v>29</v>
      </c>
      <c r="W563">
        <v>47</v>
      </c>
      <c r="X563">
        <v>94.12</v>
      </c>
      <c r="Y563">
        <v>25.39</v>
      </c>
    </row>
    <row r="564" spans="1:25" x14ac:dyDescent="0.3">
      <c r="A564" t="str">
        <f>E564&amp;"-"&amp;COUNTIF($E$2:E564,E564)</f>
        <v>Large-206</v>
      </c>
      <c r="B564" t="s">
        <v>47</v>
      </c>
      <c r="C564">
        <v>601.02</v>
      </c>
      <c r="D564">
        <v>70</v>
      </c>
      <c r="E564" t="s">
        <v>31</v>
      </c>
      <c r="F564" s="1">
        <v>43712</v>
      </c>
      <c r="G564" s="4" t="str">
        <f t="shared" si="8"/>
        <v>2019</v>
      </c>
      <c r="H564">
        <v>6</v>
      </c>
      <c r="I564" t="s">
        <v>49</v>
      </c>
      <c r="J564" t="s">
        <v>33</v>
      </c>
      <c r="K564">
        <v>78.25</v>
      </c>
      <c r="L564">
        <v>68.42</v>
      </c>
      <c r="M564">
        <v>5353.8649999999998</v>
      </c>
      <c r="N564">
        <v>5</v>
      </c>
      <c r="O564" t="s">
        <v>38</v>
      </c>
      <c r="P564" s="1">
        <v>43700</v>
      </c>
      <c r="Q564" s="1">
        <v>43705</v>
      </c>
      <c r="R564">
        <v>26</v>
      </c>
      <c r="S564">
        <v>63.94</v>
      </c>
      <c r="T564">
        <v>1662.44</v>
      </c>
      <c r="U564" t="s">
        <v>30</v>
      </c>
      <c r="V564" t="s">
        <v>29</v>
      </c>
      <c r="W564">
        <v>52</v>
      </c>
      <c r="X564">
        <v>92.97</v>
      </c>
      <c r="Y564">
        <v>60.72</v>
      </c>
    </row>
    <row r="565" spans="1:25" x14ac:dyDescent="0.3">
      <c r="A565" t="str">
        <f>E565&amp;"-"&amp;COUNTIF($E$2:E565,E565)</f>
        <v>Medium-191</v>
      </c>
      <c r="B565" t="s">
        <v>61</v>
      </c>
      <c r="C565">
        <v>512.42999999999995</v>
      </c>
      <c r="D565">
        <v>94</v>
      </c>
      <c r="E565" t="s">
        <v>24</v>
      </c>
      <c r="F565" s="1">
        <v>44086</v>
      </c>
      <c r="G565" s="4" t="str">
        <f t="shared" si="8"/>
        <v>2020</v>
      </c>
      <c r="H565">
        <v>3</v>
      </c>
      <c r="I565" t="s">
        <v>41</v>
      </c>
      <c r="J565" t="s">
        <v>62</v>
      </c>
      <c r="K565">
        <v>680.47</v>
      </c>
      <c r="L565">
        <v>55.89</v>
      </c>
      <c r="M565">
        <v>38031.4683</v>
      </c>
      <c r="N565">
        <v>77</v>
      </c>
      <c r="O565" t="s">
        <v>38</v>
      </c>
      <c r="P565" s="1">
        <v>44067</v>
      </c>
      <c r="Q565" s="1">
        <v>44144</v>
      </c>
      <c r="R565">
        <v>49</v>
      </c>
      <c r="S565">
        <v>52.18</v>
      </c>
      <c r="T565">
        <v>2556.8200000000002</v>
      </c>
      <c r="U565" t="s">
        <v>61</v>
      </c>
      <c r="V565" t="s">
        <v>29</v>
      </c>
      <c r="W565">
        <v>631</v>
      </c>
      <c r="X565">
        <v>16.3</v>
      </c>
      <c r="Y565">
        <v>127.77</v>
      </c>
    </row>
    <row r="566" spans="1:25" x14ac:dyDescent="0.3">
      <c r="A566" t="str">
        <f>E566&amp;"-"&amp;COUNTIF($E$2:E566,E566)</f>
        <v>Small-168</v>
      </c>
      <c r="B566" t="s">
        <v>56</v>
      </c>
      <c r="C566">
        <v>815.61</v>
      </c>
      <c r="D566">
        <v>90</v>
      </c>
      <c r="E566" t="s">
        <v>40</v>
      </c>
      <c r="F566" s="1">
        <v>43801</v>
      </c>
      <c r="G566" s="4" t="str">
        <f t="shared" si="8"/>
        <v>2019</v>
      </c>
      <c r="H566">
        <v>8</v>
      </c>
      <c r="I566" t="s">
        <v>45</v>
      </c>
      <c r="J566" t="s">
        <v>46</v>
      </c>
      <c r="K566">
        <v>510.38</v>
      </c>
      <c r="L566">
        <v>27.96</v>
      </c>
      <c r="M566">
        <v>14270.2248</v>
      </c>
      <c r="N566">
        <v>8</v>
      </c>
      <c r="O566" t="s">
        <v>38</v>
      </c>
      <c r="P566" s="1">
        <v>43750</v>
      </c>
      <c r="Q566" s="1">
        <v>43758</v>
      </c>
      <c r="R566">
        <v>357</v>
      </c>
      <c r="S566">
        <v>26.4</v>
      </c>
      <c r="T566">
        <v>9424.7999999999993</v>
      </c>
      <c r="U566" t="s">
        <v>28</v>
      </c>
      <c r="V566" t="s">
        <v>48</v>
      </c>
      <c r="W566">
        <v>153</v>
      </c>
      <c r="X566">
        <v>49.4</v>
      </c>
      <c r="Y566">
        <v>198.79</v>
      </c>
    </row>
    <row r="567" spans="1:25" x14ac:dyDescent="0.3">
      <c r="A567" t="str">
        <f>E567&amp;"-"&amp;COUNTIF($E$2:E567,E567)</f>
        <v>Small-169</v>
      </c>
      <c r="B567" t="s">
        <v>23</v>
      </c>
      <c r="C567">
        <v>411.76</v>
      </c>
      <c r="D567">
        <v>77</v>
      </c>
      <c r="E567" t="s">
        <v>40</v>
      </c>
      <c r="F567" s="1">
        <v>43517</v>
      </c>
      <c r="G567" s="4" t="str">
        <f t="shared" si="8"/>
        <v>2019</v>
      </c>
      <c r="H567">
        <v>5</v>
      </c>
      <c r="I567" t="s">
        <v>25</v>
      </c>
      <c r="J567" t="s">
        <v>26</v>
      </c>
      <c r="K567">
        <v>314.31</v>
      </c>
      <c r="L567">
        <v>30.62</v>
      </c>
      <c r="M567">
        <v>9624.1722000000009</v>
      </c>
      <c r="N567">
        <v>29</v>
      </c>
      <c r="O567" t="s">
        <v>27</v>
      </c>
      <c r="P567" s="1">
        <v>43478</v>
      </c>
      <c r="Q567" s="1">
        <v>43507</v>
      </c>
      <c r="R567">
        <v>143</v>
      </c>
      <c r="S567">
        <v>34.65</v>
      </c>
      <c r="T567">
        <v>4954.95</v>
      </c>
      <c r="U567" t="s">
        <v>36</v>
      </c>
      <c r="V567" t="s">
        <v>29</v>
      </c>
      <c r="W567">
        <v>171</v>
      </c>
      <c r="X567">
        <v>89.1</v>
      </c>
      <c r="Y567">
        <v>45.01</v>
      </c>
    </row>
    <row r="568" spans="1:25" x14ac:dyDescent="0.3">
      <c r="A568" t="str">
        <f>E568&amp;"-"&amp;COUNTIF($E$2:E568,E568)</f>
        <v>Small-170</v>
      </c>
      <c r="B568" t="s">
        <v>30</v>
      </c>
      <c r="C568">
        <v>616.67999999999995</v>
      </c>
      <c r="D568">
        <v>52</v>
      </c>
      <c r="E568" t="s">
        <v>40</v>
      </c>
      <c r="F568" s="1">
        <v>43783</v>
      </c>
      <c r="G568" s="4" t="str">
        <f t="shared" si="8"/>
        <v>2019</v>
      </c>
      <c r="H568">
        <v>7</v>
      </c>
      <c r="I568" t="s">
        <v>59</v>
      </c>
      <c r="J568" t="s">
        <v>33</v>
      </c>
      <c r="K568">
        <v>677.17</v>
      </c>
      <c r="L568">
        <v>95.98</v>
      </c>
      <c r="M568">
        <v>64994.776599999997</v>
      </c>
      <c r="N568">
        <v>12</v>
      </c>
      <c r="O568" t="s">
        <v>38</v>
      </c>
      <c r="P568" s="1">
        <v>43775</v>
      </c>
      <c r="Q568" s="1">
        <v>43787</v>
      </c>
      <c r="R568">
        <v>367</v>
      </c>
      <c r="S568">
        <v>95.84</v>
      </c>
      <c r="T568">
        <v>35173.279999999999</v>
      </c>
      <c r="U568" t="s">
        <v>47</v>
      </c>
      <c r="V568" t="s">
        <v>48</v>
      </c>
      <c r="W568">
        <v>310</v>
      </c>
      <c r="X568">
        <v>91.29</v>
      </c>
      <c r="Y568">
        <v>97.18</v>
      </c>
    </row>
    <row r="569" spans="1:25" x14ac:dyDescent="0.3">
      <c r="A569" t="str">
        <f>E569&amp;"-"&amp;COUNTIF($E$2:E569,E569)</f>
        <v>Small-171</v>
      </c>
      <c r="B569" t="s">
        <v>54</v>
      </c>
      <c r="C569">
        <v>228.53</v>
      </c>
      <c r="D569">
        <v>39</v>
      </c>
      <c r="E569" t="s">
        <v>40</v>
      </c>
      <c r="F569" s="1">
        <v>44852</v>
      </c>
      <c r="G569" s="4" t="str">
        <f t="shared" si="8"/>
        <v>2022</v>
      </c>
      <c r="H569">
        <v>10</v>
      </c>
      <c r="I569" t="s">
        <v>64</v>
      </c>
      <c r="J569" t="s">
        <v>50</v>
      </c>
      <c r="K569">
        <v>475.03</v>
      </c>
      <c r="L569">
        <v>73.55</v>
      </c>
      <c r="M569">
        <v>34938.4565</v>
      </c>
      <c r="N569">
        <v>146</v>
      </c>
      <c r="O569" t="s">
        <v>65</v>
      </c>
      <c r="P569" s="1">
        <v>44846</v>
      </c>
      <c r="Q569" s="1">
        <v>44992</v>
      </c>
      <c r="R569">
        <v>105</v>
      </c>
      <c r="S569">
        <v>76.209999999999994</v>
      </c>
      <c r="T569">
        <v>8002.05</v>
      </c>
      <c r="U569" t="s">
        <v>57</v>
      </c>
      <c r="V569" t="s">
        <v>48</v>
      </c>
      <c r="W569">
        <v>370</v>
      </c>
      <c r="X569">
        <v>43.44</v>
      </c>
      <c r="Y569">
        <v>34.01</v>
      </c>
    </row>
    <row r="570" spans="1:25" x14ac:dyDescent="0.3">
      <c r="A570" t="str">
        <f>E570&amp;"-"&amp;COUNTIF($E$2:E570,E570)</f>
        <v>Medium-192</v>
      </c>
      <c r="B570" t="s">
        <v>30</v>
      </c>
      <c r="C570">
        <v>60.31</v>
      </c>
      <c r="D570">
        <v>20</v>
      </c>
      <c r="E570" t="s">
        <v>24</v>
      </c>
      <c r="F570" s="1">
        <v>44190</v>
      </c>
      <c r="G570" s="4" t="str">
        <f t="shared" si="8"/>
        <v>2020</v>
      </c>
      <c r="H570">
        <v>5</v>
      </c>
      <c r="I570" t="s">
        <v>25</v>
      </c>
      <c r="J570" t="s">
        <v>46</v>
      </c>
      <c r="K570">
        <v>156.72999999999999</v>
      </c>
      <c r="L570">
        <v>36.32</v>
      </c>
      <c r="M570">
        <v>5692.4335999999994</v>
      </c>
      <c r="N570">
        <v>27</v>
      </c>
      <c r="O570" t="s">
        <v>27</v>
      </c>
      <c r="P570" s="1">
        <v>44137</v>
      </c>
      <c r="Q570" s="1">
        <v>44164</v>
      </c>
      <c r="R570">
        <v>148</v>
      </c>
      <c r="S570">
        <v>39.130000000000003</v>
      </c>
      <c r="T570">
        <v>5791.24</v>
      </c>
      <c r="U570" t="s">
        <v>43</v>
      </c>
      <c r="V570" t="s">
        <v>29</v>
      </c>
      <c r="W570">
        <v>8</v>
      </c>
      <c r="X570">
        <v>62.82</v>
      </c>
      <c r="Y570">
        <v>113.68</v>
      </c>
    </row>
    <row r="571" spans="1:25" x14ac:dyDescent="0.3">
      <c r="A571" t="str">
        <f>E571&amp;"-"&amp;COUNTIF($E$2:E571,E571)</f>
        <v>Large-207</v>
      </c>
      <c r="B571" t="s">
        <v>58</v>
      </c>
      <c r="C571">
        <v>118.53</v>
      </c>
      <c r="D571">
        <v>40</v>
      </c>
      <c r="E571" t="s">
        <v>31</v>
      </c>
      <c r="F571" s="1">
        <v>44260</v>
      </c>
      <c r="G571" s="4" t="str">
        <f t="shared" si="8"/>
        <v>2021</v>
      </c>
      <c r="H571">
        <v>10</v>
      </c>
      <c r="I571" t="s">
        <v>64</v>
      </c>
      <c r="J571" t="s">
        <v>33</v>
      </c>
      <c r="K571">
        <v>748.24</v>
      </c>
      <c r="L571">
        <v>84.16</v>
      </c>
      <c r="M571">
        <v>62971.878400000001</v>
      </c>
      <c r="N571">
        <v>125</v>
      </c>
      <c r="O571" t="s">
        <v>65</v>
      </c>
      <c r="P571" s="1">
        <v>44226</v>
      </c>
      <c r="Q571" s="1">
        <v>44351</v>
      </c>
      <c r="R571">
        <v>678</v>
      </c>
      <c r="S571">
        <v>79.69</v>
      </c>
      <c r="T571">
        <v>54029.82</v>
      </c>
      <c r="U571" t="s">
        <v>44</v>
      </c>
      <c r="V571" t="s">
        <v>29</v>
      </c>
      <c r="W571">
        <v>70</v>
      </c>
      <c r="X571">
        <v>99.93</v>
      </c>
      <c r="Y571">
        <v>147.63</v>
      </c>
    </row>
    <row r="572" spans="1:25" x14ac:dyDescent="0.3">
      <c r="A572" t="str">
        <f>E572&amp;"-"&amp;COUNTIF($E$2:E572,E572)</f>
        <v>Medium-193</v>
      </c>
      <c r="B572" t="s">
        <v>51</v>
      </c>
      <c r="C572">
        <v>391.01</v>
      </c>
      <c r="D572">
        <v>55</v>
      </c>
      <c r="E572" t="s">
        <v>24</v>
      </c>
      <c r="F572" s="1">
        <v>44818</v>
      </c>
      <c r="G572" s="4" t="str">
        <f t="shared" si="8"/>
        <v>2022</v>
      </c>
      <c r="H572">
        <v>9</v>
      </c>
      <c r="I572" t="s">
        <v>55</v>
      </c>
      <c r="J572" t="s">
        <v>50</v>
      </c>
      <c r="K572">
        <v>702.1</v>
      </c>
      <c r="L572">
        <v>59.11</v>
      </c>
      <c r="M572">
        <v>41501.131000000001</v>
      </c>
      <c r="N572">
        <v>13</v>
      </c>
      <c r="O572" t="s">
        <v>38</v>
      </c>
      <c r="P572" s="1">
        <v>44765</v>
      </c>
      <c r="Q572" s="1">
        <v>44778</v>
      </c>
      <c r="R572">
        <v>592</v>
      </c>
      <c r="S572">
        <v>55.41</v>
      </c>
      <c r="T572">
        <v>32802.720000000001</v>
      </c>
      <c r="U572" t="s">
        <v>52</v>
      </c>
      <c r="V572" t="s">
        <v>39</v>
      </c>
      <c r="W572">
        <v>110</v>
      </c>
      <c r="X572">
        <v>72.02</v>
      </c>
      <c r="Y572">
        <v>103.46</v>
      </c>
    </row>
    <row r="573" spans="1:25" x14ac:dyDescent="0.3">
      <c r="A573" t="str">
        <f>E573&amp;"-"&amp;COUNTIF($E$2:E573,E573)</f>
        <v>Medium-194</v>
      </c>
      <c r="B573" t="s">
        <v>52</v>
      </c>
      <c r="C573">
        <v>996.57</v>
      </c>
      <c r="D573">
        <v>100</v>
      </c>
      <c r="E573" t="s">
        <v>24</v>
      </c>
      <c r="F573" s="1">
        <v>43736</v>
      </c>
      <c r="G573" s="4" t="str">
        <f t="shared" si="8"/>
        <v>2019</v>
      </c>
      <c r="H573">
        <v>3</v>
      </c>
      <c r="I573" t="s">
        <v>41</v>
      </c>
      <c r="J573" t="s">
        <v>33</v>
      </c>
      <c r="K573">
        <v>572.78</v>
      </c>
      <c r="L573">
        <v>38.33</v>
      </c>
      <c r="M573">
        <v>21954.657399999996</v>
      </c>
      <c r="N573">
        <v>74</v>
      </c>
      <c r="O573" t="s">
        <v>38</v>
      </c>
      <c r="P573" s="1">
        <v>43690</v>
      </c>
      <c r="Q573" s="1">
        <v>43764</v>
      </c>
      <c r="R573">
        <v>533</v>
      </c>
      <c r="S573">
        <v>33.96</v>
      </c>
      <c r="T573">
        <v>18100.68</v>
      </c>
      <c r="U573" t="s">
        <v>30</v>
      </c>
      <c r="V573" t="s">
        <v>29</v>
      </c>
      <c r="W573">
        <v>39</v>
      </c>
      <c r="X573">
        <v>24.66</v>
      </c>
      <c r="Y573">
        <v>61.67</v>
      </c>
    </row>
    <row r="574" spans="1:25" x14ac:dyDescent="0.3">
      <c r="A574" t="str">
        <f>E574&amp;"-"&amp;COUNTIF($E$2:E574,E574)</f>
        <v>Small-172</v>
      </c>
      <c r="B574" t="s">
        <v>35</v>
      </c>
      <c r="C574">
        <v>638.16999999999996</v>
      </c>
      <c r="D574">
        <v>54</v>
      </c>
      <c r="E574" t="s">
        <v>40</v>
      </c>
      <c r="F574" s="1">
        <v>43782</v>
      </c>
      <c r="G574" s="4" t="str">
        <f t="shared" si="8"/>
        <v>2019</v>
      </c>
      <c r="H574">
        <v>8</v>
      </c>
      <c r="I574" t="s">
        <v>45</v>
      </c>
      <c r="J574" t="s">
        <v>60</v>
      </c>
      <c r="K574">
        <v>845.99</v>
      </c>
      <c r="L574">
        <v>23.46</v>
      </c>
      <c r="M574">
        <v>19846.9254</v>
      </c>
      <c r="N574">
        <v>9</v>
      </c>
      <c r="O574" t="s">
        <v>38</v>
      </c>
      <c r="P574" s="1">
        <v>43778</v>
      </c>
      <c r="Q574" s="1">
        <v>43787</v>
      </c>
      <c r="R574">
        <v>495</v>
      </c>
      <c r="S574">
        <v>25.56</v>
      </c>
      <c r="T574">
        <v>12652.2</v>
      </c>
      <c r="U574" t="s">
        <v>52</v>
      </c>
      <c r="V574" t="s">
        <v>39</v>
      </c>
      <c r="W574">
        <v>350</v>
      </c>
      <c r="X574">
        <v>92.29</v>
      </c>
      <c r="Y574">
        <v>83.67</v>
      </c>
    </row>
    <row r="575" spans="1:25" x14ac:dyDescent="0.3">
      <c r="A575" t="str">
        <f>E575&amp;"-"&amp;COUNTIF($E$2:E575,E575)</f>
        <v>Small-173</v>
      </c>
      <c r="B575" t="s">
        <v>61</v>
      </c>
      <c r="C575">
        <v>259.51</v>
      </c>
      <c r="D575">
        <v>85</v>
      </c>
      <c r="E575" t="s">
        <v>40</v>
      </c>
      <c r="F575" s="1">
        <v>43862</v>
      </c>
      <c r="G575" s="4" t="str">
        <f t="shared" si="8"/>
        <v>2020</v>
      </c>
      <c r="H575">
        <v>5</v>
      </c>
      <c r="I575" t="s">
        <v>25</v>
      </c>
      <c r="J575" t="s">
        <v>68</v>
      </c>
      <c r="K575">
        <v>426.03</v>
      </c>
      <c r="L575">
        <v>56.25</v>
      </c>
      <c r="M575">
        <v>23964.1875</v>
      </c>
      <c r="N575">
        <v>22</v>
      </c>
      <c r="O575" t="s">
        <v>27</v>
      </c>
      <c r="P575" s="1">
        <v>43833</v>
      </c>
      <c r="Q575" s="1">
        <v>43855</v>
      </c>
      <c r="R575">
        <v>134</v>
      </c>
      <c r="S575">
        <v>59.06</v>
      </c>
      <c r="T575">
        <v>7914.04</v>
      </c>
      <c r="U575" t="s">
        <v>58</v>
      </c>
      <c r="V575" t="s">
        <v>39</v>
      </c>
      <c r="W575">
        <v>292</v>
      </c>
      <c r="X575">
        <v>43.82</v>
      </c>
      <c r="Y575">
        <v>126.07</v>
      </c>
    </row>
    <row r="576" spans="1:25" x14ac:dyDescent="0.3">
      <c r="A576" t="str">
        <f>E576&amp;"-"&amp;COUNTIF($E$2:E576,E576)</f>
        <v>Large-208</v>
      </c>
      <c r="B576" t="s">
        <v>44</v>
      </c>
      <c r="C576">
        <v>640.44000000000005</v>
      </c>
      <c r="D576">
        <v>91</v>
      </c>
      <c r="E576" t="s">
        <v>31</v>
      </c>
      <c r="F576" s="1">
        <v>44843</v>
      </c>
      <c r="G576" s="4" t="str">
        <f t="shared" si="8"/>
        <v>2022</v>
      </c>
      <c r="H576">
        <v>2</v>
      </c>
      <c r="I576" t="s">
        <v>66</v>
      </c>
      <c r="J576" t="s">
        <v>46</v>
      </c>
      <c r="K576">
        <v>603.26</v>
      </c>
      <c r="L576">
        <v>54.19</v>
      </c>
      <c r="M576">
        <v>32690.659399999997</v>
      </c>
      <c r="N576">
        <v>29</v>
      </c>
      <c r="O576" t="s">
        <v>27</v>
      </c>
      <c r="P576" s="1">
        <v>44814</v>
      </c>
      <c r="Q576" s="1">
        <v>44843</v>
      </c>
      <c r="R576">
        <v>46</v>
      </c>
      <c r="S576">
        <v>58.88</v>
      </c>
      <c r="T576">
        <v>2708.48</v>
      </c>
      <c r="U576" t="s">
        <v>57</v>
      </c>
      <c r="V576" t="s">
        <v>48</v>
      </c>
      <c r="W576">
        <v>557</v>
      </c>
      <c r="X576">
        <v>58.45</v>
      </c>
      <c r="Y576">
        <v>33.47</v>
      </c>
    </row>
    <row r="577" spans="1:25" x14ac:dyDescent="0.3">
      <c r="A577" t="str">
        <f>E577&amp;"-"&amp;COUNTIF($E$2:E577,E577)</f>
        <v>Small-174</v>
      </c>
      <c r="B577" t="s">
        <v>61</v>
      </c>
      <c r="C577">
        <v>255.45</v>
      </c>
      <c r="D577">
        <v>25</v>
      </c>
      <c r="E577" t="s">
        <v>40</v>
      </c>
      <c r="F577" s="1">
        <v>44827</v>
      </c>
      <c r="G577" s="4" t="str">
        <f t="shared" si="8"/>
        <v>2022</v>
      </c>
      <c r="H577">
        <v>5</v>
      </c>
      <c r="I577" t="s">
        <v>25</v>
      </c>
      <c r="J577" t="s">
        <v>33</v>
      </c>
      <c r="K577">
        <v>953.01</v>
      </c>
      <c r="L577">
        <v>95.3</v>
      </c>
      <c r="M577">
        <v>90821.853000000003</v>
      </c>
      <c r="N577">
        <v>23</v>
      </c>
      <c r="O577" t="s">
        <v>27</v>
      </c>
      <c r="P577" s="1">
        <v>44826</v>
      </c>
      <c r="Q577" s="1">
        <v>44849</v>
      </c>
      <c r="R577">
        <v>465</v>
      </c>
      <c r="S577">
        <v>99.64</v>
      </c>
      <c r="T577">
        <v>46332.6</v>
      </c>
      <c r="U577" t="s">
        <v>61</v>
      </c>
      <c r="V577" t="s">
        <v>29</v>
      </c>
      <c r="W577">
        <v>488</v>
      </c>
      <c r="X577">
        <v>85.98</v>
      </c>
      <c r="Y577">
        <v>109.6</v>
      </c>
    </row>
    <row r="578" spans="1:25" x14ac:dyDescent="0.3">
      <c r="A578" t="str">
        <f>E578&amp;"-"&amp;COUNTIF($E$2:E578,E578)</f>
        <v>Small-175</v>
      </c>
      <c r="B578" t="s">
        <v>57</v>
      </c>
      <c r="C578">
        <v>580.82000000000005</v>
      </c>
      <c r="D578">
        <v>51</v>
      </c>
      <c r="E578" t="s">
        <v>40</v>
      </c>
      <c r="F578" s="1">
        <v>43575</v>
      </c>
      <c r="G578" s="4" t="str">
        <f t="shared" ref="G578:G641" si="9">TEXT(F578,"YYYY")</f>
        <v>2019</v>
      </c>
      <c r="H578">
        <v>1</v>
      </c>
      <c r="I578" t="s">
        <v>32</v>
      </c>
      <c r="J578" t="s">
        <v>60</v>
      </c>
      <c r="K578">
        <v>380.68</v>
      </c>
      <c r="L578">
        <v>37.25</v>
      </c>
      <c r="M578">
        <v>14180.33</v>
      </c>
      <c r="N578">
        <v>24</v>
      </c>
      <c r="O578" t="s">
        <v>34</v>
      </c>
      <c r="P578" s="1">
        <v>43568</v>
      </c>
      <c r="Q578" s="1">
        <v>43592</v>
      </c>
      <c r="R578">
        <v>142</v>
      </c>
      <c r="S578">
        <v>39.56</v>
      </c>
      <c r="T578">
        <v>5617.52</v>
      </c>
      <c r="U578" t="s">
        <v>57</v>
      </c>
      <c r="V578" t="s">
        <v>48</v>
      </c>
      <c r="W578">
        <v>238</v>
      </c>
      <c r="X578">
        <v>47.13</v>
      </c>
      <c r="Y578">
        <v>187.85</v>
      </c>
    </row>
    <row r="579" spans="1:25" x14ac:dyDescent="0.3">
      <c r="A579" t="str">
        <f>E579&amp;"-"&amp;COUNTIF($E$2:E579,E579)</f>
        <v>Medium-195</v>
      </c>
      <c r="B579" t="s">
        <v>28</v>
      </c>
      <c r="C579">
        <v>112.97</v>
      </c>
      <c r="D579">
        <v>36</v>
      </c>
      <c r="E579" t="s">
        <v>24</v>
      </c>
      <c r="F579" s="1">
        <v>43486</v>
      </c>
      <c r="G579" s="4" t="str">
        <f t="shared" si="9"/>
        <v>2019</v>
      </c>
      <c r="H579">
        <v>4</v>
      </c>
      <c r="I579" t="s">
        <v>37</v>
      </c>
      <c r="J579" t="s">
        <v>46</v>
      </c>
      <c r="K579">
        <v>948.26</v>
      </c>
      <c r="L579">
        <v>11.2</v>
      </c>
      <c r="M579">
        <v>10620.511999999999</v>
      </c>
      <c r="N579">
        <v>25</v>
      </c>
      <c r="O579" t="s">
        <v>27</v>
      </c>
      <c r="P579" s="1">
        <v>43436</v>
      </c>
      <c r="Q579" s="1">
        <v>43461</v>
      </c>
      <c r="R579">
        <v>928</v>
      </c>
      <c r="S579">
        <v>9.7100000000000009</v>
      </c>
      <c r="T579">
        <v>9010.8799999999992</v>
      </c>
      <c r="U579" t="s">
        <v>58</v>
      </c>
      <c r="V579" t="s">
        <v>29</v>
      </c>
      <c r="W579">
        <v>20</v>
      </c>
      <c r="X579">
        <v>14.23</v>
      </c>
      <c r="Y579">
        <v>61.99</v>
      </c>
    </row>
    <row r="580" spans="1:25" x14ac:dyDescent="0.3">
      <c r="A580" t="str">
        <f>E580&amp;"-"&amp;COUNTIF($E$2:E580,E580)</f>
        <v>Small-176</v>
      </c>
      <c r="B580" t="s">
        <v>51</v>
      </c>
      <c r="C580">
        <v>743.43</v>
      </c>
      <c r="D580">
        <v>53</v>
      </c>
      <c r="E580" t="s">
        <v>40</v>
      </c>
      <c r="F580" s="1">
        <v>43888</v>
      </c>
      <c r="G580" s="4" t="str">
        <f t="shared" si="9"/>
        <v>2020</v>
      </c>
      <c r="H580">
        <v>9</v>
      </c>
      <c r="I580" t="s">
        <v>55</v>
      </c>
      <c r="J580" t="s">
        <v>50</v>
      </c>
      <c r="K580">
        <v>936.16</v>
      </c>
      <c r="L580">
        <v>49.46</v>
      </c>
      <c r="M580">
        <v>46302.473599999998</v>
      </c>
      <c r="N580">
        <v>10</v>
      </c>
      <c r="O580" t="s">
        <v>38</v>
      </c>
      <c r="P580" s="1">
        <v>43868</v>
      </c>
      <c r="Q580" s="1">
        <v>43878</v>
      </c>
      <c r="R580">
        <v>29</v>
      </c>
      <c r="S580">
        <v>52.37</v>
      </c>
      <c r="T580">
        <v>1518.73</v>
      </c>
      <c r="U580" t="s">
        <v>43</v>
      </c>
      <c r="V580" t="s">
        <v>48</v>
      </c>
      <c r="W580">
        <v>907</v>
      </c>
      <c r="X580">
        <v>71.33</v>
      </c>
      <c r="Y580">
        <v>26.94</v>
      </c>
    </row>
    <row r="581" spans="1:25" x14ac:dyDescent="0.3">
      <c r="A581" t="str">
        <f>E581&amp;"-"&amp;COUNTIF($E$2:E581,E581)</f>
        <v>Large-209</v>
      </c>
      <c r="B581" t="s">
        <v>58</v>
      </c>
      <c r="C581">
        <v>860.79</v>
      </c>
      <c r="D581">
        <v>67</v>
      </c>
      <c r="E581" t="s">
        <v>31</v>
      </c>
      <c r="F581" s="1">
        <v>43753</v>
      </c>
      <c r="G581" s="4" t="str">
        <f t="shared" si="9"/>
        <v>2019</v>
      </c>
      <c r="H581">
        <v>1</v>
      </c>
      <c r="I581" t="s">
        <v>32</v>
      </c>
      <c r="J581" t="s">
        <v>60</v>
      </c>
      <c r="K581">
        <v>698.27</v>
      </c>
      <c r="L581">
        <v>33.4</v>
      </c>
      <c r="M581">
        <v>23322.217999999997</v>
      </c>
      <c r="N581">
        <v>22</v>
      </c>
      <c r="O581" t="s">
        <v>34</v>
      </c>
      <c r="P581" s="1">
        <v>43711</v>
      </c>
      <c r="Q581" s="1">
        <v>43733</v>
      </c>
      <c r="R581">
        <v>169</v>
      </c>
      <c r="S581">
        <v>33.18</v>
      </c>
      <c r="T581">
        <v>5607.42</v>
      </c>
      <c r="U581" t="s">
        <v>28</v>
      </c>
      <c r="V581" t="s">
        <v>29</v>
      </c>
      <c r="W581">
        <v>529</v>
      </c>
      <c r="X581">
        <v>77.14</v>
      </c>
      <c r="Y581">
        <v>175.16</v>
      </c>
    </row>
    <row r="582" spans="1:25" x14ac:dyDescent="0.3">
      <c r="A582" t="str">
        <f>E582&amp;"-"&amp;COUNTIF($E$2:E582,E582)</f>
        <v>Small-177</v>
      </c>
      <c r="B582" t="s">
        <v>44</v>
      </c>
      <c r="C582">
        <v>962.51</v>
      </c>
      <c r="D582">
        <v>61</v>
      </c>
      <c r="E582" t="s">
        <v>40</v>
      </c>
      <c r="F582" s="1">
        <v>44424</v>
      </c>
      <c r="G582" s="4" t="str">
        <f t="shared" si="9"/>
        <v>2021</v>
      </c>
      <c r="H582">
        <v>2</v>
      </c>
      <c r="I582" t="s">
        <v>66</v>
      </c>
      <c r="J582" t="s">
        <v>67</v>
      </c>
      <c r="K582">
        <v>944.23</v>
      </c>
      <c r="L582">
        <v>67.03</v>
      </c>
      <c r="M582">
        <v>63291.736900000004</v>
      </c>
      <c r="N582">
        <v>36</v>
      </c>
      <c r="O582" t="s">
        <v>27</v>
      </c>
      <c r="P582" s="1">
        <v>44393</v>
      </c>
      <c r="Q582" s="1">
        <v>44429</v>
      </c>
      <c r="R582">
        <v>264</v>
      </c>
      <c r="S582">
        <v>66.069999999999993</v>
      </c>
      <c r="T582">
        <v>17442.48</v>
      </c>
      <c r="U582" t="s">
        <v>61</v>
      </c>
      <c r="V582" t="s">
        <v>29</v>
      </c>
      <c r="W582">
        <v>680</v>
      </c>
      <c r="X582">
        <v>56.67</v>
      </c>
      <c r="Y582">
        <v>106.73</v>
      </c>
    </row>
    <row r="583" spans="1:25" x14ac:dyDescent="0.3">
      <c r="A583" t="str">
        <f>E583&amp;"-"&amp;COUNTIF($E$2:E583,E583)</f>
        <v>Large-210</v>
      </c>
      <c r="B583" t="s">
        <v>58</v>
      </c>
      <c r="C583">
        <v>210.7</v>
      </c>
      <c r="D583">
        <v>53</v>
      </c>
      <c r="E583" t="s">
        <v>31</v>
      </c>
      <c r="F583" s="1">
        <v>43849</v>
      </c>
      <c r="G583" s="4" t="str">
        <f t="shared" si="9"/>
        <v>2020</v>
      </c>
      <c r="H583">
        <v>2</v>
      </c>
      <c r="I583" t="s">
        <v>66</v>
      </c>
      <c r="J583" t="s">
        <v>67</v>
      </c>
      <c r="K583">
        <v>340.64</v>
      </c>
      <c r="L583">
        <v>31.62</v>
      </c>
      <c r="M583">
        <v>10771.0368</v>
      </c>
      <c r="N583">
        <v>36</v>
      </c>
      <c r="O583" t="s">
        <v>38</v>
      </c>
      <c r="P583" s="1">
        <v>43821</v>
      </c>
      <c r="Q583" s="1">
        <v>43857</v>
      </c>
      <c r="R583">
        <v>198</v>
      </c>
      <c r="S583">
        <v>27.89</v>
      </c>
      <c r="T583">
        <v>5522.22</v>
      </c>
      <c r="U583" t="s">
        <v>28</v>
      </c>
      <c r="V583" t="s">
        <v>48</v>
      </c>
      <c r="W583">
        <v>142</v>
      </c>
      <c r="X583">
        <v>92.52</v>
      </c>
      <c r="Y583">
        <v>152.66999999999999</v>
      </c>
    </row>
    <row r="584" spans="1:25" x14ac:dyDescent="0.3">
      <c r="A584" t="str">
        <f>E584&amp;"-"&amp;COUNTIF($E$2:E584,E584)</f>
        <v>Small-178</v>
      </c>
      <c r="B584" t="s">
        <v>52</v>
      </c>
      <c r="C584">
        <v>679.72</v>
      </c>
      <c r="D584">
        <v>39</v>
      </c>
      <c r="E584" t="s">
        <v>40</v>
      </c>
      <c r="F584" s="1">
        <v>44605</v>
      </c>
      <c r="G584" s="4" t="str">
        <f t="shared" si="9"/>
        <v>2022</v>
      </c>
      <c r="H584">
        <v>1</v>
      </c>
      <c r="I584" t="s">
        <v>32</v>
      </c>
      <c r="J584" t="s">
        <v>50</v>
      </c>
      <c r="K584">
        <v>796.06</v>
      </c>
      <c r="L584">
        <v>90.59</v>
      </c>
      <c r="M584">
        <v>72115.075400000002</v>
      </c>
      <c r="N584">
        <v>2</v>
      </c>
      <c r="O584" t="s">
        <v>63</v>
      </c>
      <c r="P584" s="1">
        <v>44584</v>
      </c>
      <c r="Q584" s="1">
        <v>44586</v>
      </c>
      <c r="R584">
        <v>315</v>
      </c>
      <c r="S584">
        <v>89.85</v>
      </c>
      <c r="T584">
        <v>28302.75</v>
      </c>
      <c r="U584" t="s">
        <v>57</v>
      </c>
      <c r="V584" t="s">
        <v>48</v>
      </c>
      <c r="W584">
        <v>481</v>
      </c>
      <c r="X584">
        <v>81.680000000000007</v>
      </c>
      <c r="Y584">
        <v>174.5</v>
      </c>
    </row>
    <row r="585" spans="1:25" x14ac:dyDescent="0.3">
      <c r="A585" t="str">
        <f>E585&amp;"-"&amp;COUNTIF($E$2:E585,E585)</f>
        <v>Small-179</v>
      </c>
      <c r="B585" t="s">
        <v>57</v>
      </c>
      <c r="C585">
        <v>760.89</v>
      </c>
      <c r="D585">
        <v>93</v>
      </c>
      <c r="E585" t="s">
        <v>40</v>
      </c>
      <c r="F585" s="1">
        <v>43639</v>
      </c>
      <c r="G585" s="4" t="str">
        <f t="shared" si="9"/>
        <v>2019</v>
      </c>
      <c r="H585">
        <v>6</v>
      </c>
      <c r="I585" t="s">
        <v>49</v>
      </c>
      <c r="J585" t="s">
        <v>33</v>
      </c>
      <c r="K585">
        <v>988.81</v>
      </c>
      <c r="L585">
        <v>55.82</v>
      </c>
      <c r="M585">
        <v>55195.374199999998</v>
      </c>
      <c r="N585">
        <v>6</v>
      </c>
      <c r="O585" t="s">
        <v>38</v>
      </c>
      <c r="P585" s="1">
        <v>43625</v>
      </c>
      <c r="Q585" s="1">
        <v>43631</v>
      </c>
      <c r="R585">
        <v>190</v>
      </c>
      <c r="S585">
        <v>54.04</v>
      </c>
      <c r="T585">
        <v>10267.6</v>
      </c>
      <c r="U585" t="s">
        <v>30</v>
      </c>
      <c r="V585" t="s">
        <v>48</v>
      </c>
      <c r="W585">
        <v>798</v>
      </c>
      <c r="X585">
        <v>17.420000000000002</v>
      </c>
      <c r="Y585">
        <v>93.99</v>
      </c>
    </row>
    <row r="586" spans="1:25" x14ac:dyDescent="0.3">
      <c r="A586" t="str">
        <f>E586&amp;"-"&amp;COUNTIF($E$2:E586,E586)</f>
        <v>Large-211</v>
      </c>
      <c r="B586" t="s">
        <v>57</v>
      </c>
      <c r="C586">
        <v>208.72</v>
      </c>
      <c r="D586">
        <v>55</v>
      </c>
      <c r="E586" t="s">
        <v>31</v>
      </c>
      <c r="F586" s="1">
        <v>44486</v>
      </c>
      <c r="G586" s="4" t="str">
        <f t="shared" si="9"/>
        <v>2021</v>
      </c>
      <c r="H586">
        <v>5</v>
      </c>
      <c r="I586" t="s">
        <v>25</v>
      </c>
      <c r="J586" t="s">
        <v>46</v>
      </c>
      <c r="K586">
        <v>135.82</v>
      </c>
      <c r="L586">
        <v>49.18</v>
      </c>
      <c r="M586">
        <v>6679.6275999999998</v>
      </c>
      <c r="N586">
        <v>23</v>
      </c>
      <c r="O586" t="s">
        <v>27</v>
      </c>
      <c r="P586" s="1">
        <v>44461</v>
      </c>
      <c r="Q586" s="1">
        <v>44484</v>
      </c>
      <c r="R586">
        <v>31</v>
      </c>
      <c r="S586">
        <v>48.83</v>
      </c>
      <c r="T586">
        <v>1513.73</v>
      </c>
      <c r="U586" t="s">
        <v>61</v>
      </c>
      <c r="V586" t="s">
        <v>48</v>
      </c>
      <c r="W586">
        <v>104</v>
      </c>
      <c r="X586">
        <v>76.62</v>
      </c>
      <c r="Y586">
        <v>167.29</v>
      </c>
    </row>
    <row r="587" spans="1:25" x14ac:dyDescent="0.3">
      <c r="A587" t="str">
        <f>E587&amp;"-"&amp;COUNTIF($E$2:E587,E587)</f>
        <v>Large-212</v>
      </c>
      <c r="B587" t="s">
        <v>23</v>
      </c>
      <c r="C587">
        <v>258.02999999999997</v>
      </c>
      <c r="D587">
        <v>77</v>
      </c>
      <c r="E587" t="s">
        <v>31</v>
      </c>
      <c r="F587" s="1">
        <v>44562</v>
      </c>
      <c r="G587" s="4" t="str">
        <f t="shared" si="9"/>
        <v>2022</v>
      </c>
      <c r="H587">
        <v>1</v>
      </c>
      <c r="I587" t="s">
        <v>32</v>
      </c>
      <c r="J587" t="s">
        <v>33</v>
      </c>
      <c r="K587">
        <v>682.17</v>
      </c>
      <c r="L587">
        <v>60.42</v>
      </c>
      <c r="M587">
        <v>41216.7114</v>
      </c>
      <c r="N587">
        <v>1</v>
      </c>
      <c r="O587" t="s">
        <v>63</v>
      </c>
      <c r="P587" s="1">
        <v>44527</v>
      </c>
      <c r="Q587" s="1">
        <v>44528</v>
      </c>
      <c r="R587">
        <v>145</v>
      </c>
      <c r="S587">
        <v>57.03</v>
      </c>
      <c r="T587">
        <v>8269.35</v>
      </c>
      <c r="U587" t="s">
        <v>61</v>
      </c>
      <c r="V587" t="s">
        <v>29</v>
      </c>
      <c r="W587">
        <v>537</v>
      </c>
      <c r="X587">
        <v>13.29</v>
      </c>
      <c r="Y587">
        <v>83.16</v>
      </c>
    </row>
    <row r="588" spans="1:25" x14ac:dyDescent="0.3">
      <c r="A588" t="str">
        <f>E588&amp;"-"&amp;COUNTIF($E$2:E588,E588)</f>
        <v>Medium-196</v>
      </c>
      <c r="B588" t="s">
        <v>30</v>
      </c>
      <c r="C588">
        <v>847.87</v>
      </c>
      <c r="D588">
        <v>33</v>
      </c>
      <c r="E588" t="s">
        <v>24</v>
      </c>
      <c r="F588" s="1">
        <v>44604</v>
      </c>
      <c r="G588" s="4" t="str">
        <f t="shared" si="9"/>
        <v>2022</v>
      </c>
      <c r="H588">
        <v>6</v>
      </c>
      <c r="I588" t="s">
        <v>49</v>
      </c>
      <c r="J588" t="s">
        <v>46</v>
      </c>
      <c r="K588">
        <v>908.89</v>
      </c>
      <c r="L588">
        <v>70.64</v>
      </c>
      <c r="M588">
        <v>64203.989600000001</v>
      </c>
      <c r="N588">
        <v>6</v>
      </c>
      <c r="O588" t="s">
        <v>38</v>
      </c>
      <c r="P588" s="1">
        <v>44577</v>
      </c>
      <c r="Q588" s="1">
        <v>44583</v>
      </c>
      <c r="R588">
        <v>324</v>
      </c>
      <c r="S588">
        <v>70.239999999999995</v>
      </c>
      <c r="T588">
        <v>22757.759999999998</v>
      </c>
      <c r="U588" t="s">
        <v>28</v>
      </c>
      <c r="V588" t="s">
        <v>48</v>
      </c>
      <c r="W588">
        <v>584</v>
      </c>
      <c r="X588">
        <v>98.95</v>
      </c>
      <c r="Y588">
        <v>76.900000000000006</v>
      </c>
    </row>
    <row r="589" spans="1:25" x14ac:dyDescent="0.3">
      <c r="A589" t="str">
        <f>E589&amp;"-"&amp;COUNTIF($E$2:E589,E589)</f>
        <v>Large-213</v>
      </c>
      <c r="B589" t="s">
        <v>36</v>
      </c>
      <c r="C589">
        <v>996.42</v>
      </c>
      <c r="D589">
        <v>10</v>
      </c>
      <c r="E589" t="s">
        <v>31</v>
      </c>
      <c r="F589" s="1">
        <v>44016</v>
      </c>
      <c r="G589" s="4" t="str">
        <f t="shared" si="9"/>
        <v>2020</v>
      </c>
      <c r="H589">
        <v>1</v>
      </c>
      <c r="I589" t="s">
        <v>32</v>
      </c>
      <c r="J589" t="s">
        <v>33</v>
      </c>
      <c r="K589">
        <v>552.91</v>
      </c>
      <c r="L589">
        <v>96.84</v>
      </c>
      <c r="M589">
        <v>53543.804400000001</v>
      </c>
      <c r="N589">
        <v>2</v>
      </c>
      <c r="O589" t="s">
        <v>63</v>
      </c>
      <c r="P589" s="1">
        <v>43993</v>
      </c>
      <c r="Q589" s="1">
        <v>43995</v>
      </c>
      <c r="R589">
        <v>371</v>
      </c>
      <c r="S589">
        <v>99.72</v>
      </c>
      <c r="T589">
        <v>36996.120000000003</v>
      </c>
      <c r="U589" t="s">
        <v>54</v>
      </c>
      <c r="V589" t="s">
        <v>48</v>
      </c>
      <c r="W589">
        <v>181</v>
      </c>
      <c r="X589">
        <v>58.23</v>
      </c>
      <c r="Y589">
        <v>123.05</v>
      </c>
    </row>
    <row r="590" spans="1:25" x14ac:dyDescent="0.3">
      <c r="A590" t="str">
        <f>E590&amp;"-"&amp;COUNTIF($E$2:E590,E590)</f>
        <v>Small-180</v>
      </c>
      <c r="B590" t="s">
        <v>43</v>
      </c>
      <c r="C590">
        <v>545.89</v>
      </c>
      <c r="D590">
        <v>65</v>
      </c>
      <c r="E590" t="s">
        <v>40</v>
      </c>
      <c r="F590" s="1">
        <v>44374</v>
      </c>
      <c r="G590" s="4" t="str">
        <f t="shared" si="9"/>
        <v>2021</v>
      </c>
      <c r="H590">
        <v>5</v>
      </c>
      <c r="I590" t="s">
        <v>25</v>
      </c>
      <c r="J590" t="s">
        <v>33</v>
      </c>
      <c r="K590">
        <v>894.2</v>
      </c>
      <c r="L590">
        <v>40.32</v>
      </c>
      <c r="M590">
        <v>36054.144</v>
      </c>
      <c r="N590">
        <v>28</v>
      </c>
      <c r="O590" t="s">
        <v>27</v>
      </c>
      <c r="P590" s="1">
        <v>44349</v>
      </c>
      <c r="Q590" s="1">
        <v>44377</v>
      </c>
      <c r="R590">
        <v>879</v>
      </c>
      <c r="S590">
        <v>41.5</v>
      </c>
      <c r="T590">
        <v>36478.5</v>
      </c>
      <c r="U590" t="s">
        <v>23</v>
      </c>
      <c r="V590" t="s">
        <v>29</v>
      </c>
      <c r="W590">
        <v>15</v>
      </c>
      <c r="X590">
        <v>25.01</v>
      </c>
      <c r="Y590">
        <v>119.87</v>
      </c>
    </row>
    <row r="591" spans="1:25" x14ac:dyDescent="0.3">
      <c r="A591" t="str">
        <f>E591&amp;"-"&amp;COUNTIF($E$2:E591,E591)</f>
        <v>Medium-197</v>
      </c>
      <c r="B591" t="s">
        <v>43</v>
      </c>
      <c r="C591">
        <v>660.43</v>
      </c>
      <c r="D591">
        <v>58</v>
      </c>
      <c r="E591" t="s">
        <v>24</v>
      </c>
      <c r="F591" s="1">
        <v>44661</v>
      </c>
      <c r="G591" s="4" t="str">
        <f t="shared" si="9"/>
        <v>2022</v>
      </c>
      <c r="H591">
        <v>3</v>
      </c>
      <c r="I591" t="s">
        <v>41</v>
      </c>
      <c r="J591" t="s">
        <v>33</v>
      </c>
      <c r="K591">
        <v>313.73</v>
      </c>
      <c r="L591">
        <v>27.03</v>
      </c>
      <c r="M591">
        <v>8480.1219000000001</v>
      </c>
      <c r="N591">
        <v>47</v>
      </c>
      <c r="O591" t="s">
        <v>38</v>
      </c>
      <c r="P591" s="1">
        <v>44653</v>
      </c>
      <c r="Q591" s="1">
        <v>44700</v>
      </c>
      <c r="R591">
        <v>251</v>
      </c>
      <c r="S591">
        <v>27.9</v>
      </c>
      <c r="T591">
        <v>7002.9</v>
      </c>
      <c r="U591" t="s">
        <v>44</v>
      </c>
      <c r="V591" t="s">
        <v>29</v>
      </c>
      <c r="W591">
        <v>62</v>
      </c>
      <c r="X591">
        <v>88.87</v>
      </c>
      <c r="Y591">
        <v>125.21</v>
      </c>
    </row>
    <row r="592" spans="1:25" x14ac:dyDescent="0.3">
      <c r="A592" t="str">
        <f>E592&amp;"-"&amp;COUNTIF($E$2:E592,E592)</f>
        <v>Medium-198</v>
      </c>
      <c r="B592" t="s">
        <v>58</v>
      </c>
      <c r="C592">
        <v>363.23</v>
      </c>
      <c r="D592">
        <v>29</v>
      </c>
      <c r="E592" t="s">
        <v>24</v>
      </c>
      <c r="F592" s="1">
        <v>44586</v>
      </c>
      <c r="G592" s="4" t="str">
        <f t="shared" si="9"/>
        <v>2022</v>
      </c>
      <c r="H592">
        <v>4</v>
      </c>
      <c r="I592" t="s">
        <v>37</v>
      </c>
      <c r="J592" t="s">
        <v>46</v>
      </c>
      <c r="K592">
        <v>833.01</v>
      </c>
      <c r="L592">
        <v>72.31</v>
      </c>
      <c r="M592">
        <v>60234.953099999999</v>
      </c>
      <c r="N592">
        <v>27</v>
      </c>
      <c r="O592" t="s">
        <v>27</v>
      </c>
      <c r="P592" s="1">
        <v>44576</v>
      </c>
      <c r="Q592" s="1">
        <v>44603</v>
      </c>
      <c r="R592">
        <v>110</v>
      </c>
      <c r="S592">
        <v>72.180000000000007</v>
      </c>
      <c r="T592">
        <v>7939.8</v>
      </c>
      <c r="U592" t="s">
        <v>30</v>
      </c>
      <c r="V592" t="s">
        <v>29</v>
      </c>
      <c r="W592">
        <v>723</v>
      </c>
      <c r="X592">
        <v>93.47</v>
      </c>
      <c r="Y592">
        <v>34.14</v>
      </c>
    </row>
    <row r="593" spans="1:25" x14ac:dyDescent="0.3">
      <c r="A593" t="str">
        <f>E593&amp;"-"&amp;COUNTIF($E$2:E593,E593)</f>
        <v>Medium-199</v>
      </c>
      <c r="B593" t="s">
        <v>44</v>
      </c>
      <c r="C593">
        <v>17.989999999999998</v>
      </c>
      <c r="D593">
        <v>94</v>
      </c>
      <c r="E593" t="s">
        <v>24</v>
      </c>
      <c r="F593" s="1">
        <v>43692</v>
      </c>
      <c r="G593" s="4" t="str">
        <f t="shared" si="9"/>
        <v>2019</v>
      </c>
      <c r="H593">
        <v>4</v>
      </c>
      <c r="I593" t="s">
        <v>37</v>
      </c>
      <c r="J593" t="s">
        <v>26</v>
      </c>
      <c r="K593">
        <v>437.19</v>
      </c>
      <c r="L593">
        <v>26.91</v>
      </c>
      <c r="M593">
        <v>11764.7829</v>
      </c>
      <c r="N593">
        <v>28</v>
      </c>
      <c r="O593" t="s">
        <v>27</v>
      </c>
      <c r="P593" s="1">
        <v>43671</v>
      </c>
      <c r="Q593" s="1">
        <v>43699</v>
      </c>
      <c r="R593">
        <v>265</v>
      </c>
      <c r="S593">
        <v>31.45</v>
      </c>
      <c r="T593">
        <v>8334.25</v>
      </c>
      <c r="U593" t="s">
        <v>51</v>
      </c>
      <c r="V593" t="s">
        <v>48</v>
      </c>
      <c r="W593">
        <v>172</v>
      </c>
      <c r="X593">
        <v>88.34</v>
      </c>
      <c r="Y593">
        <v>25.31</v>
      </c>
    </row>
    <row r="594" spans="1:25" x14ac:dyDescent="0.3">
      <c r="A594" t="str">
        <f>E594&amp;"-"&amp;COUNTIF($E$2:E594,E594)</f>
        <v>Small-181</v>
      </c>
      <c r="B594" t="s">
        <v>23</v>
      </c>
      <c r="C594">
        <v>397.48</v>
      </c>
      <c r="D594">
        <v>74</v>
      </c>
      <c r="E594" t="s">
        <v>40</v>
      </c>
      <c r="F594" s="1">
        <v>44244</v>
      </c>
      <c r="G594" s="4" t="str">
        <f t="shared" si="9"/>
        <v>2021</v>
      </c>
      <c r="H594">
        <v>10</v>
      </c>
      <c r="I594" t="s">
        <v>64</v>
      </c>
      <c r="J594" t="s">
        <v>46</v>
      </c>
      <c r="K594">
        <v>236.82</v>
      </c>
      <c r="L594">
        <v>50.64</v>
      </c>
      <c r="M594">
        <v>11992.5648</v>
      </c>
      <c r="N594">
        <v>117</v>
      </c>
      <c r="O594" t="s">
        <v>65</v>
      </c>
      <c r="P594" s="1">
        <v>44217</v>
      </c>
      <c r="Q594" s="1">
        <v>44334</v>
      </c>
      <c r="R594">
        <v>45</v>
      </c>
      <c r="S594">
        <v>53.49</v>
      </c>
      <c r="T594">
        <v>2407.0500000000002</v>
      </c>
      <c r="U594" t="s">
        <v>43</v>
      </c>
      <c r="V594" t="s">
        <v>29</v>
      </c>
      <c r="W594">
        <v>191</v>
      </c>
      <c r="X594">
        <v>43.42</v>
      </c>
      <c r="Y594">
        <v>155.44</v>
      </c>
    </row>
    <row r="595" spans="1:25" x14ac:dyDescent="0.3">
      <c r="A595" t="str">
        <f>E595&amp;"-"&amp;COUNTIF($E$2:E595,E595)</f>
        <v>Medium-200</v>
      </c>
      <c r="B595" t="s">
        <v>30</v>
      </c>
      <c r="C595">
        <v>914.72</v>
      </c>
      <c r="D595">
        <v>48</v>
      </c>
      <c r="E595" t="s">
        <v>24</v>
      </c>
      <c r="F595" s="1">
        <v>43941</v>
      </c>
      <c r="G595" s="4" t="str">
        <f t="shared" si="9"/>
        <v>2020</v>
      </c>
      <c r="H595">
        <v>5</v>
      </c>
      <c r="I595" t="s">
        <v>25</v>
      </c>
      <c r="J595" t="s">
        <v>26</v>
      </c>
      <c r="K595">
        <v>341.06</v>
      </c>
      <c r="L595">
        <v>96.92</v>
      </c>
      <c r="M595">
        <v>33055.535199999998</v>
      </c>
      <c r="N595">
        <v>30</v>
      </c>
      <c r="O595" t="s">
        <v>27</v>
      </c>
      <c r="P595" s="1">
        <v>43889</v>
      </c>
      <c r="Q595" s="1">
        <v>43919</v>
      </c>
      <c r="R595">
        <v>26</v>
      </c>
      <c r="S595">
        <v>93.25</v>
      </c>
      <c r="T595">
        <v>2424.5</v>
      </c>
      <c r="U595" t="s">
        <v>56</v>
      </c>
      <c r="V595" t="s">
        <v>39</v>
      </c>
      <c r="W595">
        <v>315</v>
      </c>
      <c r="X595">
        <v>72.930000000000007</v>
      </c>
      <c r="Y595">
        <v>41.06</v>
      </c>
    </row>
    <row r="596" spans="1:25" x14ac:dyDescent="0.3">
      <c r="A596" t="str">
        <f>E596&amp;"-"&amp;COUNTIF($E$2:E596,E596)</f>
        <v>Large-214</v>
      </c>
      <c r="B596" t="s">
        <v>28</v>
      </c>
      <c r="C596">
        <v>387.21</v>
      </c>
      <c r="D596">
        <v>92</v>
      </c>
      <c r="E596" t="s">
        <v>31</v>
      </c>
      <c r="F596" s="1">
        <v>43466</v>
      </c>
      <c r="G596" s="4" t="str">
        <f t="shared" si="9"/>
        <v>2019</v>
      </c>
      <c r="H596">
        <v>3</v>
      </c>
      <c r="I596" t="s">
        <v>41</v>
      </c>
      <c r="J596" t="s">
        <v>62</v>
      </c>
      <c r="K596">
        <v>714.67</v>
      </c>
      <c r="L596">
        <v>88.78</v>
      </c>
      <c r="M596">
        <v>63448.402599999994</v>
      </c>
      <c r="N596">
        <v>49</v>
      </c>
      <c r="O596" t="s">
        <v>27</v>
      </c>
      <c r="P596" s="1">
        <v>43424</v>
      </c>
      <c r="Q596" s="1">
        <v>43473</v>
      </c>
      <c r="R596">
        <v>304</v>
      </c>
      <c r="S596">
        <v>89.54</v>
      </c>
      <c r="T596">
        <v>27220.16</v>
      </c>
      <c r="U596" t="s">
        <v>57</v>
      </c>
      <c r="V596" t="s">
        <v>29</v>
      </c>
      <c r="W596">
        <v>410</v>
      </c>
      <c r="X596">
        <v>74.72</v>
      </c>
      <c r="Y596">
        <v>99.37</v>
      </c>
    </row>
    <row r="597" spans="1:25" x14ac:dyDescent="0.3">
      <c r="A597" t="str">
        <f>E597&amp;"-"&amp;COUNTIF($E$2:E597,E597)</f>
        <v>Large-215</v>
      </c>
      <c r="B597" t="s">
        <v>43</v>
      </c>
      <c r="C597">
        <v>858.76</v>
      </c>
      <c r="D597">
        <v>58</v>
      </c>
      <c r="E597" t="s">
        <v>31</v>
      </c>
      <c r="F597" s="1">
        <v>44847</v>
      </c>
      <c r="G597" s="4" t="str">
        <f t="shared" si="9"/>
        <v>2022</v>
      </c>
      <c r="H597">
        <v>7</v>
      </c>
      <c r="I597" t="s">
        <v>59</v>
      </c>
      <c r="J597" t="s">
        <v>50</v>
      </c>
      <c r="K597">
        <v>326.85000000000002</v>
      </c>
      <c r="L597">
        <v>15.25</v>
      </c>
      <c r="M597">
        <v>4984.4625000000015</v>
      </c>
      <c r="N597">
        <v>15</v>
      </c>
      <c r="O597" t="s">
        <v>38</v>
      </c>
      <c r="P597" s="1">
        <v>44832</v>
      </c>
      <c r="Q597" s="1">
        <v>44847</v>
      </c>
      <c r="R597">
        <v>226</v>
      </c>
      <c r="S597">
        <v>19.13</v>
      </c>
      <c r="T597">
        <v>4323.38</v>
      </c>
      <c r="U597" t="s">
        <v>43</v>
      </c>
      <c r="V597" t="s">
        <v>29</v>
      </c>
      <c r="W597">
        <v>100</v>
      </c>
      <c r="X597">
        <v>82.79</v>
      </c>
      <c r="Y597">
        <v>84.37</v>
      </c>
    </row>
    <row r="598" spans="1:25" x14ac:dyDescent="0.3">
      <c r="A598" t="str">
        <f>E598&amp;"-"&amp;COUNTIF($E$2:E598,E598)</f>
        <v>Large-216</v>
      </c>
      <c r="B598" t="s">
        <v>28</v>
      </c>
      <c r="C598">
        <v>313.58</v>
      </c>
      <c r="D598">
        <v>94</v>
      </c>
      <c r="E598" t="s">
        <v>31</v>
      </c>
      <c r="F598" s="1">
        <v>44490</v>
      </c>
      <c r="G598" s="4" t="str">
        <f t="shared" si="9"/>
        <v>2021</v>
      </c>
      <c r="H598">
        <v>2</v>
      </c>
      <c r="I598" t="s">
        <v>66</v>
      </c>
      <c r="J598" t="s">
        <v>69</v>
      </c>
      <c r="K598">
        <v>653.39</v>
      </c>
      <c r="L598">
        <v>13.17</v>
      </c>
      <c r="M598">
        <v>8605.1463000000003</v>
      </c>
      <c r="N598">
        <v>29</v>
      </c>
      <c r="O598" t="s">
        <v>27</v>
      </c>
      <c r="P598" s="1">
        <v>44437</v>
      </c>
      <c r="Q598" s="1">
        <v>44466</v>
      </c>
      <c r="R598">
        <v>524</v>
      </c>
      <c r="S598">
        <v>15.34</v>
      </c>
      <c r="T598">
        <v>8038.16</v>
      </c>
      <c r="U598" t="s">
        <v>51</v>
      </c>
      <c r="V598" t="s">
        <v>39</v>
      </c>
      <c r="W598">
        <v>129</v>
      </c>
      <c r="X598">
        <v>16.72</v>
      </c>
      <c r="Y598">
        <v>111.17</v>
      </c>
    </row>
    <row r="599" spans="1:25" x14ac:dyDescent="0.3">
      <c r="A599" t="str">
        <f>E599&amp;"-"&amp;COUNTIF($E$2:E599,E599)</f>
        <v>Large-217</v>
      </c>
      <c r="B599" t="s">
        <v>54</v>
      </c>
      <c r="C599">
        <v>287.58</v>
      </c>
      <c r="D599">
        <v>73</v>
      </c>
      <c r="E599" t="s">
        <v>31</v>
      </c>
      <c r="F599" s="1">
        <v>44143</v>
      </c>
      <c r="G599" s="4" t="str">
        <f t="shared" si="9"/>
        <v>2020</v>
      </c>
      <c r="H599">
        <v>9</v>
      </c>
      <c r="I599" t="s">
        <v>55</v>
      </c>
      <c r="J599" t="s">
        <v>33</v>
      </c>
      <c r="K599">
        <v>234.06</v>
      </c>
      <c r="L599">
        <v>78.48</v>
      </c>
      <c r="M599">
        <v>18369.0288</v>
      </c>
      <c r="N599">
        <v>11</v>
      </c>
      <c r="O599" t="s">
        <v>38</v>
      </c>
      <c r="P599" s="1">
        <v>44128</v>
      </c>
      <c r="Q599" s="1">
        <v>44139</v>
      </c>
      <c r="R599">
        <v>31</v>
      </c>
      <c r="S599">
        <v>79.12</v>
      </c>
      <c r="T599">
        <v>2452.7199999999998</v>
      </c>
      <c r="U599" t="s">
        <v>61</v>
      </c>
      <c r="V599" t="s">
        <v>39</v>
      </c>
      <c r="W599">
        <v>203</v>
      </c>
      <c r="X599">
        <v>17.989999999999998</v>
      </c>
      <c r="Y599">
        <v>134.09</v>
      </c>
    </row>
    <row r="600" spans="1:25" x14ac:dyDescent="0.3">
      <c r="A600" t="str">
        <f>E600&amp;"-"&amp;COUNTIF($E$2:E600,E600)</f>
        <v>Large-218</v>
      </c>
      <c r="B600" t="s">
        <v>57</v>
      </c>
      <c r="C600">
        <v>215.19</v>
      </c>
      <c r="D600">
        <v>17</v>
      </c>
      <c r="E600" t="s">
        <v>31</v>
      </c>
      <c r="F600" s="1">
        <v>44095</v>
      </c>
      <c r="G600" s="4" t="str">
        <f t="shared" si="9"/>
        <v>2020</v>
      </c>
      <c r="H600">
        <v>8</v>
      </c>
      <c r="I600" t="s">
        <v>45</v>
      </c>
      <c r="J600" t="s">
        <v>33</v>
      </c>
      <c r="K600">
        <v>58.21</v>
      </c>
      <c r="L600">
        <v>62.62</v>
      </c>
      <c r="M600">
        <v>3645.1102000000001</v>
      </c>
      <c r="N600">
        <v>8</v>
      </c>
      <c r="O600" t="s">
        <v>38</v>
      </c>
      <c r="P600" s="1">
        <v>44086</v>
      </c>
      <c r="Q600" s="1">
        <v>44094</v>
      </c>
      <c r="R600">
        <v>12</v>
      </c>
      <c r="S600">
        <v>65.39</v>
      </c>
      <c r="T600">
        <v>784.68</v>
      </c>
      <c r="U600" t="s">
        <v>51</v>
      </c>
      <c r="V600" t="s">
        <v>48</v>
      </c>
      <c r="W600">
        <v>46</v>
      </c>
      <c r="X600">
        <v>67.36</v>
      </c>
      <c r="Y600">
        <v>111.97</v>
      </c>
    </row>
    <row r="601" spans="1:25" x14ac:dyDescent="0.3">
      <c r="A601" t="str">
        <f>E601&amp;"-"&amp;COUNTIF($E$2:E601,E601)</f>
        <v>Medium-201</v>
      </c>
      <c r="B601" t="s">
        <v>23</v>
      </c>
      <c r="C601">
        <v>694.55</v>
      </c>
      <c r="D601">
        <v>96</v>
      </c>
      <c r="E601" t="s">
        <v>24</v>
      </c>
      <c r="F601" s="1">
        <v>44518</v>
      </c>
      <c r="G601" s="4" t="str">
        <f t="shared" si="9"/>
        <v>2021</v>
      </c>
      <c r="H601">
        <v>10</v>
      </c>
      <c r="I601" t="s">
        <v>64</v>
      </c>
      <c r="J601" t="s">
        <v>33</v>
      </c>
      <c r="K601">
        <v>779.82</v>
      </c>
      <c r="L601">
        <v>49.57</v>
      </c>
      <c r="M601">
        <v>38655.6774</v>
      </c>
      <c r="N601">
        <v>118</v>
      </c>
      <c r="O601" t="s">
        <v>65</v>
      </c>
      <c r="P601" s="1">
        <v>44468</v>
      </c>
      <c r="Q601" s="1">
        <v>44586</v>
      </c>
      <c r="R601">
        <v>21</v>
      </c>
      <c r="S601">
        <v>46.27</v>
      </c>
      <c r="T601">
        <v>971.67</v>
      </c>
      <c r="U601" t="s">
        <v>36</v>
      </c>
      <c r="V601" t="s">
        <v>29</v>
      </c>
      <c r="W601">
        <v>758</v>
      </c>
      <c r="X601">
        <v>52.78</v>
      </c>
      <c r="Y601">
        <v>184.55</v>
      </c>
    </row>
    <row r="602" spans="1:25" x14ac:dyDescent="0.3">
      <c r="A602" t="str">
        <f>E602&amp;"-"&amp;COUNTIF($E$2:E602,E602)</f>
        <v>Medium-202</v>
      </c>
      <c r="B602" t="s">
        <v>35</v>
      </c>
      <c r="C602">
        <v>609.9</v>
      </c>
      <c r="D602">
        <v>45</v>
      </c>
      <c r="E602" t="s">
        <v>24</v>
      </c>
      <c r="F602" s="1">
        <v>44909</v>
      </c>
      <c r="G602" s="4" t="str">
        <f t="shared" si="9"/>
        <v>2022</v>
      </c>
      <c r="H602">
        <v>6</v>
      </c>
      <c r="I602" t="s">
        <v>49</v>
      </c>
      <c r="J602" t="s">
        <v>50</v>
      </c>
      <c r="K602">
        <v>487.08</v>
      </c>
      <c r="L602">
        <v>66.92</v>
      </c>
      <c r="M602">
        <v>32595.393599999999</v>
      </c>
      <c r="N602">
        <v>6</v>
      </c>
      <c r="O602" t="s">
        <v>38</v>
      </c>
      <c r="P602" s="1">
        <v>44873</v>
      </c>
      <c r="Q602" s="1">
        <v>44879</v>
      </c>
      <c r="R602">
        <v>171</v>
      </c>
      <c r="S602">
        <v>62.52</v>
      </c>
      <c r="T602">
        <v>10690.92</v>
      </c>
      <c r="U602" t="s">
        <v>61</v>
      </c>
      <c r="V602" t="s">
        <v>29</v>
      </c>
      <c r="W602">
        <v>316</v>
      </c>
      <c r="X602">
        <v>57</v>
      </c>
      <c r="Y602">
        <v>130.85</v>
      </c>
    </row>
    <row r="603" spans="1:25" x14ac:dyDescent="0.3">
      <c r="A603" t="str">
        <f>E603&amp;"-"&amp;COUNTIF($E$2:E603,E603)</f>
        <v>Large-219</v>
      </c>
      <c r="B603" t="s">
        <v>51</v>
      </c>
      <c r="C603">
        <v>485.14</v>
      </c>
      <c r="D603">
        <v>29</v>
      </c>
      <c r="E603" t="s">
        <v>31</v>
      </c>
      <c r="F603" s="1">
        <v>44405</v>
      </c>
      <c r="G603" s="4" t="str">
        <f t="shared" si="9"/>
        <v>2021</v>
      </c>
      <c r="H603">
        <v>10</v>
      </c>
      <c r="I603" t="s">
        <v>64</v>
      </c>
      <c r="J603" t="s">
        <v>46</v>
      </c>
      <c r="K603">
        <v>666.95</v>
      </c>
      <c r="L603">
        <v>85.79</v>
      </c>
      <c r="M603">
        <v>57217.640500000009</v>
      </c>
      <c r="N603">
        <v>63</v>
      </c>
      <c r="O603" t="s">
        <v>65</v>
      </c>
      <c r="P603" s="1">
        <v>44388</v>
      </c>
      <c r="Q603" s="1">
        <v>44451</v>
      </c>
      <c r="R603">
        <v>104</v>
      </c>
      <c r="S603">
        <v>88.57</v>
      </c>
      <c r="T603">
        <v>9211.2800000000007</v>
      </c>
      <c r="U603" t="s">
        <v>51</v>
      </c>
      <c r="V603" t="s">
        <v>48</v>
      </c>
      <c r="W603">
        <v>562</v>
      </c>
      <c r="X603">
        <v>27.2</v>
      </c>
      <c r="Y603">
        <v>121.87</v>
      </c>
    </row>
    <row r="604" spans="1:25" x14ac:dyDescent="0.3">
      <c r="A604" t="str">
        <f>E604&amp;"-"&amp;COUNTIF($E$2:E604,E604)</f>
        <v>Medium-203</v>
      </c>
      <c r="B604" t="s">
        <v>54</v>
      </c>
      <c r="C604">
        <v>597.29999999999995</v>
      </c>
      <c r="D604">
        <v>32</v>
      </c>
      <c r="E604" t="s">
        <v>24</v>
      </c>
      <c r="F604" s="1">
        <v>43999</v>
      </c>
      <c r="G604" s="4" t="str">
        <f t="shared" si="9"/>
        <v>2020</v>
      </c>
      <c r="H604">
        <v>6</v>
      </c>
      <c r="I604" t="s">
        <v>49</v>
      </c>
      <c r="J604" t="s">
        <v>60</v>
      </c>
      <c r="K604">
        <v>379.93</v>
      </c>
      <c r="L604">
        <v>34.68</v>
      </c>
      <c r="M604">
        <v>13175.972400000001</v>
      </c>
      <c r="N604">
        <v>7</v>
      </c>
      <c r="O604" t="s">
        <v>38</v>
      </c>
      <c r="P604" s="1">
        <v>43984</v>
      </c>
      <c r="Q604" s="1">
        <v>43991</v>
      </c>
      <c r="R604">
        <v>346</v>
      </c>
      <c r="S604">
        <v>38.619999999999997</v>
      </c>
      <c r="T604">
        <v>13362.52</v>
      </c>
      <c r="U604" t="s">
        <v>58</v>
      </c>
      <c r="V604" t="s">
        <v>48</v>
      </c>
      <c r="W604">
        <v>33</v>
      </c>
      <c r="X604">
        <v>45.63</v>
      </c>
      <c r="Y604">
        <v>185.85</v>
      </c>
    </row>
    <row r="605" spans="1:25" x14ac:dyDescent="0.3">
      <c r="A605" t="str">
        <f>E605&amp;"-"&amp;COUNTIF($E$2:E605,E605)</f>
        <v>Medium-204</v>
      </c>
      <c r="B605" t="s">
        <v>44</v>
      </c>
      <c r="C605">
        <v>610.59</v>
      </c>
      <c r="D605">
        <v>42</v>
      </c>
      <c r="E605" t="s">
        <v>24</v>
      </c>
      <c r="F605" s="1">
        <v>44599</v>
      </c>
      <c r="G605" s="4" t="str">
        <f t="shared" si="9"/>
        <v>2022</v>
      </c>
      <c r="H605">
        <v>3</v>
      </c>
      <c r="I605" t="s">
        <v>41</v>
      </c>
      <c r="J605" t="s">
        <v>53</v>
      </c>
      <c r="K605">
        <v>670.49</v>
      </c>
      <c r="L605">
        <v>63.47</v>
      </c>
      <c r="M605">
        <v>42556.0003</v>
      </c>
      <c r="N605">
        <v>46</v>
      </c>
      <c r="O605" t="s">
        <v>38</v>
      </c>
      <c r="P605" s="1">
        <v>44547</v>
      </c>
      <c r="Q605" s="1">
        <v>44593</v>
      </c>
      <c r="R605">
        <v>222</v>
      </c>
      <c r="S605">
        <v>66.78</v>
      </c>
      <c r="T605">
        <v>14825.16</v>
      </c>
      <c r="U605" t="s">
        <v>47</v>
      </c>
      <c r="V605" t="s">
        <v>48</v>
      </c>
      <c r="W605">
        <v>448</v>
      </c>
      <c r="X605">
        <v>77.89</v>
      </c>
      <c r="Y605">
        <v>111.21</v>
      </c>
    </row>
    <row r="606" spans="1:25" x14ac:dyDescent="0.3">
      <c r="A606" t="str">
        <f>E606&amp;"-"&amp;COUNTIF($E$2:E606,E606)</f>
        <v>Small-182</v>
      </c>
      <c r="B606" t="s">
        <v>58</v>
      </c>
      <c r="C606">
        <v>264.39</v>
      </c>
      <c r="D606">
        <v>27</v>
      </c>
      <c r="E606" t="s">
        <v>40</v>
      </c>
      <c r="F606" s="1">
        <v>44205</v>
      </c>
      <c r="G606" s="4" t="str">
        <f t="shared" si="9"/>
        <v>2021</v>
      </c>
      <c r="H606">
        <v>6</v>
      </c>
      <c r="I606" t="s">
        <v>49</v>
      </c>
      <c r="J606" t="s">
        <v>46</v>
      </c>
      <c r="K606">
        <v>673.59</v>
      </c>
      <c r="L606">
        <v>21.21</v>
      </c>
      <c r="M606">
        <v>14286.843900000002</v>
      </c>
      <c r="N606">
        <v>6</v>
      </c>
      <c r="O606" t="s">
        <v>38</v>
      </c>
      <c r="P606" s="1">
        <v>44158</v>
      </c>
      <c r="Q606" s="1">
        <v>44164</v>
      </c>
      <c r="R606">
        <v>485</v>
      </c>
      <c r="S606">
        <v>26.19</v>
      </c>
      <c r="T606">
        <v>12702.15</v>
      </c>
      <c r="U606" t="s">
        <v>51</v>
      </c>
      <c r="V606" t="s">
        <v>39</v>
      </c>
      <c r="W606">
        <v>188</v>
      </c>
      <c r="X606">
        <v>34.08</v>
      </c>
      <c r="Y606">
        <v>169.26</v>
      </c>
    </row>
    <row r="607" spans="1:25" x14ac:dyDescent="0.3">
      <c r="A607" t="str">
        <f>E607&amp;"-"&amp;COUNTIF($E$2:E607,E607)</f>
        <v>Large-220</v>
      </c>
      <c r="B607" t="s">
        <v>57</v>
      </c>
      <c r="C607">
        <v>243.84</v>
      </c>
      <c r="D607">
        <v>53</v>
      </c>
      <c r="E607" t="s">
        <v>31</v>
      </c>
      <c r="F607" s="1">
        <v>43654</v>
      </c>
      <c r="G607" s="4" t="str">
        <f t="shared" si="9"/>
        <v>2019</v>
      </c>
      <c r="H607">
        <v>1</v>
      </c>
      <c r="I607" t="s">
        <v>32</v>
      </c>
      <c r="J607" t="s">
        <v>46</v>
      </c>
      <c r="K607">
        <v>857.82</v>
      </c>
      <c r="L607">
        <v>64.72</v>
      </c>
      <c r="M607">
        <v>55518.110400000005</v>
      </c>
      <c r="N607">
        <v>24</v>
      </c>
      <c r="O607" t="s">
        <v>34</v>
      </c>
      <c r="P607" s="1">
        <v>43594</v>
      </c>
      <c r="Q607" s="1">
        <v>43618</v>
      </c>
      <c r="R607">
        <v>166</v>
      </c>
      <c r="S607">
        <v>65.5</v>
      </c>
      <c r="T607">
        <v>10873</v>
      </c>
      <c r="U607" t="s">
        <v>35</v>
      </c>
      <c r="V607" t="s">
        <v>29</v>
      </c>
      <c r="W607">
        <v>691</v>
      </c>
      <c r="X607">
        <v>86.95</v>
      </c>
      <c r="Y607">
        <v>68.47</v>
      </c>
    </row>
    <row r="608" spans="1:25" x14ac:dyDescent="0.3">
      <c r="A608" t="str">
        <f>E608&amp;"-"&amp;COUNTIF($E$2:E608,E608)</f>
        <v>Large-221</v>
      </c>
      <c r="B608" t="s">
        <v>57</v>
      </c>
      <c r="C608">
        <v>449.12</v>
      </c>
      <c r="D608">
        <v>93</v>
      </c>
      <c r="E608" t="s">
        <v>31</v>
      </c>
      <c r="F608" s="1">
        <v>43826</v>
      </c>
      <c r="G608" s="4" t="str">
        <f t="shared" si="9"/>
        <v>2019</v>
      </c>
      <c r="H608">
        <v>4</v>
      </c>
      <c r="I608" t="s">
        <v>37</v>
      </c>
      <c r="J608" t="s">
        <v>33</v>
      </c>
      <c r="K608">
        <v>26.88</v>
      </c>
      <c r="L608">
        <v>52.25</v>
      </c>
      <c r="M608">
        <v>1404.48</v>
      </c>
      <c r="N608">
        <v>23</v>
      </c>
      <c r="O608" t="s">
        <v>38</v>
      </c>
      <c r="P608" s="1">
        <v>43782</v>
      </c>
      <c r="Q608" s="1">
        <v>43805</v>
      </c>
      <c r="R608">
        <v>19</v>
      </c>
      <c r="S608">
        <v>50.81</v>
      </c>
      <c r="T608">
        <v>965.39</v>
      </c>
      <c r="U608" t="s">
        <v>54</v>
      </c>
      <c r="V608" t="s">
        <v>39</v>
      </c>
      <c r="W608">
        <v>7</v>
      </c>
      <c r="X608">
        <v>20.170000000000002</v>
      </c>
      <c r="Y608">
        <v>93.91</v>
      </c>
    </row>
    <row r="609" spans="1:25" x14ac:dyDescent="0.3">
      <c r="A609" t="str">
        <f>E609&amp;"-"&amp;COUNTIF($E$2:E609,E609)</f>
        <v>Large-222</v>
      </c>
      <c r="B609" t="s">
        <v>61</v>
      </c>
      <c r="C609">
        <v>660.05</v>
      </c>
      <c r="D609">
        <v>43</v>
      </c>
      <c r="E609" t="s">
        <v>31</v>
      </c>
      <c r="F609" s="1">
        <v>43564</v>
      </c>
      <c r="G609" s="4" t="str">
        <f t="shared" si="9"/>
        <v>2019</v>
      </c>
      <c r="H609">
        <v>2</v>
      </c>
      <c r="I609" t="s">
        <v>66</v>
      </c>
      <c r="J609" t="s">
        <v>46</v>
      </c>
      <c r="K609">
        <v>958.71</v>
      </c>
      <c r="L609">
        <v>83.56</v>
      </c>
      <c r="M609">
        <v>80109.8076</v>
      </c>
      <c r="N609">
        <v>39</v>
      </c>
      <c r="O609" t="s">
        <v>38</v>
      </c>
      <c r="P609" s="1">
        <v>43551</v>
      </c>
      <c r="Q609" s="1">
        <v>43590</v>
      </c>
      <c r="R609">
        <v>575</v>
      </c>
      <c r="S609">
        <v>79.14</v>
      </c>
      <c r="T609">
        <v>45505.5</v>
      </c>
      <c r="U609" t="s">
        <v>54</v>
      </c>
      <c r="V609" t="s">
        <v>48</v>
      </c>
      <c r="W609">
        <v>383</v>
      </c>
      <c r="X609">
        <v>29.2</v>
      </c>
      <c r="Y609">
        <v>106.53</v>
      </c>
    </row>
    <row r="610" spans="1:25" x14ac:dyDescent="0.3">
      <c r="A610" t="str">
        <f>E610&amp;"-"&amp;COUNTIF($E$2:E610,E610)</f>
        <v>Medium-205</v>
      </c>
      <c r="B610" t="s">
        <v>57</v>
      </c>
      <c r="C610">
        <v>639.54</v>
      </c>
      <c r="D610">
        <v>52</v>
      </c>
      <c r="E610" t="s">
        <v>24</v>
      </c>
      <c r="F610" s="1">
        <v>44456</v>
      </c>
      <c r="G610" s="4" t="str">
        <f t="shared" si="9"/>
        <v>2021</v>
      </c>
      <c r="H610">
        <v>3</v>
      </c>
      <c r="I610" t="s">
        <v>41</v>
      </c>
      <c r="J610" t="s">
        <v>42</v>
      </c>
      <c r="K610">
        <v>807.69</v>
      </c>
      <c r="L610">
        <v>63.8</v>
      </c>
      <c r="M610">
        <v>51530.622000000003</v>
      </c>
      <c r="N610">
        <v>38</v>
      </c>
      <c r="O610" t="s">
        <v>38</v>
      </c>
      <c r="P610" s="1">
        <v>44430</v>
      </c>
      <c r="Q610" s="1">
        <v>44468</v>
      </c>
      <c r="R610">
        <v>288</v>
      </c>
      <c r="S610">
        <v>61.88</v>
      </c>
      <c r="T610">
        <v>17821.439999999999</v>
      </c>
      <c r="U610" t="s">
        <v>54</v>
      </c>
      <c r="V610" t="s">
        <v>48</v>
      </c>
      <c r="W610">
        <v>519</v>
      </c>
      <c r="X610">
        <v>11.71</v>
      </c>
      <c r="Y610">
        <v>28.83</v>
      </c>
    </row>
    <row r="611" spans="1:25" x14ac:dyDescent="0.3">
      <c r="A611" t="str">
        <f>E611&amp;"-"&amp;COUNTIF($E$2:E611,E611)</f>
        <v>Medium-206</v>
      </c>
      <c r="B611" t="s">
        <v>30</v>
      </c>
      <c r="C611">
        <v>515.63</v>
      </c>
      <c r="D611">
        <v>11</v>
      </c>
      <c r="E611" t="s">
        <v>24</v>
      </c>
      <c r="F611" s="1">
        <v>43483</v>
      </c>
      <c r="G611" s="4" t="str">
        <f t="shared" si="9"/>
        <v>2019</v>
      </c>
      <c r="H611">
        <v>1</v>
      </c>
      <c r="I611" t="s">
        <v>32</v>
      </c>
      <c r="J611" t="s">
        <v>60</v>
      </c>
      <c r="K611">
        <v>761.45</v>
      </c>
      <c r="L611">
        <v>49.28</v>
      </c>
      <c r="M611">
        <v>37524.256000000001</v>
      </c>
      <c r="N611">
        <v>1</v>
      </c>
      <c r="O611" t="s">
        <v>63</v>
      </c>
      <c r="P611" s="1">
        <v>43472</v>
      </c>
      <c r="Q611" s="1">
        <v>43473</v>
      </c>
      <c r="R611">
        <v>9</v>
      </c>
      <c r="S611">
        <v>47.47</v>
      </c>
      <c r="T611">
        <v>427.23</v>
      </c>
      <c r="U611" t="s">
        <v>51</v>
      </c>
      <c r="V611" t="s">
        <v>39</v>
      </c>
      <c r="W611">
        <v>752</v>
      </c>
      <c r="X611">
        <v>37.43</v>
      </c>
      <c r="Y611">
        <v>124.16</v>
      </c>
    </row>
    <row r="612" spans="1:25" x14ac:dyDescent="0.3">
      <c r="A612" t="str">
        <f>E612&amp;"-"&amp;COUNTIF($E$2:E612,E612)</f>
        <v>Medium-207</v>
      </c>
      <c r="B612" t="s">
        <v>52</v>
      </c>
      <c r="C612">
        <v>365.52</v>
      </c>
      <c r="D612">
        <v>38</v>
      </c>
      <c r="E612" t="s">
        <v>24</v>
      </c>
      <c r="F612" s="1">
        <v>44829</v>
      </c>
      <c r="G612" s="4" t="str">
        <f t="shared" si="9"/>
        <v>2022</v>
      </c>
      <c r="H612">
        <v>3</v>
      </c>
      <c r="I612" t="s">
        <v>41</v>
      </c>
      <c r="J612" t="s">
        <v>42</v>
      </c>
      <c r="K612">
        <v>642.94000000000005</v>
      </c>
      <c r="L612">
        <v>36.44</v>
      </c>
      <c r="M612">
        <v>23428.7336</v>
      </c>
      <c r="N612">
        <v>38</v>
      </c>
      <c r="O612" t="s">
        <v>27</v>
      </c>
      <c r="P612" s="1">
        <v>44796</v>
      </c>
      <c r="Q612" s="1">
        <v>44834</v>
      </c>
      <c r="R612">
        <v>86</v>
      </c>
      <c r="S612">
        <v>40.619999999999997</v>
      </c>
      <c r="T612">
        <v>3493.32</v>
      </c>
      <c r="U612" t="s">
        <v>30</v>
      </c>
      <c r="V612" t="s">
        <v>39</v>
      </c>
      <c r="W612">
        <v>556</v>
      </c>
      <c r="X612">
        <v>86.11</v>
      </c>
      <c r="Y612">
        <v>98.23</v>
      </c>
    </row>
    <row r="613" spans="1:25" x14ac:dyDescent="0.3">
      <c r="A613" t="str">
        <f>E613&amp;"-"&amp;COUNTIF($E$2:E613,E613)</f>
        <v>Medium-208</v>
      </c>
      <c r="B613" t="s">
        <v>35</v>
      </c>
      <c r="C613">
        <v>70.17</v>
      </c>
      <c r="D613">
        <v>58</v>
      </c>
      <c r="E613" t="s">
        <v>24</v>
      </c>
      <c r="F613" s="1">
        <v>44763</v>
      </c>
      <c r="G613" s="4" t="str">
        <f t="shared" si="9"/>
        <v>2022</v>
      </c>
      <c r="H613">
        <v>8</v>
      </c>
      <c r="I613" t="s">
        <v>45</v>
      </c>
      <c r="J613" t="s">
        <v>60</v>
      </c>
      <c r="K613">
        <v>194.98</v>
      </c>
      <c r="L613">
        <v>75.7</v>
      </c>
      <c r="M613">
        <v>14759.985999999999</v>
      </c>
      <c r="N613">
        <v>9</v>
      </c>
      <c r="O613" t="s">
        <v>38</v>
      </c>
      <c r="P613" s="1">
        <v>44732</v>
      </c>
      <c r="Q613" s="1">
        <v>44741</v>
      </c>
      <c r="R613">
        <v>75</v>
      </c>
      <c r="S613">
        <v>76.38</v>
      </c>
      <c r="T613">
        <v>5728.5</v>
      </c>
      <c r="U613" t="s">
        <v>28</v>
      </c>
      <c r="V613" t="s">
        <v>48</v>
      </c>
      <c r="W613">
        <v>119</v>
      </c>
      <c r="X613">
        <v>54.02</v>
      </c>
      <c r="Y613">
        <v>94.48</v>
      </c>
    </row>
    <row r="614" spans="1:25" x14ac:dyDescent="0.3">
      <c r="A614" t="str">
        <f>E614&amp;"-"&amp;COUNTIF($E$2:E614,E614)</f>
        <v>Medium-209</v>
      </c>
      <c r="B614" t="s">
        <v>30</v>
      </c>
      <c r="C614">
        <v>785.43</v>
      </c>
      <c r="D614">
        <v>29</v>
      </c>
      <c r="E614" t="s">
        <v>24</v>
      </c>
      <c r="F614" s="1">
        <v>43776</v>
      </c>
      <c r="G614" s="4" t="str">
        <f t="shared" si="9"/>
        <v>2019</v>
      </c>
      <c r="H614">
        <v>9</v>
      </c>
      <c r="I614" t="s">
        <v>55</v>
      </c>
      <c r="J614" t="s">
        <v>50</v>
      </c>
      <c r="K614">
        <v>110.55</v>
      </c>
      <c r="L614">
        <v>24.91</v>
      </c>
      <c r="M614">
        <v>2753.8004999999998</v>
      </c>
      <c r="N614">
        <v>11</v>
      </c>
      <c r="O614" t="s">
        <v>38</v>
      </c>
      <c r="P614" s="1">
        <v>43762</v>
      </c>
      <c r="Q614" s="1">
        <v>43773</v>
      </c>
      <c r="R614">
        <v>102</v>
      </c>
      <c r="S614">
        <v>20.72</v>
      </c>
      <c r="T614">
        <v>2113.44</v>
      </c>
      <c r="U614" t="s">
        <v>51</v>
      </c>
      <c r="V614" t="s">
        <v>48</v>
      </c>
      <c r="W614">
        <v>8</v>
      </c>
      <c r="X614">
        <v>32.909999999999997</v>
      </c>
      <c r="Y614">
        <v>82.96</v>
      </c>
    </row>
    <row r="615" spans="1:25" x14ac:dyDescent="0.3">
      <c r="A615" t="str">
        <f>E615&amp;"-"&amp;COUNTIF($E$2:E615,E615)</f>
        <v>Large-223</v>
      </c>
      <c r="B615" t="s">
        <v>36</v>
      </c>
      <c r="C615">
        <v>926.21</v>
      </c>
      <c r="D615">
        <v>90</v>
      </c>
      <c r="E615" t="s">
        <v>31</v>
      </c>
      <c r="F615" s="1">
        <v>44224</v>
      </c>
      <c r="G615" s="4" t="str">
        <f t="shared" si="9"/>
        <v>2021</v>
      </c>
      <c r="H615">
        <v>5</v>
      </c>
      <c r="I615" t="s">
        <v>25</v>
      </c>
      <c r="J615" t="s">
        <v>26</v>
      </c>
      <c r="K615">
        <v>351.78</v>
      </c>
      <c r="L615">
        <v>56.95</v>
      </c>
      <c r="M615">
        <v>20033.870999999999</v>
      </c>
      <c r="N615">
        <v>27</v>
      </c>
      <c r="O615" t="s">
        <v>27</v>
      </c>
      <c r="P615" s="1">
        <v>44186</v>
      </c>
      <c r="Q615" s="1">
        <v>44213</v>
      </c>
      <c r="R615">
        <v>115</v>
      </c>
      <c r="S615">
        <v>56.88</v>
      </c>
      <c r="T615">
        <v>6541.2</v>
      </c>
      <c r="U615" t="s">
        <v>23</v>
      </c>
      <c r="V615" t="s">
        <v>48</v>
      </c>
      <c r="W615">
        <v>236</v>
      </c>
      <c r="X615">
        <v>72.06</v>
      </c>
      <c r="Y615">
        <v>178.06</v>
      </c>
    </row>
    <row r="616" spans="1:25" x14ac:dyDescent="0.3">
      <c r="A616" t="str">
        <f>E616&amp;"-"&amp;COUNTIF($E$2:E616,E616)</f>
        <v>Small-183</v>
      </c>
      <c r="B616" t="s">
        <v>61</v>
      </c>
      <c r="C616">
        <v>205.67</v>
      </c>
      <c r="D616">
        <v>60</v>
      </c>
      <c r="E616" t="s">
        <v>40</v>
      </c>
      <c r="F616" s="1">
        <v>44229</v>
      </c>
      <c r="G616" s="4" t="str">
        <f t="shared" si="9"/>
        <v>2021</v>
      </c>
      <c r="H616">
        <v>8</v>
      </c>
      <c r="I616" t="s">
        <v>45</v>
      </c>
      <c r="J616" t="s">
        <v>46</v>
      </c>
      <c r="K616">
        <v>259.70999999999998</v>
      </c>
      <c r="L616">
        <v>90.46</v>
      </c>
      <c r="M616">
        <v>23493.366599999998</v>
      </c>
      <c r="N616">
        <v>9</v>
      </c>
      <c r="O616" t="s">
        <v>38</v>
      </c>
      <c r="P616" s="1">
        <v>44193</v>
      </c>
      <c r="Q616" s="1">
        <v>44202</v>
      </c>
      <c r="R616">
        <v>116</v>
      </c>
      <c r="S616">
        <v>95.41</v>
      </c>
      <c r="T616">
        <v>11067.56</v>
      </c>
      <c r="U616" t="s">
        <v>43</v>
      </c>
      <c r="V616" t="s">
        <v>39</v>
      </c>
      <c r="W616">
        <v>143</v>
      </c>
      <c r="X616">
        <v>14.63</v>
      </c>
      <c r="Y616">
        <v>113.55</v>
      </c>
    </row>
    <row r="617" spans="1:25" x14ac:dyDescent="0.3">
      <c r="A617" t="str">
        <f>E617&amp;"-"&amp;COUNTIF($E$2:E617,E617)</f>
        <v>Small-184</v>
      </c>
      <c r="B617" t="s">
        <v>61</v>
      </c>
      <c r="C617">
        <v>701.4</v>
      </c>
      <c r="D617">
        <v>20</v>
      </c>
      <c r="E617" t="s">
        <v>40</v>
      </c>
      <c r="F617" s="1">
        <v>44457</v>
      </c>
      <c r="G617" s="4" t="str">
        <f t="shared" si="9"/>
        <v>2021</v>
      </c>
      <c r="H617">
        <v>5</v>
      </c>
      <c r="I617" t="s">
        <v>25</v>
      </c>
      <c r="J617" t="s">
        <v>46</v>
      </c>
      <c r="K617">
        <v>670.12</v>
      </c>
      <c r="L617">
        <v>35.75</v>
      </c>
      <c r="M617">
        <v>23956.79</v>
      </c>
      <c r="N617">
        <v>26</v>
      </c>
      <c r="O617" t="s">
        <v>27</v>
      </c>
      <c r="P617" s="1">
        <v>44418</v>
      </c>
      <c r="Q617" s="1">
        <v>44444</v>
      </c>
      <c r="R617">
        <v>19</v>
      </c>
      <c r="S617">
        <v>40.42</v>
      </c>
      <c r="T617">
        <v>767.98</v>
      </c>
      <c r="U617" t="s">
        <v>61</v>
      </c>
      <c r="V617" t="s">
        <v>29</v>
      </c>
      <c r="W617">
        <v>651</v>
      </c>
      <c r="X617">
        <v>75.52</v>
      </c>
      <c r="Y617">
        <v>147.91</v>
      </c>
    </row>
    <row r="618" spans="1:25" x14ac:dyDescent="0.3">
      <c r="A618" t="str">
        <f>E618&amp;"-"&amp;COUNTIF($E$2:E618,E618)</f>
        <v>Small-185</v>
      </c>
      <c r="B618" t="s">
        <v>28</v>
      </c>
      <c r="C618">
        <v>233.14</v>
      </c>
      <c r="D618">
        <v>96</v>
      </c>
      <c r="E618" t="s">
        <v>40</v>
      </c>
      <c r="F618" s="1">
        <v>44296</v>
      </c>
      <c r="G618" s="4" t="str">
        <f t="shared" si="9"/>
        <v>2021</v>
      </c>
      <c r="H618">
        <v>6</v>
      </c>
      <c r="I618" t="s">
        <v>49</v>
      </c>
      <c r="J618" t="s">
        <v>46</v>
      </c>
      <c r="K618">
        <v>163.34</v>
      </c>
      <c r="L618">
        <v>85.87</v>
      </c>
      <c r="M618">
        <v>14026.005800000001</v>
      </c>
      <c r="N618">
        <v>6</v>
      </c>
      <c r="O618" t="s">
        <v>38</v>
      </c>
      <c r="P618" s="1">
        <v>44241</v>
      </c>
      <c r="Q618" s="1">
        <v>44247</v>
      </c>
      <c r="R618">
        <v>102</v>
      </c>
      <c r="S618">
        <v>89.82</v>
      </c>
      <c r="T618">
        <v>9161.64</v>
      </c>
      <c r="U618" t="s">
        <v>57</v>
      </c>
      <c r="V618" t="s">
        <v>39</v>
      </c>
      <c r="W618">
        <v>61</v>
      </c>
      <c r="X618">
        <v>13.46</v>
      </c>
      <c r="Y618">
        <v>53.32</v>
      </c>
    </row>
    <row r="619" spans="1:25" x14ac:dyDescent="0.3">
      <c r="A619" t="str">
        <f>E619&amp;"-"&amp;COUNTIF($E$2:E619,E619)</f>
        <v>Small-186</v>
      </c>
      <c r="B619" t="s">
        <v>52</v>
      </c>
      <c r="C619">
        <v>616.87</v>
      </c>
      <c r="D619">
        <v>51</v>
      </c>
      <c r="E619" t="s">
        <v>40</v>
      </c>
      <c r="F619" s="1">
        <v>44096</v>
      </c>
      <c r="G619" s="4" t="str">
        <f t="shared" si="9"/>
        <v>2020</v>
      </c>
      <c r="H619">
        <v>3</v>
      </c>
      <c r="I619" t="s">
        <v>41</v>
      </c>
      <c r="J619" t="s">
        <v>53</v>
      </c>
      <c r="K619">
        <v>528.32000000000005</v>
      </c>
      <c r="L619">
        <v>46.3</v>
      </c>
      <c r="M619">
        <v>24461.216</v>
      </c>
      <c r="N619">
        <v>73</v>
      </c>
      <c r="O619" t="s">
        <v>27</v>
      </c>
      <c r="P619" s="1">
        <v>44046</v>
      </c>
      <c r="Q619" s="1">
        <v>44119</v>
      </c>
      <c r="R619">
        <v>453</v>
      </c>
      <c r="S619">
        <v>42.85</v>
      </c>
      <c r="T619">
        <v>19411.05</v>
      </c>
      <c r="U619" t="s">
        <v>44</v>
      </c>
      <c r="V619" t="s">
        <v>48</v>
      </c>
      <c r="W619">
        <v>75</v>
      </c>
      <c r="X619">
        <v>62.02</v>
      </c>
      <c r="Y619">
        <v>149.49</v>
      </c>
    </row>
    <row r="620" spans="1:25" x14ac:dyDescent="0.3">
      <c r="A620" t="str">
        <f>E620&amp;"-"&amp;COUNTIF($E$2:E620,E620)</f>
        <v>Medium-210</v>
      </c>
      <c r="B620" t="s">
        <v>61</v>
      </c>
      <c r="C620">
        <v>516.33000000000004</v>
      </c>
      <c r="D620">
        <v>100</v>
      </c>
      <c r="E620" t="s">
        <v>24</v>
      </c>
      <c r="F620" s="1">
        <v>43497</v>
      </c>
      <c r="G620" s="4" t="str">
        <f t="shared" si="9"/>
        <v>2019</v>
      </c>
      <c r="H620">
        <v>9</v>
      </c>
      <c r="I620" t="s">
        <v>55</v>
      </c>
      <c r="J620" t="s">
        <v>33</v>
      </c>
      <c r="K620">
        <v>499.95</v>
      </c>
      <c r="L620">
        <v>19.39</v>
      </c>
      <c r="M620">
        <v>9694.0305000000008</v>
      </c>
      <c r="N620">
        <v>7</v>
      </c>
      <c r="O620" t="s">
        <v>38</v>
      </c>
      <c r="P620" s="1">
        <v>43476</v>
      </c>
      <c r="Q620" s="1">
        <v>43483</v>
      </c>
      <c r="R620">
        <v>248</v>
      </c>
      <c r="S620">
        <v>19.71</v>
      </c>
      <c r="T620">
        <v>4888.08</v>
      </c>
      <c r="U620" t="s">
        <v>36</v>
      </c>
      <c r="V620" t="s">
        <v>48</v>
      </c>
      <c r="W620">
        <v>251</v>
      </c>
      <c r="X620">
        <v>54.35</v>
      </c>
      <c r="Y620">
        <v>150.12</v>
      </c>
    </row>
    <row r="621" spans="1:25" x14ac:dyDescent="0.3">
      <c r="A621" t="str">
        <f>E621&amp;"-"&amp;COUNTIF($E$2:E621,E621)</f>
        <v>Large-224</v>
      </c>
      <c r="B621" t="s">
        <v>43</v>
      </c>
      <c r="C621">
        <v>899.31</v>
      </c>
      <c r="D621">
        <v>63</v>
      </c>
      <c r="E621" t="s">
        <v>31</v>
      </c>
      <c r="F621" s="1">
        <v>44188</v>
      </c>
      <c r="G621" s="4" t="str">
        <f t="shared" si="9"/>
        <v>2020</v>
      </c>
      <c r="H621">
        <v>4</v>
      </c>
      <c r="I621" t="s">
        <v>37</v>
      </c>
      <c r="J621" t="s">
        <v>33</v>
      </c>
      <c r="K621">
        <v>398.03</v>
      </c>
      <c r="L621">
        <v>69.400000000000006</v>
      </c>
      <c r="M621">
        <v>27623.281999999999</v>
      </c>
      <c r="N621">
        <v>22</v>
      </c>
      <c r="O621" t="s">
        <v>38</v>
      </c>
      <c r="P621" s="1">
        <v>44129</v>
      </c>
      <c r="Q621" s="1">
        <v>44151</v>
      </c>
      <c r="R621">
        <v>219</v>
      </c>
      <c r="S621">
        <v>67.180000000000007</v>
      </c>
      <c r="T621">
        <v>14712.42</v>
      </c>
      <c r="U621" t="s">
        <v>58</v>
      </c>
      <c r="V621" t="s">
        <v>29</v>
      </c>
      <c r="W621">
        <v>179</v>
      </c>
      <c r="X621">
        <v>19.46</v>
      </c>
      <c r="Y621">
        <v>178.22</v>
      </c>
    </row>
    <row r="622" spans="1:25" x14ac:dyDescent="0.3">
      <c r="A622" t="str">
        <f>E622&amp;"-"&amp;COUNTIF($E$2:E622,E622)</f>
        <v>Small-187</v>
      </c>
      <c r="B622" t="s">
        <v>61</v>
      </c>
      <c r="C622">
        <v>951.8</v>
      </c>
      <c r="D622">
        <v>77</v>
      </c>
      <c r="E622" t="s">
        <v>40</v>
      </c>
      <c r="F622" s="1">
        <v>44305</v>
      </c>
      <c r="G622" s="4" t="str">
        <f t="shared" si="9"/>
        <v>2021</v>
      </c>
      <c r="H622">
        <v>10</v>
      </c>
      <c r="I622" t="s">
        <v>64</v>
      </c>
      <c r="J622" t="s">
        <v>33</v>
      </c>
      <c r="K622">
        <v>1.24</v>
      </c>
      <c r="L622">
        <v>56.94</v>
      </c>
      <c r="M622">
        <v>70.605599999999995</v>
      </c>
      <c r="N622">
        <v>85</v>
      </c>
      <c r="O622" t="s">
        <v>65</v>
      </c>
      <c r="P622" s="1">
        <v>44265</v>
      </c>
      <c r="Q622" s="1">
        <v>44350</v>
      </c>
      <c r="R622">
        <v>1</v>
      </c>
      <c r="S622">
        <v>54.52</v>
      </c>
      <c r="T622">
        <v>54.52</v>
      </c>
      <c r="U622" t="s">
        <v>54</v>
      </c>
      <c r="V622" t="s">
        <v>29</v>
      </c>
      <c r="W622">
        <v>0</v>
      </c>
      <c r="X622">
        <v>88.2</v>
      </c>
      <c r="Y622">
        <v>172.34</v>
      </c>
    </row>
    <row r="623" spans="1:25" x14ac:dyDescent="0.3">
      <c r="A623" t="str">
        <f>E623&amp;"-"&amp;COUNTIF($E$2:E623,E623)</f>
        <v>Small-188</v>
      </c>
      <c r="B623" t="s">
        <v>56</v>
      </c>
      <c r="C623">
        <v>712.7</v>
      </c>
      <c r="D623">
        <v>38</v>
      </c>
      <c r="E623" t="s">
        <v>40</v>
      </c>
      <c r="F623" s="1">
        <v>44015</v>
      </c>
      <c r="G623" s="4" t="str">
        <f t="shared" si="9"/>
        <v>2020</v>
      </c>
      <c r="H623">
        <v>3</v>
      </c>
      <c r="I623" t="s">
        <v>41</v>
      </c>
      <c r="J623" t="s">
        <v>33</v>
      </c>
      <c r="K623">
        <v>730.61</v>
      </c>
      <c r="L623">
        <v>40.299999999999997</v>
      </c>
      <c r="M623">
        <v>29443.582999999999</v>
      </c>
      <c r="N623">
        <v>45</v>
      </c>
      <c r="O623" t="s">
        <v>38</v>
      </c>
      <c r="P623" s="1">
        <v>43995</v>
      </c>
      <c r="Q623" s="1">
        <v>44040</v>
      </c>
      <c r="R623">
        <v>725</v>
      </c>
      <c r="S623">
        <v>38.729999999999997</v>
      </c>
      <c r="T623">
        <v>28079.25</v>
      </c>
      <c r="U623" t="s">
        <v>28</v>
      </c>
      <c r="V623" t="s">
        <v>29</v>
      </c>
      <c r="W623">
        <v>5</v>
      </c>
      <c r="X623">
        <v>27.22</v>
      </c>
      <c r="Y623">
        <v>45.22</v>
      </c>
    </row>
    <row r="624" spans="1:25" x14ac:dyDescent="0.3">
      <c r="A624" t="str">
        <f>E624&amp;"-"&amp;COUNTIF($E$2:E624,E624)</f>
        <v>Small-189</v>
      </c>
      <c r="B624" t="s">
        <v>47</v>
      </c>
      <c r="C624">
        <v>347.94</v>
      </c>
      <c r="D624">
        <v>33</v>
      </c>
      <c r="E624" t="s">
        <v>40</v>
      </c>
      <c r="F624" s="1">
        <v>44000</v>
      </c>
      <c r="G624" s="4" t="str">
        <f t="shared" si="9"/>
        <v>2020</v>
      </c>
      <c r="H624">
        <v>7</v>
      </c>
      <c r="I624" t="s">
        <v>59</v>
      </c>
      <c r="J624" t="s">
        <v>33</v>
      </c>
      <c r="K624">
        <v>732.5</v>
      </c>
      <c r="L624">
        <v>92.06</v>
      </c>
      <c r="M624">
        <v>67433.95</v>
      </c>
      <c r="N624">
        <v>15</v>
      </c>
      <c r="O624" t="s">
        <v>38</v>
      </c>
      <c r="P624" s="1">
        <v>43975</v>
      </c>
      <c r="Q624" s="1">
        <v>43990</v>
      </c>
      <c r="R624">
        <v>153</v>
      </c>
      <c r="S624">
        <v>89.5</v>
      </c>
      <c r="T624">
        <v>13693.5</v>
      </c>
      <c r="U624" t="s">
        <v>52</v>
      </c>
      <c r="V624" t="s">
        <v>39</v>
      </c>
      <c r="W624">
        <v>579</v>
      </c>
      <c r="X624">
        <v>54.51</v>
      </c>
      <c r="Y624">
        <v>174.76</v>
      </c>
    </row>
    <row r="625" spans="1:25" x14ac:dyDescent="0.3">
      <c r="A625" t="str">
        <f>E625&amp;"-"&amp;COUNTIF($E$2:E625,E625)</f>
        <v>Large-225</v>
      </c>
      <c r="B625" t="s">
        <v>23</v>
      </c>
      <c r="C625">
        <v>815.76</v>
      </c>
      <c r="D625">
        <v>43</v>
      </c>
      <c r="E625" t="s">
        <v>31</v>
      </c>
      <c r="F625" s="1">
        <v>44692</v>
      </c>
      <c r="G625" s="4" t="str">
        <f t="shared" si="9"/>
        <v>2022</v>
      </c>
      <c r="H625">
        <v>6</v>
      </c>
      <c r="I625" t="s">
        <v>49</v>
      </c>
      <c r="J625" t="s">
        <v>46</v>
      </c>
      <c r="K625">
        <v>459.49</v>
      </c>
      <c r="L625">
        <v>94.85</v>
      </c>
      <c r="M625">
        <v>43582.626499999998</v>
      </c>
      <c r="N625">
        <v>5</v>
      </c>
      <c r="O625" t="s">
        <v>38</v>
      </c>
      <c r="P625" s="1">
        <v>44687</v>
      </c>
      <c r="Q625" s="1">
        <v>44692</v>
      </c>
      <c r="R625">
        <v>172</v>
      </c>
      <c r="S625">
        <v>91.78</v>
      </c>
      <c r="T625">
        <v>15786.16</v>
      </c>
      <c r="U625" t="s">
        <v>23</v>
      </c>
      <c r="V625" t="s">
        <v>39</v>
      </c>
      <c r="W625">
        <v>287</v>
      </c>
      <c r="X625">
        <v>23.83</v>
      </c>
      <c r="Y625">
        <v>49.24</v>
      </c>
    </row>
    <row r="626" spans="1:25" x14ac:dyDescent="0.3">
      <c r="A626" t="str">
        <f>E626&amp;"-"&amp;COUNTIF($E$2:E626,E626)</f>
        <v>Small-190</v>
      </c>
      <c r="B626" t="s">
        <v>57</v>
      </c>
      <c r="C626">
        <v>814.3</v>
      </c>
      <c r="D626">
        <v>22</v>
      </c>
      <c r="E626" t="s">
        <v>40</v>
      </c>
      <c r="F626" s="1">
        <v>44675</v>
      </c>
      <c r="G626" s="4" t="str">
        <f t="shared" si="9"/>
        <v>2022</v>
      </c>
      <c r="H626">
        <v>3</v>
      </c>
      <c r="I626" t="s">
        <v>41</v>
      </c>
      <c r="J626" t="s">
        <v>62</v>
      </c>
      <c r="K626">
        <v>510.78</v>
      </c>
      <c r="L626">
        <v>56.28</v>
      </c>
      <c r="M626">
        <v>28746.698399999997</v>
      </c>
      <c r="N626">
        <v>55</v>
      </c>
      <c r="O626" t="s">
        <v>38</v>
      </c>
      <c r="P626" s="1">
        <v>44662</v>
      </c>
      <c r="Q626" s="1">
        <v>44717</v>
      </c>
      <c r="R626">
        <v>106</v>
      </c>
      <c r="S626">
        <v>55.03</v>
      </c>
      <c r="T626">
        <v>5833.18</v>
      </c>
      <c r="U626" t="s">
        <v>54</v>
      </c>
      <c r="V626" t="s">
        <v>29</v>
      </c>
      <c r="W626">
        <v>404</v>
      </c>
      <c r="X626">
        <v>73.72</v>
      </c>
      <c r="Y626">
        <v>53.32</v>
      </c>
    </row>
    <row r="627" spans="1:25" x14ac:dyDescent="0.3">
      <c r="A627" t="str">
        <f>E627&amp;"-"&amp;COUNTIF($E$2:E627,E627)</f>
        <v>Medium-211</v>
      </c>
      <c r="B627" t="s">
        <v>28</v>
      </c>
      <c r="C627">
        <v>306.61</v>
      </c>
      <c r="D627">
        <v>43</v>
      </c>
      <c r="E627" t="s">
        <v>24</v>
      </c>
      <c r="F627" s="1">
        <v>44205</v>
      </c>
      <c r="G627" s="4" t="str">
        <f t="shared" si="9"/>
        <v>2021</v>
      </c>
      <c r="H627">
        <v>2</v>
      </c>
      <c r="I627" t="s">
        <v>66</v>
      </c>
      <c r="J627" t="s">
        <v>67</v>
      </c>
      <c r="K627">
        <v>508.79</v>
      </c>
      <c r="L627">
        <v>39.96</v>
      </c>
      <c r="M627">
        <v>20331.2484</v>
      </c>
      <c r="N627">
        <v>35</v>
      </c>
      <c r="O627" t="s">
        <v>27</v>
      </c>
      <c r="P627" s="1">
        <v>44153</v>
      </c>
      <c r="Q627" s="1">
        <v>44188</v>
      </c>
      <c r="R627">
        <v>115</v>
      </c>
      <c r="S627">
        <v>40.1</v>
      </c>
      <c r="T627">
        <v>4611.5</v>
      </c>
      <c r="U627" t="s">
        <v>23</v>
      </c>
      <c r="V627" t="s">
        <v>29</v>
      </c>
      <c r="W627">
        <v>393</v>
      </c>
      <c r="X627">
        <v>85.57</v>
      </c>
      <c r="Y627">
        <v>115.92</v>
      </c>
    </row>
    <row r="628" spans="1:25" x14ac:dyDescent="0.3">
      <c r="A628" t="str">
        <f>E628&amp;"-"&amp;COUNTIF($E$2:E628,E628)</f>
        <v>Large-226</v>
      </c>
      <c r="B628" t="s">
        <v>51</v>
      </c>
      <c r="C628">
        <v>20.6</v>
      </c>
      <c r="D628">
        <v>15</v>
      </c>
      <c r="E628" t="s">
        <v>31</v>
      </c>
      <c r="F628" s="1">
        <v>44443</v>
      </c>
      <c r="G628" s="4" t="str">
        <f t="shared" si="9"/>
        <v>2021</v>
      </c>
      <c r="H628">
        <v>6</v>
      </c>
      <c r="I628" t="s">
        <v>49</v>
      </c>
      <c r="J628" t="s">
        <v>60</v>
      </c>
      <c r="K628">
        <v>408.78</v>
      </c>
      <c r="L628">
        <v>53.2</v>
      </c>
      <c r="M628">
        <v>21747.096000000001</v>
      </c>
      <c r="N628">
        <v>5</v>
      </c>
      <c r="O628" t="s">
        <v>38</v>
      </c>
      <c r="P628" s="1">
        <v>44391</v>
      </c>
      <c r="Q628" s="1">
        <v>44396</v>
      </c>
      <c r="R628">
        <v>101</v>
      </c>
      <c r="S628">
        <v>54.66</v>
      </c>
      <c r="T628">
        <v>5520.66</v>
      </c>
      <c r="U628" t="s">
        <v>43</v>
      </c>
      <c r="V628" t="s">
        <v>39</v>
      </c>
      <c r="W628">
        <v>307</v>
      </c>
      <c r="X628">
        <v>91.62</v>
      </c>
      <c r="Y628">
        <v>191.82</v>
      </c>
    </row>
    <row r="629" spans="1:25" x14ac:dyDescent="0.3">
      <c r="A629" t="str">
        <f>E629&amp;"-"&amp;COUNTIF($E$2:E629,E629)</f>
        <v>Medium-212</v>
      </c>
      <c r="B629" t="s">
        <v>35</v>
      </c>
      <c r="C629">
        <v>610.39</v>
      </c>
      <c r="D629">
        <v>17</v>
      </c>
      <c r="E629" t="s">
        <v>24</v>
      </c>
      <c r="F629" s="1">
        <v>44727</v>
      </c>
      <c r="G629" s="4" t="str">
        <f t="shared" si="9"/>
        <v>2022</v>
      </c>
      <c r="H629">
        <v>9</v>
      </c>
      <c r="I629" t="s">
        <v>55</v>
      </c>
      <c r="J629" t="s">
        <v>50</v>
      </c>
      <c r="K629">
        <v>117.63</v>
      </c>
      <c r="L629">
        <v>17.87</v>
      </c>
      <c r="M629">
        <v>2102.0481</v>
      </c>
      <c r="N629">
        <v>10</v>
      </c>
      <c r="O629" t="s">
        <v>38</v>
      </c>
      <c r="P629" s="1">
        <v>44696</v>
      </c>
      <c r="Q629" s="1">
        <v>44706</v>
      </c>
      <c r="R629">
        <v>49</v>
      </c>
      <c r="S629">
        <v>19.47</v>
      </c>
      <c r="T629">
        <v>954.03</v>
      </c>
      <c r="U629" t="s">
        <v>54</v>
      </c>
      <c r="V629" t="s">
        <v>48</v>
      </c>
      <c r="W629">
        <v>68</v>
      </c>
      <c r="X629">
        <v>57.48</v>
      </c>
      <c r="Y629">
        <v>189.77</v>
      </c>
    </row>
    <row r="630" spans="1:25" x14ac:dyDescent="0.3">
      <c r="A630" t="str">
        <f>E630&amp;"-"&amp;COUNTIF($E$2:E630,E630)</f>
        <v>Medium-213</v>
      </c>
      <c r="B630" t="s">
        <v>28</v>
      </c>
      <c r="C630">
        <v>78.55</v>
      </c>
      <c r="D630">
        <v>89</v>
      </c>
      <c r="E630" t="s">
        <v>24</v>
      </c>
      <c r="F630" s="1">
        <v>43509</v>
      </c>
      <c r="G630" s="4" t="str">
        <f t="shared" si="9"/>
        <v>2019</v>
      </c>
      <c r="H630">
        <v>2</v>
      </c>
      <c r="I630" t="s">
        <v>66</v>
      </c>
      <c r="J630" t="s">
        <v>69</v>
      </c>
      <c r="K630">
        <v>746.15</v>
      </c>
      <c r="L630">
        <v>77.47</v>
      </c>
      <c r="M630">
        <v>57804.2405</v>
      </c>
      <c r="N630">
        <v>25</v>
      </c>
      <c r="O630" t="s">
        <v>38</v>
      </c>
      <c r="P630" s="1">
        <v>43485</v>
      </c>
      <c r="Q630" s="1">
        <v>43510</v>
      </c>
      <c r="R630">
        <v>305</v>
      </c>
      <c r="S630">
        <v>76.099999999999994</v>
      </c>
      <c r="T630">
        <v>23210.5</v>
      </c>
      <c r="U630" t="s">
        <v>52</v>
      </c>
      <c r="V630" t="s">
        <v>29</v>
      </c>
      <c r="W630">
        <v>441</v>
      </c>
      <c r="X630">
        <v>34.35</v>
      </c>
      <c r="Y630">
        <v>104.43</v>
      </c>
    </row>
    <row r="631" spans="1:25" x14ac:dyDescent="0.3">
      <c r="A631" t="str">
        <f>E631&amp;"-"&amp;COUNTIF($E$2:E631,E631)</f>
        <v>Large-227</v>
      </c>
      <c r="B631" t="s">
        <v>51</v>
      </c>
      <c r="C631">
        <v>703.93</v>
      </c>
      <c r="D631">
        <v>27</v>
      </c>
      <c r="E631" t="s">
        <v>31</v>
      </c>
      <c r="F631" s="1">
        <v>43570</v>
      </c>
      <c r="G631" s="4" t="str">
        <f t="shared" si="9"/>
        <v>2019</v>
      </c>
      <c r="H631">
        <v>4</v>
      </c>
      <c r="I631" t="s">
        <v>37</v>
      </c>
      <c r="J631" t="s">
        <v>68</v>
      </c>
      <c r="K631">
        <v>205.61</v>
      </c>
      <c r="L631">
        <v>80.95</v>
      </c>
      <c r="M631">
        <v>16644.129500000003</v>
      </c>
      <c r="N631">
        <v>24</v>
      </c>
      <c r="O631" t="s">
        <v>27</v>
      </c>
      <c r="P631" s="1">
        <v>43558</v>
      </c>
      <c r="Q631" s="1">
        <v>43582</v>
      </c>
      <c r="R631">
        <v>163</v>
      </c>
      <c r="S631">
        <v>78.260000000000005</v>
      </c>
      <c r="T631">
        <v>12756.38</v>
      </c>
      <c r="U631" t="s">
        <v>47</v>
      </c>
      <c r="V631" t="s">
        <v>48</v>
      </c>
      <c r="W631">
        <v>42</v>
      </c>
      <c r="X631">
        <v>97.51</v>
      </c>
      <c r="Y631">
        <v>189.32</v>
      </c>
    </row>
    <row r="632" spans="1:25" x14ac:dyDescent="0.3">
      <c r="A632" t="str">
        <f>E632&amp;"-"&amp;COUNTIF($E$2:E632,E632)</f>
        <v>Small-191</v>
      </c>
      <c r="B632" t="s">
        <v>28</v>
      </c>
      <c r="C632">
        <v>498.97</v>
      </c>
      <c r="D632">
        <v>93</v>
      </c>
      <c r="E632" t="s">
        <v>40</v>
      </c>
      <c r="F632" s="1">
        <v>43841</v>
      </c>
      <c r="G632" s="4" t="str">
        <f t="shared" si="9"/>
        <v>2020</v>
      </c>
      <c r="H632">
        <v>4</v>
      </c>
      <c r="I632" t="s">
        <v>37</v>
      </c>
      <c r="J632" t="s">
        <v>46</v>
      </c>
      <c r="K632">
        <v>240.05</v>
      </c>
      <c r="L632">
        <v>92.58</v>
      </c>
      <c r="M632">
        <v>22223.829000000002</v>
      </c>
      <c r="N632">
        <v>25</v>
      </c>
      <c r="O632" t="s">
        <v>38</v>
      </c>
      <c r="P632" s="1">
        <v>43837</v>
      </c>
      <c r="Q632" s="1">
        <v>43862</v>
      </c>
      <c r="R632">
        <v>145</v>
      </c>
      <c r="S632">
        <v>92.4</v>
      </c>
      <c r="T632">
        <v>13398</v>
      </c>
      <c r="U632" t="s">
        <v>35</v>
      </c>
      <c r="V632" t="s">
        <v>29</v>
      </c>
      <c r="W632">
        <v>95</v>
      </c>
      <c r="X632">
        <v>97.87</v>
      </c>
      <c r="Y632">
        <v>164.3</v>
      </c>
    </row>
    <row r="633" spans="1:25" x14ac:dyDescent="0.3">
      <c r="A633" t="str">
        <f>E633&amp;"-"&amp;COUNTIF($E$2:E633,E633)</f>
        <v>Large-228</v>
      </c>
      <c r="B633" t="s">
        <v>28</v>
      </c>
      <c r="C633">
        <v>130.27000000000001</v>
      </c>
      <c r="D633">
        <v>90</v>
      </c>
      <c r="E633" t="s">
        <v>31</v>
      </c>
      <c r="F633" s="1">
        <v>44078</v>
      </c>
      <c r="G633" s="4" t="str">
        <f t="shared" si="9"/>
        <v>2020</v>
      </c>
      <c r="H633">
        <v>1</v>
      </c>
      <c r="I633" t="s">
        <v>32</v>
      </c>
      <c r="J633" t="s">
        <v>50</v>
      </c>
      <c r="K633">
        <v>816.47</v>
      </c>
      <c r="L633">
        <v>70.89</v>
      </c>
      <c r="M633">
        <v>57879.558300000004</v>
      </c>
      <c r="N633">
        <v>24</v>
      </c>
      <c r="O633" t="s">
        <v>34</v>
      </c>
      <c r="P633" s="1">
        <v>44021</v>
      </c>
      <c r="Q633" s="1">
        <v>44045</v>
      </c>
      <c r="R633">
        <v>275</v>
      </c>
      <c r="S633">
        <v>72.05</v>
      </c>
      <c r="T633">
        <v>19813.75</v>
      </c>
      <c r="U633" t="s">
        <v>28</v>
      </c>
      <c r="V633" t="s">
        <v>48</v>
      </c>
      <c r="W633">
        <v>541</v>
      </c>
      <c r="X633">
        <v>30.21</v>
      </c>
      <c r="Y633">
        <v>57.87</v>
      </c>
    </row>
    <row r="634" spans="1:25" x14ac:dyDescent="0.3">
      <c r="A634" t="str">
        <f>E634&amp;"-"&amp;COUNTIF($E$2:E634,E634)</f>
        <v>Medium-214</v>
      </c>
      <c r="B634" t="s">
        <v>61</v>
      </c>
      <c r="C634">
        <v>319.73</v>
      </c>
      <c r="D634">
        <v>65</v>
      </c>
      <c r="E634" t="s">
        <v>24</v>
      </c>
      <c r="F634" s="1">
        <v>44206</v>
      </c>
      <c r="G634" s="4" t="str">
        <f t="shared" si="9"/>
        <v>2021</v>
      </c>
      <c r="H634">
        <v>4</v>
      </c>
      <c r="I634" t="s">
        <v>37</v>
      </c>
      <c r="J634" t="s">
        <v>46</v>
      </c>
      <c r="K634">
        <v>821.24</v>
      </c>
      <c r="L634">
        <v>41.42</v>
      </c>
      <c r="M634">
        <v>34015.760800000004</v>
      </c>
      <c r="N634">
        <v>28</v>
      </c>
      <c r="O634" t="s">
        <v>27</v>
      </c>
      <c r="P634" s="1">
        <v>44166</v>
      </c>
      <c r="Q634" s="1">
        <v>44194</v>
      </c>
      <c r="R634">
        <v>238</v>
      </c>
      <c r="S634">
        <v>39.229999999999997</v>
      </c>
      <c r="T634">
        <v>9336.74</v>
      </c>
      <c r="U634" t="s">
        <v>52</v>
      </c>
      <c r="V634" t="s">
        <v>39</v>
      </c>
      <c r="W634">
        <v>583</v>
      </c>
      <c r="X634">
        <v>61.96</v>
      </c>
      <c r="Y634">
        <v>114.32</v>
      </c>
    </row>
    <row r="635" spans="1:25" x14ac:dyDescent="0.3">
      <c r="A635" t="str">
        <f>E635&amp;"-"&amp;COUNTIF($E$2:E635,E635)</f>
        <v>Small-192</v>
      </c>
      <c r="B635" t="s">
        <v>54</v>
      </c>
      <c r="C635">
        <v>451.11</v>
      </c>
      <c r="D635">
        <v>39</v>
      </c>
      <c r="E635" t="s">
        <v>40</v>
      </c>
      <c r="F635" s="1">
        <v>44201</v>
      </c>
      <c r="G635" s="4" t="str">
        <f t="shared" si="9"/>
        <v>2021</v>
      </c>
      <c r="H635">
        <v>3</v>
      </c>
      <c r="I635" t="s">
        <v>41</v>
      </c>
      <c r="J635" t="s">
        <v>62</v>
      </c>
      <c r="K635">
        <v>111.45</v>
      </c>
      <c r="L635">
        <v>76.52</v>
      </c>
      <c r="M635">
        <v>8528.1540000000005</v>
      </c>
      <c r="N635">
        <v>41</v>
      </c>
      <c r="O635" t="s">
        <v>27</v>
      </c>
      <c r="P635" s="1">
        <v>44190</v>
      </c>
      <c r="Q635" s="1">
        <v>44231</v>
      </c>
      <c r="R635">
        <v>57</v>
      </c>
      <c r="S635">
        <v>80.95</v>
      </c>
      <c r="T635">
        <v>4614.1499999999996</v>
      </c>
      <c r="U635" t="s">
        <v>35</v>
      </c>
      <c r="V635" t="s">
        <v>39</v>
      </c>
      <c r="W635">
        <v>54</v>
      </c>
      <c r="X635">
        <v>28.28</v>
      </c>
      <c r="Y635">
        <v>134.72</v>
      </c>
    </row>
    <row r="636" spans="1:25" x14ac:dyDescent="0.3">
      <c r="A636" t="str">
        <f>E636&amp;"-"&amp;COUNTIF($E$2:E636,E636)</f>
        <v>Medium-215</v>
      </c>
      <c r="B636" t="s">
        <v>58</v>
      </c>
      <c r="C636">
        <v>61.75</v>
      </c>
      <c r="D636">
        <v>11</v>
      </c>
      <c r="E636" t="s">
        <v>24</v>
      </c>
      <c r="F636" s="1">
        <v>44605</v>
      </c>
      <c r="G636" s="4" t="str">
        <f t="shared" si="9"/>
        <v>2022</v>
      </c>
      <c r="H636">
        <v>9</v>
      </c>
      <c r="I636" t="s">
        <v>55</v>
      </c>
      <c r="J636" t="s">
        <v>50</v>
      </c>
      <c r="K636">
        <v>586.95000000000005</v>
      </c>
      <c r="L636">
        <v>54.49</v>
      </c>
      <c r="M636">
        <v>31982.905500000004</v>
      </c>
      <c r="N636">
        <v>12</v>
      </c>
      <c r="O636" t="s">
        <v>38</v>
      </c>
      <c r="P636" s="1">
        <v>44571</v>
      </c>
      <c r="Q636" s="1">
        <v>44583</v>
      </c>
      <c r="R636">
        <v>442</v>
      </c>
      <c r="S636">
        <v>58.69</v>
      </c>
      <c r="T636">
        <v>25940.98</v>
      </c>
      <c r="U636" t="s">
        <v>58</v>
      </c>
      <c r="V636" t="s">
        <v>48</v>
      </c>
      <c r="W636">
        <v>144</v>
      </c>
      <c r="X636">
        <v>79</v>
      </c>
      <c r="Y636">
        <v>96.23</v>
      </c>
    </row>
    <row r="637" spans="1:25" x14ac:dyDescent="0.3">
      <c r="A637" t="str">
        <f>E637&amp;"-"&amp;COUNTIF($E$2:E637,E637)</f>
        <v>Medium-216</v>
      </c>
      <c r="B637" t="s">
        <v>57</v>
      </c>
      <c r="C637">
        <v>282.75</v>
      </c>
      <c r="D637">
        <v>92</v>
      </c>
      <c r="E637" t="s">
        <v>24</v>
      </c>
      <c r="F637" s="1">
        <v>44699</v>
      </c>
      <c r="G637" s="4" t="str">
        <f t="shared" si="9"/>
        <v>2022</v>
      </c>
      <c r="H637">
        <v>6</v>
      </c>
      <c r="I637" t="s">
        <v>49</v>
      </c>
      <c r="J637" t="s">
        <v>46</v>
      </c>
      <c r="K637">
        <v>113.12</v>
      </c>
      <c r="L637">
        <v>95.61</v>
      </c>
      <c r="M637">
        <v>10815.403200000001</v>
      </c>
      <c r="N637">
        <v>5</v>
      </c>
      <c r="O637" t="s">
        <v>38</v>
      </c>
      <c r="P637" s="1">
        <v>44691</v>
      </c>
      <c r="Q637" s="1">
        <v>44696</v>
      </c>
      <c r="R637">
        <v>13</v>
      </c>
      <c r="S637">
        <v>95.34</v>
      </c>
      <c r="T637">
        <v>1239.42</v>
      </c>
      <c r="U637" t="s">
        <v>56</v>
      </c>
      <c r="V637" t="s">
        <v>48</v>
      </c>
      <c r="W637">
        <v>100</v>
      </c>
      <c r="X637">
        <v>47.73</v>
      </c>
      <c r="Y637">
        <v>59.33</v>
      </c>
    </row>
    <row r="638" spans="1:25" x14ac:dyDescent="0.3">
      <c r="A638" t="str">
        <f>E638&amp;"-"&amp;COUNTIF($E$2:E638,E638)</f>
        <v>Small-193</v>
      </c>
      <c r="B638" t="s">
        <v>35</v>
      </c>
      <c r="C638">
        <v>840.63</v>
      </c>
      <c r="D638">
        <v>84</v>
      </c>
      <c r="E638" t="s">
        <v>40</v>
      </c>
      <c r="F638" s="1">
        <v>43625</v>
      </c>
      <c r="G638" s="4" t="str">
        <f t="shared" si="9"/>
        <v>2019</v>
      </c>
      <c r="H638">
        <v>10</v>
      </c>
      <c r="I638" t="s">
        <v>64</v>
      </c>
      <c r="J638" t="s">
        <v>60</v>
      </c>
      <c r="K638">
        <v>999.82</v>
      </c>
      <c r="L638">
        <v>70.39</v>
      </c>
      <c r="M638">
        <v>70377.329800000007</v>
      </c>
      <c r="N638">
        <v>67</v>
      </c>
      <c r="O638" t="s">
        <v>65</v>
      </c>
      <c r="P638" s="1">
        <v>43618</v>
      </c>
      <c r="Q638" s="1">
        <v>43685</v>
      </c>
      <c r="R638">
        <v>328</v>
      </c>
      <c r="S638">
        <v>72.53</v>
      </c>
      <c r="T638">
        <v>23789.84</v>
      </c>
      <c r="U638" t="s">
        <v>58</v>
      </c>
      <c r="V638" t="s">
        <v>48</v>
      </c>
      <c r="W638">
        <v>671</v>
      </c>
      <c r="X638">
        <v>63.4</v>
      </c>
      <c r="Y638">
        <v>124.95</v>
      </c>
    </row>
    <row r="639" spans="1:25" x14ac:dyDescent="0.3">
      <c r="A639" t="str">
        <f>E639&amp;"-"&amp;COUNTIF($E$2:E639,E639)</f>
        <v>Small-194</v>
      </c>
      <c r="B639" t="s">
        <v>56</v>
      </c>
      <c r="C639">
        <v>926.8</v>
      </c>
      <c r="D639">
        <v>94</v>
      </c>
      <c r="E639" t="s">
        <v>40</v>
      </c>
      <c r="F639" s="1">
        <v>44356</v>
      </c>
      <c r="G639" s="4" t="str">
        <f t="shared" si="9"/>
        <v>2021</v>
      </c>
      <c r="H639">
        <v>4</v>
      </c>
      <c r="I639" t="s">
        <v>37</v>
      </c>
      <c r="J639" t="s">
        <v>68</v>
      </c>
      <c r="K639">
        <v>563.48</v>
      </c>
      <c r="L639">
        <v>14.29</v>
      </c>
      <c r="M639">
        <v>8052.1291999999994</v>
      </c>
      <c r="N639">
        <v>22</v>
      </c>
      <c r="O639" t="s">
        <v>27</v>
      </c>
      <c r="P639" s="1">
        <v>44348</v>
      </c>
      <c r="Q639" s="1">
        <v>44370</v>
      </c>
      <c r="R639">
        <v>144</v>
      </c>
      <c r="S639">
        <v>9.4600000000000009</v>
      </c>
      <c r="T639">
        <v>1362.24</v>
      </c>
      <c r="U639" t="s">
        <v>51</v>
      </c>
      <c r="V639" t="s">
        <v>39</v>
      </c>
      <c r="W639">
        <v>419</v>
      </c>
      <c r="X639">
        <v>58.77</v>
      </c>
      <c r="Y639">
        <v>186.5</v>
      </c>
    </row>
    <row r="640" spans="1:25" x14ac:dyDescent="0.3">
      <c r="A640" t="str">
        <f>E640&amp;"-"&amp;COUNTIF($E$2:E640,E640)</f>
        <v>Large-229</v>
      </c>
      <c r="B640" t="s">
        <v>35</v>
      </c>
      <c r="C640">
        <v>529.71</v>
      </c>
      <c r="D640">
        <v>54</v>
      </c>
      <c r="E640" t="s">
        <v>31</v>
      </c>
      <c r="F640" s="1">
        <v>44123</v>
      </c>
      <c r="G640" s="4" t="str">
        <f t="shared" si="9"/>
        <v>2020</v>
      </c>
      <c r="H640">
        <v>1</v>
      </c>
      <c r="I640" t="s">
        <v>32</v>
      </c>
      <c r="J640" t="s">
        <v>50</v>
      </c>
      <c r="K640">
        <v>569.55999999999995</v>
      </c>
      <c r="L640">
        <v>34.11</v>
      </c>
      <c r="M640">
        <v>19427.691599999998</v>
      </c>
      <c r="N640">
        <v>29</v>
      </c>
      <c r="O640" t="s">
        <v>34</v>
      </c>
      <c r="P640" s="1">
        <v>44090</v>
      </c>
      <c r="Q640" s="1">
        <v>44119</v>
      </c>
      <c r="R640">
        <v>112</v>
      </c>
      <c r="S640">
        <v>31.01</v>
      </c>
      <c r="T640">
        <v>3473.12</v>
      </c>
      <c r="U640" t="s">
        <v>47</v>
      </c>
      <c r="V640" t="s">
        <v>48</v>
      </c>
      <c r="W640">
        <v>457</v>
      </c>
      <c r="X640">
        <v>23.87</v>
      </c>
      <c r="Y640">
        <v>162.79</v>
      </c>
    </row>
    <row r="641" spans="1:25" x14ac:dyDescent="0.3">
      <c r="A641" t="str">
        <f>E641&amp;"-"&amp;COUNTIF($E$2:E641,E641)</f>
        <v>Large-230</v>
      </c>
      <c r="B641" t="s">
        <v>23</v>
      </c>
      <c r="C641">
        <v>596.41</v>
      </c>
      <c r="D641">
        <v>64</v>
      </c>
      <c r="E641" t="s">
        <v>31</v>
      </c>
      <c r="F641" s="1">
        <v>44296</v>
      </c>
      <c r="G641" s="4" t="str">
        <f t="shared" si="9"/>
        <v>2021</v>
      </c>
      <c r="H641">
        <v>7</v>
      </c>
      <c r="I641" t="s">
        <v>59</v>
      </c>
      <c r="J641" t="s">
        <v>33</v>
      </c>
      <c r="K641">
        <v>907.28</v>
      </c>
      <c r="L641">
        <v>27.57</v>
      </c>
      <c r="M641">
        <v>25013.709599999998</v>
      </c>
      <c r="N641">
        <v>17</v>
      </c>
      <c r="O641" t="s">
        <v>38</v>
      </c>
      <c r="P641" s="1">
        <v>44264</v>
      </c>
      <c r="Q641" s="1">
        <v>44281</v>
      </c>
      <c r="R641">
        <v>8</v>
      </c>
      <c r="S641">
        <v>23.95</v>
      </c>
      <c r="T641">
        <v>191.6</v>
      </c>
      <c r="U641" t="s">
        <v>58</v>
      </c>
      <c r="V641" t="s">
        <v>48</v>
      </c>
      <c r="W641">
        <v>899</v>
      </c>
      <c r="X641">
        <v>24.79</v>
      </c>
      <c r="Y641">
        <v>153.76</v>
      </c>
    </row>
    <row r="642" spans="1:25" x14ac:dyDescent="0.3">
      <c r="A642" t="str">
        <f>E642&amp;"-"&amp;COUNTIF($E$2:E642,E642)</f>
        <v>Medium-217</v>
      </c>
      <c r="B642" t="s">
        <v>28</v>
      </c>
      <c r="C642">
        <v>851.76</v>
      </c>
      <c r="D642">
        <v>17</v>
      </c>
      <c r="E642" t="s">
        <v>24</v>
      </c>
      <c r="F642" s="1">
        <v>44860</v>
      </c>
      <c r="G642" s="4" t="str">
        <f t="shared" ref="G642:G705" si="10">TEXT(F642,"YYYY")</f>
        <v>2022</v>
      </c>
      <c r="H642">
        <v>2</v>
      </c>
      <c r="I642" t="s">
        <v>66</v>
      </c>
      <c r="J642" t="s">
        <v>69</v>
      </c>
      <c r="K642">
        <v>51.32</v>
      </c>
      <c r="L642">
        <v>53.9</v>
      </c>
      <c r="M642">
        <v>2766.1480000000001</v>
      </c>
      <c r="N642">
        <v>31</v>
      </c>
      <c r="O642" t="s">
        <v>27</v>
      </c>
      <c r="P642" s="1">
        <v>44814</v>
      </c>
      <c r="Q642" s="1">
        <v>44845</v>
      </c>
      <c r="R642">
        <v>4</v>
      </c>
      <c r="S642">
        <v>49.68</v>
      </c>
      <c r="T642">
        <v>198.72</v>
      </c>
      <c r="U642" t="s">
        <v>36</v>
      </c>
      <c r="V642" t="s">
        <v>48</v>
      </c>
      <c r="W642">
        <v>47</v>
      </c>
      <c r="X642">
        <v>40.81</v>
      </c>
      <c r="Y642">
        <v>122.01</v>
      </c>
    </row>
    <row r="643" spans="1:25" x14ac:dyDescent="0.3">
      <c r="A643" t="str">
        <f>E643&amp;"-"&amp;COUNTIF($E$2:E643,E643)</f>
        <v>Medium-218</v>
      </c>
      <c r="B643" t="s">
        <v>61</v>
      </c>
      <c r="C643">
        <v>746.15</v>
      </c>
      <c r="D643">
        <v>51</v>
      </c>
      <c r="E643" t="s">
        <v>24</v>
      </c>
      <c r="F643" s="1">
        <v>44038</v>
      </c>
      <c r="G643" s="4" t="str">
        <f t="shared" si="10"/>
        <v>2020</v>
      </c>
      <c r="H643">
        <v>10</v>
      </c>
      <c r="I643" t="s">
        <v>64</v>
      </c>
      <c r="J643" t="s">
        <v>50</v>
      </c>
      <c r="K643">
        <v>161.6</v>
      </c>
      <c r="L643">
        <v>49.35</v>
      </c>
      <c r="M643">
        <v>7974.96</v>
      </c>
      <c r="N643">
        <v>133</v>
      </c>
      <c r="O643" t="s">
        <v>65</v>
      </c>
      <c r="P643" s="1">
        <v>44009</v>
      </c>
      <c r="Q643" s="1">
        <v>44142</v>
      </c>
      <c r="R643">
        <v>99</v>
      </c>
      <c r="S643">
        <v>46.41</v>
      </c>
      <c r="T643">
        <v>4594.59</v>
      </c>
      <c r="U643" t="s">
        <v>61</v>
      </c>
      <c r="V643" t="s">
        <v>29</v>
      </c>
      <c r="W643">
        <v>62</v>
      </c>
      <c r="X643">
        <v>95.35</v>
      </c>
      <c r="Y643">
        <v>73.540000000000006</v>
      </c>
    </row>
    <row r="644" spans="1:25" x14ac:dyDescent="0.3">
      <c r="A644" t="str">
        <f>E644&amp;"-"&amp;COUNTIF($E$2:E644,E644)</f>
        <v>Medium-219</v>
      </c>
      <c r="B644" t="s">
        <v>56</v>
      </c>
      <c r="C644">
        <v>498.05</v>
      </c>
      <c r="D644">
        <v>15</v>
      </c>
      <c r="E644" t="s">
        <v>24</v>
      </c>
      <c r="F644" s="1">
        <v>43595</v>
      </c>
      <c r="G644" s="4" t="str">
        <f t="shared" si="10"/>
        <v>2019</v>
      </c>
      <c r="H644">
        <v>8</v>
      </c>
      <c r="I644" t="s">
        <v>45</v>
      </c>
      <c r="J644" t="s">
        <v>46</v>
      </c>
      <c r="K644">
        <v>78.150000000000006</v>
      </c>
      <c r="L644">
        <v>57.07</v>
      </c>
      <c r="M644">
        <v>4460.0205000000005</v>
      </c>
      <c r="N644">
        <v>9</v>
      </c>
      <c r="O644" t="s">
        <v>38</v>
      </c>
      <c r="P644" s="1">
        <v>43570</v>
      </c>
      <c r="Q644" s="1">
        <v>43579</v>
      </c>
      <c r="R644">
        <v>71</v>
      </c>
      <c r="S644">
        <v>53.08</v>
      </c>
      <c r="T644">
        <v>3768.68</v>
      </c>
      <c r="U644" t="s">
        <v>47</v>
      </c>
      <c r="V644" t="s">
        <v>39</v>
      </c>
      <c r="W644">
        <v>7</v>
      </c>
      <c r="X644">
        <v>81.17</v>
      </c>
      <c r="Y644">
        <v>150.63999999999999</v>
      </c>
    </row>
    <row r="645" spans="1:25" x14ac:dyDescent="0.3">
      <c r="A645" t="str">
        <f>E645&amp;"-"&amp;COUNTIF($E$2:E645,E645)</f>
        <v>Small-195</v>
      </c>
      <c r="B645" t="s">
        <v>30</v>
      </c>
      <c r="C645">
        <v>405.73</v>
      </c>
      <c r="D645">
        <v>45</v>
      </c>
      <c r="E645" t="s">
        <v>40</v>
      </c>
      <c r="F645" s="1">
        <v>43486</v>
      </c>
      <c r="G645" s="4" t="str">
        <f t="shared" si="10"/>
        <v>2019</v>
      </c>
      <c r="H645">
        <v>9</v>
      </c>
      <c r="I645" t="s">
        <v>55</v>
      </c>
      <c r="J645" t="s">
        <v>33</v>
      </c>
      <c r="K645">
        <v>422.02</v>
      </c>
      <c r="L645">
        <v>12.17</v>
      </c>
      <c r="M645">
        <v>5135.9834000000001</v>
      </c>
      <c r="N645">
        <v>11</v>
      </c>
      <c r="O645" t="s">
        <v>38</v>
      </c>
      <c r="P645" s="1">
        <v>43463</v>
      </c>
      <c r="Q645" s="1">
        <v>43474</v>
      </c>
      <c r="R645">
        <v>78</v>
      </c>
      <c r="S645">
        <v>9.98</v>
      </c>
      <c r="T645">
        <v>778.44</v>
      </c>
      <c r="U645" t="s">
        <v>61</v>
      </c>
      <c r="V645" t="s">
        <v>29</v>
      </c>
      <c r="W645">
        <v>344</v>
      </c>
      <c r="X645">
        <v>56.39</v>
      </c>
      <c r="Y645">
        <v>184.51</v>
      </c>
    </row>
    <row r="646" spans="1:25" x14ac:dyDescent="0.3">
      <c r="A646" t="str">
        <f>E646&amp;"-"&amp;COUNTIF($E$2:E646,E646)</f>
        <v>Small-196</v>
      </c>
      <c r="B646" t="s">
        <v>36</v>
      </c>
      <c r="C646">
        <v>893.98</v>
      </c>
      <c r="D646">
        <v>82</v>
      </c>
      <c r="E646" t="s">
        <v>40</v>
      </c>
      <c r="F646" s="1">
        <v>44200</v>
      </c>
      <c r="G646" s="4" t="str">
        <f t="shared" si="10"/>
        <v>2021</v>
      </c>
      <c r="H646">
        <v>3</v>
      </c>
      <c r="I646" t="s">
        <v>41</v>
      </c>
      <c r="J646" t="s">
        <v>53</v>
      </c>
      <c r="K646">
        <v>617.66999999999996</v>
      </c>
      <c r="L646">
        <v>82.82</v>
      </c>
      <c r="M646">
        <v>51155.429399999994</v>
      </c>
      <c r="N646">
        <v>29</v>
      </c>
      <c r="O646" t="s">
        <v>38</v>
      </c>
      <c r="P646" s="1">
        <v>44141</v>
      </c>
      <c r="Q646" s="1">
        <v>44170</v>
      </c>
      <c r="R646">
        <v>610</v>
      </c>
      <c r="S646">
        <v>78.69</v>
      </c>
      <c r="T646">
        <v>48000.9</v>
      </c>
      <c r="U646" t="s">
        <v>58</v>
      </c>
      <c r="V646" t="s">
        <v>48</v>
      </c>
      <c r="W646">
        <v>7</v>
      </c>
      <c r="X646">
        <v>95.74</v>
      </c>
      <c r="Y646">
        <v>85.69</v>
      </c>
    </row>
    <row r="647" spans="1:25" x14ac:dyDescent="0.3">
      <c r="A647" t="str">
        <f>E647&amp;"-"&amp;COUNTIF($E$2:E647,E647)</f>
        <v>Small-197</v>
      </c>
      <c r="B647" t="s">
        <v>28</v>
      </c>
      <c r="C647">
        <v>242.25</v>
      </c>
      <c r="D647">
        <v>49</v>
      </c>
      <c r="E647" t="s">
        <v>40</v>
      </c>
      <c r="F647" s="1">
        <v>44477</v>
      </c>
      <c r="G647" s="4" t="str">
        <f t="shared" si="10"/>
        <v>2021</v>
      </c>
      <c r="H647">
        <v>5</v>
      </c>
      <c r="I647" t="s">
        <v>25</v>
      </c>
      <c r="J647" t="s">
        <v>26</v>
      </c>
      <c r="K647">
        <v>72.31</v>
      </c>
      <c r="L647">
        <v>28.28</v>
      </c>
      <c r="M647">
        <v>2044.9268000000002</v>
      </c>
      <c r="N647">
        <v>25</v>
      </c>
      <c r="O647" t="s">
        <v>27</v>
      </c>
      <c r="P647" s="1">
        <v>44430</v>
      </c>
      <c r="Q647" s="1">
        <v>44455</v>
      </c>
      <c r="R647">
        <v>52</v>
      </c>
      <c r="S647">
        <v>24.72</v>
      </c>
      <c r="T647">
        <v>1285.44</v>
      </c>
      <c r="U647" t="s">
        <v>57</v>
      </c>
      <c r="V647" t="s">
        <v>48</v>
      </c>
      <c r="W647">
        <v>20</v>
      </c>
      <c r="X647">
        <v>78.27</v>
      </c>
      <c r="Y647">
        <v>83.78</v>
      </c>
    </row>
    <row r="648" spans="1:25" x14ac:dyDescent="0.3">
      <c r="A648" t="str">
        <f>E648&amp;"-"&amp;COUNTIF($E$2:E648,E648)</f>
        <v>Large-231</v>
      </c>
      <c r="B648" t="s">
        <v>51</v>
      </c>
      <c r="C648">
        <v>421.48</v>
      </c>
      <c r="D648">
        <v>32</v>
      </c>
      <c r="E648" t="s">
        <v>31</v>
      </c>
      <c r="F648" s="1">
        <v>44330</v>
      </c>
      <c r="G648" s="4" t="str">
        <f t="shared" si="10"/>
        <v>2021</v>
      </c>
      <c r="H648">
        <v>10</v>
      </c>
      <c r="I648" t="s">
        <v>64</v>
      </c>
      <c r="J648" t="s">
        <v>46</v>
      </c>
      <c r="K648">
        <v>427.33</v>
      </c>
      <c r="L648">
        <v>19.97</v>
      </c>
      <c r="M648">
        <v>8533.7800999999999</v>
      </c>
      <c r="N648">
        <v>112</v>
      </c>
      <c r="O648" t="s">
        <v>65</v>
      </c>
      <c r="P648" s="1">
        <v>44288</v>
      </c>
      <c r="Q648" s="1">
        <v>44400</v>
      </c>
      <c r="R648">
        <v>82</v>
      </c>
      <c r="S648">
        <v>19.05</v>
      </c>
      <c r="T648">
        <v>1562.1</v>
      </c>
      <c r="U648" t="s">
        <v>30</v>
      </c>
      <c r="V648" t="s">
        <v>48</v>
      </c>
      <c r="W648">
        <v>345</v>
      </c>
      <c r="X648">
        <v>26.72</v>
      </c>
      <c r="Y648">
        <v>36.61</v>
      </c>
    </row>
    <row r="649" spans="1:25" x14ac:dyDescent="0.3">
      <c r="A649" t="str">
        <f>E649&amp;"-"&amp;COUNTIF($E$2:E649,E649)</f>
        <v>Medium-220</v>
      </c>
      <c r="B649" t="s">
        <v>28</v>
      </c>
      <c r="C649">
        <v>587.1</v>
      </c>
      <c r="D649">
        <v>54</v>
      </c>
      <c r="E649" t="s">
        <v>24</v>
      </c>
      <c r="F649" s="1">
        <v>44150</v>
      </c>
      <c r="G649" s="4" t="str">
        <f t="shared" si="10"/>
        <v>2020</v>
      </c>
      <c r="H649">
        <v>4</v>
      </c>
      <c r="I649" t="s">
        <v>37</v>
      </c>
      <c r="J649" t="s">
        <v>33</v>
      </c>
      <c r="K649">
        <v>941.22</v>
      </c>
      <c r="L649">
        <v>77.89</v>
      </c>
      <c r="M649">
        <v>73311.625800000009</v>
      </c>
      <c r="N649">
        <v>23</v>
      </c>
      <c r="O649" t="s">
        <v>38</v>
      </c>
      <c r="P649" s="1">
        <v>44136</v>
      </c>
      <c r="Q649" s="1">
        <v>44159</v>
      </c>
      <c r="R649">
        <v>151</v>
      </c>
      <c r="S649">
        <v>78.989999999999995</v>
      </c>
      <c r="T649">
        <v>11927.49</v>
      </c>
      <c r="U649" t="s">
        <v>44</v>
      </c>
      <c r="V649" t="s">
        <v>48</v>
      </c>
      <c r="W649">
        <v>790</v>
      </c>
      <c r="X649">
        <v>31.84</v>
      </c>
      <c r="Y649">
        <v>122.47</v>
      </c>
    </row>
    <row r="650" spans="1:25" x14ac:dyDescent="0.3">
      <c r="A650" t="str">
        <f>E650&amp;"-"&amp;COUNTIF($E$2:E650,E650)</f>
        <v>Medium-221</v>
      </c>
      <c r="B650" t="s">
        <v>57</v>
      </c>
      <c r="C650">
        <v>499.69</v>
      </c>
      <c r="D650">
        <v>44</v>
      </c>
      <c r="E650" t="s">
        <v>24</v>
      </c>
      <c r="F650" s="1">
        <v>44124</v>
      </c>
      <c r="G650" s="4" t="str">
        <f t="shared" si="10"/>
        <v>2020</v>
      </c>
      <c r="H650">
        <v>2</v>
      </c>
      <c r="I650" t="s">
        <v>66</v>
      </c>
      <c r="J650" t="s">
        <v>69</v>
      </c>
      <c r="K650">
        <v>695.82</v>
      </c>
      <c r="L650">
        <v>99.94</v>
      </c>
      <c r="M650">
        <v>69540.250800000009</v>
      </c>
      <c r="N650">
        <v>25</v>
      </c>
      <c r="O650" t="s">
        <v>27</v>
      </c>
      <c r="P650" s="1">
        <v>44088</v>
      </c>
      <c r="Q650" s="1">
        <v>44113</v>
      </c>
      <c r="R650">
        <v>626</v>
      </c>
      <c r="S650">
        <v>100.41</v>
      </c>
      <c r="T650">
        <v>62856.66</v>
      </c>
      <c r="U650" t="s">
        <v>43</v>
      </c>
      <c r="V650" t="s">
        <v>48</v>
      </c>
      <c r="W650">
        <v>69</v>
      </c>
      <c r="X650">
        <v>94.87</v>
      </c>
      <c r="Y650">
        <v>110.03</v>
      </c>
    </row>
    <row r="651" spans="1:25" x14ac:dyDescent="0.3">
      <c r="A651" t="str">
        <f>E651&amp;"-"&amp;COUNTIF($E$2:E651,E651)</f>
        <v>Large-232</v>
      </c>
      <c r="B651" t="s">
        <v>30</v>
      </c>
      <c r="C651">
        <v>932.94</v>
      </c>
      <c r="D651">
        <v>42</v>
      </c>
      <c r="E651" t="s">
        <v>31</v>
      </c>
      <c r="F651" s="1">
        <v>44613</v>
      </c>
      <c r="G651" s="4" t="str">
        <f t="shared" si="10"/>
        <v>2022</v>
      </c>
      <c r="H651">
        <v>8</v>
      </c>
      <c r="I651" t="s">
        <v>45</v>
      </c>
      <c r="J651" t="s">
        <v>33</v>
      </c>
      <c r="K651">
        <v>301.76</v>
      </c>
      <c r="L651">
        <v>19.510000000000002</v>
      </c>
      <c r="M651">
        <v>5887.3376000000007</v>
      </c>
      <c r="N651">
        <v>12</v>
      </c>
      <c r="O651" t="s">
        <v>38</v>
      </c>
      <c r="P651" s="1">
        <v>44583</v>
      </c>
      <c r="Q651" s="1">
        <v>44595</v>
      </c>
      <c r="R651">
        <v>287</v>
      </c>
      <c r="S651">
        <v>23.23</v>
      </c>
      <c r="T651">
        <v>6667.01</v>
      </c>
      <c r="U651" t="s">
        <v>51</v>
      </c>
      <c r="V651" t="s">
        <v>48</v>
      </c>
      <c r="W651">
        <v>14</v>
      </c>
      <c r="X651">
        <v>65.010000000000005</v>
      </c>
      <c r="Y651">
        <v>149.35</v>
      </c>
    </row>
    <row r="652" spans="1:25" x14ac:dyDescent="0.3">
      <c r="A652" t="str">
        <f>E652&amp;"-"&amp;COUNTIF($E$2:E652,E652)</f>
        <v>Large-233</v>
      </c>
      <c r="B652" t="s">
        <v>23</v>
      </c>
      <c r="C652">
        <v>492.02</v>
      </c>
      <c r="D652">
        <v>83</v>
      </c>
      <c r="E652" t="s">
        <v>31</v>
      </c>
      <c r="F652" s="1">
        <v>43471</v>
      </c>
      <c r="G652" s="4" t="str">
        <f t="shared" si="10"/>
        <v>2019</v>
      </c>
      <c r="H652">
        <v>5</v>
      </c>
      <c r="I652" t="s">
        <v>25</v>
      </c>
      <c r="J652" t="s">
        <v>26</v>
      </c>
      <c r="K652">
        <v>421</v>
      </c>
      <c r="L652">
        <v>73.47</v>
      </c>
      <c r="M652">
        <v>30930.87</v>
      </c>
      <c r="N652">
        <v>30</v>
      </c>
      <c r="O652" t="s">
        <v>27</v>
      </c>
      <c r="P652" s="1">
        <v>43411</v>
      </c>
      <c r="Q652" s="1">
        <v>43441</v>
      </c>
      <c r="R652">
        <v>404</v>
      </c>
      <c r="S652">
        <v>74.63</v>
      </c>
      <c r="T652">
        <v>30150.52</v>
      </c>
      <c r="U652" t="s">
        <v>47</v>
      </c>
      <c r="V652" t="s">
        <v>39</v>
      </c>
      <c r="W652">
        <v>17</v>
      </c>
      <c r="X652">
        <v>47.9</v>
      </c>
      <c r="Y652">
        <v>102.95</v>
      </c>
    </row>
    <row r="653" spans="1:25" x14ac:dyDescent="0.3">
      <c r="A653" t="str">
        <f>E653&amp;"-"&amp;COUNTIF($E$2:E653,E653)</f>
        <v>Medium-222</v>
      </c>
      <c r="B653" t="s">
        <v>61</v>
      </c>
      <c r="C653">
        <v>734.97</v>
      </c>
      <c r="D653">
        <v>60</v>
      </c>
      <c r="E653" t="s">
        <v>24</v>
      </c>
      <c r="F653" s="1">
        <v>44475</v>
      </c>
      <c r="G653" s="4" t="str">
        <f t="shared" si="10"/>
        <v>2021</v>
      </c>
      <c r="H653">
        <v>1</v>
      </c>
      <c r="I653" t="s">
        <v>32</v>
      </c>
      <c r="J653" t="s">
        <v>46</v>
      </c>
      <c r="K653">
        <v>659.84</v>
      </c>
      <c r="L653">
        <v>93.26</v>
      </c>
      <c r="M653">
        <v>61536.678400000004</v>
      </c>
      <c r="N653">
        <v>2</v>
      </c>
      <c r="O653" t="s">
        <v>63</v>
      </c>
      <c r="P653" s="1">
        <v>44460</v>
      </c>
      <c r="Q653" s="1">
        <v>44462</v>
      </c>
      <c r="R653">
        <v>477</v>
      </c>
      <c r="S653">
        <v>89.12</v>
      </c>
      <c r="T653">
        <v>42510.239999999998</v>
      </c>
      <c r="U653" t="s">
        <v>47</v>
      </c>
      <c r="V653" t="s">
        <v>29</v>
      </c>
      <c r="W653">
        <v>182</v>
      </c>
      <c r="X653">
        <v>79.84</v>
      </c>
      <c r="Y653">
        <v>104.85</v>
      </c>
    </row>
    <row r="654" spans="1:25" x14ac:dyDescent="0.3">
      <c r="A654" t="str">
        <f>E654&amp;"-"&amp;COUNTIF($E$2:E654,E654)</f>
        <v>Medium-223</v>
      </c>
      <c r="B654" t="s">
        <v>57</v>
      </c>
      <c r="C654">
        <v>563.15</v>
      </c>
      <c r="D654">
        <v>18</v>
      </c>
      <c r="E654" t="s">
        <v>24</v>
      </c>
      <c r="F654" s="1">
        <v>44378</v>
      </c>
      <c r="G654" s="4" t="str">
        <f t="shared" si="10"/>
        <v>2021</v>
      </c>
      <c r="H654">
        <v>5</v>
      </c>
      <c r="I654" t="s">
        <v>25</v>
      </c>
      <c r="J654" t="s">
        <v>46</v>
      </c>
      <c r="K654">
        <v>204.89</v>
      </c>
      <c r="L654">
        <v>52.4</v>
      </c>
      <c r="M654">
        <v>10736.235999999999</v>
      </c>
      <c r="N654">
        <v>24</v>
      </c>
      <c r="O654" t="s">
        <v>27</v>
      </c>
      <c r="P654" s="1">
        <v>44356</v>
      </c>
      <c r="Q654" s="1">
        <v>44380</v>
      </c>
      <c r="R654">
        <v>115</v>
      </c>
      <c r="S654">
        <v>50.49</v>
      </c>
      <c r="T654">
        <v>5806.35</v>
      </c>
      <c r="U654" t="s">
        <v>28</v>
      </c>
      <c r="V654" t="s">
        <v>48</v>
      </c>
      <c r="W654">
        <v>89</v>
      </c>
      <c r="X654">
        <v>90.01</v>
      </c>
      <c r="Y654">
        <v>105.13</v>
      </c>
    </row>
    <row r="655" spans="1:25" x14ac:dyDescent="0.3">
      <c r="A655" t="str">
        <f>E655&amp;"-"&amp;COUNTIF($E$2:E655,E655)</f>
        <v>Small-198</v>
      </c>
      <c r="B655" t="s">
        <v>61</v>
      </c>
      <c r="C655">
        <v>287.83</v>
      </c>
      <c r="D655">
        <v>91</v>
      </c>
      <c r="E655" t="s">
        <v>40</v>
      </c>
      <c r="F655" s="1">
        <v>44343</v>
      </c>
      <c r="G655" s="4" t="str">
        <f t="shared" si="10"/>
        <v>2021</v>
      </c>
      <c r="H655">
        <v>1</v>
      </c>
      <c r="I655" t="s">
        <v>32</v>
      </c>
      <c r="J655" t="s">
        <v>46</v>
      </c>
      <c r="K655">
        <v>770.09</v>
      </c>
      <c r="L655">
        <v>83.43</v>
      </c>
      <c r="M655">
        <v>64248.608700000004</v>
      </c>
      <c r="N655">
        <v>2</v>
      </c>
      <c r="O655" t="s">
        <v>63</v>
      </c>
      <c r="P655" s="1">
        <v>44321</v>
      </c>
      <c r="Q655" s="1">
        <v>44323</v>
      </c>
      <c r="R655">
        <v>294</v>
      </c>
      <c r="S655">
        <v>79.38</v>
      </c>
      <c r="T655">
        <v>23337.72</v>
      </c>
      <c r="U655" t="s">
        <v>51</v>
      </c>
      <c r="V655" t="s">
        <v>29</v>
      </c>
      <c r="W655">
        <v>476</v>
      </c>
      <c r="X655">
        <v>20.99</v>
      </c>
      <c r="Y655">
        <v>93.27</v>
      </c>
    </row>
    <row r="656" spans="1:25" x14ac:dyDescent="0.3">
      <c r="A656" t="str">
        <f>E656&amp;"-"&amp;COUNTIF($E$2:E656,E656)</f>
        <v>Large-234</v>
      </c>
      <c r="B656" t="s">
        <v>43</v>
      </c>
      <c r="C656">
        <v>483.29</v>
      </c>
      <c r="D656">
        <v>13</v>
      </c>
      <c r="E656" t="s">
        <v>31</v>
      </c>
      <c r="F656" s="1">
        <v>44919</v>
      </c>
      <c r="G656" s="4" t="str">
        <f t="shared" si="10"/>
        <v>2022</v>
      </c>
      <c r="H656">
        <v>1</v>
      </c>
      <c r="I656" t="s">
        <v>32</v>
      </c>
      <c r="J656" t="s">
        <v>50</v>
      </c>
      <c r="K656">
        <v>446.48</v>
      </c>
      <c r="L656">
        <v>60.27</v>
      </c>
      <c r="M656">
        <v>26909.349600000001</v>
      </c>
      <c r="N656">
        <v>1</v>
      </c>
      <c r="O656" t="s">
        <v>63</v>
      </c>
      <c r="P656" s="1">
        <v>44905</v>
      </c>
      <c r="Q656" s="1">
        <v>44906</v>
      </c>
      <c r="R656">
        <v>359</v>
      </c>
      <c r="S656">
        <v>63.49</v>
      </c>
      <c r="T656">
        <v>22792.91</v>
      </c>
      <c r="U656" t="s">
        <v>44</v>
      </c>
      <c r="V656" t="s">
        <v>29</v>
      </c>
      <c r="W656">
        <v>87</v>
      </c>
      <c r="X656">
        <v>69.66</v>
      </c>
      <c r="Y656">
        <v>143.80000000000001</v>
      </c>
    </row>
    <row r="657" spans="1:25" x14ac:dyDescent="0.3">
      <c r="A657" t="str">
        <f>E657&amp;"-"&amp;COUNTIF($E$2:E657,E657)</f>
        <v>Small-199</v>
      </c>
      <c r="B657" t="s">
        <v>61</v>
      </c>
      <c r="C657">
        <v>534.21</v>
      </c>
      <c r="D657">
        <v>75</v>
      </c>
      <c r="E657" t="s">
        <v>40</v>
      </c>
      <c r="F657" s="1">
        <v>44888</v>
      </c>
      <c r="G657" s="4" t="str">
        <f t="shared" si="10"/>
        <v>2022</v>
      </c>
      <c r="H657">
        <v>1</v>
      </c>
      <c r="I657" t="s">
        <v>32</v>
      </c>
      <c r="J657" t="s">
        <v>46</v>
      </c>
      <c r="K657">
        <v>22.36</v>
      </c>
      <c r="L657">
        <v>99.06</v>
      </c>
      <c r="M657">
        <v>2214.9816000000001</v>
      </c>
      <c r="N657">
        <v>1</v>
      </c>
      <c r="O657" t="s">
        <v>63</v>
      </c>
      <c r="P657" s="1">
        <v>44870</v>
      </c>
      <c r="Q657" s="1">
        <v>44871</v>
      </c>
      <c r="R657">
        <v>11</v>
      </c>
      <c r="S657">
        <v>101.72</v>
      </c>
      <c r="T657">
        <v>1118.92</v>
      </c>
      <c r="U657" t="s">
        <v>35</v>
      </c>
      <c r="V657" t="s">
        <v>39</v>
      </c>
      <c r="W657">
        <v>11</v>
      </c>
      <c r="X657">
        <v>56.08</v>
      </c>
      <c r="Y657">
        <v>181.59</v>
      </c>
    </row>
    <row r="658" spans="1:25" x14ac:dyDescent="0.3">
      <c r="A658" t="str">
        <f>E658&amp;"-"&amp;COUNTIF($E$2:E658,E658)</f>
        <v>Large-235</v>
      </c>
      <c r="B658" t="s">
        <v>47</v>
      </c>
      <c r="C658">
        <v>292.92</v>
      </c>
      <c r="D658">
        <v>39</v>
      </c>
      <c r="E658" t="s">
        <v>31</v>
      </c>
      <c r="F658" s="1">
        <v>43532</v>
      </c>
      <c r="G658" s="4" t="str">
        <f t="shared" si="10"/>
        <v>2019</v>
      </c>
      <c r="H658">
        <v>9</v>
      </c>
      <c r="I658" t="s">
        <v>55</v>
      </c>
      <c r="J658" t="s">
        <v>60</v>
      </c>
      <c r="K658">
        <v>704.27</v>
      </c>
      <c r="L658">
        <v>30.57</v>
      </c>
      <c r="M658">
        <v>21529.533899999999</v>
      </c>
      <c r="N658">
        <v>10</v>
      </c>
      <c r="O658" t="s">
        <v>38</v>
      </c>
      <c r="P658" s="1">
        <v>43485</v>
      </c>
      <c r="Q658" s="1">
        <v>43495</v>
      </c>
      <c r="R658">
        <v>214</v>
      </c>
      <c r="S658">
        <v>33.19</v>
      </c>
      <c r="T658">
        <v>7102.66</v>
      </c>
      <c r="U658" t="s">
        <v>61</v>
      </c>
      <c r="V658" t="s">
        <v>39</v>
      </c>
      <c r="W658">
        <v>490</v>
      </c>
      <c r="X658">
        <v>37.14</v>
      </c>
      <c r="Y658">
        <v>24.18</v>
      </c>
    </row>
    <row r="659" spans="1:25" x14ac:dyDescent="0.3">
      <c r="A659" t="str">
        <f>E659&amp;"-"&amp;COUNTIF($E$2:E659,E659)</f>
        <v>Small-200</v>
      </c>
      <c r="B659" t="s">
        <v>35</v>
      </c>
      <c r="C659">
        <v>578.91</v>
      </c>
      <c r="D659">
        <v>33</v>
      </c>
      <c r="E659" t="s">
        <v>40</v>
      </c>
      <c r="F659" s="1">
        <v>44586</v>
      </c>
      <c r="G659" s="4" t="str">
        <f t="shared" si="10"/>
        <v>2022</v>
      </c>
      <c r="H659">
        <v>5</v>
      </c>
      <c r="I659" t="s">
        <v>25</v>
      </c>
      <c r="J659" t="s">
        <v>26</v>
      </c>
      <c r="K659">
        <v>449.97</v>
      </c>
      <c r="L659">
        <v>97.48</v>
      </c>
      <c r="M659">
        <v>43863.075600000004</v>
      </c>
      <c r="N659">
        <v>21</v>
      </c>
      <c r="O659" t="s">
        <v>27</v>
      </c>
      <c r="P659" s="1">
        <v>44563</v>
      </c>
      <c r="Q659" s="1">
        <v>44584</v>
      </c>
      <c r="R659">
        <v>217</v>
      </c>
      <c r="S659">
        <v>99.07</v>
      </c>
      <c r="T659">
        <v>21498.19</v>
      </c>
      <c r="U659" t="s">
        <v>52</v>
      </c>
      <c r="V659" t="s">
        <v>29</v>
      </c>
      <c r="W659">
        <v>232</v>
      </c>
      <c r="X659">
        <v>52.57</v>
      </c>
      <c r="Y659">
        <v>187.15</v>
      </c>
    </row>
    <row r="660" spans="1:25" x14ac:dyDescent="0.3">
      <c r="A660" t="str">
        <f>E660&amp;"-"&amp;COUNTIF($E$2:E660,E660)</f>
        <v>Medium-224</v>
      </c>
      <c r="B660" t="s">
        <v>51</v>
      </c>
      <c r="C660">
        <v>259.55</v>
      </c>
      <c r="D660">
        <v>30</v>
      </c>
      <c r="E660" t="s">
        <v>24</v>
      </c>
      <c r="F660" s="1">
        <v>44143</v>
      </c>
      <c r="G660" s="4" t="str">
        <f t="shared" si="10"/>
        <v>2020</v>
      </c>
      <c r="H660">
        <v>7</v>
      </c>
      <c r="I660" t="s">
        <v>59</v>
      </c>
      <c r="J660" t="s">
        <v>46</v>
      </c>
      <c r="K660">
        <v>627.47</v>
      </c>
      <c r="L660">
        <v>31.21</v>
      </c>
      <c r="M660">
        <v>19583.3387</v>
      </c>
      <c r="N660">
        <v>18</v>
      </c>
      <c r="O660" t="s">
        <v>38</v>
      </c>
      <c r="P660" s="1">
        <v>44084</v>
      </c>
      <c r="Q660" s="1">
        <v>44102</v>
      </c>
      <c r="R660">
        <v>387</v>
      </c>
      <c r="S660">
        <v>28.45</v>
      </c>
      <c r="T660">
        <v>11010.15</v>
      </c>
      <c r="U660" t="s">
        <v>43</v>
      </c>
      <c r="V660" t="s">
        <v>48</v>
      </c>
      <c r="W660">
        <v>240</v>
      </c>
      <c r="X660">
        <v>11.22</v>
      </c>
      <c r="Y660">
        <v>169.87</v>
      </c>
    </row>
    <row r="661" spans="1:25" x14ac:dyDescent="0.3">
      <c r="A661" t="str">
        <f>E661&amp;"-"&amp;COUNTIF($E$2:E661,E661)</f>
        <v>Medium-225</v>
      </c>
      <c r="B661" t="s">
        <v>58</v>
      </c>
      <c r="C661">
        <v>324.37</v>
      </c>
      <c r="D661">
        <v>44</v>
      </c>
      <c r="E661" t="s">
        <v>24</v>
      </c>
      <c r="F661" s="1">
        <v>43745</v>
      </c>
      <c r="G661" s="4" t="str">
        <f t="shared" si="10"/>
        <v>2019</v>
      </c>
      <c r="H661">
        <v>8</v>
      </c>
      <c r="I661" t="s">
        <v>45</v>
      </c>
      <c r="J661" t="s">
        <v>46</v>
      </c>
      <c r="K661">
        <v>436.44</v>
      </c>
      <c r="L661">
        <v>63.59</v>
      </c>
      <c r="M661">
        <v>27753.2196</v>
      </c>
      <c r="N661">
        <v>11</v>
      </c>
      <c r="O661" t="s">
        <v>38</v>
      </c>
      <c r="P661" s="1">
        <v>43718</v>
      </c>
      <c r="Q661" s="1">
        <v>43729</v>
      </c>
      <c r="R661">
        <v>136</v>
      </c>
      <c r="S661">
        <v>60.89</v>
      </c>
      <c r="T661">
        <v>8281.0400000000009</v>
      </c>
      <c r="U661" t="s">
        <v>61</v>
      </c>
      <c r="V661" t="s">
        <v>39</v>
      </c>
      <c r="W661">
        <v>300</v>
      </c>
      <c r="X661">
        <v>21.1</v>
      </c>
      <c r="Y661">
        <v>100.88</v>
      </c>
    </row>
    <row r="662" spans="1:25" x14ac:dyDescent="0.3">
      <c r="A662" t="str">
        <f>E662&amp;"-"&amp;COUNTIF($E$2:E662,E662)</f>
        <v>Small-201</v>
      </c>
      <c r="B662" t="s">
        <v>43</v>
      </c>
      <c r="C662">
        <v>39.15</v>
      </c>
      <c r="D662">
        <v>55</v>
      </c>
      <c r="E662" t="s">
        <v>40</v>
      </c>
      <c r="F662" s="1">
        <v>44024</v>
      </c>
      <c r="G662" s="4" t="str">
        <f t="shared" si="10"/>
        <v>2020</v>
      </c>
      <c r="H662">
        <v>3</v>
      </c>
      <c r="I662" t="s">
        <v>41</v>
      </c>
      <c r="J662" t="s">
        <v>33</v>
      </c>
      <c r="K662">
        <v>571.47</v>
      </c>
      <c r="L662">
        <v>35.799999999999997</v>
      </c>
      <c r="M662">
        <v>20458.626</v>
      </c>
      <c r="N662">
        <v>90</v>
      </c>
      <c r="O662" t="s">
        <v>27</v>
      </c>
      <c r="P662" s="1">
        <v>43964</v>
      </c>
      <c r="Q662" s="1">
        <v>44054</v>
      </c>
      <c r="R662">
        <v>472</v>
      </c>
      <c r="S662">
        <v>32.51</v>
      </c>
      <c r="T662">
        <v>15344.72</v>
      </c>
      <c r="U662" t="s">
        <v>58</v>
      </c>
      <c r="V662" t="s">
        <v>29</v>
      </c>
      <c r="W662">
        <v>99</v>
      </c>
      <c r="X662">
        <v>74.19</v>
      </c>
      <c r="Y662">
        <v>78.03</v>
      </c>
    </row>
    <row r="663" spans="1:25" x14ac:dyDescent="0.3">
      <c r="A663" t="str">
        <f>E663&amp;"-"&amp;COUNTIF($E$2:E663,E663)</f>
        <v>Small-202</v>
      </c>
      <c r="B663" t="s">
        <v>43</v>
      </c>
      <c r="C663">
        <v>248.66</v>
      </c>
      <c r="D663">
        <v>33</v>
      </c>
      <c r="E663" t="s">
        <v>40</v>
      </c>
      <c r="F663" s="1">
        <v>44109</v>
      </c>
      <c r="G663" s="4" t="str">
        <f t="shared" si="10"/>
        <v>2020</v>
      </c>
      <c r="H663">
        <v>8</v>
      </c>
      <c r="I663" t="s">
        <v>45</v>
      </c>
      <c r="J663" t="s">
        <v>33</v>
      </c>
      <c r="K663">
        <v>567.24</v>
      </c>
      <c r="L663">
        <v>66.92</v>
      </c>
      <c r="M663">
        <v>37959.700799999999</v>
      </c>
      <c r="N663">
        <v>12</v>
      </c>
      <c r="O663" t="s">
        <v>38</v>
      </c>
      <c r="P663" s="1">
        <v>44103</v>
      </c>
      <c r="Q663" s="1">
        <v>44115</v>
      </c>
      <c r="R663">
        <v>419</v>
      </c>
      <c r="S663">
        <v>69.400000000000006</v>
      </c>
      <c r="T663">
        <v>29078.6</v>
      </c>
      <c r="U663" t="s">
        <v>30</v>
      </c>
      <c r="V663" t="s">
        <v>39</v>
      </c>
      <c r="W663">
        <v>148</v>
      </c>
      <c r="X663">
        <v>44.96</v>
      </c>
      <c r="Y663">
        <v>110.11</v>
      </c>
    </row>
    <row r="664" spans="1:25" x14ac:dyDescent="0.3">
      <c r="A664" t="str">
        <f>E664&amp;"-"&amp;COUNTIF($E$2:E664,E664)</f>
        <v>Medium-226</v>
      </c>
      <c r="B664" t="s">
        <v>52</v>
      </c>
      <c r="C664">
        <v>935.57</v>
      </c>
      <c r="D664">
        <v>27</v>
      </c>
      <c r="E664" t="s">
        <v>24</v>
      </c>
      <c r="F664" s="1">
        <v>44392</v>
      </c>
      <c r="G664" s="4" t="str">
        <f t="shared" si="10"/>
        <v>2021</v>
      </c>
      <c r="H664">
        <v>10</v>
      </c>
      <c r="I664" t="s">
        <v>64</v>
      </c>
      <c r="J664" t="s">
        <v>33</v>
      </c>
      <c r="K664">
        <v>480.67</v>
      </c>
      <c r="L664">
        <v>12.85</v>
      </c>
      <c r="M664">
        <v>6176.6095000000005</v>
      </c>
      <c r="N664">
        <v>71</v>
      </c>
      <c r="O664" t="s">
        <v>65</v>
      </c>
      <c r="P664" s="1">
        <v>44354</v>
      </c>
      <c r="Q664" s="1">
        <v>44425</v>
      </c>
      <c r="R664">
        <v>34</v>
      </c>
      <c r="S664">
        <v>9.83</v>
      </c>
      <c r="T664">
        <v>334.22</v>
      </c>
      <c r="U664" t="s">
        <v>23</v>
      </c>
      <c r="V664" t="s">
        <v>29</v>
      </c>
      <c r="W664">
        <v>446</v>
      </c>
      <c r="X664">
        <v>33.130000000000003</v>
      </c>
      <c r="Y664">
        <v>58.58</v>
      </c>
    </row>
    <row r="665" spans="1:25" x14ac:dyDescent="0.3">
      <c r="A665" t="str">
        <f>E665&amp;"-"&amp;COUNTIF($E$2:E665,E665)</f>
        <v>Large-236</v>
      </c>
      <c r="B665" t="s">
        <v>51</v>
      </c>
      <c r="C665">
        <v>995.72</v>
      </c>
      <c r="D665">
        <v>71</v>
      </c>
      <c r="E665" t="s">
        <v>31</v>
      </c>
      <c r="F665" s="1">
        <v>44692</v>
      </c>
      <c r="G665" s="4" t="str">
        <f t="shared" si="10"/>
        <v>2022</v>
      </c>
      <c r="H665">
        <v>8</v>
      </c>
      <c r="I665" t="s">
        <v>45</v>
      </c>
      <c r="J665" t="s">
        <v>50</v>
      </c>
      <c r="K665">
        <v>189.91</v>
      </c>
      <c r="L665">
        <v>10.79</v>
      </c>
      <c r="M665">
        <v>2049.1288999999997</v>
      </c>
      <c r="N665">
        <v>10</v>
      </c>
      <c r="O665" t="s">
        <v>38</v>
      </c>
      <c r="P665" s="1">
        <v>44648</v>
      </c>
      <c r="Q665" s="1">
        <v>44658</v>
      </c>
      <c r="R665">
        <v>137</v>
      </c>
      <c r="S665">
        <v>14.72</v>
      </c>
      <c r="T665">
        <v>2016.64</v>
      </c>
      <c r="U665" t="s">
        <v>30</v>
      </c>
      <c r="V665" t="s">
        <v>29</v>
      </c>
      <c r="W665">
        <v>52</v>
      </c>
      <c r="X665">
        <v>51.49</v>
      </c>
      <c r="Y665">
        <v>78.819999999999993</v>
      </c>
    </row>
    <row r="666" spans="1:25" x14ac:dyDescent="0.3">
      <c r="A666" t="str">
        <f>E666&amp;"-"&amp;COUNTIF($E$2:E666,E666)</f>
        <v>Medium-227</v>
      </c>
      <c r="B666" t="s">
        <v>61</v>
      </c>
      <c r="C666">
        <v>542.36</v>
      </c>
      <c r="D666">
        <v>50</v>
      </c>
      <c r="E666" t="s">
        <v>24</v>
      </c>
      <c r="F666" s="1">
        <v>44515</v>
      </c>
      <c r="G666" s="4" t="str">
        <f t="shared" si="10"/>
        <v>2021</v>
      </c>
      <c r="H666">
        <v>8</v>
      </c>
      <c r="I666" t="s">
        <v>45</v>
      </c>
      <c r="J666" t="s">
        <v>50</v>
      </c>
      <c r="K666">
        <v>95.95</v>
      </c>
      <c r="L666">
        <v>64.62</v>
      </c>
      <c r="M666">
        <v>6200.2890000000007</v>
      </c>
      <c r="N666">
        <v>11</v>
      </c>
      <c r="O666" t="s">
        <v>38</v>
      </c>
      <c r="P666" s="1">
        <v>44475</v>
      </c>
      <c r="Q666" s="1">
        <v>44486</v>
      </c>
      <c r="R666">
        <v>65</v>
      </c>
      <c r="S666">
        <v>61.84</v>
      </c>
      <c r="T666">
        <v>4019.6</v>
      </c>
      <c r="U666" t="s">
        <v>61</v>
      </c>
      <c r="V666" t="s">
        <v>48</v>
      </c>
      <c r="W666">
        <v>30</v>
      </c>
      <c r="X666">
        <v>18.559999999999999</v>
      </c>
      <c r="Y666">
        <v>106.25</v>
      </c>
    </row>
    <row r="667" spans="1:25" x14ac:dyDescent="0.3">
      <c r="A667" t="str">
        <f>E667&amp;"-"&amp;COUNTIF($E$2:E667,E667)</f>
        <v>Medium-228</v>
      </c>
      <c r="B667" t="s">
        <v>61</v>
      </c>
      <c r="C667">
        <v>615.70000000000005</v>
      </c>
      <c r="D667">
        <v>53</v>
      </c>
      <c r="E667" t="s">
        <v>24</v>
      </c>
      <c r="F667" s="1">
        <v>43941</v>
      </c>
      <c r="G667" s="4" t="str">
        <f t="shared" si="10"/>
        <v>2020</v>
      </c>
      <c r="H667">
        <v>6</v>
      </c>
      <c r="I667" t="s">
        <v>49</v>
      </c>
      <c r="J667" t="s">
        <v>33</v>
      </c>
      <c r="K667">
        <v>609.16</v>
      </c>
      <c r="L667">
        <v>66.03</v>
      </c>
      <c r="M667">
        <v>40222.834799999997</v>
      </c>
      <c r="N667">
        <v>6</v>
      </c>
      <c r="O667" t="s">
        <v>38</v>
      </c>
      <c r="P667" s="1">
        <v>43885</v>
      </c>
      <c r="Q667" s="1">
        <v>43891</v>
      </c>
      <c r="R667">
        <v>55</v>
      </c>
      <c r="S667">
        <v>67.540000000000006</v>
      </c>
      <c r="T667">
        <v>3714.7</v>
      </c>
      <c r="U667" t="s">
        <v>57</v>
      </c>
      <c r="V667" t="s">
        <v>29</v>
      </c>
      <c r="W667">
        <v>554</v>
      </c>
      <c r="X667">
        <v>56.1</v>
      </c>
      <c r="Y667">
        <v>105.87</v>
      </c>
    </row>
    <row r="668" spans="1:25" x14ac:dyDescent="0.3">
      <c r="A668" t="str">
        <f>E668&amp;"-"&amp;COUNTIF($E$2:E668,E668)</f>
        <v>Large-237</v>
      </c>
      <c r="B668" t="s">
        <v>47</v>
      </c>
      <c r="C668">
        <v>673.9</v>
      </c>
      <c r="D668">
        <v>95</v>
      </c>
      <c r="E668" t="s">
        <v>31</v>
      </c>
      <c r="F668" s="1">
        <v>43628</v>
      </c>
      <c r="G668" s="4" t="str">
        <f t="shared" si="10"/>
        <v>2019</v>
      </c>
      <c r="H668">
        <v>10</v>
      </c>
      <c r="I668" t="s">
        <v>64</v>
      </c>
      <c r="J668" t="s">
        <v>60</v>
      </c>
      <c r="K668">
        <v>327.49</v>
      </c>
      <c r="L668">
        <v>91.05</v>
      </c>
      <c r="M668">
        <v>29817.964499999998</v>
      </c>
      <c r="N668">
        <v>71</v>
      </c>
      <c r="O668" t="s">
        <v>65</v>
      </c>
      <c r="P668" s="1">
        <v>43601</v>
      </c>
      <c r="Q668" s="1">
        <v>43672</v>
      </c>
      <c r="R668">
        <v>226</v>
      </c>
      <c r="S668">
        <v>86.66</v>
      </c>
      <c r="T668">
        <v>19585.16</v>
      </c>
      <c r="U668" t="s">
        <v>61</v>
      </c>
      <c r="V668" t="s">
        <v>39</v>
      </c>
      <c r="W668">
        <v>101</v>
      </c>
      <c r="X668">
        <v>96.27</v>
      </c>
      <c r="Y668">
        <v>153.59</v>
      </c>
    </row>
    <row r="669" spans="1:25" x14ac:dyDescent="0.3">
      <c r="A669" t="str">
        <f>E669&amp;"-"&amp;COUNTIF($E$2:E669,E669)</f>
        <v>Large-238</v>
      </c>
      <c r="B669" t="s">
        <v>43</v>
      </c>
      <c r="C669">
        <v>508.45</v>
      </c>
      <c r="D669">
        <v>81</v>
      </c>
      <c r="E669" t="s">
        <v>31</v>
      </c>
      <c r="F669" s="1">
        <v>43604</v>
      </c>
      <c r="G669" s="4" t="str">
        <f t="shared" si="10"/>
        <v>2019</v>
      </c>
      <c r="H669">
        <v>3</v>
      </c>
      <c r="I669" t="s">
        <v>41</v>
      </c>
      <c r="J669" t="s">
        <v>42</v>
      </c>
      <c r="K669">
        <v>70.39</v>
      </c>
      <c r="L669">
        <v>22.42</v>
      </c>
      <c r="M669">
        <v>1578.1438000000001</v>
      </c>
      <c r="N669">
        <v>78</v>
      </c>
      <c r="O669" t="s">
        <v>38</v>
      </c>
      <c r="P669" s="1">
        <v>43580</v>
      </c>
      <c r="Q669" s="1">
        <v>43658</v>
      </c>
      <c r="R669">
        <v>31</v>
      </c>
      <c r="S669">
        <v>20.03</v>
      </c>
      <c r="T669">
        <v>620.92999999999995</v>
      </c>
      <c r="U669" t="s">
        <v>23</v>
      </c>
      <c r="V669" t="s">
        <v>29</v>
      </c>
      <c r="W669">
        <v>39</v>
      </c>
      <c r="X669">
        <v>12.16</v>
      </c>
      <c r="Y669">
        <v>30.18</v>
      </c>
    </row>
    <row r="670" spans="1:25" x14ac:dyDescent="0.3">
      <c r="A670" t="str">
        <f>E670&amp;"-"&amp;COUNTIF($E$2:E670,E670)</f>
        <v>Medium-229</v>
      </c>
      <c r="B670" t="s">
        <v>44</v>
      </c>
      <c r="C670">
        <v>506.63</v>
      </c>
      <c r="D670">
        <v>75</v>
      </c>
      <c r="E670" t="s">
        <v>24</v>
      </c>
      <c r="F670" s="1">
        <v>44694</v>
      </c>
      <c r="G670" s="4" t="str">
        <f t="shared" si="10"/>
        <v>2022</v>
      </c>
      <c r="H670">
        <v>6</v>
      </c>
      <c r="I670" t="s">
        <v>49</v>
      </c>
      <c r="J670" t="s">
        <v>33</v>
      </c>
      <c r="K670">
        <v>311.13</v>
      </c>
      <c r="L670">
        <v>19.82</v>
      </c>
      <c r="M670">
        <v>6166.5965999999999</v>
      </c>
      <c r="N670">
        <v>5</v>
      </c>
      <c r="O670" t="s">
        <v>38</v>
      </c>
      <c r="P670" s="1">
        <v>44641</v>
      </c>
      <c r="Q670" s="1">
        <v>44646</v>
      </c>
      <c r="R670">
        <v>165</v>
      </c>
      <c r="S670">
        <v>16.399999999999999</v>
      </c>
      <c r="T670">
        <v>2706</v>
      </c>
      <c r="U670" t="s">
        <v>47</v>
      </c>
      <c r="V670" t="s">
        <v>39</v>
      </c>
      <c r="W670">
        <v>146</v>
      </c>
      <c r="X670">
        <v>93.09</v>
      </c>
      <c r="Y670">
        <v>47.02</v>
      </c>
    </row>
    <row r="671" spans="1:25" x14ac:dyDescent="0.3">
      <c r="A671" t="str">
        <f>E671&amp;"-"&amp;COUNTIF($E$2:E671,E671)</f>
        <v>Large-239</v>
      </c>
      <c r="B671" t="s">
        <v>43</v>
      </c>
      <c r="C671">
        <v>119.29</v>
      </c>
      <c r="D671">
        <v>82</v>
      </c>
      <c r="E671" t="s">
        <v>31</v>
      </c>
      <c r="F671" s="1">
        <v>43985</v>
      </c>
      <c r="G671" s="4" t="str">
        <f t="shared" si="10"/>
        <v>2020</v>
      </c>
      <c r="H671">
        <v>8</v>
      </c>
      <c r="I671" t="s">
        <v>45</v>
      </c>
      <c r="J671" t="s">
        <v>50</v>
      </c>
      <c r="K671">
        <v>302.45</v>
      </c>
      <c r="L671">
        <v>33.11</v>
      </c>
      <c r="M671">
        <v>10014.119499999999</v>
      </c>
      <c r="N671">
        <v>8</v>
      </c>
      <c r="O671" t="s">
        <v>38</v>
      </c>
      <c r="P671" s="1">
        <v>43941</v>
      </c>
      <c r="Q671" s="1">
        <v>43949</v>
      </c>
      <c r="R671">
        <v>1</v>
      </c>
      <c r="S671">
        <v>34.729999999999997</v>
      </c>
      <c r="T671">
        <v>34.729999999999997</v>
      </c>
      <c r="U671" t="s">
        <v>44</v>
      </c>
      <c r="V671" t="s">
        <v>39</v>
      </c>
      <c r="W671">
        <v>301</v>
      </c>
      <c r="X671">
        <v>49.97</v>
      </c>
      <c r="Y671">
        <v>87.76</v>
      </c>
    </row>
    <row r="672" spans="1:25" x14ac:dyDescent="0.3">
      <c r="A672" t="str">
        <f>E672&amp;"-"&amp;COUNTIF($E$2:E672,E672)</f>
        <v>Small-203</v>
      </c>
      <c r="B672" t="s">
        <v>57</v>
      </c>
      <c r="C672">
        <v>402.57</v>
      </c>
      <c r="D672">
        <v>40</v>
      </c>
      <c r="E672" t="s">
        <v>40</v>
      </c>
      <c r="F672" s="1">
        <v>43521</v>
      </c>
      <c r="G672" s="4" t="str">
        <f t="shared" si="10"/>
        <v>2019</v>
      </c>
      <c r="H672">
        <v>7</v>
      </c>
      <c r="I672" t="s">
        <v>59</v>
      </c>
      <c r="J672" t="s">
        <v>50</v>
      </c>
      <c r="K672">
        <v>426.62</v>
      </c>
      <c r="L672">
        <v>24.45</v>
      </c>
      <c r="M672">
        <v>10430.859</v>
      </c>
      <c r="N672">
        <v>18</v>
      </c>
      <c r="O672" t="s">
        <v>38</v>
      </c>
      <c r="P672" s="1">
        <v>43520</v>
      </c>
      <c r="Q672" s="1">
        <v>43538</v>
      </c>
      <c r="R672">
        <v>93</v>
      </c>
      <c r="S672">
        <v>21.33</v>
      </c>
      <c r="T672">
        <v>1983.69</v>
      </c>
      <c r="U672" t="s">
        <v>61</v>
      </c>
      <c r="V672" t="s">
        <v>48</v>
      </c>
      <c r="W672">
        <v>333</v>
      </c>
      <c r="X672">
        <v>29.28</v>
      </c>
      <c r="Y672">
        <v>169.91</v>
      </c>
    </row>
    <row r="673" spans="1:25" x14ac:dyDescent="0.3">
      <c r="A673" t="str">
        <f>E673&amp;"-"&amp;COUNTIF($E$2:E673,E673)</f>
        <v>Large-240</v>
      </c>
      <c r="B673" t="s">
        <v>36</v>
      </c>
      <c r="C673">
        <v>211.81</v>
      </c>
      <c r="D673">
        <v>25</v>
      </c>
      <c r="E673" t="s">
        <v>31</v>
      </c>
      <c r="F673" s="1">
        <v>44007</v>
      </c>
      <c r="G673" s="4" t="str">
        <f t="shared" si="10"/>
        <v>2020</v>
      </c>
      <c r="H673">
        <v>7</v>
      </c>
      <c r="I673" t="s">
        <v>59</v>
      </c>
      <c r="J673" t="s">
        <v>50</v>
      </c>
      <c r="K673">
        <v>374.91</v>
      </c>
      <c r="L673">
        <v>87.44</v>
      </c>
      <c r="M673">
        <v>32782.130400000002</v>
      </c>
      <c r="N673">
        <v>12</v>
      </c>
      <c r="O673" t="s">
        <v>38</v>
      </c>
      <c r="P673" s="1">
        <v>43995</v>
      </c>
      <c r="Q673" s="1">
        <v>44007</v>
      </c>
      <c r="R673">
        <v>260</v>
      </c>
      <c r="S673">
        <v>86.55</v>
      </c>
      <c r="T673">
        <v>22503</v>
      </c>
      <c r="U673" t="s">
        <v>61</v>
      </c>
      <c r="V673" t="s">
        <v>39</v>
      </c>
      <c r="W673">
        <v>114</v>
      </c>
      <c r="X673">
        <v>14.48</v>
      </c>
      <c r="Y673">
        <v>50.4</v>
      </c>
    </row>
    <row r="674" spans="1:25" x14ac:dyDescent="0.3">
      <c r="A674" t="str">
        <f>E674&amp;"-"&amp;COUNTIF($E$2:E674,E674)</f>
        <v>Small-204</v>
      </c>
      <c r="B674" t="s">
        <v>52</v>
      </c>
      <c r="C674">
        <v>769.55</v>
      </c>
      <c r="D674">
        <v>84</v>
      </c>
      <c r="E674" t="s">
        <v>40</v>
      </c>
      <c r="F674" s="1">
        <v>44199</v>
      </c>
      <c r="G674" s="4" t="str">
        <f t="shared" si="10"/>
        <v>2021</v>
      </c>
      <c r="H674">
        <v>8</v>
      </c>
      <c r="I674" t="s">
        <v>45</v>
      </c>
      <c r="J674" t="s">
        <v>46</v>
      </c>
      <c r="K674">
        <v>773.21</v>
      </c>
      <c r="L674">
        <v>16.48</v>
      </c>
      <c r="M674">
        <v>12742.500800000002</v>
      </c>
      <c r="N674">
        <v>9</v>
      </c>
      <c r="O674" t="s">
        <v>38</v>
      </c>
      <c r="P674" s="1">
        <v>44167</v>
      </c>
      <c r="Q674" s="1">
        <v>44176</v>
      </c>
      <c r="R674">
        <v>475</v>
      </c>
      <c r="S674">
        <v>14.64</v>
      </c>
      <c r="T674">
        <v>6954</v>
      </c>
      <c r="U674" t="s">
        <v>36</v>
      </c>
      <c r="V674" t="s">
        <v>29</v>
      </c>
      <c r="W674">
        <v>298</v>
      </c>
      <c r="X674">
        <v>29.75</v>
      </c>
      <c r="Y674">
        <v>144.75</v>
      </c>
    </row>
    <row r="675" spans="1:25" x14ac:dyDescent="0.3">
      <c r="A675" t="str">
        <f>E675&amp;"-"&amp;COUNTIF($E$2:E675,E675)</f>
        <v>Large-241</v>
      </c>
      <c r="B675" t="s">
        <v>51</v>
      </c>
      <c r="C675">
        <v>794.16</v>
      </c>
      <c r="D675">
        <v>48</v>
      </c>
      <c r="E675" t="s">
        <v>31</v>
      </c>
      <c r="F675" s="1">
        <v>44781</v>
      </c>
      <c r="G675" s="4" t="str">
        <f t="shared" si="10"/>
        <v>2022</v>
      </c>
      <c r="H675">
        <v>7</v>
      </c>
      <c r="I675" t="s">
        <v>59</v>
      </c>
      <c r="J675" t="s">
        <v>50</v>
      </c>
      <c r="K675">
        <v>668.2</v>
      </c>
      <c r="L675">
        <v>12.17</v>
      </c>
      <c r="M675">
        <v>8131.9940000000006</v>
      </c>
      <c r="N675">
        <v>14</v>
      </c>
      <c r="O675" t="s">
        <v>38</v>
      </c>
      <c r="P675" s="1">
        <v>44775</v>
      </c>
      <c r="Q675" s="1">
        <v>44789</v>
      </c>
      <c r="R675">
        <v>315</v>
      </c>
      <c r="S675">
        <v>13.36</v>
      </c>
      <c r="T675">
        <v>4208.3999999999996</v>
      </c>
      <c r="U675" t="s">
        <v>61</v>
      </c>
      <c r="V675" t="s">
        <v>29</v>
      </c>
      <c r="W675">
        <v>353</v>
      </c>
      <c r="X675">
        <v>54</v>
      </c>
      <c r="Y675">
        <v>83.47</v>
      </c>
    </row>
    <row r="676" spans="1:25" x14ac:dyDescent="0.3">
      <c r="A676" t="str">
        <f>E676&amp;"-"&amp;COUNTIF($E$2:E676,E676)</f>
        <v>Medium-230</v>
      </c>
      <c r="B676" t="s">
        <v>58</v>
      </c>
      <c r="C676">
        <v>104.92</v>
      </c>
      <c r="D676">
        <v>16</v>
      </c>
      <c r="E676" t="s">
        <v>24</v>
      </c>
      <c r="F676" s="1">
        <v>44596</v>
      </c>
      <c r="G676" s="4" t="str">
        <f t="shared" si="10"/>
        <v>2022</v>
      </c>
      <c r="H676">
        <v>4</v>
      </c>
      <c r="I676" t="s">
        <v>37</v>
      </c>
      <c r="J676" t="s">
        <v>33</v>
      </c>
      <c r="K676">
        <v>648.88</v>
      </c>
      <c r="L676">
        <v>30.66</v>
      </c>
      <c r="M676">
        <v>19894.660800000001</v>
      </c>
      <c r="N676">
        <v>25</v>
      </c>
      <c r="O676" t="s">
        <v>38</v>
      </c>
      <c r="P676" s="1">
        <v>44580</v>
      </c>
      <c r="Q676" s="1">
        <v>44605</v>
      </c>
      <c r="R676">
        <v>105</v>
      </c>
      <c r="S676">
        <v>29.04</v>
      </c>
      <c r="T676">
        <v>3049.2</v>
      </c>
      <c r="U676" t="s">
        <v>52</v>
      </c>
      <c r="V676" t="s">
        <v>39</v>
      </c>
      <c r="W676">
        <v>543</v>
      </c>
      <c r="X676">
        <v>30.25</v>
      </c>
      <c r="Y676">
        <v>38.159999999999997</v>
      </c>
    </row>
    <row r="677" spans="1:25" x14ac:dyDescent="0.3">
      <c r="A677" t="str">
        <f>E677&amp;"-"&amp;COUNTIF($E$2:E677,E677)</f>
        <v>Small-205</v>
      </c>
      <c r="B677" t="s">
        <v>28</v>
      </c>
      <c r="C677">
        <v>120.37</v>
      </c>
      <c r="D677">
        <v>41</v>
      </c>
      <c r="E677" t="s">
        <v>40</v>
      </c>
      <c r="F677" s="1">
        <v>44181</v>
      </c>
      <c r="G677" s="4" t="str">
        <f t="shared" si="10"/>
        <v>2020</v>
      </c>
      <c r="H677">
        <v>3</v>
      </c>
      <c r="I677" t="s">
        <v>41</v>
      </c>
      <c r="J677" t="s">
        <v>53</v>
      </c>
      <c r="K677">
        <v>491.23</v>
      </c>
      <c r="L677">
        <v>93.1</v>
      </c>
      <c r="M677">
        <v>45733.512999999999</v>
      </c>
      <c r="N677">
        <v>56</v>
      </c>
      <c r="O677" t="s">
        <v>27</v>
      </c>
      <c r="P677" s="1">
        <v>44150</v>
      </c>
      <c r="Q677" s="1">
        <v>44206</v>
      </c>
      <c r="R677">
        <v>448</v>
      </c>
      <c r="S677">
        <v>91.7</v>
      </c>
      <c r="T677">
        <v>41081.599999999999</v>
      </c>
      <c r="U677" t="s">
        <v>47</v>
      </c>
      <c r="V677" t="s">
        <v>39</v>
      </c>
      <c r="W677">
        <v>43</v>
      </c>
      <c r="X677">
        <v>88</v>
      </c>
      <c r="Y677">
        <v>174.95</v>
      </c>
    </row>
    <row r="678" spans="1:25" x14ac:dyDescent="0.3">
      <c r="A678" t="str">
        <f>E678&amp;"-"&amp;COUNTIF($E$2:E678,E678)</f>
        <v>Medium-231</v>
      </c>
      <c r="B678" t="s">
        <v>58</v>
      </c>
      <c r="C678">
        <v>925.87</v>
      </c>
      <c r="D678">
        <v>72</v>
      </c>
      <c r="E678" t="s">
        <v>24</v>
      </c>
      <c r="F678" s="1">
        <v>43753</v>
      </c>
      <c r="G678" s="4" t="str">
        <f t="shared" si="10"/>
        <v>2019</v>
      </c>
      <c r="H678">
        <v>3</v>
      </c>
      <c r="I678" t="s">
        <v>41</v>
      </c>
      <c r="J678" t="s">
        <v>42</v>
      </c>
      <c r="K678">
        <v>708.68</v>
      </c>
      <c r="L678">
        <v>55.33</v>
      </c>
      <c r="M678">
        <v>39211.264399999993</v>
      </c>
      <c r="N678">
        <v>39</v>
      </c>
      <c r="O678" t="s">
        <v>27</v>
      </c>
      <c r="P678" s="1">
        <v>43735</v>
      </c>
      <c r="Q678" s="1">
        <v>43774</v>
      </c>
      <c r="R678">
        <v>417</v>
      </c>
      <c r="S678">
        <v>53.27</v>
      </c>
      <c r="T678">
        <v>22213.59</v>
      </c>
      <c r="U678" t="s">
        <v>44</v>
      </c>
      <c r="V678" t="s">
        <v>48</v>
      </c>
      <c r="W678">
        <v>291</v>
      </c>
      <c r="X678">
        <v>42.55</v>
      </c>
      <c r="Y678">
        <v>21.23</v>
      </c>
    </row>
    <row r="679" spans="1:25" x14ac:dyDescent="0.3">
      <c r="A679" t="str">
        <f>E679&amp;"-"&amp;COUNTIF($E$2:E679,E679)</f>
        <v>Medium-232</v>
      </c>
      <c r="B679" t="s">
        <v>58</v>
      </c>
      <c r="C679">
        <v>49.58</v>
      </c>
      <c r="D679">
        <v>86</v>
      </c>
      <c r="E679" t="s">
        <v>24</v>
      </c>
      <c r="F679" s="1">
        <v>43898</v>
      </c>
      <c r="G679" s="4" t="str">
        <f t="shared" si="10"/>
        <v>2020</v>
      </c>
      <c r="H679">
        <v>8</v>
      </c>
      <c r="I679" t="s">
        <v>45</v>
      </c>
      <c r="J679" t="s">
        <v>50</v>
      </c>
      <c r="K679">
        <v>408.88</v>
      </c>
      <c r="L679">
        <v>81.25</v>
      </c>
      <c r="M679">
        <v>33221.5</v>
      </c>
      <c r="N679">
        <v>10</v>
      </c>
      <c r="O679" t="s">
        <v>38</v>
      </c>
      <c r="P679" s="1">
        <v>43896</v>
      </c>
      <c r="Q679" s="1">
        <v>43906</v>
      </c>
      <c r="R679">
        <v>406</v>
      </c>
      <c r="S679">
        <v>81.290000000000006</v>
      </c>
      <c r="T679">
        <v>33003.74</v>
      </c>
      <c r="U679" t="s">
        <v>61</v>
      </c>
      <c r="V679" t="s">
        <v>39</v>
      </c>
      <c r="W679">
        <v>2</v>
      </c>
      <c r="X679">
        <v>49.88</v>
      </c>
      <c r="Y679">
        <v>80.97</v>
      </c>
    </row>
    <row r="680" spans="1:25" x14ac:dyDescent="0.3">
      <c r="A680" t="str">
        <f>E680&amp;"-"&amp;COUNTIF($E$2:E680,E680)</f>
        <v>Small-206</v>
      </c>
      <c r="B680" t="s">
        <v>61</v>
      </c>
      <c r="C680">
        <v>870.74</v>
      </c>
      <c r="D680">
        <v>18</v>
      </c>
      <c r="E680" t="s">
        <v>40</v>
      </c>
      <c r="F680" s="1">
        <v>44308</v>
      </c>
      <c r="G680" s="4" t="str">
        <f t="shared" si="10"/>
        <v>2021</v>
      </c>
      <c r="H680">
        <v>1</v>
      </c>
      <c r="I680" t="s">
        <v>32</v>
      </c>
      <c r="J680" t="s">
        <v>46</v>
      </c>
      <c r="K680">
        <v>896.14</v>
      </c>
      <c r="L680">
        <v>23.83</v>
      </c>
      <c r="M680">
        <v>21355.016199999998</v>
      </c>
      <c r="N680">
        <v>1</v>
      </c>
      <c r="O680" t="s">
        <v>63</v>
      </c>
      <c r="P680" s="1">
        <v>44268</v>
      </c>
      <c r="Q680" s="1">
        <v>44269</v>
      </c>
      <c r="R680">
        <v>740</v>
      </c>
      <c r="S680">
        <v>22.92</v>
      </c>
      <c r="T680">
        <v>16960.8</v>
      </c>
      <c r="U680" t="s">
        <v>56</v>
      </c>
      <c r="V680" t="s">
        <v>48</v>
      </c>
      <c r="W680">
        <v>156</v>
      </c>
      <c r="X680">
        <v>14.76</v>
      </c>
      <c r="Y680">
        <v>130.28</v>
      </c>
    </row>
    <row r="681" spans="1:25" x14ac:dyDescent="0.3">
      <c r="A681" t="str">
        <f>E681&amp;"-"&amp;COUNTIF($E$2:E681,E681)</f>
        <v>Small-207</v>
      </c>
      <c r="B681" t="s">
        <v>58</v>
      </c>
      <c r="C681">
        <v>900.32</v>
      </c>
      <c r="D681">
        <v>72</v>
      </c>
      <c r="E681" t="s">
        <v>40</v>
      </c>
      <c r="F681" s="1">
        <v>44091</v>
      </c>
      <c r="G681" s="4" t="str">
        <f t="shared" si="10"/>
        <v>2020</v>
      </c>
      <c r="H681">
        <v>2</v>
      </c>
      <c r="I681" t="s">
        <v>66</v>
      </c>
      <c r="J681" t="s">
        <v>33</v>
      </c>
      <c r="K681">
        <v>621.41</v>
      </c>
      <c r="L681">
        <v>13.44</v>
      </c>
      <c r="M681">
        <v>8351.750399999999</v>
      </c>
      <c r="N681">
        <v>27</v>
      </c>
      <c r="O681" t="s">
        <v>38</v>
      </c>
      <c r="P681" s="1">
        <v>44077</v>
      </c>
      <c r="Q681" s="1">
        <v>44104</v>
      </c>
      <c r="R681">
        <v>35</v>
      </c>
      <c r="S681">
        <v>16.690000000000001</v>
      </c>
      <c r="T681">
        <v>584.15</v>
      </c>
      <c r="U681" t="s">
        <v>30</v>
      </c>
      <c r="V681" t="s">
        <v>39</v>
      </c>
      <c r="W681">
        <v>586</v>
      </c>
      <c r="X681">
        <v>18.12</v>
      </c>
      <c r="Y681">
        <v>126.43</v>
      </c>
    </row>
    <row r="682" spans="1:25" x14ac:dyDescent="0.3">
      <c r="A682" t="str">
        <f>E682&amp;"-"&amp;COUNTIF($E$2:E682,E682)</f>
        <v>Small-208</v>
      </c>
      <c r="B682" t="s">
        <v>28</v>
      </c>
      <c r="C682">
        <v>117.06</v>
      </c>
      <c r="D682">
        <v>30</v>
      </c>
      <c r="E682" t="s">
        <v>40</v>
      </c>
      <c r="F682" s="1">
        <v>43884</v>
      </c>
      <c r="G682" s="4" t="str">
        <f t="shared" si="10"/>
        <v>2020</v>
      </c>
      <c r="H682">
        <v>4</v>
      </c>
      <c r="I682" t="s">
        <v>37</v>
      </c>
      <c r="J682" t="s">
        <v>68</v>
      </c>
      <c r="K682">
        <v>970.44</v>
      </c>
      <c r="L682">
        <v>23.06</v>
      </c>
      <c r="M682">
        <v>22378.346399999999</v>
      </c>
      <c r="N682">
        <v>24</v>
      </c>
      <c r="O682" t="s">
        <v>38</v>
      </c>
      <c r="P682" s="1">
        <v>43867</v>
      </c>
      <c r="Q682" s="1">
        <v>43891</v>
      </c>
      <c r="R682">
        <v>920</v>
      </c>
      <c r="S682">
        <v>26.54</v>
      </c>
      <c r="T682">
        <v>24416.799999999999</v>
      </c>
      <c r="U682" t="s">
        <v>57</v>
      </c>
      <c r="V682" t="s">
        <v>48</v>
      </c>
      <c r="W682">
        <v>50</v>
      </c>
      <c r="X682">
        <v>27.76</v>
      </c>
      <c r="Y682">
        <v>151.6</v>
      </c>
    </row>
    <row r="683" spans="1:25" x14ac:dyDescent="0.3">
      <c r="A683" t="str">
        <f>E683&amp;"-"&amp;COUNTIF($E$2:E683,E683)</f>
        <v>Small-209</v>
      </c>
      <c r="B683" t="s">
        <v>58</v>
      </c>
      <c r="C683">
        <v>482.05</v>
      </c>
      <c r="D683">
        <v>25</v>
      </c>
      <c r="E683" t="s">
        <v>40</v>
      </c>
      <c r="F683" s="1">
        <v>43587</v>
      </c>
      <c r="G683" s="4" t="str">
        <f t="shared" si="10"/>
        <v>2019</v>
      </c>
      <c r="H683">
        <v>6</v>
      </c>
      <c r="I683" t="s">
        <v>49</v>
      </c>
      <c r="J683" t="s">
        <v>33</v>
      </c>
      <c r="K683">
        <v>361.34</v>
      </c>
      <c r="L683">
        <v>67.73</v>
      </c>
      <c r="M683">
        <v>24473.558199999999</v>
      </c>
      <c r="N683">
        <v>6</v>
      </c>
      <c r="O683" t="s">
        <v>38</v>
      </c>
      <c r="P683" s="1">
        <v>43559</v>
      </c>
      <c r="Q683" s="1">
        <v>43565</v>
      </c>
      <c r="R683">
        <v>346</v>
      </c>
      <c r="S683">
        <v>70.03</v>
      </c>
      <c r="T683">
        <v>24230.38</v>
      </c>
      <c r="U683" t="s">
        <v>44</v>
      </c>
      <c r="V683" t="s">
        <v>39</v>
      </c>
      <c r="W683">
        <v>15</v>
      </c>
      <c r="X683">
        <v>96.91</v>
      </c>
      <c r="Y683">
        <v>90.58</v>
      </c>
    </row>
    <row r="684" spans="1:25" x14ac:dyDescent="0.3">
      <c r="A684" t="str">
        <f>E684&amp;"-"&amp;COUNTIF($E$2:E684,E684)</f>
        <v>Medium-233</v>
      </c>
      <c r="B684" t="s">
        <v>51</v>
      </c>
      <c r="C684">
        <v>656.58</v>
      </c>
      <c r="D684">
        <v>56</v>
      </c>
      <c r="E684" t="s">
        <v>24</v>
      </c>
      <c r="F684" s="1">
        <v>44917</v>
      </c>
      <c r="G684" s="4" t="str">
        <f t="shared" si="10"/>
        <v>2022</v>
      </c>
      <c r="H684">
        <v>6</v>
      </c>
      <c r="I684" t="s">
        <v>49</v>
      </c>
      <c r="J684" t="s">
        <v>50</v>
      </c>
      <c r="K684">
        <v>497.55</v>
      </c>
      <c r="L684">
        <v>48.35</v>
      </c>
      <c r="M684">
        <v>24056.5425</v>
      </c>
      <c r="N684">
        <v>5</v>
      </c>
      <c r="O684" t="s">
        <v>38</v>
      </c>
      <c r="P684" s="1">
        <v>44903</v>
      </c>
      <c r="Q684" s="1">
        <v>44908</v>
      </c>
      <c r="R684">
        <v>199</v>
      </c>
      <c r="S684">
        <v>51.01</v>
      </c>
      <c r="T684">
        <v>10150.99</v>
      </c>
      <c r="U684" t="s">
        <v>57</v>
      </c>
      <c r="V684" t="s">
        <v>39</v>
      </c>
      <c r="W684">
        <v>298</v>
      </c>
      <c r="X684">
        <v>80.19</v>
      </c>
      <c r="Y684">
        <v>51.55</v>
      </c>
    </row>
    <row r="685" spans="1:25" x14ac:dyDescent="0.3">
      <c r="A685" t="str">
        <f>E685&amp;"-"&amp;COUNTIF($E$2:E685,E685)</f>
        <v>Small-210</v>
      </c>
      <c r="B685" t="s">
        <v>28</v>
      </c>
      <c r="C685">
        <v>251.66</v>
      </c>
      <c r="D685">
        <v>50</v>
      </c>
      <c r="E685" t="s">
        <v>40</v>
      </c>
      <c r="F685" s="1">
        <v>43672</v>
      </c>
      <c r="G685" s="4" t="str">
        <f t="shared" si="10"/>
        <v>2019</v>
      </c>
      <c r="H685">
        <v>3</v>
      </c>
      <c r="I685" t="s">
        <v>41</v>
      </c>
      <c r="J685" t="s">
        <v>53</v>
      </c>
      <c r="K685">
        <v>868.05</v>
      </c>
      <c r="L685">
        <v>88.24</v>
      </c>
      <c r="M685">
        <v>76596.731999999989</v>
      </c>
      <c r="N685">
        <v>87</v>
      </c>
      <c r="O685" t="s">
        <v>38</v>
      </c>
      <c r="P685" s="1">
        <v>43660</v>
      </c>
      <c r="Q685" s="1">
        <v>43747</v>
      </c>
      <c r="R685">
        <v>400</v>
      </c>
      <c r="S685">
        <v>92.51</v>
      </c>
      <c r="T685">
        <v>37004</v>
      </c>
      <c r="U685" t="s">
        <v>54</v>
      </c>
      <c r="V685" t="s">
        <v>39</v>
      </c>
      <c r="W685">
        <v>468</v>
      </c>
      <c r="X685">
        <v>55.02</v>
      </c>
      <c r="Y685">
        <v>29.69</v>
      </c>
    </row>
    <row r="686" spans="1:25" x14ac:dyDescent="0.3">
      <c r="A686" t="str">
        <f>E686&amp;"-"&amp;COUNTIF($E$2:E686,E686)</f>
        <v>Medium-234</v>
      </c>
      <c r="B686" t="s">
        <v>57</v>
      </c>
      <c r="C686">
        <v>617.52</v>
      </c>
      <c r="D686">
        <v>20</v>
      </c>
      <c r="E686" t="s">
        <v>24</v>
      </c>
      <c r="F686" s="1">
        <v>44808</v>
      </c>
      <c r="G686" s="4" t="str">
        <f t="shared" si="10"/>
        <v>2022</v>
      </c>
      <c r="H686">
        <v>6</v>
      </c>
      <c r="I686" t="s">
        <v>49</v>
      </c>
      <c r="J686" t="s">
        <v>60</v>
      </c>
      <c r="K686">
        <v>364.28</v>
      </c>
      <c r="L686">
        <v>17.82</v>
      </c>
      <c r="M686">
        <v>6491.4695999999994</v>
      </c>
      <c r="N686">
        <v>5</v>
      </c>
      <c r="O686" t="s">
        <v>38</v>
      </c>
      <c r="P686" s="1">
        <v>44780</v>
      </c>
      <c r="Q686" s="1">
        <v>44785</v>
      </c>
      <c r="R686">
        <v>166</v>
      </c>
      <c r="S686">
        <v>16.41</v>
      </c>
      <c r="T686">
        <v>2724.06</v>
      </c>
      <c r="U686" t="s">
        <v>57</v>
      </c>
      <c r="V686" t="s">
        <v>48</v>
      </c>
      <c r="W686">
        <v>198</v>
      </c>
      <c r="X686">
        <v>88.73</v>
      </c>
      <c r="Y686">
        <v>132.99</v>
      </c>
    </row>
    <row r="687" spans="1:25" x14ac:dyDescent="0.3">
      <c r="A687" t="str">
        <f>E687&amp;"-"&amp;COUNTIF($E$2:E687,E687)</f>
        <v>Medium-235</v>
      </c>
      <c r="B687" t="s">
        <v>36</v>
      </c>
      <c r="C687">
        <v>184.36</v>
      </c>
      <c r="D687">
        <v>58</v>
      </c>
      <c r="E687" t="s">
        <v>24</v>
      </c>
      <c r="F687" s="1">
        <v>44593</v>
      </c>
      <c r="G687" s="4" t="str">
        <f t="shared" si="10"/>
        <v>2022</v>
      </c>
      <c r="H687">
        <v>6</v>
      </c>
      <c r="I687" t="s">
        <v>49</v>
      </c>
      <c r="J687" t="s">
        <v>50</v>
      </c>
      <c r="K687">
        <v>751.83</v>
      </c>
      <c r="L687">
        <v>46.34</v>
      </c>
      <c r="M687">
        <v>34839.802200000006</v>
      </c>
      <c r="N687">
        <v>6</v>
      </c>
      <c r="O687" t="s">
        <v>38</v>
      </c>
      <c r="P687" s="1">
        <v>44535</v>
      </c>
      <c r="Q687" s="1">
        <v>44541</v>
      </c>
      <c r="R687">
        <v>235</v>
      </c>
      <c r="S687">
        <v>50.28</v>
      </c>
      <c r="T687">
        <v>11815.8</v>
      </c>
      <c r="U687" t="s">
        <v>58</v>
      </c>
      <c r="V687" t="s">
        <v>48</v>
      </c>
      <c r="W687">
        <v>516</v>
      </c>
      <c r="X687">
        <v>77.77</v>
      </c>
      <c r="Y687">
        <v>46.26</v>
      </c>
    </row>
    <row r="688" spans="1:25" x14ac:dyDescent="0.3">
      <c r="A688" t="str">
        <f>E688&amp;"-"&amp;COUNTIF($E$2:E688,E688)</f>
        <v>Large-242</v>
      </c>
      <c r="B688" t="s">
        <v>57</v>
      </c>
      <c r="C688">
        <v>920.31</v>
      </c>
      <c r="D688">
        <v>18</v>
      </c>
      <c r="E688" t="s">
        <v>31</v>
      </c>
      <c r="F688" s="1">
        <v>44220</v>
      </c>
      <c r="G688" s="4" t="str">
        <f t="shared" si="10"/>
        <v>2021</v>
      </c>
      <c r="H688">
        <v>3</v>
      </c>
      <c r="I688" t="s">
        <v>41</v>
      </c>
      <c r="J688" t="s">
        <v>42</v>
      </c>
      <c r="K688">
        <v>46.05</v>
      </c>
      <c r="L688">
        <v>81.56</v>
      </c>
      <c r="M688">
        <v>3755.8379999999997</v>
      </c>
      <c r="N688">
        <v>56</v>
      </c>
      <c r="O688" t="s">
        <v>27</v>
      </c>
      <c r="P688" s="1">
        <v>44202</v>
      </c>
      <c r="Q688" s="1">
        <v>44258</v>
      </c>
      <c r="R688">
        <v>31</v>
      </c>
      <c r="S688">
        <v>83.55</v>
      </c>
      <c r="T688">
        <v>2590.0500000000002</v>
      </c>
      <c r="U688" t="s">
        <v>36</v>
      </c>
      <c r="V688" t="s">
        <v>39</v>
      </c>
      <c r="W688">
        <v>15</v>
      </c>
      <c r="X688">
        <v>12.93</v>
      </c>
      <c r="Y688">
        <v>194.5</v>
      </c>
    </row>
    <row r="689" spans="1:25" x14ac:dyDescent="0.3">
      <c r="A689" t="str">
        <f>E689&amp;"-"&amp;COUNTIF($E$2:E689,E689)</f>
        <v>Medium-236</v>
      </c>
      <c r="B689" t="s">
        <v>61</v>
      </c>
      <c r="C689">
        <v>889.32</v>
      </c>
      <c r="D689">
        <v>96</v>
      </c>
      <c r="E689" t="s">
        <v>24</v>
      </c>
      <c r="F689" s="1">
        <v>44631</v>
      </c>
      <c r="G689" s="4" t="str">
        <f t="shared" si="10"/>
        <v>2022</v>
      </c>
      <c r="H689">
        <v>6</v>
      </c>
      <c r="I689" t="s">
        <v>49</v>
      </c>
      <c r="J689" t="s">
        <v>50</v>
      </c>
      <c r="K689">
        <v>837.94</v>
      </c>
      <c r="L689">
        <v>37.18</v>
      </c>
      <c r="M689">
        <v>31154.609200000003</v>
      </c>
      <c r="N689">
        <v>5</v>
      </c>
      <c r="O689" t="s">
        <v>38</v>
      </c>
      <c r="P689" s="1">
        <v>44621</v>
      </c>
      <c r="Q689" s="1">
        <v>44626</v>
      </c>
      <c r="R689">
        <v>74</v>
      </c>
      <c r="S689">
        <v>40.56</v>
      </c>
      <c r="T689">
        <v>3001.44</v>
      </c>
      <c r="U689" t="s">
        <v>36</v>
      </c>
      <c r="V689" t="s">
        <v>48</v>
      </c>
      <c r="W689">
        <v>763</v>
      </c>
      <c r="X689">
        <v>82.48</v>
      </c>
      <c r="Y689">
        <v>141.07</v>
      </c>
    </row>
    <row r="690" spans="1:25" x14ac:dyDescent="0.3">
      <c r="A690" t="str">
        <f>E690&amp;"-"&amp;COUNTIF($E$2:E690,E690)</f>
        <v>Medium-237</v>
      </c>
      <c r="B690" t="s">
        <v>58</v>
      </c>
      <c r="C690">
        <v>894.74</v>
      </c>
      <c r="D690">
        <v>69</v>
      </c>
      <c r="E690" t="s">
        <v>24</v>
      </c>
      <c r="F690" s="1">
        <v>43915</v>
      </c>
      <c r="G690" s="4" t="str">
        <f t="shared" si="10"/>
        <v>2020</v>
      </c>
      <c r="H690">
        <v>9</v>
      </c>
      <c r="I690" t="s">
        <v>55</v>
      </c>
      <c r="J690" t="s">
        <v>60</v>
      </c>
      <c r="K690">
        <v>88.05</v>
      </c>
      <c r="L690">
        <v>89.26</v>
      </c>
      <c r="M690">
        <v>7859.3429999999998</v>
      </c>
      <c r="N690">
        <v>13</v>
      </c>
      <c r="O690" t="s">
        <v>38</v>
      </c>
      <c r="P690" s="1">
        <v>43885</v>
      </c>
      <c r="Q690" s="1">
        <v>43898</v>
      </c>
      <c r="R690">
        <v>10</v>
      </c>
      <c r="S690">
        <v>85.04</v>
      </c>
      <c r="T690">
        <v>850.4</v>
      </c>
      <c r="U690" t="s">
        <v>28</v>
      </c>
      <c r="V690" t="s">
        <v>48</v>
      </c>
      <c r="W690">
        <v>78</v>
      </c>
      <c r="X690">
        <v>90.43</v>
      </c>
      <c r="Y690">
        <v>156.63999999999999</v>
      </c>
    </row>
    <row r="691" spans="1:25" x14ac:dyDescent="0.3">
      <c r="A691" t="str">
        <f>E691&amp;"-"&amp;COUNTIF($E$2:E691,E691)</f>
        <v>Small-211</v>
      </c>
      <c r="B691" t="s">
        <v>61</v>
      </c>
      <c r="C691">
        <v>260.14</v>
      </c>
      <c r="D691">
        <v>23</v>
      </c>
      <c r="E691" t="s">
        <v>40</v>
      </c>
      <c r="F691" s="1">
        <v>44065</v>
      </c>
      <c r="G691" s="4" t="str">
        <f t="shared" si="10"/>
        <v>2020</v>
      </c>
      <c r="H691">
        <v>2</v>
      </c>
      <c r="I691" t="s">
        <v>66</v>
      </c>
      <c r="J691" t="s">
        <v>46</v>
      </c>
      <c r="K691">
        <v>701.2</v>
      </c>
      <c r="L691">
        <v>52.98</v>
      </c>
      <c r="M691">
        <v>37149.576000000001</v>
      </c>
      <c r="N691">
        <v>36</v>
      </c>
      <c r="O691" t="s">
        <v>27</v>
      </c>
      <c r="P691" s="1">
        <v>44026</v>
      </c>
      <c r="Q691" s="1">
        <v>44062</v>
      </c>
      <c r="R691">
        <v>533</v>
      </c>
      <c r="S691">
        <v>56.56</v>
      </c>
      <c r="T691">
        <v>30146.48</v>
      </c>
      <c r="U691" t="s">
        <v>61</v>
      </c>
      <c r="V691" t="s">
        <v>39</v>
      </c>
      <c r="W691">
        <v>168</v>
      </c>
      <c r="X691">
        <v>57.55</v>
      </c>
      <c r="Y691">
        <v>56.69</v>
      </c>
    </row>
    <row r="692" spans="1:25" x14ac:dyDescent="0.3">
      <c r="A692" t="str">
        <f>E692&amp;"-"&amp;COUNTIF($E$2:E692,E692)</f>
        <v>Medium-238</v>
      </c>
      <c r="B692" t="s">
        <v>30</v>
      </c>
      <c r="C692">
        <v>347.34</v>
      </c>
      <c r="D692">
        <v>46</v>
      </c>
      <c r="E692" t="s">
        <v>24</v>
      </c>
      <c r="F692" s="1">
        <v>43540</v>
      </c>
      <c r="G692" s="4" t="str">
        <f t="shared" si="10"/>
        <v>2019</v>
      </c>
      <c r="H692">
        <v>2</v>
      </c>
      <c r="I692" t="s">
        <v>66</v>
      </c>
      <c r="J692" t="s">
        <v>33</v>
      </c>
      <c r="K692">
        <v>358.35</v>
      </c>
      <c r="L692">
        <v>94.46</v>
      </c>
      <c r="M692">
        <v>33849.741000000002</v>
      </c>
      <c r="N692">
        <v>36</v>
      </c>
      <c r="O692" t="s">
        <v>27</v>
      </c>
      <c r="P692" s="1">
        <v>43519</v>
      </c>
      <c r="Q692" s="1">
        <v>43555</v>
      </c>
      <c r="R692">
        <v>248</v>
      </c>
      <c r="S692">
        <v>93.45</v>
      </c>
      <c r="T692">
        <v>23175.599999999999</v>
      </c>
      <c r="U692" t="s">
        <v>47</v>
      </c>
      <c r="V692" t="s">
        <v>29</v>
      </c>
      <c r="W692">
        <v>110</v>
      </c>
      <c r="X692">
        <v>82.68</v>
      </c>
      <c r="Y692">
        <v>104.08</v>
      </c>
    </row>
    <row r="693" spans="1:25" x14ac:dyDescent="0.3">
      <c r="A693" t="str">
        <f>E693&amp;"-"&amp;COUNTIF($E$2:E693,E693)</f>
        <v>Large-243</v>
      </c>
      <c r="B693" t="s">
        <v>35</v>
      </c>
      <c r="C693">
        <v>845.49</v>
      </c>
      <c r="D693">
        <v>12</v>
      </c>
      <c r="E693" t="s">
        <v>31</v>
      </c>
      <c r="F693" s="1">
        <v>44706</v>
      </c>
      <c r="G693" s="4" t="str">
        <f t="shared" si="10"/>
        <v>2022</v>
      </c>
      <c r="H693">
        <v>4</v>
      </c>
      <c r="I693" t="s">
        <v>37</v>
      </c>
      <c r="J693" t="s">
        <v>68</v>
      </c>
      <c r="K693">
        <v>73.97</v>
      </c>
      <c r="L693">
        <v>66.25</v>
      </c>
      <c r="M693">
        <v>4900.5124999999998</v>
      </c>
      <c r="N693">
        <v>25</v>
      </c>
      <c r="O693" t="s">
        <v>27</v>
      </c>
      <c r="P693" s="1">
        <v>44648</v>
      </c>
      <c r="Q693" s="1">
        <v>44673</v>
      </c>
      <c r="R693">
        <v>22</v>
      </c>
      <c r="S693">
        <v>70.69</v>
      </c>
      <c r="T693">
        <v>1555.18</v>
      </c>
      <c r="U693" t="s">
        <v>35</v>
      </c>
      <c r="V693" t="s">
        <v>29</v>
      </c>
      <c r="W693">
        <v>51</v>
      </c>
      <c r="X693">
        <v>67.09</v>
      </c>
      <c r="Y693">
        <v>55.79</v>
      </c>
    </row>
    <row r="694" spans="1:25" x14ac:dyDescent="0.3">
      <c r="A694" t="str">
        <f>E694&amp;"-"&amp;COUNTIF($E$2:E694,E694)</f>
        <v>Small-212</v>
      </c>
      <c r="B694" t="s">
        <v>61</v>
      </c>
      <c r="C694">
        <v>585.22</v>
      </c>
      <c r="D694">
        <v>63</v>
      </c>
      <c r="E694" t="s">
        <v>40</v>
      </c>
      <c r="F694" s="1">
        <v>43948</v>
      </c>
      <c r="G694" s="4" t="str">
        <f t="shared" si="10"/>
        <v>2020</v>
      </c>
      <c r="H694">
        <v>1</v>
      </c>
      <c r="I694" t="s">
        <v>32</v>
      </c>
      <c r="J694" t="s">
        <v>60</v>
      </c>
      <c r="K694">
        <v>937.13</v>
      </c>
      <c r="L694">
        <v>66</v>
      </c>
      <c r="M694">
        <v>61850.58</v>
      </c>
      <c r="N694">
        <v>1</v>
      </c>
      <c r="O694" t="s">
        <v>63</v>
      </c>
      <c r="P694" s="1">
        <v>43945</v>
      </c>
      <c r="Q694" s="1">
        <v>43946</v>
      </c>
      <c r="R694">
        <v>858</v>
      </c>
      <c r="S694">
        <v>69.52</v>
      </c>
      <c r="T694">
        <v>59648.160000000003</v>
      </c>
      <c r="U694" t="s">
        <v>51</v>
      </c>
      <c r="V694" t="s">
        <v>29</v>
      </c>
      <c r="W694">
        <v>79</v>
      </c>
      <c r="X694">
        <v>24.78</v>
      </c>
      <c r="Y694">
        <v>197.52</v>
      </c>
    </row>
    <row r="695" spans="1:25" x14ac:dyDescent="0.3">
      <c r="A695" t="str">
        <f>E695&amp;"-"&amp;COUNTIF($E$2:E695,E695)</f>
        <v>Large-244</v>
      </c>
      <c r="B695" t="s">
        <v>57</v>
      </c>
      <c r="C695">
        <v>581.91999999999996</v>
      </c>
      <c r="D695">
        <v>80</v>
      </c>
      <c r="E695" t="s">
        <v>31</v>
      </c>
      <c r="F695" s="1">
        <v>44090</v>
      </c>
      <c r="G695" s="4" t="str">
        <f t="shared" si="10"/>
        <v>2020</v>
      </c>
      <c r="H695">
        <v>5</v>
      </c>
      <c r="I695" t="s">
        <v>25</v>
      </c>
      <c r="J695" t="s">
        <v>33</v>
      </c>
      <c r="K695">
        <v>998.55</v>
      </c>
      <c r="L695">
        <v>68.069999999999993</v>
      </c>
      <c r="M695">
        <v>67971.29849999999</v>
      </c>
      <c r="N695">
        <v>26</v>
      </c>
      <c r="O695" t="s">
        <v>27</v>
      </c>
      <c r="P695" s="1">
        <v>44085</v>
      </c>
      <c r="Q695" s="1">
        <v>44111</v>
      </c>
      <c r="R695">
        <v>780</v>
      </c>
      <c r="S695">
        <v>63.11</v>
      </c>
      <c r="T695">
        <v>49225.8</v>
      </c>
      <c r="U695" t="s">
        <v>35</v>
      </c>
      <c r="V695" t="s">
        <v>29</v>
      </c>
      <c r="W695">
        <v>218</v>
      </c>
      <c r="X695">
        <v>43.92</v>
      </c>
      <c r="Y695">
        <v>51.47</v>
      </c>
    </row>
    <row r="696" spans="1:25" x14ac:dyDescent="0.3">
      <c r="A696" t="str">
        <f>E696&amp;"-"&amp;COUNTIF($E$2:E696,E696)</f>
        <v>Large-245</v>
      </c>
      <c r="B696" t="s">
        <v>52</v>
      </c>
      <c r="C696">
        <v>976.17</v>
      </c>
      <c r="D696">
        <v>25</v>
      </c>
      <c r="E696" t="s">
        <v>31</v>
      </c>
      <c r="F696" s="1">
        <v>43815</v>
      </c>
      <c r="G696" s="4" t="str">
        <f t="shared" si="10"/>
        <v>2019</v>
      </c>
      <c r="H696">
        <v>1</v>
      </c>
      <c r="I696" t="s">
        <v>32</v>
      </c>
      <c r="J696" t="s">
        <v>46</v>
      </c>
      <c r="K696">
        <v>550.04999999999995</v>
      </c>
      <c r="L696">
        <v>72.040000000000006</v>
      </c>
      <c r="M696">
        <v>39625.601999999999</v>
      </c>
      <c r="N696">
        <v>23</v>
      </c>
      <c r="O696" t="s">
        <v>34</v>
      </c>
      <c r="P696" s="1">
        <v>43789</v>
      </c>
      <c r="Q696" s="1">
        <v>43812</v>
      </c>
      <c r="R696">
        <v>346</v>
      </c>
      <c r="S696">
        <v>76.88</v>
      </c>
      <c r="T696">
        <v>26600.48</v>
      </c>
      <c r="U696" t="s">
        <v>57</v>
      </c>
      <c r="V696" t="s">
        <v>48</v>
      </c>
      <c r="W696">
        <v>204</v>
      </c>
      <c r="X696">
        <v>82.92</v>
      </c>
      <c r="Y696">
        <v>121.39</v>
      </c>
    </row>
    <row r="697" spans="1:25" x14ac:dyDescent="0.3">
      <c r="A697" t="str">
        <f>E697&amp;"-"&amp;COUNTIF($E$2:E697,E697)</f>
        <v>Large-246</v>
      </c>
      <c r="B697" t="s">
        <v>35</v>
      </c>
      <c r="C697">
        <v>531.96</v>
      </c>
      <c r="D697">
        <v>19</v>
      </c>
      <c r="E697" t="s">
        <v>31</v>
      </c>
      <c r="F697" s="1">
        <v>44620</v>
      </c>
      <c r="G697" s="4" t="str">
        <f t="shared" si="10"/>
        <v>2022</v>
      </c>
      <c r="H697">
        <v>4</v>
      </c>
      <c r="I697" t="s">
        <v>37</v>
      </c>
      <c r="J697" t="s">
        <v>33</v>
      </c>
      <c r="K697">
        <v>428.54</v>
      </c>
      <c r="L697">
        <v>47.96</v>
      </c>
      <c r="M697">
        <v>20552.778400000003</v>
      </c>
      <c r="N697">
        <v>21</v>
      </c>
      <c r="O697" t="s">
        <v>27</v>
      </c>
      <c r="P697" s="1">
        <v>44616</v>
      </c>
      <c r="Q697" s="1">
        <v>44637</v>
      </c>
      <c r="R697">
        <v>204</v>
      </c>
      <c r="S697">
        <v>47.05</v>
      </c>
      <c r="T697">
        <v>9598.2000000000007</v>
      </c>
      <c r="U697" t="s">
        <v>61</v>
      </c>
      <c r="V697" t="s">
        <v>48</v>
      </c>
      <c r="W697">
        <v>224</v>
      </c>
      <c r="X697">
        <v>57.99</v>
      </c>
      <c r="Y697">
        <v>199.37</v>
      </c>
    </row>
    <row r="698" spans="1:25" x14ac:dyDescent="0.3">
      <c r="A698" t="str">
        <f>E698&amp;"-"&amp;COUNTIF($E$2:E698,E698)</f>
        <v>Large-247</v>
      </c>
      <c r="B698" t="s">
        <v>52</v>
      </c>
      <c r="C698">
        <v>371.74</v>
      </c>
      <c r="D698">
        <v>89</v>
      </c>
      <c r="E698" t="s">
        <v>31</v>
      </c>
      <c r="F698" s="1">
        <v>43844</v>
      </c>
      <c r="G698" s="4" t="str">
        <f t="shared" si="10"/>
        <v>2020</v>
      </c>
      <c r="H698">
        <v>8</v>
      </c>
      <c r="I698" t="s">
        <v>45</v>
      </c>
      <c r="J698" t="s">
        <v>60</v>
      </c>
      <c r="K698">
        <v>247.9</v>
      </c>
      <c r="L698">
        <v>74.97</v>
      </c>
      <c r="M698">
        <v>18585.063000000002</v>
      </c>
      <c r="N698">
        <v>14</v>
      </c>
      <c r="O698" t="s">
        <v>38</v>
      </c>
      <c r="P698" s="1">
        <v>43813</v>
      </c>
      <c r="Q698" s="1">
        <v>43827</v>
      </c>
      <c r="R698">
        <v>165</v>
      </c>
      <c r="S698">
        <v>72.45</v>
      </c>
      <c r="T698">
        <v>11954.25</v>
      </c>
      <c r="U698" t="s">
        <v>56</v>
      </c>
      <c r="V698" t="s">
        <v>48</v>
      </c>
      <c r="W698">
        <v>82</v>
      </c>
      <c r="X698">
        <v>12.96</v>
      </c>
      <c r="Y698">
        <v>53.5</v>
      </c>
    </row>
    <row r="699" spans="1:25" x14ac:dyDescent="0.3">
      <c r="A699" t="str">
        <f>E699&amp;"-"&amp;COUNTIF($E$2:E699,E699)</f>
        <v>Large-248</v>
      </c>
      <c r="B699" t="s">
        <v>43</v>
      </c>
      <c r="C699">
        <v>413.31</v>
      </c>
      <c r="D699">
        <v>49</v>
      </c>
      <c r="E699" t="s">
        <v>31</v>
      </c>
      <c r="F699" s="1">
        <v>44580</v>
      </c>
      <c r="G699" s="4" t="str">
        <f t="shared" si="10"/>
        <v>2022</v>
      </c>
      <c r="H699">
        <v>6</v>
      </c>
      <c r="I699" t="s">
        <v>49</v>
      </c>
      <c r="J699" t="s">
        <v>46</v>
      </c>
      <c r="K699">
        <v>405.43</v>
      </c>
      <c r="L699">
        <v>42.98</v>
      </c>
      <c r="M699">
        <v>17425.381399999998</v>
      </c>
      <c r="N699">
        <v>7</v>
      </c>
      <c r="O699" t="s">
        <v>38</v>
      </c>
      <c r="P699" s="1">
        <v>44547</v>
      </c>
      <c r="Q699" s="1">
        <v>44554</v>
      </c>
      <c r="R699">
        <v>57</v>
      </c>
      <c r="S699">
        <v>44.69</v>
      </c>
      <c r="T699">
        <v>2547.33</v>
      </c>
      <c r="U699" t="s">
        <v>30</v>
      </c>
      <c r="V699" t="s">
        <v>39</v>
      </c>
      <c r="W699">
        <v>348</v>
      </c>
      <c r="X699">
        <v>25.42</v>
      </c>
      <c r="Y699">
        <v>90.16</v>
      </c>
    </row>
    <row r="700" spans="1:25" x14ac:dyDescent="0.3">
      <c r="A700" t="str">
        <f>E700&amp;"-"&amp;COUNTIF($E$2:E700,E700)</f>
        <v>Small-213</v>
      </c>
      <c r="B700" t="s">
        <v>58</v>
      </c>
      <c r="C700">
        <v>501.75</v>
      </c>
      <c r="D700">
        <v>34</v>
      </c>
      <c r="E700" t="s">
        <v>40</v>
      </c>
      <c r="F700" s="1">
        <v>44581</v>
      </c>
      <c r="G700" s="4" t="str">
        <f t="shared" si="10"/>
        <v>2022</v>
      </c>
      <c r="H700">
        <v>5</v>
      </c>
      <c r="I700" t="s">
        <v>25</v>
      </c>
      <c r="J700" t="s">
        <v>68</v>
      </c>
      <c r="K700">
        <v>128.27000000000001</v>
      </c>
      <c r="L700">
        <v>64.7</v>
      </c>
      <c r="M700">
        <v>8299.0690000000013</v>
      </c>
      <c r="N700">
        <v>23</v>
      </c>
      <c r="O700" t="s">
        <v>27</v>
      </c>
      <c r="P700" s="1">
        <v>44534</v>
      </c>
      <c r="Q700" s="1">
        <v>44557</v>
      </c>
      <c r="R700">
        <v>39</v>
      </c>
      <c r="S700">
        <v>61.85</v>
      </c>
      <c r="T700">
        <v>2412.15</v>
      </c>
      <c r="U700" t="s">
        <v>51</v>
      </c>
      <c r="V700" t="s">
        <v>29</v>
      </c>
      <c r="W700">
        <v>89</v>
      </c>
      <c r="X700">
        <v>96.53</v>
      </c>
      <c r="Y700">
        <v>140.41</v>
      </c>
    </row>
    <row r="701" spans="1:25" x14ac:dyDescent="0.3">
      <c r="A701" t="str">
        <f>E701&amp;"-"&amp;COUNTIF($E$2:E701,E701)</f>
        <v>Medium-239</v>
      </c>
      <c r="B701" t="s">
        <v>43</v>
      </c>
      <c r="C701">
        <v>114.97</v>
      </c>
      <c r="D701">
        <v>79</v>
      </c>
      <c r="E701" t="s">
        <v>24</v>
      </c>
      <c r="F701" s="1">
        <v>44317</v>
      </c>
      <c r="G701" s="4" t="str">
        <f t="shared" si="10"/>
        <v>2021</v>
      </c>
      <c r="H701">
        <v>5</v>
      </c>
      <c r="I701" t="s">
        <v>25</v>
      </c>
      <c r="J701" t="s">
        <v>26</v>
      </c>
      <c r="K701">
        <v>8</v>
      </c>
      <c r="L701">
        <v>13.29</v>
      </c>
      <c r="M701">
        <v>106.32</v>
      </c>
      <c r="N701">
        <v>26</v>
      </c>
      <c r="O701" t="s">
        <v>27</v>
      </c>
      <c r="P701" s="1">
        <v>44292</v>
      </c>
      <c r="Q701" s="1">
        <v>44318</v>
      </c>
      <c r="R701">
        <v>4</v>
      </c>
      <c r="S701">
        <v>8.74</v>
      </c>
      <c r="T701">
        <v>34.96</v>
      </c>
      <c r="U701" t="s">
        <v>52</v>
      </c>
      <c r="V701" t="s">
        <v>48</v>
      </c>
      <c r="W701">
        <v>4</v>
      </c>
      <c r="X701">
        <v>35.08</v>
      </c>
      <c r="Y701">
        <v>63.24</v>
      </c>
    </row>
    <row r="702" spans="1:25" x14ac:dyDescent="0.3">
      <c r="A702" t="str">
        <f>E702&amp;"-"&amp;COUNTIF($E$2:E702,E702)</f>
        <v>Medium-240</v>
      </c>
      <c r="B702" t="s">
        <v>58</v>
      </c>
      <c r="C702">
        <v>763.45</v>
      </c>
      <c r="D702">
        <v>39</v>
      </c>
      <c r="E702" t="s">
        <v>24</v>
      </c>
      <c r="F702" s="1">
        <v>44028</v>
      </c>
      <c r="G702" s="4" t="str">
        <f t="shared" si="10"/>
        <v>2020</v>
      </c>
      <c r="H702">
        <v>7</v>
      </c>
      <c r="I702" t="s">
        <v>59</v>
      </c>
      <c r="J702" t="s">
        <v>33</v>
      </c>
      <c r="K702">
        <v>673.84</v>
      </c>
      <c r="L702">
        <v>10.83</v>
      </c>
      <c r="M702">
        <v>7297.6872000000003</v>
      </c>
      <c r="N702">
        <v>15</v>
      </c>
      <c r="O702" t="s">
        <v>38</v>
      </c>
      <c r="P702" s="1">
        <v>44018</v>
      </c>
      <c r="Q702" s="1">
        <v>44033</v>
      </c>
      <c r="R702">
        <v>176</v>
      </c>
      <c r="S702">
        <v>14.58</v>
      </c>
      <c r="T702">
        <v>2566.08</v>
      </c>
      <c r="U702" t="s">
        <v>44</v>
      </c>
      <c r="V702" t="s">
        <v>39</v>
      </c>
      <c r="W702">
        <v>497</v>
      </c>
      <c r="X702">
        <v>77.19</v>
      </c>
      <c r="Y702">
        <v>63.16</v>
      </c>
    </row>
    <row r="703" spans="1:25" x14ac:dyDescent="0.3">
      <c r="A703" t="str">
        <f>E703&amp;"-"&amp;COUNTIF($E$2:E703,E703)</f>
        <v>Large-249</v>
      </c>
      <c r="B703" t="s">
        <v>52</v>
      </c>
      <c r="C703">
        <v>394.24</v>
      </c>
      <c r="D703">
        <v>99</v>
      </c>
      <c r="E703" t="s">
        <v>31</v>
      </c>
      <c r="F703" s="1">
        <v>44348</v>
      </c>
      <c r="G703" s="4" t="str">
        <f t="shared" si="10"/>
        <v>2021</v>
      </c>
      <c r="H703">
        <v>1</v>
      </c>
      <c r="I703" t="s">
        <v>32</v>
      </c>
      <c r="J703" t="s">
        <v>46</v>
      </c>
      <c r="K703">
        <v>951</v>
      </c>
      <c r="L703">
        <v>94.14</v>
      </c>
      <c r="M703">
        <v>89527.14</v>
      </c>
      <c r="N703">
        <v>26</v>
      </c>
      <c r="O703" t="s">
        <v>34</v>
      </c>
      <c r="P703" s="1">
        <v>44326</v>
      </c>
      <c r="Q703" s="1">
        <v>44352</v>
      </c>
      <c r="R703">
        <v>441</v>
      </c>
      <c r="S703">
        <v>90.58</v>
      </c>
      <c r="T703">
        <v>39945.78</v>
      </c>
      <c r="U703" t="s">
        <v>52</v>
      </c>
      <c r="V703" t="s">
        <v>39</v>
      </c>
      <c r="W703">
        <v>510</v>
      </c>
      <c r="X703">
        <v>47.65</v>
      </c>
      <c r="Y703">
        <v>160.84</v>
      </c>
    </row>
    <row r="704" spans="1:25" x14ac:dyDescent="0.3">
      <c r="A704" t="str">
        <f>E704&amp;"-"&amp;COUNTIF($E$2:E704,E704)</f>
        <v>Large-250</v>
      </c>
      <c r="B704" t="s">
        <v>23</v>
      </c>
      <c r="C704">
        <v>542.49</v>
      </c>
      <c r="D704">
        <v>42</v>
      </c>
      <c r="E704" t="s">
        <v>31</v>
      </c>
      <c r="F704" s="1">
        <v>44728</v>
      </c>
      <c r="G704" s="4" t="str">
        <f t="shared" si="10"/>
        <v>2022</v>
      </c>
      <c r="H704">
        <v>5</v>
      </c>
      <c r="I704" t="s">
        <v>25</v>
      </c>
      <c r="J704" t="s">
        <v>33</v>
      </c>
      <c r="K704">
        <v>530.09</v>
      </c>
      <c r="L704">
        <v>43.06</v>
      </c>
      <c r="M704">
        <v>22825.675400000004</v>
      </c>
      <c r="N704">
        <v>21</v>
      </c>
      <c r="O704" t="s">
        <v>27</v>
      </c>
      <c r="P704" s="1">
        <v>44724</v>
      </c>
      <c r="Q704" s="1">
        <v>44745</v>
      </c>
      <c r="R704">
        <v>216</v>
      </c>
      <c r="S704">
        <v>38.43</v>
      </c>
      <c r="T704">
        <v>8300.8799999999992</v>
      </c>
      <c r="U704" t="s">
        <v>56</v>
      </c>
      <c r="V704" t="s">
        <v>48</v>
      </c>
      <c r="W704">
        <v>314</v>
      </c>
      <c r="X704">
        <v>27.29</v>
      </c>
      <c r="Y704">
        <v>125.17</v>
      </c>
    </row>
    <row r="705" spans="1:25" x14ac:dyDescent="0.3">
      <c r="A705" t="str">
        <f>E705&amp;"-"&amp;COUNTIF($E$2:E705,E705)</f>
        <v>Large-251</v>
      </c>
      <c r="B705" t="s">
        <v>54</v>
      </c>
      <c r="C705">
        <v>288.51</v>
      </c>
      <c r="D705">
        <v>82</v>
      </c>
      <c r="E705" t="s">
        <v>31</v>
      </c>
      <c r="F705" s="1">
        <v>43909</v>
      </c>
      <c r="G705" s="4" t="str">
        <f t="shared" si="10"/>
        <v>2020</v>
      </c>
      <c r="H705">
        <v>1</v>
      </c>
      <c r="I705" t="s">
        <v>32</v>
      </c>
      <c r="J705" t="s">
        <v>33</v>
      </c>
      <c r="K705">
        <v>428.65</v>
      </c>
      <c r="L705">
        <v>17.170000000000002</v>
      </c>
      <c r="M705">
        <v>7359.9205000000002</v>
      </c>
      <c r="N705">
        <v>28</v>
      </c>
      <c r="O705" t="s">
        <v>34</v>
      </c>
      <c r="P705" s="1">
        <v>43893</v>
      </c>
      <c r="Q705" s="1">
        <v>43921</v>
      </c>
      <c r="R705">
        <v>269</v>
      </c>
      <c r="S705">
        <v>18.809999999999999</v>
      </c>
      <c r="T705">
        <v>5059.8900000000003</v>
      </c>
      <c r="U705" t="s">
        <v>58</v>
      </c>
      <c r="V705" t="s">
        <v>29</v>
      </c>
      <c r="W705">
        <v>159</v>
      </c>
      <c r="X705">
        <v>78.61</v>
      </c>
      <c r="Y705">
        <v>121.03</v>
      </c>
    </row>
    <row r="706" spans="1:25" x14ac:dyDescent="0.3">
      <c r="A706" t="str">
        <f>E706&amp;"-"&amp;COUNTIF($E$2:E706,E706)</f>
        <v>Large-252</v>
      </c>
      <c r="B706" t="s">
        <v>47</v>
      </c>
      <c r="C706">
        <v>231.47</v>
      </c>
      <c r="D706">
        <v>59</v>
      </c>
      <c r="E706" t="s">
        <v>31</v>
      </c>
      <c r="F706" s="1">
        <v>44878</v>
      </c>
      <c r="G706" s="4" t="str">
        <f t="shared" ref="G706:G769" si="11">TEXT(F706,"YYYY")</f>
        <v>2022</v>
      </c>
      <c r="H706">
        <v>5</v>
      </c>
      <c r="I706" t="s">
        <v>25</v>
      </c>
      <c r="J706" t="s">
        <v>33</v>
      </c>
      <c r="K706">
        <v>282.7</v>
      </c>
      <c r="L706">
        <v>52.69</v>
      </c>
      <c r="M706">
        <v>14895.462999999998</v>
      </c>
      <c r="N706">
        <v>27</v>
      </c>
      <c r="O706" t="s">
        <v>27</v>
      </c>
      <c r="P706" s="1">
        <v>44829</v>
      </c>
      <c r="Q706" s="1">
        <v>44856</v>
      </c>
      <c r="R706">
        <v>128</v>
      </c>
      <c r="S706">
        <v>52.5</v>
      </c>
      <c r="T706">
        <v>6720</v>
      </c>
      <c r="U706" t="s">
        <v>61</v>
      </c>
      <c r="V706" t="s">
        <v>29</v>
      </c>
      <c r="W706">
        <v>154</v>
      </c>
      <c r="X706">
        <v>76.540000000000006</v>
      </c>
      <c r="Y706">
        <v>36.44</v>
      </c>
    </row>
    <row r="707" spans="1:25" x14ac:dyDescent="0.3">
      <c r="A707" t="str">
        <f>E707&amp;"-"&amp;COUNTIF($E$2:E707,E707)</f>
        <v>Medium-241</v>
      </c>
      <c r="B707" t="s">
        <v>57</v>
      </c>
      <c r="C707">
        <v>669.12</v>
      </c>
      <c r="D707">
        <v>14</v>
      </c>
      <c r="E707" t="s">
        <v>24</v>
      </c>
      <c r="F707" s="1">
        <v>44858</v>
      </c>
      <c r="G707" s="4" t="str">
        <f t="shared" si="11"/>
        <v>2022</v>
      </c>
      <c r="H707">
        <v>10</v>
      </c>
      <c r="I707" t="s">
        <v>64</v>
      </c>
      <c r="J707" t="s">
        <v>60</v>
      </c>
      <c r="K707">
        <v>825.83</v>
      </c>
      <c r="L707">
        <v>28.56</v>
      </c>
      <c r="M707">
        <v>23585.7048</v>
      </c>
      <c r="N707">
        <v>134</v>
      </c>
      <c r="O707" t="s">
        <v>65</v>
      </c>
      <c r="P707" s="1">
        <v>44818</v>
      </c>
      <c r="Q707" s="1">
        <v>44952</v>
      </c>
      <c r="R707">
        <v>459</v>
      </c>
      <c r="S707">
        <v>33.29</v>
      </c>
      <c r="T707">
        <v>15280.11</v>
      </c>
      <c r="U707" t="s">
        <v>30</v>
      </c>
      <c r="V707" t="s">
        <v>39</v>
      </c>
      <c r="W707">
        <v>366</v>
      </c>
      <c r="X707">
        <v>17.54</v>
      </c>
      <c r="Y707">
        <v>72.39</v>
      </c>
    </row>
    <row r="708" spans="1:25" x14ac:dyDescent="0.3">
      <c r="A708" t="str">
        <f>E708&amp;"-"&amp;COUNTIF($E$2:E708,E708)</f>
        <v>Large-253</v>
      </c>
      <c r="B708" t="s">
        <v>61</v>
      </c>
      <c r="C708">
        <v>229.56</v>
      </c>
      <c r="D708">
        <v>63</v>
      </c>
      <c r="E708" t="s">
        <v>31</v>
      </c>
      <c r="F708" s="1">
        <v>44270</v>
      </c>
      <c r="G708" s="4" t="str">
        <f t="shared" si="11"/>
        <v>2021</v>
      </c>
      <c r="H708">
        <v>9</v>
      </c>
      <c r="I708" t="s">
        <v>55</v>
      </c>
      <c r="J708" t="s">
        <v>50</v>
      </c>
      <c r="K708">
        <v>253.26</v>
      </c>
      <c r="L708">
        <v>89.17</v>
      </c>
      <c r="M708">
        <v>22583.194199999998</v>
      </c>
      <c r="N708">
        <v>8</v>
      </c>
      <c r="O708" t="s">
        <v>38</v>
      </c>
      <c r="P708" s="1">
        <v>44250</v>
      </c>
      <c r="Q708" s="1">
        <v>44258</v>
      </c>
      <c r="R708">
        <v>16</v>
      </c>
      <c r="S708">
        <v>86.94</v>
      </c>
      <c r="T708">
        <v>1391.04</v>
      </c>
      <c r="U708" t="s">
        <v>51</v>
      </c>
      <c r="V708" t="s">
        <v>39</v>
      </c>
      <c r="W708">
        <v>237</v>
      </c>
      <c r="X708">
        <v>56.31</v>
      </c>
      <c r="Y708">
        <v>36.51</v>
      </c>
    </row>
    <row r="709" spans="1:25" x14ac:dyDescent="0.3">
      <c r="A709" t="str">
        <f>E709&amp;"-"&amp;COUNTIF($E$2:E709,E709)</f>
        <v>Large-254</v>
      </c>
      <c r="B709" t="s">
        <v>58</v>
      </c>
      <c r="C709">
        <v>263.61</v>
      </c>
      <c r="D709">
        <v>43</v>
      </c>
      <c r="E709" t="s">
        <v>31</v>
      </c>
      <c r="F709" s="1">
        <v>43751</v>
      </c>
      <c r="G709" s="4" t="str">
        <f t="shared" si="11"/>
        <v>2019</v>
      </c>
      <c r="H709">
        <v>2</v>
      </c>
      <c r="I709" t="s">
        <v>66</v>
      </c>
      <c r="J709" t="s">
        <v>67</v>
      </c>
      <c r="K709">
        <v>992.89</v>
      </c>
      <c r="L709">
        <v>59.93</v>
      </c>
      <c r="M709">
        <v>59503.897700000001</v>
      </c>
      <c r="N709">
        <v>37</v>
      </c>
      <c r="O709" t="s">
        <v>38</v>
      </c>
      <c r="P709" s="1">
        <v>43706</v>
      </c>
      <c r="Q709" s="1">
        <v>43743</v>
      </c>
      <c r="R709">
        <v>569</v>
      </c>
      <c r="S709">
        <v>60.59</v>
      </c>
      <c r="T709">
        <v>34475.71</v>
      </c>
      <c r="U709" t="s">
        <v>36</v>
      </c>
      <c r="V709" t="s">
        <v>48</v>
      </c>
      <c r="W709">
        <v>423</v>
      </c>
      <c r="X709">
        <v>99.2</v>
      </c>
      <c r="Y709">
        <v>103.26</v>
      </c>
    </row>
    <row r="710" spans="1:25" x14ac:dyDescent="0.3">
      <c r="A710" t="str">
        <f>E710&amp;"-"&amp;COUNTIF($E$2:E710,E710)</f>
        <v>Medium-242</v>
      </c>
      <c r="B710" t="s">
        <v>56</v>
      </c>
      <c r="C710">
        <v>172.82</v>
      </c>
      <c r="D710">
        <v>47</v>
      </c>
      <c r="E710" t="s">
        <v>24</v>
      </c>
      <c r="F710" s="1">
        <v>44892</v>
      </c>
      <c r="G710" s="4" t="str">
        <f t="shared" si="11"/>
        <v>2022</v>
      </c>
      <c r="H710">
        <v>2</v>
      </c>
      <c r="I710" t="s">
        <v>66</v>
      </c>
      <c r="J710" t="s">
        <v>69</v>
      </c>
      <c r="K710">
        <v>296.93</v>
      </c>
      <c r="L710">
        <v>84.34</v>
      </c>
      <c r="M710">
        <v>25043.076200000003</v>
      </c>
      <c r="N710">
        <v>26</v>
      </c>
      <c r="O710" t="s">
        <v>27</v>
      </c>
      <c r="P710" s="1">
        <v>44861</v>
      </c>
      <c r="Q710" s="1">
        <v>44887</v>
      </c>
      <c r="R710">
        <v>30</v>
      </c>
      <c r="S710">
        <v>85.36</v>
      </c>
      <c r="T710">
        <v>2560.8000000000002</v>
      </c>
      <c r="U710" t="s">
        <v>51</v>
      </c>
      <c r="V710" t="s">
        <v>29</v>
      </c>
      <c r="W710">
        <v>266</v>
      </c>
      <c r="X710">
        <v>78.75</v>
      </c>
      <c r="Y710">
        <v>155.75</v>
      </c>
    </row>
    <row r="711" spans="1:25" x14ac:dyDescent="0.3">
      <c r="A711" t="str">
        <f>E711&amp;"-"&amp;COUNTIF($E$2:E711,E711)</f>
        <v>Large-255</v>
      </c>
      <c r="B711" t="s">
        <v>61</v>
      </c>
      <c r="C711">
        <v>779.92</v>
      </c>
      <c r="D711">
        <v>16</v>
      </c>
      <c r="E711" t="s">
        <v>31</v>
      </c>
      <c r="F711" s="1">
        <v>43959</v>
      </c>
      <c r="G711" s="4" t="str">
        <f t="shared" si="11"/>
        <v>2020</v>
      </c>
      <c r="H711">
        <v>3</v>
      </c>
      <c r="I711" t="s">
        <v>41</v>
      </c>
      <c r="J711" t="s">
        <v>53</v>
      </c>
      <c r="K711">
        <v>901.4</v>
      </c>
      <c r="L711">
        <v>71.63</v>
      </c>
      <c r="M711">
        <v>64567.281999999992</v>
      </c>
      <c r="N711">
        <v>27</v>
      </c>
      <c r="O711" t="s">
        <v>27</v>
      </c>
      <c r="P711" s="1">
        <v>43916</v>
      </c>
      <c r="Q711" s="1">
        <v>43943</v>
      </c>
      <c r="R711">
        <v>135</v>
      </c>
      <c r="S711">
        <v>69.38</v>
      </c>
      <c r="T711">
        <v>9366.2999999999993</v>
      </c>
      <c r="U711" t="s">
        <v>57</v>
      </c>
      <c r="V711" t="s">
        <v>39</v>
      </c>
      <c r="W711">
        <v>766</v>
      </c>
      <c r="X711">
        <v>73.150000000000006</v>
      </c>
      <c r="Y711">
        <v>148.37</v>
      </c>
    </row>
    <row r="712" spans="1:25" x14ac:dyDescent="0.3">
      <c r="A712" t="str">
        <f>E712&amp;"-"&amp;COUNTIF($E$2:E712,E712)</f>
        <v>Medium-243</v>
      </c>
      <c r="B712" t="s">
        <v>51</v>
      </c>
      <c r="C712">
        <v>233.97</v>
      </c>
      <c r="D712">
        <v>43</v>
      </c>
      <c r="E712" t="s">
        <v>24</v>
      </c>
      <c r="F712" s="1">
        <v>44063</v>
      </c>
      <c r="G712" s="4" t="str">
        <f t="shared" si="11"/>
        <v>2020</v>
      </c>
      <c r="H712">
        <v>9</v>
      </c>
      <c r="I712" t="s">
        <v>55</v>
      </c>
      <c r="J712" t="s">
        <v>33</v>
      </c>
      <c r="K712">
        <v>823.61</v>
      </c>
      <c r="L712">
        <v>54.75</v>
      </c>
      <c r="M712">
        <v>45092.647499999999</v>
      </c>
      <c r="N712">
        <v>10</v>
      </c>
      <c r="O712" t="s">
        <v>38</v>
      </c>
      <c r="P712" s="1">
        <v>44061</v>
      </c>
      <c r="Q712" s="1">
        <v>44071</v>
      </c>
      <c r="R712">
        <v>485</v>
      </c>
      <c r="S712">
        <v>54.71</v>
      </c>
      <c r="T712">
        <v>26534.35</v>
      </c>
      <c r="U712" t="s">
        <v>44</v>
      </c>
      <c r="V712" t="s">
        <v>29</v>
      </c>
      <c r="W712">
        <v>338</v>
      </c>
      <c r="X712">
        <v>90.93</v>
      </c>
      <c r="Y712">
        <v>152.69</v>
      </c>
    </row>
    <row r="713" spans="1:25" x14ac:dyDescent="0.3">
      <c r="A713" t="str">
        <f>E713&amp;"-"&amp;COUNTIF($E$2:E713,E713)</f>
        <v>Large-256</v>
      </c>
      <c r="B713" t="s">
        <v>35</v>
      </c>
      <c r="C713">
        <v>463.5</v>
      </c>
      <c r="D713">
        <v>55</v>
      </c>
      <c r="E713" t="s">
        <v>31</v>
      </c>
      <c r="F713" s="1">
        <v>44378</v>
      </c>
      <c r="G713" s="4" t="str">
        <f t="shared" si="11"/>
        <v>2021</v>
      </c>
      <c r="H713">
        <v>2</v>
      </c>
      <c r="I713" t="s">
        <v>66</v>
      </c>
      <c r="J713" t="s">
        <v>67</v>
      </c>
      <c r="K713">
        <v>793.06</v>
      </c>
      <c r="L713">
        <v>35.92</v>
      </c>
      <c r="M713">
        <v>28486.715199999999</v>
      </c>
      <c r="N713">
        <v>40</v>
      </c>
      <c r="O713" t="s">
        <v>27</v>
      </c>
      <c r="P713" s="1">
        <v>44342</v>
      </c>
      <c r="Q713" s="1">
        <v>44382</v>
      </c>
      <c r="R713">
        <v>645</v>
      </c>
      <c r="S713">
        <v>33.270000000000003</v>
      </c>
      <c r="T713">
        <v>21459.15</v>
      </c>
      <c r="U713" t="s">
        <v>61</v>
      </c>
      <c r="V713" t="s">
        <v>29</v>
      </c>
      <c r="W713">
        <v>148</v>
      </c>
      <c r="X713">
        <v>21.66</v>
      </c>
      <c r="Y713">
        <v>40.119999999999997</v>
      </c>
    </row>
    <row r="714" spans="1:25" x14ac:dyDescent="0.3">
      <c r="A714" t="str">
        <f>E714&amp;"-"&amp;COUNTIF($E$2:E714,E714)</f>
        <v>Large-257</v>
      </c>
      <c r="B714" t="s">
        <v>23</v>
      </c>
      <c r="C714">
        <v>139.4</v>
      </c>
      <c r="D714">
        <v>84</v>
      </c>
      <c r="E714" t="s">
        <v>31</v>
      </c>
      <c r="F714" s="1">
        <v>44442</v>
      </c>
      <c r="G714" s="4" t="str">
        <f t="shared" si="11"/>
        <v>2021</v>
      </c>
      <c r="H714">
        <v>10</v>
      </c>
      <c r="I714" t="s">
        <v>64</v>
      </c>
      <c r="J714" t="s">
        <v>33</v>
      </c>
      <c r="K714">
        <v>271.36</v>
      </c>
      <c r="L714">
        <v>73.17</v>
      </c>
      <c r="M714">
        <v>19855.411200000002</v>
      </c>
      <c r="N714">
        <v>85</v>
      </c>
      <c r="O714" t="s">
        <v>65</v>
      </c>
      <c r="P714" s="1">
        <v>44404</v>
      </c>
      <c r="Q714" s="1">
        <v>44489</v>
      </c>
      <c r="R714">
        <v>73</v>
      </c>
      <c r="S714">
        <v>72.61</v>
      </c>
      <c r="T714">
        <v>5300.53</v>
      </c>
      <c r="U714" t="s">
        <v>43</v>
      </c>
      <c r="V714" t="s">
        <v>29</v>
      </c>
      <c r="W714">
        <v>198</v>
      </c>
      <c r="X714">
        <v>28.13</v>
      </c>
      <c r="Y714">
        <v>45.83</v>
      </c>
    </row>
    <row r="715" spans="1:25" x14ac:dyDescent="0.3">
      <c r="A715" t="str">
        <f>E715&amp;"-"&amp;COUNTIF($E$2:E715,E715)</f>
        <v>Small-214</v>
      </c>
      <c r="B715" t="s">
        <v>43</v>
      </c>
      <c r="C715">
        <v>200.2</v>
      </c>
      <c r="D715">
        <v>50</v>
      </c>
      <c r="E715" t="s">
        <v>40</v>
      </c>
      <c r="F715" s="1">
        <v>44543</v>
      </c>
      <c r="G715" s="4" t="str">
        <f t="shared" si="11"/>
        <v>2021</v>
      </c>
      <c r="H715">
        <v>4</v>
      </c>
      <c r="I715" t="s">
        <v>37</v>
      </c>
      <c r="J715" t="s">
        <v>26</v>
      </c>
      <c r="K715">
        <v>525.59</v>
      </c>
      <c r="L715">
        <v>21.85</v>
      </c>
      <c r="M715">
        <v>11484.141500000002</v>
      </c>
      <c r="N715">
        <v>21</v>
      </c>
      <c r="O715" t="s">
        <v>27</v>
      </c>
      <c r="P715" s="1">
        <v>44515</v>
      </c>
      <c r="Q715" s="1">
        <v>44536</v>
      </c>
      <c r="R715">
        <v>297</v>
      </c>
      <c r="S715">
        <v>21.11</v>
      </c>
      <c r="T715">
        <v>6269.67</v>
      </c>
      <c r="U715" t="s">
        <v>54</v>
      </c>
      <c r="V715" t="s">
        <v>29</v>
      </c>
      <c r="W715">
        <v>228</v>
      </c>
      <c r="X715">
        <v>58.49</v>
      </c>
      <c r="Y715">
        <v>60.24</v>
      </c>
    </row>
    <row r="716" spans="1:25" x14ac:dyDescent="0.3">
      <c r="A716" t="str">
        <f>E716&amp;"-"&amp;COUNTIF($E$2:E716,E716)</f>
        <v>Large-258</v>
      </c>
      <c r="B716" t="s">
        <v>56</v>
      </c>
      <c r="C716">
        <v>656.86</v>
      </c>
      <c r="D716">
        <v>14</v>
      </c>
      <c r="E716" t="s">
        <v>31</v>
      </c>
      <c r="F716" s="1">
        <v>44327</v>
      </c>
      <c r="G716" s="4" t="str">
        <f t="shared" si="11"/>
        <v>2021</v>
      </c>
      <c r="H716">
        <v>5</v>
      </c>
      <c r="I716" t="s">
        <v>25</v>
      </c>
      <c r="J716" t="s">
        <v>33</v>
      </c>
      <c r="K716">
        <v>399</v>
      </c>
      <c r="L716">
        <v>51.51</v>
      </c>
      <c r="M716">
        <v>20552.489999999998</v>
      </c>
      <c r="N716">
        <v>23</v>
      </c>
      <c r="O716" t="s">
        <v>27</v>
      </c>
      <c r="P716" s="1">
        <v>44300</v>
      </c>
      <c r="Q716" s="1">
        <v>44323</v>
      </c>
      <c r="R716">
        <v>114</v>
      </c>
      <c r="S716">
        <v>55.4</v>
      </c>
      <c r="T716">
        <v>6315.6</v>
      </c>
      <c r="U716" t="s">
        <v>58</v>
      </c>
      <c r="V716" t="s">
        <v>29</v>
      </c>
      <c r="W716">
        <v>285</v>
      </c>
      <c r="X716">
        <v>11.21</v>
      </c>
      <c r="Y716">
        <v>170.98</v>
      </c>
    </row>
    <row r="717" spans="1:25" x14ac:dyDescent="0.3">
      <c r="A717" t="str">
        <f>E717&amp;"-"&amp;COUNTIF($E$2:E717,E717)</f>
        <v>Small-215</v>
      </c>
      <c r="B717" t="s">
        <v>23</v>
      </c>
      <c r="C717">
        <v>747.9</v>
      </c>
      <c r="D717">
        <v>82</v>
      </c>
      <c r="E717" t="s">
        <v>40</v>
      </c>
      <c r="F717" s="1">
        <v>44223</v>
      </c>
      <c r="G717" s="4" t="str">
        <f t="shared" si="11"/>
        <v>2021</v>
      </c>
      <c r="H717">
        <v>6</v>
      </c>
      <c r="I717" t="s">
        <v>49</v>
      </c>
      <c r="J717" t="s">
        <v>60</v>
      </c>
      <c r="K717">
        <v>684.08</v>
      </c>
      <c r="L717">
        <v>88.72</v>
      </c>
      <c r="M717">
        <v>60691.577600000004</v>
      </c>
      <c r="N717">
        <v>7</v>
      </c>
      <c r="O717" t="s">
        <v>38</v>
      </c>
      <c r="P717" s="1">
        <v>44204</v>
      </c>
      <c r="Q717" s="1">
        <v>44211</v>
      </c>
      <c r="R717">
        <v>683</v>
      </c>
      <c r="S717">
        <v>85.8</v>
      </c>
      <c r="T717">
        <v>58601.4</v>
      </c>
      <c r="U717" t="s">
        <v>35</v>
      </c>
      <c r="V717" t="s">
        <v>29</v>
      </c>
      <c r="W717">
        <v>1</v>
      </c>
      <c r="X717">
        <v>80.45</v>
      </c>
      <c r="Y717">
        <v>60.92</v>
      </c>
    </row>
    <row r="718" spans="1:25" x14ac:dyDescent="0.3">
      <c r="A718" t="str">
        <f>E718&amp;"-"&amp;COUNTIF($E$2:E718,E718)</f>
        <v>Large-259</v>
      </c>
      <c r="B718" t="s">
        <v>58</v>
      </c>
      <c r="C718">
        <v>894.19</v>
      </c>
      <c r="D718">
        <v>44</v>
      </c>
      <c r="E718" t="s">
        <v>31</v>
      </c>
      <c r="F718" s="1">
        <v>44270</v>
      </c>
      <c r="G718" s="4" t="str">
        <f t="shared" si="11"/>
        <v>2021</v>
      </c>
      <c r="H718">
        <v>7</v>
      </c>
      <c r="I718" t="s">
        <v>59</v>
      </c>
      <c r="J718" t="s">
        <v>46</v>
      </c>
      <c r="K718">
        <v>687.22</v>
      </c>
      <c r="L718">
        <v>26.68</v>
      </c>
      <c r="M718">
        <v>18335.029600000002</v>
      </c>
      <c r="N718">
        <v>17</v>
      </c>
      <c r="O718" t="s">
        <v>38</v>
      </c>
      <c r="P718" s="1">
        <v>44257</v>
      </c>
      <c r="Q718" s="1">
        <v>44274</v>
      </c>
      <c r="R718">
        <v>301</v>
      </c>
      <c r="S718">
        <v>23.81</v>
      </c>
      <c r="T718">
        <v>7166.81</v>
      </c>
      <c r="U718" t="s">
        <v>30</v>
      </c>
      <c r="V718" t="s">
        <v>39</v>
      </c>
      <c r="W718">
        <v>386</v>
      </c>
      <c r="X718">
        <v>35.590000000000003</v>
      </c>
      <c r="Y718">
        <v>50.22</v>
      </c>
    </row>
    <row r="719" spans="1:25" x14ac:dyDescent="0.3">
      <c r="A719" t="str">
        <f>E719&amp;"-"&amp;COUNTIF($E$2:E719,E719)</f>
        <v>Medium-244</v>
      </c>
      <c r="B719" t="s">
        <v>23</v>
      </c>
      <c r="C719">
        <v>936.25</v>
      </c>
      <c r="D719">
        <v>64</v>
      </c>
      <c r="E719" t="s">
        <v>24</v>
      </c>
      <c r="F719" s="1">
        <v>44480</v>
      </c>
      <c r="G719" s="4" t="str">
        <f t="shared" si="11"/>
        <v>2021</v>
      </c>
      <c r="H719">
        <v>5</v>
      </c>
      <c r="I719" t="s">
        <v>25</v>
      </c>
      <c r="J719" t="s">
        <v>33</v>
      </c>
      <c r="K719">
        <v>372.51</v>
      </c>
      <c r="L719">
        <v>10.28</v>
      </c>
      <c r="M719">
        <v>3829.4027999999998</v>
      </c>
      <c r="N719">
        <v>28</v>
      </c>
      <c r="O719" t="s">
        <v>27</v>
      </c>
      <c r="P719" s="1">
        <v>44457</v>
      </c>
      <c r="Q719" s="1">
        <v>44485</v>
      </c>
      <c r="R719">
        <v>53</v>
      </c>
      <c r="S719">
        <v>6.58</v>
      </c>
      <c r="T719">
        <v>348.74</v>
      </c>
      <c r="U719" t="s">
        <v>35</v>
      </c>
      <c r="V719" t="s">
        <v>39</v>
      </c>
      <c r="W719">
        <v>319</v>
      </c>
      <c r="X719">
        <v>92.76</v>
      </c>
      <c r="Y719">
        <v>47.15</v>
      </c>
    </row>
    <row r="720" spans="1:25" x14ac:dyDescent="0.3">
      <c r="A720" t="str">
        <f>E720&amp;"-"&amp;COUNTIF($E$2:E720,E720)</f>
        <v>Medium-245</v>
      </c>
      <c r="B720" t="s">
        <v>44</v>
      </c>
      <c r="C720">
        <v>457.3</v>
      </c>
      <c r="D720">
        <v>38</v>
      </c>
      <c r="E720" t="s">
        <v>24</v>
      </c>
      <c r="F720" s="1">
        <v>44570</v>
      </c>
      <c r="G720" s="4" t="str">
        <f t="shared" si="11"/>
        <v>2022</v>
      </c>
      <c r="H720">
        <v>2</v>
      </c>
      <c r="I720" t="s">
        <v>66</v>
      </c>
      <c r="J720" t="s">
        <v>67</v>
      </c>
      <c r="K720">
        <v>619.92999999999995</v>
      </c>
      <c r="L720">
        <v>70.61</v>
      </c>
      <c r="M720">
        <v>43773.257299999997</v>
      </c>
      <c r="N720">
        <v>30</v>
      </c>
      <c r="O720" t="s">
        <v>38</v>
      </c>
      <c r="P720" s="1">
        <v>44531</v>
      </c>
      <c r="Q720" s="1">
        <v>44561</v>
      </c>
      <c r="R720">
        <v>513</v>
      </c>
      <c r="S720">
        <v>72.89</v>
      </c>
      <c r="T720">
        <v>37392.57</v>
      </c>
      <c r="U720" t="s">
        <v>43</v>
      </c>
      <c r="V720" t="s">
        <v>29</v>
      </c>
      <c r="W720">
        <v>106</v>
      </c>
      <c r="X720">
        <v>90.58</v>
      </c>
      <c r="Y720">
        <v>132.44</v>
      </c>
    </row>
    <row r="721" spans="1:25" x14ac:dyDescent="0.3">
      <c r="A721" t="str">
        <f>E721&amp;"-"&amp;COUNTIF($E$2:E721,E721)</f>
        <v>Small-216</v>
      </c>
      <c r="B721" t="s">
        <v>56</v>
      </c>
      <c r="C721">
        <v>443.17</v>
      </c>
      <c r="D721">
        <v>76</v>
      </c>
      <c r="E721" t="s">
        <v>40</v>
      </c>
      <c r="F721" s="1">
        <v>44269</v>
      </c>
      <c r="G721" s="4" t="str">
        <f t="shared" si="11"/>
        <v>2021</v>
      </c>
      <c r="H721">
        <v>8</v>
      </c>
      <c r="I721" t="s">
        <v>45</v>
      </c>
      <c r="J721" t="s">
        <v>33</v>
      </c>
      <c r="K721">
        <v>111.84</v>
      </c>
      <c r="L721">
        <v>68.89</v>
      </c>
      <c r="M721">
        <v>7704.6576000000005</v>
      </c>
      <c r="N721">
        <v>10</v>
      </c>
      <c r="O721" t="s">
        <v>38</v>
      </c>
      <c r="P721" s="1">
        <v>44210</v>
      </c>
      <c r="Q721" s="1">
        <v>44220</v>
      </c>
      <c r="R721">
        <v>103</v>
      </c>
      <c r="S721">
        <v>66.19</v>
      </c>
      <c r="T721">
        <v>6817.57</v>
      </c>
      <c r="U721" t="s">
        <v>30</v>
      </c>
      <c r="V721" t="s">
        <v>48</v>
      </c>
      <c r="W721">
        <v>8</v>
      </c>
      <c r="X721">
        <v>59.46</v>
      </c>
      <c r="Y721">
        <v>168.18</v>
      </c>
    </row>
    <row r="722" spans="1:25" x14ac:dyDescent="0.3">
      <c r="A722" t="str">
        <f>E722&amp;"-"&amp;COUNTIF($E$2:E722,E722)</f>
        <v>Small-217</v>
      </c>
      <c r="B722" t="s">
        <v>44</v>
      </c>
      <c r="C722">
        <v>433.08</v>
      </c>
      <c r="D722">
        <v>100</v>
      </c>
      <c r="E722" t="s">
        <v>40</v>
      </c>
      <c r="F722" s="1">
        <v>43532</v>
      </c>
      <c r="G722" s="4" t="str">
        <f t="shared" si="11"/>
        <v>2019</v>
      </c>
      <c r="H722">
        <v>1</v>
      </c>
      <c r="I722" t="s">
        <v>32</v>
      </c>
      <c r="J722" t="s">
        <v>50</v>
      </c>
      <c r="K722">
        <v>967.46</v>
      </c>
      <c r="L722">
        <v>39.35</v>
      </c>
      <c r="M722">
        <v>38069.550999999999</v>
      </c>
      <c r="N722">
        <v>29</v>
      </c>
      <c r="O722" t="s">
        <v>34</v>
      </c>
      <c r="P722" s="1">
        <v>43513</v>
      </c>
      <c r="Q722" s="1">
        <v>43542</v>
      </c>
      <c r="R722">
        <v>574</v>
      </c>
      <c r="S722">
        <v>41.34</v>
      </c>
      <c r="T722">
        <v>23729.16</v>
      </c>
      <c r="U722" t="s">
        <v>58</v>
      </c>
      <c r="V722" t="s">
        <v>48</v>
      </c>
      <c r="W722">
        <v>393</v>
      </c>
      <c r="X722">
        <v>50.6</v>
      </c>
      <c r="Y722">
        <v>103.15</v>
      </c>
    </row>
    <row r="723" spans="1:25" x14ac:dyDescent="0.3">
      <c r="A723" t="str">
        <f>E723&amp;"-"&amp;COUNTIF($E$2:E723,E723)</f>
        <v>Medium-246</v>
      </c>
      <c r="B723" t="s">
        <v>35</v>
      </c>
      <c r="C723">
        <v>546.33000000000004</v>
      </c>
      <c r="D723">
        <v>30</v>
      </c>
      <c r="E723" t="s">
        <v>24</v>
      </c>
      <c r="F723" s="1">
        <v>44644</v>
      </c>
      <c r="G723" s="4" t="str">
        <f t="shared" si="11"/>
        <v>2022</v>
      </c>
      <c r="H723">
        <v>3</v>
      </c>
      <c r="I723" t="s">
        <v>41</v>
      </c>
      <c r="J723" t="s">
        <v>62</v>
      </c>
      <c r="K723">
        <v>248.89</v>
      </c>
      <c r="L723">
        <v>10.050000000000001</v>
      </c>
      <c r="M723">
        <v>2501.3445000000002</v>
      </c>
      <c r="N723">
        <v>30</v>
      </c>
      <c r="O723" t="s">
        <v>38</v>
      </c>
      <c r="P723" s="1">
        <v>44591</v>
      </c>
      <c r="Q723" s="1">
        <v>44621</v>
      </c>
      <c r="R723">
        <v>188</v>
      </c>
      <c r="S723">
        <v>11.9</v>
      </c>
      <c r="T723">
        <v>2237.1999999999998</v>
      </c>
      <c r="U723" t="s">
        <v>58</v>
      </c>
      <c r="V723" t="s">
        <v>29</v>
      </c>
      <c r="W723">
        <v>60</v>
      </c>
      <c r="X723">
        <v>68.03</v>
      </c>
      <c r="Y723">
        <v>45.88</v>
      </c>
    </row>
    <row r="724" spans="1:25" x14ac:dyDescent="0.3">
      <c r="A724" t="str">
        <f>E724&amp;"-"&amp;COUNTIF($E$2:E724,E724)</f>
        <v>Large-260</v>
      </c>
      <c r="B724" t="s">
        <v>56</v>
      </c>
      <c r="C724">
        <v>492.85</v>
      </c>
      <c r="D724">
        <v>91</v>
      </c>
      <c r="E724" t="s">
        <v>31</v>
      </c>
      <c r="F724" s="1">
        <v>43471</v>
      </c>
      <c r="G724" s="4" t="str">
        <f t="shared" si="11"/>
        <v>2019</v>
      </c>
      <c r="H724">
        <v>1</v>
      </c>
      <c r="I724" t="s">
        <v>32</v>
      </c>
      <c r="J724" t="s">
        <v>60</v>
      </c>
      <c r="K724">
        <v>502.03</v>
      </c>
      <c r="L724">
        <v>18.86</v>
      </c>
      <c r="M724">
        <v>9468.2857999999997</v>
      </c>
      <c r="N724">
        <v>2</v>
      </c>
      <c r="O724" t="s">
        <v>63</v>
      </c>
      <c r="P724" s="1">
        <v>43422</v>
      </c>
      <c r="Q724" s="1">
        <v>43424</v>
      </c>
      <c r="R724">
        <v>41</v>
      </c>
      <c r="S724">
        <v>20.100000000000001</v>
      </c>
      <c r="T724">
        <v>824.1</v>
      </c>
      <c r="U724" t="s">
        <v>56</v>
      </c>
      <c r="V724" t="s">
        <v>48</v>
      </c>
      <c r="W724">
        <v>461</v>
      </c>
      <c r="X724">
        <v>96.67</v>
      </c>
      <c r="Y724">
        <v>111.41</v>
      </c>
    </row>
    <row r="725" spans="1:25" x14ac:dyDescent="0.3">
      <c r="A725" t="str">
        <f>E725&amp;"-"&amp;COUNTIF($E$2:E725,E725)</f>
        <v>Large-261</v>
      </c>
      <c r="B725" t="s">
        <v>23</v>
      </c>
      <c r="C725">
        <v>897.54</v>
      </c>
      <c r="D725">
        <v>83</v>
      </c>
      <c r="E725" t="s">
        <v>31</v>
      </c>
      <c r="F725" s="1">
        <v>44733</v>
      </c>
      <c r="G725" s="4" t="str">
        <f t="shared" si="11"/>
        <v>2022</v>
      </c>
      <c r="H725">
        <v>7</v>
      </c>
      <c r="I725" t="s">
        <v>59</v>
      </c>
      <c r="J725" t="s">
        <v>46</v>
      </c>
      <c r="K725">
        <v>648.79999999999995</v>
      </c>
      <c r="L725">
        <v>33.82</v>
      </c>
      <c r="M725">
        <v>21942.415999999997</v>
      </c>
      <c r="N725">
        <v>17</v>
      </c>
      <c r="O725" t="s">
        <v>38</v>
      </c>
      <c r="P725" s="1">
        <v>44687</v>
      </c>
      <c r="Q725" s="1">
        <v>44704</v>
      </c>
      <c r="R725">
        <v>54</v>
      </c>
      <c r="S725">
        <v>34.42</v>
      </c>
      <c r="T725">
        <v>1858.68</v>
      </c>
      <c r="U725" t="s">
        <v>47</v>
      </c>
      <c r="V725" t="s">
        <v>48</v>
      </c>
      <c r="W725">
        <v>594</v>
      </c>
      <c r="X725">
        <v>54.47</v>
      </c>
      <c r="Y725">
        <v>140.31</v>
      </c>
    </row>
    <row r="726" spans="1:25" x14ac:dyDescent="0.3">
      <c r="A726" t="str">
        <f>E726&amp;"-"&amp;COUNTIF($E$2:E726,E726)</f>
        <v>Large-262</v>
      </c>
      <c r="B726" t="s">
        <v>51</v>
      </c>
      <c r="C726">
        <v>473.09</v>
      </c>
      <c r="D726">
        <v>40</v>
      </c>
      <c r="E726" t="s">
        <v>31</v>
      </c>
      <c r="F726" s="1">
        <v>43728</v>
      </c>
      <c r="G726" s="4" t="str">
        <f t="shared" si="11"/>
        <v>2019</v>
      </c>
      <c r="H726">
        <v>8</v>
      </c>
      <c r="I726" t="s">
        <v>45</v>
      </c>
      <c r="J726" t="s">
        <v>50</v>
      </c>
      <c r="K726">
        <v>610.9</v>
      </c>
      <c r="L726">
        <v>86.68</v>
      </c>
      <c r="M726">
        <v>52952.812000000005</v>
      </c>
      <c r="N726">
        <v>12</v>
      </c>
      <c r="O726" t="s">
        <v>38</v>
      </c>
      <c r="P726" s="1">
        <v>43669</v>
      </c>
      <c r="Q726" s="1">
        <v>43681</v>
      </c>
      <c r="R726">
        <v>591</v>
      </c>
      <c r="S726">
        <v>82.17</v>
      </c>
      <c r="T726">
        <v>48562.47</v>
      </c>
      <c r="U726" t="s">
        <v>51</v>
      </c>
      <c r="V726" t="s">
        <v>29</v>
      </c>
      <c r="W726">
        <v>19</v>
      </c>
      <c r="X726">
        <v>39.35</v>
      </c>
      <c r="Y726">
        <v>169.37</v>
      </c>
    </row>
    <row r="727" spans="1:25" x14ac:dyDescent="0.3">
      <c r="A727" t="str">
        <f>E727&amp;"-"&amp;COUNTIF($E$2:E727,E727)</f>
        <v>Large-263</v>
      </c>
      <c r="B727" t="s">
        <v>43</v>
      </c>
      <c r="C727">
        <v>487.1</v>
      </c>
      <c r="D727">
        <v>71</v>
      </c>
      <c r="E727" t="s">
        <v>31</v>
      </c>
      <c r="F727" s="1">
        <v>43775</v>
      </c>
      <c r="G727" s="4" t="str">
        <f t="shared" si="11"/>
        <v>2019</v>
      </c>
      <c r="H727">
        <v>9</v>
      </c>
      <c r="I727" t="s">
        <v>55</v>
      </c>
      <c r="J727" t="s">
        <v>46</v>
      </c>
      <c r="K727">
        <v>843.57</v>
      </c>
      <c r="L727">
        <v>25.11</v>
      </c>
      <c r="M727">
        <v>21182.042700000002</v>
      </c>
      <c r="N727">
        <v>10</v>
      </c>
      <c r="O727" t="s">
        <v>38</v>
      </c>
      <c r="P727" s="1">
        <v>43751</v>
      </c>
      <c r="Q727" s="1">
        <v>43761</v>
      </c>
      <c r="R727">
        <v>495</v>
      </c>
      <c r="S727">
        <v>26.73</v>
      </c>
      <c r="T727">
        <v>13231.35</v>
      </c>
      <c r="U727" t="s">
        <v>36</v>
      </c>
      <c r="V727" t="s">
        <v>39</v>
      </c>
      <c r="W727">
        <v>348</v>
      </c>
      <c r="X727">
        <v>65.209999999999994</v>
      </c>
      <c r="Y727">
        <v>56.89</v>
      </c>
    </row>
    <row r="728" spans="1:25" x14ac:dyDescent="0.3">
      <c r="A728" t="str">
        <f>E728&amp;"-"&amp;COUNTIF($E$2:E728,E728)</f>
        <v>Small-218</v>
      </c>
      <c r="B728" t="s">
        <v>47</v>
      </c>
      <c r="C728">
        <v>504.12</v>
      </c>
      <c r="D728">
        <v>62</v>
      </c>
      <c r="E728" t="s">
        <v>40</v>
      </c>
      <c r="F728" s="1">
        <v>43808</v>
      </c>
      <c r="G728" s="4" t="str">
        <f t="shared" si="11"/>
        <v>2019</v>
      </c>
      <c r="H728">
        <v>6</v>
      </c>
      <c r="I728" t="s">
        <v>49</v>
      </c>
      <c r="J728" t="s">
        <v>60</v>
      </c>
      <c r="K728">
        <v>516.86</v>
      </c>
      <c r="L728">
        <v>35.380000000000003</v>
      </c>
      <c r="M728">
        <v>18286.506800000003</v>
      </c>
      <c r="N728">
        <v>7</v>
      </c>
      <c r="O728" t="s">
        <v>38</v>
      </c>
      <c r="P728" s="1">
        <v>43797</v>
      </c>
      <c r="Q728" s="1">
        <v>43804</v>
      </c>
      <c r="R728">
        <v>77</v>
      </c>
      <c r="S728">
        <v>32.24</v>
      </c>
      <c r="T728">
        <v>2482.48</v>
      </c>
      <c r="U728" t="s">
        <v>58</v>
      </c>
      <c r="V728" t="s">
        <v>29</v>
      </c>
      <c r="W728">
        <v>439</v>
      </c>
      <c r="X728">
        <v>90.75</v>
      </c>
      <c r="Y728">
        <v>71.91</v>
      </c>
    </row>
    <row r="729" spans="1:25" x14ac:dyDescent="0.3">
      <c r="A729" t="str">
        <f>E729&amp;"-"&amp;COUNTIF($E$2:E729,E729)</f>
        <v>Large-264</v>
      </c>
      <c r="B729" t="s">
        <v>44</v>
      </c>
      <c r="C729">
        <v>806.17</v>
      </c>
      <c r="D729">
        <v>98</v>
      </c>
      <c r="E729" t="s">
        <v>31</v>
      </c>
      <c r="F729" s="1">
        <v>44418</v>
      </c>
      <c r="G729" s="4" t="str">
        <f t="shared" si="11"/>
        <v>2021</v>
      </c>
      <c r="H729">
        <v>7</v>
      </c>
      <c r="I729" t="s">
        <v>59</v>
      </c>
      <c r="J729" t="s">
        <v>50</v>
      </c>
      <c r="K729">
        <v>981.38</v>
      </c>
      <c r="L729">
        <v>11.76</v>
      </c>
      <c r="M729">
        <v>11541.0288</v>
      </c>
      <c r="N729">
        <v>12</v>
      </c>
      <c r="O729" t="s">
        <v>38</v>
      </c>
      <c r="P729" s="1">
        <v>44392</v>
      </c>
      <c r="Q729" s="1">
        <v>44404</v>
      </c>
      <c r="R729">
        <v>960</v>
      </c>
      <c r="S729">
        <v>8.15</v>
      </c>
      <c r="T729">
        <v>7824</v>
      </c>
      <c r="U729" t="s">
        <v>23</v>
      </c>
      <c r="V729" t="s">
        <v>29</v>
      </c>
      <c r="W729">
        <v>21</v>
      </c>
      <c r="X729">
        <v>97.15</v>
      </c>
      <c r="Y729">
        <v>107.74</v>
      </c>
    </row>
    <row r="730" spans="1:25" x14ac:dyDescent="0.3">
      <c r="A730" t="str">
        <f>E730&amp;"-"&amp;COUNTIF($E$2:E730,E730)</f>
        <v>Medium-247</v>
      </c>
      <c r="B730" t="s">
        <v>47</v>
      </c>
      <c r="C730">
        <v>379.24</v>
      </c>
      <c r="D730">
        <v>73</v>
      </c>
      <c r="E730" t="s">
        <v>24</v>
      </c>
      <c r="F730" s="1">
        <v>44584</v>
      </c>
      <c r="G730" s="4" t="str">
        <f t="shared" si="11"/>
        <v>2022</v>
      </c>
      <c r="H730">
        <v>9</v>
      </c>
      <c r="I730" t="s">
        <v>55</v>
      </c>
      <c r="J730" t="s">
        <v>33</v>
      </c>
      <c r="K730">
        <v>570.32000000000005</v>
      </c>
      <c r="L730">
        <v>51.97</v>
      </c>
      <c r="M730">
        <v>29639.530400000003</v>
      </c>
      <c r="N730">
        <v>13</v>
      </c>
      <c r="O730" t="s">
        <v>38</v>
      </c>
      <c r="P730" s="1">
        <v>44579</v>
      </c>
      <c r="Q730" s="1">
        <v>44592</v>
      </c>
      <c r="R730">
        <v>99</v>
      </c>
      <c r="S730">
        <v>53.36</v>
      </c>
      <c r="T730">
        <v>5282.64</v>
      </c>
      <c r="U730" t="s">
        <v>58</v>
      </c>
      <c r="V730" t="s">
        <v>39</v>
      </c>
      <c r="W730">
        <v>471</v>
      </c>
      <c r="X730">
        <v>99.11</v>
      </c>
      <c r="Y730">
        <v>174.17</v>
      </c>
    </row>
    <row r="731" spans="1:25" x14ac:dyDescent="0.3">
      <c r="A731" t="str">
        <f>E731&amp;"-"&amp;COUNTIF($E$2:E731,E731)</f>
        <v>Medium-248</v>
      </c>
      <c r="B731" t="s">
        <v>61</v>
      </c>
      <c r="C731">
        <v>811.04</v>
      </c>
      <c r="D731">
        <v>47</v>
      </c>
      <c r="E731" t="s">
        <v>24</v>
      </c>
      <c r="F731" s="1">
        <v>44378</v>
      </c>
      <c r="G731" s="4" t="str">
        <f t="shared" si="11"/>
        <v>2021</v>
      </c>
      <c r="H731">
        <v>9</v>
      </c>
      <c r="I731" t="s">
        <v>55</v>
      </c>
      <c r="J731" t="s">
        <v>33</v>
      </c>
      <c r="K731">
        <v>919.34</v>
      </c>
      <c r="L731">
        <v>35.729999999999997</v>
      </c>
      <c r="M731">
        <v>32848.018199999999</v>
      </c>
      <c r="N731">
        <v>9</v>
      </c>
      <c r="O731" t="s">
        <v>38</v>
      </c>
      <c r="P731" s="1">
        <v>44369</v>
      </c>
      <c r="Q731" s="1">
        <v>44378</v>
      </c>
      <c r="R731">
        <v>910</v>
      </c>
      <c r="S731">
        <v>32.74</v>
      </c>
      <c r="T731">
        <v>29793.4</v>
      </c>
      <c r="U731" t="s">
        <v>51</v>
      </c>
      <c r="V731" t="s">
        <v>29</v>
      </c>
      <c r="W731">
        <v>9</v>
      </c>
      <c r="X731">
        <v>75.34</v>
      </c>
      <c r="Y731">
        <v>199.25</v>
      </c>
    </row>
    <row r="732" spans="1:25" x14ac:dyDescent="0.3">
      <c r="A732" t="str">
        <f>E732&amp;"-"&amp;COUNTIF($E$2:E732,E732)</f>
        <v>Small-219</v>
      </c>
      <c r="B732" t="s">
        <v>54</v>
      </c>
      <c r="C732">
        <v>576.24</v>
      </c>
      <c r="D732">
        <v>39</v>
      </c>
      <c r="E732" t="s">
        <v>40</v>
      </c>
      <c r="F732" s="1">
        <v>43931</v>
      </c>
      <c r="G732" s="4" t="str">
        <f t="shared" si="11"/>
        <v>2020</v>
      </c>
      <c r="H732">
        <v>6</v>
      </c>
      <c r="I732" t="s">
        <v>49</v>
      </c>
      <c r="J732" t="s">
        <v>46</v>
      </c>
      <c r="K732">
        <v>917.21</v>
      </c>
      <c r="L732">
        <v>74.42</v>
      </c>
      <c r="M732">
        <v>68258.768200000006</v>
      </c>
      <c r="N732">
        <v>6</v>
      </c>
      <c r="O732" t="s">
        <v>38</v>
      </c>
      <c r="P732" s="1">
        <v>43910</v>
      </c>
      <c r="Q732" s="1">
        <v>43916</v>
      </c>
      <c r="R732">
        <v>193</v>
      </c>
      <c r="S732">
        <v>76.739999999999995</v>
      </c>
      <c r="T732">
        <v>14810.82</v>
      </c>
      <c r="U732" t="s">
        <v>30</v>
      </c>
      <c r="V732" t="s">
        <v>39</v>
      </c>
      <c r="W732">
        <v>724</v>
      </c>
      <c r="X732">
        <v>62.84</v>
      </c>
      <c r="Y732">
        <v>132.84</v>
      </c>
    </row>
    <row r="733" spans="1:25" x14ac:dyDescent="0.3">
      <c r="A733" t="str">
        <f>E733&amp;"-"&amp;COUNTIF($E$2:E733,E733)</f>
        <v>Large-265</v>
      </c>
      <c r="B733" t="s">
        <v>30</v>
      </c>
      <c r="C733">
        <v>666.33</v>
      </c>
      <c r="D733">
        <v>68</v>
      </c>
      <c r="E733" t="s">
        <v>31</v>
      </c>
      <c r="F733" s="1">
        <v>43764</v>
      </c>
      <c r="G733" s="4" t="str">
        <f t="shared" si="11"/>
        <v>2019</v>
      </c>
      <c r="H733">
        <v>2</v>
      </c>
      <c r="I733" t="s">
        <v>66</v>
      </c>
      <c r="J733" t="s">
        <v>33</v>
      </c>
      <c r="K733">
        <v>950.33</v>
      </c>
      <c r="L733">
        <v>24.94</v>
      </c>
      <c r="M733">
        <v>23701.230200000002</v>
      </c>
      <c r="N733">
        <v>25</v>
      </c>
      <c r="O733" t="s">
        <v>38</v>
      </c>
      <c r="P733" s="1">
        <v>43747</v>
      </c>
      <c r="Q733" s="1">
        <v>43772</v>
      </c>
      <c r="R733">
        <v>684</v>
      </c>
      <c r="S733">
        <v>22.38</v>
      </c>
      <c r="T733">
        <v>15307.92</v>
      </c>
      <c r="U733" t="s">
        <v>58</v>
      </c>
      <c r="V733" t="s">
        <v>48</v>
      </c>
      <c r="W733">
        <v>266</v>
      </c>
      <c r="X733">
        <v>60.57</v>
      </c>
      <c r="Y733">
        <v>25.88</v>
      </c>
    </row>
    <row r="734" spans="1:25" x14ac:dyDescent="0.3">
      <c r="A734" t="str">
        <f>E734&amp;"-"&amp;COUNTIF($E$2:E734,E734)</f>
        <v>Small-220</v>
      </c>
      <c r="B734" t="s">
        <v>58</v>
      </c>
      <c r="C734">
        <v>430.74</v>
      </c>
      <c r="D734">
        <v>30</v>
      </c>
      <c r="E734" t="s">
        <v>40</v>
      </c>
      <c r="F734" s="1">
        <v>44508</v>
      </c>
      <c r="G734" s="4" t="str">
        <f t="shared" si="11"/>
        <v>2021</v>
      </c>
      <c r="H734">
        <v>10</v>
      </c>
      <c r="I734" t="s">
        <v>64</v>
      </c>
      <c r="J734" t="s">
        <v>50</v>
      </c>
      <c r="K734">
        <v>807.26</v>
      </c>
      <c r="L734">
        <v>33.57</v>
      </c>
      <c r="M734">
        <v>27099.718199999999</v>
      </c>
      <c r="N734">
        <v>96</v>
      </c>
      <c r="O734" t="s">
        <v>65</v>
      </c>
      <c r="P734" s="1">
        <v>44490</v>
      </c>
      <c r="Q734" s="1">
        <v>44586</v>
      </c>
      <c r="R734">
        <v>56</v>
      </c>
      <c r="S734">
        <v>33.01</v>
      </c>
      <c r="T734">
        <v>1848.56</v>
      </c>
      <c r="U734" t="s">
        <v>61</v>
      </c>
      <c r="V734" t="s">
        <v>39</v>
      </c>
      <c r="W734">
        <v>751</v>
      </c>
      <c r="X734">
        <v>31.54</v>
      </c>
      <c r="Y734">
        <v>119.25</v>
      </c>
    </row>
    <row r="735" spans="1:25" x14ac:dyDescent="0.3">
      <c r="A735" t="str">
        <f>E735&amp;"-"&amp;COUNTIF($E$2:E735,E735)</f>
        <v>Medium-249</v>
      </c>
      <c r="B735" t="s">
        <v>47</v>
      </c>
      <c r="C735">
        <v>30.1</v>
      </c>
      <c r="D735">
        <v>11</v>
      </c>
      <c r="E735" t="s">
        <v>24</v>
      </c>
      <c r="F735" s="1">
        <v>44821</v>
      </c>
      <c r="G735" s="4" t="str">
        <f t="shared" si="11"/>
        <v>2022</v>
      </c>
      <c r="H735">
        <v>2</v>
      </c>
      <c r="I735" t="s">
        <v>66</v>
      </c>
      <c r="J735" t="s">
        <v>67</v>
      </c>
      <c r="K735">
        <v>356.09</v>
      </c>
      <c r="L735">
        <v>77.98</v>
      </c>
      <c r="M735">
        <v>27767.8982</v>
      </c>
      <c r="N735">
        <v>33</v>
      </c>
      <c r="O735" t="s">
        <v>38</v>
      </c>
      <c r="P735" s="1">
        <v>44817</v>
      </c>
      <c r="Q735" s="1">
        <v>44850</v>
      </c>
      <c r="R735">
        <v>93</v>
      </c>
      <c r="S735">
        <v>77.14</v>
      </c>
      <c r="T735">
        <v>7174.02</v>
      </c>
      <c r="U735" t="s">
        <v>54</v>
      </c>
      <c r="V735" t="s">
        <v>39</v>
      </c>
      <c r="W735">
        <v>263</v>
      </c>
      <c r="X735">
        <v>89.82</v>
      </c>
      <c r="Y735">
        <v>184.26</v>
      </c>
    </row>
    <row r="736" spans="1:25" x14ac:dyDescent="0.3">
      <c r="A736" t="str">
        <f>E736&amp;"-"&amp;COUNTIF($E$2:E736,E736)</f>
        <v>Medium-250</v>
      </c>
      <c r="B736" t="s">
        <v>30</v>
      </c>
      <c r="C736">
        <v>867.15</v>
      </c>
      <c r="D736">
        <v>29</v>
      </c>
      <c r="E736" t="s">
        <v>24</v>
      </c>
      <c r="F736" s="1">
        <v>44881</v>
      </c>
      <c r="G736" s="4" t="str">
        <f t="shared" si="11"/>
        <v>2022</v>
      </c>
      <c r="H736">
        <v>8</v>
      </c>
      <c r="I736" t="s">
        <v>45</v>
      </c>
      <c r="J736" t="s">
        <v>50</v>
      </c>
      <c r="K736">
        <v>261.27</v>
      </c>
      <c r="L736">
        <v>53.85</v>
      </c>
      <c r="M736">
        <v>14069.389499999999</v>
      </c>
      <c r="N736">
        <v>7</v>
      </c>
      <c r="O736" t="s">
        <v>38</v>
      </c>
      <c r="P736" s="1">
        <v>44879</v>
      </c>
      <c r="Q736" s="1">
        <v>44886</v>
      </c>
      <c r="R736">
        <v>182</v>
      </c>
      <c r="S736">
        <v>52.2</v>
      </c>
      <c r="T736">
        <v>9500.4</v>
      </c>
      <c r="U736" t="s">
        <v>35</v>
      </c>
      <c r="V736" t="s">
        <v>48</v>
      </c>
      <c r="W736">
        <v>79</v>
      </c>
      <c r="X736">
        <v>34.909999999999997</v>
      </c>
      <c r="Y736">
        <v>37.4</v>
      </c>
    </row>
    <row r="737" spans="1:25" x14ac:dyDescent="0.3">
      <c r="A737" t="str">
        <f>E737&amp;"-"&amp;COUNTIF($E$2:E737,E737)</f>
        <v>Medium-251</v>
      </c>
      <c r="B737" t="s">
        <v>54</v>
      </c>
      <c r="C737">
        <v>637.35</v>
      </c>
      <c r="D737">
        <v>96</v>
      </c>
      <c r="E737" t="s">
        <v>24</v>
      </c>
      <c r="F737" s="1">
        <v>43761</v>
      </c>
      <c r="G737" s="4" t="str">
        <f t="shared" si="11"/>
        <v>2019</v>
      </c>
      <c r="H737">
        <v>6</v>
      </c>
      <c r="I737" t="s">
        <v>49</v>
      </c>
      <c r="J737" t="s">
        <v>33</v>
      </c>
      <c r="K737">
        <v>78.89</v>
      </c>
      <c r="L737">
        <v>54.64</v>
      </c>
      <c r="M737">
        <v>4310.5496000000003</v>
      </c>
      <c r="N737">
        <v>7</v>
      </c>
      <c r="O737" t="s">
        <v>38</v>
      </c>
      <c r="P737" s="1">
        <v>43760</v>
      </c>
      <c r="Q737" s="1">
        <v>43767</v>
      </c>
      <c r="R737">
        <v>54</v>
      </c>
      <c r="S737">
        <v>50.03</v>
      </c>
      <c r="T737">
        <v>2701.62</v>
      </c>
      <c r="U737" t="s">
        <v>58</v>
      </c>
      <c r="V737" t="s">
        <v>39</v>
      </c>
      <c r="W737">
        <v>24</v>
      </c>
      <c r="X737">
        <v>44.06</v>
      </c>
      <c r="Y737">
        <v>55.81</v>
      </c>
    </row>
    <row r="738" spans="1:25" x14ac:dyDescent="0.3">
      <c r="A738" t="str">
        <f>E738&amp;"-"&amp;COUNTIF($E$2:E738,E738)</f>
        <v>Large-266</v>
      </c>
      <c r="B738" t="s">
        <v>35</v>
      </c>
      <c r="C738">
        <v>871.87</v>
      </c>
      <c r="D738">
        <v>87</v>
      </c>
      <c r="E738" t="s">
        <v>31</v>
      </c>
      <c r="F738" s="1">
        <v>44558</v>
      </c>
      <c r="G738" s="4" t="str">
        <f t="shared" si="11"/>
        <v>2021</v>
      </c>
      <c r="H738">
        <v>5</v>
      </c>
      <c r="I738" t="s">
        <v>25</v>
      </c>
      <c r="J738" t="s">
        <v>33</v>
      </c>
      <c r="K738">
        <v>506.13</v>
      </c>
      <c r="L738">
        <v>83.43</v>
      </c>
      <c r="M738">
        <v>42226.425900000002</v>
      </c>
      <c r="N738">
        <v>26</v>
      </c>
      <c r="O738" t="s">
        <v>27</v>
      </c>
      <c r="P738" s="1">
        <v>44506</v>
      </c>
      <c r="Q738" s="1">
        <v>44532</v>
      </c>
      <c r="R738">
        <v>270</v>
      </c>
      <c r="S738">
        <v>80.92</v>
      </c>
      <c r="T738">
        <v>21848.400000000001</v>
      </c>
      <c r="U738" t="s">
        <v>61</v>
      </c>
      <c r="V738" t="s">
        <v>39</v>
      </c>
      <c r="W738">
        <v>236</v>
      </c>
      <c r="X738">
        <v>54.44</v>
      </c>
      <c r="Y738">
        <v>84.51</v>
      </c>
    </row>
    <row r="739" spans="1:25" x14ac:dyDescent="0.3">
      <c r="A739" t="str">
        <f>E739&amp;"-"&amp;COUNTIF($E$2:E739,E739)</f>
        <v>Small-221</v>
      </c>
      <c r="B739" t="s">
        <v>44</v>
      </c>
      <c r="C739">
        <v>375.6</v>
      </c>
      <c r="D739">
        <v>32</v>
      </c>
      <c r="E739" t="s">
        <v>40</v>
      </c>
      <c r="F739" s="1">
        <v>44421</v>
      </c>
      <c r="G739" s="4" t="str">
        <f t="shared" si="11"/>
        <v>2021</v>
      </c>
      <c r="H739">
        <v>7</v>
      </c>
      <c r="I739" t="s">
        <v>59</v>
      </c>
      <c r="J739" t="s">
        <v>46</v>
      </c>
      <c r="K739">
        <v>551.57000000000005</v>
      </c>
      <c r="L739">
        <v>80.52</v>
      </c>
      <c r="M739">
        <v>44412.416400000002</v>
      </c>
      <c r="N739">
        <v>13</v>
      </c>
      <c r="O739" t="s">
        <v>38</v>
      </c>
      <c r="P739" s="1">
        <v>44366</v>
      </c>
      <c r="Q739" s="1">
        <v>44379</v>
      </c>
      <c r="R739">
        <v>547</v>
      </c>
      <c r="S739">
        <v>81.819999999999993</v>
      </c>
      <c r="T739">
        <v>44755.54</v>
      </c>
      <c r="U739" t="s">
        <v>30</v>
      </c>
      <c r="V739" t="s">
        <v>29</v>
      </c>
      <c r="W739">
        <v>4</v>
      </c>
      <c r="X739">
        <v>98.96</v>
      </c>
      <c r="Y739">
        <v>65.94</v>
      </c>
    </row>
    <row r="740" spans="1:25" x14ac:dyDescent="0.3">
      <c r="A740" t="str">
        <f>E740&amp;"-"&amp;COUNTIF($E$2:E740,E740)</f>
        <v>Medium-252</v>
      </c>
      <c r="B740" t="s">
        <v>47</v>
      </c>
      <c r="C740">
        <v>666.81</v>
      </c>
      <c r="D740">
        <v>34</v>
      </c>
      <c r="E740" t="s">
        <v>24</v>
      </c>
      <c r="F740" s="1">
        <v>44800</v>
      </c>
      <c r="G740" s="4" t="str">
        <f t="shared" si="11"/>
        <v>2022</v>
      </c>
      <c r="H740">
        <v>9</v>
      </c>
      <c r="I740" t="s">
        <v>55</v>
      </c>
      <c r="J740" t="s">
        <v>46</v>
      </c>
      <c r="K740">
        <v>693.74</v>
      </c>
      <c r="L740">
        <v>30.84</v>
      </c>
      <c r="M740">
        <v>21394.941600000002</v>
      </c>
      <c r="N740">
        <v>12</v>
      </c>
      <c r="O740" t="s">
        <v>38</v>
      </c>
      <c r="P740" s="1">
        <v>44752</v>
      </c>
      <c r="Q740" s="1">
        <v>44764</v>
      </c>
      <c r="R740">
        <v>288</v>
      </c>
      <c r="S740">
        <v>31.47</v>
      </c>
      <c r="T740">
        <v>9063.36</v>
      </c>
      <c r="U740" t="s">
        <v>47</v>
      </c>
      <c r="V740" t="s">
        <v>29</v>
      </c>
      <c r="W740">
        <v>405</v>
      </c>
      <c r="X740">
        <v>31.59</v>
      </c>
      <c r="Y740">
        <v>49.94</v>
      </c>
    </row>
    <row r="741" spans="1:25" x14ac:dyDescent="0.3">
      <c r="A741" t="str">
        <f>E741&amp;"-"&amp;COUNTIF($E$2:E741,E741)</f>
        <v>Small-222</v>
      </c>
      <c r="B741" t="s">
        <v>54</v>
      </c>
      <c r="C741">
        <v>716.21</v>
      </c>
      <c r="D741">
        <v>75</v>
      </c>
      <c r="E741" t="s">
        <v>40</v>
      </c>
      <c r="F741" s="1">
        <v>44268</v>
      </c>
      <c r="G741" s="4" t="str">
        <f t="shared" si="11"/>
        <v>2021</v>
      </c>
      <c r="H741">
        <v>1</v>
      </c>
      <c r="I741" t="s">
        <v>32</v>
      </c>
      <c r="J741" t="s">
        <v>50</v>
      </c>
      <c r="K741">
        <v>666.57</v>
      </c>
      <c r="L741">
        <v>20.54</v>
      </c>
      <c r="M741">
        <v>13691.3478</v>
      </c>
      <c r="N741">
        <v>21</v>
      </c>
      <c r="O741" t="s">
        <v>34</v>
      </c>
      <c r="P741" s="1">
        <v>44235</v>
      </c>
      <c r="Q741" s="1">
        <v>44256</v>
      </c>
      <c r="R741">
        <v>277</v>
      </c>
      <c r="S741">
        <v>23.91</v>
      </c>
      <c r="T741">
        <v>6623.07</v>
      </c>
      <c r="U741" t="s">
        <v>58</v>
      </c>
      <c r="V741" t="s">
        <v>39</v>
      </c>
      <c r="W741">
        <v>389</v>
      </c>
      <c r="X741">
        <v>79.72</v>
      </c>
      <c r="Y741">
        <v>188.82</v>
      </c>
    </row>
    <row r="742" spans="1:25" x14ac:dyDescent="0.3">
      <c r="A742" t="str">
        <f>E742&amp;"-"&amp;COUNTIF($E$2:E742,E742)</f>
        <v>Medium-253</v>
      </c>
      <c r="B742" t="s">
        <v>61</v>
      </c>
      <c r="C742">
        <v>892.05</v>
      </c>
      <c r="D742">
        <v>55</v>
      </c>
      <c r="E742" t="s">
        <v>24</v>
      </c>
      <c r="F742" s="1">
        <v>44724</v>
      </c>
      <c r="G742" s="4" t="str">
        <f t="shared" si="11"/>
        <v>2022</v>
      </c>
      <c r="H742">
        <v>3</v>
      </c>
      <c r="I742" t="s">
        <v>41</v>
      </c>
      <c r="J742" t="s">
        <v>33</v>
      </c>
      <c r="K742">
        <v>577.49</v>
      </c>
      <c r="L742">
        <v>72.069999999999993</v>
      </c>
      <c r="M742">
        <v>41619.704299999998</v>
      </c>
      <c r="N742">
        <v>60</v>
      </c>
      <c r="O742" t="s">
        <v>38</v>
      </c>
      <c r="P742" s="1">
        <v>44684</v>
      </c>
      <c r="Q742" s="1">
        <v>44744</v>
      </c>
      <c r="R742">
        <v>381</v>
      </c>
      <c r="S742">
        <v>69.22</v>
      </c>
      <c r="T742">
        <v>26372.82</v>
      </c>
      <c r="U742" t="s">
        <v>23</v>
      </c>
      <c r="V742" t="s">
        <v>48</v>
      </c>
      <c r="W742">
        <v>196</v>
      </c>
      <c r="X742">
        <v>19.88</v>
      </c>
      <c r="Y742">
        <v>66.08</v>
      </c>
    </row>
    <row r="743" spans="1:25" x14ac:dyDescent="0.3">
      <c r="A743" t="str">
        <f>E743&amp;"-"&amp;COUNTIF($E$2:E743,E743)</f>
        <v>Medium-254</v>
      </c>
      <c r="B743" t="s">
        <v>44</v>
      </c>
      <c r="C743">
        <v>490.92</v>
      </c>
      <c r="D743">
        <v>84</v>
      </c>
      <c r="E743" t="s">
        <v>24</v>
      </c>
      <c r="F743" s="1">
        <v>44747</v>
      </c>
      <c r="G743" s="4" t="str">
        <f t="shared" si="11"/>
        <v>2022</v>
      </c>
      <c r="H743">
        <v>10</v>
      </c>
      <c r="I743" t="s">
        <v>64</v>
      </c>
      <c r="J743" t="s">
        <v>60</v>
      </c>
      <c r="K743">
        <v>354.79</v>
      </c>
      <c r="L743">
        <v>73.2</v>
      </c>
      <c r="M743">
        <v>25970.628000000004</v>
      </c>
      <c r="N743">
        <v>116</v>
      </c>
      <c r="O743" t="s">
        <v>65</v>
      </c>
      <c r="P743" s="1">
        <v>44703</v>
      </c>
      <c r="Q743" s="1">
        <v>44819</v>
      </c>
      <c r="R743">
        <v>282</v>
      </c>
      <c r="S743">
        <v>72.42</v>
      </c>
      <c r="T743">
        <v>20422.439999999999</v>
      </c>
      <c r="U743" t="s">
        <v>61</v>
      </c>
      <c r="V743" t="s">
        <v>29</v>
      </c>
      <c r="W743">
        <v>72</v>
      </c>
      <c r="X743">
        <v>26.01</v>
      </c>
      <c r="Y743">
        <v>145.78</v>
      </c>
    </row>
    <row r="744" spans="1:25" x14ac:dyDescent="0.3">
      <c r="A744" t="str">
        <f>E744&amp;"-"&amp;COUNTIF($E$2:E744,E744)</f>
        <v>Small-223</v>
      </c>
      <c r="B744" t="s">
        <v>58</v>
      </c>
      <c r="C744">
        <v>114.54</v>
      </c>
      <c r="D744">
        <v>42</v>
      </c>
      <c r="E744" t="s">
        <v>40</v>
      </c>
      <c r="F744" s="1">
        <v>43558</v>
      </c>
      <c r="G744" s="4" t="str">
        <f t="shared" si="11"/>
        <v>2019</v>
      </c>
      <c r="H744">
        <v>4</v>
      </c>
      <c r="I744" t="s">
        <v>37</v>
      </c>
      <c r="J744" t="s">
        <v>26</v>
      </c>
      <c r="K744">
        <v>564.66999999999996</v>
      </c>
      <c r="L744">
        <v>86.36</v>
      </c>
      <c r="M744">
        <v>48764.901199999993</v>
      </c>
      <c r="N744">
        <v>21</v>
      </c>
      <c r="O744" t="s">
        <v>27</v>
      </c>
      <c r="P744" s="1">
        <v>43523</v>
      </c>
      <c r="Q744" s="1">
        <v>43544</v>
      </c>
      <c r="R744">
        <v>264</v>
      </c>
      <c r="S744">
        <v>86.19</v>
      </c>
      <c r="T744">
        <v>22754.16</v>
      </c>
      <c r="U744" t="s">
        <v>36</v>
      </c>
      <c r="V744" t="s">
        <v>48</v>
      </c>
      <c r="W744">
        <v>300</v>
      </c>
      <c r="X744">
        <v>18.41</v>
      </c>
      <c r="Y744">
        <v>57.58</v>
      </c>
    </row>
    <row r="745" spans="1:25" x14ac:dyDescent="0.3">
      <c r="A745" t="str">
        <f>E745&amp;"-"&amp;COUNTIF($E$2:E745,E745)</f>
        <v>Large-267</v>
      </c>
      <c r="B745" t="s">
        <v>58</v>
      </c>
      <c r="C745">
        <v>683.63</v>
      </c>
      <c r="D745">
        <v>28</v>
      </c>
      <c r="E745" t="s">
        <v>31</v>
      </c>
      <c r="F745" s="1">
        <v>44671</v>
      </c>
      <c r="G745" s="4" t="str">
        <f t="shared" si="11"/>
        <v>2022</v>
      </c>
      <c r="H745">
        <v>4</v>
      </c>
      <c r="I745" t="s">
        <v>37</v>
      </c>
      <c r="J745" t="s">
        <v>26</v>
      </c>
      <c r="K745">
        <v>415.6</v>
      </c>
      <c r="L745">
        <v>37.11</v>
      </c>
      <c r="M745">
        <v>15422.916000000001</v>
      </c>
      <c r="N745">
        <v>21</v>
      </c>
      <c r="O745" t="s">
        <v>27</v>
      </c>
      <c r="P745" s="1">
        <v>44630</v>
      </c>
      <c r="Q745" s="1">
        <v>44651</v>
      </c>
      <c r="R745">
        <v>374</v>
      </c>
      <c r="S745">
        <v>38.950000000000003</v>
      </c>
      <c r="T745">
        <v>14567.3</v>
      </c>
      <c r="U745" t="s">
        <v>23</v>
      </c>
      <c r="V745" t="s">
        <v>48</v>
      </c>
      <c r="W745">
        <v>41</v>
      </c>
      <c r="X745">
        <v>60.73</v>
      </c>
      <c r="Y745">
        <v>156.91999999999999</v>
      </c>
    </row>
    <row r="746" spans="1:25" x14ac:dyDescent="0.3">
      <c r="A746" t="str">
        <f>E746&amp;"-"&amp;COUNTIF($E$2:E746,E746)</f>
        <v>Large-268</v>
      </c>
      <c r="B746" t="s">
        <v>35</v>
      </c>
      <c r="C746">
        <v>651.51</v>
      </c>
      <c r="D746">
        <v>47</v>
      </c>
      <c r="E746" t="s">
        <v>31</v>
      </c>
      <c r="F746" s="1">
        <v>43734</v>
      </c>
      <c r="G746" s="4" t="str">
        <f t="shared" si="11"/>
        <v>2019</v>
      </c>
      <c r="H746">
        <v>1</v>
      </c>
      <c r="I746" t="s">
        <v>32</v>
      </c>
      <c r="J746" t="s">
        <v>50</v>
      </c>
      <c r="K746">
        <v>882.8</v>
      </c>
      <c r="L746">
        <v>29.93</v>
      </c>
      <c r="M746">
        <v>26422.203999999998</v>
      </c>
      <c r="N746">
        <v>26</v>
      </c>
      <c r="O746" t="s">
        <v>34</v>
      </c>
      <c r="P746" s="1">
        <v>43711</v>
      </c>
      <c r="Q746" s="1">
        <v>43737</v>
      </c>
      <c r="R746">
        <v>185</v>
      </c>
      <c r="S746">
        <v>28.39</v>
      </c>
      <c r="T746">
        <v>5252.15</v>
      </c>
      <c r="U746" t="s">
        <v>56</v>
      </c>
      <c r="V746" t="s">
        <v>29</v>
      </c>
      <c r="W746">
        <v>697</v>
      </c>
      <c r="X746">
        <v>39.909999999999997</v>
      </c>
      <c r="Y746">
        <v>199.81</v>
      </c>
    </row>
    <row r="747" spans="1:25" x14ac:dyDescent="0.3">
      <c r="A747" t="str">
        <f>E747&amp;"-"&amp;COUNTIF($E$2:E747,E747)</f>
        <v>Small-224</v>
      </c>
      <c r="B747" t="s">
        <v>35</v>
      </c>
      <c r="C747">
        <v>303.26</v>
      </c>
      <c r="D747">
        <v>71</v>
      </c>
      <c r="E747" t="s">
        <v>40</v>
      </c>
      <c r="F747" s="1">
        <v>43576</v>
      </c>
      <c r="G747" s="4" t="str">
        <f t="shared" si="11"/>
        <v>2019</v>
      </c>
      <c r="H747">
        <v>9</v>
      </c>
      <c r="I747" t="s">
        <v>55</v>
      </c>
      <c r="J747" t="s">
        <v>50</v>
      </c>
      <c r="K747">
        <v>565.32000000000005</v>
      </c>
      <c r="L747">
        <v>10.11</v>
      </c>
      <c r="M747">
        <v>5715.3852000000006</v>
      </c>
      <c r="N747">
        <v>13</v>
      </c>
      <c r="O747" t="s">
        <v>38</v>
      </c>
      <c r="P747" s="1">
        <v>43516</v>
      </c>
      <c r="Q747" s="1">
        <v>43529</v>
      </c>
      <c r="R747">
        <v>536</v>
      </c>
      <c r="S747">
        <v>5.61</v>
      </c>
      <c r="T747">
        <v>3006.96</v>
      </c>
      <c r="U747" t="s">
        <v>23</v>
      </c>
      <c r="V747" t="s">
        <v>48</v>
      </c>
      <c r="W747">
        <v>29</v>
      </c>
      <c r="X747">
        <v>17.61</v>
      </c>
      <c r="Y747">
        <v>32.979999999999997</v>
      </c>
    </row>
    <row r="748" spans="1:25" x14ac:dyDescent="0.3">
      <c r="A748" t="str">
        <f>E748&amp;"-"&amp;COUNTIF($E$2:E748,E748)</f>
        <v>Medium-255</v>
      </c>
      <c r="B748" t="s">
        <v>51</v>
      </c>
      <c r="C748">
        <v>736.44</v>
      </c>
      <c r="D748">
        <v>24</v>
      </c>
      <c r="E748" t="s">
        <v>24</v>
      </c>
      <c r="F748" s="1">
        <v>44696</v>
      </c>
      <c r="G748" s="4" t="str">
        <f t="shared" si="11"/>
        <v>2022</v>
      </c>
      <c r="H748">
        <v>3</v>
      </c>
      <c r="I748" t="s">
        <v>41</v>
      </c>
      <c r="J748" t="s">
        <v>33</v>
      </c>
      <c r="K748">
        <v>690.15</v>
      </c>
      <c r="L748">
        <v>92.54</v>
      </c>
      <c r="M748">
        <v>63866.481</v>
      </c>
      <c r="N748">
        <v>53</v>
      </c>
      <c r="O748" t="s">
        <v>38</v>
      </c>
      <c r="P748" s="1">
        <v>44676</v>
      </c>
      <c r="Q748" s="1">
        <v>44729</v>
      </c>
      <c r="R748">
        <v>151</v>
      </c>
      <c r="S748">
        <v>91.63</v>
      </c>
      <c r="T748">
        <v>13836.13</v>
      </c>
      <c r="U748" t="s">
        <v>28</v>
      </c>
      <c r="V748" t="s">
        <v>39</v>
      </c>
      <c r="W748">
        <v>539</v>
      </c>
      <c r="X748">
        <v>24.03</v>
      </c>
      <c r="Y748">
        <v>55.06</v>
      </c>
    </row>
    <row r="749" spans="1:25" x14ac:dyDescent="0.3">
      <c r="A749" t="str">
        <f>E749&amp;"-"&amp;COUNTIF($E$2:E749,E749)</f>
        <v>Small-225</v>
      </c>
      <c r="B749" t="s">
        <v>47</v>
      </c>
      <c r="C749">
        <v>906.58</v>
      </c>
      <c r="D749">
        <v>10</v>
      </c>
      <c r="E749" t="s">
        <v>40</v>
      </c>
      <c r="F749" s="1">
        <v>44017</v>
      </c>
      <c r="G749" s="4" t="str">
        <f t="shared" si="11"/>
        <v>2020</v>
      </c>
      <c r="H749">
        <v>4</v>
      </c>
      <c r="I749" t="s">
        <v>37</v>
      </c>
      <c r="J749" t="s">
        <v>33</v>
      </c>
      <c r="K749">
        <v>621.4</v>
      </c>
      <c r="L749">
        <v>66.95</v>
      </c>
      <c r="M749">
        <v>41602.730000000003</v>
      </c>
      <c r="N749">
        <v>28</v>
      </c>
      <c r="O749" t="s">
        <v>27</v>
      </c>
      <c r="P749" s="1">
        <v>43971</v>
      </c>
      <c r="Q749" s="1">
        <v>43999</v>
      </c>
      <c r="R749">
        <v>458</v>
      </c>
      <c r="S749">
        <v>67.17</v>
      </c>
      <c r="T749">
        <v>30763.86</v>
      </c>
      <c r="U749" t="s">
        <v>43</v>
      </c>
      <c r="V749" t="s">
        <v>48</v>
      </c>
      <c r="W749">
        <v>163</v>
      </c>
      <c r="X749">
        <v>92.08</v>
      </c>
      <c r="Y749">
        <v>151.04</v>
      </c>
    </row>
    <row r="750" spans="1:25" x14ac:dyDescent="0.3">
      <c r="A750" t="str">
        <f>E750&amp;"-"&amp;COUNTIF($E$2:E750,E750)</f>
        <v>Large-269</v>
      </c>
      <c r="B750" t="s">
        <v>28</v>
      </c>
      <c r="C750">
        <v>933.73</v>
      </c>
      <c r="D750">
        <v>94</v>
      </c>
      <c r="E750" t="s">
        <v>31</v>
      </c>
      <c r="F750" s="1">
        <v>44840</v>
      </c>
      <c r="G750" s="4" t="str">
        <f t="shared" si="11"/>
        <v>2022</v>
      </c>
      <c r="H750">
        <v>3</v>
      </c>
      <c r="I750" t="s">
        <v>41</v>
      </c>
      <c r="J750" t="s">
        <v>62</v>
      </c>
      <c r="K750">
        <v>719.67</v>
      </c>
      <c r="L750">
        <v>87.43</v>
      </c>
      <c r="M750">
        <v>62920.748100000004</v>
      </c>
      <c r="N750">
        <v>85</v>
      </c>
      <c r="O750" t="s">
        <v>27</v>
      </c>
      <c r="P750" s="1">
        <v>44797</v>
      </c>
      <c r="Q750" s="1">
        <v>44882</v>
      </c>
      <c r="R750">
        <v>139</v>
      </c>
      <c r="S750">
        <v>90.84</v>
      </c>
      <c r="T750">
        <v>12626.76</v>
      </c>
      <c r="U750" t="s">
        <v>52</v>
      </c>
      <c r="V750" t="s">
        <v>29</v>
      </c>
      <c r="W750">
        <v>580</v>
      </c>
      <c r="X750">
        <v>16.02</v>
      </c>
      <c r="Y750">
        <v>162.05000000000001</v>
      </c>
    </row>
    <row r="751" spans="1:25" x14ac:dyDescent="0.3">
      <c r="A751" t="str">
        <f>E751&amp;"-"&amp;COUNTIF($E$2:E751,E751)</f>
        <v>Medium-256</v>
      </c>
      <c r="B751" t="s">
        <v>61</v>
      </c>
      <c r="C751">
        <v>437.41</v>
      </c>
      <c r="D751">
        <v>94</v>
      </c>
      <c r="E751" t="s">
        <v>24</v>
      </c>
      <c r="F751" s="1">
        <v>44361</v>
      </c>
      <c r="G751" s="4" t="str">
        <f t="shared" si="11"/>
        <v>2021</v>
      </c>
      <c r="H751">
        <v>8</v>
      </c>
      <c r="I751" t="s">
        <v>45</v>
      </c>
      <c r="J751" t="s">
        <v>46</v>
      </c>
      <c r="K751">
        <v>477.96</v>
      </c>
      <c r="L751">
        <v>51.51</v>
      </c>
      <c r="M751">
        <v>24619.719599999997</v>
      </c>
      <c r="N751">
        <v>9</v>
      </c>
      <c r="O751" t="s">
        <v>38</v>
      </c>
      <c r="P751" s="1">
        <v>44347</v>
      </c>
      <c r="Q751" s="1">
        <v>44356</v>
      </c>
      <c r="R751">
        <v>386</v>
      </c>
      <c r="S751">
        <v>50.8</v>
      </c>
      <c r="T751">
        <v>19608.8</v>
      </c>
      <c r="U751" t="s">
        <v>56</v>
      </c>
      <c r="V751" t="s">
        <v>39</v>
      </c>
      <c r="W751">
        <v>91</v>
      </c>
      <c r="X751">
        <v>76.47</v>
      </c>
      <c r="Y751">
        <v>128.75</v>
      </c>
    </row>
    <row r="752" spans="1:25" x14ac:dyDescent="0.3">
      <c r="A752" t="str">
        <f>E752&amp;"-"&amp;COUNTIF($E$2:E752,E752)</f>
        <v>Medium-257</v>
      </c>
      <c r="B752" t="s">
        <v>36</v>
      </c>
      <c r="C752">
        <v>378.06</v>
      </c>
      <c r="D752">
        <v>67</v>
      </c>
      <c r="E752" t="s">
        <v>24</v>
      </c>
      <c r="F752" s="1">
        <v>44829</v>
      </c>
      <c r="G752" s="4" t="str">
        <f t="shared" si="11"/>
        <v>2022</v>
      </c>
      <c r="H752">
        <v>9</v>
      </c>
      <c r="I752" t="s">
        <v>55</v>
      </c>
      <c r="J752" t="s">
        <v>33</v>
      </c>
      <c r="K752">
        <v>333.76</v>
      </c>
      <c r="L752">
        <v>38.82</v>
      </c>
      <c r="M752">
        <v>12956.563200000001</v>
      </c>
      <c r="N752">
        <v>11</v>
      </c>
      <c r="O752" t="s">
        <v>38</v>
      </c>
      <c r="P752" s="1">
        <v>44796</v>
      </c>
      <c r="Q752" s="1">
        <v>44807</v>
      </c>
      <c r="R752">
        <v>227</v>
      </c>
      <c r="S752">
        <v>39.15</v>
      </c>
      <c r="T752">
        <v>8887.0499999999993</v>
      </c>
      <c r="U752" t="s">
        <v>35</v>
      </c>
      <c r="V752" t="s">
        <v>39</v>
      </c>
      <c r="W752">
        <v>106</v>
      </c>
      <c r="X752">
        <v>98.16</v>
      </c>
      <c r="Y752">
        <v>87.22</v>
      </c>
    </row>
    <row r="753" spans="1:25" x14ac:dyDescent="0.3">
      <c r="A753" t="str">
        <f>E753&amp;"-"&amp;COUNTIF($E$2:E753,E753)</f>
        <v>Medium-258</v>
      </c>
      <c r="B753" t="s">
        <v>23</v>
      </c>
      <c r="C753">
        <v>614.52</v>
      </c>
      <c r="D753">
        <v>20</v>
      </c>
      <c r="E753" t="s">
        <v>24</v>
      </c>
      <c r="F753" s="1">
        <v>44815</v>
      </c>
      <c r="G753" s="4" t="str">
        <f t="shared" si="11"/>
        <v>2022</v>
      </c>
      <c r="H753">
        <v>9</v>
      </c>
      <c r="I753" t="s">
        <v>55</v>
      </c>
      <c r="J753" t="s">
        <v>46</v>
      </c>
      <c r="K753">
        <v>115.3</v>
      </c>
      <c r="L753">
        <v>71.47</v>
      </c>
      <c r="M753">
        <v>8240.491</v>
      </c>
      <c r="N753">
        <v>12</v>
      </c>
      <c r="O753" t="s">
        <v>38</v>
      </c>
      <c r="P753" s="1">
        <v>44786</v>
      </c>
      <c r="Q753" s="1">
        <v>44798</v>
      </c>
      <c r="R753">
        <v>33</v>
      </c>
      <c r="S753">
        <v>73.319999999999993</v>
      </c>
      <c r="T753">
        <v>2419.56</v>
      </c>
      <c r="U753" t="s">
        <v>44</v>
      </c>
      <c r="V753" t="s">
        <v>48</v>
      </c>
      <c r="W753">
        <v>82</v>
      </c>
      <c r="X753">
        <v>75.38</v>
      </c>
      <c r="Y753">
        <v>173.56</v>
      </c>
    </row>
    <row r="754" spans="1:25" x14ac:dyDescent="0.3">
      <c r="A754" t="str">
        <f>E754&amp;"-"&amp;COUNTIF($E$2:E754,E754)</f>
        <v>Large-270</v>
      </c>
      <c r="B754" t="s">
        <v>61</v>
      </c>
      <c r="C754">
        <v>981.27</v>
      </c>
      <c r="D754">
        <v>11</v>
      </c>
      <c r="E754" t="s">
        <v>31</v>
      </c>
      <c r="F754" s="1">
        <v>43486</v>
      </c>
      <c r="G754" s="4" t="str">
        <f t="shared" si="11"/>
        <v>2019</v>
      </c>
      <c r="H754">
        <v>10</v>
      </c>
      <c r="I754" t="s">
        <v>64</v>
      </c>
      <c r="J754" t="s">
        <v>50</v>
      </c>
      <c r="K754">
        <v>151.6</v>
      </c>
      <c r="L754">
        <v>31.62</v>
      </c>
      <c r="M754">
        <v>4793.5919999999996</v>
      </c>
      <c r="N754">
        <v>89</v>
      </c>
      <c r="O754" t="s">
        <v>65</v>
      </c>
      <c r="P754" s="1">
        <v>43462</v>
      </c>
      <c r="Q754" s="1">
        <v>43551</v>
      </c>
      <c r="R754">
        <v>45</v>
      </c>
      <c r="S754">
        <v>29.74</v>
      </c>
      <c r="T754">
        <v>1338.3</v>
      </c>
      <c r="U754" t="s">
        <v>57</v>
      </c>
      <c r="V754" t="s">
        <v>29</v>
      </c>
      <c r="W754">
        <v>106</v>
      </c>
      <c r="X754">
        <v>68.73</v>
      </c>
      <c r="Y754">
        <v>74.58</v>
      </c>
    </row>
    <row r="755" spans="1:25" x14ac:dyDescent="0.3">
      <c r="A755" t="str">
        <f>E755&amp;"-"&amp;COUNTIF($E$2:E755,E755)</f>
        <v>Small-226</v>
      </c>
      <c r="B755" t="s">
        <v>28</v>
      </c>
      <c r="C755">
        <v>647.38</v>
      </c>
      <c r="D755">
        <v>36</v>
      </c>
      <c r="E755" t="s">
        <v>40</v>
      </c>
      <c r="F755" s="1">
        <v>44470</v>
      </c>
      <c r="G755" s="4" t="str">
        <f t="shared" si="11"/>
        <v>2021</v>
      </c>
      <c r="H755">
        <v>1</v>
      </c>
      <c r="I755" t="s">
        <v>32</v>
      </c>
      <c r="J755" t="s">
        <v>46</v>
      </c>
      <c r="K755">
        <v>620</v>
      </c>
      <c r="L755">
        <v>57.68</v>
      </c>
      <c r="M755">
        <v>35761.599999999999</v>
      </c>
      <c r="N755">
        <v>1</v>
      </c>
      <c r="O755" t="s">
        <v>63</v>
      </c>
      <c r="P755" s="1">
        <v>44468</v>
      </c>
      <c r="Q755" s="1">
        <v>44469</v>
      </c>
      <c r="R755">
        <v>543</v>
      </c>
      <c r="S755">
        <v>52.73</v>
      </c>
      <c r="T755">
        <v>28632.39</v>
      </c>
      <c r="U755" t="s">
        <v>43</v>
      </c>
      <c r="V755" t="s">
        <v>29</v>
      </c>
      <c r="W755">
        <v>77</v>
      </c>
      <c r="X755">
        <v>53.51</v>
      </c>
      <c r="Y755">
        <v>121.96</v>
      </c>
    </row>
    <row r="756" spans="1:25" x14ac:dyDescent="0.3">
      <c r="A756" t="str">
        <f>E756&amp;"-"&amp;COUNTIF($E$2:E756,E756)</f>
        <v>Medium-259</v>
      </c>
      <c r="B756" t="s">
        <v>61</v>
      </c>
      <c r="C756">
        <v>358.82</v>
      </c>
      <c r="D756">
        <v>62</v>
      </c>
      <c r="E756" t="s">
        <v>24</v>
      </c>
      <c r="F756" s="1">
        <v>44727</v>
      </c>
      <c r="G756" s="4" t="str">
        <f t="shared" si="11"/>
        <v>2022</v>
      </c>
      <c r="H756">
        <v>7</v>
      </c>
      <c r="I756" t="s">
        <v>59</v>
      </c>
      <c r="J756" t="s">
        <v>46</v>
      </c>
      <c r="K756">
        <v>244.68</v>
      </c>
      <c r="L756">
        <v>84.59</v>
      </c>
      <c r="M756">
        <v>20697.481200000002</v>
      </c>
      <c r="N756">
        <v>16</v>
      </c>
      <c r="O756" t="s">
        <v>38</v>
      </c>
      <c r="P756" s="1">
        <v>44687</v>
      </c>
      <c r="Q756" s="1">
        <v>44703</v>
      </c>
      <c r="R756">
        <v>182</v>
      </c>
      <c r="S756">
        <v>83.03</v>
      </c>
      <c r="T756">
        <v>15111.46</v>
      </c>
      <c r="U756" t="s">
        <v>57</v>
      </c>
      <c r="V756" t="s">
        <v>29</v>
      </c>
      <c r="W756">
        <v>62</v>
      </c>
      <c r="X756">
        <v>25.27</v>
      </c>
      <c r="Y756">
        <v>146.6</v>
      </c>
    </row>
    <row r="757" spans="1:25" x14ac:dyDescent="0.3">
      <c r="A757" t="str">
        <f>E757&amp;"-"&amp;COUNTIF($E$2:E757,E757)</f>
        <v>Medium-260</v>
      </c>
      <c r="B757" t="s">
        <v>51</v>
      </c>
      <c r="C757">
        <v>12.64</v>
      </c>
      <c r="D757">
        <v>49</v>
      </c>
      <c r="E757" t="s">
        <v>24</v>
      </c>
      <c r="F757" s="1">
        <v>43874</v>
      </c>
      <c r="G757" s="4" t="str">
        <f t="shared" si="11"/>
        <v>2020</v>
      </c>
      <c r="H757">
        <v>6</v>
      </c>
      <c r="I757" t="s">
        <v>49</v>
      </c>
      <c r="J757" t="s">
        <v>60</v>
      </c>
      <c r="K757">
        <v>895.12</v>
      </c>
      <c r="L757">
        <v>62.46</v>
      </c>
      <c r="M757">
        <v>55909.195200000002</v>
      </c>
      <c r="N757">
        <v>6</v>
      </c>
      <c r="O757" t="s">
        <v>38</v>
      </c>
      <c r="P757" s="1">
        <v>43857</v>
      </c>
      <c r="Q757" s="1">
        <v>43863</v>
      </c>
      <c r="R757">
        <v>247</v>
      </c>
      <c r="S757">
        <v>63.05</v>
      </c>
      <c r="T757">
        <v>15573.35</v>
      </c>
      <c r="U757" t="s">
        <v>61</v>
      </c>
      <c r="V757" t="s">
        <v>39</v>
      </c>
      <c r="W757">
        <v>648</v>
      </c>
      <c r="X757">
        <v>14.21</v>
      </c>
      <c r="Y757">
        <v>23.35</v>
      </c>
    </row>
    <row r="758" spans="1:25" x14ac:dyDescent="0.3">
      <c r="A758" t="str">
        <f>E758&amp;"-"&amp;COUNTIF($E$2:E758,E758)</f>
        <v>Small-227</v>
      </c>
      <c r="B758" t="s">
        <v>44</v>
      </c>
      <c r="C758">
        <v>210.14</v>
      </c>
      <c r="D758">
        <v>91</v>
      </c>
      <c r="E758" t="s">
        <v>40</v>
      </c>
      <c r="F758" s="1">
        <v>44547</v>
      </c>
      <c r="G758" s="4" t="str">
        <f t="shared" si="11"/>
        <v>2021</v>
      </c>
      <c r="H758">
        <v>9</v>
      </c>
      <c r="I758" t="s">
        <v>55</v>
      </c>
      <c r="J758" t="s">
        <v>46</v>
      </c>
      <c r="K758">
        <v>76.349999999999994</v>
      </c>
      <c r="L758">
        <v>96.27</v>
      </c>
      <c r="M758">
        <v>7350.2144999999991</v>
      </c>
      <c r="N758">
        <v>7</v>
      </c>
      <c r="O758" t="s">
        <v>38</v>
      </c>
      <c r="P758" s="1">
        <v>44541</v>
      </c>
      <c r="Q758" s="1">
        <v>44548</v>
      </c>
      <c r="R758">
        <v>63</v>
      </c>
      <c r="S758">
        <v>98.74</v>
      </c>
      <c r="T758">
        <v>6220.62</v>
      </c>
      <c r="U758" t="s">
        <v>44</v>
      </c>
      <c r="V758" t="s">
        <v>29</v>
      </c>
      <c r="W758">
        <v>13</v>
      </c>
      <c r="X758">
        <v>68.849999999999994</v>
      </c>
      <c r="Y758">
        <v>62.6</v>
      </c>
    </row>
    <row r="759" spans="1:25" x14ac:dyDescent="0.3">
      <c r="A759" t="str">
        <f>E759&amp;"-"&amp;COUNTIF($E$2:E759,E759)</f>
        <v>Medium-261</v>
      </c>
      <c r="B759" t="s">
        <v>52</v>
      </c>
      <c r="C759">
        <v>390.16</v>
      </c>
      <c r="D759">
        <v>57</v>
      </c>
      <c r="E759" t="s">
        <v>24</v>
      </c>
      <c r="F759" s="1">
        <v>44168</v>
      </c>
      <c r="G759" s="4" t="str">
        <f t="shared" si="11"/>
        <v>2020</v>
      </c>
      <c r="H759">
        <v>2</v>
      </c>
      <c r="I759" t="s">
        <v>66</v>
      </c>
      <c r="J759" t="s">
        <v>67</v>
      </c>
      <c r="K759">
        <v>457.21</v>
      </c>
      <c r="L759">
        <v>33.369999999999997</v>
      </c>
      <c r="M759">
        <v>15257.097699999998</v>
      </c>
      <c r="N759">
        <v>36</v>
      </c>
      <c r="O759" t="s">
        <v>38</v>
      </c>
      <c r="P759" s="1">
        <v>44162</v>
      </c>
      <c r="Q759" s="1">
        <v>44198</v>
      </c>
      <c r="R759">
        <v>247</v>
      </c>
      <c r="S759">
        <v>37.43</v>
      </c>
      <c r="T759">
        <v>9245.2099999999991</v>
      </c>
      <c r="U759" t="s">
        <v>30</v>
      </c>
      <c r="V759" t="s">
        <v>39</v>
      </c>
      <c r="W759">
        <v>210</v>
      </c>
      <c r="X759">
        <v>55.27</v>
      </c>
      <c r="Y759">
        <v>50.64</v>
      </c>
    </row>
    <row r="760" spans="1:25" x14ac:dyDescent="0.3">
      <c r="A760" t="str">
        <f>E760&amp;"-"&amp;COUNTIF($E$2:E760,E760)</f>
        <v>Small-228</v>
      </c>
      <c r="B760" t="s">
        <v>23</v>
      </c>
      <c r="C760">
        <v>34.76</v>
      </c>
      <c r="D760">
        <v>94</v>
      </c>
      <c r="E760" t="s">
        <v>40</v>
      </c>
      <c r="F760" s="1">
        <v>44396</v>
      </c>
      <c r="G760" s="4" t="str">
        <f t="shared" si="11"/>
        <v>2021</v>
      </c>
      <c r="H760">
        <v>2</v>
      </c>
      <c r="I760" t="s">
        <v>66</v>
      </c>
      <c r="J760" t="s">
        <v>69</v>
      </c>
      <c r="K760">
        <v>11.1</v>
      </c>
      <c r="L760">
        <v>24.65</v>
      </c>
      <c r="M760">
        <v>273.61499999999995</v>
      </c>
      <c r="N760">
        <v>34</v>
      </c>
      <c r="O760" t="s">
        <v>38</v>
      </c>
      <c r="P760" s="1">
        <v>44365</v>
      </c>
      <c r="Q760" s="1">
        <v>44399</v>
      </c>
      <c r="R760">
        <v>1</v>
      </c>
      <c r="S760">
        <v>23.89</v>
      </c>
      <c r="T760">
        <v>23.89</v>
      </c>
      <c r="U760" t="s">
        <v>47</v>
      </c>
      <c r="V760" t="s">
        <v>29</v>
      </c>
      <c r="W760">
        <v>10</v>
      </c>
      <c r="X760">
        <v>31.4</v>
      </c>
      <c r="Y760">
        <v>171.39</v>
      </c>
    </row>
    <row r="761" spans="1:25" x14ac:dyDescent="0.3">
      <c r="A761" t="str">
        <f>E761&amp;"-"&amp;COUNTIF($E$2:E761,E761)</f>
        <v>Medium-262</v>
      </c>
      <c r="B761" t="s">
        <v>23</v>
      </c>
      <c r="C761">
        <v>494.53</v>
      </c>
      <c r="D761">
        <v>94</v>
      </c>
      <c r="E761" t="s">
        <v>24</v>
      </c>
      <c r="F761" s="1">
        <v>43984</v>
      </c>
      <c r="G761" s="4" t="str">
        <f t="shared" si="11"/>
        <v>2020</v>
      </c>
      <c r="H761">
        <v>5</v>
      </c>
      <c r="I761" t="s">
        <v>25</v>
      </c>
      <c r="J761" t="s">
        <v>33</v>
      </c>
      <c r="K761">
        <v>491.96</v>
      </c>
      <c r="L761">
        <v>73.47</v>
      </c>
      <c r="M761">
        <v>36144.301199999994</v>
      </c>
      <c r="N761">
        <v>25</v>
      </c>
      <c r="O761" t="s">
        <v>27</v>
      </c>
      <c r="P761" s="1">
        <v>43976</v>
      </c>
      <c r="Q761" s="1">
        <v>44001</v>
      </c>
      <c r="R761">
        <v>222</v>
      </c>
      <c r="S761">
        <v>74.92</v>
      </c>
      <c r="T761">
        <v>16632.240000000002</v>
      </c>
      <c r="U761" t="s">
        <v>28</v>
      </c>
      <c r="V761" t="s">
        <v>48</v>
      </c>
      <c r="W761">
        <v>269</v>
      </c>
      <c r="X761">
        <v>86.79</v>
      </c>
      <c r="Y761">
        <v>65.95</v>
      </c>
    </row>
    <row r="762" spans="1:25" x14ac:dyDescent="0.3">
      <c r="A762" t="str">
        <f>E762&amp;"-"&amp;COUNTIF($E$2:E762,E762)</f>
        <v>Medium-263</v>
      </c>
      <c r="B762" t="s">
        <v>36</v>
      </c>
      <c r="C762">
        <v>100.89</v>
      </c>
      <c r="D762">
        <v>49</v>
      </c>
      <c r="E762" t="s">
        <v>24</v>
      </c>
      <c r="F762" s="1">
        <v>44055</v>
      </c>
      <c r="G762" s="4" t="str">
        <f t="shared" si="11"/>
        <v>2020</v>
      </c>
      <c r="H762">
        <v>1</v>
      </c>
      <c r="I762" t="s">
        <v>32</v>
      </c>
      <c r="J762" t="s">
        <v>33</v>
      </c>
      <c r="K762">
        <v>203.51</v>
      </c>
      <c r="L762">
        <v>30.38</v>
      </c>
      <c r="M762">
        <v>6182.6337999999996</v>
      </c>
      <c r="N762">
        <v>30</v>
      </c>
      <c r="O762" t="s">
        <v>34</v>
      </c>
      <c r="P762" s="1">
        <v>44037</v>
      </c>
      <c r="Q762" s="1">
        <v>44067</v>
      </c>
      <c r="R762">
        <v>143</v>
      </c>
      <c r="S762">
        <v>29.27</v>
      </c>
      <c r="T762">
        <v>4185.6099999999997</v>
      </c>
      <c r="U762" t="s">
        <v>23</v>
      </c>
      <c r="V762" t="s">
        <v>39</v>
      </c>
      <c r="W762">
        <v>60</v>
      </c>
      <c r="X762">
        <v>96.05</v>
      </c>
      <c r="Y762">
        <v>130.52000000000001</v>
      </c>
    </row>
    <row r="763" spans="1:25" x14ac:dyDescent="0.3">
      <c r="A763" t="str">
        <f>E763&amp;"-"&amp;COUNTIF($E$2:E763,E763)</f>
        <v>Large-271</v>
      </c>
      <c r="B763" t="s">
        <v>61</v>
      </c>
      <c r="C763">
        <v>180.86</v>
      </c>
      <c r="D763">
        <v>20</v>
      </c>
      <c r="E763" t="s">
        <v>31</v>
      </c>
      <c r="F763" s="1">
        <v>43993</v>
      </c>
      <c r="G763" s="4" t="str">
        <f t="shared" si="11"/>
        <v>2020</v>
      </c>
      <c r="H763">
        <v>1</v>
      </c>
      <c r="I763" t="s">
        <v>32</v>
      </c>
      <c r="J763" t="s">
        <v>33</v>
      </c>
      <c r="K763">
        <v>633.39</v>
      </c>
      <c r="L763">
        <v>38.96</v>
      </c>
      <c r="M763">
        <v>24676.874400000001</v>
      </c>
      <c r="N763">
        <v>25</v>
      </c>
      <c r="O763" t="s">
        <v>34</v>
      </c>
      <c r="P763" s="1">
        <v>43944</v>
      </c>
      <c r="Q763" s="1">
        <v>43969</v>
      </c>
      <c r="R763">
        <v>430</v>
      </c>
      <c r="S763">
        <v>39.97</v>
      </c>
      <c r="T763">
        <v>17187.099999999999</v>
      </c>
      <c r="U763" t="s">
        <v>56</v>
      </c>
      <c r="V763" t="s">
        <v>48</v>
      </c>
      <c r="W763">
        <v>203</v>
      </c>
      <c r="X763">
        <v>97.82</v>
      </c>
      <c r="Y763">
        <v>32.83</v>
      </c>
    </row>
    <row r="764" spans="1:25" x14ac:dyDescent="0.3">
      <c r="A764" t="str">
        <f>E764&amp;"-"&amp;COUNTIF($E$2:E764,E764)</f>
        <v>Large-272</v>
      </c>
      <c r="B764" t="s">
        <v>61</v>
      </c>
      <c r="C764">
        <v>13.87</v>
      </c>
      <c r="D764">
        <v>56</v>
      </c>
      <c r="E764" t="s">
        <v>31</v>
      </c>
      <c r="F764" s="1">
        <v>44547</v>
      </c>
      <c r="G764" s="4" t="str">
        <f t="shared" si="11"/>
        <v>2021</v>
      </c>
      <c r="H764">
        <v>4</v>
      </c>
      <c r="I764" t="s">
        <v>37</v>
      </c>
      <c r="J764" t="s">
        <v>46</v>
      </c>
      <c r="K764">
        <v>913.34</v>
      </c>
      <c r="L764">
        <v>92.82</v>
      </c>
      <c r="M764">
        <v>84776.218800000002</v>
      </c>
      <c r="N764">
        <v>28</v>
      </c>
      <c r="O764" t="s">
        <v>27</v>
      </c>
      <c r="P764" s="1">
        <v>44529</v>
      </c>
      <c r="Q764" s="1">
        <v>44557</v>
      </c>
      <c r="R764">
        <v>771</v>
      </c>
      <c r="S764">
        <v>93.73</v>
      </c>
      <c r="T764">
        <v>72265.83</v>
      </c>
      <c r="U764" t="s">
        <v>61</v>
      </c>
      <c r="V764" t="s">
        <v>29</v>
      </c>
      <c r="W764">
        <v>142</v>
      </c>
      <c r="X764">
        <v>41.17</v>
      </c>
      <c r="Y764">
        <v>101.5</v>
      </c>
    </row>
    <row r="765" spans="1:25" x14ac:dyDescent="0.3">
      <c r="A765" t="str">
        <f>E765&amp;"-"&amp;COUNTIF($E$2:E765,E765)</f>
        <v>Medium-264</v>
      </c>
      <c r="B765" t="s">
        <v>52</v>
      </c>
      <c r="C765">
        <v>116.84</v>
      </c>
      <c r="D765">
        <v>26</v>
      </c>
      <c r="E765" t="s">
        <v>24</v>
      </c>
      <c r="F765" s="1">
        <v>43991</v>
      </c>
      <c r="G765" s="4" t="str">
        <f t="shared" si="11"/>
        <v>2020</v>
      </c>
      <c r="H765">
        <v>5</v>
      </c>
      <c r="I765" t="s">
        <v>25</v>
      </c>
      <c r="J765" t="s">
        <v>46</v>
      </c>
      <c r="K765">
        <v>285.29000000000002</v>
      </c>
      <c r="L765">
        <v>22.96</v>
      </c>
      <c r="M765">
        <v>6550.2584000000006</v>
      </c>
      <c r="N765">
        <v>29</v>
      </c>
      <c r="O765" t="s">
        <v>27</v>
      </c>
      <c r="P765" s="1">
        <v>43948</v>
      </c>
      <c r="Q765" s="1">
        <v>43977</v>
      </c>
      <c r="R765">
        <v>185</v>
      </c>
      <c r="S765">
        <v>19.329999999999998</v>
      </c>
      <c r="T765">
        <v>3576.05</v>
      </c>
      <c r="U765" t="s">
        <v>23</v>
      </c>
      <c r="V765" t="s">
        <v>39</v>
      </c>
      <c r="W765">
        <v>100</v>
      </c>
      <c r="X765">
        <v>34</v>
      </c>
      <c r="Y765">
        <v>44.44</v>
      </c>
    </row>
    <row r="766" spans="1:25" x14ac:dyDescent="0.3">
      <c r="A766" t="str">
        <f>E766&amp;"-"&amp;COUNTIF($E$2:E766,E766)</f>
        <v>Small-229</v>
      </c>
      <c r="B766" t="s">
        <v>23</v>
      </c>
      <c r="C766">
        <v>544.54</v>
      </c>
      <c r="D766">
        <v>55</v>
      </c>
      <c r="E766" t="s">
        <v>40</v>
      </c>
      <c r="F766" s="1">
        <v>43970</v>
      </c>
      <c r="G766" s="4" t="str">
        <f t="shared" si="11"/>
        <v>2020</v>
      </c>
      <c r="H766">
        <v>8</v>
      </c>
      <c r="I766" t="s">
        <v>45</v>
      </c>
      <c r="J766" t="s">
        <v>50</v>
      </c>
      <c r="K766">
        <v>521.12</v>
      </c>
      <c r="L766">
        <v>30.78</v>
      </c>
      <c r="M766">
        <v>16040.073600000002</v>
      </c>
      <c r="N766">
        <v>12</v>
      </c>
      <c r="O766" t="s">
        <v>38</v>
      </c>
      <c r="P766" s="1">
        <v>43923</v>
      </c>
      <c r="Q766" s="1">
        <v>43935</v>
      </c>
      <c r="R766">
        <v>254</v>
      </c>
      <c r="S766">
        <v>31.4</v>
      </c>
      <c r="T766">
        <v>7975.6</v>
      </c>
      <c r="U766" t="s">
        <v>36</v>
      </c>
      <c r="V766" t="s">
        <v>39</v>
      </c>
      <c r="W766">
        <v>267</v>
      </c>
      <c r="X766">
        <v>35.44</v>
      </c>
      <c r="Y766">
        <v>157.61000000000001</v>
      </c>
    </row>
    <row r="767" spans="1:25" x14ac:dyDescent="0.3">
      <c r="A767" t="str">
        <f>E767&amp;"-"&amp;COUNTIF($E$2:E767,E767)</f>
        <v>Large-273</v>
      </c>
      <c r="B767" t="s">
        <v>61</v>
      </c>
      <c r="C767">
        <v>961.61</v>
      </c>
      <c r="D767">
        <v>58</v>
      </c>
      <c r="E767" t="s">
        <v>31</v>
      </c>
      <c r="F767" s="1">
        <v>44655</v>
      </c>
      <c r="G767" s="4" t="str">
        <f t="shared" si="11"/>
        <v>2022</v>
      </c>
      <c r="H767">
        <v>7</v>
      </c>
      <c r="I767" t="s">
        <v>59</v>
      </c>
      <c r="J767" t="s">
        <v>50</v>
      </c>
      <c r="K767">
        <v>861.33</v>
      </c>
      <c r="L767">
        <v>32.28</v>
      </c>
      <c r="M767">
        <v>27803.732400000001</v>
      </c>
      <c r="N767">
        <v>13</v>
      </c>
      <c r="O767" t="s">
        <v>38</v>
      </c>
      <c r="P767" s="1">
        <v>44604</v>
      </c>
      <c r="Q767" s="1">
        <v>44617</v>
      </c>
      <c r="R767">
        <v>794</v>
      </c>
      <c r="S767">
        <v>29.78</v>
      </c>
      <c r="T767">
        <v>23645.32</v>
      </c>
      <c r="U767" t="s">
        <v>23</v>
      </c>
      <c r="V767" t="s">
        <v>29</v>
      </c>
      <c r="W767">
        <v>67</v>
      </c>
      <c r="X767">
        <v>94.12</v>
      </c>
      <c r="Y767">
        <v>119.51</v>
      </c>
    </row>
    <row r="768" spans="1:25" x14ac:dyDescent="0.3">
      <c r="A768" t="str">
        <f>E768&amp;"-"&amp;COUNTIF($E$2:E768,E768)</f>
        <v>Large-274</v>
      </c>
      <c r="B768" t="s">
        <v>56</v>
      </c>
      <c r="C768">
        <v>839.93</v>
      </c>
      <c r="D768">
        <v>34</v>
      </c>
      <c r="E768" t="s">
        <v>31</v>
      </c>
      <c r="F768" s="1">
        <v>44088</v>
      </c>
      <c r="G768" s="4" t="str">
        <f t="shared" si="11"/>
        <v>2020</v>
      </c>
      <c r="H768">
        <v>5</v>
      </c>
      <c r="I768" t="s">
        <v>25</v>
      </c>
      <c r="J768" t="s">
        <v>68</v>
      </c>
      <c r="K768">
        <v>690.18</v>
      </c>
      <c r="L768">
        <v>71.14</v>
      </c>
      <c r="M768">
        <v>49099.405199999994</v>
      </c>
      <c r="N768">
        <v>25</v>
      </c>
      <c r="O768" t="s">
        <v>27</v>
      </c>
      <c r="P768" s="1">
        <v>44039</v>
      </c>
      <c r="Q768" s="1">
        <v>44064</v>
      </c>
      <c r="R768">
        <v>64</v>
      </c>
      <c r="S768">
        <v>69.34</v>
      </c>
      <c r="T768">
        <v>4437.76</v>
      </c>
      <c r="U768" t="s">
        <v>54</v>
      </c>
      <c r="V768" t="s">
        <v>48</v>
      </c>
      <c r="W768">
        <v>626</v>
      </c>
      <c r="X768">
        <v>60.01</v>
      </c>
      <c r="Y768">
        <v>60.98</v>
      </c>
    </row>
    <row r="769" spans="1:25" x14ac:dyDescent="0.3">
      <c r="A769" t="str">
        <f>E769&amp;"-"&amp;COUNTIF($E$2:E769,E769)</f>
        <v>Small-230</v>
      </c>
      <c r="B769" t="s">
        <v>61</v>
      </c>
      <c r="C769">
        <v>163.09</v>
      </c>
      <c r="D769">
        <v>38</v>
      </c>
      <c r="E769" t="s">
        <v>40</v>
      </c>
      <c r="F769" s="1">
        <v>44069</v>
      </c>
      <c r="G769" s="4" t="str">
        <f t="shared" si="11"/>
        <v>2020</v>
      </c>
      <c r="H769">
        <v>6</v>
      </c>
      <c r="I769" t="s">
        <v>49</v>
      </c>
      <c r="J769" t="s">
        <v>33</v>
      </c>
      <c r="K769">
        <v>82.66</v>
      </c>
      <c r="L769">
        <v>18.670000000000002</v>
      </c>
      <c r="M769">
        <v>1543.2622000000001</v>
      </c>
      <c r="N769">
        <v>6</v>
      </c>
      <c r="O769" t="s">
        <v>38</v>
      </c>
      <c r="P769" s="1">
        <v>44024</v>
      </c>
      <c r="Q769" s="1">
        <v>44030</v>
      </c>
      <c r="R769">
        <v>68</v>
      </c>
      <c r="S769">
        <v>21.95</v>
      </c>
      <c r="T769">
        <v>1492.6</v>
      </c>
      <c r="U769" t="s">
        <v>57</v>
      </c>
      <c r="V769" t="s">
        <v>39</v>
      </c>
      <c r="W769">
        <v>14</v>
      </c>
      <c r="X769">
        <v>21.51</v>
      </c>
      <c r="Y769">
        <v>93.01</v>
      </c>
    </row>
    <row r="770" spans="1:25" x14ac:dyDescent="0.3">
      <c r="A770" t="str">
        <f>E770&amp;"-"&amp;COUNTIF($E$2:E770,E770)</f>
        <v>Small-231</v>
      </c>
      <c r="B770" t="s">
        <v>58</v>
      </c>
      <c r="C770">
        <v>400.38</v>
      </c>
      <c r="D770">
        <v>68</v>
      </c>
      <c r="E770" t="s">
        <v>40</v>
      </c>
      <c r="F770" s="1">
        <v>43568</v>
      </c>
      <c r="G770" s="4" t="str">
        <f t="shared" ref="G770:G833" si="12">TEXT(F770,"YYYY")</f>
        <v>2019</v>
      </c>
      <c r="H770">
        <v>10</v>
      </c>
      <c r="I770" t="s">
        <v>64</v>
      </c>
      <c r="J770" t="s">
        <v>33</v>
      </c>
      <c r="K770">
        <v>987.34</v>
      </c>
      <c r="L770">
        <v>56.3</v>
      </c>
      <c r="M770">
        <v>55587.241999999998</v>
      </c>
      <c r="N770">
        <v>76</v>
      </c>
      <c r="O770" t="s">
        <v>65</v>
      </c>
      <c r="P770" s="1">
        <v>43555</v>
      </c>
      <c r="Q770" s="1">
        <v>43631</v>
      </c>
      <c r="R770">
        <v>856</v>
      </c>
      <c r="S770">
        <v>56.5</v>
      </c>
      <c r="T770">
        <v>48364</v>
      </c>
      <c r="U770" t="s">
        <v>52</v>
      </c>
      <c r="V770" t="s">
        <v>29</v>
      </c>
      <c r="W770">
        <v>131</v>
      </c>
      <c r="X770">
        <v>79.38</v>
      </c>
      <c r="Y770">
        <v>84.51</v>
      </c>
    </row>
    <row r="771" spans="1:25" x14ac:dyDescent="0.3">
      <c r="A771" t="str">
        <f>E771&amp;"-"&amp;COUNTIF($E$2:E771,E771)</f>
        <v>Small-232</v>
      </c>
      <c r="B771" t="s">
        <v>30</v>
      </c>
      <c r="C771">
        <v>531.30999999999995</v>
      </c>
      <c r="D771">
        <v>63</v>
      </c>
      <c r="E771" t="s">
        <v>40</v>
      </c>
      <c r="F771" s="1">
        <v>44683</v>
      </c>
      <c r="G771" s="4" t="str">
        <f t="shared" si="12"/>
        <v>2022</v>
      </c>
      <c r="H771">
        <v>10</v>
      </c>
      <c r="I771" t="s">
        <v>64</v>
      </c>
      <c r="J771" t="s">
        <v>33</v>
      </c>
      <c r="K771">
        <v>854.05</v>
      </c>
      <c r="L771">
        <v>91.75</v>
      </c>
      <c r="M771">
        <v>78359.087499999994</v>
      </c>
      <c r="N771">
        <v>91</v>
      </c>
      <c r="O771" t="s">
        <v>65</v>
      </c>
      <c r="P771" s="1">
        <v>44661</v>
      </c>
      <c r="Q771" s="1">
        <v>44752</v>
      </c>
      <c r="R771">
        <v>623</v>
      </c>
      <c r="S771">
        <v>95.95</v>
      </c>
      <c r="T771">
        <v>59776.85</v>
      </c>
      <c r="U771" t="s">
        <v>61</v>
      </c>
      <c r="V771" t="s">
        <v>48</v>
      </c>
      <c r="W771">
        <v>231</v>
      </c>
      <c r="X771">
        <v>33.840000000000003</v>
      </c>
      <c r="Y771">
        <v>159</v>
      </c>
    </row>
    <row r="772" spans="1:25" x14ac:dyDescent="0.3">
      <c r="A772" t="str">
        <f>E772&amp;"-"&amp;COUNTIF($E$2:E772,E772)</f>
        <v>Medium-265</v>
      </c>
      <c r="B772" t="s">
        <v>52</v>
      </c>
      <c r="C772">
        <v>520.79</v>
      </c>
      <c r="D772">
        <v>91</v>
      </c>
      <c r="E772" t="s">
        <v>24</v>
      </c>
      <c r="F772" s="1">
        <v>43743</v>
      </c>
      <c r="G772" s="4" t="str">
        <f t="shared" si="12"/>
        <v>2019</v>
      </c>
      <c r="H772">
        <v>8</v>
      </c>
      <c r="I772" t="s">
        <v>45</v>
      </c>
      <c r="J772" t="s">
        <v>50</v>
      </c>
      <c r="K772">
        <v>914.47</v>
      </c>
      <c r="L772">
        <v>45.64</v>
      </c>
      <c r="M772">
        <v>41736.410800000005</v>
      </c>
      <c r="N772">
        <v>13</v>
      </c>
      <c r="O772" t="s">
        <v>38</v>
      </c>
      <c r="P772" s="1">
        <v>43734</v>
      </c>
      <c r="Q772" s="1">
        <v>43747</v>
      </c>
      <c r="R772">
        <v>777</v>
      </c>
      <c r="S772">
        <v>45.86</v>
      </c>
      <c r="T772">
        <v>35633.22</v>
      </c>
      <c r="U772" t="s">
        <v>47</v>
      </c>
      <c r="V772" t="s">
        <v>29</v>
      </c>
      <c r="W772">
        <v>137</v>
      </c>
      <c r="X772">
        <v>10.53</v>
      </c>
      <c r="Y772">
        <v>43.08</v>
      </c>
    </row>
    <row r="773" spans="1:25" x14ac:dyDescent="0.3">
      <c r="A773" t="str">
        <f>E773&amp;"-"&amp;COUNTIF($E$2:E773,E773)</f>
        <v>Large-275</v>
      </c>
      <c r="B773" t="s">
        <v>58</v>
      </c>
      <c r="C773">
        <v>21.11</v>
      </c>
      <c r="D773">
        <v>50</v>
      </c>
      <c r="E773" t="s">
        <v>31</v>
      </c>
      <c r="F773" s="1">
        <v>43879</v>
      </c>
      <c r="G773" s="4" t="str">
        <f t="shared" si="12"/>
        <v>2020</v>
      </c>
      <c r="H773">
        <v>6</v>
      </c>
      <c r="I773" t="s">
        <v>49</v>
      </c>
      <c r="J773" t="s">
        <v>50</v>
      </c>
      <c r="K773">
        <v>708.13</v>
      </c>
      <c r="L773">
        <v>63.49</v>
      </c>
      <c r="M773">
        <v>44959.173699999999</v>
      </c>
      <c r="N773">
        <v>5</v>
      </c>
      <c r="O773" t="s">
        <v>38</v>
      </c>
      <c r="P773" s="1">
        <v>43872</v>
      </c>
      <c r="Q773" s="1">
        <v>43877</v>
      </c>
      <c r="R773">
        <v>504</v>
      </c>
      <c r="S773">
        <v>62.1</v>
      </c>
      <c r="T773">
        <v>31298.400000000001</v>
      </c>
      <c r="U773" t="s">
        <v>56</v>
      </c>
      <c r="V773" t="s">
        <v>48</v>
      </c>
      <c r="W773">
        <v>204</v>
      </c>
      <c r="X773">
        <v>41.55</v>
      </c>
      <c r="Y773">
        <v>86.19</v>
      </c>
    </row>
    <row r="774" spans="1:25" x14ac:dyDescent="0.3">
      <c r="A774" t="str">
        <f>E774&amp;"-"&amp;COUNTIF($E$2:E774,E774)</f>
        <v>Small-233</v>
      </c>
      <c r="B774" t="s">
        <v>58</v>
      </c>
      <c r="C774">
        <v>637.77</v>
      </c>
      <c r="D774">
        <v>10</v>
      </c>
      <c r="E774" t="s">
        <v>40</v>
      </c>
      <c r="F774" s="1">
        <v>43617</v>
      </c>
      <c r="G774" s="4" t="str">
        <f t="shared" si="12"/>
        <v>2019</v>
      </c>
      <c r="H774">
        <v>4</v>
      </c>
      <c r="I774" t="s">
        <v>37</v>
      </c>
      <c r="J774" t="s">
        <v>26</v>
      </c>
      <c r="K774">
        <v>497.86</v>
      </c>
      <c r="L774">
        <v>10.62</v>
      </c>
      <c r="M774">
        <v>5287.2731999999996</v>
      </c>
      <c r="N774">
        <v>22</v>
      </c>
      <c r="O774" t="s">
        <v>27</v>
      </c>
      <c r="P774" s="1">
        <v>43597</v>
      </c>
      <c r="Q774" s="1">
        <v>43619</v>
      </c>
      <c r="R774">
        <v>491</v>
      </c>
      <c r="S774">
        <v>7.89</v>
      </c>
      <c r="T774">
        <v>3873.99</v>
      </c>
      <c r="U774" t="s">
        <v>23</v>
      </c>
      <c r="V774" t="s">
        <v>48</v>
      </c>
      <c r="W774">
        <v>6</v>
      </c>
      <c r="X774">
        <v>22.64</v>
      </c>
      <c r="Y774">
        <v>23.27</v>
      </c>
    </row>
    <row r="775" spans="1:25" x14ac:dyDescent="0.3">
      <c r="A775" t="str">
        <f>E775&amp;"-"&amp;COUNTIF($E$2:E775,E775)</f>
        <v>Medium-266</v>
      </c>
      <c r="B775" t="s">
        <v>44</v>
      </c>
      <c r="C775">
        <v>268.06</v>
      </c>
      <c r="D775">
        <v>58</v>
      </c>
      <c r="E775" t="s">
        <v>24</v>
      </c>
      <c r="F775" s="1">
        <v>44271</v>
      </c>
      <c r="G775" s="4" t="str">
        <f t="shared" si="12"/>
        <v>2021</v>
      </c>
      <c r="H775">
        <v>9</v>
      </c>
      <c r="I775" t="s">
        <v>55</v>
      </c>
      <c r="J775" t="s">
        <v>50</v>
      </c>
      <c r="K775">
        <v>230.42</v>
      </c>
      <c r="L775">
        <v>50.2</v>
      </c>
      <c r="M775">
        <v>11567.084000000001</v>
      </c>
      <c r="N775">
        <v>12</v>
      </c>
      <c r="O775" t="s">
        <v>38</v>
      </c>
      <c r="P775" s="1">
        <v>44211</v>
      </c>
      <c r="Q775" s="1">
        <v>44223</v>
      </c>
      <c r="R775">
        <v>52</v>
      </c>
      <c r="S775">
        <v>53.73</v>
      </c>
      <c r="T775">
        <v>2793.96</v>
      </c>
      <c r="U775" t="s">
        <v>56</v>
      </c>
      <c r="V775" t="s">
        <v>48</v>
      </c>
      <c r="W775">
        <v>178</v>
      </c>
      <c r="X775">
        <v>91.29</v>
      </c>
      <c r="Y775">
        <v>167.14</v>
      </c>
    </row>
    <row r="776" spans="1:25" x14ac:dyDescent="0.3">
      <c r="A776" t="str">
        <f>E776&amp;"-"&amp;COUNTIF($E$2:E776,E776)</f>
        <v>Medium-267</v>
      </c>
      <c r="B776" t="s">
        <v>61</v>
      </c>
      <c r="C776">
        <v>453.78</v>
      </c>
      <c r="D776">
        <v>80</v>
      </c>
      <c r="E776" t="s">
        <v>24</v>
      </c>
      <c r="F776" s="1">
        <v>44744</v>
      </c>
      <c r="G776" s="4" t="str">
        <f t="shared" si="12"/>
        <v>2022</v>
      </c>
      <c r="H776">
        <v>9</v>
      </c>
      <c r="I776" t="s">
        <v>55</v>
      </c>
      <c r="J776" t="s">
        <v>60</v>
      </c>
      <c r="K776">
        <v>414.87</v>
      </c>
      <c r="L776">
        <v>92.7</v>
      </c>
      <c r="M776">
        <v>38458.449000000001</v>
      </c>
      <c r="N776">
        <v>12</v>
      </c>
      <c r="O776" t="s">
        <v>38</v>
      </c>
      <c r="P776" s="1">
        <v>44739</v>
      </c>
      <c r="Q776" s="1">
        <v>44751</v>
      </c>
      <c r="R776">
        <v>86</v>
      </c>
      <c r="S776">
        <v>91.22</v>
      </c>
      <c r="T776">
        <v>7844.92</v>
      </c>
      <c r="U776" t="s">
        <v>54</v>
      </c>
      <c r="V776" t="s">
        <v>48</v>
      </c>
      <c r="W776">
        <v>328</v>
      </c>
      <c r="X776">
        <v>37.880000000000003</v>
      </c>
      <c r="Y776">
        <v>33.200000000000003</v>
      </c>
    </row>
    <row r="777" spans="1:25" x14ac:dyDescent="0.3">
      <c r="A777" t="str">
        <f>E777&amp;"-"&amp;COUNTIF($E$2:E777,E777)</f>
        <v>Small-234</v>
      </c>
      <c r="B777" t="s">
        <v>57</v>
      </c>
      <c r="C777">
        <v>497.94</v>
      </c>
      <c r="D777">
        <v>18</v>
      </c>
      <c r="E777" t="s">
        <v>40</v>
      </c>
      <c r="F777" s="1">
        <v>43773</v>
      </c>
      <c r="G777" s="4" t="str">
        <f t="shared" si="12"/>
        <v>2019</v>
      </c>
      <c r="H777">
        <v>8</v>
      </c>
      <c r="I777" t="s">
        <v>45</v>
      </c>
      <c r="J777" t="s">
        <v>50</v>
      </c>
      <c r="K777">
        <v>174.1</v>
      </c>
      <c r="L777">
        <v>93.37</v>
      </c>
      <c r="M777">
        <v>16255.717000000001</v>
      </c>
      <c r="N777">
        <v>13</v>
      </c>
      <c r="O777" t="s">
        <v>38</v>
      </c>
      <c r="P777" s="1">
        <v>43740</v>
      </c>
      <c r="Q777" s="1">
        <v>43753</v>
      </c>
      <c r="R777">
        <v>31</v>
      </c>
      <c r="S777">
        <v>90.94</v>
      </c>
      <c r="T777">
        <v>2819.14</v>
      </c>
      <c r="U777" t="s">
        <v>61</v>
      </c>
      <c r="V777" t="s">
        <v>39</v>
      </c>
      <c r="W777">
        <v>143</v>
      </c>
      <c r="X777">
        <v>72.87</v>
      </c>
      <c r="Y777">
        <v>96.1</v>
      </c>
    </row>
    <row r="778" spans="1:25" x14ac:dyDescent="0.3">
      <c r="A778" t="str">
        <f>E778&amp;"-"&amp;COUNTIF($E$2:E778,E778)</f>
        <v>Small-235</v>
      </c>
      <c r="B778" t="s">
        <v>35</v>
      </c>
      <c r="C778">
        <v>70.989999999999995</v>
      </c>
      <c r="D778">
        <v>34</v>
      </c>
      <c r="E778" t="s">
        <v>40</v>
      </c>
      <c r="F778" s="1">
        <v>44520</v>
      </c>
      <c r="G778" s="4" t="str">
        <f t="shared" si="12"/>
        <v>2021</v>
      </c>
      <c r="H778">
        <v>8</v>
      </c>
      <c r="I778" t="s">
        <v>45</v>
      </c>
      <c r="J778" t="s">
        <v>46</v>
      </c>
      <c r="K778">
        <v>897.41</v>
      </c>
      <c r="L778">
        <v>37.83</v>
      </c>
      <c r="M778">
        <v>33949.020299999996</v>
      </c>
      <c r="N778">
        <v>7</v>
      </c>
      <c r="O778" t="s">
        <v>38</v>
      </c>
      <c r="P778" s="1">
        <v>44465</v>
      </c>
      <c r="Q778" s="1">
        <v>44472</v>
      </c>
      <c r="R778">
        <v>706</v>
      </c>
      <c r="S778">
        <v>41.67</v>
      </c>
      <c r="T778">
        <v>29419.02</v>
      </c>
      <c r="U778" t="s">
        <v>28</v>
      </c>
      <c r="V778" t="s">
        <v>48</v>
      </c>
      <c r="W778">
        <v>191</v>
      </c>
      <c r="X778">
        <v>60.36</v>
      </c>
      <c r="Y778">
        <v>101.74</v>
      </c>
    </row>
    <row r="779" spans="1:25" x14ac:dyDescent="0.3">
      <c r="A779" t="str">
        <f>E779&amp;"-"&amp;COUNTIF($E$2:E779,E779)</f>
        <v>Medium-268</v>
      </c>
      <c r="B779" t="s">
        <v>58</v>
      </c>
      <c r="C779">
        <v>280.33999999999997</v>
      </c>
      <c r="D779">
        <v>41</v>
      </c>
      <c r="E779" t="s">
        <v>24</v>
      </c>
      <c r="F779" s="1">
        <v>44648</v>
      </c>
      <c r="G779" s="4" t="str">
        <f t="shared" si="12"/>
        <v>2022</v>
      </c>
      <c r="H779">
        <v>2</v>
      </c>
      <c r="I779" t="s">
        <v>66</v>
      </c>
      <c r="J779" t="s">
        <v>33</v>
      </c>
      <c r="K779">
        <v>369.85</v>
      </c>
      <c r="L779">
        <v>63.65</v>
      </c>
      <c r="M779">
        <v>23540.952499999999</v>
      </c>
      <c r="N779">
        <v>40</v>
      </c>
      <c r="O779" t="s">
        <v>38</v>
      </c>
      <c r="P779" s="1">
        <v>44608</v>
      </c>
      <c r="Q779" s="1">
        <v>44648</v>
      </c>
      <c r="R779">
        <v>283</v>
      </c>
      <c r="S779">
        <v>59.45</v>
      </c>
      <c r="T779">
        <v>16824.349999999999</v>
      </c>
      <c r="U779" t="s">
        <v>58</v>
      </c>
      <c r="V779" t="s">
        <v>48</v>
      </c>
      <c r="W779">
        <v>86</v>
      </c>
      <c r="X779">
        <v>74.36</v>
      </c>
      <c r="Y779">
        <v>35.840000000000003</v>
      </c>
    </row>
    <row r="780" spans="1:25" x14ac:dyDescent="0.3">
      <c r="A780" t="str">
        <f>E780&amp;"-"&amp;COUNTIF($E$2:E780,E780)</f>
        <v>Medium-269</v>
      </c>
      <c r="B780" t="s">
        <v>43</v>
      </c>
      <c r="C780">
        <v>416.87</v>
      </c>
      <c r="D780">
        <v>51</v>
      </c>
      <c r="E780" t="s">
        <v>24</v>
      </c>
      <c r="F780" s="1">
        <v>44076</v>
      </c>
      <c r="G780" s="4" t="str">
        <f t="shared" si="12"/>
        <v>2020</v>
      </c>
      <c r="H780">
        <v>8</v>
      </c>
      <c r="I780" t="s">
        <v>45</v>
      </c>
      <c r="J780" t="s">
        <v>46</v>
      </c>
      <c r="K780">
        <v>331.01</v>
      </c>
      <c r="L780">
        <v>81.430000000000007</v>
      </c>
      <c r="M780">
        <v>26954.1443</v>
      </c>
      <c r="N780">
        <v>8</v>
      </c>
      <c r="O780" t="s">
        <v>38</v>
      </c>
      <c r="P780" s="1">
        <v>44070</v>
      </c>
      <c r="Q780" s="1">
        <v>44078</v>
      </c>
      <c r="R780">
        <v>68</v>
      </c>
      <c r="S780">
        <v>82.6</v>
      </c>
      <c r="T780">
        <v>5616.8</v>
      </c>
      <c r="U780" t="s">
        <v>51</v>
      </c>
      <c r="V780" t="s">
        <v>39</v>
      </c>
      <c r="W780">
        <v>263</v>
      </c>
      <c r="X780">
        <v>61.18</v>
      </c>
      <c r="Y780">
        <v>187.3</v>
      </c>
    </row>
    <row r="781" spans="1:25" x14ac:dyDescent="0.3">
      <c r="A781" t="str">
        <f>E781&amp;"-"&amp;COUNTIF($E$2:E781,E781)</f>
        <v>Medium-270</v>
      </c>
      <c r="B781" t="s">
        <v>35</v>
      </c>
      <c r="C781">
        <v>546.09</v>
      </c>
      <c r="D781">
        <v>55</v>
      </c>
      <c r="E781" t="s">
        <v>24</v>
      </c>
      <c r="F781" s="1">
        <v>44836</v>
      </c>
      <c r="G781" s="4" t="str">
        <f t="shared" si="12"/>
        <v>2022</v>
      </c>
      <c r="H781">
        <v>9</v>
      </c>
      <c r="I781" t="s">
        <v>55</v>
      </c>
      <c r="J781" t="s">
        <v>46</v>
      </c>
      <c r="K781">
        <v>323.55</v>
      </c>
      <c r="L781">
        <v>61.06</v>
      </c>
      <c r="M781">
        <v>19755.963</v>
      </c>
      <c r="N781">
        <v>14</v>
      </c>
      <c r="O781" t="s">
        <v>38</v>
      </c>
      <c r="P781" s="1">
        <v>44817</v>
      </c>
      <c r="Q781" s="1">
        <v>44831</v>
      </c>
      <c r="R781">
        <v>106</v>
      </c>
      <c r="S781">
        <v>60.86</v>
      </c>
      <c r="T781">
        <v>6451.16</v>
      </c>
      <c r="U781" t="s">
        <v>43</v>
      </c>
      <c r="V781" t="s">
        <v>39</v>
      </c>
      <c r="W781">
        <v>217</v>
      </c>
      <c r="X781">
        <v>22.57</v>
      </c>
      <c r="Y781">
        <v>33.28</v>
      </c>
    </row>
    <row r="782" spans="1:25" x14ac:dyDescent="0.3">
      <c r="A782" t="str">
        <f>E782&amp;"-"&amp;COUNTIF($E$2:E782,E782)</f>
        <v>Medium-271</v>
      </c>
      <c r="B782" t="s">
        <v>54</v>
      </c>
      <c r="C782">
        <v>873.05</v>
      </c>
      <c r="D782">
        <v>12</v>
      </c>
      <c r="E782" t="s">
        <v>24</v>
      </c>
      <c r="F782" s="1">
        <v>44109</v>
      </c>
      <c r="G782" s="4" t="str">
        <f t="shared" si="12"/>
        <v>2020</v>
      </c>
      <c r="H782">
        <v>6</v>
      </c>
      <c r="I782" t="s">
        <v>49</v>
      </c>
      <c r="J782" t="s">
        <v>33</v>
      </c>
      <c r="K782">
        <v>782.49</v>
      </c>
      <c r="L782">
        <v>49.48</v>
      </c>
      <c r="M782">
        <v>38717.605199999998</v>
      </c>
      <c r="N782">
        <v>5</v>
      </c>
      <c r="O782" t="s">
        <v>38</v>
      </c>
      <c r="P782" s="1">
        <v>44053</v>
      </c>
      <c r="Q782" s="1">
        <v>44058</v>
      </c>
      <c r="R782">
        <v>177</v>
      </c>
      <c r="S782">
        <v>45.5</v>
      </c>
      <c r="T782">
        <v>8053.5</v>
      </c>
      <c r="U782" t="s">
        <v>61</v>
      </c>
      <c r="V782" t="s">
        <v>29</v>
      </c>
      <c r="W782">
        <v>605</v>
      </c>
      <c r="X782">
        <v>33.75</v>
      </c>
      <c r="Y782">
        <v>86.74</v>
      </c>
    </row>
    <row r="783" spans="1:25" x14ac:dyDescent="0.3">
      <c r="A783" t="str">
        <f>E783&amp;"-"&amp;COUNTIF($E$2:E783,E783)</f>
        <v>Small-236</v>
      </c>
      <c r="B783" t="s">
        <v>44</v>
      </c>
      <c r="C783">
        <v>81.58</v>
      </c>
      <c r="D783">
        <v>89</v>
      </c>
      <c r="E783" t="s">
        <v>40</v>
      </c>
      <c r="F783" s="1">
        <v>44676</v>
      </c>
      <c r="G783" s="4" t="str">
        <f t="shared" si="12"/>
        <v>2022</v>
      </c>
      <c r="H783">
        <v>5</v>
      </c>
      <c r="I783" t="s">
        <v>25</v>
      </c>
      <c r="J783" t="s">
        <v>68</v>
      </c>
      <c r="K783">
        <v>758.83</v>
      </c>
      <c r="L783">
        <v>10.76</v>
      </c>
      <c r="M783">
        <v>8165.0108</v>
      </c>
      <c r="N783">
        <v>29</v>
      </c>
      <c r="O783" t="s">
        <v>27</v>
      </c>
      <c r="P783" s="1">
        <v>44641</v>
      </c>
      <c r="Q783" s="1">
        <v>44670</v>
      </c>
      <c r="R783">
        <v>241</v>
      </c>
      <c r="S783">
        <v>14.3</v>
      </c>
      <c r="T783">
        <v>3446.3</v>
      </c>
      <c r="U783" t="s">
        <v>61</v>
      </c>
      <c r="V783" t="s">
        <v>39</v>
      </c>
      <c r="W783">
        <v>517</v>
      </c>
      <c r="X783">
        <v>96.17</v>
      </c>
      <c r="Y783">
        <v>101.28</v>
      </c>
    </row>
    <row r="784" spans="1:25" x14ac:dyDescent="0.3">
      <c r="A784" t="str">
        <f>E784&amp;"-"&amp;COUNTIF($E$2:E784,E784)</f>
        <v>Medium-272</v>
      </c>
      <c r="B784" t="s">
        <v>56</v>
      </c>
      <c r="C784">
        <v>305.60000000000002</v>
      </c>
      <c r="D784">
        <v>55</v>
      </c>
      <c r="E784" t="s">
        <v>24</v>
      </c>
      <c r="F784" s="1">
        <v>44291</v>
      </c>
      <c r="G784" s="4" t="str">
        <f t="shared" si="12"/>
        <v>2021</v>
      </c>
      <c r="H784">
        <v>5</v>
      </c>
      <c r="I784" t="s">
        <v>25</v>
      </c>
      <c r="J784" t="s">
        <v>68</v>
      </c>
      <c r="K784">
        <v>286.69</v>
      </c>
      <c r="L784">
        <v>71.459999999999994</v>
      </c>
      <c r="M784">
        <v>20486.867399999999</v>
      </c>
      <c r="N784">
        <v>25</v>
      </c>
      <c r="O784" t="s">
        <v>27</v>
      </c>
      <c r="P784" s="1">
        <v>44267</v>
      </c>
      <c r="Q784" s="1">
        <v>44292</v>
      </c>
      <c r="R784">
        <v>200</v>
      </c>
      <c r="S784">
        <v>68.37</v>
      </c>
      <c r="T784">
        <v>13674</v>
      </c>
      <c r="U784" t="s">
        <v>56</v>
      </c>
      <c r="V784" t="s">
        <v>48</v>
      </c>
      <c r="W784">
        <v>86</v>
      </c>
      <c r="X784">
        <v>50.8</v>
      </c>
      <c r="Y784">
        <v>156.35</v>
      </c>
    </row>
    <row r="785" spans="1:25" x14ac:dyDescent="0.3">
      <c r="A785" t="str">
        <f>E785&amp;"-"&amp;COUNTIF($E$2:E785,E785)</f>
        <v>Medium-273</v>
      </c>
      <c r="B785" t="s">
        <v>58</v>
      </c>
      <c r="C785">
        <v>422.25</v>
      </c>
      <c r="D785">
        <v>42</v>
      </c>
      <c r="E785" t="s">
        <v>24</v>
      </c>
      <c r="F785" s="1">
        <v>44589</v>
      </c>
      <c r="G785" s="4" t="str">
        <f t="shared" si="12"/>
        <v>2022</v>
      </c>
      <c r="H785">
        <v>7</v>
      </c>
      <c r="I785" t="s">
        <v>59</v>
      </c>
      <c r="J785" t="s">
        <v>33</v>
      </c>
      <c r="K785">
        <v>923.96</v>
      </c>
      <c r="L785">
        <v>40.94</v>
      </c>
      <c r="M785">
        <v>37826.922399999996</v>
      </c>
      <c r="N785">
        <v>12</v>
      </c>
      <c r="O785" t="s">
        <v>38</v>
      </c>
      <c r="P785" s="1">
        <v>44540</v>
      </c>
      <c r="Q785" s="1">
        <v>44552</v>
      </c>
      <c r="R785">
        <v>786</v>
      </c>
      <c r="S785">
        <v>45.9</v>
      </c>
      <c r="T785">
        <v>36077.4</v>
      </c>
      <c r="U785" t="s">
        <v>44</v>
      </c>
      <c r="V785" t="s">
        <v>48</v>
      </c>
      <c r="W785">
        <v>137</v>
      </c>
      <c r="X785">
        <v>13.15</v>
      </c>
      <c r="Y785">
        <v>140.27000000000001</v>
      </c>
    </row>
    <row r="786" spans="1:25" x14ac:dyDescent="0.3">
      <c r="A786" t="str">
        <f>E786&amp;"-"&amp;COUNTIF($E$2:E786,E786)</f>
        <v>Medium-274</v>
      </c>
      <c r="B786" t="s">
        <v>51</v>
      </c>
      <c r="C786">
        <v>14.89</v>
      </c>
      <c r="D786">
        <v>21</v>
      </c>
      <c r="E786" t="s">
        <v>24</v>
      </c>
      <c r="F786" s="1">
        <v>44211</v>
      </c>
      <c r="G786" s="4" t="str">
        <f t="shared" si="12"/>
        <v>2021</v>
      </c>
      <c r="H786">
        <v>4</v>
      </c>
      <c r="I786" t="s">
        <v>37</v>
      </c>
      <c r="J786" t="s">
        <v>46</v>
      </c>
      <c r="K786">
        <v>884.04</v>
      </c>
      <c r="L786">
        <v>46.42</v>
      </c>
      <c r="M786">
        <v>41037.1368</v>
      </c>
      <c r="N786">
        <v>26</v>
      </c>
      <c r="O786" t="s">
        <v>27</v>
      </c>
      <c r="P786" s="1">
        <v>44193</v>
      </c>
      <c r="Q786" s="1">
        <v>44219</v>
      </c>
      <c r="R786">
        <v>452</v>
      </c>
      <c r="S786">
        <v>50.23</v>
      </c>
      <c r="T786">
        <v>22703.96</v>
      </c>
      <c r="U786" t="s">
        <v>36</v>
      </c>
      <c r="V786" t="s">
        <v>48</v>
      </c>
      <c r="W786">
        <v>432</v>
      </c>
      <c r="X786">
        <v>63.98</v>
      </c>
      <c r="Y786">
        <v>52.26</v>
      </c>
    </row>
    <row r="787" spans="1:25" x14ac:dyDescent="0.3">
      <c r="A787" t="str">
        <f>E787&amp;"-"&amp;COUNTIF($E$2:E787,E787)</f>
        <v>Small-237</v>
      </c>
      <c r="B787" t="s">
        <v>44</v>
      </c>
      <c r="C787">
        <v>96.3</v>
      </c>
      <c r="D787">
        <v>99</v>
      </c>
      <c r="E787" t="s">
        <v>40</v>
      </c>
      <c r="F787" s="1">
        <v>43996</v>
      </c>
      <c r="G787" s="4" t="str">
        <f t="shared" si="12"/>
        <v>2020</v>
      </c>
      <c r="H787">
        <v>4</v>
      </c>
      <c r="I787" t="s">
        <v>37</v>
      </c>
      <c r="J787" t="s">
        <v>68</v>
      </c>
      <c r="K787">
        <v>519</v>
      </c>
      <c r="L787">
        <v>96.05</v>
      </c>
      <c r="M787">
        <v>49849.95</v>
      </c>
      <c r="N787">
        <v>24</v>
      </c>
      <c r="O787" t="s">
        <v>27</v>
      </c>
      <c r="P787" s="1">
        <v>43960</v>
      </c>
      <c r="Q787" s="1">
        <v>43984</v>
      </c>
      <c r="R787">
        <v>86</v>
      </c>
      <c r="S787">
        <v>99.5</v>
      </c>
      <c r="T787">
        <v>8557</v>
      </c>
      <c r="U787" t="s">
        <v>35</v>
      </c>
      <c r="V787" t="s">
        <v>48</v>
      </c>
      <c r="W787">
        <v>433</v>
      </c>
      <c r="X787">
        <v>82.64</v>
      </c>
      <c r="Y787">
        <v>67.77</v>
      </c>
    </row>
    <row r="788" spans="1:25" x14ac:dyDescent="0.3">
      <c r="A788" t="str">
        <f>E788&amp;"-"&amp;COUNTIF($E$2:E788,E788)</f>
        <v>Large-276</v>
      </c>
      <c r="B788" t="s">
        <v>57</v>
      </c>
      <c r="C788">
        <v>490.84</v>
      </c>
      <c r="D788">
        <v>32</v>
      </c>
      <c r="E788" t="s">
        <v>31</v>
      </c>
      <c r="F788" s="1">
        <v>44603</v>
      </c>
      <c r="G788" s="4" t="str">
        <f t="shared" si="12"/>
        <v>2022</v>
      </c>
      <c r="H788">
        <v>1</v>
      </c>
      <c r="I788" t="s">
        <v>32</v>
      </c>
      <c r="J788" t="s">
        <v>33</v>
      </c>
      <c r="K788">
        <v>776.87</v>
      </c>
      <c r="L788">
        <v>59.5</v>
      </c>
      <c r="M788">
        <v>46223.764999999999</v>
      </c>
      <c r="N788">
        <v>1</v>
      </c>
      <c r="O788" t="s">
        <v>63</v>
      </c>
      <c r="P788" s="1">
        <v>44555</v>
      </c>
      <c r="Q788" s="1">
        <v>44556</v>
      </c>
      <c r="R788">
        <v>550</v>
      </c>
      <c r="S788">
        <v>61.3</v>
      </c>
      <c r="T788">
        <v>33715</v>
      </c>
      <c r="U788" t="s">
        <v>54</v>
      </c>
      <c r="V788" t="s">
        <v>39</v>
      </c>
      <c r="W788">
        <v>226</v>
      </c>
      <c r="X788">
        <v>47.63</v>
      </c>
      <c r="Y788">
        <v>89.88</v>
      </c>
    </row>
    <row r="789" spans="1:25" x14ac:dyDescent="0.3">
      <c r="A789" t="str">
        <f>E789&amp;"-"&amp;COUNTIF($E$2:E789,E789)</f>
        <v>Large-277</v>
      </c>
      <c r="B789" t="s">
        <v>58</v>
      </c>
      <c r="C789">
        <v>392.58</v>
      </c>
      <c r="D789">
        <v>10</v>
      </c>
      <c r="E789" t="s">
        <v>31</v>
      </c>
      <c r="F789" s="1">
        <v>44240</v>
      </c>
      <c r="G789" s="4" t="str">
        <f t="shared" si="12"/>
        <v>2021</v>
      </c>
      <c r="H789">
        <v>7</v>
      </c>
      <c r="I789" t="s">
        <v>59</v>
      </c>
      <c r="J789" t="s">
        <v>33</v>
      </c>
      <c r="K789">
        <v>64.22</v>
      </c>
      <c r="L789">
        <v>63.7</v>
      </c>
      <c r="M789">
        <v>4090.8140000000003</v>
      </c>
      <c r="N789">
        <v>13</v>
      </c>
      <c r="O789" t="s">
        <v>38</v>
      </c>
      <c r="P789" s="1">
        <v>44198</v>
      </c>
      <c r="Q789" s="1">
        <v>44211</v>
      </c>
      <c r="R789">
        <v>46</v>
      </c>
      <c r="S789">
        <v>59.17</v>
      </c>
      <c r="T789">
        <v>2721.82</v>
      </c>
      <c r="U789" t="s">
        <v>47</v>
      </c>
      <c r="V789" t="s">
        <v>39</v>
      </c>
      <c r="W789">
        <v>18</v>
      </c>
      <c r="X789">
        <v>75.91</v>
      </c>
      <c r="Y789">
        <v>21.43</v>
      </c>
    </row>
    <row r="790" spans="1:25" x14ac:dyDescent="0.3">
      <c r="A790" t="str">
        <f>E790&amp;"-"&amp;COUNTIF($E$2:E790,E790)</f>
        <v>Small-238</v>
      </c>
      <c r="B790" t="s">
        <v>54</v>
      </c>
      <c r="C790">
        <v>468.46</v>
      </c>
      <c r="D790">
        <v>13</v>
      </c>
      <c r="E790" t="s">
        <v>40</v>
      </c>
      <c r="F790" s="1">
        <v>44787</v>
      </c>
      <c r="G790" s="4" t="str">
        <f t="shared" si="12"/>
        <v>2022</v>
      </c>
      <c r="H790">
        <v>3</v>
      </c>
      <c r="I790" t="s">
        <v>41</v>
      </c>
      <c r="J790" t="s">
        <v>33</v>
      </c>
      <c r="K790">
        <v>461.61</v>
      </c>
      <c r="L790">
        <v>57.38</v>
      </c>
      <c r="M790">
        <v>26487.181800000002</v>
      </c>
      <c r="N790">
        <v>63</v>
      </c>
      <c r="O790" t="s">
        <v>27</v>
      </c>
      <c r="P790" s="1">
        <v>44741</v>
      </c>
      <c r="Q790" s="1">
        <v>44804</v>
      </c>
      <c r="R790">
        <v>371</v>
      </c>
      <c r="S790">
        <v>55.56</v>
      </c>
      <c r="T790">
        <v>20612.759999999998</v>
      </c>
      <c r="U790" t="s">
        <v>28</v>
      </c>
      <c r="V790" t="s">
        <v>29</v>
      </c>
      <c r="W790">
        <v>90</v>
      </c>
      <c r="X790">
        <v>45.42</v>
      </c>
      <c r="Y790">
        <v>67.930000000000007</v>
      </c>
    </row>
    <row r="791" spans="1:25" x14ac:dyDescent="0.3">
      <c r="A791" t="str">
        <f>E791&amp;"-"&amp;COUNTIF($E$2:E791,E791)</f>
        <v>Large-278</v>
      </c>
      <c r="B791" t="s">
        <v>58</v>
      </c>
      <c r="C791">
        <v>412.12</v>
      </c>
      <c r="D791">
        <v>16</v>
      </c>
      <c r="E791" t="s">
        <v>31</v>
      </c>
      <c r="F791" s="1">
        <v>44826</v>
      </c>
      <c r="G791" s="4" t="str">
        <f t="shared" si="12"/>
        <v>2022</v>
      </c>
      <c r="H791">
        <v>2</v>
      </c>
      <c r="I791" t="s">
        <v>66</v>
      </c>
      <c r="J791" t="s">
        <v>67</v>
      </c>
      <c r="K791">
        <v>717.33</v>
      </c>
      <c r="L791">
        <v>50.82</v>
      </c>
      <c r="M791">
        <v>36454.710600000006</v>
      </c>
      <c r="N791">
        <v>35</v>
      </c>
      <c r="O791" t="s">
        <v>38</v>
      </c>
      <c r="P791" s="1">
        <v>44810</v>
      </c>
      <c r="Q791" s="1">
        <v>44845</v>
      </c>
      <c r="R791">
        <v>579</v>
      </c>
      <c r="S791">
        <v>55.68</v>
      </c>
      <c r="T791">
        <v>32238.720000000001</v>
      </c>
      <c r="U791" t="s">
        <v>54</v>
      </c>
      <c r="V791" t="s">
        <v>29</v>
      </c>
      <c r="W791">
        <v>138</v>
      </c>
      <c r="X791">
        <v>31.01</v>
      </c>
      <c r="Y791">
        <v>171.34</v>
      </c>
    </row>
    <row r="792" spans="1:25" x14ac:dyDescent="0.3">
      <c r="A792" t="str">
        <f>E792&amp;"-"&amp;COUNTIF($E$2:E792,E792)</f>
        <v>Small-239</v>
      </c>
      <c r="B792" t="s">
        <v>35</v>
      </c>
      <c r="C792">
        <v>883.5</v>
      </c>
      <c r="D792">
        <v>84</v>
      </c>
      <c r="E792" t="s">
        <v>40</v>
      </c>
      <c r="F792" s="1">
        <v>44525</v>
      </c>
      <c r="G792" s="4" t="str">
        <f t="shared" si="12"/>
        <v>2021</v>
      </c>
      <c r="H792">
        <v>2</v>
      </c>
      <c r="I792" t="s">
        <v>66</v>
      </c>
      <c r="J792" t="s">
        <v>67</v>
      </c>
      <c r="K792">
        <v>946.41</v>
      </c>
      <c r="L792">
        <v>77.069999999999993</v>
      </c>
      <c r="M792">
        <v>72939.818699999989</v>
      </c>
      <c r="N792">
        <v>30</v>
      </c>
      <c r="O792" t="s">
        <v>38</v>
      </c>
      <c r="P792" s="1">
        <v>44473</v>
      </c>
      <c r="Q792" s="1">
        <v>44503</v>
      </c>
      <c r="R792">
        <v>561</v>
      </c>
      <c r="S792">
        <v>79.03</v>
      </c>
      <c r="T792">
        <v>44335.83</v>
      </c>
      <c r="U792" t="s">
        <v>23</v>
      </c>
      <c r="V792" t="s">
        <v>48</v>
      </c>
      <c r="W792">
        <v>385</v>
      </c>
      <c r="X792">
        <v>71.319999999999993</v>
      </c>
      <c r="Y792">
        <v>126.31</v>
      </c>
    </row>
    <row r="793" spans="1:25" x14ac:dyDescent="0.3">
      <c r="A793" t="str">
        <f>E793&amp;"-"&amp;COUNTIF($E$2:E793,E793)</f>
        <v>Large-279</v>
      </c>
      <c r="B793" t="s">
        <v>56</v>
      </c>
      <c r="C793">
        <v>228.45</v>
      </c>
      <c r="D793">
        <v>47</v>
      </c>
      <c r="E793" t="s">
        <v>31</v>
      </c>
      <c r="F793" s="1">
        <v>44160</v>
      </c>
      <c r="G793" s="4" t="str">
        <f t="shared" si="12"/>
        <v>2020</v>
      </c>
      <c r="H793">
        <v>7</v>
      </c>
      <c r="I793" t="s">
        <v>59</v>
      </c>
      <c r="J793" t="s">
        <v>46</v>
      </c>
      <c r="K793">
        <v>656.86</v>
      </c>
      <c r="L793">
        <v>84.64</v>
      </c>
      <c r="M793">
        <v>55596.630400000002</v>
      </c>
      <c r="N793">
        <v>18</v>
      </c>
      <c r="O793" t="s">
        <v>38</v>
      </c>
      <c r="P793" s="1">
        <v>44111</v>
      </c>
      <c r="Q793" s="1">
        <v>44129</v>
      </c>
      <c r="R793">
        <v>429</v>
      </c>
      <c r="S793">
        <v>84</v>
      </c>
      <c r="T793">
        <v>36036</v>
      </c>
      <c r="U793" t="s">
        <v>23</v>
      </c>
      <c r="V793" t="s">
        <v>39</v>
      </c>
      <c r="W793">
        <v>227</v>
      </c>
      <c r="X793">
        <v>76.790000000000006</v>
      </c>
      <c r="Y793">
        <v>22.95</v>
      </c>
    </row>
    <row r="794" spans="1:25" x14ac:dyDescent="0.3">
      <c r="A794" t="str">
        <f>E794&amp;"-"&amp;COUNTIF($E$2:E794,E794)</f>
        <v>Medium-275</v>
      </c>
      <c r="B794" t="s">
        <v>61</v>
      </c>
      <c r="C794">
        <v>249.47</v>
      </c>
      <c r="D794">
        <v>67</v>
      </c>
      <c r="E794" t="s">
        <v>24</v>
      </c>
      <c r="F794" s="1">
        <v>44546</v>
      </c>
      <c r="G794" s="4" t="str">
        <f t="shared" si="12"/>
        <v>2021</v>
      </c>
      <c r="H794">
        <v>8</v>
      </c>
      <c r="I794" t="s">
        <v>45</v>
      </c>
      <c r="J794" t="s">
        <v>60</v>
      </c>
      <c r="K794">
        <v>536.09</v>
      </c>
      <c r="L794">
        <v>86.84</v>
      </c>
      <c r="M794">
        <v>46554.055600000007</v>
      </c>
      <c r="N794">
        <v>13</v>
      </c>
      <c r="O794" t="s">
        <v>38</v>
      </c>
      <c r="P794" s="1">
        <v>44504</v>
      </c>
      <c r="Q794" s="1">
        <v>44517</v>
      </c>
      <c r="R794">
        <v>316</v>
      </c>
      <c r="S794">
        <v>86.3</v>
      </c>
      <c r="T794">
        <v>27270.799999999999</v>
      </c>
      <c r="U794" t="s">
        <v>30</v>
      </c>
      <c r="V794" t="s">
        <v>48</v>
      </c>
      <c r="W794">
        <v>220</v>
      </c>
      <c r="X794">
        <v>32.68</v>
      </c>
      <c r="Y794">
        <v>161.74</v>
      </c>
    </row>
    <row r="795" spans="1:25" x14ac:dyDescent="0.3">
      <c r="A795" t="str">
        <f>E795&amp;"-"&amp;COUNTIF($E$2:E795,E795)</f>
        <v>Medium-276</v>
      </c>
      <c r="B795" t="s">
        <v>28</v>
      </c>
      <c r="C795">
        <v>323.41000000000003</v>
      </c>
      <c r="D795">
        <v>72</v>
      </c>
      <c r="E795" t="s">
        <v>24</v>
      </c>
      <c r="F795" s="1">
        <v>44659</v>
      </c>
      <c r="G795" s="4" t="str">
        <f t="shared" si="12"/>
        <v>2022</v>
      </c>
      <c r="H795">
        <v>4</v>
      </c>
      <c r="I795" t="s">
        <v>37</v>
      </c>
      <c r="J795" t="s">
        <v>68</v>
      </c>
      <c r="K795">
        <v>398.22</v>
      </c>
      <c r="L795">
        <v>34.32</v>
      </c>
      <c r="M795">
        <v>13666.910400000001</v>
      </c>
      <c r="N795">
        <v>24</v>
      </c>
      <c r="O795" t="s">
        <v>38</v>
      </c>
      <c r="P795" s="1">
        <v>44646</v>
      </c>
      <c r="Q795" s="1">
        <v>44670</v>
      </c>
      <c r="R795">
        <v>154</v>
      </c>
      <c r="S795">
        <v>31.58</v>
      </c>
      <c r="T795">
        <v>4863.32</v>
      </c>
      <c r="U795" t="s">
        <v>35</v>
      </c>
      <c r="V795" t="s">
        <v>39</v>
      </c>
      <c r="W795">
        <v>244</v>
      </c>
      <c r="X795">
        <v>37.26</v>
      </c>
      <c r="Y795">
        <v>162.22999999999999</v>
      </c>
    </row>
    <row r="796" spans="1:25" x14ac:dyDescent="0.3">
      <c r="A796" t="str">
        <f>E796&amp;"-"&amp;COUNTIF($E$2:E796,E796)</f>
        <v>Large-280</v>
      </c>
      <c r="B796" t="s">
        <v>23</v>
      </c>
      <c r="C796">
        <v>42.54</v>
      </c>
      <c r="D796">
        <v>29</v>
      </c>
      <c r="E796" t="s">
        <v>31</v>
      </c>
      <c r="F796" s="1">
        <v>44885</v>
      </c>
      <c r="G796" s="4" t="str">
        <f t="shared" si="12"/>
        <v>2022</v>
      </c>
      <c r="H796">
        <v>6</v>
      </c>
      <c r="I796" t="s">
        <v>49</v>
      </c>
      <c r="J796" t="s">
        <v>50</v>
      </c>
      <c r="K796">
        <v>440.06</v>
      </c>
      <c r="L796">
        <v>11.57</v>
      </c>
      <c r="M796">
        <v>5091.4942000000001</v>
      </c>
      <c r="N796">
        <v>5</v>
      </c>
      <c r="O796" t="s">
        <v>38</v>
      </c>
      <c r="P796" s="1">
        <v>44877</v>
      </c>
      <c r="Q796" s="1">
        <v>44882</v>
      </c>
      <c r="R796">
        <v>391</v>
      </c>
      <c r="S796">
        <v>13.06</v>
      </c>
      <c r="T796">
        <v>5106.46</v>
      </c>
      <c r="U796" t="s">
        <v>58</v>
      </c>
      <c r="V796" t="s">
        <v>29</v>
      </c>
      <c r="W796">
        <v>49</v>
      </c>
      <c r="X796">
        <v>19.07</v>
      </c>
      <c r="Y796">
        <v>79.27</v>
      </c>
    </row>
    <row r="797" spans="1:25" x14ac:dyDescent="0.3">
      <c r="A797" t="str">
        <f>E797&amp;"-"&amp;COUNTIF($E$2:E797,E797)</f>
        <v>Large-281</v>
      </c>
      <c r="B797" t="s">
        <v>47</v>
      </c>
      <c r="C797">
        <v>267.87</v>
      </c>
      <c r="D797">
        <v>61</v>
      </c>
      <c r="E797" t="s">
        <v>31</v>
      </c>
      <c r="F797" s="1">
        <v>43551</v>
      </c>
      <c r="G797" s="4" t="str">
        <f t="shared" si="12"/>
        <v>2019</v>
      </c>
      <c r="H797">
        <v>4</v>
      </c>
      <c r="I797" t="s">
        <v>37</v>
      </c>
      <c r="J797" t="s">
        <v>26</v>
      </c>
      <c r="K797">
        <v>854.92</v>
      </c>
      <c r="L797">
        <v>59.32</v>
      </c>
      <c r="M797">
        <v>50713.854399999997</v>
      </c>
      <c r="N797">
        <v>24</v>
      </c>
      <c r="O797" t="s">
        <v>27</v>
      </c>
      <c r="P797" s="1">
        <v>43492</v>
      </c>
      <c r="Q797" s="1">
        <v>43516</v>
      </c>
      <c r="R797">
        <v>108</v>
      </c>
      <c r="S797">
        <v>55.44</v>
      </c>
      <c r="T797">
        <v>5987.52</v>
      </c>
      <c r="U797" t="s">
        <v>44</v>
      </c>
      <c r="V797" t="s">
        <v>48</v>
      </c>
      <c r="W797">
        <v>746</v>
      </c>
      <c r="X797">
        <v>52.16</v>
      </c>
      <c r="Y797">
        <v>34.25</v>
      </c>
    </row>
    <row r="798" spans="1:25" x14ac:dyDescent="0.3">
      <c r="A798" t="str">
        <f>E798&amp;"-"&amp;COUNTIF($E$2:E798,E798)</f>
        <v>Small-240</v>
      </c>
      <c r="B798" t="s">
        <v>57</v>
      </c>
      <c r="C798">
        <v>911.47</v>
      </c>
      <c r="D798">
        <v>37</v>
      </c>
      <c r="E798" t="s">
        <v>40</v>
      </c>
      <c r="F798" s="1">
        <v>44656</v>
      </c>
      <c r="G798" s="4" t="str">
        <f t="shared" si="12"/>
        <v>2022</v>
      </c>
      <c r="H798">
        <v>2</v>
      </c>
      <c r="I798" t="s">
        <v>66</v>
      </c>
      <c r="J798" t="s">
        <v>46</v>
      </c>
      <c r="K798">
        <v>545.57000000000005</v>
      </c>
      <c r="L798">
        <v>69.3</v>
      </c>
      <c r="M798">
        <v>37808.001000000004</v>
      </c>
      <c r="N798">
        <v>35</v>
      </c>
      <c r="O798" t="s">
        <v>27</v>
      </c>
      <c r="P798" s="1">
        <v>44621</v>
      </c>
      <c r="Q798" s="1">
        <v>44656</v>
      </c>
      <c r="R798">
        <v>74</v>
      </c>
      <c r="S798">
        <v>66.89</v>
      </c>
      <c r="T798">
        <v>4949.8599999999997</v>
      </c>
      <c r="U798" t="s">
        <v>51</v>
      </c>
      <c r="V798" t="s">
        <v>39</v>
      </c>
      <c r="W798">
        <v>471</v>
      </c>
      <c r="X798">
        <v>86.26</v>
      </c>
      <c r="Y798">
        <v>58.48</v>
      </c>
    </row>
    <row r="799" spans="1:25" x14ac:dyDescent="0.3">
      <c r="A799" t="str">
        <f>E799&amp;"-"&amp;COUNTIF($E$2:E799,E799)</f>
        <v>Medium-277</v>
      </c>
      <c r="B799" t="s">
        <v>35</v>
      </c>
      <c r="C799">
        <v>651.27</v>
      </c>
      <c r="D799">
        <v>66</v>
      </c>
      <c r="E799" t="s">
        <v>24</v>
      </c>
      <c r="F799" s="1">
        <v>44466</v>
      </c>
      <c r="G799" s="4" t="str">
        <f t="shared" si="12"/>
        <v>2021</v>
      </c>
      <c r="H799">
        <v>4</v>
      </c>
      <c r="I799" t="s">
        <v>37</v>
      </c>
      <c r="J799" t="s">
        <v>68</v>
      </c>
      <c r="K799">
        <v>820.95</v>
      </c>
      <c r="L799">
        <v>94.53</v>
      </c>
      <c r="M799">
        <v>77604.4035</v>
      </c>
      <c r="N799">
        <v>26</v>
      </c>
      <c r="O799" t="s">
        <v>27</v>
      </c>
      <c r="P799" s="1">
        <v>44462</v>
      </c>
      <c r="Q799" s="1">
        <v>44488</v>
      </c>
      <c r="R799">
        <v>819</v>
      </c>
      <c r="S799">
        <v>95.5</v>
      </c>
      <c r="T799">
        <v>78214.5</v>
      </c>
      <c r="U799" t="s">
        <v>44</v>
      </c>
      <c r="V799" t="s">
        <v>29</v>
      </c>
      <c r="W799">
        <v>1</v>
      </c>
      <c r="X799">
        <v>54.43</v>
      </c>
      <c r="Y799">
        <v>63.82</v>
      </c>
    </row>
    <row r="800" spans="1:25" x14ac:dyDescent="0.3">
      <c r="A800" t="str">
        <f>E800&amp;"-"&amp;COUNTIF($E$2:E800,E800)</f>
        <v>Medium-278</v>
      </c>
      <c r="B800" t="s">
        <v>47</v>
      </c>
      <c r="C800">
        <v>51.88</v>
      </c>
      <c r="D800">
        <v>48</v>
      </c>
      <c r="E800" t="s">
        <v>24</v>
      </c>
      <c r="F800" s="1">
        <v>44511</v>
      </c>
      <c r="G800" s="4" t="str">
        <f t="shared" si="12"/>
        <v>2021</v>
      </c>
      <c r="H800">
        <v>10</v>
      </c>
      <c r="I800" t="s">
        <v>64</v>
      </c>
      <c r="J800" t="s">
        <v>33</v>
      </c>
      <c r="K800">
        <v>86.38</v>
      </c>
      <c r="L800">
        <v>17.03</v>
      </c>
      <c r="M800">
        <v>1471.0514000000001</v>
      </c>
      <c r="N800">
        <v>66</v>
      </c>
      <c r="O800" t="s">
        <v>65</v>
      </c>
      <c r="P800" s="1">
        <v>44464</v>
      </c>
      <c r="Q800" s="1">
        <v>44530</v>
      </c>
      <c r="R800">
        <v>58</v>
      </c>
      <c r="S800">
        <v>19.96</v>
      </c>
      <c r="T800">
        <v>1157.68</v>
      </c>
      <c r="U800" t="s">
        <v>52</v>
      </c>
      <c r="V800" t="s">
        <v>48</v>
      </c>
      <c r="W800">
        <v>28</v>
      </c>
      <c r="X800">
        <v>46.15</v>
      </c>
      <c r="Y800">
        <v>134.94</v>
      </c>
    </row>
    <row r="801" spans="1:25" x14ac:dyDescent="0.3">
      <c r="A801" t="str">
        <f>E801&amp;"-"&amp;COUNTIF($E$2:E801,E801)</f>
        <v>Medium-279</v>
      </c>
      <c r="B801" t="s">
        <v>35</v>
      </c>
      <c r="C801">
        <v>878.31</v>
      </c>
      <c r="D801">
        <v>88</v>
      </c>
      <c r="E801" t="s">
        <v>24</v>
      </c>
      <c r="F801" s="1">
        <v>44302</v>
      </c>
      <c r="G801" s="4" t="str">
        <f t="shared" si="12"/>
        <v>2021</v>
      </c>
      <c r="H801">
        <v>1</v>
      </c>
      <c r="I801" t="s">
        <v>32</v>
      </c>
      <c r="J801" t="s">
        <v>50</v>
      </c>
      <c r="K801">
        <v>416.52</v>
      </c>
      <c r="L801">
        <v>56.06</v>
      </c>
      <c r="M801">
        <v>23350.111199999999</v>
      </c>
      <c r="N801">
        <v>28</v>
      </c>
      <c r="O801" t="s">
        <v>34</v>
      </c>
      <c r="P801" s="1">
        <v>44301</v>
      </c>
      <c r="Q801" s="1">
        <v>44329</v>
      </c>
      <c r="R801">
        <v>276</v>
      </c>
      <c r="S801">
        <v>53.4</v>
      </c>
      <c r="T801">
        <v>14738.4</v>
      </c>
      <c r="U801" t="s">
        <v>23</v>
      </c>
      <c r="V801" t="s">
        <v>29</v>
      </c>
      <c r="W801">
        <v>140</v>
      </c>
      <c r="X801">
        <v>59.63</v>
      </c>
      <c r="Y801">
        <v>95.02</v>
      </c>
    </row>
    <row r="802" spans="1:25" x14ac:dyDescent="0.3">
      <c r="A802" t="str">
        <f>E802&amp;"-"&amp;COUNTIF($E$2:E802,E802)</f>
        <v>Small-241</v>
      </c>
      <c r="B802" t="s">
        <v>28</v>
      </c>
      <c r="C802">
        <v>213.84</v>
      </c>
      <c r="D802">
        <v>32</v>
      </c>
      <c r="E802" t="s">
        <v>40</v>
      </c>
      <c r="F802" s="1">
        <v>44535</v>
      </c>
      <c r="G802" s="4" t="str">
        <f t="shared" si="12"/>
        <v>2021</v>
      </c>
      <c r="H802">
        <v>9</v>
      </c>
      <c r="I802" t="s">
        <v>55</v>
      </c>
      <c r="J802" t="s">
        <v>33</v>
      </c>
      <c r="K802">
        <v>459.36</v>
      </c>
      <c r="L802">
        <v>53.1</v>
      </c>
      <c r="M802">
        <v>24392.016</v>
      </c>
      <c r="N802">
        <v>13</v>
      </c>
      <c r="O802" t="s">
        <v>38</v>
      </c>
      <c r="P802" s="1">
        <v>44512</v>
      </c>
      <c r="Q802" s="1">
        <v>44525</v>
      </c>
      <c r="R802">
        <v>277</v>
      </c>
      <c r="S802">
        <v>52.63</v>
      </c>
      <c r="T802">
        <v>14578.51</v>
      </c>
      <c r="U802" t="s">
        <v>43</v>
      </c>
      <c r="V802" t="s">
        <v>39</v>
      </c>
      <c r="W802">
        <v>182</v>
      </c>
      <c r="X802">
        <v>58.12</v>
      </c>
      <c r="Y802">
        <v>31.78</v>
      </c>
    </row>
    <row r="803" spans="1:25" x14ac:dyDescent="0.3">
      <c r="A803" t="str">
        <f>E803&amp;"-"&amp;COUNTIF($E$2:E803,E803)</f>
        <v>Large-282</v>
      </c>
      <c r="B803" t="s">
        <v>57</v>
      </c>
      <c r="C803">
        <v>875.3</v>
      </c>
      <c r="D803">
        <v>100</v>
      </c>
      <c r="E803" t="s">
        <v>31</v>
      </c>
      <c r="F803" s="1">
        <v>44492</v>
      </c>
      <c r="G803" s="4" t="str">
        <f t="shared" si="12"/>
        <v>2021</v>
      </c>
      <c r="H803">
        <v>5</v>
      </c>
      <c r="I803" t="s">
        <v>25</v>
      </c>
      <c r="J803" t="s">
        <v>68</v>
      </c>
      <c r="K803">
        <v>615.01</v>
      </c>
      <c r="L803">
        <v>48.94</v>
      </c>
      <c r="M803">
        <v>30098.589399999997</v>
      </c>
      <c r="N803">
        <v>25</v>
      </c>
      <c r="O803" t="s">
        <v>27</v>
      </c>
      <c r="P803" s="1">
        <v>44445</v>
      </c>
      <c r="Q803" s="1">
        <v>44470</v>
      </c>
      <c r="R803">
        <v>399</v>
      </c>
      <c r="S803">
        <v>52.89</v>
      </c>
      <c r="T803">
        <v>21103.11</v>
      </c>
      <c r="U803" t="s">
        <v>58</v>
      </c>
      <c r="V803" t="s">
        <v>48</v>
      </c>
      <c r="W803">
        <v>216</v>
      </c>
      <c r="X803">
        <v>83.37</v>
      </c>
      <c r="Y803">
        <v>161.06</v>
      </c>
    </row>
    <row r="804" spans="1:25" x14ac:dyDescent="0.3">
      <c r="A804" t="str">
        <f>E804&amp;"-"&amp;COUNTIF($E$2:E804,E804)</f>
        <v>Medium-280</v>
      </c>
      <c r="B804" t="s">
        <v>58</v>
      </c>
      <c r="C804">
        <v>510.02</v>
      </c>
      <c r="D804">
        <v>98</v>
      </c>
      <c r="E804" t="s">
        <v>24</v>
      </c>
      <c r="F804" s="1">
        <v>44800</v>
      </c>
      <c r="G804" s="4" t="str">
        <f t="shared" si="12"/>
        <v>2022</v>
      </c>
      <c r="H804">
        <v>9</v>
      </c>
      <c r="I804" t="s">
        <v>55</v>
      </c>
      <c r="J804" t="s">
        <v>60</v>
      </c>
      <c r="K804">
        <v>723.37</v>
      </c>
      <c r="L804">
        <v>95.72</v>
      </c>
      <c r="M804">
        <v>69240.9764</v>
      </c>
      <c r="N804">
        <v>10</v>
      </c>
      <c r="O804" t="s">
        <v>38</v>
      </c>
      <c r="P804" s="1">
        <v>44784</v>
      </c>
      <c r="Q804" s="1">
        <v>44794</v>
      </c>
      <c r="R804">
        <v>177</v>
      </c>
      <c r="S804">
        <v>96.81</v>
      </c>
      <c r="T804">
        <v>17135.37</v>
      </c>
      <c r="U804" t="s">
        <v>43</v>
      </c>
      <c r="V804" t="s">
        <v>39</v>
      </c>
      <c r="W804">
        <v>546</v>
      </c>
      <c r="X804">
        <v>69.69</v>
      </c>
      <c r="Y804">
        <v>59.18</v>
      </c>
    </row>
    <row r="805" spans="1:25" x14ac:dyDescent="0.3">
      <c r="A805" t="str">
        <f>E805&amp;"-"&amp;COUNTIF($E$2:E805,E805)</f>
        <v>Large-283</v>
      </c>
      <c r="B805" t="s">
        <v>47</v>
      </c>
      <c r="C805">
        <v>526.08000000000004</v>
      </c>
      <c r="D805">
        <v>61</v>
      </c>
      <c r="E805" t="s">
        <v>31</v>
      </c>
      <c r="F805" s="1">
        <v>44330</v>
      </c>
      <c r="G805" s="4" t="str">
        <f t="shared" si="12"/>
        <v>2021</v>
      </c>
      <c r="H805">
        <v>8</v>
      </c>
      <c r="I805" t="s">
        <v>45</v>
      </c>
      <c r="J805" t="s">
        <v>50</v>
      </c>
      <c r="K805">
        <v>727.6</v>
      </c>
      <c r="L805">
        <v>31.23</v>
      </c>
      <c r="M805">
        <v>22722.948</v>
      </c>
      <c r="N805">
        <v>13</v>
      </c>
      <c r="O805" t="s">
        <v>38</v>
      </c>
      <c r="P805" s="1">
        <v>44287</v>
      </c>
      <c r="Q805" s="1">
        <v>44300</v>
      </c>
      <c r="R805">
        <v>309</v>
      </c>
      <c r="S805">
        <v>34.93</v>
      </c>
      <c r="T805">
        <v>10793.37</v>
      </c>
      <c r="U805" t="s">
        <v>35</v>
      </c>
      <c r="V805" t="s">
        <v>48</v>
      </c>
      <c r="W805">
        <v>418</v>
      </c>
      <c r="X805">
        <v>87.61</v>
      </c>
      <c r="Y805">
        <v>26.09</v>
      </c>
    </row>
    <row r="806" spans="1:25" x14ac:dyDescent="0.3">
      <c r="A806" t="str">
        <f>E806&amp;"-"&amp;COUNTIF($E$2:E806,E806)</f>
        <v>Small-242</v>
      </c>
      <c r="B806" t="s">
        <v>23</v>
      </c>
      <c r="C806">
        <v>78.430000000000007</v>
      </c>
      <c r="D806">
        <v>27</v>
      </c>
      <c r="E806" t="s">
        <v>40</v>
      </c>
      <c r="F806" s="1">
        <v>44209</v>
      </c>
      <c r="G806" s="4" t="str">
        <f t="shared" si="12"/>
        <v>2021</v>
      </c>
      <c r="H806">
        <v>8</v>
      </c>
      <c r="I806" t="s">
        <v>45</v>
      </c>
      <c r="J806" t="s">
        <v>60</v>
      </c>
      <c r="K806">
        <v>842.56</v>
      </c>
      <c r="L806">
        <v>78</v>
      </c>
      <c r="M806">
        <v>65719.679999999993</v>
      </c>
      <c r="N806">
        <v>11</v>
      </c>
      <c r="O806" t="s">
        <v>38</v>
      </c>
      <c r="P806" s="1">
        <v>44175</v>
      </c>
      <c r="Q806" s="1">
        <v>44186</v>
      </c>
      <c r="R806">
        <v>211</v>
      </c>
      <c r="S806">
        <v>75.400000000000006</v>
      </c>
      <c r="T806">
        <v>15909.4</v>
      </c>
      <c r="U806" t="s">
        <v>43</v>
      </c>
      <c r="V806" t="s">
        <v>48</v>
      </c>
      <c r="W806">
        <v>631</v>
      </c>
      <c r="X806">
        <v>21.66</v>
      </c>
      <c r="Y806">
        <v>100.32</v>
      </c>
    </row>
    <row r="807" spans="1:25" x14ac:dyDescent="0.3">
      <c r="A807" t="str">
        <f>E807&amp;"-"&amp;COUNTIF($E$2:E807,E807)</f>
        <v>Large-284</v>
      </c>
      <c r="B807" t="s">
        <v>61</v>
      </c>
      <c r="C807">
        <v>592.05999999999995</v>
      </c>
      <c r="D807">
        <v>98</v>
      </c>
      <c r="E807" t="s">
        <v>31</v>
      </c>
      <c r="F807" s="1">
        <v>43992</v>
      </c>
      <c r="G807" s="4" t="str">
        <f t="shared" si="12"/>
        <v>2020</v>
      </c>
      <c r="H807">
        <v>8</v>
      </c>
      <c r="I807" t="s">
        <v>45</v>
      </c>
      <c r="J807" t="s">
        <v>50</v>
      </c>
      <c r="K807">
        <v>512.5</v>
      </c>
      <c r="L807">
        <v>56.48</v>
      </c>
      <c r="M807">
        <v>28946</v>
      </c>
      <c r="N807">
        <v>8</v>
      </c>
      <c r="O807" t="s">
        <v>38</v>
      </c>
      <c r="P807" s="1">
        <v>43933</v>
      </c>
      <c r="Q807" s="1">
        <v>43941</v>
      </c>
      <c r="R807">
        <v>504</v>
      </c>
      <c r="S807">
        <v>60.63</v>
      </c>
      <c r="T807">
        <v>30557.52</v>
      </c>
      <c r="U807" t="s">
        <v>30</v>
      </c>
      <c r="V807" t="s">
        <v>29</v>
      </c>
      <c r="W807">
        <v>8</v>
      </c>
      <c r="X807">
        <v>95.1</v>
      </c>
      <c r="Y807">
        <v>134.83000000000001</v>
      </c>
    </row>
    <row r="808" spans="1:25" x14ac:dyDescent="0.3">
      <c r="A808" t="str">
        <f>E808&amp;"-"&amp;COUNTIF($E$2:E808,E808)</f>
        <v>Small-243</v>
      </c>
      <c r="B808" t="s">
        <v>54</v>
      </c>
      <c r="C808">
        <v>520.42999999999995</v>
      </c>
      <c r="D808">
        <v>30</v>
      </c>
      <c r="E808" t="s">
        <v>40</v>
      </c>
      <c r="F808" s="1">
        <v>44585</v>
      </c>
      <c r="G808" s="4" t="str">
        <f t="shared" si="12"/>
        <v>2022</v>
      </c>
      <c r="H808">
        <v>9</v>
      </c>
      <c r="I808" t="s">
        <v>55</v>
      </c>
      <c r="J808" t="s">
        <v>50</v>
      </c>
      <c r="K808">
        <v>952.14</v>
      </c>
      <c r="L808">
        <v>46.38</v>
      </c>
      <c r="M808">
        <v>44160.253199999999</v>
      </c>
      <c r="N808">
        <v>10</v>
      </c>
      <c r="O808" t="s">
        <v>38</v>
      </c>
      <c r="P808" s="1">
        <v>44564</v>
      </c>
      <c r="Q808" s="1">
        <v>44574</v>
      </c>
      <c r="R808">
        <v>926</v>
      </c>
      <c r="S808">
        <v>48.37</v>
      </c>
      <c r="T808">
        <v>44790.62</v>
      </c>
      <c r="U808" t="s">
        <v>43</v>
      </c>
      <c r="V808" t="s">
        <v>39</v>
      </c>
      <c r="W808">
        <v>26</v>
      </c>
      <c r="X808">
        <v>13.13</v>
      </c>
      <c r="Y808">
        <v>95.47</v>
      </c>
    </row>
    <row r="809" spans="1:25" x14ac:dyDescent="0.3">
      <c r="A809" t="str">
        <f>E809&amp;"-"&amp;COUNTIF($E$2:E809,E809)</f>
        <v>Medium-281</v>
      </c>
      <c r="B809" t="s">
        <v>52</v>
      </c>
      <c r="C809">
        <v>881.28</v>
      </c>
      <c r="D809">
        <v>78</v>
      </c>
      <c r="E809" t="s">
        <v>24</v>
      </c>
      <c r="F809" s="1">
        <v>44147</v>
      </c>
      <c r="G809" s="4" t="str">
        <f t="shared" si="12"/>
        <v>2020</v>
      </c>
      <c r="H809">
        <v>10</v>
      </c>
      <c r="I809" t="s">
        <v>64</v>
      </c>
      <c r="J809" t="s">
        <v>60</v>
      </c>
      <c r="K809">
        <v>463.97</v>
      </c>
      <c r="L809">
        <v>59.24</v>
      </c>
      <c r="M809">
        <v>27485.582800000004</v>
      </c>
      <c r="N809">
        <v>92</v>
      </c>
      <c r="O809" t="s">
        <v>65</v>
      </c>
      <c r="P809" s="1">
        <v>44088</v>
      </c>
      <c r="Q809" s="1">
        <v>44180</v>
      </c>
      <c r="R809">
        <v>1</v>
      </c>
      <c r="S809">
        <v>63.79</v>
      </c>
      <c r="T809">
        <v>63.79</v>
      </c>
      <c r="U809" t="s">
        <v>58</v>
      </c>
      <c r="V809" t="s">
        <v>29</v>
      </c>
      <c r="W809">
        <v>462</v>
      </c>
      <c r="X809">
        <v>62.2</v>
      </c>
      <c r="Y809">
        <v>70.91</v>
      </c>
    </row>
    <row r="810" spans="1:25" x14ac:dyDescent="0.3">
      <c r="A810" t="str">
        <f>E810&amp;"-"&amp;COUNTIF($E$2:E810,E810)</f>
        <v>Medium-282</v>
      </c>
      <c r="B810" t="s">
        <v>56</v>
      </c>
      <c r="C810">
        <v>162.57</v>
      </c>
      <c r="D810">
        <v>97</v>
      </c>
      <c r="E810" t="s">
        <v>24</v>
      </c>
      <c r="F810" s="1">
        <v>43484</v>
      </c>
      <c r="G810" s="4" t="str">
        <f t="shared" si="12"/>
        <v>2019</v>
      </c>
      <c r="H810">
        <v>8</v>
      </c>
      <c r="I810" t="s">
        <v>45</v>
      </c>
      <c r="J810" t="s">
        <v>50</v>
      </c>
      <c r="K810">
        <v>503.23</v>
      </c>
      <c r="L810">
        <v>30.98</v>
      </c>
      <c r="M810">
        <v>15590.065400000001</v>
      </c>
      <c r="N810">
        <v>9</v>
      </c>
      <c r="O810" t="s">
        <v>38</v>
      </c>
      <c r="P810" s="1">
        <v>43468</v>
      </c>
      <c r="Q810" s="1">
        <v>43477</v>
      </c>
      <c r="R810">
        <v>302</v>
      </c>
      <c r="S810">
        <v>34.76</v>
      </c>
      <c r="T810">
        <v>10497.52</v>
      </c>
      <c r="U810" t="s">
        <v>61</v>
      </c>
      <c r="V810" t="s">
        <v>48</v>
      </c>
      <c r="W810">
        <v>201</v>
      </c>
      <c r="X810">
        <v>29.51</v>
      </c>
      <c r="Y810">
        <v>192.1</v>
      </c>
    </row>
    <row r="811" spans="1:25" x14ac:dyDescent="0.3">
      <c r="A811" t="str">
        <f>E811&amp;"-"&amp;COUNTIF($E$2:E811,E811)</f>
        <v>Large-285</v>
      </c>
      <c r="B811" t="s">
        <v>28</v>
      </c>
      <c r="C811">
        <v>780.33</v>
      </c>
      <c r="D811">
        <v>84</v>
      </c>
      <c r="E811" t="s">
        <v>31</v>
      </c>
      <c r="F811" s="1">
        <v>43765</v>
      </c>
      <c r="G811" s="4" t="str">
        <f t="shared" si="12"/>
        <v>2019</v>
      </c>
      <c r="H811">
        <v>4</v>
      </c>
      <c r="I811" t="s">
        <v>37</v>
      </c>
      <c r="J811" t="s">
        <v>33</v>
      </c>
      <c r="K811">
        <v>272.70999999999998</v>
      </c>
      <c r="L811">
        <v>31.07</v>
      </c>
      <c r="M811">
        <v>8473.0996999999988</v>
      </c>
      <c r="N811">
        <v>26</v>
      </c>
      <c r="O811" t="s">
        <v>38</v>
      </c>
      <c r="P811" s="1">
        <v>43740</v>
      </c>
      <c r="Q811" s="1">
        <v>43766</v>
      </c>
      <c r="R811">
        <v>231</v>
      </c>
      <c r="S811">
        <v>28.61</v>
      </c>
      <c r="T811">
        <v>6608.91</v>
      </c>
      <c r="U811" t="s">
        <v>54</v>
      </c>
      <c r="V811" t="s">
        <v>29</v>
      </c>
      <c r="W811">
        <v>41</v>
      </c>
      <c r="X811">
        <v>10.7</v>
      </c>
      <c r="Y811">
        <v>62.85</v>
      </c>
    </row>
    <row r="812" spans="1:25" x14ac:dyDescent="0.3">
      <c r="A812" t="str">
        <f>E812&amp;"-"&amp;COUNTIF($E$2:E812,E812)</f>
        <v>Small-244</v>
      </c>
      <c r="B812" t="s">
        <v>23</v>
      </c>
      <c r="C812">
        <v>147.81</v>
      </c>
      <c r="D812">
        <v>90</v>
      </c>
      <c r="E812" t="s">
        <v>40</v>
      </c>
      <c r="F812" s="1">
        <v>43947</v>
      </c>
      <c r="G812" s="4" t="str">
        <f t="shared" si="12"/>
        <v>2020</v>
      </c>
      <c r="H812">
        <v>6</v>
      </c>
      <c r="I812" t="s">
        <v>49</v>
      </c>
      <c r="J812" t="s">
        <v>33</v>
      </c>
      <c r="K812">
        <v>905.36</v>
      </c>
      <c r="L812">
        <v>33.85</v>
      </c>
      <c r="M812">
        <v>30646.436000000002</v>
      </c>
      <c r="N812">
        <v>5</v>
      </c>
      <c r="O812" t="s">
        <v>38</v>
      </c>
      <c r="P812" s="1">
        <v>43919</v>
      </c>
      <c r="Q812" s="1">
        <v>43924</v>
      </c>
      <c r="R812">
        <v>640</v>
      </c>
      <c r="S812">
        <v>30.88</v>
      </c>
      <c r="T812">
        <v>19763.2</v>
      </c>
      <c r="U812" t="s">
        <v>61</v>
      </c>
      <c r="V812" t="s">
        <v>48</v>
      </c>
      <c r="W812">
        <v>265</v>
      </c>
      <c r="X812">
        <v>82.32</v>
      </c>
      <c r="Y812">
        <v>186.66</v>
      </c>
    </row>
    <row r="813" spans="1:25" x14ac:dyDescent="0.3">
      <c r="A813" t="str">
        <f>E813&amp;"-"&amp;COUNTIF($E$2:E813,E813)</f>
        <v>Small-245</v>
      </c>
      <c r="B813" t="s">
        <v>56</v>
      </c>
      <c r="C813">
        <v>993.15</v>
      </c>
      <c r="D813">
        <v>25</v>
      </c>
      <c r="E813" t="s">
        <v>40</v>
      </c>
      <c r="F813" s="1">
        <v>44662</v>
      </c>
      <c r="G813" s="4" t="str">
        <f t="shared" si="12"/>
        <v>2022</v>
      </c>
      <c r="H813">
        <v>9</v>
      </c>
      <c r="I813" t="s">
        <v>55</v>
      </c>
      <c r="J813" t="s">
        <v>50</v>
      </c>
      <c r="K813">
        <v>20.77</v>
      </c>
      <c r="L813">
        <v>72.489999999999995</v>
      </c>
      <c r="M813">
        <v>1505.6172999999999</v>
      </c>
      <c r="N813">
        <v>11</v>
      </c>
      <c r="O813" t="s">
        <v>38</v>
      </c>
      <c r="P813" s="1">
        <v>44628</v>
      </c>
      <c r="Q813" s="1">
        <v>44639</v>
      </c>
      <c r="R813">
        <v>13</v>
      </c>
      <c r="S813">
        <v>75.31</v>
      </c>
      <c r="T813">
        <v>979.03</v>
      </c>
      <c r="U813" t="s">
        <v>51</v>
      </c>
      <c r="V813" t="s">
        <v>48</v>
      </c>
      <c r="W813">
        <v>7</v>
      </c>
      <c r="X813">
        <v>42.7</v>
      </c>
      <c r="Y813">
        <v>188.31</v>
      </c>
    </row>
    <row r="814" spans="1:25" x14ac:dyDescent="0.3">
      <c r="A814" t="str">
        <f>E814&amp;"-"&amp;COUNTIF($E$2:E814,E814)</f>
        <v>Large-286</v>
      </c>
      <c r="B814" t="s">
        <v>35</v>
      </c>
      <c r="C814">
        <v>769.71</v>
      </c>
      <c r="D814">
        <v>96</v>
      </c>
      <c r="E814" t="s">
        <v>31</v>
      </c>
      <c r="F814" s="1">
        <v>43850</v>
      </c>
      <c r="G814" s="4" t="str">
        <f t="shared" si="12"/>
        <v>2020</v>
      </c>
      <c r="H814">
        <v>6</v>
      </c>
      <c r="I814" t="s">
        <v>49</v>
      </c>
      <c r="J814" t="s">
        <v>60</v>
      </c>
      <c r="K814">
        <v>796.65</v>
      </c>
      <c r="L814">
        <v>34.51</v>
      </c>
      <c r="M814">
        <v>27492.391499999998</v>
      </c>
      <c r="N814">
        <v>5</v>
      </c>
      <c r="O814" t="s">
        <v>38</v>
      </c>
      <c r="P814" s="1">
        <v>43828</v>
      </c>
      <c r="Q814" s="1">
        <v>43833</v>
      </c>
      <c r="R814">
        <v>7</v>
      </c>
      <c r="S814">
        <v>32.61</v>
      </c>
      <c r="T814">
        <v>228.27</v>
      </c>
      <c r="U814" t="s">
        <v>58</v>
      </c>
      <c r="V814" t="s">
        <v>48</v>
      </c>
      <c r="W814">
        <v>789</v>
      </c>
      <c r="X814">
        <v>96.8</v>
      </c>
      <c r="Y814">
        <v>114.5</v>
      </c>
    </row>
    <row r="815" spans="1:25" x14ac:dyDescent="0.3">
      <c r="A815" t="str">
        <f>E815&amp;"-"&amp;COUNTIF($E$2:E815,E815)</f>
        <v>Medium-283</v>
      </c>
      <c r="B815" t="s">
        <v>30</v>
      </c>
      <c r="C815">
        <v>249.83</v>
      </c>
      <c r="D815">
        <v>87</v>
      </c>
      <c r="E815" t="s">
        <v>24</v>
      </c>
      <c r="F815" s="1">
        <v>43852</v>
      </c>
      <c r="G815" s="4" t="str">
        <f t="shared" si="12"/>
        <v>2020</v>
      </c>
      <c r="H815">
        <v>1</v>
      </c>
      <c r="I815" t="s">
        <v>32</v>
      </c>
      <c r="J815" t="s">
        <v>46</v>
      </c>
      <c r="K815">
        <v>210.11</v>
      </c>
      <c r="L815">
        <v>33.07</v>
      </c>
      <c r="M815">
        <v>6948.337700000001</v>
      </c>
      <c r="N815">
        <v>23</v>
      </c>
      <c r="O815" t="s">
        <v>34</v>
      </c>
      <c r="P815" s="1">
        <v>43800</v>
      </c>
      <c r="Q815" s="1">
        <v>43823</v>
      </c>
      <c r="R815">
        <v>32</v>
      </c>
      <c r="S815">
        <v>32.770000000000003</v>
      </c>
      <c r="T815">
        <v>1048.6400000000001</v>
      </c>
      <c r="U815" t="s">
        <v>43</v>
      </c>
      <c r="V815" t="s">
        <v>48</v>
      </c>
      <c r="W815">
        <v>178</v>
      </c>
      <c r="X815">
        <v>96.49</v>
      </c>
      <c r="Y815">
        <v>56.35</v>
      </c>
    </row>
    <row r="816" spans="1:25" x14ac:dyDescent="0.3">
      <c r="A816" t="str">
        <f>E816&amp;"-"&amp;COUNTIF($E$2:E816,E816)</f>
        <v>Large-287</v>
      </c>
      <c r="B816" t="s">
        <v>44</v>
      </c>
      <c r="C816">
        <v>317.81</v>
      </c>
      <c r="D816">
        <v>31</v>
      </c>
      <c r="E816" t="s">
        <v>31</v>
      </c>
      <c r="F816" s="1">
        <v>44251</v>
      </c>
      <c r="G816" s="4" t="str">
        <f t="shared" si="12"/>
        <v>2021</v>
      </c>
      <c r="H816">
        <v>5</v>
      </c>
      <c r="I816" t="s">
        <v>25</v>
      </c>
      <c r="J816" t="s">
        <v>33</v>
      </c>
      <c r="K816">
        <v>233.8</v>
      </c>
      <c r="L816">
        <v>74.650000000000006</v>
      </c>
      <c r="M816">
        <v>17453.170000000002</v>
      </c>
      <c r="N816">
        <v>21</v>
      </c>
      <c r="O816" t="s">
        <v>27</v>
      </c>
      <c r="P816" s="1">
        <v>44223</v>
      </c>
      <c r="Q816" s="1">
        <v>44244</v>
      </c>
      <c r="R816">
        <v>167</v>
      </c>
      <c r="S816">
        <v>76.959999999999994</v>
      </c>
      <c r="T816">
        <v>12852.32</v>
      </c>
      <c r="U816" t="s">
        <v>58</v>
      </c>
      <c r="V816" t="s">
        <v>29</v>
      </c>
      <c r="W816">
        <v>66</v>
      </c>
      <c r="X816">
        <v>74.37</v>
      </c>
      <c r="Y816">
        <v>134.33000000000001</v>
      </c>
    </row>
    <row r="817" spans="1:25" x14ac:dyDescent="0.3">
      <c r="A817" t="str">
        <f>E817&amp;"-"&amp;COUNTIF($E$2:E817,E817)</f>
        <v>Large-288</v>
      </c>
      <c r="B817" t="s">
        <v>35</v>
      </c>
      <c r="C817">
        <v>840.71</v>
      </c>
      <c r="D817">
        <v>69</v>
      </c>
      <c r="E817" t="s">
        <v>31</v>
      </c>
      <c r="F817" s="1">
        <v>44460</v>
      </c>
      <c r="G817" s="4" t="str">
        <f t="shared" si="12"/>
        <v>2021</v>
      </c>
      <c r="H817">
        <v>1</v>
      </c>
      <c r="I817" t="s">
        <v>32</v>
      </c>
      <c r="J817" t="s">
        <v>60</v>
      </c>
      <c r="K817">
        <v>785.16</v>
      </c>
      <c r="L817">
        <v>78.61</v>
      </c>
      <c r="M817">
        <v>61721.427599999995</v>
      </c>
      <c r="N817">
        <v>2</v>
      </c>
      <c r="O817" t="s">
        <v>63</v>
      </c>
      <c r="P817" s="1">
        <v>44445</v>
      </c>
      <c r="Q817" s="1">
        <v>44447</v>
      </c>
      <c r="R817">
        <v>90</v>
      </c>
      <c r="S817">
        <v>74.099999999999994</v>
      </c>
      <c r="T817">
        <v>6669</v>
      </c>
      <c r="U817" t="s">
        <v>23</v>
      </c>
      <c r="V817" t="s">
        <v>29</v>
      </c>
      <c r="W817">
        <v>695</v>
      </c>
      <c r="X817">
        <v>60.77</v>
      </c>
      <c r="Y817">
        <v>42.52</v>
      </c>
    </row>
    <row r="818" spans="1:25" x14ac:dyDescent="0.3">
      <c r="A818" t="str">
        <f>E818&amp;"-"&amp;COUNTIF($E$2:E818,E818)</f>
        <v>Large-289</v>
      </c>
      <c r="B818" t="s">
        <v>43</v>
      </c>
      <c r="C818">
        <v>392.26</v>
      </c>
      <c r="D818">
        <v>59</v>
      </c>
      <c r="E818" t="s">
        <v>31</v>
      </c>
      <c r="F818" s="1">
        <v>44204</v>
      </c>
      <c r="G818" s="4" t="str">
        <f t="shared" si="12"/>
        <v>2021</v>
      </c>
      <c r="H818">
        <v>8</v>
      </c>
      <c r="I818" t="s">
        <v>45</v>
      </c>
      <c r="J818" t="s">
        <v>50</v>
      </c>
      <c r="K818">
        <v>649.70000000000005</v>
      </c>
      <c r="L818">
        <v>83.26</v>
      </c>
      <c r="M818">
        <v>54094.022000000004</v>
      </c>
      <c r="N818">
        <v>13</v>
      </c>
      <c r="O818" t="s">
        <v>38</v>
      </c>
      <c r="P818" s="1">
        <v>44147</v>
      </c>
      <c r="Q818" s="1">
        <v>44160</v>
      </c>
      <c r="R818">
        <v>563</v>
      </c>
      <c r="S818">
        <v>80.349999999999994</v>
      </c>
      <c r="T818">
        <v>45237.05</v>
      </c>
      <c r="U818" t="s">
        <v>28</v>
      </c>
      <c r="V818" t="s">
        <v>48</v>
      </c>
      <c r="W818">
        <v>86</v>
      </c>
      <c r="X818">
        <v>22.78</v>
      </c>
      <c r="Y818">
        <v>184.88</v>
      </c>
    </row>
    <row r="819" spans="1:25" x14ac:dyDescent="0.3">
      <c r="A819" t="str">
        <f>E819&amp;"-"&amp;COUNTIF($E$2:E819,E819)</f>
        <v>Small-246</v>
      </c>
      <c r="B819" t="s">
        <v>30</v>
      </c>
      <c r="C819">
        <v>480.49</v>
      </c>
      <c r="D819">
        <v>88</v>
      </c>
      <c r="E819" t="s">
        <v>40</v>
      </c>
      <c r="F819" s="1">
        <v>44096</v>
      </c>
      <c r="G819" s="4" t="str">
        <f t="shared" si="12"/>
        <v>2020</v>
      </c>
      <c r="H819">
        <v>5</v>
      </c>
      <c r="I819" t="s">
        <v>25</v>
      </c>
      <c r="J819" t="s">
        <v>33</v>
      </c>
      <c r="K819">
        <v>790.85</v>
      </c>
      <c r="L819">
        <v>48.88</v>
      </c>
      <c r="M819">
        <v>38656.748</v>
      </c>
      <c r="N819">
        <v>28</v>
      </c>
      <c r="O819" t="s">
        <v>27</v>
      </c>
      <c r="P819" s="1">
        <v>44093</v>
      </c>
      <c r="Q819" s="1">
        <v>44121</v>
      </c>
      <c r="R819">
        <v>722</v>
      </c>
      <c r="S819">
        <v>50.89</v>
      </c>
      <c r="T819">
        <v>36742.58</v>
      </c>
      <c r="U819" t="s">
        <v>56</v>
      </c>
      <c r="V819" t="s">
        <v>48</v>
      </c>
      <c r="W819">
        <v>68</v>
      </c>
      <c r="X819">
        <v>67.3</v>
      </c>
      <c r="Y819">
        <v>47.61</v>
      </c>
    </row>
    <row r="820" spans="1:25" x14ac:dyDescent="0.3">
      <c r="A820" t="str">
        <f>E820&amp;"-"&amp;COUNTIF($E$2:E820,E820)</f>
        <v>Large-290</v>
      </c>
      <c r="B820" t="s">
        <v>54</v>
      </c>
      <c r="C820">
        <v>258</v>
      </c>
      <c r="D820">
        <v>58</v>
      </c>
      <c r="E820" t="s">
        <v>31</v>
      </c>
      <c r="F820" s="1">
        <v>43941</v>
      </c>
      <c r="G820" s="4" t="str">
        <f t="shared" si="12"/>
        <v>2020</v>
      </c>
      <c r="H820">
        <v>7</v>
      </c>
      <c r="I820" t="s">
        <v>59</v>
      </c>
      <c r="J820" t="s">
        <v>33</v>
      </c>
      <c r="K820">
        <v>913.82</v>
      </c>
      <c r="L820">
        <v>73.510000000000005</v>
      </c>
      <c r="M820">
        <v>67174.908200000005</v>
      </c>
      <c r="N820">
        <v>16</v>
      </c>
      <c r="O820" t="s">
        <v>38</v>
      </c>
      <c r="P820" s="1">
        <v>43883</v>
      </c>
      <c r="Q820" s="1">
        <v>43899</v>
      </c>
      <c r="R820">
        <v>323</v>
      </c>
      <c r="S820">
        <v>71.89</v>
      </c>
      <c r="T820">
        <v>23220.47</v>
      </c>
      <c r="U820" t="s">
        <v>51</v>
      </c>
      <c r="V820" t="s">
        <v>29</v>
      </c>
      <c r="W820">
        <v>590</v>
      </c>
      <c r="X820">
        <v>94.16</v>
      </c>
      <c r="Y820">
        <v>142.36000000000001</v>
      </c>
    </row>
    <row r="821" spans="1:25" x14ac:dyDescent="0.3">
      <c r="A821" t="str">
        <f>E821&amp;"-"&amp;COUNTIF($E$2:E821,E821)</f>
        <v>Small-247</v>
      </c>
      <c r="B821" t="s">
        <v>35</v>
      </c>
      <c r="C821">
        <v>203.31</v>
      </c>
      <c r="D821">
        <v>25</v>
      </c>
      <c r="E821" t="s">
        <v>40</v>
      </c>
      <c r="F821" s="1">
        <v>44087</v>
      </c>
      <c r="G821" s="4" t="str">
        <f t="shared" si="12"/>
        <v>2020</v>
      </c>
      <c r="H821">
        <v>2</v>
      </c>
      <c r="I821" t="s">
        <v>66</v>
      </c>
      <c r="J821" t="s">
        <v>33</v>
      </c>
      <c r="K821">
        <v>435.51</v>
      </c>
      <c r="L821">
        <v>38.94</v>
      </c>
      <c r="M821">
        <v>16958.759399999999</v>
      </c>
      <c r="N821">
        <v>35</v>
      </c>
      <c r="O821" t="s">
        <v>38</v>
      </c>
      <c r="P821" s="1">
        <v>44067</v>
      </c>
      <c r="Q821" s="1">
        <v>44102</v>
      </c>
      <c r="R821">
        <v>21</v>
      </c>
      <c r="S821">
        <v>41.71</v>
      </c>
      <c r="T821">
        <v>875.91</v>
      </c>
      <c r="U821" t="s">
        <v>54</v>
      </c>
      <c r="V821" t="s">
        <v>48</v>
      </c>
      <c r="W821">
        <v>414</v>
      </c>
      <c r="X821">
        <v>49.62</v>
      </c>
      <c r="Y821">
        <v>115.79</v>
      </c>
    </row>
    <row r="822" spans="1:25" x14ac:dyDescent="0.3">
      <c r="A822" t="str">
        <f>E822&amp;"-"&amp;COUNTIF($E$2:E822,E822)</f>
        <v>Medium-284</v>
      </c>
      <c r="B822" t="s">
        <v>44</v>
      </c>
      <c r="C822">
        <v>802.17</v>
      </c>
      <c r="D822">
        <v>42</v>
      </c>
      <c r="E822" t="s">
        <v>24</v>
      </c>
      <c r="F822" s="1">
        <v>43683</v>
      </c>
      <c r="G822" s="4" t="str">
        <f t="shared" si="12"/>
        <v>2019</v>
      </c>
      <c r="H822">
        <v>5</v>
      </c>
      <c r="I822" t="s">
        <v>25</v>
      </c>
      <c r="J822" t="s">
        <v>68</v>
      </c>
      <c r="K822">
        <v>232.16</v>
      </c>
      <c r="L822">
        <v>96.98</v>
      </c>
      <c r="M822">
        <v>22514.876800000002</v>
      </c>
      <c r="N822">
        <v>21</v>
      </c>
      <c r="O822" t="s">
        <v>27</v>
      </c>
      <c r="P822" s="1">
        <v>43641</v>
      </c>
      <c r="Q822" s="1">
        <v>43662</v>
      </c>
      <c r="R822">
        <v>196</v>
      </c>
      <c r="S822">
        <v>92.9</v>
      </c>
      <c r="T822">
        <v>18208.400000000001</v>
      </c>
      <c r="U822" t="s">
        <v>61</v>
      </c>
      <c r="V822" t="s">
        <v>39</v>
      </c>
      <c r="W822">
        <v>36</v>
      </c>
      <c r="X822">
        <v>10.32</v>
      </c>
      <c r="Y822">
        <v>111.56</v>
      </c>
    </row>
    <row r="823" spans="1:25" x14ac:dyDescent="0.3">
      <c r="A823" t="str">
        <f>E823&amp;"-"&amp;COUNTIF($E$2:E823,E823)</f>
        <v>Small-248</v>
      </c>
      <c r="B823" t="s">
        <v>28</v>
      </c>
      <c r="C823">
        <v>318.91000000000003</v>
      </c>
      <c r="D823">
        <v>78</v>
      </c>
      <c r="E823" t="s">
        <v>40</v>
      </c>
      <c r="F823" s="1">
        <v>43973</v>
      </c>
      <c r="G823" s="4" t="str">
        <f t="shared" si="12"/>
        <v>2020</v>
      </c>
      <c r="H823">
        <v>1</v>
      </c>
      <c r="I823" t="s">
        <v>32</v>
      </c>
      <c r="J823" t="s">
        <v>60</v>
      </c>
      <c r="K823">
        <v>495.25</v>
      </c>
      <c r="L823">
        <v>96.69</v>
      </c>
      <c r="M823">
        <v>47885.722499999996</v>
      </c>
      <c r="N823">
        <v>21</v>
      </c>
      <c r="O823" t="s">
        <v>34</v>
      </c>
      <c r="P823" s="1">
        <v>43942</v>
      </c>
      <c r="Q823" s="1">
        <v>43963</v>
      </c>
      <c r="R823">
        <v>411</v>
      </c>
      <c r="S823">
        <v>95.54</v>
      </c>
      <c r="T823">
        <v>39266.94</v>
      </c>
      <c r="U823" t="s">
        <v>36</v>
      </c>
      <c r="V823" t="s">
        <v>29</v>
      </c>
      <c r="W823">
        <v>84</v>
      </c>
      <c r="X823">
        <v>74.819999999999993</v>
      </c>
      <c r="Y823">
        <v>189.27</v>
      </c>
    </row>
    <row r="824" spans="1:25" x14ac:dyDescent="0.3">
      <c r="A824" t="str">
        <f>E824&amp;"-"&amp;COUNTIF($E$2:E824,E824)</f>
        <v>Small-249</v>
      </c>
      <c r="B824" t="s">
        <v>58</v>
      </c>
      <c r="C824">
        <v>71.14</v>
      </c>
      <c r="D824">
        <v>19</v>
      </c>
      <c r="E824" t="s">
        <v>40</v>
      </c>
      <c r="F824" s="1">
        <v>43722</v>
      </c>
      <c r="G824" s="4" t="str">
        <f t="shared" si="12"/>
        <v>2019</v>
      </c>
      <c r="H824">
        <v>9</v>
      </c>
      <c r="I824" t="s">
        <v>55</v>
      </c>
      <c r="J824" t="s">
        <v>50</v>
      </c>
      <c r="K824">
        <v>430.59</v>
      </c>
      <c r="L824">
        <v>38.409999999999997</v>
      </c>
      <c r="M824">
        <v>16538.961899999998</v>
      </c>
      <c r="N824">
        <v>8</v>
      </c>
      <c r="O824" t="s">
        <v>38</v>
      </c>
      <c r="P824" s="1">
        <v>43665</v>
      </c>
      <c r="Q824" s="1">
        <v>43673</v>
      </c>
      <c r="R824">
        <v>250</v>
      </c>
      <c r="S824">
        <v>43.39</v>
      </c>
      <c r="T824">
        <v>10847.5</v>
      </c>
      <c r="U824" t="s">
        <v>44</v>
      </c>
      <c r="V824" t="s">
        <v>29</v>
      </c>
      <c r="W824">
        <v>180</v>
      </c>
      <c r="X824">
        <v>34.15</v>
      </c>
      <c r="Y824">
        <v>23.9</v>
      </c>
    </row>
    <row r="825" spans="1:25" x14ac:dyDescent="0.3">
      <c r="A825" t="str">
        <f>E825&amp;"-"&amp;COUNTIF($E$2:E825,E825)</f>
        <v>Large-291</v>
      </c>
      <c r="B825" t="s">
        <v>28</v>
      </c>
      <c r="C825">
        <v>645.66</v>
      </c>
      <c r="D825">
        <v>77</v>
      </c>
      <c r="E825" t="s">
        <v>31</v>
      </c>
      <c r="F825" s="1">
        <v>43567</v>
      </c>
      <c r="G825" s="4" t="str">
        <f t="shared" si="12"/>
        <v>2019</v>
      </c>
      <c r="H825">
        <v>7</v>
      </c>
      <c r="I825" t="s">
        <v>59</v>
      </c>
      <c r="J825" t="s">
        <v>60</v>
      </c>
      <c r="K825">
        <v>326.85000000000002</v>
      </c>
      <c r="L825">
        <v>74.260000000000005</v>
      </c>
      <c r="M825">
        <v>24271.881000000005</v>
      </c>
      <c r="N825">
        <v>13</v>
      </c>
      <c r="O825" t="s">
        <v>38</v>
      </c>
      <c r="P825" s="1">
        <v>43552</v>
      </c>
      <c r="Q825" s="1">
        <v>43565</v>
      </c>
      <c r="R825">
        <v>310</v>
      </c>
      <c r="S825">
        <v>79.11</v>
      </c>
      <c r="T825">
        <v>24524.1</v>
      </c>
      <c r="U825" t="s">
        <v>56</v>
      </c>
      <c r="V825" t="s">
        <v>39</v>
      </c>
      <c r="W825">
        <v>16</v>
      </c>
      <c r="X825">
        <v>90.97</v>
      </c>
      <c r="Y825">
        <v>59.27</v>
      </c>
    </row>
    <row r="826" spans="1:25" x14ac:dyDescent="0.3">
      <c r="A826" t="str">
        <f>E826&amp;"-"&amp;COUNTIF($E$2:E826,E826)</f>
        <v>Large-292</v>
      </c>
      <c r="B826" t="s">
        <v>61</v>
      </c>
      <c r="C826">
        <v>71.14</v>
      </c>
      <c r="D826">
        <v>84</v>
      </c>
      <c r="E826" t="s">
        <v>31</v>
      </c>
      <c r="F826" s="1">
        <v>44743</v>
      </c>
      <c r="G826" s="4" t="str">
        <f t="shared" si="12"/>
        <v>2022</v>
      </c>
      <c r="H826">
        <v>1</v>
      </c>
      <c r="I826" t="s">
        <v>32</v>
      </c>
      <c r="J826" t="s">
        <v>33</v>
      </c>
      <c r="K826">
        <v>949.82</v>
      </c>
      <c r="L826">
        <v>83.9</v>
      </c>
      <c r="M826">
        <v>79689.898000000016</v>
      </c>
      <c r="N826">
        <v>24</v>
      </c>
      <c r="O826" t="s">
        <v>34</v>
      </c>
      <c r="P826" s="1">
        <v>44700</v>
      </c>
      <c r="Q826" s="1">
        <v>44724</v>
      </c>
      <c r="R826">
        <v>622</v>
      </c>
      <c r="S826">
        <v>81.86</v>
      </c>
      <c r="T826">
        <v>50916.92</v>
      </c>
      <c r="U826" t="s">
        <v>54</v>
      </c>
      <c r="V826" t="s">
        <v>39</v>
      </c>
      <c r="W826">
        <v>327</v>
      </c>
      <c r="X826">
        <v>41.13</v>
      </c>
      <c r="Y826">
        <v>156.97</v>
      </c>
    </row>
    <row r="827" spans="1:25" x14ac:dyDescent="0.3">
      <c r="A827" t="str">
        <f>E827&amp;"-"&amp;COUNTIF($E$2:E827,E827)</f>
        <v>Large-293</v>
      </c>
      <c r="B827" t="s">
        <v>43</v>
      </c>
      <c r="C827">
        <v>66.930000000000007</v>
      </c>
      <c r="D827">
        <v>49</v>
      </c>
      <c r="E827" t="s">
        <v>31</v>
      </c>
      <c r="F827" s="1">
        <v>43937</v>
      </c>
      <c r="G827" s="4" t="str">
        <f t="shared" si="12"/>
        <v>2020</v>
      </c>
      <c r="H827">
        <v>10</v>
      </c>
      <c r="I827" t="s">
        <v>64</v>
      </c>
      <c r="J827" t="s">
        <v>50</v>
      </c>
      <c r="K827">
        <v>508.72</v>
      </c>
      <c r="L827">
        <v>13.93</v>
      </c>
      <c r="M827">
        <v>7086.4696000000004</v>
      </c>
      <c r="N827">
        <v>131</v>
      </c>
      <c r="O827" t="s">
        <v>65</v>
      </c>
      <c r="P827" s="1">
        <v>43914</v>
      </c>
      <c r="Q827" s="1">
        <v>44045</v>
      </c>
      <c r="R827">
        <v>237</v>
      </c>
      <c r="S827">
        <v>12.61</v>
      </c>
      <c r="T827">
        <v>2988.57</v>
      </c>
      <c r="U827" t="s">
        <v>56</v>
      </c>
      <c r="V827" t="s">
        <v>29</v>
      </c>
      <c r="W827">
        <v>271</v>
      </c>
      <c r="X827">
        <v>37.340000000000003</v>
      </c>
      <c r="Y827">
        <v>128.19999999999999</v>
      </c>
    </row>
    <row r="828" spans="1:25" x14ac:dyDescent="0.3">
      <c r="A828" t="str">
        <f>E828&amp;"-"&amp;COUNTIF($E$2:E828,E828)</f>
        <v>Medium-285</v>
      </c>
      <c r="B828" t="s">
        <v>52</v>
      </c>
      <c r="C828">
        <v>998.99</v>
      </c>
      <c r="D828">
        <v>31</v>
      </c>
      <c r="E828" t="s">
        <v>24</v>
      </c>
      <c r="F828" s="1">
        <v>44746</v>
      </c>
      <c r="G828" s="4" t="str">
        <f t="shared" si="12"/>
        <v>2022</v>
      </c>
      <c r="H828">
        <v>4</v>
      </c>
      <c r="I828" t="s">
        <v>37</v>
      </c>
      <c r="J828" t="s">
        <v>46</v>
      </c>
      <c r="K828">
        <v>669.74</v>
      </c>
      <c r="L828">
        <v>40.049999999999997</v>
      </c>
      <c r="M828">
        <v>26823.087</v>
      </c>
      <c r="N828">
        <v>24</v>
      </c>
      <c r="O828" t="s">
        <v>27</v>
      </c>
      <c r="P828" s="1">
        <v>44688</v>
      </c>
      <c r="Q828" s="1">
        <v>44712</v>
      </c>
      <c r="R828">
        <v>255</v>
      </c>
      <c r="S828">
        <v>40.1</v>
      </c>
      <c r="T828">
        <v>10225.5</v>
      </c>
      <c r="U828" t="s">
        <v>57</v>
      </c>
      <c r="V828" t="s">
        <v>48</v>
      </c>
      <c r="W828">
        <v>414</v>
      </c>
      <c r="X828">
        <v>33.29</v>
      </c>
      <c r="Y828">
        <v>173.94</v>
      </c>
    </row>
    <row r="829" spans="1:25" x14ac:dyDescent="0.3">
      <c r="A829" t="str">
        <f>E829&amp;"-"&amp;COUNTIF($E$2:E829,E829)</f>
        <v>Medium-286</v>
      </c>
      <c r="B829" t="s">
        <v>28</v>
      </c>
      <c r="C829">
        <v>573.12</v>
      </c>
      <c r="D829">
        <v>73</v>
      </c>
      <c r="E829" t="s">
        <v>24</v>
      </c>
      <c r="F829" s="1">
        <v>44918</v>
      </c>
      <c r="G829" s="4" t="str">
        <f t="shared" si="12"/>
        <v>2022</v>
      </c>
      <c r="H829">
        <v>1</v>
      </c>
      <c r="I829" t="s">
        <v>32</v>
      </c>
      <c r="J829" t="s">
        <v>33</v>
      </c>
      <c r="K829">
        <v>306.48</v>
      </c>
      <c r="L829">
        <v>97.59</v>
      </c>
      <c r="M829">
        <v>29909.383200000004</v>
      </c>
      <c r="N829">
        <v>2</v>
      </c>
      <c r="O829" t="s">
        <v>63</v>
      </c>
      <c r="P829" s="1">
        <v>44865</v>
      </c>
      <c r="Q829" s="1">
        <v>44867</v>
      </c>
      <c r="R829">
        <v>29</v>
      </c>
      <c r="S829">
        <v>93.23</v>
      </c>
      <c r="T829">
        <v>2703.67</v>
      </c>
      <c r="U829" t="s">
        <v>57</v>
      </c>
      <c r="V829" t="s">
        <v>48</v>
      </c>
      <c r="W829">
        <v>277</v>
      </c>
      <c r="X829">
        <v>44.21</v>
      </c>
      <c r="Y829">
        <v>107.88</v>
      </c>
    </row>
    <row r="830" spans="1:25" x14ac:dyDescent="0.3">
      <c r="A830" t="str">
        <f>E830&amp;"-"&amp;COUNTIF($E$2:E830,E830)</f>
        <v>Medium-287</v>
      </c>
      <c r="B830" t="s">
        <v>54</v>
      </c>
      <c r="C830">
        <v>864.12</v>
      </c>
      <c r="D830">
        <v>56</v>
      </c>
      <c r="E830" t="s">
        <v>24</v>
      </c>
      <c r="F830" s="1">
        <v>44890</v>
      </c>
      <c r="G830" s="4" t="str">
        <f t="shared" si="12"/>
        <v>2022</v>
      </c>
      <c r="H830">
        <v>10</v>
      </c>
      <c r="I830" t="s">
        <v>64</v>
      </c>
      <c r="J830" t="s">
        <v>60</v>
      </c>
      <c r="K830">
        <v>730.2</v>
      </c>
      <c r="L830">
        <v>61.56</v>
      </c>
      <c r="M830">
        <v>44951.112000000001</v>
      </c>
      <c r="N830">
        <v>141</v>
      </c>
      <c r="O830" t="s">
        <v>65</v>
      </c>
      <c r="P830" s="1">
        <v>44883</v>
      </c>
      <c r="Q830" s="1">
        <v>45024</v>
      </c>
      <c r="R830">
        <v>11</v>
      </c>
      <c r="S830">
        <v>64.27</v>
      </c>
      <c r="T830">
        <v>706.97</v>
      </c>
      <c r="U830" t="s">
        <v>44</v>
      </c>
      <c r="V830" t="s">
        <v>48</v>
      </c>
      <c r="W830">
        <v>719</v>
      </c>
      <c r="X830">
        <v>67.78</v>
      </c>
      <c r="Y830">
        <v>105.62</v>
      </c>
    </row>
    <row r="831" spans="1:25" x14ac:dyDescent="0.3">
      <c r="A831" t="str">
        <f>E831&amp;"-"&amp;COUNTIF($E$2:E831,E831)</f>
        <v>Large-294</v>
      </c>
      <c r="B831" t="s">
        <v>58</v>
      </c>
      <c r="C831">
        <v>464.68</v>
      </c>
      <c r="D831">
        <v>47</v>
      </c>
      <c r="E831" t="s">
        <v>31</v>
      </c>
      <c r="F831" s="1">
        <v>44765</v>
      </c>
      <c r="G831" s="4" t="str">
        <f t="shared" si="12"/>
        <v>2022</v>
      </c>
      <c r="H831">
        <v>7</v>
      </c>
      <c r="I831" t="s">
        <v>59</v>
      </c>
      <c r="J831" t="s">
        <v>60</v>
      </c>
      <c r="K831">
        <v>487.46</v>
      </c>
      <c r="L831">
        <v>58.35</v>
      </c>
      <c r="M831">
        <v>28443.291000000001</v>
      </c>
      <c r="N831">
        <v>17</v>
      </c>
      <c r="O831" t="s">
        <v>38</v>
      </c>
      <c r="P831" s="1">
        <v>44707</v>
      </c>
      <c r="Q831" s="1">
        <v>44724</v>
      </c>
      <c r="R831">
        <v>414</v>
      </c>
      <c r="S831">
        <v>61.26</v>
      </c>
      <c r="T831">
        <v>25361.64</v>
      </c>
      <c r="U831" t="s">
        <v>47</v>
      </c>
      <c r="V831" t="s">
        <v>39</v>
      </c>
      <c r="W831">
        <v>73</v>
      </c>
      <c r="X831">
        <v>42.39</v>
      </c>
      <c r="Y831">
        <v>149.78</v>
      </c>
    </row>
    <row r="832" spans="1:25" x14ac:dyDescent="0.3">
      <c r="A832" t="str">
        <f>E832&amp;"-"&amp;COUNTIF($E$2:E832,E832)</f>
        <v>Medium-288</v>
      </c>
      <c r="B832" t="s">
        <v>52</v>
      </c>
      <c r="C832">
        <v>632.87</v>
      </c>
      <c r="D832">
        <v>25</v>
      </c>
      <c r="E832" t="s">
        <v>24</v>
      </c>
      <c r="F832" s="1">
        <v>44266</v>
      </c>
      <c r="G832" s="4" t="str">
        <f t="shared" si="12"/>
        <v>2021</v>
      </c>
      <c r="H832">
        <v>4</v>
      </c>
      <c r="I832" t="s">
        <v>37</v>
      </c>
      <c r="J832" t="s">
        <v>46</v>
      </c>
      <c r="K832">
        <v>692.74</v>
      </c>
      <c r="L832">
        <v>68.86</v>
      </c>
      <c r="M832">
        <v>47702.076399999998</v>
      </c>
      <c r="N832">
        <v>21</v>
      </c>
      <c r="O832" t="s">
        <v>38</v>
      </c>
      <c r="P832" s="1">
        <v>44251</v>
      </c>
      <c r="Q832" s="1">
        <v>44272</v>
      </c>
      <c r="R832">
        <v>22</v>
      </c>
      <c r="S832">
        <v>68.86</v>
      </c>
      <c r="T832">
        <v>1514.92</v>
      </c>
      <c r="U832" t="s">
        <v>35</v>
      </c>
      <c r="V832" t="s">
        <v>29</v>
      </c>
      <c r="W832">
        <v>670</v>
      </c>
      <c r="X832">
        <v>63.08</v>
      </c>
      <c r="Y832">
        <v>119.33</v>
      </c>
    </row>
    <row r="833" spans="1:25" x14ac:dyDescent="0.3">
      <c r="A833" t="str">
        <f>E833&amp;"-"&amp;COUNTIF($E$2:E833,E833)</f>
        <v>Small-250</v>
      </c>
      <c r="B833" t="s">
        <v>44</v>
      </c>
      <c r="C833">
        <v>118.73</v>
      </c>
      <c r="D833">
        <v>36</v>
      </c>
      <c r="E833" t="s">
        <v>40</v>
      </c>
      <c r="F833" s="1">
        <v>44146</v>
      </c>
      <c r="G833" s="4" t="str">
        <f t="shared" si="12"/>
        <v>2020</v>
      </c>
      <c r="H833">
        <v>6</v>
      </c>
      <c r="I833" t="s">
        <v>49</v>
      </c>
      <c r="J833" t="s">
        <v>60</v>
      </c>
      <c r="K833">
        <v>66.319999999999993</v>
      </c>
      <c r="L833">
        <v>72.19</v>
      </c>
      <c r="M833">
        <v>4787.6407999999992</v>
      </c>
      <c r="N833">
        <v>5</v>
      </c>
      <c r="O833" t="s">
        <v>38</v>
      </c>
      <c r="P833" s="1">
        <v>44098</v>
      </c>
      <c r="Q833" s="1">
        <v>44103</v>
      </c>
      <c r="R833">
        <v>65</v>
      </c>
      <c r="S833">
        <v>73.59</v>
      </c>
      <c r="T833">
        <v>4783.3500000000004</v>
      </c>
      <c r="U833" t="s">
        <v>58</v>
      </c>
      <c r="V833" t="s">
        <v>48</v>
      </c>
      <c r="W833">
        <v>1</v>
      </c>
      <c r="X833">
        <v>90.3</v>
      </c>
      <c r="Y833">
        <v>72.17</v>
      </c>
    </row>
    <row r="834" spans="1:25" x14ac:dyDescent="0.3">
      <c r="A834" t="str">
        <f>E834&amp;"-"&amp;COUNTIF($E$2:E834,E834)</f>
        <v>Small-251</v>
      </c>
      <c r="B834" t="s">
        <v>61</v>
      </c>
      <c r="C834">
        <v>40.630000000000003</v>
      </c>
      <c r="D834">
        <v>68</v>
      </c>
      <c r="E834" t="s">
        <v>40</v>
      </c>
      <c r="F834" s="1">
        <v>43901</v>
      </c>
      <c r="G834" s="4" t="str">
        <f t="shared" ref="G834:G897" si="13">TEXT(F834,"YYYY")</f>
        <v>2020</v>
      </c>
      <c r="H834">
        <v>4</v>
      </c>
      <c r="I834" t="s">
        <v>37</v>
      </c>
      <c r="J834" t="s">
        <v>68</v>
      </c>
      <c r="K834">
        <v>446.4</v>
      </c>
      <c r="L834">
        <v>88.47</v>
      </c>
      <c r="M834">
        <v>39493.007999999994</v>
      </c>
      <c r="N834">
        <v>22</v>
      </c>
      <c r="O834" t="s">
        <v>27</v>
      </c>
      <c r="P834" s="1">
        <v>43857</v>
      </c>
      <c r="Q834" s="1">
        <v>43879</v>
      </c>
      <c r="R834">
        <v>269</v>
      </c>
      <c r="S834">
        <v>85.06</v>
      </c>
      <c r="T834">
        <v>22881.14</v>
      </c>
      <c r="U834" t="s">
        <v>58</v>
      </c>
      <c r="V834" t="s">
        <v>29</v>
      </c>
      <c r="W834">
        <v>177</v>
      </c>
      <c r="X834">
        <v>97.73</v>
      </c>
      <c r="Y834">
        <v>100.03</v>
      </c>
    </row>
    <row r="835" spans="1:25" x14ac:dyDescent="0.3">
      <c r="A835" t="str">
        <f>E835&amp;"-"&amp;COUNTIF($E$2:E835,E835)</f>
        <v>Small-252</v>
      </c>
      <c r="B835" t="s">
        <v>58</v>
      </c>
      <c r="C835">
        <v>297.44</v>
      </c>
      <c r="D835">
        <v>76</v>
      </c>
      <c r="E835" t="s">
        <v>40</v>
      </c>
      <c r="F835" s="1">
        <v>44354</v>
      </c>
      <c r="G835" s="4" t="str">
        <f t="shared" si="13"/>
        <v>2021</v>
      </c>
      <c r="H835">
        <v>7</v>
      </c>
      <c r="I835" t="s">
        <v>59</v>
      </c>
      <c r="J835" t="s">
        <v>60</v>
      </c>
      <c r="K835">
        <v>184.92</v>
      </c>
      <c r="L835">
        <v>47.36</v>
      </c>
      <c r="M835">
        <v>8757.8112000000001</v>
      </c>
      <c r="N835">
        <v>16</v>
      </c>
      <c r="O835" t="s">
        <v>38</v>
      </c>
      <c r="P835" s="1">
        <v>44297</v>
      </c>
      <c r="Q835" s="1">
        <v>44313</v>
      </c>
      <c r="R835">
        <v>153</v>
      </c>
      <c r="S835">
        <v>48.72</v>
      </c>
      <c r="T835">
        <v>7454.16</v>
      </c>
      <c r="U835" t="s">
        <v>51</v>
      </c>
      <c r="V835" t="s">
        <v>39</v>
      </c>
      <c r="W835">
        <v>31</v>
      </c>
      <c r="X835">
        <v>15.6</v>
      </c>
      <c r="Y835">
        <v>180.52</v>
      </c>
    </row>
    <row r="836" spans="1:25" x14ac:dyDescent="0.3">
      <c r="A836" t="str">
        <f>E836&amp;"-"&amp;COUNTIF($E$2:E836,E836)</f>
        <v>Medium-289</v>
      </c>
      <c r="B836" t="s">
        <v>47</v>
      </c>
      <c r="C836">
        <v>327.68</v>
      </c>
      <c r="D836">
        <v>42</v>
      </c>
      <c r="E836" t="s">
        <v>24</v>
      </c>
      <c r="F836" s="1">
        <v>44383</v>
      </c>
      <c r="G836" s="4" t="str">
        <f t="shared" si="13"/>
        <v>2021</v>
      </c>
      <c r="H836">
        <v>1</v>
      </c>
      <c r="I836" t="s">
        <v>32</v>
      </c>
      <c r="J836" t="s">
        <v>50</v>
      </c>
      <c r="K836">
        <v>754.71</v>
      </c>
      <c r="L836">
        <v>47.13</v>
      </c>
      <c r="M836">
        <v>35569.482300000003</v>
      </c>
      <c r="N836">
        <v>1</v>
      </c>
      <c r="O836" t="s">
        <v>63</v>
      </c>
      <c r="P836" s="1">
        <v>44358</v>
      </c>
      <c r="Q836" s="1">
        <v>44359</v>
      </c>
      <c r="R836">
        <v>462</v>
      </c>
      <c r="S836">
        <v>49.07</v>
      </c>
      <c r="T836">
        <v>22670.34</v>
      </c>
      <c r="U836" t="s">
        <v>23</v>
      </c>
      <c r="V836" t="s">
        <v>39</v>
      </c>
      <c r="W836">
        <v>292</v>
      </c>
      <c r="X836">
        <v>77.78</v>
      </c>
      <c r="Y836">
        <v>96.38</v>
      </c>
    </row>
    <row r="837" spans="1:25" x14ac:dyDescent="0.3">
      <c r="A837" t="str">
        <f>E837&amp;"-"&amp;COUNTIF($E$2:E837,E837)</f>
        <v>Large-295</v>
      </c>
      <c r="B837" t="s">
        <v>30</v>
      </c>
      <c r="C837">
        <v>704.9</v>
      </c>
      <c r="D837">
        <v>100</v>
      </c>
      <c r="E837" t="s">
        <v>31</v>
      </c>
      <c r="F837" s="1">
        <v>44508</v>
      </c>
      <c r="G837" s="4" t="str">
        <f t="shared" si="13"/>
        <v>2021</v>
      </c>
      <c r="H837">
        <v>9</v>
      </c>
      <c r="I837" t="s">
        <v>55</v>
      </c>
      <c r="J837" t="s">
        <v>46</v>
      </c>
      <c r="K837">
        <v>410.84</v>
      </c>
      <c r="L837">
        <v>65.14</v>
      </c>
      <c r="M837">
        <v>26762.117599999998</v>
      </c>
      <c r="N837">
        <v>11</v>
      </c>
      <c r="O837" t="s">
        <v>38</v>
      </c>
      <c r="P837" s="1">
        <v>44487</v>
      </c>
      <c r="Q837" s="1">
        <v>44498</v>
      </c>
      <c r="R837">
        <v>226</v>
      </c>
      <c r="S837">
        <v>62.44</v>
      </c>
      <c r="T837">
        <v>14111.44</v>
      </c>
      <c r="U837" t="s">
        <v>58</v>
      </c>
      <c r="V837" t="s">
        <v>29</v>
      </c>
      <c r="W837">
        <v>184</v>
      </c>
      <c r="X837">
        <v>77.650000000000006</v>
      </c>
      <c r="Y837">
        <v>107.81</v>
      </c>
    </row>
    <row r="838" spans="1:25" x14ac:dyDescent="0.3">
      <c r="A838" t="str">
        <f>E838&amp;"-"&amp;COUNTIF($E$2:E838,E838)</f>
        <v>Small-253</v>
      </c>
      <c r="B838" t="s">
        <v>23</v>
      </c>
      <c r="C838">
        <v>318.12</v>
      </c>
      <c r="D838">
        <v>28</v>
      </c>
      <c r="E838" t="s">
        <v>40</v>
      </c>
      <c r="F838" s="1">
        <v>43550</v>
      </c>
      <c r="G838" s="4" t="str">
        <f t="shared" si="13"/>
        <v>2019</v>
      </c>
      <c r="H838">
        <v>3</v>
      </c>
      <c r="I838" t="s">
        <v>41</v>
      </c>
      <c r="J838" t="s">
        <v>33</v>
      </c>
      <c r="K838">
        <v>115.3</v>
      </c>
      <c r="L838">
        <v>10.41</v>
      </c>
      <c r="M838">
        <v>1200.2729999999999</v>
      </c>
      <c r="N838">
        <v>43</v>
      </c>
      <c r="O838" t="s">
        <v>38</v>
      </c>
      <c r="P838" s="1">
        <v>43518</v>
      </c>
      <c r="Q838" s="1">
        <v>43561</v>
      </c>
      <c r="R838">
        <v>82</v>
      </c>
      <c r="S838">
        <v>6.77</v>
      </c>
      <c r="T838">
        <v>555.14</v>
      </c>
      <c r="U838" t="s">
        <v>58</v>
      </c>
      <c r="V838" t="s">
        <v>48</v>
      </c>
      <c r="W838">
        <v>33</v>
      </c>
      <c r="X838">
        <v>30.32</v>
      </c>
      <c r="Y838">
        <v>176.3</v>
      </c>
    </row>
    <row r="839" spans="1:25" x14ac:dyDescent="0.3">
      <c r="A839" t="str">
        <f>E839&amp;"-"&amp;COUNTIF($E$2:E839,E839)</f>
        <v>Medium-290</v>
      </c>
      <c r="B839" t="s">
        <v>44</v>
      </c>
      <c r="C839">
        <v>298.06</v>
      </c>
      <c r="D839">
        <v>12</v>
      </c>
      <c r="E839" t="s">
        <v>24</v>
      </c>
      <c r="F839" s="1">
        <v>43935</v>
      </c>
      <c r="G839" s="4" t="str">
        <f t="shared" si="13"/>
        <v>2020</v>
      </c>
      <c r="H839">
        <v>2</v>
      </c>
      <c r="I839" t="s">
        <v>66</v>
      </c>
      <c r="J839" t="s">
        <v>69</v>
      </c>
      <c r="K839">
        <v>849.92</v>
      </c>
      <c r="L839">
        <v>38.590000000000003</v>
      </c>
      <c r="M839">
        <v>32798.412799999998</v>
      </c>
      <c r="N839">
        <v>37</v>
      </c>
      <c r="O839" t="s">
        <v>38</v>
      </c>
      <c r="P839" s="1">
        <v>43902</v>
      </c>
      <c r="Q839" s="1">
        <v>43939</v>
      </c>
      <c r="R839">
        <v>256</v>
      </c>
      <c r="S839">
        <v>40.090000000000003</v>
      </c>
      <c r="T839">
        <v>10263.040000000001</v>
      </c>
      <c r="U839" t="s">
        <v>36</v>
      </c>
      <c r="V839" t="s">
        <v>39</v>
      </c>
      <c r="W839">
        <v>593</v>
      </c>
      <c r="X839">
        <v>36.619999999999997</v>
      </c>
      <c r="Y839">
        <v>85.87</v>
      </c>
    </row>
    <row r="840" spans="1:25" x14ac:dyDescent="0.3">
      <c r="A840" t="str">
        <f>E840&amp;"-"&amp;COUNTIF($E$2:E840,E840)</f>
        <v>Medium-291</v>
      </c>
      <c r="B840" t="s">
        <v>43</v>
      </c>
      <c r="C840">
        <v>500.67</v>
      </c>
      <c r="D840">
        <v>19</v>
      </c>
      <c r="E840" t="s">
        <v>24</v>
      </c>
      <c r="F840" s="1">
        <v>43720</v>
      </c>
      <c r="G840" s="4" t="str">
        <f t="shared" si="13"/>
        <v>2019</v>
      </c>
      <c r="H840">
        <v>7</v>
      </c>
      <c r="I840" t="s">
        <v>59</v>
      </c>
      <c r="J840" t="s">
        <v>50</v>
      </c>
      <c r="K840">
        <v>814.38</v>
      </c>
      <c r="L840">
        <v>40.880000000000003</v>
      </c>
      <c r="M840">
        <v>33291.854400000004</v>
      </c>
      <c r="N840">
        <v>15</v>
      </c>
      <c r="O840" t="s">
        <v>38</v>
      </c>
      <c r="P840" s="1">
        <v>43660</v>
      </c>
      <c r="Q840" s="1">
        <v>43675</v>
      </c>
      <c r="R840">
        <v>481</v>
      </c>
      <c r="S840">
        <v>40.549999999999997</v>
      </c>
      <c r="T840">
        <v>19504.55</v>
      </c>
      <c r="U840" t="s">
        <v>58</v>
      </c>
      <c r="V840" t="s">
        <v>48</v>
      </c>
      <c r="W840">
        <v>333</v>
      </c>
      <c r="X840">
        <v>65.010000000000005</v>
      </c>
      <c r="Y840">
        <v>53.95</v>
      </c>
    </row>
    <row r="841" spans="1:25" x14ac:dyDescent="0.3">
      <c r="A841" t="str">
        <f>E841&amp;"-"&amp;COUNTIF($E$2:E841,E841)</f>
        <v>Small-254</v>
      </c>
      <c r="B841" t="s">
        <v>56</v>
      </c>
      <c r="C841">
        <v>527.23</v>
      </c>
      <c r="D841">
        <v>67</v>
      </c>
      <c r="E841" t="s">
        <v>40</v>
      </c>
      <c r="F841" s="1">
        <v>43897</v>
      </c>
      <c r="G841" s="4" t="str">
        <f t="shared" si="13"/>
        <v>2020</v>
      </c>
      <c r="H841">
        <v>6</v>
      </c>
      <c r="I841" t="s">
        <v>49</v>
      </c>
      <c r="J841" t="s">
        <v>60</v>
      </c>
      <c r="K841">
        <v>499.31</v>
      </c>
      <c r="L841">
        <v>16.059999999999999</v>
      </c>
      <c r="M841">
        <v>8018.9185999999991</v>
      </c>
      <c r="N841">
        <v>6</v>
      </c>
      <c r="O841" t="s">
        <v>38</v>
      </c>
      <c r="P841" s="1">
        <v>43895</v>
      </c>
      <c r="Q841" s="1">
        <v>43901</v>
      </c>
      <c r="R841">
        <v>15</v>
      </c>
      <c r="S841">
        <v>15.67</v>
      </c>
      <c r="T841">
        <v>235.05</v>
      </c>
      <c r="U841" t="s">
        <v>58</v>
      </c>
      <c r="V841" t="s">
        <v>48</v>
      </c>
      <c r="W841">
        <v>484</v>
      </c>
      <c r="X841">
        <v>81.45</v>
      </c>
      <c r="Y841">
        <v>100.71</v>
      </c>
    </row>
    <row r="842" spans="1:25" x14ac:dyDescent="0.3">
      <c r="A842" t="str">
        <f>E842&amp;"-"&amp;COUNTIF($E$2:E842,E842)</f>
        <v>Large-296</v>
      </c>
      <c r="B842" t="s">
        <v>57</v>
      </c>
      <c r="C842">
        <v>922.3</v>
      </c>
      <c r="D842">
        <v>83</v>
      </c>
      <c r="E842" t="s">
        <v>31</v>
      </c>
      <c r="F842" s="1">
        <v>43834</v>
      </c>
      <c r="G842" s="4" t="str">
        <f t="shared" si="13"/>
        <v>2020</v>
      </c>
      <c r="H842">
        <v>6</v>
      </c>
      <c r="I842" t="s">
        <v>49</v>
      </c>
      <c r="J842" t="s">
        <v>33</v>
      </c>
      <c r="K842">
        <v>194.04</v>
      </c>
      <c r="L842">
        <v>73.31</v>
      </c>
      <c r="M842">
        <v>14225.072399999999</v>
      </c>
      <c r="N842">
        <v>6</v>
      </c>
      <c r="O842" t="s">
        <v>38</v>
      </c>
      <c r="P842" s="1">
        <v>43784</v>
      </c>
      <c r="Q842" s="1">
        <v>43790</v>
      </c>
      <c r="R842">
        <v>44</v>
      </c>
      <c r="S842">
        <v>72.28</v>
      </c>
      <c r="T842">
        <v>3180.32</v>
      </c>
      <c r="U842" t="s">
        <v>43</v>
      </c>
      <c r="V842" t="s">
        <v>29</v>
      </c>
      <c r="W842">
        <v>150</v>
      </c>
      <c r="X842">
        <v>84.29</v>
      </c>
      <c r="Y842">
        <v>112.44</v>
      </c>
    </row>
    <row r="843" spans="1:25" x14ac:dyDescent="0.3">
      <c r="A843" t="str">
        <f>E843&amp;"-"&amp;COUNTIF($E$2:E843,E843)</f>
        <v>Small-255</v>
      </c>
      <c r="B843" t="s">
        <v>44</v>
      </c>
      <c r="C843">
        <v>197.23</v>
      </c>
      <c r="D843">
        <v>30</v>
      </c>
      <c r="E843" t="s">
        <v>40</v>
      </c>
      <c r="F843" s="1">
        <v>44746</v>
      </c>
      <c r="G843" s="4" t="str">
        <f t="shared" si="13"/>
        <v>2022</v>
      </c>
      <c r="H843">
        <v>9</v>
      </c>
      <c r="I843" t="s">
        <v>55</v>
      </c>
      <c r="J843" t="s">
        <v>46</v>
      </c>
      <c r="K843">
        <v>300.62</v>
      </c>
      <c r="L843">
        <v>38.78</v>
      </c>
      <c r="M843">
        <v>11658.043600000001</v>
      </c>
      <c r="N843">
        <v>12</v>
      </c>
      <c r="O843" t="s">
        <v>38</v>
      </c>
      <c r="P843" s="1">
        <v>44735</v>
      </c>
      <c r="Q843" s="1">
        <v>44747</v>
      </c>
      <c r="R843">
        <v>60</v>
      </c>
      <c r="S843">
        <v>35.630000000000003</v>
      </c>
      <c r="T843">
        <v>2137.8000000000002</v>
      </c>
      <c r="U843" t="s">
        <v>57</v>
      </c>
      <c r="V843" t="s">
        <v>39</v>
      </c>
      <c r="W843">
        <v>240</v>
      </c>
      <c r="X843">
        <v>50.29</v>
      </c>
      <c r="Y843">
        <v>94.68</v>
      </c>
    </row>
    <row r="844" spans="1:25" x14ac:dyDescent="0.3">
      <c r="A844" t="str">
        <f>E844&amp;"-"&amp;COUNTIF($E$2:E844,E844)</f>
        <v>Medium-292</v>
      </c>
      <c r="B844" t="s">
        <v>51</v>
      </c>
      <c r="C844">
        <v>443.51</v>
      </c>
      <c r="D844">
        <v>32</v>
      </c>
      <c r="E844" t="s">
        <v>24</v>
      </c>
      <c r="F844" s="1">
        <v>44003</v>
      </c>
      <c r="G844" s="4" t="str">
        <f t="shared" si="13"/>
        <v>2020</v>
      </c>
      <c r="H844">
        <v>10</v>
      </c>
      <c r="I844" t="s">
        <v>64</v>
      </c>
      <c r="J844" t="s">
        <v>60</v>
      </c>
      <c r="K844">
        <v>234.57</v>
      </c>
      <c r="L844">
        <v>68.52</v>
      </c>
      <c r="M844">
        <v>16072.736399999998</v>
      </c>
      <c r="N844">
        <v>117</v>
      </c>
      <c r="O844" t="s">
        <v>65</v>
      </c>
      <c r="P844" s="1">
        <v>43979</v>
      </c>
      <c r="Q844" s="1">
        <v>44096</v>
      </c>
      <c r="R844">
        <v>112</v>
      </c>
      <c r="S844">
        <v>64.53</v>
      </c>
      <c r="T844">
        <v>7227.36</v>
      </c>
      <c r="U844" t="s">
        <v>30</v>
      </c>
      <c r="V844" t="s">
        <v>29</v>
      </c>
      <c r="W844">
        <v>122</v>
      </c>
      <c r="X844">
        <v>12.8</v>
      </c>
      <c r="Y844">
        <v>60.75</v>
      </c>
    </row>
    <row r="845" spans="1:25" x14ac:dyDescent="0.3">
      <c r="A845" t="str">
        <f>E845&amp;"-"&amp;COUNTIF($E$2:E845,E845)</f>
        <v>Medium-293</v>
      </c>
      <c r="B845" t="s">
        <v>30</v>
      </c>
      <c r="C845">
        <v>142.88999999999999</v>
      </c>
      <c r="D845">
        <v>86</v>
      </c>
      <c r="E845" t="s">
        <v>24</v>
      </c>
      <c r="F845" s="1">
        <v>44760</v>
      </c>
      <c r="G845" s="4" t="str">
        <f t="shared" si="13"/>
        <v>2022</v>
      </c>
      <c r="H845">
        <v>5</v>
      </c>
      <c r="I845" t="s">
        <v>25</v>
      </c>
      <c r="J845" t="s">
        <v>68</v>
      </c>
      <c r="K845">
        <v>204.1</v>
      </c>
      <c r="L845">
        <v>93.05</v>
      </c>
      <c r="M845">
        <v>18991.504999999997</v>
      </c>
      <c r="N845">
        <v>23</v>
      </c>
      <c r="O845" t="s">
        <v>27</v>
      </c>
      <c r="P845" s="1">
        <v>44726</v>
      </c>
      <c r="Q845" s="1">
        <v>44749</v>
      </c>
      <c r="R845">
        <v>98</v>
      </c>
      <c r="S845">
        <v>94.33</v>
      </c>
      <c r="T845">
        <v>9244.34</v>
      </c>
      <c r="U845" t="s">
        <v>28</v>
      </c>
      <c r="V845" t="s">
        <v>29</v>
      </c>
      <c r="W845">
        <v>106</v>
      </c>
      <c r="X845">
        <v>29.77</v>
      </c>
      <c r="Y845">
        <v>25.36</v>
      </c>
    </row>
    <row r="846" spans="1:25" x14ac:dyDescent="0.3">
      <c r="A846" t="str">
        <f>E846&amp;"-"&amp;COUNTIF($E$2:E846,E846)</f>
        <v>Large-297</v>
      </c>
      <c r="B846" t="s">
        <v>28</v>
      </c>
      <c r="C846">
        <v>535.39</v>
      </c>
      <c r="D846">
        <v>60</v>
      </c>
      <c r="E846" t="s">
        <v>31</v>
      </c>
      <c r="F846" s="1">
        <v>44394</v>
      </c>
      <c r="G846" s="4" t="str">
        <f t="shared" si="13"/>
        <v>2021</v>
      </c>
      <c r="H846">
        <v>8</v>
      </c>
      <c r="I846" t="s">
        <v>45</v>
      </c>
      <c r="J846" t="s">
        <v>33</v>
      </c>
      <c r="K846">
        <v>31.09</v>
      </c>
      <c r="L846">
        <v>26.77</v>
      </c>
      <c r="M846">
        <v>832.27930000000003</v>
      </c>
      <c r="N846">
        <v>13</v>
      </c>
      <c r="O846" t="s">
        <v>38</v>
      </c>
      <c r="P846" s="1">
        <v>44390</v>
      </c>
      <c r="Q846" s="1">
        <v>44403</v>
      </c>
      <c r="R846">
        <v>30</v>
      </c>
      <c r="S846">
        <v>31.06</v>
      </c>
      <c r="T846">
        <v>931.8</v>
      </c>
      <c r="U846" t="s">
        <v>56</v>
      </c>
      <c r="V846" t="s">
        <v>29</v>
      </c>
      <c r="W846">
        <v>1</v>
      </c>
      <c r="X846">
        <v>26.46</v>
      </c>
      <c r="Y846">
        <v>161.30000000000001</v>
      </c>
    </row>
    <row r="847" spans="1:25" x14ac:dyDescent="0.3">
      <c r="A847" t="str">
        <f>E847&amp;"-"&amp;COUNTIF($E$2:E847,E847)</f>
        <v>Small-256</v>
      </c>
      <c r="B847" t="s">
        <v>58</v>
      </c>
      <c r="C847">
        <v>677.91</v>
      </c>
      <c r="D847">
        <v>91</v>
      </c>
      <c r="E847" t="s">
        <v>40</v>
      </c>
      <c r="F847" s="1">
        <v>43511</v>
      </c>
      <c r="G847" s="4" t="str">
        <f t="shared" si="13"/>
        <v>2019</v>
      </c>
      <c r="H847">
        <v>4</v>
      </c>
      <c r="I847" t="s">
        <v>37</v>
      </c>
      <c r="J847" t="s">
        <v>26</v>
      </c>
      <c r="K847">
        <v>370.74</v>
      </c>
      <c r="L847">
        <v>30.34</v>
      </c>
      <c r="M847">
        <v>11248.2516</v>
      </c>
      <c r="N847">
        <v>24</v>
      </c>
      <c r="O847" t="s">
        <v>38</v>
      </c>
      <c r="P847" s="1">
        <v>43476</v>
      </c>
      <c r="Q847" s="1">
        <v>43500</v>
      </c>
      <c r="R847">
        <v>121</v>
      </c>
      <c r="S847">
        <v>26.77</v>
      </c>
      <c r="T847">
        <v>3239.17</v>
      </c>
      <c r="U847" t="s">
        <v>58</v>
      </c>
      <c r="V847" t="s">
        <v>29</v>
      </c>
      <c r="W847">
        <v>249</v>
      </c>
      <c r="X847">
        <v>18.329999999999998</v>
      </c>
      <c r="Y847">
        <v>101.73</v>
      </c>
    </row>
    <row r="848" spans="1:25" x14ac:dyDescent="0.3">
      <c r="A848" t="str">
        <f>E848&amp;"-"&amp;COUNTIF($E$2:E848,E848)</f>
        <v>Large-298</v>
      </c>
      <c r="B848" t="s">
        <v>54</v>
      </c>
      <c r="C848">
        <v>696.15</v>
      </c>
      <c r="D848">
        <v>63</v>
      </c>
      <c r="E848" t="s">
        <v>31</v>
      </c>
      <c r="F848" s="1">
        <v>44257</v>
      </c>
      <c r="G848" s="4" t="str">
        <f t="shared" si="13"/>
        <v>2021</v>
      </c>
      <c r="H848">
        <v>10</v>
      </c>
      <c r="I848" t="s">
        <v>64</v>
      </c>
      <c r="J848" t="s">
        <v>60</v>
      </c>
      <c r="K848">
        <v>442.2</v>
      </c>
      <c r="L848">
        <v>48.8</v>
      </c>
      <c r="M848">
        <v>21579.359999999997</v>
      </c>
      <c r="N848">
        <v>66</v>
      </c>
      <c r="O848" t="s">
        <v>65</v>
      </c>
      <c r="P848" s="1">
        <v>44200</v>
      </c>
      <c r="Q848" s="1">
        <v>44266</v>
      </c>
      <c r="R848">
        <v>301</v>
      </c>
      <c r="S848">
        <v>47.99</v>
      </c>
      <c r="T848">
        <v>14444.99</v>
      </c>
      <c r="U848" t="s">
        <v>52</v>
      </c>
      <c r="V848" t="s">
        <v>48</v>
      </c>
      <c r="W848">
        <v>141</v>
      </c>
      <c r="X848">
        <v>66.86</v>
      </c>
      <c r="Y848">
        <v>150</v>
      </c>
    </row>
    <row r="849" spans="1:25" x14ac:dyDescent="0.3">
      <c r="A849" t="str">
        <f>E849&amp;"-"&amp;COUNTIF($E$2:E849,E849)</f>
        <v>Large-299</v>
      </c>
      <c r="B849" t="s">
        <v>30</v>
      </c>
      <c r="C849">
        <v>555.53</v>
      </c>
      <c r="D849">
        <v>16</v>
      </c>
      <c r="E849" t="s">
        <v>31</v>
      </c>
      <c r="F849" s="1">
        <v>44049</v>
      </c>
      <c r="G849" s="4" t="str">
        <f t="shared" si="13"/>
        <v>2020</v>
      </c>
      <c r="H849">
        <v>10</v>
      </c>
      <c r="I849" t="s">
        <v>64</v>
      </c>
      <c r="J849" t="s">
        <v>46</v>
      </c>
      <c r="K849">
        <v>187.79</v>
      </c>
      <c r="L849">
        <v>15.19</v>
      </c>
      <c r="M849">
        <v>2852.5300999999999</v>
      </c>
      <c r="N849">
        <v>85</v>
      </c>
      <c r="O849" t="s">
        <v>65</v>
      </c>
      <c r="P849" s="1">
        <v>44024</v>
      </c>
      <c r="Q849" s="1">
        <v>44109</v>
      </c>
      <c r="R849">
        <v>8</v>
      </c>
      <c r="S849">
        <v>17.12</v>
      </c>
      <c r="T849">
        <v>136.96</v>
      </c>
      <c r="U849" t="s">
        <v>51</v>
      </c>
      <c r="V849" t="s">
        <v>48</v>
      </c>
      <c r="W849">
        <v>179</v>
      </c>
      <c r="X849">
        <v>84.5</v>
      </c>
      <c r="Y849">
        <v>106.45</v>
      </c>
    </row>
    <row r="850" spans="1:25" x14ac:dyDescent="0.3">
      <c r="A850" t="str">
        <f>E850&amp;"-"&amp;COUNTIF($E$2:E850,E850)</f>
        <v>Large-300</v>
      </c>
      <c r="B850" t="s">
        <v>51</v>
      </c>
      <c r="C850">
        <v>865.05</v>
      </c>
      <c r="D850">
        <v>70</v>
      </c>
      <c r="E850" t="s">
        <v>31</v>
      </c>
      <c r="F850" s="1">
        <v>44036</v>
      </c>
      <c r="G850" s="4" t="str">
        <f t="shared" si="13"/>
        <v>2020</v>
      </c>
      <c r="H850">
        <v>10</v>
      </c>
      <c r="I850" t="s">
        <v>64</v>
      </c>
      <c r="J850" t="s">
        <v>50</v>
      </c>
      <c r="K850">
        <v>270.20999999999998</v>
      </c>
      <c r="L850">
        <v>96.31</v>
      </c>
      <c r="M850">
        <v>26023.9251</v>
      </c>
      <c r="N850">
        <v>81</v>
      </c>
      <c r="O850" t="s">
        <v>65</v>
      </c>
      <c r="P850" s="1">
        <v>44027</v>
      </c>
      <c r="Q850" s="1">
        <v>44108</v>
      </c>
      <c r="R850">
        <v>217</v>
      </c>
      <c r="S850">
        <v>91.62</v>
      </c>
      <c r="T850">
        <v>19881.54</v>
      </c>
      <c r="U850" t="s">
        <v>28</v>
      </c>
      <c r="V850" t="s">
        <v>48</v>
      </c>
      <c r="W850">
        <v>53</v>
      </c>
      <c r="X850">
        <v>69.98</v>
      </c>
      <c r="Y850">
        <v>183.24</v>
      </c>
    </row>
    <row r="851" spans="1:25" x14ac:dyDescent="0.3">
      <c r="A851" t="str">
        <f>E851&amp;"-"&amp;COUNTIF($E$2:E851,E851)</f>
        <v>Large-301</v>
      </c>
      <c r="B851" t="s">
        <v>56</v>
      </c>
      <c r="C851">
        <v>972.97</v>
      </c>
      <c r="D851">
        <v>70</v>
      </c>
      <c r="E851" t="s">
        <v>31</v>
      </c>
      <c r="F851" s="1">
        <v>44132</v>
      </c>
      <c r="G851" s="4" t="str">
        <f t="shared" si="13"/>
        <v>2020</v>
      </c>
      <c r="H851">
        <v>9</v>
      </c>
      <c r="I851" t="s">
        <v>55</v>
      </c>
      <c r="J851" t="s">
        <v>46</v>
      </c>
      <c r="K851">
        <v>788.45</v>
      </c>
      <c r="L851">
        <v>19.2</v>
      </c>
      <c r="M851">
        <v>15138.24</v>
      </c>
      <c r="N851">
        <v>7</v>
      </c>
      <c r="O851" t="s">
        <v>38</v>
      </c>
      <c r="P851" s="1">
        <v>44073</v>
      </c>
      <c r="Q851" s="1">
        <v>44080</v>
      </c>
      <c r="R851">
        <v>134</v>
      </c>
      <c r="S851">
        <v>23.81</v>
      </c>
      <c r="T851">
        <v>3190.54</v>
      </c>
      <c r="U851" t="s">
        <v>57</v>
      </c>
      <c r="V851" t="s">
        <v>48</v>
      </c>
      <c r="W851">
        <v>654</v>
      </c>
      <c r="X851">
        <v>92.11</v>
      </c>
      <c r="Y851">
        <v>119.48</v>
      </c>
    </row>
    <row r="852" spans="1:25" x14ac:dyDescent="0.3">
      <c r="A852" t="str">
        <f>E852&amp;"-"&amp;COUNTIF($E$2:E852,E852)</f>
        <v>Small-257</v>
      </c>
      <c r="B852" t="s">
        <v>47</v>
      </c>
      <c r="C852">
        <v>209.76</v>
      </c>
      <c r="D852">
        <v>10</v>
      </c>
      <c r="E852" t="s">
        <v>40</v>
      </c>
      <c r="F852" s="1">
        <v>43641</v>
      </c>
      <c r="G852" s="4" t="str">
        <f t="shared" si="13"/>
        <v>2019</v>
      </c>
      <c r="H852">
        <v>7</v>
      </c>
      <c r="I852" t="s">
        <v>59</v>
      </c>
      <c r="J852" t="s">
        <v>46</v>
      </c>
      <c r="K852">
        <v>456.81</v>
      </c>
      <c r="L852">
        <v>81.7</v>
      </c>
      <c r="M852">
        <v>37321.377</v>
      </c>
      <c r="N852">
        <v>13</v>
      </c>
      <c r="O852" t="s">
        <v>38</v>
      </c>
      <c r="P852" s="1">
        <v>43617</v>
      </c>
      <c r="Q852" s="1">
        <v>43630</v>
      </c>
      <c r="R852">
        <v>117</v>
      </c>
      <c r="S852">
        <v>79.790000000000006</v>
      </c>
      <c r="T852">
        <v>9335.43</v>
      </c>
      <c r="U852" t="s">
        <v>23</v>
      </c>
      <c r="V852" t="s">
        <v>48</v>
      </c>
      <c r="W852">
        <v>339</v>
      </c>
      <c r="X852">
        <v>58.28</v>
      </c>
      <c r="Y852">
        <v>35.9</v>
      </c>
    </row>
    <row r="853" spans="1:25" x14ac:dyDescent="0.3">
      <c r="A853" t="str">
        <f>E853&amp;"-"&amp;COUNTIF($E$2:E853,E853)</f>
        <v>Small-258</v>
      </c>
      <c r="B853" t="s">
        <v>51</v>
      </c>
      <c r="C853">
        <v>531.66999999999996</v>
      </c>
      <c r="D853">
        <v>66</v>
      </c>
      <c r="E853" t="s">
        <v>40</v>
      </c>
      <c r="F853" s="1">
        <v>44129</v>
      </c>
      <c r="G853" s="4" t="str">
        <f t="shared" si="13"/>
        <v>2020</v>
      </c>
      <c r="H853">
        <v>7</v>
      </c>
      <c r="I853" t="s">
        <v>59</v>
      </c>
      <c r="J853" t="s">
        <v>50</v>
      </c>
      <c r="K853">
        <v>594.21</v>
      </c>
      <c r="L853">
        <v>66.31</v>
      </c>
      <c r="M853">
        <v>39402.065100000007</v>
      </c>
      <c r="N853">
        <v>17</v>
      </c>
      <c r="O853" t="s">
        <v>38</v>
      </c>
      <c r="P853" s="1">
        <v>44102</v>
      </c>
      <c r="Q853" s="1">
        <v>44119</v>
      </c>
      <c r="R853">
        <v>136</v>
      </c>
      <c r="S853">
        <v>62.03</v>
      </c>
      <c r="T853">
        <v>8436.08</v>
      </c>
      <c r="U853" t="s">
        <v>44</v>
      </c>
      <c r="V853" t="s">
        <v>39</v>
      </c>
      <c r="W853">
        <v>458</v>
      </c>
      <c r="X853">
        <v>69.8</v>
      </c>
      <c r="Y853">
        <v>28.27</v>
      </c>
    </row>
    <row r="854" spans="1:25" x14ac:dyDescent="0.3">
      <c r="A854" t="str">
        <f>E854&amp;"-"&amp;COUNTIF($E$2:E854,E854)</f>
        <v>Small-259</v>
      </c>
      <c r="B854" t="s">
        <v>51</v>
      </c>
      <c r="C854">
        <v>441.18</v>
      </c>
      <c r="D854">
        <v>22</v>
      </c>
      <c r="E854" t="s">
        <v>40</v>
      </c>
      <c r="F854" s="1">
        <v>44059</v>
      </c>
      <c r="G854" s="4" t="str">
        <f t="shared" si="13"/>
        <v>2020</v>
      </c>
      <c r="H854">
        <v>7</v>
      </c>
      <c r="I854" t="s">
        <v>59</v>
      </c>
      <c r="J854" t="s">
        <v>33</v>
      </c>
      <c r="K854">
        <v>665.07</v>
      </c>
      <c r="L854">
        <v>31.25</v>
      </c>
      <c r="M854">
        <v>20783.4375</v>
      </c>
      <c r="N854">
        <v>18</v>
      </c>
      <c r="O854" t="s">
        <v>38</v>
      </c>
      <c r="P854" s="1">
        <v>44003</v>
      </c>
      <c r="Q854" s="1">
        <v>44021</v>
      </c>
      <c r="R854">
        <v>44</v>
      </c>
      <c r="S854">
        <v>35.03</v>
      </c>
      <c r="T854">
        <v>1541.32</v>
      </c>
      <c r="U854" t="s">
        <v>61</v>
      </c>
      <c r="V854" t="s">
        <v>39</v>
      </c>
      <c r="W854">
        <v>621</v>
      </c>
      <c r="X854">
        <v>12.82</v>
      </c>
      <c r="Y854">
        <v>108.62</v>
      </c>
    </row>
    <row r="855" spans="1:25" x14ac:dyDescent="0.3">
      <c r="A855" t="str">
        <f>E855&amp;"-"&amp;COUNTIF($E$2:E855,E855)</f>
        <v>Medium-294</v>
      </c>
      <c r="B855" t="s">
        <v>47</v>
      </c>
      <c r="C855">
        <v>703.32</v>
      </c>
      <c r="D855">
        <v>81</v>
      </c>
      <c r="E855" t="s">
        <v>24</v>
      </c>
      <c r="F855" s="1">
        <v>44087</v>
      </c>
      <c r="G855" s="4" t="str">
        <f t="shared" si="13"/>
        <v>2020</v>
      </c>
      <c r="H855">
        <v>3</v>
      </c>
      <c r="I855" t="s">
        <v>41</v>
      </c>
      <c r="J855" t="s">
        <v>42</v>
      </c>
      <c r="K855">
        <v>724.92</v>
      </c>
      <c r="L855">
        <v>40.479999999999997</v>
      </c>
      <c r="M855">
        <v>29344.761599999994</v>
      </c>
      <c r="N855">
        <v>46</v>
      </c>
      <c r="O855" t="s">
        <v>27</v>
      </c>
      <c r="P855" s="1">
        <v>44075</v>
      </c>
      <c r="Q855" s="1">
        <v>44121</v>
      </c>
      <c r="R855">
        <v>695</v>
      </c>
      <c r="S855">
        <v>44.37</v>
      </c>
      <c r="T855">
        <v>30837.15</v>
      </c>
      <c r="U855" t="s">
        <v>61</v>
      </c>
      <c r="V855" t="s">
        <v>39</v>
      </c>
      <c r="W855">
        <v>29</v>
      </c>
      <c r="X855">
        <v>98.36</v>
      </c>
      <c r="Y855">
        <v>154.86000000000001</v>
      </c>
    </row>
    <row r="856" spans="1:25" x14ac:dyDescent="0.3">
      <c r="A856" t="str">
        <f>E856&amp;"-"&amp;COUNTIF($E$2:E856,E856)</f>
        <v>Large-302</v>
      </c>
      <c r="B856" t="s">
        <v>36</v>
      </c>
      <c r="C856">
        <v>235.32</v>
      </c>
      <c r="D856">
        <v>10</v>
      </c>
      <c r="E856" t="s">
        <v>31</v>
      </c>
      <c r="F856" s="1">
        <v>44100</v>
      </c>
      <c r="G856" s="4" t="str">
        <f t="shared" si="13"/>
        <v>2020</v>
      </c>
      <c r="H856">
        <v>9</v>
      </c>
      <c r="I856" t="s">
        <v>55</v>
      </c>
      <c r="J856" t="s">
        <v>50</v>
      </c>
      <c r="K856">
        <v>829.83</v>
      </c>
      <c r="L856">
        <v>32.64</v>
      </c>
      <c r="M856">
        <v>27085.6512</v>
      </c>
      <c r="N856">
        <v>8</v>
      </c>
      <c r="O856" t="s">
        <v>38</v>
      </c>
      <c r="P856" s="1">
        <v>44080</v>
      </c>
      <c r="Q856" s="1">
        <v>44088</v>
      </c>
      <c r="R856">
        <v>651</v>
      </c>
      <c r="S856">
        <v>29.6</v>
      </c>
      <c r="T856">
        <v>19269.599999999999</v>
      </c>
      <c r="U856" t="s">
        <v>44</v>
      </c>
      <c r="V856" t="s">
        <v>39</v>
      </c>
      <c r="W856">
        <v>178</v>
      </c>
      <c r="X856">
        <v>37.020000000000003</v>
      </c>
      <c r="Y856">
        <v>52.82</v>
      </c>
    </row>
    <row r="857" spans="1:25" x14ac:dyDescent="0.3">
      <c r="A857" t="str">
        <f>E857&amp;"-"&amp;COUNTIF($E$2:E857,E857)</f>
        <v>Small-260</v>
      </c>
      <c r="B857" t="s">
        <v>51</v>
      </c>
      <c r="C857">
        <v>636.91</v>
      </c>
      <c r="D857">
        <v>16</v>
      </c>
      <c r="E857" t="s">
        <v>40</v>
      </c>
      <c r="F857" s="1">
        <v>44845</v>
      </c>
      <c r="G857" s="4" t="str">
        <f t="shared" si="13"/>
        <v>2022</v>
      </c>
      <c r="H857">
        <v>2</v>
      </c>
      <c r="I857" t="s">
        <v>66</v>
      </c>
      <c r="J857" t="s">
        <v>69</v>
      </c>
      <c r="K857">
        <v>436.35</v>
      </c>
      <c r="L857">
        <v>98.08</v>
      </c>
      <c r="M857">
        <v>42797.207999999999</v>
      </c>
      <c r="N857">
        <v>26</v>
      </c>
      <c r="O857" t="s">
        <v>27</v>
      </c>
      <c r="P857" s="1">
        <v>44827</v>
      </c>
      <c r="Q857" s="1">
        <v>44853</v>
      </c>
      <c r="R857">
        <v>133</v>
      </c>
      <c r="S857">
        <v>100.43</v>
      </c>
      <c r="T857">
        <v>13357.19</v>
      </c>
      <c r="U857" t="s">
        <v>61</v>
      </c>
      <c r="V857" t="s">
        <v>48</v>
      </c>
      <c r="W857">
        <v>303</v>
      </c>
      <c r="X857">
        <v>82.62</v>
      </c>
      <c r="Y857">
        <v>193.98</v>
      </c>
    </row>
    <row r="858" spans="1:25" x14ac:dyDescent="0.3">
      <c r="A858" t="str">
        <f>E858&amp;"-"&amp;COUNTIF($E$2:E858,E858)</f>
        <v>Small-261</v>
      </c>
      <c r="B858" t="s">
        <v>52</v>
      </c>
      <c r="C858">
        <v>313.91000000000003</v>
      </c>
      <c r="D858">
        <v>62</v>
      </c>
      <c r="E858" t="s">
        <v>40</v>
      </c>
      <c r="F858" s="1">
        <v>44143</v>
      </c>
      <c r="G858" s="4" t="str">
        <f t="shared" si="13"/>
        <v>2020</v>
      </c>
      <c r="H858">
        <v>2</v>
      </c>
      <c r="I858" t="s">
        <v>66</v>
      </c>
      <c r="J858" t="s">
        <v>46</v>
      </c>
      <c r="K858">
        <v>199.89</v>
      </c>
      <c r="L858">
        <v>37.799999999999997</v>
      </c>
      <c r="M858">
        <v>7555.8419999999987</v>
      </c>
      <c r="N858">
        <v>29</v>
      </c>
      <c r="O858" t="s">
        <v>27</v>
      </c>
      <c r="P858" s="1">
        <v>44111</v>
      </c>
      <c r="Q858" s="1">
        <v>44140</v>
      </c>
      <c r="R858">
        <v>193</v>
      </c>
      <c r="S858">
        <v>33.520000000000003</v>
      </c>
      <c r="T858">
        <v>6469.36</v>
      </c>
      <c r="U858" t="s">
        <v>56</v>
      </c>
      <c r="V858" t="s">
        <v>48</v>
      </c>
      <c r="W858">
        <v>6</v>
      </c>
      <c r="X858">
        <v>36.83</v>
      </c>
      <c r="Y858">
        <v>67.959999999999994</v>
      </c>
    </row>
    <row r="859" spans="1:25" x14ac:dyDescent="0.3">
      <c r="A859" t="str">
        <f>E859&amp;"-"&amp;COUNTIF($E$2:E859,E859)</f>
        <v>Medium-295</v>
      </c>
      <c r="B859" t="s">
        <v>43</v>
      </c>
      <c r="C859">
        <v>340.18</v>
      </c>
      <c r="D859">
        <v>90</v>
      </c>
      <c r="E859" t="s">
        <v>24</v>
      </c>
      <c r="F859" s="1">
        <v>44275</v>
      </c>
      <c r="G859" s="4" t="str">
        <f t="shared" si="13"/>
        <v>2021</v>
      </c>
      <c r="H859">
        <v>3</v>
      </c>
      <c r="I859" t="s">
        <v>41</v>
      </c>
      <c r="J859" t="s">
        <v>42</v>
      </c>
      <c r="K859">
        <v>159.33000000000001</v>
      </c>
      <c r="L859">
        <v>77.72</v>
      </c>
      <c r="M859">
        <v>12383.127600000002</v>
      </c>
      <c r="N859">
        <v>81</v>
      </c>
      <c r="O859" t="s">
        <v>27</v>
      </c>
      <c r="P859" s="1">
        <v>44261</v>
      </c>
      <c r="Q859" s="1">
        <v>44342</v>
      </c>
      <c r="R859">
        <v>144</v>
      </c>
      <c r="S859">
        <v>82.38</v>
      </c>
      <c r="T859">
        <v>11862.72</v>
      </c>
      <c r="U859" t="s">
        <v>57</v>
      </c>
      <c r="V859" t="s">
        <v>39</v>
      </c>
      <c r="W859">
        <v>15</v>
      </c>
      <c r="X859">
        <v>56.54</v>
      </c>
      <c r="Y859">
        <v>76.45</v>
      </c>
    </row>
    <row r="860" spans="1:25" x14ac:dyDescent="0.3">
      <c r="A860" t="str">
        <f>E860&amp;"-"&amp;COUNTIF($E$2:E860,E860)</f>
        <v>Medium-296</v>
      </c>
      <c r="B860" t="s">
        <v>58</v>
      </c>
      <c r="C860">
        <v>542.09</v>
      </c>
      <c r="D860">
        <v>46</v>
      </c>
      <c r="E860" t="s">
        <v>24</v>
      </c>
      <c r="F860" s="1">
        <v>44048</v>
      </c>
      <c r="G860" s="4" t="str">
        <f t="shared" si="13"/>
        <v>2020</v>
      </c>
      <c r="H860">
        <v>8</v>
      </c>
      <c r="I860" t="s">
        <v>45</v>
      </c>
      <c r="J860" t="s">
        <v>33</v>
      </c>
      <c r="K860">
        <v>103.55</v>
      </c>
      <c r="L860">
        <v>81.44</v>
      </c>
      <c r="M860">
        <v>8433.1119999999992</v>
      </c>
      <c r="N860">
        <v>10</v>
      </c>
      <c r="O860" t="s">
        <v>38</v>
      </c>
      <c r="P860" s="1">
        <v>44047</v>
      </c>
      <c r="Q860" s="1">
        <v>44057</v>
      </c>
      <c r="R860">
        <v>17</v>
      </c>
      <c r="S860">
        <v>78.16</v>
      </c>
      <c r="T860">
        <v>1328.72</v>
      </c>
      <c r="U860" t="s">
        <v>47</v>
      </c>
      <c r="V860" t="s">
        <v>29</v>
      </c>
      <c r="W860">
        <v>86</v>
      </c>
      <c r="X860">
        <v>64.89</v>
      </c>
      <c r="Y860">
        <v>151.63999999999999</v>
      </c>
    </row>
    <row r="861" spans="1:25" x14ac:dyDescent="0.3">
      <c r="A861" t="str">
        <f>E861&amp;"-"&amp;COUNTIF($E$2:E861,E861)</f>
        <v>Small-262</v>
      </c>
      <c r="B861" t="s">
        <v>47</v>
      </c>
      <c r="C861">
        <v>139.05000000000001</v>
      </c>
      <c r="D861">
        <v>61</v>
      </c>
      <c r="E861" t="s">
        <v>40</v>
      </c>
      <c r="F861" s="1">
        <v>44253</v>
      </c>
      <c r="G861" s="4" t="str">
        <f t="shared" si="13"/>
        <v>2021</v>
      </c>
      <c r="H861">
        <v>10</v>
      </c>
      <c r="I861" t="s">
        <v>64</v>
      </c>
      <c r="J861" t="s">
        <v>50</v>
      </c>
      <c r="K861">
        <v>938.27</v>
      </c>
      <c r="L861">
        <v>68.209999999999994</v>
      </c>
      <c r="M861">
        <v>63999.39669999999</v>
      </c>
      <c r="N861">
        <v>109</v>
      </c>
      <c r="O861" t="s">
        <v>65</v>
      </c>
      <c r="P861" s="1">
        <v>44252</v>
      </c>
      <c r="Q861" s="1">
        <v>44361</v>
      </c>
      <c r="R861">
        <v>419</v>
      </c>
      <c r="S861">
        <v>64.819999999999993</v>
      </c>
      <c r="T861">
        <v>27159.58</v>
      </c>
      <c r="U861" t="s">
        <v>61</v>
      </c>
      <c r="V861" t="s">
        <v>39</v>
      </c>
      <c r="W861">
        <v>519</v>
      </c>
      <c r="X861">
        <v>67.97</v>
      </c>
      <c r="Y861">
        <v>150.6</v>
      </c>
    </row>
    <row r="862" spans="1:25" x14ac:dyDescent="0.3">
      <c r="A862" t="str">
        <f>E862&amp;"-"&amp;COUNTIF($E$2:E862,E862)</f>
        <v>Small-263</v>
      </c>
      <c r="B862" t="s">
        <v>35</v>
      </c>
      <c r="C862">
        <v>40.71</v>
      </c>
      <c r="D862">
        <v>72</v>
      </c>
      <c r="E862" t="s">
        <v>40</v>
      </c>
      <c r="F862" s="1">
        <v>44703</v>
      </c>
      <c r="G862" s="4" t="str">
        <f t="shared" si="13"/>
        <v>2022</v>
      </c>
      <c r="H862">
        <v>1</v>
      </c>
      <c r="I862" t="s">
        <v>32</v>
      </c>
      <c r="J862" t="s">
        <v>33</v>
      </c>
      <c r="K862">
        <v>605.73</v>
      </c>
      <c r="L862">
        <v>89.78</v>
      </c>
      <c r="M862">
        <v>54382.439400000003</v>
      </c>
      <c r="N862">
        <v>1</v>
      </c>
      <c r="O862" t="s">
        <v>63</v>
      </c>
      <c r="P862" s="1">
        <v>44643</v>
      </c>
      <c r="Q862" s="1">
        <v>44644</v>
      </c>
      <c r="R862">
        <v>492</v>
      </c>
      <c r="S862">
        <v>94.68</v>
      </c>
      <c r="T862">
        <v>46582.559999999998</v>
      </c>
      <c r="U862" t="s">
        <v>57</v>
      </c>
      <c r="V862" t="s">
        <v>29</v>
      </c>
      <c r="W862">
        <v>113</v>
      </c>
      <c r="X862">
        <v>51.66</v>
      </c>
      <c r="Y862">
        <v>148.66</v>
      </c>
    </row>
    <row r="863" spans="1:25" x14ac:dyDescent="0.3">
      <c r="A863" t="str">
        <f>E863&amp;"-"&amp;COUNTIF($E$2:E863,E863)</f>
        <v>Small-264</v>
      </c>
      <c r="B863" t="s">
        <v>47</v>
      </c>
      <c r="C863">
        <v>712.58</v>
      </c>
      <c r="D863">
        <v>89</v>
      </c>
      <c r="E863" t="s">
        <v>40</v>
      </c>
      <c r="F863" s="1">
        <v>44735</v>
      </c>
      <c r="G863" s="4" t="str">
        <f t="shared" si="13"/>
        <v>2022</v>
      </c>
      <c r="H863">
        <v>3</v>
      </c>
      <c r="I863" t="s">
        <v>41</v>
      </c>
      <c r="J863" t="s">
        <v>42</v>
      </c>
      <c r="K863">
        <v>292.97000000000003</v>
      </c>
      <c r="L863">
        <v>26.38</v>
      </c>
      <c r="M863">
        <v>7728.5486000000001</v>
      </c>
      <c r="N863">
        <v>82</v>
      </c>
      <c r="O863" t="s">
        <v>27</v>
      </c>
      <c r="P863" s="1">
        <v>44702</v>
      </c>
      <c r="Q863" s="1">
        <v>44784</v>
      </c>
      <c r="R863">
        <v>132</v>
      </c>
      <c r="S863">
        <v>23.63</v>
      </c>
      <c r="T863">
        <v>3119.16</v>
      </c>
      <c r="U863" t="s">
        <v>61</v>
      </c>
      <c r="V863" t="s">
        <v>48</v>
      </c>
      <c r="W863">
        <v>160</v>
      </c>
      <c r="X863">
        <v>65.819999999999993</v>
      </c>
      <c r="Y863">
        <v>197.4</v>
      </c>
    </row>
    <row r="864" spans="1:25" x14ac:dyDescent="0.3">
      <c r="A864" t="str">
        <f>E864&amp;"-"&amp;COUNTIF($E$2:E864,E864)</f>
        <v>Medium-297</v>
      </c>
      <c r="B864" t="s">
        <v>36</v>
      </c>
      <c r="C864">
        <v>106.77</v>
      </c>
      <c r="D864">
        <v>36</v>
      </c>
      <c r="E864" t="s">
        <v>24</v>
      </c>
      <c r="F864" s="1">
        <v>43858</v>
      </c>
      <c r="G864" s="4" t="str">
        <f t="shared" si="13"/>
        <v>2020</v>
      </c>
      <c r="H864">
        <v>4</v>
      </c>
      <c r="I864" t="s">
        <v>37</v>
      </c>
      <c r="J864" t="s">
        <v>26</v>
      </c>
      <c r="K864">
        <v>968.17</v>
      </c>
      <c r="L864">
        <v>35.61</v>
      </c>
      <c r="M864">
        <v>34476.5337</v>
      </c>
      <c r="N864">
        <v>25</v>
      </c>
      <c r="O864" t="s">
        <v>27</v>
      </c>
      <c r="P864" s="1">
        <v>43850</v>
      </c>
      <c r="Q864" s="1">
        <v>43875</v>
      </c>
      <c r="R864">
        <v>842</v>
      </c>
      <c r="S864">
        <v>37.29</v>
      </c>
      <c r="T864">
        <v>31398.18</v>
      </c>
      <c r="U864" t="s">
        <v>44</v>
      </c>
      <c r="V864" t="s">
        <v>39</v>
      </c>
      <c r="W864">
        <v>126</v>
      </c>
      <c r="X864">
        <v>83.32</v>
      </c>
      <c r="Y864">
        <v>42.57</v>
      </c>
    </row>
    <row r="865" spans="1:25" x14ac:dyDescent="0.3">
      <c r="A865" t="str">
        <f>E865&amp;"-"&amp;COUNTIF($E$2:E865,E865)</f>
        <v>Small-265</v>
      </c>
      <c r="B865" t="s">
        <v>44</v>
      </c>
      <c r="C865">
        <v>714.59</v>
      </c>
      <c r="D865">
        <v>46</v>
      </c>
      <c r="E865" t="s">
        <v>40</v>
      </c>
      <c r="F865" s="1">
        <v>44647</v>
      </c>
      <c r="G865" s="4" t="str">
        <f t="shared" si="13"/>
        <v>2022</v>
      </c>
      <c r="H865">
        <v>1</v>
      </c>
      <c r="I865" t="s">
        <v>32</v>
      </c>
      <c r="J865" t="s">
        <v>46</v>
      </c>
      <c r="K865">
        <v>912.1</v>
      </c>
      <c r="L865">
        <v>95.77</v>
      </c>
      <c r="M865">
        <v>87351.816999999995</v>
      </c>
      <c r="N865">
        <v>2</v>
      </c>
      <c r="O865" t="s">
        <v>63</v>
      </c>
      <c r="P865" s="1">
        <v>44614</v>
      </c>
      <c r="Q865" s="1">
        <v>44616</v>
      </c>
      <c r="R865">
        <v>148</v>
      </c>
      <c r="S865">
        <v>94.95</v>
      </c>
      <c r="T865">
        <v>14052.6</v>
      </c>
      <c r="U865" t="s">
        <v>61</v>
      </c>
      <c r="V865" t="s">
        <v>39</v>
      </c>
      <c r="W865">
        <v>764</v>
      </c>
      <c r="X865">
        <v>47.65</v>
      </c>
      <c r="Y865">
        <v>105.42</v>
      </c>
    </row>
    <row r="866" spans="1:25" x14ac:dyDescent="0.3">
      <c r="A866" t="str">
        <f>E866&amp;"-"&amp;COUNTIF($E$2:E866,E866)</f>
        <v>Small-266</v>
      </c>
      <c r="B866" t="s">
        <v>44</v>
      </c>
      <c r="C866">
        <v>284.93</v>
      </c>
      <c r="D866">
        <v>75</v>
      </c>
      <c r="E866" t="s">
        <v>40</v>
      </c>
      <c r="F866" s="1">
        <v>43760</v>
      </c>
      <c r="G866" s="4" t="str">
        <f t="shared" si="13"/>
        <v>2019</v>
      </c>
      <c r="H866">
        <v>9</v>
      </c>
      <c r="I866" t="s">
        <v>55</v>
      </c>
      <c r="J866" t="s">
        <v>50</v>
      </c>
      <c r="K866">
        <v>739.64</v>
      </c>
      <c r="L866">
        <v>19.47</v>
      </c>
      <c r="M866">
        <v>14400.790799999999</v>
      </c>
      <c r="N866">
        <v>14</v>
      </c>
      <c r="O866" t="s">
        <v>38</v>
      </c>
      <c r="P866" s="1">
        <v>43744</v>
      </c>
      <c r="Q866" s="1">
        <v>43758</v>
      </c>
      <c r="R866">
        <v>239</v>
      </c>
      <c r="S866">
        <v>15.74</v>
      </c>
      <c r="T866">
        <v>3761.86</v>
      </c>
      <c r="U866" t="s">
        <v>23</v>
      </c>
      <c r="V866" t="s">
        <v>39</v>
      </c>
      <c r="W866">
        <v>500</v>
      </c>
      <c r="X866">
        <v>70.709999999999994</v>
      </c>
      <c r="Y866">
        <v>112.03</v>
      </c>
    </row>
    <row r="867" spans="1:25" x14ac:dyDescent="0.3">
      <c r="A867" t="str">
        <f>E867&amp;"-"&amp;COUNTIF($E$2:E867,E867)</f>
        <v>Large-303</v>
      </c>
      <c r="B867" t="s">
        <v>61</v>
      </c>
      <c r="C867">
        <v>947.39</v>
      </c>
      <c r="D867">
        <v>96</v>
      </c>
      <c r="E867" t="s">
        <v>31</v>
      </c>
      <c r="F867" s="1">
        <v>44247</v>
      </c>
      <c r="G867" s="4" t="str">
        <f t="shared" si="13"/>
        <v>2021</v>
      </c>
      <c r="H867">
        <v>4</v>
      </c>
      <c r="I867" t="s">
        <v>37</v>
      </c>
      <c r="J867" t="s">
        <v>68</v>
      </c>
      <c r="K867">
        <v>820.1</v>
      </c>
      <c r="L867">
        <v>51.68</v>
      </c>
      <c r="M867">
        <v>42382.768000000004</v>
      </c>
      <c r="N867">
        <v>24</v>
      </c>
      <c r="O867" t="s">
        <v>27</v>
      </c>
      <c r="P867" s="1">
        <v>44190</v>
      </c>
      <c r="Q867" s="1">
        <v>44214</v>
      </c>
      <c r="R867">
        <v>385</v>
      </c>
      <c r="S867">
        <v>50.05</v>
      </c>
      <c r="T867">
        <v>19269.25</v>
      </c>
      <c r="U867" t="s">
        <v>54</v>
      </c>
      <c r="V867" t="s">
        <v>48</v>
      </c>
      <c r="W867">
        <v>435</v>
      </c>
      <c r="X867">
        <v>62.57</v>
      </c>
      <c r="Y867">
        <v>108.02</v>
      </c>
    </row>
    <row r="868" spans="1:25" x14ac:dyDescent="0.3">
      <c r="A868" t="str">
        <f>E868&amp;"-"&amp;COUNTIF($E$2:E868,E868)</f>
        <v>Large-304</v>
      </c>
      <c r="B868" t="s">
        <v>57</v>
      </c>
      <c r="C868">
        <v>285.95</v>
      </c>
      <c r="D868">
        <v>20</v>
      </c>
      <c r="E868" t="s">
        <v>31</v>
      </c>
      <c r="F868" s="1">
        <v>43663</v>
      </c>
      <c r="G868" s="4" t="str">
        <f t="shared" si="13"/>
        <v>2019</v>
      </c>
      <c r="H868">
        <v>7</v>
      </c>
      <c r="I868" t="s">
        <v>59</v>
      </c>
      <c r="J868" t="s">
        <v>33</v>
      </c>
      <c r="K868">
        <v>773.61</v>
      </c>
      <c r="L868">
        <v>67.650000000000006</v>
      </c>
      <c r="M868">
        <v>52334.716500000002</v>
      </c>
      <c r="N868">
        <v>13</v>
      </c>
      <c r="O868" t="s">
        <v>38</v>
      </c>
      <c r="P868" s="1">
        <v>43650</v>
      </c>
      <c r="Q868" s="1">
        <v>43663</v>
      </c>
      <c r="R868">
        <v>597</v>
      </c>
      <c r="S868">
        <v>67.5</v>
      </c>
      <c r="T868">
        <v>40297.5</v>
      </c>
      <c r="U868" t="s">
        <v>44</v>
      </c>
      <c r="V868" t="s">
        <v>29</v>
      </c>
      <c r="W868">
        <v>176</v>
      </c>
      <c r="X868">
        <v>97.77</v>
      </c>
      <c r="Y868">
        <v>118.32</v>
      </c>
    </row>
    <row r="869" spans="1:25" x14ac:dyDescent="0.3">
      <c r="A869" t="str">
        <f>E869&amp;"-"&amp;COUNTIF($E$2:E869,E869)</f>
        <v>Small-267</v>
      </c>
      <c r="B869" t="s">
        <v>54</v>
      </c>
      <c r="C869">
        <v>403.55</v>
      </c>
      <c r="D869">
        <v>85</v>
      </c>
      <c r="E869" t="s">
        <v>40</v>
      </c>
      <c r="F869" s="1">
        <v>43977</v>
      </c>
      <c r="G869" s="4" t="str">
        <f t="shared" si="13"/>
        <v>2020</v>
      </c>
      <c r="H869">
        <v>3</v>
      </c>
      <c r="I869" t="s">
        <v>41</v>
      </c>
      <c r="J869" t="s">
        <v>42</v>
      </c>
      <c r="K869">
        <v>655.72</v>
      </c>
      <c r="L869">
        <v>14.42</v>
      </c>
      <c r="M869">
        <v>9455.4824000000008</v>
      </c>
      <c r="N869">
        <v>26</v>
      </c>
      <c r="O869" t="s">
        <v>38</v>
      </c>
      <c r="P869" s="1">
        <v>43956</v>
      </c>
      <c r="Q869" s="1">
        <v>43982</v>
      </c>
      <c r="R869">
        <v>329</v>
      </c>
      <c r="S869">
        <v>11.6</v>
      </c>
      <c r="T869">
        <v>3816.4</v>
      </c>
      <c r="U869" t="s">
        <v>35</v>
      </c>
      <c r="V869" t="s">
        <v>39</v>
      </c>
      <c r="W869">
        <v>326</v>
      </c>
      <c r="X869">
        <v>27.59</v>
      </c>
      <c r="Y869">
        <v>90.87</v>
      </c>
    </row>
    <row r="870" spans="1:25" x14ac:dyDescent="0.3">
      <c r="A870" t="str">
        <f>E870&amp;"-"&amp;COUNTIF($E$2:E870,E870)</f>
        <v>Large-305</v>
      </c>
      <c r="B870" t="s">
        <v>44</v>
      </c>
      <c r="C870">
        <v>858.57</v>
      </c>
      <c r="D870">
        <v>30</v>
      </c>
      <c r="E870" t="s">
        <v>31</v>
      </c>
      <c r="F870" s="1">
        <v>43713</v>
      </c>
      <c r="G870" s="4" t="str">
        <f t="shared" si="13"/>
        <v>2019</v>
      </c>
      <c r="H870">
        <v>1</v>
      </c>
      <c r="I870" t="s">
        <v>32</v>
      </c>
      <c r="J870" t="s">
        <v>46</v>
      </c>
      <c r="K870">
        <v>909.03</v>
      </c>
      <c r="L870">
        <v>84.61</v>
      </c>
      <c r="M870">
        <v>76913.028299999991</v>
      </c>
      <c r="N870">
        <v>30</v>
      </c>
      <c r="O870" t="s">
        <v>34</v>
      </c>
      <c r="P870" s="1">
        <v>43711</v>
      </c>
      <c r="Q870" s="1">
        <v>43741</v>
      </c>
      <c r="R870">
        <v>443</v>
      </c>
      <c r="S870">
        <v>85.52</v>
      </c>
      <c r="T870">
        <v>37885.360000000001</v>
      </c>
      <c r="U870" t="s">
        <v>54</v>
      </c>
      <c r="V870" t="s">
        <v>29</v>
      </c>
      <c r="W870">
        <v>466</v>
      </c>
      <c r="X870">
        <v>61.92</v>
      </c>
      <c r="Y870">
        <v>80.239999999999995</v>
      </c>
    </row>
    <row r="871" spans="1:25" x14ac:dyDescent="0.3">
      <c r="A871" t="str">
        <f>E871&amp;"-"&amp;COUNTIF($E$2:E871,E871)</f>
        <v>Small-268</v>
      </c>
      <c r="B871" t="s">
        <v>57</v>
      </c>
      <c r="C871">
        <v>390.31</v>
      </c>
      <c r="D871">
        <v>54</v>
      </c>
      <c r="E871" t="s">
        <v>40</v>
      </c>
      <c r="F871" s="1">
        <v>44441</v>
      </c>
      <c r="G871" s="4" t="str">
        <f t="shared" si="13"/>
        <v>2021</v>
      </c>
      <c r="H871">
        <v>3</v>
      </c>
      <c r="I871" t="s">
        <v>41</v>
      </c>
      <c r="J871" t="s">
        <v>42</v>
      </c>
      <c r="K871">
        <v>829.91</v>
      </c>
      <c r="L871">
        <v>28.02</v>
      </c>
      <c r="M871">
        <v>23254.0782</v>
      </c>
      <c r="N871">
        <v>55</v>
      </c>
      <c r="O871" t="s">
        <v>27</v>
      </c>
      <c r="P871" s="1">
        <v>44403</v>
      </c>
      <c r="Q871" s="1">
        <v>44458</v>
      </c>
      <c r="R871">
        <v>757</v>
      </c>
      <c r="S871">
        <v>32.36</v>
      </c>
      <c r="T871">
        <v>24496.52</v>
      </c>
      <c r="U871" t="s">
        <v>44</v>
      </c>
      <c r="V871" t="s">
        <v>48</v>
      </c>
      <c r="W871">
        <v>72</v>
      </c>
      <c r="X871">
        <v>84.27</v>
      </c>
      <c r="Y871">
        <v>70.290000000000006</v>
      </c>
    </row>
    <row r="872" spans="1:25" x14ac:dyDescent="0.3">
      <c r="A872" t="str">
        <f>E872&amp;"-"&amp;COUNTIF($E$2:E872,E872)</f>
        <v>Large-306</v>
      </c>
      <c r="B872" t="s">
        <v>61</v>
      </c>
      <c r="C872">
        <v>864.46</v>
      </c>
      <c r="D872">
        <v>30</v>
      </c>
      <c r="E872" t="s">
        <v>31</v>
      </c>
      <c r="F872" s="1">
        <v>43912</v>
      </c>
      <c r="G872" s="4" t="str">
        <f t="shared" si="13"/>
        <v>2020</v>
      </c>
      <c r="H872">
        <v>6</v>
      </c>
      <c r="I872" t="s">
        <v>49</v>
      </c>
      <c r="J872" t="s">
        <v>46</v>
      </c>
      <c r="K872">
        <v>224.6</v>
      </c>
      <c r="L872">
        <v>95.23</v>
      </c>
      <c r="M872">
        <v>21388.657999999999</v>
      </c>
      <c r="N872">
        <v>6</v>
      </c>
      <c r="O872" t="s">
        <v>38</v>
      </c>
      <c r="P872" s="1">
        <v>43871</v>
      </c>
      <c r="Q872" s="1">
        <v>43877</v>
      </c>
      <c r="R872">
        <v>19</v>
      </c>
      <c r="S872">
        <v>91.61</v>
      </c>
      <c r="T872">
        <v>1740.59</v>
      </c>
      <c r="U872" t="s">
        <v>36</v>
      </c>
      <c r="V872" t="s">
        <v>39</v>
      </c>
      <c r="W872">
        <v>205</v>
      </c>
      <c r="X872">
        <v>15.95</v>
      </c>
      <c r="Y872">
        <v>82.19</v>
      </c>
    </row>
    <row r="873" spans="1:25" x14ac:dyDescent="0.3">
      <c r="A873" t="str">
        <f>E873&amp;"-"&amp;COUNTIF($E$2:E873,E873)</f>
        <v>Small-269</v>
      </c>
      <c r="B873" t="s">
        <v>23</v>
      </c>
      <c r="C873">
        <v>735.46</v>
      </c>
      <c r="D873">
        <v>56</v>
      </c>
      <c r="E873" t="s">
        <v>40</v>
      </c>
      <c r="F873" s="1">
        <v>43868</v>
      </c>
      <c r="G873" s="4" t="str">
        <f t="shared" si="13"/>
        <v>2020</v>
      </c>
      <c r="H873">
        <v>9</v>
      </c>
      <c r="I873" t="s">
        <v>55</v>
      </c>
      <c r="J873" t="s">
        <v>33</v>
      </c>
      <c r="K873">
        <v>277.20999999999998</v>
      </c>
      <c r="L873">
        <v>66.37</v>
      </c>
      <c r="M873">
        <v>18398.4277</v>
      </c>
      <c r="N873">
        <v>11</v>
      </c>
      <c r="O873" t="s">
        <v>38</v>
      </c>
      <c r="P873" s="1">
        <v>43865</v>
      </c>
      <c r="Q873" s="1">
        <v>43876</v>
      </c>
      <c r="R873">
        <v>267</v>
      </c>
      <c r="S873">
        <v>70.91</v>
      </c>
      <c r="T873">
        <v>18932.97</v>
      </c>
      <c r="U873" t="s">
        <v>57</v>
      </c>
      <c r="V873" t="s">
        <v>48</v>
      </c>
      <c r="W873">
        <v>10</v>
      </c>
      <c r="X873">
        <v>65.099999999999994</v>
      </c>
      <c r="Y873">
        <v>107.02</v>
      </c>
    </row>
    <row r="874" spans="1:25" x14ac:dyDescent="0.3">
      <c r="A874" t="str">
        <f>E874&amp;"-"&amp;COUNTIF($E$2:E874,E874)</f>
        <v>Small-270</v>
      </c>
      <c r="B874" t="s">
        <v>35</v>
      </c>
      <c r="C874">
        <v>208.65</v>
      </c>
      <c r="D874">
        <v>16</v>
      </c>
      <c r="E874" t="s">
        <v>40</v>
      </c>
      <c r="F874" s="1">
        <v>43790</v>
      </c>
      <c r="G874" s="4" t="str">
        <f t="shared" si="13"/>
        <v>2019</v>
      </c>
      <c r="H874">
        <v>7</v>
      </c>
      <c r="I874" t="s">
        <v>59</v>
      </c>
      <c r="J874" t="s">
        <v>46</v>
      </c>
      <c r="K874">
        <v>757.12</v>
      </c>
      <c r="L874">
        <v>15.81</v>
      </c>
      <c r="M874">
        <v>11970.067200000001</v>
      </c>
      <c r="N874">
        <v>15</v>
      </c>
      <c r="O874" t="s">
        <v>38</v>
      </c>
      <c r="P874" s="1">
        <v>43758</v>
      </c>
      <c r="Q874" s="1">
        <v>43773</v>
      </c>
      <c r="R874">
        <v>177</v>
      </c>
      <c r="S874">
        <v>12.38</v>
      </c>
      <c r="T874">
        <v>2191.2600000000002</v>
      </c>
      <c r="U874" t="s">
        <v>58</v>
      </c>
      <c r="V874" t="s">
        <v>29</v>
      </c>
      <c r="W874">
        <v>580</v>
      </c>
      <c r="X874">
        <v>19.440000000000001</v>
      </c>
      <c r="Y874">
        <v>74.84</v>
      </c>
    </row>
    <row r="875" spans="1:25" x14ac:dyDescent="0.3">
      <c r="A875" t="str">
        <f>E875&amp;"-"&amp;COUNTIF($E$2:E875,E875)</f>
        <v>Medium-298</v>
      </c>
      <c r="B875" t="s">
        <v>56</v>
      </c>
      <c r="C875">
        <v>546.54</v>
      </c>
      <c r="D875">
        <v>33</v>
      </c>
      <c r="E875" t="s">
        <v>24</v>
      </c>
      <c r="F875" s="1">
        <v>43476</v>
      </c>
      <c r="G875" s="4" t="str">
        <f t="shared" si="13"/>
        <v>2019</v>
      </c>
      <c r="H875">
        <v>1</v>
      </c>
      <c r="I875" t="s">
        <v>32</v>
      </c>
      <c r="J875" t="s">
        <v>33</v>
      </c>
      <c r="K875">
        <v>842.01</v>
      </c>
      <c r="L875">
        <v>48.67</v>
      </c>
      <c r="M875">
        <v>40980.626700000001</v>
      </c>
      <c r="N875">
        <v>23</v>
      </c>
      <c r="O875" t="s">
        <v>34</v>
      </c>
      <c r="P875" s="1">
        <v>43441</v>
      </c>
      <c r="Q875" s="1">
        <v>43464</v>
      </c>
      <c r="R875">
        <v>668</v>
      </c>
      <c r="S875">
        <v>47.24</v>
      </c>
      <c r="T875">
        <v>31556.32</v>
      </c>
      <c r="U875" t="s">
        <v>58</v>
      </c>
      <c r="V875" t="s">
        <v>48</v>
      </c>
      <c r="W875">
        <v>174</v>
      </c>
      <c r="X875">
        <v>40.56</v>
      </c>
      <c r="Y875">
        <v>121.29</v>
      </c>
    </row>
    <row r="876" spans="1:25" x14ac:dyDescent="0.3">
      <c r="A876" t="str">
        <f>E876&amp;"-"&amp;COUNTIF($E$2:E876,E876)</f>
        <v>Large-307</v>
      </c>
      <c r="B876" t="s">
        <v>58</v>
      </c>
      <c r="C876">
        <v>413.06</v>
      </c>
      <c r="D876">
        <v>46</v>
      </c>
      <c r="E876" t="s">
        <v>31</v>
      </c>
      <c r="F876" s="1">
        <v>44010</v>
      </c>
      <c r="G876" s="4" t="str">
        <f t="shared" si="13"/>
        <v>2020</v>
      </c>
      <c r="H876">
        <v>10</v>
      </c>
      <c r="I876" t="s">
        <v>64</v>
      </c>
      <c r="J876" t="s">
        <v>33</v>
      </c>
      <c r="K876">
        <v>834.79</v>
      </c>
      <c r="L876">
        <v>69.97</v>
      </c>
      <c r="M876">
        <v>58410.256299999994</v>
      </c>
      <c r="N876">
        <v>69</v>
      </c>
      <c r="O876" t="s">
        <v>65</v>
      </c>
      <c r="P876" s="1">
        <v>43992</v>
      </c>
      <c r="Q876" s="1">
        <v>44061</v>
      </c>
      <c r="R876">
        <v>597</v>
      </c>
      <c r="S876">
        <v>72.13</v>
      </c>
      <c r="T876">
        <v>43061.61</v>
      </c>
      <c r="U876" t="s">
        <v>36</v>
      </c>
      <c r="V876" t="s">
        <v>29</v>
      </c>
      <c r="W876">
        <v>237</v>
      </c>
      <c r="X876">
        <v>20.13</v>
      </c>
      <c r="Y876">
        <v>163.29</v>
      </c>
    </row>
    <row r="877" spans="1:25" x14ac:dyDescent="0.3">
      <c r="A877" t="str">
        <f>E877&amp;"-"&amp;COUNTIF($E$2:E877,E877)</f>
        <v>Medium-299</v>
      </c>
      <c r="B877" t="s">
        <v>30</v>
      </c>
      <c r="C877">
        <v>683.46</v>
      </c>
      <c r="D877">
        <v>53</v>
      </c>
      <c r="E877" t="s">
        <v>24</v>
      </c>
      <c r="F877" s="1">
        <v>43580</v>
      </c>
      <c r="G877" s="4" t="str">
        <f t="shared" si="13"/>
        <v>2019</v>
      </c>
      <c r="H877">
        <v>10</v>
      </c>
      <c r="I877" t="s">
        <v>64</v>
      </c>
      <c r="J877" t="s">
        <v>60</v>
      </c>
      <c r="K877">
        <v>423.59</v>
      </c>
      <c r="L877">
        <v>11.53</v>
      </c>
      <c r="M877">
        <v>4883.9926999999998</v>
      </c>
      <c r="N877">
        <v>150</v>
      </c>
      <c r="O877" t="s">
        <v>65</v>
      </c>
      <c r="P877" s="1">
        <v>43556</v>
      </c>
      <c r="Q877" s="1">
        <v>43706</v>
      </c>
      <c r="R877">
        <v>118</v>
      </c>
      <c r="S877">
        <v>15.52</v>
      </c>
      <c r="T877">
        <v>1831.36</v>
      </c>
      <c r="U877" t="s">
        <v>23</v>
      </c>
      <c r="V877" t="s">
        <v>48</v>
      </c>
      <c r="W877">
        <v>305</v>
      </c>
      <c r="X877">
        <v>52.32</v>
      </c>
      <c r="Y877">
        <v>122.58</v>
      </c>
    </row>
    <row r="878" spans="1:25" x14ac:dyDescent="0.3">
      <c r="A878" t="str">
        <f>E878&amp;"-"&amp;COUNTIF($E$2:E878,E878)</f>
        <v>Small-271</v>
      </c>
      <c r="B878" t="s">
        <v>47</v>
      </c>
      <c r="C878">
        <v>804.26</v>
      </c>
      <c r="D878">
        <v>50</v>
      </c>
      <c r="E878" t="s">
        <v>40</v>
      </c>
      <c r="F878" s="1">
        <v>43633</v>
      </c>
      <c r="G878" s="4" t="str">
        <f t="shared" si="13"/>
        <v>2019</v>
      </c>
      <c r="H878">
        <v>2</v>
      </c>
      <c r="I878" t="s">
        <v>66</v>
      </c>
      <c r="J878" t="s">
        <v>46</v>
      </c>
      <c r="K878">
        <v>502.18</v>
      </c>
      <c r="L878">
        <v>49.58</v>
      </c>
      <c r="M878">
        <v>24898.0844</v>
      </c>
      <c r="N878">
        <v>38</v>
      </c>
      <c r="O878" t="s">
        <v>27</v>
      </c>
      <c r="P878" s="1">
        <v>43631</v>
      </c>
      <c r="Q878" s="1">
        <v>43669</v>
      </c>
      <c r="R878">
        <v>36</v>
      </c>
      <c r="S878">
        <v>51.33</v>
      </c>
      <c r="T878">
        <v>1847.88</v>
      </c>
      <c r="U878" t="s">
        <v>58</v>
      </c>
      <c r="V878" t="s">
        <v>39</v>
      </c>
      <c r="W878">
        <v>466</v>
      </c>
      <c r="X878">
        <v>45.49</v>
      </c>
      <c r="Y878">
        <v>148.01</v>
      </c>
    </row>
    <row r="879" spans="1:25" x14ac:dyDescent="0.3">
      <c r="A879" t="str">
        <f>E879&amp;"-"&amp;COUNTIF($E$2:E879,E879)</f>
        <v>Small-272</v>
      </c>
      <c r="B879" t="s">
        <v>58</v>
      </c>
      <c r="C879">
        <v>61.53</v>
      </c>
      <c r="D879">
        <v>35</v>
      </c>
      <c r="E879" t="s">
        <v>40</v>
      </c>
      <c r="F879" s="1">
        <v>43670</v>
      </c>
      <c r="G879" s="4" t="str">
        <f t="shared" si="13"/>
        <v>2019</v>
      </c>
      <c r="H879">
        <v>9</v>
      </c>
      <c r="I879" t="s">
        <v>55</v>
      </c>
      <c r="J879" t="s">
        <v>46</v>
      </c>
      <c r="K879">
        <v>202.2</v>
      </c>
      <c r="L879">
        <v>75.069999999999993</v>
      </c>
      <c r="M879">
        <v>15179.153999999999</v>
      </c>
      <c r="N879">
        <v>13</v>
      </c>
      <c r="O879" t="s">
        <v>38</v>
      </c>
      <c r="P879" s="1">
        <v>43620</v>
      </c>
      <c r="Q879" s="1">
        <v>43633</v>
      </c>
      <c r="R879">
        <v>91</v>
      </c>
      <c r="S879">
        <v>70.81</v>
      </c>
      <c r="T879">
        <v>6443.71</v>
      </c>
      <c r="U879" t="s">
        <v>52</v>
      </c>
      <c r="V879" t="s">
        <v>48</v>
      </c>
      <c r="W879">
        <v>111</v>
      </c>
      <c r="X879">
        <v>12.2</v>
      </c>
      <c r="Y879">
        <v>35.18</v>
      </c>
    </row>
    <row r="880" spans="1:25" x14ac:dyDescent="0.3">
      <c r="A880" t="str">
        <f>E880&amp;"-"&amp;COUNTIF($E$2:E880,E880)</f>
        <v>Large-308</v>
      </c>
      <c r="B880" t="s">
        <v>47</v>
      </c>
      <c r="C880">
        <v>930.44</v>
      </c>
      <c r="D880">
        <v>25</v>
      </c>
      <c r="E880" t="s">
        <v>31</v>
      </c>
      <c r="F880" s="1">
        <v>44905</v>
      </c>
      <c r="G880" s="4" t="str">
        <f t="shared" si="13"/>
        <v>2022</v>
      </c>
      <c r="H880">
        <v>7</v>
      </c>
      <c r="I880" t="s">
        <v>59</v>
      </c>
      <c r="J880" t="s">
        <v>60</v>
      </c>
      <c r="K880">
        <v>741.95</v>
      </c>
      <c r="L880">
        <v>84.28</v>
      </c>
      <c r="M880">
        <v>62531.546000000002</v>
      </c>
      <c r="N880">
        <v>13</v>
      </c>
      <c r="O880" t="s">
        <v>38</v>
      </c>
      <c r="P880" s="1">
        <v>44904</v>
      </c>
      <c r="Q880" s="1">
        <v>44917</v>
      </c>
      <c r="R880">
        <v>251</v>
      </c>
      <c r="S880">
        <v>89.27</v>
      </c>
      <c r="T880">
        <v>22406.77</v>
      </c>
      <c r="U880" t="s">
        <v>30</v>
      </c>
      <c r="V880" t="s">
        <v>29</v>
      </c>
      <c r="W880">
        <v>490</v>
      </c>
      <c r="X880">
        <v>72.39</v>
      </c>
      <c r="Y880">
        <v>146.72999999999999</v>
      </c>
    </row>
    <row r="881" spans="1:25" x14ac:dyDescent="0.3">
      <c r="A881" t="str">
        <f>E881&amp;"-"&amp;COUNTIF($E$2:E881,E881)</f>
        <v>Medium-300</v>
      </c>
      <c r="B881" t="s">
        <v>43</v>
      </c>
      <c r="C881">
        <v>652.46</v>
      </c>
      <c r="D881">
        <v>85</v>
      </c>
      <c r="E881" t="s">
        <v>24</v>
      </c>
      <c r="F881" s="1">
        <v>43956</v>
      </c>
      <c r="G881" s="4" t="str">
        <f t="shared" si="13"/>
        <v>2020</v>
      </c>
      <c r="H881">
        <v>7</v>
      </c>
      <c r="I881" t="s">
        <v>59</v>
      </c>
      <c r="J881" t="s">
        <v>60</v>
      </c>
      <c r="K881">
        <v>356.66</v>
      </c>
      <c r="L881">
        <v>28.8</v>
      </c>
      <c r="M881">
        <v>10271.808000000001</v>
      </c>
      <c r="N881">
        <v>18</v>
      </c>
      <c r="O881" t="s">
        <v>38</v>
      </c>
      <c r="P881" s="1">
        <v>43955</v>
      </c>
      <c r="Q881" s="1">
        <v>43973</v>
      </c>
      <c r="R881">
        <v>32</v>
      </c>
      <c r="S881">
        <v>28.92</v>
      </c>
      <c r="T881">
        <v>925.44</v>
      </c>
      <c r="U881" t="s">
        <v>23</v>
      </c>
      <c r="V881" t="s">
        <v>48</v>
      </c>
      <c r="W881">
        <v>324</v>
      </c>
      <c r="X881">
        <v>85.77</v>
      </c>
      <c r="Y881">
        <v>186.02</v>
      </c>
    </row>
    <row r="882" spans="1:25" x14ac:dyDescent="0.3">
      <c r="A882" t="str">
        <f>E882&amp;"-"&amp;COUNTIF($E$2:E882,E882)</f>
        <v>Small-273</v>
      </c>
      <c r="B882" t="s">
        <v>58</v>
      </c>
      <c r="C882">
        <v>470.5</v>
      </c>
      <c r="D882">
        <v>17</v>
      </c>
      <c r="E882" t="s">
        <v>40</v>
      </c>
      <c r="F882" s="1">
        <v>44423</v>
      </c>
      <c r="G882" s="4" t="str">
        <f t="shared" si="13"/>
        <v>2021</v>
      </c>
      <c r="H882">
        <v>1</v>
      </c>
      <c r="I882" t="s">
        <v>32</v>
      </c>
      <c r="J882" t="s">
        <v>50</v>
      </c>
      <c r="K882">
        <v>247.12</v>
      </c>
      <c r="L882">
        <v>35.67</v>
      </c>
      <c r="M882">
        <v>8814.7704000000012</v>
      </c>
      <c r="N882">
        <v>25</v>
      </c>
      <c r="O882" t="s">
        <v>34</v>
      </c>
      <c r="P882" s="1">
        <v>44402</v>
      </c>
      <c r="Q882" s="1">
        <v>44427</v>
      </c>
      <c r="R882">
        <v>204</v>
      </c>
      <c r="S882">
        <v>34.58</v>
      </c>
      <c r="T882">
        <v>7054.32</v>
      </c>
      <c r="U882" t="s">
        <v>35</v>
      </c>
      <c r="V882" t="s">
        <v>39</v>
      </c>
      <c r="W882">
        <v>43</v>
      </c>
      <c r="X882">
        <v>56.69</v>
      </c>
      <c r="Y882">
        <v>89.35</v>
      </c>
    </row>
    <row r="883" spans="1:25" x14ac:dyDescent="0.3">
      <c r="A883" t="str">
        <f>E883&amp;"-"&amp;COUNTIF($E$2:E883,E883)</f>
        <v>Large-309</v>
      </c>
      <c r="B883" t="s">
        <v>58</v>
      </c>
      <c r="C883">
        <v>529.28</v>
      </c>
      <c r="D883">
        <v>13</v>
      </c>
      <c r="E883" t="s">
        <v>31</v>
      </c>
      <c r="F883" s="1">
        <v>43629</v>
      </c>
      <c r="G883" s="4" t="str">
        <f t="shared" si="13"/>
        <v>2019</v>
      </c>
      <c r="H883">
        <v>9</v>
      </c>
      <c r="I883" t="s">
        <v>55</v>
      </c>
      <c r="J883" t="s">
        <v>50</v>
      </c>
      <c r="K883">
        <v>487.52</v>
      </c>
      <c r="L883">
        <v>62.35</v>
      </c>
      <c r="M883">
        <v>30396.871999999999</v>
      </c>
      <c r="N883">
        <v>7</v>
      </c>
      <c r="O883" t="s">
        <v>38</v>
      </c>
      <c r="P883" s="1">
        <v>43625</v>
      </c>
      <c r="Q883" s="1">
        <v>43632</v>
      </c>
      <c r="R883">
        <v>297</v>
      </c>
      <c r="S883">
        <v>66.67</v>
      </c>
      <c r="T883">
        <v>19800.990000000002</v>
      </c>
      <c r="U883" t="s">
        <v>61</v>
      </c>
      <c r="V883" t="s">
        <v>29</v>
      </c>
      <c r="W883">
        <v>190</v>
      </c>
      <c r="X883">
        <v>82.44</v>
      </c>
      <c r="Y883">
        <v>110.18</v>
      </c>
    </row>
    <row r="884" spans="1:25" x14ac:dyDescent="0.3">
      <c r="A884" t="str">
        <f>E884&amp;"-"&amp;COUNTIF($E$2:E884,E884)</f>
        <v>Medium-301</v>
      </c>
      <c r="B884" t="s">
        <v>61</v>
      </c>
      <c r="C884">
        <v>737.53</v>
      </c>
      <c r="D884">
        <v>76</v>
      </c>
      <c r="E884" t="s">
        <v>24</v>
      </c>
      <c r="F884" s="1">
        <v>44689</v>
      </c>
      <c r="G884" s="4" t="str">
        <f t="shared" si="13"/>
        <v>2022</v>
      </c>
      <c r="H884">
        <v>9</v>
      </c>
      <c r="I884" t="s">
        <v>55</v>
      </c>
      <c r="J884" t="s">
        <v>60</v>
      </c>
      <c r="K884">
        <v>607.04</v>
      </c>
      <c r="L884">
        <v>55.17</v>
      </c>
      <c r="M884">
        <v>33490.396800000002</v>
      </c>
      <c r="N884">
        <v>14</v>
      </c>
      <c r="O884" t="s">
        <v>38</v>
      </c>
      <c r="P884" s="1">
        <v>44658</v>
      </c>
      <c r="Q884" s="1">
        <v>44672</v>
      </c>
      <c r="R884">
        <v>367</v>
      </c>
      <c r="S884">
        <v>50.53</v>
      </c>
      <c r="T884">
        <v>18544.509999999998</v>
      </c>
      <c r="U884" t="s">
        <v>61</v>
      </c>
      <c r="V884" t="s">
        <v>48</v>
      </c>
      <c r="W884">
        <v>240</v>
      </c>
      <c r="X884">
        <v>50.72</v>
      </c>
      <c r="Y884">
        <v>188.17</v>
      </c>
    </row>
    <row r="885" spans="1:25" x14ac:dyDescent="0.3">
      <c r="A885" t="str">
        <f>E885&amp;"-"&amp;COUNTIF($E$2:E885,E885)</f>
        <v>Medium-302</v>
      </c>
      <c r="B885" t="s">
        <v>28</v>
      </c>
      <c r="C885">
        <v>225.74</v>
      </c>
      <c r="D885">
        <v>79</v>
      </c>
      <c r="E885" t="s">
        <v>24</v>
      </c>
      <c r="F885" s="1">
        <v>44274</v>
      </c>
      <c r="G885" s="4" t="str">
        <f t="shared" si="13"/>
        <v>2021</v>
      </c>
      <c r="H885">
        <v>4</v>
      </c>
      <c r="I885" t="s">
        <v>37</v>
      </c>
      <c r="J885" t="s">
        <v>26</v>
      </c>
      <c r="K885">
        <v>70.27</v>
      </c>
      <c r="L885">
        <v>35.14</v>
      </c>
      <c r="M885">
        <v>2469.2878000000001</v>
      </c>
      <c r="N885">
        <v>24</v>
      </c>
      <c r="O885" t="s">
        <v>38</v>
      </c>
      <c r="P885" s="1">
        <v>44250</v>
      </c>
      <c r="Q885" s="1">
        <v>44274</v>
      </c>
      <c r="R885">
        <v>38</v>
      </c>
      <c r="S885">
        <v>37.200000000000003</v>
      </c>
      <c r="T885">
        <v>1413.6</v>
      </c>
      <c r="U885" t="s">
        <v>54</v>
      </c>
      <c r="V885" t="s">
        <v>48</v>
      </c>
      <c r="W885">
        <v>32</v>
      </c>
      <c r="X885">
        <v>43.18</v>
      </c>
      <c r="Y885">
        <v>170.33</v>
      </c>
    </row>
    <row r="886" spans="1:25" x14ac:dyDescent="0.3">
      <c r="A886" t="str">
        <f>E886&amp;"-"&amp;COUNTIF($E$2:E886,E886)</f>
        <v>Medium-303</v>
      </c>
      <c r="B886" t="s">
        <v>43</v>
      </c>
      <c r="C886">
        <v>838.28</v>
      </c>
      <c r="D886">
        <v>68</v>
      </c>
      <c r="E886" t="s">
        <v>24</v>
      </c>
      <c r="F886" s="1">
        <v>43777</v>
      </c>
      <c r="G886" s="4" t="str">
        <f t="shared" si="13"/>
        <v>2019</v>
      </c>
      <c r="H886">
        <v>2</v>
      </c>
      <c r="I886" t="s">
        <v>66</v>
      </c>
      <c r="J886" t="s">
        <v>33</v>
      </c>
      <c r="K886">
        <v>776.61</v>
      </c>
      <c r="L886">
        <v>89.92</v>
      </c>
      <c r="M886">
        <v>69832.771200000003</v>
      </c>
      <c r="N886">
        <v>27</v>
      </c>
      <c r="O886" t="s">
        <v>38</v>
      </c>
      <c r="P886" s="1">
        <v>43750</v>
      </c>
      <c r="Q886" s="1">
        <v>43777</v>
      </c>
      <c r="R886">
        <v>723</v>
      </c>
      <c r="S886">
        <v>86.16</v>
      </c>
      <c r="T886">
        <v>62293.68</v>
      </c>
      <c r="U886" t="s">
        <v>47</v>
      </c>
      <c r="V886" t="s">
        <v>29</v>
      </c>
      <c r="W886">
        <v>53</v>
      </c>
      <c r="X886">
        <v>43.77</v>
      </c>
      <c r="Y886">
        <v>163.22999999999999</v>
      </c>
    </row>
    <row r="887" spans="1:25" x14ac:dyDescent="0.3">
      <c r="A887" t="str">
        <f>E887&amp;"-"&amp;COUNTIF($E$2:E887,E887)</f>
        <v>Large-310</v>
      </c>
      <c r="B887" t="s">
        <v>51</v>
      </c>
      <c r="C887">
        <v>111.43</v>
      </c>
      <c r="D887">
        <v>76</v>
      </c>
      <c r="E887" t="s">
        <v>31</v>
      </c>
      <c r="F887" s="1">
        <v>43595</v>
      </c>
      <c r="G887" s="4" t="str">
        <f t="shared" si="13"/>
        <v>2019</v>
      </c>
      <c r="H887">
        <v>9</v>
      </c>
      <c r="I887" t="s">
        <v>55</v>
      </c>
      <c r="J887" t="s">
        <v>46</v>
      </c>
      <c r="K887">
        <v>614.13</v>
      </c>
      <c r="L887">
        <v>32.9</v>
      </c>
      <c r="M887">
        <v>20204.877</v>
      </c>
      <c r="N887">
        <v>13</v>
      </c>
      <c r="O887" t="s">
        <v>38</v>
      </c>
      <c r="P887" s="1">
        <v>43589</v>
      </c>
      <c r="Q887" s="1">
        <v>43602</v>
      </c>
      <c r="R887">
        <v>153</v>
      </c>
      <c r="S887">
        <v>32.96</v>
      </c>
      <c r="T887">
        <v>5042.88</v>
      </c>
      <c r="U887" t="s">
        <v>44</v>
      </c>
      <c r="V887" t="s">
        <v>48</v>
      </c>
      <c r="W887">
        <v>461</v>
      </c>
      <c r="X887">
        <v>33.1</v>
      </c>
      <c r="Y887">
        <v>173.23</v>
      </c>
    </row>
    <row r="888" spans="1:25" x14ac:dyDescent="0.3">
      <c r="A888" t="str">
        <f>E888&amp;"-"&amp;COUNTIF($E$2:E888,E888)</f>
        <v>Large-311</v>
      </c>
      <c r="B888" t="s">
        <v>28</v>
      </c>
      <c r="C888">
        <v>637.37</v>
      </c>
      <c r="D888">
        <v>32</v>
      </c>
      <c r="E888" t="s">
        <v>31</v>
      </c>
      <c r="F888" s="1">
        <v>43792</v>
      </c>
      <c r="G888" s="4" t="str">
        <f t="shared" si="13"/>
        <v>2019</v>
      </c>
      <c r="H888">
        <v>3</v>
      </c>
      <c r="I888" t="s">
        <v>41</v>
      </c>
      <c r="J888" t="s">
        <v>53</v>
      </c>
      <c r="K888">
        <v>247.81</v>
      </c>
      <c r="L888">
        <v>30.91</v>
      </c>
      <c r="M888">
        <v>7659.8071</v>
      </c>
      <c r="N888">
        <v>38</v>
      </c>
      <c r="O888" t="s">
        <v>27</v>
      </c>
      <c r="P888" s="1">
        <v>43786</v>
      </c>
      <c r="Q888" s="1">
        <v>43824</v>
      </c>
      <c r="R888">
        <v>107</v>
      </c>
      <c r="S888">
        <v>35.520000000000003</v>
      </c>
      <c r="T888">
        <v>3800.64</v>
      </c>
      <c r="U888" t="s">
        <v>35</v>
      </c>
      <c r="V888" t="s">
        <v>29</v>
      </c>
      <c r="W888">
        <v>140</v>
      </c>
      <c r="X888">
        <v>44.02</v>
      </c>
      <c r="Y888">
        <v>158.88</v>
      </c>
    </row>
    <row r="889" spans="1:25" x14ac:dyDescent="0.3">
      <c r="A889" t="str">
        <f>E889&amp;"-"&amp;COUNTIF($E$2:E889,E889)</f>
        <v>Medium-304</v>
      </c>
      <c r="B889" t="s">
        <v>28</v>
      </c>
      <c r="C889">
        <v>792.38</v>
      </c>
      <c r="D889">
        <v>85</v>
      </c>
      <c r="E889" t="s">
        <v>24</v>
      </c>
      <c r="F889" s="1">
        <v>44036</v>
      </c>
      <c r="G889" s="4" t="str">
        <f t="shared" si="13"/>
        <v>2020</v>
      </c>
      <c r="H889">
        <v>2</v>
      </c>
      <c r="I889" t="s">
        <v>66</v>
      </c>
      <c r="J889" t="s">
        <v>46</v>
      </c>
      <c r="K889">
        <v>30.64</v>
      </c>
      <c r="L889">
        <v>61.14</v>
      </c>
      <c r="M889">
        <v>1873.3296</v>
      </c>
      <c r="N889">
        <v>27</v>
      </c>
      <c r="O889" t="s">
        <v>38</v>
      </c>
      <c r="P889" s="1">
        <v>44033</v>
      </c>
      <c r="Q889" s="1">
        <v>44060</v>
      </c>
      <c r="R889">
        <v>18</v>
      </c>
      <c r="S889">
        <v>56.29</v>
      </c>
      <c r="T889">
        <v>1013.22</v>
      </c>
      <c r="U889" t="s">
        <v>43</v>
      </c>
      <c r="V889" t="s">
        <v>29</v>
      </c>
      <c r="W889">
        <v>12</v>
      </c>
      <c r="X889">
        <v>82.35</v>
      </c>
      <c r="Y889">
        <v>159.37</v>
      </c>
    </row>
    <row r="890" spans="1:25" x14ac:dyDescent="0.3">
      <c r="A890" t="str">
        <f>E890&amp;"-"&amp;COUNTIF($E$2:E890,E890)</f>
        <v>Large-312</v>
      </c>
      <c r="B890" t="s">
        <v>47</v>
      </c>
      <c r="C890">
        <v>876.97</v>
      </c>
      <c r="D890">
        <v>34</v>
      </c>
      <c r="E890" t="s">
        <v>31</v>
      </c>
      <c r="F890" s="1">
        <v>44546</v>
      </c>
      <c r="G890" s="4" t="str">
        <f t="shared" si="13"/>
        <v>2021</v>
      </c>
      <c r="H890">
        <v>1</v>
      </c>
      <c r="I890" t="s">
        <v>32</v>
      </c>
      <c r="J890" t="s">
        <v>46</v>
      </c>
      <c r="K890">
        <v>601.92999999999995</v>
      </c>
      <c r="L890">
        <v>33.020000000000003</v>
      </c>
      <c r="M890">
        <v>19875.728599999999</v>
      </c>
      <c r="N890">
        <v>2</v>
      </c>
      <c r="O890" t="s">
        <v>63</v>
      </c>
      <c r="P890" s="1">
        <v>44530</v>
      </c>
      <c r="Q890" s="1">
        <v>44532</v>
      </c>
      <c r="R890">
        <v>386</v>
      </c>
      <c r="S890">
        <v>31.53</v>
      </c>
      <c r="T890">
        <v>12170.58</v>
      </c>
      <c r="U890" t="s">
        <v>58</v>
      </c>
      <c r="V890" t="s">
        <v>39</v>
      </c>
      <c r="W890">
        <v>215</v>
      </c>
      <c r="X890">
        <v>16.399999999999999</v>
      </c>
      <c r="Y890">
        <v>40.17</v>
      </c>
    </row>
    <row r="891" spans="1:25" x14ac:dyDescent="0.3">
      <c r="A891" t="str">
        <f>E891&amp;"-"&amp;COUNTIF($E$2:E891,E891)</f>
        <v>Medium-305</v>
      </c>
      <c r="B891" t="s">
        <v>36</v>
      </c>
      <c r="C891">
        <v>977.86</v>
      </c>
      <c r="D891">
        <v>46</v>
      </c>
      <c r="E891" t="s">
        <v>24</v>
      </c>
      <c r="F891" s="1">
        <v>44461</v>
      </c>
      <c r="G891" s="4" t="str">
        <f t="shared" si="13"/>
        <v>2021</v>
      </c>
      <c r="H891">
        <v>4</v>
      </c>
      <c r="I891" t="s">
        <v>37</v>
      </c>
      <c r="J891" t="s">
        <v>33</v>
      </c>
      <c r="K891">
        <v>469.32</v>
      </c>
      <c r="L891">
        <v>31.56</v>
      </c>
      <c r="M891">
        <v>14811.7392</v>
      </c>
      <c r="N891">
        <v>23</v>
      </c>
      <c r="O891" t="s">
        <v>27</v>
      </c>
      <c r="P891" s="1">
        <v>44456</v>
      </c>
      <c r="Q891" s="1">
        <v>44479</v>
      </c>
      <c r="R891">
        <v>192</v>
      </c>
      <c r="S891">
        <v>35.18</v>
      </c>
      <c r="T891">
        <v>6754.56</v>
      </c>
      <c r="U891" t="s">
        <v>44</v>
      </c>
      <c r="V891" t="s">
        <v>39</v>
      </c>
      <c r="W891">
        <v>277</v>
      </c>
      <c r="X891">
        <v>38.25</v>
      </c>
      <c r="Y891">
        <v>61.67</v>
      </c>
    </row>
    <row r="892" spans="1:25" x14ac:dyDescent="0.3">
      <c r="A892" t="str">
        <f>E892&amp;"-"&amp;COUNTIF($E$2:E892,E892)</f>
        <v>Medium-306</v>
      </c>
      <c r="B892" t="s">
        <v>56</v>
      </c>
      <c r="C892">
        <v>837.04</v>
      </c>
      <c r="D892">
        <v>21</v>
      </c>
      <c r="E892" t="s">
        <v>24</v>
      </c>
      <c r="F892" s="1">
        <v>44709</v>
      </c>
      <c r="G892" s="4" t="str">
        <f t="shared" si="13"/>
        <v>2022</v>
      </c>
      <c r="H892">
        <v>8</v>
      </c>
      <c r="I892" t="s">
        <v>45</v>
      </c>
      <c r="J892" t="s">
        <v>33</v>
      </c>
      <c r="K892">
        <v>419.23</v>
      </c>
      <c r="L892">
        <v>72.239999999999995</v>
      </c>
      <c r="M892">
        <v>30285.175199999998</v>
      </c>
      <c r="N892">
        <v>13</v>
      </c>
      <c r="O892" t="s">
        <v>38</v>
      </c>
      <c r="P892" s="1">
        <v>44688</v>
      </c>
      <c r="Q892" s="1">
        <v>44701</v>
      </c>
      <c r="R892">
        <v>176</v>
      </c>
      <c r="S892">
        <v>71.709999999999994</v>
      </c>
      <c r="T892">
        <v>12620.96</v>
      </c>
      <c r="U892" t="s">
        <v>44</v>
      </c>
      <c r="V892" t="s">
        <v>39</v>
      </c>
      <c r="W892">
        <v>243</v>
      </c>
      <c r="X892">
        <v>42.53</v>
      </c>
      <c r="Y892">
        <v>82.2</v>
      </c>
    </row>
    <row r="893" spans="1:25" x14ac:dyDescent="0.3">
      <c r="A893" t="str">
        <f>E893&amp;"-"&amp;COUNTIF($E$2:E893,E893)</f>
        <v>Small-274</v>
      </c>
      <c r="B893" t="s">
        <v>36</v>
      </c>
      <c r="C893">
        <v>862.12</v>
      </c>
      <c r="D893">
        <v>91</v>
      </c>
      <c r="E893" t="s">
        <v>40</v>
      </c>
      <c r="F893" s="1">
        <v>43976</v>
      </c>
      <c r="G893" s="4" t="str">
        <f t="shared" si="13"/>
        <v>2020</v>
      </c>
      <c r="H893">
        <v>10</v>
      </c>
      <c r="I893" t="s">
        <v>64</v>
      </c>
      <c r="J893" t="s">
        <v>50</v>
      </c>
      <c r="K893">
        <v>886.48</v>
      </c>
      <c r="L893">
        <v>53.46</v>
      </c>
      <c r="M893">
        <v>47391.220800000003</v>
      </c>
      <c r="N893">
        <v>61</v>
      </c>
      <c r="O893" t="s">
        <v>65</v>
      </c>
      <c r="P893" s="1">
        <v>43920</v>
      </c>
      <c r="Q893" s="1">
        <v>43981</v>
      </c>
      <c r="R893">
        <v>192</v>
      </c>
      <c r="S893">
        <v>56.15</v>
      </c>
      <c r="T893">
        <v>10780.8</v>
      </c>
      <c r="U893" t="s">
        <v>44</v>
      </c>
      <c r="V893" t="s">
        <v>48</v>
      </c>
      <c r="W893">
        <v>694</v>
      </c>
      <c r="X893">
        <v>96.37</v>
      </c>
      <c r="Y893">
        <v>188.55</v>
      </c>
    </row>
    <row r="894" spans="1:25" x14ac:dyDescent="0.3">
      <c r="A894" t="str">
        <f>E894&amp;"-"&amp;COUNTIF($E$2:E894,E894)</f>
        <v>Large-313</v>
      </c>
      <c r="B894" t="s">
        <v>57</v>
      </c>
      <c r="C894">
        <v>892.71</v>
      </c>
      <c r="D894">
        <v>81</v>
      </c>
      <c r="E894" t="s">
        <v>31</v>
      </c>
      <c r="F894" s="1">
        <v>44494</v>
      </c>
      <c r="G894" s="4" t="str">
        <f t="shared" si="13"/>
        <v>2021</v>
      </c>
      <c r="H894">
        <v>5</v>
      </c>
      <c r="I894" t="s">
        <v>25</v>
      </c>
      <c r="J894" t="s">
        <v>46</v>
      </c>
      <c r="K894">
        <v>928.57</v>
      </c>
      <c r="L894">
        <v>49.56</v>
      </c>
      <c r="M894">
        <v>46019.929200000006</v>
      </c>
      <c r="N894">
        <v>28</v>
      </c>
      <c r="O894" t="s">
        <v>27</v>
      </c>
      <c r="P894" s="1">
        <v>44480</v>
      </c>
      <c r="Q894" s="1">
        <v>44508</v>
      </c>
      <c r="R894">
        <v>778</v>
      </c>
      <c r="S894">
        <v>53.39</v>
      </c>
      <c r="T894">
        <v>41537.42</v>
      </c>
      <c r="U894" t="s">
        <v>61</v>
      </c>
      <c r="V894" t="s">
        <v>48</v>
      </c>
      <c r="W894">
        <v>150</v>
      </c>
      <c r="X894">
        <v>92.41</v>
      </c>
      <c r="Y894">
        <v>83.7</v>
      </c>
    </row>
    <row r="895" spans="1:25" x14ac:dyDescent="0.3">
      <c r="A895" t="str">
        <f>E895&amp;"-"&amp;COUNTIF($E$2:E895,E895)</f>
        <v>Large-314</v>
      </c>
      <c r="B895" t="s">
        <v>36</v>
      </c>
      <c r="C895">
        <v>358.09</v>
      </c>
      <c r="D895">
        <v>59</v>
      </c>
      <c r="E895" t="s">
        <v>31</v>
      </c>
      <c r="F895" s="1">
        <v>44726</v>
      </c>
      <c r="G895" s="4" t="str">
        <f t="shared" si="13"/>
        <v>2022</v>
      </c>
      <c r="H895">
        <v>2</v>
      </c>
      <c r="I895" t="s">
        <v>66</v>
      </c>
      <c r="J895" t="s">
        <v>67</v>
      </c>
      <c r="K895">
        <v>686.59</v>
      </c>
      <c r="L895">
        <v>90.54</v>
      </c>
      <c r="M895">
        <v>62163.858600000007</v>
      </c>
      <c r="N895">
        <v>34</v>
      </c>
      <c r="O895" t="s">
        <v>38</v>
      </c>
      <c r="P895" s="1">
        <v>44718</v>
      </c>
      <c r="Q895" s="1">
        <v>44752</v>
      </c>
      <c r="R895">
        <v>166</v>
      </c>
      <c r="S895">
        <v>94.52</v>
      </c>
      <c r="T895">
        <v>15690.32</v>
      </c>
      <c r="U895" t="s">
        <v>44</v>
      </c>
      <c r="V895" t="s">
        <v>39</v>
      </c>
      <c r="W895">
        <v>520</v>
      </c>
      <c r="X895">
        <v>65.03</v>
      </c>
      <c r="Y895">
        <v>166.89</v>
      </c>
    </row>
    <row r="896" spans="1:25" x14ac:dyDescent="0.3">
      <c r="A896" t="str">
        <f>E896&amp;"-"&amp;COUNTIF($E$2:E896,E896)</f>
        <v>Small-275</v>
      </c>
      <c r="B896" t="s">
        <v>51</v>
      </c>
      <c r="C896">
        <v>965.65</v>
      </c>
      <c r="D896">
        <v>11</v>
      </c>
      <c r="E896" t="s">
        <v>40</v>
      </c>
      <c r="F896" s="1">
        <v>43666</v>
      </c>
      <c r="G896" s="4" t="str">
        <f t="shared" si="13"/>
        <v>2019</v>
      </c>
      <c r="H896">
        <v>3</v>
      </c>
      <c r="I896" t="s">
        <v>41</v>
      </c>
      <c r="J896" t="s">
        <v>53</v>
      </c>
      <c r="K896">
        <v>34.5</v>
      </c>
      <c r="L896">
        <v>91.1</v>
      </c>
      <c r="M896">
        <v>3142.95</v>
      </c>
      <c r="N896">
        <v>27</v>
      </c>
      <c r="O896" t="s">
        <v>27</v>
      </c>
      <c r="P896" s="1">
        <v>43662</v>
      </c>
      <c r="Q896" s="1">
        <v>43689</v>
      </c>
      <c r="R896">
        <v>14</v>
      </c>
      <c r="S896">
        <v>88.63</v>
      </c>
      <c r="T896">
        <v>1240.82</v>
      </c>
      <c r="U896" t="s">
        <v>61</v>
      </c>
      <c r="V896" t="s">
        <v>48</v>
      </c>
      <c r="W896">
        <v>20</v>
      </c>
      <c r="X896">
        <v>15.37</v>
      </c>
      <c r="Y896">
        <v>137.63</v>
      </c>
    </row>
    <row r="897" spans="1:25" x14ac:dyDescent="0.3">
      <c r="A897" t="str">
        <f>E897&amp;"-"&amp;COUNTIF($E$2:E897,E897)</f>
        <v>Small-276</v>
      </c>
      <c r="B897" t="s">
        <v>58</v>
      </c>
      <c r="C897">
        <v>176.93</v>
      </c>
      <c r="D897">
        <v>37</v>
      </c>
      <c r="E897" t="s">
        <v>40</v>
      </c>
      <c r="F897" s="1">
        <v>43522</v>
      </c>
      <c r="G897" s="4" t="str">
        <f t="shared" si="13"/>
        <v>2019</v>
      </c>
      <c r="H897">
        <v>6</v>
      </c>
      <c r="I897" t="s">
        <v>49</v>
      </c>
      <c r="J897" t="s">
        <v>33</v>
      </c>
      <c r="K897">
        <v>127.22</v>
      </c>
      <c r="L897">
        <v>56.68</v>
      </c>
      <c r="M897">
        <v>7210.8296</v>
      </c>
      <c r="N897">
        <v>7</v>
      </c>
      <c r="O897" t="s">
        <v>38</v>
      </c>
      <c r="P897" s="1">
        <v>43482</v>
      </c>
      <c r="Q897" s="1">
        <v>43489</v>
      </c>
      <c r="R897">
        <v>55</v>
      </c>
      <c r="S897">
        <v>52.47</v>
      </c>
      <c r="T897">
        <v>2885.85</v>
      </c>
      <c r="U897" t="s">
        <v>43</v>
      </c>
      <c r="V897" t="s">
        <v>48</v>
      </c>
      <c r="W897">
        <v>72</v>
      </c>
      <c r="X897">
        <v>39.64</v>
      </c>
      <c r="Y897">
        <v>73.400000000000006</v>
      </c>
    </row>
    <row r="898" spans="1:25" x14ac:dyDescent="0.3">
      <c r="A898" t="str">
        <f>E898&amp;"-"&amp;COUNTIF($E$2:E898,E898)</f>
        <v>Large-315</v>
      </c>
      <c r="B898" t="s">
        <v>57</v>
      </c>
      <c r="C898">
        <v>424.58</v>
      </c>
      <c r="D898">
        <v>67</v>
      </c>
      <c r="E898" t="s">
        <v>31</v>
      </c>
      <c r="F898" s="1">
        <v>44150</v>
      </c>
      <c r="G898" s="4" t="str">
        <f t="shared" ref="G898:G961" si="14">TEXT(F898,"YYYY")</f>
        <v>2020</v>
      </c>
      <c r="H898">
        <v>8</v>
      </c>
      <c r="I898" t="s">
        <v>45</v>
      </c>
      <c r="J898" t="s">
        <v>60</v>
      </c>
      <c r="K898">
        <v>419.67</v>
      </c>
      <c r="L898">
        <v>24.6</v>
      </c>
      <c r="M898">
        <v>10323.882000000001</v>
      </c>
      <c r="N898">
        <v>12</v>
      </c>
      <c r="O898" t="s">
        <v>38</v>
      </c>
      <c r="P898" s="1">
        <v>44121</v>
      </c>
      <c r="Q898" s="1">
        <v>44133</v>
      </c>
      <c r="R898">
        <v>86</v>
      </c>
      <c r="S898">
        <v>27.42</v>
      </c>
      <c r="T898">
        <v>2358.12</v>
      </c>
      <c r="U898" t="s">
        <v>43</v>
      </c>
      <c r="V898" t="s">
        <v>48</v>
      </c>
      <c r="W898">
        <v>333</v>
      </c>
      <c r="X898">
        <v>55.37</v>
      </c>
      <c r="Y898">
        <v>78.69</v>
      </c>
    </row>
    <row r="899" spans="1:25" x14ac:dyDescent="0.3">
      <c r="A899" t="str">
        <f>E899&amp;"-"&amp;COUNTIF($E$2:E899,E899)</f>
        <v>Large-316</v>
      </c>
      <c r="B899" t="s">
        <v>23</v>
      </c>
      <c r="C899">
        <v>390.48</v>
      </c>
      <c r="D899">
        <v>97</v>
      </c>
      <c r="E899" t="s">
        <v>31</v>
      </c>
      <c r="F899" s="1">
        <v>43660</v>
      </c>
      <c r="G899" s="4" t="str">
        <f t="shared" si="14"/>
        <v>2019</v>
      </c>
      <c r="H899">
        <v>3</v>
      </c>
      <c r="I899" t="s">
        <v>41</v>
      </c>
      <c r="J899" t="s">
        <v>53</v>
      </c>
      <c r="K899">
        <v>373.35</v>
      </c>
      <c r="L899">
        <v>14.08</v>
      </c>
      <c r="M899">
        <v>5256.768</v>
      </c>
      <c r="N899">
        <v>44</v>
      </c>
      <c r="O899" t="s">
        <v>38</v>
      </c>
      <c r="P899" s="1">
        <v>43628</v>
      </c>
      <c r="Q899" s="1">
        <v>43672</v>
      </c>
      <c r="R899">
        <v>229</v>
      </c>
      <c r="S899">
        <v>13.35</v>
      </c>
      <c r="T899">
        <v>3057.15</v>
      </c>
      <c r="U899" t="s">
        <v>61</v>
      </c>
      <c r="V899" t="s">
        <v>29</v>
      </c>
      <c r="W899">
        <v>144</v>
      </c>
      <c r="X899">
        <v>25.01</v>
      </c>
      <c r="Y899">
        <v>171.47</v>
      </c>
    </row>
    <row r="900" spans="1:25" x14ac:dyDescent="0.3">
      <c r="A900" t="str">
        <f>E900&amp;"-"&amp;COUNTIF($E$2:E900,E900)</f>
        <v>Large-317</v>
      </c>
      <c r="B900" t="s">
        <v>56</v>
      </c>
      <c r="C900">
        <v>23.24</v>
      </c>
      <c r="D900">
        <v>31</v>
      </c>
      <c r="E900" t="s">
        <v>31</v>
      </c>
      <c r="F900" s="1">
        <v>44852</v>
      </c>
      <c r="G900" s="4" t="str">
        <f t="shared" si="14"/>
        <v>2022</v>
      </c>
      <c r="H900">
        <v>7</v>
      </c>
      <c r="I900" t="s">
        <v>59</v>
      </c>
      <c r="J900" t="s">
        <v>50</v>
      </c>
      <c r="K900">
        <v>763.48</v>
      </c>
      <c r="L900">
        <v>12.08</v>
      </c>
      <c r="M900">
        <v>9222.8384000000005</v>
      </c>
      <c r="N900">
        <v>18</v>
      </c>
      <c r="O900" t="s">
        <v>38</v>
      </c>
      <c r="P900" s="1">
        <v>44827</v>
      </c>
      <c r="Q900" s="1">
        <v>44845</v>
      </c>
      <c r="R900">
        <v>565</v>
      </c>
      <c r="S900">
        <v>11.53</v>
      </c>
      <c r="T900">
        <v>6514.45</v>
      </c>
      <c r="U900" t="s">
        <v>61</v>
      </c>
      <c r="V900" t="s">
        <v>48</v>
      </c>
      <c r="W900">
        <v>198</v>
      </c>
      <c r="X900">
        <v>46.62</v>
      </c>
      <c r="Y900">
        <v>63.38</v>
      </c>
    </row>
    <row r="901" spans="1:25" x14ac:dyDescent="0.3">
      <c r="A901" t="str">
        <f>E901&amp;"-"&amp;COUNTIF($E$2:E901,E901)</f>
        <v>Medium-307</v>
      </c>
      <c r="B901" t="s">
        <v>51</v>
      </c>
      <c r="C901">
        <v>113.01</v>
      </c>
      <c r="D901">
        <v>98</v>
      </c>
      <c r="E901" t="s">
        <v>24</v>
      </c>
      <c r="F901" s="1">
        <v>44029</v>
      </c>
      <c r="G901" s="4" t="str">
        <f t="shared" si="14"/>
        <v>2020</v>
      </c>
      <c r="H901">
        <v>5</v>
      </c>
      <c r="I901" t="s">
        <v>25</v>
      </c>
      <c r="J901" t="s">
        <v>26</v>
      </c>
      <c r="K901">
        <v>909.73</v>
      </c>
      <c r="L901">
        <v>12.78</v>
      </c>
      <c r="M901">
        <v>11626.349399999999</v>
      </c>
      <c r="N901">
        <v>28</v>
      </c>
      <c r="O901" t="s">
        <v>27</v>
      </c>
      <c r="P901" s="1">
        <v>43973</v>
      </c>
      <c r="Q901" s="1">
        <v>44001</v>
      </c>
      <c r="R901">
        <v>424</v>
      </c>
      <c r="S901">
        <v>8.1300000000000008</v>
      </c>
      <c r="T901">
        <v>3447.12</v>
      </c>
      <c r="U901" t="s">
        <v>30</v>
      </c>
      <c r="V901" t="s">
        <v>29</v>
      </c>
      <c r="W901">
        <v>485</v>
      </c>
      <c r="X901">
        <v>40.35</v>
      </c>
      <c r="Y901">
        <v>126.79</v>
      </c>
    </row>
    <row r="902" spans="1:25" x14ac:dyDescent="0.3">
      <c r="A902" t="str">
        <f>E902&amp;"-"&amp;COUNTIF($E$2:E902,E902)</f>
        <v>Small-277</v>
      </c>
      <c r="B902" t="s">
        <v>61</v>
      </c>
      <c r="C902">
        <v>901.6</v>
      </c>
      <c r="D902">
        <v>93</v>
      </c>
      <c r="E902" t="s">
        <v>40</v>
      </c>
      <c r="F902" s="1">
        <v>43996</v>
      </c>
      <c r="G902" s="4" t="str">
        <f t="shared" si="14"/>
        <v>2020</v>
      </c>
      <c r="H902">
        <v>5</v>
      </c>
      <c r="I902" t="s">
        <v>25</v>
      </c>
      <c r="J902" t="s">
        <v>26</v>
      </c>
      <c r="K902">
        <v>848.03</v>
      </c>
      <c r="L902">
        <v>92.97</v>
      </c>
      <c r="M902">
        <v>78841.349099999992</v>
      </c>
      <c r="N902">
        <v>30</v>
      </c>
      <c r="O902" t="s">
        <v>27</v>
      </c>
      <c r="P902" s="1">
        <v>43993</v>
      </c>
      <c r="Q902" s="1">
        <v>44023</v>
      </c>
      <c r="R902">
        <v>441</v>
      </c>
      <c r="S902">
        <v>90.81</v>
      </c>
      <c r="T902">
        <v>40047.21</v>
      </c>
      <c r="U902" t="s">
        <v>54</v>
      </c>
      <c r="V902" t="s">
        <v>48</v>
      </c>
      <c r="W902">
        <v>407</v>
      </c>
      <c r="X902">
        <v>87.6</v>
      </c>
      <c r="Y902">
        <v>107.27</v>
      </c>
    </row>
    <row r="903" spans="1:25" x14ac:dyDescent="0.3">
      <c r="A903" t="str">
        <f>E903&amp;"-"&amp;COUNTIF($E$2:E903,E903)</f>
        <v>Medium-308</v>
      </c>
      <c r="B903" t="s">
        <v>54</v>
      </c>
      <c r="C903">
        <v>417.91</v>
      </c>
      <c r="D903">
        <v>26</v>
      </c>
      <c r="E903" t="s">
        <v>24</v>
      </c>
      <c r="F903" s="1">
        <v>43586</v>
      </c>
      <c r="G903" s="4" t="str">
        <f t="shared" si="14"/>
        <v>2019</v>
      </c>
      <c r="H903">
        <v>2</v>
      </c>
      <c r="I903" t="s">
        <v>66</v>
      </c>
      <c r="J903" t="s">
        <v>33</v>
      </c>
      <c r="K903">
        <v>281.3</v>
      </c>
      <c r="L903">
        <v>11.45</v>
      </c>
      <c r="M903">
        <v>3220.8849999999998</v>
      </c>
      <c r="N903">
        <v>31</v>
      </c>
      <c r="O903" t="s">
        <v>38</v>
      </c>
      <c r="P903" s="1">
        <v>43530</v>
      </c>
      <c r="Q903" s="1">
        <v>43561</v>
      </c>
      <c r="R903">
        <v>135</v>
      </c>
      <c r="S903">
        <v>16.23</v>
      </c>
      <c r="T903">
        <v>2191.0500000000002</v>
      </c>
      <c r="U903" t="s">
        <v>54</v>
      </c>
      <c r="V903" t="s">
        <v>39</v>
      </c>
      <c r="W903">
        <v>146</v>
      </c>
      <c r="X903">
        <v>65.010000000000005</v>
      </c>
      <c r="Y903">
        <v>22.34</v>
      </c>
    </row>
    <row r="904" spans="1:25" x14ac:dyDescent="0.3">
      <c r="A904" t="str">
        <f>E904&amp;"-"&amp;COUNTIF($E$2:E904,E904)</f>
        <v>Large-318</v>
      </c>
      <c r="B904" t="s">
        <v>44</v>
      </c>
      <c r="C904">
        <v>327.17</v>
      </c>
      <c r="D904">
        <v>99</v>
      </c>
      <c r="E904" t="s">
        <v>31</v>
      </c>
      <c r="F904" s="1">
        <v>44798</v>
      </c>
      <c r="G904" s="4" t="str">
        <f t="shared" si="14"/>
        <v>2022</v>
      </c>
      <c r="H904">
        <v>8</v>
      </c>
      <c r="I904" t="s">
        <v>45</v>
      </c>
      <c r="J904" t="s">
        <v>33</v>
      </c>
      <c r="K904">
        <v>828.27</v>
      </c>
      <c r="L904">
        <v>75.92</v>
      </c>
      <c r="M904">
        <v>62882.258399999999</v>
      </c>
      <c r="N904">
        <v>13</v>
      </c>
      <c r="O904" t="s">
        <v>38</v>
      </c>
      <c r="P904" s="1">
        <v>44765</v>
      </c>
      <c r="Q904" s="1">
        <v>44778</v>
      </c>
      <c r="R904">
        <v>634</v>
      </c>
      <c r="S904">
        <v>79.849999999999994</v>
      </c>
      <c r="T904">
        <v>50624.9</v>
      </c>
      <c r="U904" t="s">
        <v>57</v>
      </c>
      <c r="V904" t="s">
        <v>48</v>
      </c>
      <c r="W904">
        <v>194</v>
      </c>
      <c r="X904">
        <v>86.37</v>
      </c>
      <c r="Y904">
        <v>23.71</v>
      </c>
    </row>
    <row r="905" spans="1:25" x14ac:dyDescent="0.3">
      <c r="A905" t="str">
        <f>E905&amp;"-"&amp;COUNTIF($E$2:E905,E905)</f>
        <v>Medium-309</v>
      </c>
      <c r="B905" t="s">
        <v>47</v>
      </c>
      <c r="C905">
        <v>221.6</v>
      </c>
      <c r="D905">
        <v>87</v>
      </c>
      <c r="E905" t="s">
        <v>24</v>
      </c>
      <c r="F905" s="1">
        <v>44604</v>
      </c>
      <c r="G905" s="4" t="str">
        <f t="shared" si="14"/>
        <v>2022</v>
      </c>
      <c r="H905">
        <v>3</v>
      </c>
      <c r="I905" t="s">
        <v>41</v>
      </c>
      <c r="J905" t="s">
        <v>53</v>
      </c>
      <c r="K905">
        <v>282.43</v>
      </c>
      <c r="L905">
        <v>14.78</v>
      </c>
      <c r="M905">
        <v>4174.3153999999995</v>
      </c>
      <c r="N905">
        <v>57</v>
      </c>
      <c r="O905" t="s">
        <v>27</v>
      </c>
      <c r="P905" s="1">
        <v>44585</v>
      </c>
      <c r="Q905" s="1">
        <v>44642</v>
      </c>
      <c r="R905">
        <v>80</v>
      </c>
      <c r="S905">
        <v>11.33</v>
      </c>
      <c r="T905">
        <v>906.4</v>
      </c>
      <c r="U905" t="s">
        <v>61</v>
      </c>
      <c r="V905" t="s">
        <v>48</v>
      </c>
      <c r="W905">
        <v>202</v>
      </c>
      <c r="X905">
        <v>41.28</v>
      </c>
      <c r="Y905">
        <v>95.17</v>
      </c>
    </row>
    <row r="906" spans="1:25" x14ac:dyDescent="0.3">
      <c r="A906" t="str">
        <f>E906&amp;"-"&amp;COUNTIF($E$2:E906,E906)</f>
        <v>Medium-310</v>
      </c>
      <c r="B906" t="s">
        <v>58</v>
      </c>
      <c r="C906">
        <v>61.82</v>
      </c>
      <c r="D906">
        <v>99</v>
      </c>
      <c r="E906" t="s">
        <v>24</v>
      </c>
      <c r="F906" s="1">
        <v>44037</v>
      </c>
      <c r="G906" s="4" t="str">
        <f t="shared" si="14"/>
        <v>2020</v>
      </c>
      <c r="H906">
        <v>8</v>
      </c>
      <c r="I906" t="s">
        <v>45</v>
      </c>
      <c r="J906" t="s">
        <v>33</v>
      </c>
      <c r="K906">
        <v>940.62</v>
      </c>
      <c r="L906">
        <v>22.1</v>
      </c>
      <c r="M906">
        <v>20787.702000000001</v>
      </c>
      <c r="N906">
        <v>11</v>
      </c>
      <c r="O906" t="s">
        <v>38</v>
      </c>
      <c r="P906" s="1">
        <v>44017</v>
      </c>
      <c r="Q906" s="1">
        <v>44028</v>
      </c>
      <c r="R906">
        <v>906</v>
      </c>
      <c r="S906">
        <v>24.66</v>
      </c>
      <c r="T906">
        <v>22341.96</v>
      </c>
      <c r="U906" t="s">
        <v>43</v>
      </c>
      <c r="V906" t="s">
        <v>29</v>
      </c>
      <c r="W906">
        <v>34</v>
      </c>
      <c r="X906">
        <v>67.06</v>
      </c>
      <c r="Y906">
        <v>70.239999999999995</v>
      </c>
    </row>
    <row r="907" spans="1:25" x14ac:dyDescent="0.3">
      <c r="A907" t="str">
        <f>E907&amp;"-"&amp;COUNTIF($E$2:E907,E907)</f>
        <v>Small-278</v>
      </c>
      <c r="B907" t="s">
        <v>61</v>
      </c>
      <c r="C907">
        <v>644.80999999999995</v>
      </c>
      <c r="D907">
        <v>77</v>
      </c>
      <c r="E907" t="s">
        <v>40</v>
      </c>
      <c r="F907" s="1">
        <v>44149</v>
      </c>
      <c r="G907" s="4" t="str">
        <f t="shared" si="14"/>
        <v>2020</v>
      </c>
      <c r="H907">
        <v>9</v>
      </c>
      <c r="I907" t="s">
        <v>55</v>
      </c>
      <c r="J907" t="s">
        <v>46</v>
      </c>
      <c r="K907">
        <v>307.33</v>
      </c>
      <c r="L907">
        <v>56.54</v>
      </c>
      <c r="M907">
        <v>17376.438200000001</v>
      </c>
      <c r="N907">
        <v>7</v>
      </c>
      <c r="O907" t="s">
        <v>38</v>
      </c>
      <c r="P907" s="1">
        <v>44100</v>
      </c>
      <c r="Q907" s="1">
        <v>44107</v>
      </c>
      <c r="R907">
        <v>7</v>
      </c>
      <c r="S907">
        <v>57.31</v>
      </c>
      <c r="T907">
        <v>401.17</v>
      </c>
      <c r="U907" t="s">
        <v>36</v>
      </c>
      <c r="V907" t="s">
        <v>48</v>
      </c>
      <c r="W907">
        <v>300</v>
      </c>
      <c r="X907">
        <v>23.62</v>
      </c>
      <c r="Y907">
        <v>23.93</v>
      </c>
    </row>
    <row r="908" spans="1:25" x14ac:dyDescent="0.3">
      <c r="A908" t="str">
        <f>E908&amp;"-"&amp;COUNTIF($E$2:E908,E908)</f>
        <v>Small-279</v>
      </c>
      <c r="B908" t="s">
        <v>43</v>
      </c>
      <c r="C908">
        <v>787.87</v>
      </c>
      <c r="D908">
        <v>57</v>
      </c>
      <c r="E908" t="s">
        <v>40</v>
      </c>
      <c r="F908" s="1">
        <v>43639</v>
      </c>
      <c r="G908" s="4" t="str">
        <f t="shared" si="14"/>
        <v>2019</v>
      </c>
      <c r="H908">
        <v>6</v>
      </c>
      <c r="I908" t="s">
        <v>49</v>
      </c>
      <c r="J908" t="s">
        <v>50</v>
      </c>
      <c r="K908">
        <v>298.76</v>
      </c>
      <c r="L908">
        <v>41.38</v>
      </c>
      <c r="M908">
        <v>12362.6888</v>
      </c>
      <c r="N908">
        <v>6</v>
      </c>
      <c r="O908" t="s">
        <v>38</v>
      </c>
      <c r="P908" s="1">
        <v>43605</v>
      </c>
      <c r="Q908" s="1">
        <v>43611</v>
      </c>
      <c r="R908">
        <v>216</v>
      </c>
      <c r="S908">
        <v>43.11</v>
      </c>
      <c r="T908">
        <v>9311.76</v>
      </c>
      <c r="U908" t="s">
        <v>61</v>
      </c>
      <c r="V908" t="s">
        <v>29</v>
      </c>
      <c r="W908">
        <v>82</v>
      </c>
      <c r="X908">
        <v>30.78</v>
      </c>
      <c r="Y908">
        <v>95.37</v>
      </c>
    </row>
    <row r="909" spans="1:25" x14ac:dyDescent="0.3">
      <c r="A909" t="str">
        <f>E909&amp;"-"&amp;COUNTIF($E$2:E909,E909)</f>
        <v>Small-280</v>
      </c>
      <c r="B909" t="s">
        <v>44</v>
      </c>
      <c r="C909">
        <v>409.47</v>
      </c>
      <c r="D909">
        <v>52</v>
      </c>
      <c r="E909" t="s">
        <v>40</v>
      </c>
      <c r="F909" s="1">
        <v>43835</v>
      </c>
      <c r="G909" s="4" t="str">
        <f t="shared" si="14"/>
        <v>2020</v>
      </c>
      <c r="H909">
        <v>9</v>
      </c>
      <c r="I909" t="s">
        <v>55</v>
      </c>
      <c r="J909" t="s">
        <v>33</v>
      </c>
      <c r="K909">
        <v>245.72</v>
      </c>
      <c r="L909">
        <v>97.56</v>
      </c>
      <c r="M909">
        <v>23972.443200000002</v>
      </c>
      <c r="N909">
        <v>8</v>
      </c>
      <c r="O909" t="s">
        <v>38</v>
      </c>
      <c r="P909" s="1">
        <v>43777</v>
      </c>
      <c r="Q909" s="1">
        <v>43785</v>
      </c>
      <c r="R909">
        <v>5</v>
      </c>
      <c r="S909">
        <v>93.59</v>
      </c>
      <c r="T909">
        <v>467.95</v>
      </c>
      <c r="U909" t="s">
        <v>51</v>
      </c>
      <c r="V909" t="s">
        <v>48</v>
      </c>
      <c r="W909">
        <v>240</v>
      </c>
      <c r="X909">
        <v>48.17</v>
      </c>
      <c r="Y909">
        <v>183.95</v>
      </c>
    </row>
    <row r="910" spans="1:25" x14ac:dyDescent="0.3">
      <c r="A910" t="str">
        <f>E910&amp;"-"&amp;COUNTIF($E$2:E910,E910)</f>
        <v>Small-281</v>
      </c>
      <c r="B910" t="s">
        <v>44</v>
      </c>
      <c r="C910">
        <v>858.3</v>
      </c>
      <c r="D910">
        <v>25</v>
      </c>
      <c r="E910" t="s">
        <v>40</v>
      </c>
      <c r="F910" s="1">
        <v>44048</v>
      </c>
      <c r="G910" s="4" t="str">
        <f t="shared" si="14"/>
        <v>2020</v>
      </c>
      <c r="H910">
        <v>9</v>
      </c>
      <c r="I910" t="s">
        <v>55</v>
      </c>
      <c r="J910" t="s">
        <v>46</v>
      </c>
      <c r="K910">
        <v>45.09</v>
      </c>
      <c r="L910">
        <v>27.05</v>
      </c>
      <c r="M910">
        <v>1219.6845000000001</v>
      </c>
      <c r="N910">
        <v>14</v>
      </c>
      <c r="O910" t="s">
        <v>38</v>
      </c>
      <c r="P910" s="1">
        <v>43995</v>
      </c>
      <c r="Q910" s="1">
        <v>44009</v>
      </c>
      <c r="R910">
        <v>39</v>
      </c>
      <c r="S910">
        <v>28.93</v>
      </c>
      <c r="T910">
        <v>1128.27</v>
      </c>
      <c r="U910" t="s">
        <v>57</v>
      </c>
      <c r="V910" t="s">
        <v>48</v>
      </c>
      <c r="W910">
        <v>6</v>
      </c>
      <c r="X910">
        <v>17.05</v>
      </c>
      <c r="Y910">
        <v>130.02000000000001</v>
      </c>
    </row>
    <row r="911" spans="1:25" x14ac:dyDescent="0.3">
      <c r="A911" t="str">
        <f>E911&amp;"-"&amp;COUNTIF($E$2:E911,E911)</f>
        <v>Small-282</v>
      </c>
      <c r="B911" t="s">
        <v>23</v>
      </c>
      <c r="C911">
        <v>471.64</v>
      </c>
      <c r="D911">
        <v>34</v>
      </c>
      <c r="E911" t="s">
        <v>40</v>
      </c>
      <c r="F911" s="1">
        <v>44662</v>
      </c>
      <c r="G911" s="4" t="str">
        <f t="shared" si="14"/>
        <v>2022</v>
      </c>
      <c r="H911">
        <v>7</v>
      </c>
      <c r="I911" t="s">
        <v>59</v>
      </c>
      <c r="J911" t="s">
        <v>46</v>
      </c>
      <c r="K911">
        <v>186.92</v>
      </c>
      <c r="L911">
        <v>96.13</v>
      </c>
      <c r="M911">
        <v>17968.619599999998</v>
      </c>
      <c r="N911">
        <v>12</v>
      </c>
      <c r="O911" t="s">
        <v>38</v>
      </c>
      <c r="P911" s="1">
        <v>44609</v>
      </c>
      <c r="Q911" s="1">
        <v>44621</v>
      </c>
      <c r="R911">
        <v>45</v>
      </c>
      <c r="S911">
        <v>98.16</v>
      </c>
      <c r="T911">
        <v>4417.2</v>
      </c>
      <c r="U911" t="s">
        <v>58</v>
      </c>
      <c r="V911" t="s">
        <v>39</v>
      </c>
      <c r="W911">
        <v>141</v>
      </c>
      <c r="X911">
        <v>14.4</v>
      </c>
      <c r="Y911">
        <v>141.46</v>
      </c>
    </row>
    <row r="912" spans="1:25" x14ac:dyDescent="0.3">
      <c r="A912" t="str">
        <f>E912&amp;"-"&amp;COUNTIF($E$2:E912,E912)</f>
        <v>Medium-311</v>
      </c>
      <c r="B912" t="s">
        <v>28</v>
      </c>
      <c r="C912">
        <v>274.38</v>
      </c>
      <c r="D912">
        <v>49</v>
      </c>
      <c r="E912" t="s">
        <v>24</v>
      </c>
      <c r="F912" s="1">
        <v>44564</v>
      </c>
      <c r="G912" s="4" t="str">
        <f t="shared" si="14"/>
        <v>2022</v>
      </c>
      <c r="H912">
        <v>6</v>
      </c>
      <c r="I912" t="s">
        <v>49</v>
      </c>
      <c r="J912" t="s">
        <v>46</v>
      </c>
      <c r="K912">
        <v>328.37</v>
      </c>
      <c r="L912">
        <v>84.12</v>
      </c>
      <c r="M912">
        <v>27622.484400000001</v>
      </c>
      <c r="N912">
        <v>6</v>
      </c>
      <c r="O912" t="s">
        <v>38</v>
      </c>
      <c r="P912" s="1">
        <v>44531</v>
      </c>
      <c r="Q912" s="1">
        <v>44537</v>
      </c>
      <c r="R912">
        <v>95</v>
      </c>
      <c r="S912">
        <v>84.25</v>
      </c>
      <c r="T912">
        <v>8003.75</v>
      </c>
      <c r="U912" t="s">
        <v>47</v>
      </c>
      <c r="V912" t="s">
        <v>48</v>
      </c>
      <c r="W912">
        <v>233</v>
      </c>
      <c r="X912">
        <v>19.87</v>
      </c>
      <c r="Y912">
        <v>83.15</v>
      </c>
    </row>
    <row r="913" spans="1:25" x14ac:dyDescent="0.3">
      <c r="A913" t="str">
        <f>E913&amp;"-"&amp;COUNTIF($E$2:E913,E913)</f>
        <v>Medium-312</v>
      </c>
      <c r="B913" t="s">
        <v>47</v>
      </c>
      <c r="C913">
        <v>14.99</v>
      </c>
      <c r="D913">
        <v>58</v>
      </c>
      <c r="E913" t="s">
        <v>24</v>
      </c>
      <c r="F913" s="1">
        <v>43599</v>
      </c>
      <c r="G913" s="4" t="str">
        <f t="shared" si="14"/>
        <v>2019</v>
      </c>
      <c r="H913">
        <v>1</v>
      </c>
      <c r="I913" t="s">
        <v>32</v>
      </c>
      <c r="J913" t="s">
        <v>60</v>
      </c>
      <c r="K913">
        <v>475.09</v>
      </c>
      <c r="L913">
        <v>98.87</v>
      </c>
      <c r="M913">
        <v>46972.148300000001</v>
      </c>
      <c r="N913">
        <v>29</v>
      </c>
      <c r="O913" t="s">
        <v>34</v>
      </c>
      <c r="P913" s="1">
        <v>43596</v>
      </c>
      <c r="Q913" s="1">
        <v>43625</v>
      </c>
      <c r="R913">
        <v>272</v>
      </c>
      <c r="S913">
        <v>102.79</v>
      </c>
      <c r="T913">
        <v>27958.880000000001</v>
      </c>
      <c r="U913" t="s">
        <v>44</v>
      </c>
      <c r="V913" t="s">
        <v>39</v>
      </c>
      <c r="W913">
        <v>203</v>
      </c>
      <c r="X913">
        <v>50.18</v>
      </c>
      <c r="Y913">
        <v>21.39</v>
      </c>
    </row>
    <row r="914" spans="1:25" x14ac:dyDescent="0.3">
      <c r="A914" t="str">
        <f>E914&amp;"-"&amp;COUNTIF($E$2:E914,E914)</f>
        <v>Large-319</v>
      </c>
      <c r="B914" t="s">
        <v>36</v>
      </c>
      <c r="C914">
        <v>882.37</v>
      </c>
      <c r="D914">
        <v>75</v>
      </c>
      <c r="E914" t="s">
        <v>31</v>
      </c>
      <c r="F914" s="1">
        <v>43669</v>
      </c>
      <c r="G914" s="4" t="str">
        <f t="shared" si="14"/>
        <v>2019</v>
      </c>
      <c r="H914">
        <v>1</v>
      </c>
      <c r="I914" t="s">
        <v>32</v>
      </c>
      <c r="J914" t="s">
        <v>46</v>
      </c>
      <c r="K914">
        <v>723.83</v>
      </c>
      <c r="L914">
        <v>28.75</v>
      </c>
      <c r="M914">
        <v>20810.112500000003</v>
      </c>
      <c r="N914">
        <v>2</v>
      </c>
      <c r="O914" t="s">
        <v>63</v>
      </c>
      <c r="P914" s="1">
        <v>43611</v>
      </c>
      <c r="Q914" s="1">
        <v>43613</v>
      </c>
      <c r="R914">
        <v>191</v>
      </c>
      <c r="S914">
        <v>25.47</v>
      </c>
      <c r="T914">
        <v>4864.7700000000004</v>
      </c>
      <c r="U914" t="s">
        <v>47</v>
      </c>
      <c r="V914" t="s">
        <v>29</v>
      </c>
      <c r="W914">
        <v>532</v>
      </c>
      <c r="X914">
        <v>31.38</v>
      </c>
      <c r="Y914">
        <v>41.66</v>
      </c>
    </row>
    <row r="915" spans="1:25" x14ac:dyDescent="0.3">
      <c r="A915" t="str">
        <f>E915&amp;"-"&amp;COUNTIF($E$2:E915,E915)</f>
        <v>Small-283</v>
      </c>
      <c r="B915" t="s">
        <v>54</v>
      </c>
      <c r="C915">
        <v>770.04</v>
      </c>
      <c r="D915">
        <v>28</v>
      </c>
      <c r="E915" t="s">
        <v>40</v>
      </c>
      <c r="F915" s="1">
        <v>43844</v>
      </c>
      <c r="G915" s="4" t="str">
        <f t="shared" si="14"/>
        <v>2020</v>
      </c>
      <c r="H915">
        <v>3</v>
      </c>
      <c r="I915" t="s">
        <v>41</v>
      </c>
      <c r="J915" t="s">
        <v>53</v>
      </c>
      <c r="K915">
        <v>43.17</v>
      </c>
      <c r="L915">
        <v>65.72</v>
      </c>
      <c r="M915">
        <v>2837.1324</v>
      </c>
      <c r="N915">
        <v>60</v>
      </c>
      <c r="O915" t="s">
        <v>38</v>
      </c>
      <c r="P915" s="1">
        <v>43839</v>
      </c>
      <c r="Q915" s="1">
        <v>43899</v>
      </c>
      <c r="R915">
        <v>42</v>
      </c>
      <c r="S915">
        <v>70.569999999999993</v>
      </c>
      <c r="T915">
        <v>2963.94</v>
      </c>
      <c r="U915" t="s">
        <v>51</v>
      </c>
      <c r="V915" t="s">
        <v>29</v>
      </c>
      <c r="W915">
        <v>1</v>
      </c>
      <c r="X915">
        <v>37.29</v>
      </c>
      <c r="Y915">
        <v>44.03</v>
      </c>
    </row>
    <row r="916" spans="1:25" x14ac:dyDescent="0.3">
      <c r="A916" t="str">
        <f>E916&amp;"-"&amp;COUNTIF($E$2:E916,E916)</f>
        <v>Small-284</v>
      </c>
      <c r="B916" t="s">
        <v>58</v>
      </c>
      <c r="C916">
        <v>690.79</v>
      </c>
      <c r="D916">
        <v>92</v>
      </c>
      <c r="E916" t="s">
        <v>40</v>
      </c>
      <c r="F916" s="1">
        <v>44633</v>
      </c>
      <c r="G916" s="4" t="str">
        <f t="shared" si="14"/>
        <v>2022</v>
      </c>
      <c r="H916">
        <v>8</v>
      </c>
      <c r="I916" t="s">
        <v>45</v>
      </c>
      <c r="J916" t="s">
        <v>33</v>
      </c>
      <c r="K916">
        <v>462.95</v>
      </c>
      <c r="L916">
        <v>41.91</v>
      </c>
      <c r="M916">
        <v>19402.234499999999</v>
      </c>
      <c r="N916">
        <v>9</v>
      </c>
      <c r="O916" t="s">
        <v>38</v>
      </c>
      <c r="P916" s="1">
        <v>44585</v>
      </c>
      <c r="Q916" s="1">
        <v>44594</v>
      </c>
      <c r="R916">
        <v>223</v>
      </c>
      <c r="S916">
        <v>46.35</v>
      </c>
      <c r="T916">
        <v>10336.049999999999</v>
      </c>
      <c r="U916" t="s">
        <v>52</v>
      </c>
      <c r="V916" t="s">
        <v>29</v>
      </c>
      <c r="W916">
        <v>239</v>
      </c>
      <c r="X916">
        <v>83.03</v>
      </c>
      <c r="Y916">
        <v>112.46</v>
      </c>
    </row>
    <row r="917" spans="1:25" x14ac:dyDescent="0.3">
      <c r="A917" t="str">
        <f>E917&amp;"-"&amp;COUNTIF($E$2:E917,E917)</f>
        <v>Small-285</v>
      </c>
      <c r="B917" t="s">
        <v>36</v>
      </c>
      <c r="C917">
        <v>598.84</v>
      </c>
      <c r="D917">
        <v>80</v>
      </c>
      <c r="E917" t="s">
        <v>40</v>
      </c>
      <c r="F917" s="1">
        <v>43875</v>
      </c>
      <c r="G917" s="4" t="str">
        <f t="shared" si="14"/>
        <v>2020</v>
      </c>
      <c r="H917">
        <v>3</v>
      </c>
      <c r="I917" t="s">
        <v>41</v>
      </c>
      <c r="J917" t="s">
        <v>62</v>
      </c>
      <c r="K917">
        <v>498.23</v>
      </c>
      <c r="L917">
        <v>60.45</v>
      </c>
      <c r="M917">
        <v>30118.003500000003</v>
      </c>
      <c r="N917">
        <v>75</v>
      </c>
      <c r="O917" t="s">
        <v>27</v>
      </c>
      <c r="P917" s="1">
        <v>43849</v>
      </c>
      <c r="Q917" s="1">
        <v>43924</v>
      </c>
      <c r="R917">
        <v>225</v>
      </c>
      <c r="S917">
        <v>57.28</v>
      </c>
      <c r="T917">
        <v>12888</v>
      </c>
      <c r="U917" t="s">
        <v>47</v>
      </c>
      <c r="V917" t="s">
        <v>39</v>
      </c>
      <c r="W917">
        <v>273</v>
      </c>
      <c r="X917">
        <v>84.4</v>
      </c>
      <c r="Y917">
        <v>95.54</v>
      </c>
    </row>
    <row r="918" spans="1:25" x14ac:dyDescent="0.3">
      <c r="A918" t="str">
        <f>E918&amp;"-"&amp;COUNTIF($E$2:E918,E918)</f>
        <v>Large-320</v>
      </c>
      <c r="B918" t="s">
        <v>30</v>
      </c>
      <c r="C918">
        <v>941.69</v>
      </c>
      <c r="D918">
        <v>45</v>
      </c>
      <c r="E918" t="s">
        <v>31</v>
      </c>
      <c r="F918" s="1">
        <v>44883</v>
      </c>
      <c r="G918" s="4" t="str">
        <f t="shared" si="14"/>
        <v>2022</v>
      </c>
      <c r="H918">
        <v>4</v>
      </c>
      <c r="I918" t="s">
        <v>37</v>
      </c>
      <c r="J918" t="s">
        <v>68</v>
      </c>
      <c r="K918">
        <v>12.3</v>
      </c>
      <c r="L918">
        <v>17.98</v>
      </c>
      <c r="M918">
        <v>221.15400000000002</v>
      </c>
      <c r="N918">
        <v>26</v>
      </c>
      <c r="O918" t="s">
        <v>27</v>
      </c>
      <c r="P918" s="1">
        <v>44856</v>
      </c>
      <c r="Q918" s="1">
        <v>44882</v>
      </c>
      <c r="R918">
        <v>12</v>
      </c>
      <c r="S918">
        <v>19.149999999999999</v>
      </c>
      <c r="T918">
        <v>229.8</v>
      </c>
      <c r="U918" t="s">
        <v>47</v>
      </c>
      <c r="V918" t="s">
        <v>29</v>
      </c>
      <c r="W918">
        <v>0</v>
      </c>
      <c r="X918">
        <v>43.51</v>
      </c>
      <c r="Y918">
        <v>98.48</v>
      </c>
    </row>
    <row r="919" spans="1:25" x14ac:dyDescent="0.3">
      <c r="A919" t="str">
        <f>E919&amp;"-"&amp;COUNTIF($E$2:E919,E919)</f>
        <v>Large-321</v>
      </c>
      <c r="B919" t="s">
        <v>58</v>
      </c>
      <c r="C919">
        <v>884.92</v>
      </c>
      <c r="D919">
        <v>45</v>
      </c>
      <c r="E919" t="s">
        <v>31</v>
      </c>
      <c r="F919" s="1">
        <v>43576</v>
      </c>
      <c r="G919" s="4" t="str">
        <f t="shared" si="14"/>
        <v>2019</v>
      </c>
      <c r="H919">
        <v>10</v>
      </c>
      <c r="I919" t="s">
        <v>64</v>
      </c>
      <c r="J919" t="s">
        <v>50</v>
      </c>
      <c r="K919">
        <v>75.67</v>
      </c>
      <c r="L919">
        <v>28.05</v>
      </c>
      <c r="M919">
        <v>2122.5435000000002</v>
      </c>
      <c r="N919">
        <v>130</v>
      </c>
      <c r="O919" t="s">
        <v>65</v>
      </c>
      <c r="P919" s="1">
        <v>43550</v>
      </c>
      <c r="Q919" s="1">
        <v>43680</v>
      </c>
      <c r="R919">
        <v>38</v>
      </c>
      <c r="S919">
        <v>32.46</v>
      </c>
      <c r="T919">
        <v>1233.48</v>
      </c>
      <c r="U919" t="s">
        <v>61</v>
      </c>
      <c r="V919" t="s">
        <v>29</v>
      </c>
      <c r="W919">
        <v>37</v>
      </c>
      <c r="X919">
        <v>15.09</v>
      </c>
      <c r="Y919">
        <v>146.4</v>
      </c>
    </row>
    <row r="920" spans="1:25" x14ac:dyDescent="0.3">
      <c r="A920" t="str">
        <f>E920&amp;"-"&amp;COUNTIF($E$2:E920,E920)</f>
        <v>Large-322</v>
      </c>
      <c r="B920" t="s">
        <v>30</v>
      </c>
      <c r="C920">
        <v>696.99</v>
      </c>
      <c r="D920">
        <v>91</v>
      </c>
      <c r="E920" t="s">
        <v>31</v>
      </c>
      <c r="F920" s="1">
        <v>43703</v>
      </c>
      <c r="G920" s="4" t="str">
        <f t="shared" si="14"/>
        <v>2019</v>
      </c>
      <c r="H920">
        <v>8</v>
      </c>
      <c r="I920" t="s">
        <v>45</v>
      </c>
      <c r="J920" t="s">
        <v>50</v>
      </c>
      <c r="K920">
        <v>119.49</v>
      </c>
      <c r="L920">
        <v>30.44</v>
      </c>
      <c r="M920">
        <v>3637.2755999999999</v>
      </c>
      <c r="N920">
        <v>11</v>
      </c>
      <c r="O920" t="s">
        <v>38</v>
      </c>
      <c r="P920" s="1">
        <v>43695</v>
      </c>
      <c r="Q920" s="1">
        <v>43706</v>
      </c>
      <c r="R920">
        <v>6</v>
      </c>
      <c r="S920">
        <v>30.35</v>
      </c>
      <c r="T920">
        <v>182.1</v>
      </c>
      <c r="U920" t="s">
        <v>43</v>
      </c>
      <c r="V920" t="s">
        <v>39</v>
      </c>
      <c r="W920">
        <v>113</v>
      </c>
      <c r="X920">
        <v>94.21</v>
      </c>
      <c r="Y920">
        <v>141.36000000000001</v>
      </c>
    </row>
    <row r="921" spans="1:25" x14ac:dyDescent="0.3">
      <c r="A921" t="str">
        <f>E921&amp;"-"&amp;COUNTIF($E$2:E921,E921)</f>
        <v>Large-323</v>
      </c>
      <c r="B921" t="s">
        <v>61</v>
      </c>
      <c r="C921">
        <v>720.37</v>
      </c>
      <c r="D921">
        <v>46</v>
      </c>
      <c r="E921" t="s">
        <v>31</v>
      </c>
      <c r="F921" s="1">
        <v>44866</v>
      </c>
      <c r="G921" s="4" t="str">
        <f t="shared" si="14"/>
        <v>2022</v>
      </c>
      <c r="H921">
        <v>4</v>
      </c>
      <c r="I921" t="s">
        <v>37</v>
      </c>
      <c r="J921" t="s">
        <v>68</v>
      </c>
      <c r="K921">
        <v>250.06</v>
      </c>
      <c r="L921">
        <v>47.29</v>
      </c>
      <c r="M921">
        <v>11825.3374</v>
      </c>
      <c r="N921">
        <v>29</v>
      </c>
      <c r="O921" t="s">
        <v>38</v>
      </c>
      <c r="P921" s="1">
        <v>44819</v>
      </c>
      <c r="Q921" s="1">
        <v>44848</v>
      </c>
      <c r="R921">
        <v>98</v>
      </c>
      <c r="S921">
        <v>44.74</v>
      </c>
      <c r="T921">
        <v>4384.5200000000004</v>
      </c>
      <c r="U921" t="s">
        <v>23</v>
      </c>
      <c r="V921" t="s">
        <v>29</v>
      </c>
      <c r="W921">
        <v>152</v>
      </c>
      <c r="X921">
        <v>28.81</v>
      </c>
      <c r="Y921">
        <v>183.67</v>
      </c>
    </row>
    <row r="922" spans="1:25" x14ac:dyDescent="0.3">
      <c r="A922" t="str">
        <f>E922&amp;"-"&amp;COUNTIF($E$2:E922,E922)</f>
        <v>Small-286</v>
      </c>
      <c r="B922" t="s">
        <v>61</v>
      </c>
      <c r="C922">
        <v>46.11</v>
      </c>
      <c r="D922">
        <v>87</v>
      </c>
      <c r="E922" t="s">
        <v>40</v>
      </c>
      <c r="F922" s="1">
        <v>44151</v>
      </c>
      <c r="G922" s="4" t="str">
        <f t="shared" si="14"/>
        <v>2020</v>
      </c>
      <c r="H922">
        <v>4</v>
      </c>
      <c r="I922" t="s">
        <v>37</v>
      </c>
      <c r="J922" t="s">
        <v>68</v>
      </c>
      <c r="K922">
        <v>10.4</v>
      </c>
      <c r="L922">
        <v>48.2</v>
      </c>
      <c r="M922">
        <v>501.28000000000003</v>
      </c>
      <c r="N922">
        <v>27</v>
      </c>
      <c r="O922" t="s">
        <v>38</v>
      </c>
      <c r="P922" s="1">
        <v>44134</v>
      </c>
      <c r="Q922" s="1">
        <v>44161</v>
      </c>
      <c r="R922">
        <v>9</v>
      </c>
      <c r="S922">
        <v>46.68</v>
      </c>
      <c r="T922">
        <v>420.12</v>
      </c>
      <c r="U922" t="s">
        <v>58</v>
      </c>
      <c r="V922" t="s">
        <v>29</v>
      </c>
      <c r="W922">
        <v>1</v>
      </c>
      <c r="X922">
        <v>54.97</v>
      </c>
      <c r="Y922">
        <v>106.19</v>
      </c>
    </row>
    <row r="923" spans="1:25" x14ac:dyDescent="0.3">
      <c r="A923" t="str">
        <f>E923&amp;"-"&amp;COUNTIF($E$2:E923,E923)</f>
        <v>Small-287</v>
      </c>
      <c r="B923" t="s">
        <v>28</v>
      </c>
      <c r="C923">
        <v>908.45</v>
      </c>
      <c r="D923">
        <v>73</v>
      </c>
      <c r="E923" t="s">
        <v>40</v>
      </c>
      <c r="F923" s="1">
        <v>43596</v>
      </c>
      <c r="G923" s="4" t="str">
        <f t="shared" si="14"/>
        <v>2019</v>
      </c>
      <c r="H923">
        <v>3</v>
      </c>
      <c r="I923" t="s">
        <v>41</v>
      </c>
      <c r="J923" t="s">
        <v>42</v>
      </c>
      <c r="K923">
        <v>103.28</v>
      </c>
      <c r="L923">
        <v>13.07</v>
      </c>
      <c r="M923">
        <v>1349.8696</v>
      </c>
      <c r="N923">
        <v>25</v>
      </c>
      <c r="O923" t="s">
        <v>38</v>
      </c>
      <c r="P923" s="1">
        <v>43563</v>
      </c>
      <c r="Q923" s="1">
        <v>43588</v>
      </c>
      <c r="R923">
        <v>51</v>
      </c>
      <c r="S923">
        <v>16.27</v>
      </c>
      <c r="T923">
        <v>829.77</v>
      </c>
      <c r="U923" t="s">
        <v>54</v>
      </c>
      <c r="V923" t="s">
        <v>39</v>
      </c>
      <c r="W923">
        <v>52</v>
      </c>
      <c r="X923">
        <v>46.47</v>
      </c>
      <c r="Y923">
        <v>173.77</v>
      </c>
    </row>
    <row r="924" spans="1:25" x14ac:dyDescent="0.3">
      <c r="A924" t="str">
        <f>E924&amp;"-"&amp;COUNTIF($E$2:E924,E924)</f>
        <v>Small-288</v>
      </c>
      <c r="B924" t="s">
        <v>51</v>
      </c>
      <c r="C924">
        <v>286.73</v>
      </c>
      <c r="D924">
        <v>12</v>
      </c>
      <c r="E924" t="s">
        <v>40</v>
      </c>
      <c r="F924" s="1">
        <v>43559</v>
      </c>
      <c r="G924" s="4" t="str">
        <f t="shared" si="14"/>
        <v>2019</v>
      </c>
      <c r="H924">
        <v>3</v>
      </c>
      <c r="I924" t="s">
        <v>41</v>
      </c>
      <c r="J924" t="s">
        <v>62</v>
      </c>
      <c r="K924">
        <v>442.02</v>
      </c>
      <c r="L924">
        <v>84.63</v>
      </c>
      <c r="M924">
        <v>37408.152599999994</v>
      </c>
      <c r="N924">
        <v>66</v>
      </c>
      <c r="O924" t="s">
        <v>27</v>
      </c>
      <c r="P924" s="1">
        <v>43554</v>
      </c>
      <c r="Q924" s="1">
        <v>43620</v>
      </c>
      <c r="R924">
        <v>438</v>
      </c>
      <c r="S924">
        <v>86.46</v>
      </c>
      <c r="T924">
        <v>37869.480000000003</v>
      </c>
      <c r="U924" t="s">
        <v>61</v>
      </c>
      <c r="V924" t="s">
        <v>29</v>
      </c>
      <c r="W924">
        <v>4</v>
      </c>
      <c r="X924">
        <v>16.420000000000002</v>
      </c>
      <c r="Y924">
        <v>85.23</v>
      </c>
    </row>
    <row r="925" spans="1:25" x14ac:dyDescent="0.3">
      <c r="A925" t="str">
        <f>E925&amp;"-"&amp;COUNTIF($E$2:E925,E925)</f>
        <v>Large-324</v>
      </c>
      <c r="B925" t="s">
        <v>54</v>
      </c>
      <c r="C925">
        <v>76.739999999999995</v>
      </c>
      <c r="D925">
        <v>13</v>
      </c>
      <c r="E925" t="s">
        <v>31</v>
      </c>
      <c r="F925" s="1">
        <v>44244</v>
      </c>
      <c r="G925" s="4" t="str">
        <f t="shared" si="14"/>
        <v>2021</v>
      </c>
      <c r="H925">
        <v>4</v>
      </c>
      <c r="I925" t="s">
        <v>37</v>
      </c>
      <c r="J925" t="s">
        <v>33</v>
      </c>
      <c r="K925">
        <v>602.96</v>
      </c>
      <c r="L925">
        <v>46.83</v>
      </c>
      <c r="M925">
        <v>28236.6168</v>
      </c>
      <c r="N925">
        <v>25</v>
      </c>
      <c r="O925" t="s">
        <v>27</v>
      </c>
      <c r="P925" s="1">
        <v>44240</v>
      </c>
      <c r="Q925" s="1">
        <v>44265</v>
      </c>
      <c r="R925">
        <v>257</v>
      </c>
      <c r="S925">
        <v>45.9</v>
      </c>
      <c r="T925">
        <v>11796.3</v>
      </c>
      <c r="U925" t="s">
        <v>57</v>
      </c>
      <c r="V925" t="s">
        <v>29</v>
      </c>
      <c r="W925">
        <v>345</v>
      </c>
      <c r="X925">
        <v>77.59</v>
      </c>
      <c r="Y925">
        <v>88.45</v>
      </c>
    </row>
    <row r="926" spans="1:25" x14ac:dyDescent="0.3">
      <c r="A926" t="str">
        <f>E926&amp;"-"&amp;COUNTIF($E$2:E926,E926)</f>
        <v>Small-289</v>
      </c>
      <c r="B926" t="s">
        <v>47</v>
      </c>
      <c r="C926">
        <v>321.55</v>
      </c>
      <c r="D926">
        <v>16</v>
      </c>
      <c r="E926" t="s">
        <v>40</v>
      </c>
      <c r="F926" s="1">
        <v>43835</v>
      </c>
      <c r="G926" s="4" t="str">
        <f t="shared" si="14"/>
        <v>2020</v>
      </c>
      <c r="H926">
        <v>8</v>
      </c>
      <c r="I926" t="s">
        <v>45</v>
      </c>
      <c r="J926" t="s">
        <v>50</v>
      </c>
      <c r="K926">
        <v>540</v>
      </c>
      <c r="L926">
        <v>43.79</v>
      </c>
      <c r="M926">
        <v>23646.6</v>
      </c>
      <c r="N926">
        <v>9</v>
      </c>
      <c r="O926" t="s">
        <v>38</v>
      </c>
      <c r="P926" s="1">
        <v>43819</v>
      </c>
      <c r="Q926" s="1">
        <v>43828</v>
      </c>
      <c r="R926">
        <v>290</v>
      </c>
      <c r="S926">
        <v>43.17</v>
      </c>
      <c r="T926">
        <v>12519.3</v>
      </c>
      <c r="U926" t="s">
        <v>35</v>
      </c>
      <c r="V926" t="s">
        <v>48</v>
      </c>
      <c r="W926">
        <v>250</v>
      </c>
      <c r="X926">
        <v>14.41</v>
      </c>
      <c r="Y926">
        <v>32.21</v>
      </c>
    </row>
    <row r="927" spans="1:25" x14ac:dyDescent="0.3">
      <c r="A927" t="str">
        <f>E927&amp;"-"&amp;COUNTIF($E$2:E927,E927)</f>
        <v>Medium-313</v>
      </c>
      <c r="B927" t="s">
        <v>56</v>
      </c>
      <c r="C927">
        <v>359.04</v>
      </c>
      <c r="D927">
        <v>60</v>
      </c>
      <c r="E927" t="s">
        <v>24</v>
      </c>
      <c r="F927" s="1">
        <v>44001</v>
      </c>
      <c r="G927" s="4" t="str">
        <f t="shared" si="14"/>
        <v>2020</v>
      </c>
      <c r="H927">
        <v>1</v>
      </c>
      <c r="I927" t="s">
        <v>32</v>
      </c>
      <c r="J927" t="s">
        <v>50</v>
      </c>
      <c r="K927">
        <v>479.73</v>
      </c>
      <c r="L927">
        <v>32.19</v>
      </c>
      <c r="M927">
        <v>15442.5087</v>
      </c>
      <c r="N927">
        <v>2</v>
      </c>
      <c r="O927" t="s">
        <v>63</v>
      </c>
      <c r="P927" s="1">
        <v>43949</v>
      </c>
      <c r="Q927" s="1">
        <v>43951</v>
      </c>
      <c r="R927">
        <v>449</v>
      </c>
      <c r="S927">
        <v>28.55</v>
      </c>
      <c r="T927">
        <v>12818.95</v>
      </c>
      <c r="U927" t="s">
        <v>56</v>
      </c>
      <c r="V927" t="s">
        <v>29</v>
      </c>
      <c r="W927">
        <v>30</v>
      </c>
      <c r="X927">
        <v>23.48</v>
      </c>
      <c r="Y927">
        <v>173.97</v>
      </c>
    </row>
    <row r="928" spans="1:25" x14ac:dyDescent="0.3">
      <c r="A928" t="str">
        <f>E928&amp;"-"&amp;COUNTIF($E$2:E928,E928)</f>
        <v>Large-325</v>
      </c>
      <c r="B928" t="s">
        <v>56</v>
      </c>
      <c r="C928">
        <v>734.1</v>
      </c>
      <c r="D928">
        <v>54</v>
      </c>
      <c r="E928" t="s">
        <v>31</v>
      </c>
      <c r="F928" s="1">
        <v>43572</v>
      </c>
      <c r="G928" s="4" t="str">
        <f t="shared" si="14"/>
        <v>2019</v>
      </c>
      <c r="H928">
        <v>10</v>
      </c>
      <c r="I928" t="s">
        <v>64</v>
      </c>
      <c r="J928" t="s">
        <v>46</v>
      </c>
      <c r="K928">
        <v>243.39</v>
      </c>
      <c r="L928">
        <v>65.45</v>
      </c>
      <c r="M928">
        <v>15929.8755</v>
      </c>
      <c r="N928">
        <v>95</v>
      </c>
      <c r="O928" t="s">
        <v>65</v>
      </c>
      <c r="P928" s="1">
        <v>43533</v>
      </c>
      <c r="Q928" s="1">
        <v>43628</v>
      </c>
      <c r="R928">
        <v>152</v>
      </c>
      <c r="S928">
        <v>60.82</v>
      </c>
      <c r="T928">
        <v>9244.64</v>
      </c>
      <c r="U928" t="s">
        <v>35</v>
      </c>
      <c r="V928" t="s">
        <v>48</v>
      </c>
      <c r="W928">
        <v>91</v>
      </c>
      <c r="X928">
        <v>82.89</v>
      </c>
      <c r="Y928">
        <v>135.16999999999999</v>
      </c>
    </row>
    <row r="929" spans="1:25" x14ac:dyDescent="0.3">
      <c r="A929" t="str">
        <f>E929&amp;"-"&amp;COUNTIF($E$2:E929,E929)</f>
        <v>Medium-314</v>
      </c>
      <c r="B929" t="s">
        <v>54</v>
      </c>
      <c r="C929">
        <v>221.62</v>
      </c>
      <c r="D929">
        <v>37</v>
      </c>
      <c r="E929" t="s">
        <v>24</v>
      </c>
      <c r="F929" s="1">
        <v>44335</v>
      </c>
      <c r="G929" s="4" t="str">
        <f t="shared" si="14"/>
        <v>2021</v>
      </c>
      <c r="H929">
        <v>10</v>
      </c>
      <c r="I929" t="s">
        <v>64</v>
      </c>
      <c r="J929" t="s">
        <v>50</v>
      </c>
      <c r="K929">
        <v>625.80999999999995</v>
      </c>
      <c r="L929">
        <v>84.23</v>
      </c>
      <c r="M929">
        <v>52711.976299999995</v>
      </c>
      <c r="N929">
        <v>150</v>
      </c>
      <c r="O929" t="s">
        <v>65</v>
      </c>
      <c r="P929" s="1">
        <v>44324</v>
      </c>
      <c r="Q929" s="1">
        <v>44474</v>
      </c>
      <c r="R929">
        <v>290</v>
      </c>
      <c r="S929">
        <v>80.400000000000006</v>
      </c>
      <c r="T929">
        <v>23316</v>
      </c>
      <c r="U929" t="s">
        <v>47</v>
      </c>
      <c r="V929" t="s">
        <v>39</v>
      </c>
      <c r="W929">
        <v>335</v>
      </c>
      <c r="X929">
        <v>90.52</v>
      </c>
      <c r="Y929">
        <v>131.08000000000001</v>
      </c>
    </row>
    <row r="930" spans="1:25" x14ac:dyDescent="0.3">
      <c r="A930" t="str">
        <f>E930&amp;"-"&amp;COUNTIF($E$2:E930,E930)</f>
        <v>Medium-315</v>
      </c>
      <c r="B930" t="s">
        <v>58</v>
      </c>
      <c r="C930">
        <v>500.03</v>
      </c>
      <c r="D930">
        <v>54</v>
      </c>
      <c r="E930" t="s">
        <v>24</v>
      </c>
      <c r="F930" s="1">
        <v>43472</v>
      </c>
      <c r="G930" s="4" t="str">
        <f t="shared" si="14"/>
        <v>2019</v>
      </c>
      <c r="H930">
        <v>7</v>
      </c>
      <c r="I930" t="s">
        <v>59</v>
      </c>
      <c r="J930" t="s">
        <v>50</v>
      </c>
      <c r="K930">
        <v>701.6</v>
      </c>
      <c r="L930">
        <v>26.49</v>
      </c>
      <c r="M930">
        <v>18585.383999999998</v>
      </c>
      <c r="N930">
        <v>18</v>
      </c>
      <c r="O930" t="s">
        <v>38</v>
      </c>
      <c r="P930" s="1">
        <v>43413</v>
      </c>
      <c r="Q930" s="1">
        <v>43431</v>
      </c>
      <c r="R930">
        <v>679</v>
      </c>
      <c r="S930">
        <v>26.63</v>
      </c>
      <c r="T930">
        <v>18081.77</v>
      </c>
      <c r="U930" t="s">
        <v>36</v>
      </c>
      <c r="V930" t="s">
        <v>48</v>
      </c>
      <c r="W930">
        <v>22</v>
      </c>
      <c r="X930">
        <v>97.04</v>
      </c>
      <c r="Y930">
        <v>43.21</v>
      </c>
    </row>
    <row r="931" spans="1:25" x14ac:dyDescent="0.3">
      <c r="A931" t="str">
        <f>E931&amp;"-"&amp;COUNTIF($E$2:E931,E931)</f>
        <v>Small-290</v>
      </c>
      <c r="B931" t="s">
        <v>23</v>
      </c>
      <c r="C931">
        <v>707.77</v>
      </c>
      <c r="D931">
        <v>17</v>
      </c>
      <c r="E931" t="s">
        <v>40</v>
      </c>
      <c r="F931" s="1">
        <v>43658</v>
      </c>
      <c r="G931" s="4" t="str">
        <f t="shared" si="14"/>
        <v>2019</v>
      </c>
      <c r="H931">
        <v>4</v>
      </c>
      <c r="I931" t="s">
        <v>37</v>
      </c>
      <c r="J931" t="s">
        <v>68</v>
      </c>
      <c r="K931">
        <v>152.88</v>
      </c>
      <c r="L931">
        <v>34.56</v>
      </c>
      <c r="M931">
        <v>5283.5328</v>
      </c>
      <c r="N931">
        <v>21</v>
      </c>
      <c r="O931" t="s">
        <v>27</v>
      </c>
      <c r="P931" s="1">
        <v>43611</v>
      </c>
      <c r="Q931" s="1">
        <v>43632</v>
      </c>
      <c r="R931">
        <v>95</v>
      </c>
      <c r="S931">
        <v>36.770000000000003</v>
      </c>
      <c r="T931">
        <v>3493.15</v>
      </c>
      <c r="U931" t="s">
        <v>58</v>
      </c>
      <c r="V931" t="s">
        <v>48</v>
      </c>
      <c r="W931">
        <v>57</v>
      </c>
      <c r="X931">
        <v>86.69</v>
      </c>
      <c r="Y931">
        <v>136.08000000000001</v>
      </c>
    </row>
    <row r="932" spans="1:25" x14ac:dyDescent="0.3">
      <c r="A932" t="str">
        <f>E932&amp;"-"&amp;COUNTIF($E$2:E932,E932)</f>
        <v>Large-326</v>
      </c>
      <c r="B932" t="s">
        <v>28</v>
      </c>
      <c r="C932">
        <v>410.12</v>
      </c>
      <c r="D932">
        <v>74</v>
      </c>
      <c r="E932" t="s">
        <v>31</v>
      </c>
      <c r="F932" s="1">
        <v>44524</v>
      </c>
      <c r="G932" s="4" t="str">
        <f t="shared" si="14"/>
        <v>2021</v>
      </c>
      <c r="H932">
        <v>8</v>
      </c>
      <c r="I932" t="s">
        <v>45</v>
      </c>
      <c r="J932" t="s">
        <v>46</v>
      </c>
      <c r="K932">
        <v>224.4</v>
      </c>
      <c r="L932">
        <v>78.27</v>
      </c>
      <c r="M932">
        <v>17563.788</v>
      </c>
      <c r="N932">
        <v>9</v>
      </c>
      <c r="O932" t="s">
        <v>38</v>
      </c>
      <c r="P932" s="1">
        <v>44467</v>
      </c>
      <c r="Q932" s="1">
        <v>44476</v>
      </c>
      <c r="R932">
        <v>200</v>
      </c>
      <c r="S932">
        <v>80.2</v>
      </c>
      <c r="T932">
        <v>16040</v>
      </c>
      <c r="U932" t="s">
        <v>36</v>
      </c>
      <c r="V932" t="s">
        <v>29</v>
      </c>
      <c r="W932">
        <v>24</v>
      </c>
      <c r="X932">
        <v>27.75</v>
      </c>
      <c r="Y932">
        <v>122.21</v>
      </c>
    </row>
    <row r="933" spans="1:25" x14ac:dyDescent="0.3">
      <c r="A933" t="str">
        <f>E933&amp;"-"&amp;COUNTIF($E$2:E933,E933)</f>
        <v>Medium-316</v>
      </c>
      <c r="B933" t="s">
        <v>54</v>
      </c>
      <c r="C933">
        <v>845.6</v>
      </c>
      <c r="D933">
        <v>57</v>
      </c>
      <c r="E933" t="s">
        <v>24</v>
      </c>
      <c r="F933" s="1">
        <v>44020</v>
      </c>
      <c r="G933" s="4" t="str">
        <f t="shared" si="14"/>
        <v>2020</v>
      </c>
      <c r="H933">
        <v>3</v>
      </c>
      <c r="I933" t="s">
        <v>41</v>
      </c>
      <c r="J933" t="s">
        <v>33</v>
      </c>
      <c r="K933">
        <v>209.17</v>
      </c>
      <c r="L933">
        <v>65.150000000000006</v>
      </c>
      <c r="M933">
        <v>13627.425500000001</v>
      </c>
      <c r="N933">
        <v>45</v>
      </c>
      <c r="O933" t="s">
        <v>38</v>
      </c>
      <c r="P933" s="1">
        <v>43991</v>
      </c>
      <c r="Q933" s="1">
        <v>44036</v>
      </c>
      <c r="R933">
        <v>121</v>
      </c>
      <c r="S933">
        <v>69.989999999999995</v>
      </c>
      <c r="T933">
        <v>8468.7900000000009</v>
      </c>
      <c r="U933" t="s">
        <v>44</v>
      </c>
      <c r="V933" t="s">
        <v>48</v>
      </c>
      <c r="W933">
        <v>88</v>
      </c>
      <c r="X933">
        <v>46.56</v>
      </c>
      <c r="Y933">
        <v>188.1</v>
      </c>
    </row>
    <row r="934" spans="1:25" x14ac:dyDescent="0.3">
      <c r="A934" t="str">
        <f>E934&amp;"-"&amp;COUNTIF($E$2:E934,E934)</f>
        <v>Medium-317</v>
      </c>
      <c r="B934" t="s">
        <v>43</v>
      </c>
      <c r="C934">
        <v>611.86</v>
      </c>
      <c r="D934">
        <v>11</v>
      </c>
      <c r="E934" t="s">
        <v>24</v>
      </c>
      <c r="F934" s="1">
        <v>44046</v>
      </c>
      <c r="G934" s="4" t="str">
        <f t="shared" si="14"/>
        <v>2020</v>
      </c>
      <c r="H934">
        <v>6</v>
      </c>
      <c r="I934" t="s">
        <v>49</v>
      </c>
      <c r="J934" t="s">
        <v>33</v>
      </c>
      <c r="K934">
        <v>951.04</v>
      </c>
      <c r="L934">
        <v>96.06</v>
      </c>
      <c r="M934">
        <v>91356.902399999992</v>
      </c>
      <c r="N934">
        <v>6</v>
      </c>
      <c r="O934" t="s">
        <v>38</v>
      </c>
      <c r="P934" s="1">
        <v>44002</v>
      </c>
      <c r="Q934" s="1">
        <v>44008</v>
      </c>
      <c r="R934">
        <v>163</v>
      </c>
      <c r="S934">
        <v>96.29</v>
      </c>
      <c r="T934">
        <v>15695.27</v>
      </c>
      <c r="U934" t="s">
        <v>57</v>
      </c>
      <c r="V934" t="s">
        <v>48</v>
      </c>
      <c r="W934">
        <v>788</v>
      </c>
      <c r="X934">
        <v>70.05</v>
      </c>
      <c r="Y934">
        <v>167.2</v>
      </c>
    </row>
    <row r="935" spans="1:25" x14ac:dyDescent="0.3">
      <c r="A935" t="str">
        <f>E935&amp;"-"&amp;COUNTIF($E$2:E935,E935)</f>
        <v>Large-327</v>
      </c>
      <c r="B935" t="s">
        <v>54</v>
      </c>
      <c r="C935">
        <v>221.46</v>
      </c>
      <c r="D935">
        <v>50</v>
      </c>
      <c r="E935" t="s">
        <v>31</v>
      </c>
      <c r="F935" s="1">
        <v>44915</v>
      </c>
      <c r="G935" s="4" t="str">
        <f t="shared" si="14"/>
        <v>2022</v>
      </c>
      <c r="H935">
        <v>9</v>
      </c>
      <c r="I935" t="s">
        <v>55</v>
      </c>
      <c r="J935" t="s">
        <v>60</v>
      </c>
      <c r="K935">
        <v>778.25</v>
      </c>
      <c r="L935">
        <v>50.2</v>
      </c>
      <c r="M935">
        <v>39068.15</v>
      </c>
      <c r="N935">
        <v>9</v>
      </c>
      <c r="O935" t="s">
        <v>38</v>
      </c>
      <c r="P935" s="1">
        <v>44875</v>
      </c>
      <c r="Q935" s="1">
        <v>44884</v>
      </c>
      <c r="R935">
        <v>635</v>
      </c>
      <c r="S935">
        <v>47.1</v>
      </c>
      <c r="T935">
        <v>29908.5</v>
      </c>
      <c r="U935" t="s">
        <v>52</v>
      </c>
      <c r="V935" t="s">
        <v>39</v>
      </c>
      <c r="W935">
        <v>143</v>
      </c>
      <c r="X935">
        <v>22.27</v>
      </c>
      <c r="Y935">
        <v>161.88999999999999</v>
      </c>
    </row>
    <row r="936" spans="1:25" x14ac:dyDescent="0.3">
      <c r="A936" t="str">
        <f>E936&amp;"-"&amp;COUNTIF($E$2:E936,E936)</f>
        <v>Large-328</v>
      </c>
      <c r="B936" t="s">
        <v>35</v>
      </c>
      <c r="C936">
        <v>759.69</v>
      </c>
      <c r="D936">
        <v>11</v>
      </c>
      <c r="E936" t="s">
        <v>31</v>
      </c>
      <c r="F936" s="1">
        <v>43971</v>
      </c>
      <c r="G936" s="4" t="str">
        <f t="shared" si="14"/>
        <v>2020</v>
      </c>
      <c r="H936">
        <v>4</v>
      </c>
      <c r="I936" t="s">
        <v>37</v>
      </c>
      <c r="J936" t="s">
        <v>68</v>
      </c>
      <c r="K936">
        <v>895.74</v>
      </c>
      <c r="L936">
        <v>79.47</v>
      </c>
      <c r="M936">
        <v>71184.457800000004</v>
      </c>
      <c r="N936">
        <v>27</v>
      </c>
      <c r="O936" t="s">
        <v>38</v>
      </c>
      <c r="P936" s="1">
        <v>43957</v>
      </c>
      <c r="Q936" s="1">
        <v>43984</v>
      </c>
      <c r="R936">
        <v>272</v>
      </c>
      <c r="S936">
        <v>82.86</v>
      </c>
      <c r="T936">
        <v>22537.919999999998</v>
      </c>
      <c r="U936" t="s">
        <v>58</v>
      </c>
      <c r="V936" t="s">
        <v>29</v>
      </c>
      <c r="W936">
        <v>623</v>
      </c>
      <c r="X936">
        <v>35.380000000000003</v>
      </c>
      <c r="Y936">
        <v>44.99</v>
      </c>
    </row>
    <row r="937" spans="1:25" x14ac:dyDescent="0.3">
      <c r="A937" t="str">
        <f>E937&amp;"-"&amp;COUNTIF($E$2:E937,E937)</f>
        <v>Small-291</v>
      </c>
      <c r="B937" t="s">
        <v>44</v>
      </c>
      <c r="C937">
        <v>74.11</v>
      </c>
      <c r="D937">
        <v>11</v>
      </c>
      <c r="E937" t="s">
        <v>40</v>
      </c>
      <c r="F937" s="1">
        <v>43914</v>
      </c>
      <c r="G937" s="4" t="str">
        <f t="shared" si="14"/>
        <v>2020</v>
      </c>
      <c r="H937">
        <v>3</v>
      </c>
      <c r="I937" t="s">
        <v>41</v>
      </c>
      <c r="J937" t="s">
        <v>53</v>
      </c>
      <c r="K937">
        <v>786.2</v>
      </c>
      <c r="L937">
        <v>60.06</v>
      </c>
      <c r="M937">
        <v>47219.172000000006</v>
      </c>
      <c r="N937">
        <v>82</v>
      </c>
      <c r="O937" t="s">
        <v>38</v>
      </c>
      <c r="P937" s="1">
        <v>43901</v>
      </c>
      <c r="Q937" s="1">
        <v>43983</v>
      </c>
      <c r="R937">
        <v>544</v>
      </c>
      <c r="S937">
        <v>56.31</v>
      </c>
      <c r="T937">
        <v>30632.639999999999</v>
      </c>
      <c r="U937" t="s">
        <v>54</v>
      </c>
      <c r="V937" t="s">
        <v>39</v>
      </c>
      <c r="W937">
        <v>242</v>
      </c>
      <c r="X937">
        <v>16.670000000000002</v>
      </c>
      <c r="Y937">
        <v>80.489999999999995</v>
      </c>
    </row>
    <row r="938" spans="1:25" x14ac:dyDescent="0.3">
      <c r="A938" t="str">
        <f>E938&amp;"-"&amp;COUNTIF($E$2:E938,E938)</f>
        <v>Medium-318</v>
      </c>
      <c r="B938" t="s">
        <v>43</v>
      </c>
      <c r="C938">
        <v>113.57</v>
      </c>
      <c r="D938">
        <v>94</v>
      </c>
      <c r="E938" t="s">
        <v>24</v>
      </c>
      <c r="F938" s="1">
        <v>43509</v>
      </c>
      <c r="G938" s="4" t="str">
        <f t="shared" si="14"/>
        <v>2019</v>
      </c>
      <c r="H938">
        <v>9</v>
      </c>
      <c r="I938" t="s">
        <v>55</v>
      </c>
      <c r="J938" t="s">
        <v>50</v>
      </c>
      <c r="K938">
        <v>480.87</v>
      </c>
      <c r="L938">
        <v>70.3</v>
      </c>
      <c r="M938">
        <v>33805.161</v>
      </c>
      <c r="N938">
        <v>9</v>
      </c>
      <c r="O938" t="s">
        <v>38</v>
      </c>
      <c r="P938" s="1">
        <v>43473</v>
      </c>
      <c r="Q938" s="1">
        <v>43482</v>
      </c>
      <c r="R938">
        <v>292</v>
      </c>
      <c r="S938">
        <v>67.95</v>
      </c>
      <c r="T938">
        <v>19841.400000000001</v>
      </c>
      <c r="U938" t="s">
        <v>30</v>
      </c>
      <c r="V938" t="s">
        <v>29</v>
      </c>
      <c r="W938">
        <v>188</v>
      </c>
      <c r="X938">
        <v>61.51</v>
      </c>
      <c r="Y938">
        <v>145.13</v>
      </c>
    </row>
    <row r="939" spans="1:25" x14ac:dyDescent="0.3">
      <c r="A939" t="str">
        <f>E939&amp;"-"&amp;COUNTIF($E$2:E939,E939)</f>
        <v>Large-329</v>
      </c>
      <c r="B939" t="s">
        <v>35</v>
      </c>
      <c r="C939">
        <v>638.79</v>
      </c>
      <c r="D939">
        <v>42</v>
      </c>
      <c r="E939" t="s">
        <v>31</v>
      </c>
      <c r="F939" s="1">
        <v>44733</v>
      </c>
      <c r="G939" s="4" t="str">
        <f t="shared" si="14"/>
        <v>2022</v>
      </c>
      <c r="H939">
        <v>10</v>
      </c>
      <c r="I939" t="s">
        <v>64</v>
      </c>
      <c r="J939" t="s">
        <v>60</v>
      </c>
      <c r="K939">
        <v>197.25</v>
      </c>
      <c r="L939">
        <v>53.11</v>
      </c>
      <c r="M939">
        <v>10475.9475</v>
      </c>
      <c r="N939">
        <v>89</v>
      </c>
      <c r="O939" t="s">
        <v>65</v>
      </c>
      <c r="P939" s="1">
        <v>44699</v>
      </c>
      <c r="Q939" s="1">
        <v>44788</v>
      </c>
      <c r="R939">
        <v>132</v>
      </c>
      <c r="S939">
        <v>57.82</v>
      </c>
      <c r="T939">
        <v>7632.24</v>
      </c>
      <c r="U939" t="s">
        <v>36</v>
      </c>
      <c r="V939" t="s">
        <v>48</v>
      </c>
      <c r="W939">
        <v>65</v>
      </c>
      <c r="X939">
        <v>20.77</v>
      </c>
      <c r="Y939">
        <v>125.64</v>
      </c>
    </row>
    <row r="940" spans="1:25" x14ac:dyDescent="0.3">
      <c r="A940" t="str">
        <f>E940&amp;"-"&amp;COUNTIF($E$2:E940,E940)</f>
        <v>Large-330</v>
      </c>
      <c r="B940" t="s">
        <v>23</v>
      </c>
      <c r="C940">
        <v>211.14</v>
      </c>
      <c r="D940">
        <v>99</v>
      </c>
      <c r="E940" t="s">
        <v>31</v>
      </c>
      <c r="F940" s="1">
        <v>44620</v>
      </c>
      <c r="G940" s="4" t="str">
        <f t="shared" si="14"/>
        <v>2022</v>
      </c>
      <c r="H940">
        <v>9</v>
      </c>
      <c r="I940" t="s">
        <v>55</v>
      </c>
      <c r="J940" t="s">
        <v>50</v>
      </c>
      <c r="K940">
        <v>98.19</v>
      </c>
      <c r="L940">
        <v>44.05</v>
      </c>
      <c r="M940">
        <v>4325.2694999999994</v>
      </c>
      <c r="N940">
        <v>8</v>
      </c>
      <c r="O940" t="s">
        <v>38</v>
      </c>
      <c r="P940" s="1">
        <v>44590</v>
      </c>
      <c r="Q940" s="1">
        <v>44598</v>
      </c>
      <c r="R940">
        <v>58</v>
      </c>
      <c r="S940">
        <v>40.85</v>
      </c>
      <c r="T940">
        <v>2369.3000000000002</v>
      </c>
      <c r="U940" t="s">
        <v>61</v>
      </c>
      <c r="V940" t="s">
        <v>39</v>
      </c>
      <c r="W940">
        <v>40</v>
      </c>
      <c r="X940">
        <v>28.87</v>
      </c>
      <c r="Y940">
        <v>144.09</v>
      </c>
    </row>
    <row r="941" spans="1:25" x14ac:dyDescent="0.3">
      <c r="A941" t="str">
        <f>E941&amp;"-"&amp;COUNTIF($E$2:E941,E941)</f>
        <v>Medium-319</v>
      </c>
      <c r="B941" t="s">
        <v>36</v>
      </c>
      <c r="C941">
        <v>725.42</v>
      </c>
      <c r="D941">
        <v>23</v>
      </c>
      <c r="E941" t="s">
        <v>24</v>
      </c>
      <c r="F941" s="1">
        <v>44168</v>
      </c>
      <c r="G941" s="4" t="str">
        <f t="shared" si="14"/>
        <v>2020</v>
      </c>
      <c r="H941">
        <v>5</v>
      </c>
      <c r="I941" t="s">
        <v>25</v>
      </c>
      <c r="J941" t="s">
        <v>33</v>
      </c>
      <c r="K941">
        <v>850.47</v>
      </c>
      <c r="L941">
        <v>89.26</v>
      </c>
      <c r="M941">
        <v>75912.9522</v>
      </c>
      <c r="N941">
        <v>23</v>
      </c>
      <c r="O941" t="s">
        <v>27</v>
      </c>
      <c r="P941" s="1">
        <v>44167</v>
      </c>
      <c r="Q941" s="1">
        <v>44190</v>
      </c>
      <c r="R941">
        <v>659</v>
      </c>
      <c r="S941">
        <v>90.65</v>
      </c>
      <c r="T941">
        <v>59738.35</v>
      </c>
      <c r="U941" t="s">
        <v>47</v>
      </c>
      <c r="V941" t="s">
        <v>29</v>
      </c>
      <c r="W941">
        <v>191</v>
      </c>
      <c r="X941">
        <v>21.76</v>
      </c>
      <c r="Y941">
        <v>22.55</v>
      </c>
    </row>
    <row r="942" spans="1:25" x14ac:dyDescent="0.3">
      <c r="A942" t="str">
        <f>E942&amp;"-"&amp;COUNTIF($E$2:E942,E942)</f>
        <v>Small-292</v>
      </c>
      <c r="B942" t="s">
        <v>61</v>
      </c>
      <c r="C942">
        <v>297.10000000000002</v>
      </c>
      <c r="D942">
        <v>46</v>
      </c>
      <c r="E942" t="s">
        <v>40</v>
      </c>
      <c r="F942" s="1">
        <v>43973</v>
      </c>
      <c r="G942" s="4" t="str">
        <f t="shared" si="14"/>
        <v>2020</v>
      </c>
      <c r="H942">
        <v>10</v>
      </c>
      <c r="I942" t="s">
        <v>64</v>
      </c>
      <c r="J942" t="s">
        <v>33</v>
      </c>
      <c r="K942">
        <v>217.19</v>
      </c>
      <c r="L942">
        <v>56.6</v>
      </c>
      <c r="M942">
        <v>12292.954</v>
      </c>
      <c r="N942">
        <v>127</v>
      </c>
      <c r="O942" t="s">
        <v>65</v>
      </c>
      <c r="P942" s="1">
        <v>43960</v>
      </c>
      <c r="Q942" s="1">
        <v>44087</v>
      </c>
      <c r="R942">
        <v>193</v>
      </c>
      <c r="S942">
        <v>54.87</v>
      </c>
      <c r="T942">
        <v>10589.91</v>
      </c>
      <c r="U942" t="s">
        <v>58</v>
      </c>
      <c r="V942" t="s">
        <v>29</v>
      </c>
      <c r="W942">
        <v>24</v>
      </c>
      <c r="X942">
        <v>21.65</v>
      </c>
      <c r="Y942">
        <v>96.28</v>
      </c>
    </row>
    <row r="943" spans="1:25" x14ac:dyDescent="0.3">
      <c r="A943" t="str">
        <f>E943&amp;"-"&amp;COUNTIF($E$2:E943,E943)</f>
        <v>Medium-320</v>
      </c>
      <c r="B943" t="s">
        <v>61</v>
      </c>
      <c r="C943">
        <v>829.35</v>
      </c>
      <c r="D943">
        <v>92</v>
      </c>
      <c r="E943" t="s">
        <v>24</v>
      </c>
      <c r="F943" s="1">
        <v>44555</v>
      </c>
      <c r="G943" s="4" t="str">
        <f t="shared" si="14"/>
        <v>2021</v>
      </c>
      <c r="H943">
        <v>4</v>
      </c>
      <c r="I943" t="s">
        <v>37</v>
      </c>
      <c r="J943" t="s">
        <v>33</v>
      </c>
      <c r="K943">
        <v>447.59</v>
      </c>
      <c r="L943">
        <v>36.44</v>
      </c>
      <c r="M943">
        <v>16310.179599999998</v>
      </c>
      <c r="N943">
        <v>27</v>
      </c>
      <c r="O943" t="s">
        <v>38</v>
      </c>
      <c r="P943" s="1">
        <v>44497</v>
      </c>
      <c r="Q943" s="1">
        <v>44524</v>
      </c>
      <c r="R943">
        <v>81</v>
      </c>
      <c r="S943">
        <v>32.53</v>
      </c>
      <c r="T943">
        <v>2634.93</v>
      </c>
      <c r="U943" t="s">
        <v>52</v>
      </c>
      <c r="V943" t="s">
        <v>29</v>
      </c>
      <c r="W943">
        <v>366</v>
      </c>
      <c r="X943">
        <v>24.65</v>
      </c>
      <c r="Y943">
        <v>124.08</v>
      </c>
    </row>
    <row r="944" spans="1:25" x14ac:dyDescent="0.3">
      <c r="A944" t="str">
        <f>E944&amp;"-"&amp;COUNTIF($E$2:E944,E944)</f>
        <v>Small-293</v>
      </c>
      <c r="B944" t="s">
        <v>61</v>
      </c>
      <c r="C944">
        <v>886.27</v>
      </c>
      <c r="D944">
        <v>32</v>
      </c>
      <c r="E944" t="s">
        <v>40</v>
      </c>
      <c r="F944" s="1">
        <v>44093</v>
      </c>
      <c r="G944" s="4" t="str">
        <f t="shared" si="14"/>
        <v>2020</v>
      </c>
      <c r="H944">
        <v>8</v>
      </c>
      <c r="I944" t="s">
        <v>45</v>
      </c>
      <c r="J944" t="s">
        <v>33</v>
      </c>
      <c r="K944">
        <v>128.53</v>
      </c>
      <c r="L944">
        <v>83.55</v>
      </c>
      <c r="M944">
        <v>10738.681500000001</v>
      </c>
      <c r="N944">
        <v>9</v>
      </c>
      <c r="O944" t="s">
        <v>38</v>
      </c>
      <c r="P944" s="1">
        <v>44064</v>
      </c>
      <c r="Q944" s="1">
        <v>44073</v>
      </c>
      <c r="R944">
        <v>54</v>
      </c>
      <c r="S944">
        <v>78.75</v>
      </c>
      <c r="T944">
        <v>4252.5</v>
      </c>
      <c r="U944" t="s">
        <v>43</v>
      </c>
      <c r="V944" t="s">
        <v>48</v>
      </c>
      <c r="W944">
        <v>74</v>
      </c>
      <c r="X944">
        <v>79.78</v>
      </c>
      <c r="Y944">
        <v>126.91</v>
      </c>
    </row>
    <row r="945" spans="1:25" x14ac:dyDescent="0.3">
      <c r="A945" t="str">
        <f>E945&amp;"-"&amp;COUNTIF($E$2:E945,E945)</f>
        <v>Large-331</v>
      </c>
      <c r="B945" t="s">
        <v>44</v>
      </c>
      <c r="C945">
        <v>528.27</v>
      </c>
      <c r="D945">
        <v>49</v>
      </c>
      <c r="E945" t="s">
        <v>31</v>
      </c>
      <c r="F945" s="1">
        <v>44396</v>
      </c>
      <c r="G945" s="4" t="str">
        <f t="shared" si="14"/>
        <v>2021</v>
      </c>
      <c r="H945">
        <v>6</v>
      </c>
      <c r="I945" t="s">
        <v>49</v>
      </c>
      <c r="J945" t="s">
        <v>60</v>
      </c>
      <c r="K945">
        <v>212.47</v>
      </c>
      <c r="L945">
        <v>45.04</v>
      </c>
      <c r="M945">
        <v>9569.648799999999</v>
      </c>
      <c r="N945">
        <v>5</v>
      </c>
      <c r="O945" t="s">
        <v>38</v>
      </c>
      <c r="P945" s="1">
        <v>44391</v>
      </c>
      <c r="Q945" s="1">
        <v>44396</v>
      </c>
      <c r="R945">
        <v>149</v>
      </c>
      <c r="S945">
        <v>40.22</v>
      </c>
      <c r="T945">
        <v>5992.78</v>
      </c>
      <c r="U945" t="s">
        <v>52</v>
      </c>
      <c r="V945" t="s">
        <v>29</v>
      </c>
      <c r="W945">
        <v>63</v>
      </c>
      <c r="X945">
        <v>81.77</v>
      </c>
      <c r="Y945">
        <v>78.59</v>
      </c>
    </row>
    <row r="946" spans="1:25" x14ac:dyDescent="0.3">
      <c r="A946" t="str">
        <f>E946&amp;"-"&amp;COUNTIF($E$2:E946,E946)</f>
        <v>Medium-321</v>
      </c>
      <c r="B946" t="s">
        <v>61</v>
      </c>
      <c r="C946">
        <v>58.81</v>
      </c>
      <c r="D946">
        <v>38</v>
      </c>
      <c r="E946" t="s">
        <v>24</v>
      </c>
      <c r="F946" s="1">
        <v>43701</v>
      </c>
      <c r="G946" s="4" t="str">
        <f t="shared" si="14"/>
        <v>2019</v>
      </c>
      <c r="H946">
        <v>1</v>
      </c>
      <c r="I946" t="s">
        <v>32</v>
      </c>
      <c r="J946" t="s">
        <v>46</v>
      </c>
      <c r="K946">
        <v>313.83999999999997</v>
      </c>
      <c r="L946">
        <v>71.11</v>
      </c>
      <c r="M946">
        <v>22317.162399999997</v>
      </c>
      <c r="N946">
        <v>2</v>
      </c>
      <c r="O946" t="s">
        <v>63</v>
      </c>
      <c r="P946" s="1">
        <v>43657</v>
      </c>
      <c r="Q946" s="1">
        <v>43659</v>
      </c>
      <c r="R946">
        <v>24</v>
      </c>
      <c r="S946">
        <v>75.84</v>
      </c>
      <c r="T946">
        <v>1820.16</v>
      </c>
      <c r="U946" t="s">
        <v>61</v>
      </c>
      <c r="V946" t="s">
        <v>29</v>
      </c>
      <c r="W946">
        <v>289</v>
      </c>
      <c r="X946">
        <v>85.32</v>
      </c>
      <c r="Y946">
        <v>127.18</v>
      </c>
    </row>
    <row r="947" spans="1:25" x14ac:dyDescent="0.3">
      <c r="A947" t="str">
        <f>E947&amp;"-"&amp;COUNTIF($E$2:E947,E947)</f>
        <v>Small-294</v>
      </c>
      <c r="B947" t="s">
        <v>52</v>
      </c>
      <c r="C947">
        <v>174.19</v>
      </c>
      <c r="D947">
        <v>98</v>
      </c>
      <c r="E947" t="s">
        <v>40</v>
      </c>
      <c r="F947" s="1">
        <v>44691</v>
      </c>
      <c r="G947" s="4" t="str">
        <f t="shared" si="14"/>
        <v>2022</v>
      </c>
      <c r="H947">
        <v>8</v>
      </c>
      <c r="I947" t="s">
        <v>45</v>
      </c>
      <c r="J947" t="s">
        <v>46</v>
      </c>
      <c r="K947">
        <v>505.82</v>
      </c>
      <c r="L947">
        <v>83.5</v>
      </c>
      <c r="M947">
        <v>42235.97</v>
      </c>
      <c r="N947">
        <v>13</v>
      </c>
      <c r="O947" t="s">
        <v>38</v>
      </c>
      <c r="P947" s="1">
        <v>44650</v>
      </c>
      <c r="Q947" s="1">
        <v>44663</v>
      </c>
      <c r="R947">
        <v>142</v>
      </c>
      <c r="S947">
        <v>79.59</v>
      </c>
      <c r="T947">
        <v>11301.78</v>
      </c>
      <c r="U947" t="s">
        <v>47</v>
      </c>
      <c r="V947" t="s">
        <v>39</v>
      </c>
      <c r="W947">
        <v>363</v>
      </c>
      <c r="X947">
        <v>56.09</v>
      </c>
      <c r="Y947">
        <v>175.1</v>
      </c>
    </row>
    <row r="948" spans="1:25" x14ac:dyDescent="0.3">
      <c r="A948" t="str">
        <f>E948&amp;"-"&amp;COUNTIF($E$2:E948,E948)</f>
        <v>Medium-322</v>
      </c>
      <c r="B948" t="s">
        <v>44</v>
      </c>
      <c r="C948">
        <v>215.8</v>
      </c>
      <c r="D948">
        <v>22</v>
      </c>
      <c r="E948" t="s">
        <v>24</v>
      </c>
      <c r="F948" s="1">
        <v>44881</v>
      </c>
      <c r="G948" s="4" t="str">
        <f t="shared" si="14"/>
        <v>2022</v>
      </c>
      <c r="H948">
        <v>4</v>
      </c>
      <c r="I948" t="s">
        <v>37</v>
      </c>
      <c r="J948" t="s">
        <v>26</v>
      </c>
      <c r="K948">
        <v>775.23</v>
      </c>
      <c r="L948">
        <v>29.45</v>
      </c>
      <c r="M948">
        <v>22830.523499999999</v>
      </c>
      <c r="N948">
        <v>22</v>
      </c>
      <c r="O948" t="s">
        <v>27</v>
      </c>
      <c r="P948" s="1">
        <v>44863</v>
      </c>
      <c r="Q948" s="1">
        <v>44885</v>
      </c>
      <c r="R948">
        <v>683</v>
      </c>
      <c r="S948">
        <v>28.98</v>
      </c>
      <c r="T948">
        <v>19793.34</v>
      </c>
      <c r="U948" t="s">
        <v>23</v>
      </c>
      <c r="V948" t="s">
        <v>39</v>
      </c>
      <c r="W948">
        <v>92</v>
      </c>
      <c r="X948">
        <v>64.3</v>
      </c>
      <c r="Y948">
        <v>100.09</v>
      </c>
    </row>
    <row r="949" spans="1:25" x14ac:dyDescent="0.3">
      <c r="A949" t="str">
        <f>E949&amp;"-"&amp;COUNTIF($E$2:E949,E949)</f>
        <v>Small-295</v>
      </c>
      <c r="B949" t="s">
        <v>61</v>
      </c>
      <c r="C949">
        <v>15.8</v>
      </c>
      <c r="D949">
        <v>42</v>
      </c>
      <c r="E949" t="s">
        <v>40</v>
      </c>
      <c r="F949" s="1">
        <v>43747</v>
      </c>
      <c r="G949" s="4" t="str">
        <f t="shared" si="14"/>
        <v>2019</v>
      </c>
      <c r="H949">
        <v>4</v>
      </c>
      <c r="I949" t="s">
        <v>37</v>
      </c>
      <c r="J949" t="s">
        <v>68</v>
      </c>
      <c r="K949">
        <v>430.18</v>
      </c>
      <c r="L949">
        <v>98.36</v>
      </c>
      <c r="M949">
        <v>42312.504800000002</v>
      </c>
      <c r="N949">
        <v>25</v>
      </c>
      <c r="O949" t="s">
        <v>27</v>
      </c>
      <c r="P949" s="1">
        <v>43702</v>
      </c>
      <c r="Q949" s="1">
        <v>43727</v>
      </c>
      <c r="R949">
        <v>193</v>
      </c>
      <c r="S949">
        <v>102.31</v>
      </c>
      <c r="T949">
        <v>19745.830000000002</v>
      </c>
      <c r="U949" t="s">
        <v>61</v>
      </c>
      <c r="V949" t="s">
        <v>48</v>
      </c>
      <c r="W949">
        <v>237</v>
      </c>
      <c r="X949">
        <v>35.06</v>
      </c>
      <c r="Y949">
        <v>84.01</v>
      </c>
    </row>
    <row r="950" spans="1:25" x14ac:dyDescent="0.3">
      <c r="A950" t="str">
        <f>E950&amp;"-"&amp;COUNTIF($E$2:E950,E950)</f>
        <v>Small-296</v>
      </c>
      <c r="B950" t="s">
        <v>30</v>
      </c>
      <c r="C950">
        <v>413.22</v>
      </c>
      <c r="D950">
        <v>47</v>
      </c>
      <c r="E950" t="s">
        <v>40</v>
      </c>
      <c r="F950" s="1">
        <v>43833</v>
      </c>
      <c r="G950" s="4" t="str">
        <f t="shared" si="14"/>
        <v>2020</v>
      </c>
      <c r="H950">
        <v>6</v>
      </c>
      <c r="I950" t="s">
        <v>49</v>
      </c>
      <c r="J950" t="s">
        <v>50</v>
      </c>
      <c r="K950">
        <v>118.09</v>
      </c>
      <c r="L950">
        <v>71.55</v>
      </c>
      <c r="M950">
        <v>8449.3395</v>
      </c>
      <c r="N950">
        <v>5</v>
      </c>
      <c r="O950" t="s">
        <v>38</v>
      </c>
      <c r="P950" s="1">
        <v>43818</v>
      </c>
      <c r="Q950" s="1">
        <v>43823</v>
      </c>
      <c r="R950">
        <v>82</v>
      </c>
      <c r="S950">
        <v>71.06</v>
      </c>
      <c r="T950">
        <v>5826.92</v>
      </c>
      <c r="U950" t="s">
        <v>43</v>
      </c>
      <c r="V950" t="s">
        <v>39</v>
      </c>
      <c r="W950">
        <v>36</v>
      </c>
      <c r="X950">
        <v>81.97</v>
      </c>
      <c r="Y950">
        <v>49.19</v>
      </c>
    </row>
    <row r="951" spans="1:25" x14ac:dyDescent="0.3">
      <c r="A951" t="str">
        <f>E951&amp;"-"&amp;COUNTIF($E$2:E951,E951)</f>
        <v>Medium-323</v>
      </c>
      <c r="B951" t="s">
        <v>52</v>
      </c>
      <c r="C951">
        <v>920.47</v>
      </c>
      <c r="D951">
        <v>59</v>
      </c>
      <c r="E951" t="s">
        <v>24</v>
      </c>
      <c r="F951" s="1">
        <v>44512</v>
      </c>
      <c r="G951" s="4" t="str">
        <f t="shared" si="14"/>
        <v>2021</v>
      </c>
      <c r="H951">
        <v>2</v>
      </c>
      <c r="I951" t="s">
        <v>66</v>
      </c>
      <c r="J951" t="s">
        <v>67</v>
      </c>
      <c r="K951">
        <v>798.54</v>
      </c>
      <c r="L951">
        <v>29.73</v>
      </c>
      <c r="M951">
        <v>23740.5942</v>
      </c>
      <c r="N951">
        <v>39</v>
      </c>
      <c r="O951" t="s">
        <v>27</v>
      </c>
      <c r="P951" s="1">
        <v>44492</v>
      </c>
      <c r="Q951" s="1">
        <v>44531</v>
      </c>
      <c r="R951">
        <v>722</v>
      </c>
      <c r="S951">
        <v>25.04</v>
      </c>
      <c r="T951">
        <v>18078.88</v>
      </c>
      <c r="U951" t="s">
        <v>57</v>
      </c>
      <c r="V951" t="s">
        <v>39</v>
      </c>
      <c r="W951">
        <v>76</v>
      </c>
      <c r="X951">
        <v>67.290000000000006</v>
      </c>
      <c r="Y951">
        <v>186.91</v>
      </c>
    </row>
    <row r="952" spans="1:25" x14ac:dyDescent="0.3">
      <c r="A952" t="str">
        <f>E952&amp;"-"&amp;COUNTIF($E$2:E952,E952)</f>
        <v>Large-332</v>
      </c>
      <c r="B952" t="s">
        <v>57</v>
      </c>
      <c r="C952">
        <v>332.44</v>
      </c>
      <c r="D952">
        <v>17</v>
      </c>
      <c r="E952" t="s">
        <v>31</v>
      </c>
      <c r="F952" s="1">
        <v>44616</v>
      </c>
      <c r="G952" s="4" t="str">
        <f t="shared" si="14"/>
        <v>2022</v>
      </c>
      <c r="H952">
        <v>9</v>
      </c>
      <c r="I952" t="s">
        <v>55</v>
      </c>
      <c r="J952" t="s">
        <v>60</v>
      </c>
      <c r="K952">
        <v>198.24</v>
      </c>
      <c r="L952">
        <v>35.81</v>
      </c>
      <c r="M952">
        <v>7098.974400000001</v>
      </c>
      <c r="N952">
        <v>14</v>
      </c>
      <c r="O952" t="s">
        <v>38</v>
      </c>
      <c r="P952" s="1">
        <v>44595</v>
      </c>
      <c r="Q952" s="1">
        <v>44609</v>
      </c>
      <c r="R952">
        <v>160</v>
      </c>
      <c r="S952">
        <v>36.590000000000003</v>
      </c>
      <c r="T952">
        <v>5854.4</v>
      </c>
      <c r="U952" t="s">
        <v>57</v>
      </c>
      <c r="V952" t="s">
        <v>29</v>
      </c>
      <c r="W952">
        <v>38</v>
      </c>
      <c r="X952">
        <v>18.3</v>
      </c>
      <c r="Y952">
        <v>172.81</v>
      </c>
    </row>
    <row r="953" spans="1:25" x14ac:dyDescent="0.3">
      <c r="A953" t="str">
        <f>E953&amp;"-"&amp;COUNTIF($E$2:E953,E953)</f>
        <v>Small-297</v>
      </c>
      <c r="B953" t="s">
        <v>44</v>
      </c>
      <c r="C953">
        <v>225.07</v>
      </c>
      <c r="D953">
        <v>54</v>
      </c>
      <c r="E953" t="s">
        <v>40</v>
      </c>
      <c r="F953" s="1">
        <v>43472</v>
      </c>
      <c r="G953" s="4" t="str">
        <f t="shared" si="14"/>
        <v>2019</v>
      </c>
      <c r="H953">
        <v>2</v>
      </c>
      <c r="I953" t="s">
        <v>66</v>
      </c>
      <c r="J953" t="s">
        <v>67</v>
      </c>
      <c r="K953">
        <v>821.77</v>
      </c>
      <c r="L953">
        <v>43.29</v>
      </c>
      <c r="M953">
        <v>35574.423299999995</v>
      </c>
      <c r="N953">
        <v>32</v>
      </c>
      <c r="O953" t="s">
        <v>27</v>
      </c>
      <c r="P953" s="1">
        <v>43429</v>
      </c>
      <c r="Q953" s="1">
        <v>43461</v>
      </c>
      <c r="R953">
        <v>776</v>
      </c>
      <c r="S953">
        <v>47.92</v>
      </c>
      <c r="T953">
        <v>37185.919999999998</v>
      </c>
      <c r="U953" t="s">
        <v>61</v>
      </c>
      <c r="V953" t="s">
        <v>29</v>
      </c>
      <c r="W953">
        <v>45</v>
      </c>
      <c r="X953">
        <v>62.18</v>
      </c>
      <c r="Y953">
        <v>168.12</v>
      </c>
    </row>
    <row r="954" spans="1:25" x14ac:dyDescent="0.3">
      <c r="A954" t="str">
        <f>E954&amp;"-"&amp;COUNTIF($E$2:E954,E954)</f>
        <v>Small-298</v>
      </c>
      <c r="B954" t="s">
        <v>44</v>
      </c>
      <c r="C954">
        <v>96.7</v>
      </c>
      <c r="D954">
        <v>21</v>
      </c>
      <c r="E954" t="s">
        <v>40</v>
      </c>
      <c r="F954" s="1">
        <v>44482</v>
      </c>
      <c r="G954" s="4" t="str">
        <f t="shared" si="14"/>
        <v>2021</v>
      </c>
      <c r="H954">
        <v>2</v>
      </c>
      <c r="I954" t="s">
        <v>66</v>
      </c>
      <c r="J954" t="s">
        <v>67</v>
      </c>
      <c r="K954">
        <v>257.57</v>
      </c>
      <c r="L954">
        <v>76.12</v>
      </c>
      <c r="M954">
        <v>19606.2284</v>
      </c>
      <c r="N954">
        <v>27</v>
      </c>
      <c r="O954" t="s">
        <v>27</v>
      </c>
      <c r="P954" s="1">
        <v>44467</v>
      </c>
      <c r="Q954" s="1">
        <v>44494</v>
      </c>
      <c r="R954">
        <v>74</v>
      </c>
      <c r="S954">
        <v>80.930000000000007</v>
      </c>
      <c r="T954">
        <v>5988.82</v>
      </c>
      <c r="U954" t="s">
        <v>43</v>
      </c>
      <c r="V954" t="s">
        <v>48</v>
      </c>
      <c r="W954">
        <v>183</v>
      </c>
      <c r="X954">
        <v>39.68</v>
      </c>
      <c r="Y954">
        <v>122.43</v>
      </c>
    </row>
    <row r="955" spans="1:25" x14ac:dyDescent="0.3">
      <c r="A955" t="str">
        <f>E955&amp;"-"&amp;COUNTIF($E$2:E955,E955)</f>
        <v>Large-333</v>
      </c>
      <c r="B955" t="s">
        <v>54</v>
      </c>
      <c r="C955">
        <v>783.8</v>
      </c>
      <c r="D955">
        <v>22</v>
      </c>
      <c r="E955" t="s">
        <v>31</v>
      </c>
      <c r="F955" s="1">
        <v>44229</v>
      </c>
      <c r="G955" s="4" t="str">
        <f t="shared" si="14"/>
        <v>2021</v>
      </c>
      <c r="H955">
        <v>4</v>
      </c>
      <c r="I955" t="s">
        <v>37</v>
      </c>
      <c r="J955" t="s">
        <v>33</v>
      </c>
      <c r="K955">
        <v>301.18</v>
      </c>
      <c r="L955">
        <v>76.36</v>
      </c>
      <c r="M955">
        <v>22998.104800000001</v>
      </c>
      <c r="N955">
        <v>29</v>
      </c>
      <c r="O955" t="s">
        <v>27</v>
      </c>
      <c r="P955" s="1">
        <v>44189</v>
      </c>
      <c r="Q955" s="1">
        <v>44218</v>
      </c>
      <c r="R955">
        <v>62</v>
      </c>
      <c r="S955">
        <v>75.7</v>
      </c>
      <c r="T955">
        <v>4693.3999999999996</v>
      </c>
      <c r="U955" t="s">
        <v>43</v>
      </c>
      <c r="V955" t="s">
        <v>29</v>
      </c>
      <c r="W955">
        <v>239</v>
      </c>
      <c r="X955">
        <v>82.13</v>
      </c>
      <c r="Y955">
        <v>48.95</v>
      </c>
    </row>
    <row r="956" spans="1:25" x14ac:dyDescent="0.3">
      <c r="A956" t="str">
        <f>E956&amp;"-"&amp;COUNTIF($E$2:E956,E956)</f>
        <v>Medium-324</v>
      </c>
      <c r="B956" t="s">
        <v>61</v>
      </c>
      <c r="C956">
        <v>617.19000000000005</v>
      </c>
      <c r="D956">
        <v>21</v>
      </c>
      <c r="E956" t="s">
        <v>24</v>
      </c>
      <c r="F956" s="1">
        <v>43796</v>
      </c>
      <c r="G956" s="4" t="str">
        <f t="shared" si="14"/>
        <v>2019</v>
      </c>
      <c r="H956">
        <v>10</v>
      </c>
      <c r="I956" t="s">
        <v>64</v>
      </c>
      <c r="J956" t="s">
        <v>46</v>
      </c>
      <c r="K956">
        <v>581.52</v>
      </c>
      <c r="L956">
        <v>68.11</v>
      </c>
      <c r="M956">
        <v>39607.3272</v>
      </c>
      <c r="N956">
        <v>131</v>
      </c>
      <c r="O956" t="s">
        <v>65</v>
      </c>
      <c r="P956" s="1">
        <v>43741</v>
      </c>
      <c r="Q956" s="1">
        <v>43872</v>
      </c>
      <c r="R956">
        <v>141</v>
      </c>
      <c r="S956">
        <v>70.17</v>
      </c>
      <c r="T956">
        <v>9893.9699999999993</v>
      </c>
      <c r="U956" t="s">
        <v>61</v>
      </c>
      <c r="V956" t="s">
        <v>48</v>
      </c>
      <c r="W956">
        <v>440</v>
      </c>
      <c r="X956">
        <v>50.56</v>
      </c>
      <c r="Y956">
        <v>78.650000000000006</v>
      </c>
    </row>
    <row r="957" spans="1:25" x14ac:dyDescent="0.3">
      <c r="A957" t="str">
        <f>E957&amp;"-"&amp;COUNTIF($E$2:E957,E957)</f>
        <v>Medium-325</v>
      </c>
      <c r="B957" t="s">
        <v>30</v>
      </c>
      <c r="C957">
        <v>775.41</v>
      </c>
      <c r="D957">
        <v>39</v>
      </c>
      <c r="E957" t="s">
        <v>24</v>
      </c>
      <c r="F957" s="1">
        <v>44177</v>
      </c>
      <c r="G957" s="4" t="str">
        <f t="shared" si="14"/>
        <v>2020</v>
      </c>
      <c r="H957">
        <v>10</v>
      </c>
      <c r="I957" t="s">
        <v>64</v>
      </c>
      <c r="J957" t="s">
        <v>50</v>
      </c>
      <c r="K957">
        <v>297.77</v>
      </c>
      <c r="L957">
        <v>57.76</v>
      </c>
      <c r="M957">
        <v>17199.195199999998</v>
      </c>
      <c r="N957">
        <v>118</v>
      </c>
      <c r="O957" t="s">
        <v>65</v>
      </c>
      <c r="P957" s="1">
        <v>44126</v>
      </c>
      <c r="Q957" s="1">
        <v>44244</v>
      </c>
      <c r="R957">
        <v>188</v>
      </c>
      <c r="S957">
        <v>54.9</v>
      </c>
      <c r="T957">
        <v>10321.200000000001</v>
      </c>
      <c r="U957" t="s">
        <v>58</v>
      </c>
      <c r="V957" t="s">
        <v>39</v>
      </c>
      <c r="W957">
        <v>109</v>
      </c>
      <c r="X957">
        <v>13.24</v>
      </c>
      <c r="Y957">
        <v>144.56</v>
      </c>
    </row>
    <row r="958" spans="1:25" x14ac:dyDescent="0.3">
      <c r="A958" t="str">
        <f>E958&amp;"-"&amp;COUNTIF($E$2:E958,E958)</f>
        <v>Medium-326</v>
      </c>
      <c r="B958" t="s">
        <v>28</v>
      </c>
      <c r="C958">
        <v>128.33000000000001</v>
      </c>
      <c r="D958">
        <v>98</v>
      </c>
      <c r="E958" t="s">
        <v>24</v>
      </c>
      <c r="F958" s="1">
        <v>44028</v>
      </c>
      <c r="G958" s="4" t="str">
        <f t="shared" si="14"/>
        <v>2020</v>
      </c>
      <c r="H958">
        <v>1</v>
      </c>
      <c r="I958" t="s">
        <v>32</v>
      </c>
      <c r="J958" t="s">
        <v>50</v>
      </c>
      <c r="K958">
        <v>861.63</v>
      </c>
      <c r="L958">
        <v>74.56</v>
      </c>
      <c r="M958">
        <v>64243.132799999999</v>
      </c>
      <c r="N958">
        <v>2</v>
      </c>
      <c r="O958" t="s">
        <v>63</v>
      </c>
      <c r="P958" s="1">
        <v>44008</v>
      </c>
      <c r="Q958" s="1">
        <v>44010</v>
      </c>
      <c r="R958">
        <v>583</v>
      </c>
      <c r="S958">
        <v>71.459999999999994</v>
      </c>
      <c r="T958">
        <v>41661.18</v>
      </c>
      <c r="U958" t="s">
        <v>47</v>
      </c>
      <c r="V958" t="s">
        <v>29</v>
      </c>
      <c r="W958">
        <v>278</v>
      </c>
      <c r="X958">
        <v>15.43</v>
      </c>
      <c r="Y958">
        <v>187.01</v>
      </c>
    </row>
    <row r="959" spans="1:25" x14ac:dyDescent="0.3">
      <c r="A959" t="str">
        <f>E959&amp;"-"&amp;COUNTIF($E$2:E959,E959)</f>
        <v>Large-334</v>
      </c>
      <c r="B959" t="s">
        <v>44</v>
      </c>
      <c r="C959">
        <v>25.25</v>
      </c>
      <c r="D959">
        <v>43</v>
      </c>
      <c r="E959" t="s">
        <v>31</v>
      </c>
      <c r="F959" s="1">
        <v>44210</v>
      </c>
      <c r="G959" s="4" t="str">
        <f t="shared" si="14"/>
        <v>2021</v>
      </c>
      <c r="H959">
        <v>2</v>
      </c>
      <c r="I959" t="s">
        <v>66</v>
      </c>
      <c r="J959" t="s">
        <v>67</v>
      </c>
      <c r="K959">
        <v>598.28</v>
      </c>
      <c r="L959">
        <v>64.39</v>
      </c>
      <c r="M959">
        <v>38523.249199999998</v>
      </c>
      <c r="N959">
        <v>32</v>
      </c>
      <c r="O959" t="s">
        <v>27</v>
      </c>
      <c r="P959" s="1">
        <v>44184</v>
      </c>
      <c r="Q959" s="1">
        <v>44216</v>
      </c>
      <c r="R959">
        <v>506</v>
      </c>
      <c r="S959">
        <v>68.75</v>
      </c>
      <c r="T959">
        <v>34787.5</v>
      </c>
      <c r="U959" t="s">
        <v>52</v>
      </c>
      <c r="V959" t="s">
        <v>48</v>
      </c>
      <c r="W959">
        <v>92</v>
      </c>
      <c r="X959">
        <v>37.979999999999997</v>
      </c>
      <c r="Y959">
        <v>53.75</v>
      </c>
    </row>
    <row r="960" spans="1:25" x14ac:dyDescent="0.3">
      <c r="A960" t="str">
        <f>E960&amp;"-"&amp;COUNTIF($E$2:E960,E960)</f>
        <v>Small-299</v>
      </c>
      <c r="B960" t="s">
        <v>52</v>
      </c>
      <c r="C960">
        <v>922.53</v>
      </c>
      <c r="D960">
        <v>30</v>
      </c>
      <c r="E960" t="s">
        <v>40</v>
      </c>
      <c r="F960" s="1">
        <v>44451</v>
      </c>
      <c r="G960" s="4" t="str">
        <f t="shared" si="14"/>
        <v>2021</v>
      </c>
      <c r="H960">
        <v>7</v>
      </c>
      <c r="I960" t="s">
        <v>59</v>
      </c>
      <c r="J960" t="s">
        <v>33</v>
      </c>
      <c r="K960">
        <v>457.09</v>
      </c>
      <c r="L960">
        <v>42.1</v>
      </c>
      <c r="M960">
        <v>19243.489000000001</v>
      </c>
      <c r="N960">
        <v>13</v>
      </c>
      <c r="O960" t="s">
        <v>38</v>
      </c>
      <c r="P960" s="1">
        <v>44443</v>
      </c>
      <c r="Q960" s="1">
        <v>44456</v>
      </c>
      <c r="R960">
        <v>66</v>
      </c>
      <c r="S960">
        <v>38.4</v>
      </c>
      <c r="T960">
        <v>2534.4</v>
      </c>
      <c r="U960" t="s">
        <v>57</v>
      </c>
      <c r="V960" t="s">
        <v>29</v>
      </c>
      <c r="W960">
        <v>391</v>
      </c>
      <c r="X960">
        <v>64.010000000000005</v>
      </c>
      <c r="Y960">
        <v>187.46</v>
      </c>
    </row>
    <row r="961" spans="1:25" x14ac:dyDescent="0.3">
      <c r="A961" t="str">
        <f>E961&amp;"-"&amp;COUNTIF($E$2:E961,E961)</f>
        <v>Large-335</v>
      </c>
      <c r="B961" t="s">
        <v>52</v>
      </c>
      <c r="C961">
        <v>530.25</v>
      </c>
      <c r="D961">
        <v>82</v>
      </c>
      <c r="E961" t="s">
        <v>31</v>
      </c>
      <c r="F961" s="1">
        <v>43641</v>
      </c>
      <c r="G961" s="4" t="str">
        <f t="shared" si="14"/>
        <v>2019</v>
      </c>
      <c r="H961">
        <v>5</v>
      </c>
      <c r="I961" t="s">
        <v>25</v>
      </c>
      <c r="J961" t="s">
        <v>68</v>
      </c>
      <c r="K961">
        <v>841.8</v>
      </c>
      <c r="L961">
        <v>18.29</v>
      </c>
      <c r="M961">
        <v>15396.521999999999</v>
      </c>
      <c r="N961">
        <v>28</v>
      </c>
      <c r="O961" t="s">
        <v>27</v>
      </c>
      <c r="P961" s="1">
        <v>43597</v>
      </c>
      <c r="Q961" s="1">
        <v>43625</v>
      </c>
      <c r="R961">
        <v>816</v>
      </c>
      <c r="S961">
        <v>23.06</v>
      </c>
      <c r="T961">
        <v>18816.96</v>
      </c>
      <c r="U961" t="s">
        <v>44</v>
      </c>
      <c r="V961" t="s">
        <v>48</v>
      </c>
      <c r="W961">
        <v>25</v>
      </c>
      <c r="X961">
        <v>86.71</v>
      </c>
      <c r="Y961">
        <v>96.05</v>
      </c>
    </row>
    <row r="962" spans="1:25" x14ac:dyDescent="0.3">
      <c r="A962" t="str">
        <f>E962&amp;"-"&amp;COUNTIF($E$2:E962,E962)</f>
        <v>Small-300</v>
      </c>
      <c r="B962" t="s">
        <v>30</v>
      </c>
      <c r="C962">
        <v>60.55</v>
      </c>
      <c r="D962">
        <v>19</v>
      </c>
      <c r="E962" t="s">
        <v>40</v>
      </c>
      <c r="F962" s="1">
        <v>43595</v>
      </c>
      <c r="G962" s="4" t="str">
        <f t="shared" ref="G962:G1025" si="15">TEXT(F962,"YYYY")</f>
        <v>2019</v>
      </c>
      <c r="H962">
        <v>9</v>
      </c>
      <c r="I962" t="s">
        <v>55</v>
      </c>
      <c r="J962" t="s">
        <v>50</v>
      </c>
      <c r="K962">
        <v>106.97</v>
      </c>
      <c r="L962">
        <v>29.08</v>
      </c>
      <c r="M962">
        <v>3110.6875999999997</v>
      </c>
      <c r="N962">
        <v>8</v>
      </c>
      <c r="O962" t="s">
        <v>38</v>
      </c>
      <c r="P962" s="1">
        <v>43549</v>
      </c>
      <c r="Q962" s="1">
        <v>43557</v>
      </c>
      <c r="R962">
        <v>97</v>
      </c>
      <c r="S962">
        <v>31.68</v>
      </c>
      <c r="T962">
        <v>3072.96</v>
      </c>
      <c r="U962" t="s">
        <v>56</v>
      </c>
      <c r="V962" t="s">
        <v>48</v>
      </c>
      <c r="W962">
        <v>9</v>
      </c>
      <c r="X962">
        <v>91.84</v>
      </c>
      <c r="Y962">
        <v>23.64</v>
      </c>
    </row>
    <row r="963" spans="1:25" x14ac:dyDescent="0.3">
      <c r="A963" t="str">
        <f>E963&amp;"-"&amp;COUNTIF($E$2:E963,E963)</f>
        <v>Medium-327</v>
      </c>
      <c r="B963" t="s">
        <v>43</v>
      </c>
      <c r="C963">
        <v>908.8</v>
      </c>
      <c r="D963">
        <v>80</v>
      </c>
      <c r="E963" t="s">
        <v>24</v>
      </c>
      <c r="F963" s="1">
        <v>43899</v>
      </c>
      <c r="G963" s="4" t="str">
        <f t="shared" si="15"/>
        <v>2020</v>
      </c>
      <c r="H963">
        <v>8</v>
      </c>
      <c r="I963" t="s">
        <v>45</v>
      </c>
      <c r="J963" t="s">
        <v>46</v>
      </c>
      <c r="K963">
        <v>4.92</v>
      </c>
      <c r="L963">
        <v>33.99</v>
      </c>
      <c r="M963">
        <v>167.23080000000002</v>
      </c>
      <c r="N963">
        <v>10</v>
      </c>
      <c r="O963" t="s">
        <v>38</v>
      </c>
      <c r="P963" s="1">
        <v>43839</v>
      </c>
      <c r="Q963" s="1">
        <v>43849</v>
      </c>
      <c r="R963">
        <v>1</v>
      </c>
      <c r="S963">
        <v>37.83</v>
      </c>
      <c r="T963">
        <v>37.83</v>
      </c>
      <c r="U963" t="s">
        <v>44</v>
      </c>
      <c r="V963" t="s">
        <v>39</v>
      </c>
      <c r="W963">
        <v>3</v>
      </c>
      <c r="X963">
        <v>31.62</v>
      </c>
      <c r="Y963">
        <v>21.3</v>
      </c>
    </row>
    <row r="964" spans="1:25" x14ac:dyDescent="0.3">
      <c r="A964" t="str">
        <f>E964&amp;"-"&amp;COUNTIF($E$2:E964,E964)</f>
        <v>Medium-328</v>
      </c>
      <c r="B964" t="s">
        <v>51</v>
      </c>
      <c r="C964">
        <v>405.72</v>
      </c>
      <c r="D964">
        <v>11</v>
      </c>
      <c r="E964" t="s">
        <v>24</v>
      </c>
      <c r="F964" s="1">
        <v>44367</v>
      </c>
      <c r="G964" s="4" t="str">
        <f t="shared" si="15"/>
        <v>2021</v>
      </c>
      <c r="H964">
        <v>7</v>
      </c>
      <c r="I964" t="s">
        <v>59</v>
      </c>
      <c r="J964" t="s">
        <v>46</v>
      </c>
      <c r="K964">
        <v>181.93</v>
      </c>
      <c r="L964">
        <v>14.53</v>
      </c>
      <c r="M964">
        <v>2643.4429</v>
      </c>
      <c r="N964">
        <v>14</v>
      </c>
      <c r="O964" t="s">
        <v>38</v>
      </c>
      <c r="P964" s="1">
        <v>44318</v>
      </c>
      <c r="Q964" s="1">
        <v>44332</v>
      </c>
      <c r="R964">
        <v>151</v>
      </c>
      <c r="S964">
        <v>18.920000000000002</v>
      </c>
      <c r="T964">
        <v>2856.92</v>
      </c>
      <c r="U964" t="s">
        <v>23</v>
      </c>
      <c r="V964" t="s">
        <v>29</v>
      </c>
      <c r="W964">
        <v>30</v>
      </c>
      <c r="X964">
        <v>36.340000000000003</v>
      </c>
      <c r="Y964">
        <v>116.04</v>
      </c>
    </row>
    <row r="965" spans="1:25" x14ac:dyDescent="0.3">
      <c r="A965" t="str">
        <f>E965&amp;"-"&amp;COUNTIF($E$2:E965,E965)</f>
        <v>Large-336</v>
      </c>
      <c r="B965" t="s">
        <v>56</v>
      </c>
      <c r="C965">
        <v>839.48</v>
      </c>
      <c r="D965">
        <v>83</v>
      </c>
      <c r="E965" t="s">
        <v>31</v>
      </c>
      <c r="F965" s="1">
        <v>44603</v>
      </c>
      <c r="G965" s="4" t="str">
        <f t="shared" si="15"/>
        <v>2022</v>
      </c>
      <c r="H965">
        <v>6</v>
      </c>
      <c r="I965" t="s">
        <v>49</v>
      </c>
      <c r="J965" t="s">
        <v>60</v>
      </c>
      <c r="K965">
        <v>145</v>
      </c>
      <c r="L965">
        <v>75.09</v>
      </c>
      <c r="M965">
        <v>10888.050000000001</v>
      </c>
      <c r="N965">
        <v>7</v>
      </c>
      <c r="O965" t="s">
        <v>38</v>
      </c>
      <c r="P965" s="1">
        <v>44553</v>
      </c>
      <c r="Q965" s="1">
        <v>44560</v>
      </c>
      <c r="R965">
        <v>101</v>
      </c>
      <c r="S965">
        <v>70.95</v>
      </c>
      <c r="T965">
        <v>7165.95</v>
      </c>
      <c r="U965" t="s">
        <v>35</v>
      </c>
      <c r="V965" t="s">
        <v>48</v>
      </c>
      <c r="W965">
        <v>44</v>
      </c>
      <c r="X965">
        <v>40.04</v>
      </c>
      <c r="Y965">
        <v>190.12</v>
      </c>
    </row>
    <row r="966" spans="1:25" x14ac:dyDescent="0.3">
      <c r="A966" t="str">
        <f>E966&amp;"-"&amp;COUNTIF($E$2:E966,E966)</f>
        <v>Large-337</v>
      </c>
      <c r="B966" t="s">
        <v>57</v>
      </c>
      <c r="C966">
        <v>327.73</v>
      </c>
      <c r="D966">
        <v>50</v>
      </c>
      <c r="E966" t="s">
        <v>31</v>
      </c>
      <c r="F966" s="1">
        <v>44844</v>
      </c>
      <c r="G966" s="4" t="str">
        <f t="shared" si="15"/>
        <v>2022</v>
      </c>
      <c r="H966">
        <v>8</v>
      </c>
      <c r="I966" t="s">
        <v>45</v>
      </c>
      <c r="J966" t="s">
        <v>60</v>
      </c>
      <c r="K966">
        <v>103.12</v>
      </c>
      <c r="L966">
        <v>12.84</v>
      </c>
      <c r="M966">
        <v>1324.0608</v>
      </c>
      <c r="N966">
        <v>10</v>
      </c>
      <c r="O966" t="s">
        <v>38</v>
      </c>
      <c r="P966" s="1">
        <v>44791</v>
      </c>
      <c r="Q966" s="1">
        <v>44801</v>
      </c>
      <c r="R966">
        <v>50</v>
      </c>
      <c r="S966">
        <v>11.97</v>
      </c>
      <c r="T966">
        <v>598.5</v>
      </c>
      <c r="U966" t="s">
        <v>36</v>
      </c>
      <c r="V966" t="s">
        <v>48</v>
      </c>
      <c r="W966">
        <v>53</v>
      </c>
      <c r="X966">
        <v>73.260000000000005</v>
      </c>
      <c r="Y966">
        <v>108.34</v>
      </c>
    </row>
    <row r="967" spans="1:25" x14ac:dyDescent="0.3">
      <c r="A967" t="str">
        <f>E967&amp;"-"&amp;COUNTIF($E$2:E967,E967)</f>
        <v>Large-338</v>
      </c>
      <c r="B967" t="s">
        <v>54</v>
      </c>
      <c r="C967">
        <v>854.94</v>
      </c>
      <c r="D967">
        <v>21</v>
      </c>
      <c r="E967" t="s">
        <v>31</v>
      </c>
      <c r="F967" s="1">
        <v>44417</v>
      </c>
      <c r="G967" s="4" t="str">
        <f t="shared" si="15"/>
        <v>2021</v>
      </c>
      <c r="H967">
        <v>5</v>
      </c>
      <c r="I967" t="s">
        <v>25</v>
      </c>
      <c r="J967" t="s">
        <v>33</v>
      </c>
      <c r="K967">
        <v>988.41</v>
      </c>
      <c r="L967">
        <v>30.02</v>
      </c>
      <c r="M967">
        <v>29672.068199999998</v>
      </c>
      <c r="N967">
        <v>21</v>
      </c>
      <c r="O967" t="s">
        <v>27</v>
      </c>
      <c r="P967" s="1">
        <v>44398</v>
      </c>
      <c r="Q967" s="1">
        <v>44419</v>
      </c>
      <c r="R967">
        <v>757</v>
      </c>
      <c r="S967">
        <v>31.6</v>
      </c>
      <c r="T967">
        <v>23921.200000000001</v>
      </c>
      <c r="U967" t="s">
        <v>52</v>
      </c>
      <c r="V967" t="s">
        <v>29</v>
      </c>
      <c r="W967">
        <v>231</v>
      </c>
      <c r="X967">
        <v>90.35</v>
      </c>
      <c r="Y967">
        <v>163.41</v>
      </c>
    </row>
    <row r="968" spans="1:25" x14ac:dyDescent="0.3">
      <c r="A968" t="str">
        <f>E968&amp;"-"&amp;COUNTIF($E$2:E968,E968)</f>
        <v>Medium-329</v>
      </c>
      <c r="B968" t="s">
        <v>58</v>
      </c>
      <c r="C968">
        <v>666.02</v>
      </c>
      <c r="D968">
        <v>82</v>
      </c>
      <c r="E968" t="s">
        <v>24</v>
      </c>
      <c r="F968" s="1">
        <v>43979</v>
      </c>
      <c r="G968" s="4" t="str">
        <f t="shared" si="15"/>
        <v>2020</v>
      </c>
      <c r="H968">
        <v>7</v>
      </c>
      <c r="I968" t="s">
        <v>59</v>
      </c>
      <c r="J968" t="s">
        <v>46</v>
      </c>
      <c r="K968">
        <v>809.49</v>
      </c>
      <c r="L968">
        <v>14.4</v>
      </c>
      <c r="M968">
        <v>11656.656000000001</v>
      </c>
      <c r="N968">
        <v>14</v>
      </c>
      <c r="O968" t="s">
        <v>38</v>
      </c>
      <c r="P968" s="1">
        <v>43965</v>
      </c>
      <c r="Q968" s="1">
        <v>43979</v>
      </c>
      <c r="R968">
        <v>422</v>
      </c>
      <c r="S968">
        <v>17.37</v>
      </c>
      <c r="T968">
        <v>7330.14</v>
      </c>
      <c r="U968" t="s">
        <v>58</v>
      </c>
      <c r="V968" t="s">
        <v>48</v>
      </c>
      <c r="W968">
        <v>387</v>
      </c>
      <c r="X968">
        <v>79.760000000000005</v>
      </c>
      <c r="Y968">
        <v>20.23</v>
      </c>
    </row>
    <row r="969" spans="1:25" x14ac:dyDescent="0.3">
      <c r="A969" t="str">
        <f>E969&amp;"-"&amp;COUNTIF($E$2:E969,E969)</f>
        <v>Small-301</v>
      </c>
      <c r="B969" t="s">
        <v>36</v>
      </c>
      <c r="C969">
        <v>314.12</v>
      </c>
      <c r="D969">
        <v>46</v>
      </c>
      <c r="E969" t="s">
        <v>40</v>
      </c>
      <c r="F969" s="1">
        <v>44053</v>
      </c>
      <c r="G969" s="4" t="str">
        <f t="shared" si="15"/>
        <v>2020</v>
      </c>
      <c r="H969">
        <v>4</v>
      </c>
      <c r="I969" t="s">
        <v>37</v>
      </c>
      <c r="J969" t="s">
        <v>33</v>
      </c>
      <c r="K969">
        <v>8.92</v>
      </c>
      <c r="L969">
        <v>96.34</v>
      </c>
      <c r="M969">
        <v>859.3528</v>
      </c>
      <c r="N969">
        <v>27</v>
      </c>
      <c r="O969" t="s">
        <v>38</v>
      </c>
      <c r="P969" s="1">
        <v>44020</v>
      </c>
      <c r="Q969" s="1">
        <v>44047</v>
      </c>
      <c r="R969">
        <v>8</v>
      </c>
      <c r="S969">
        <v>99.2</v>
      </c>
      <c r="T969">
        <v>793.6</v>
      </c>
      <c r="U969" t="s">
        <v>35</v>
      </c>
      <c r="V969" t="s">
        <v>39</v>
      </c>
      <c r="W969">
        <v>0</v>
      </c>
      <c r="X969">
        <v>89.37</v>
      </c>
      <c r="Y969">
        <v>165.58</v>
      </c>
    </row>
    <row r="970" spans="1:25" x14ac:dyDescent="0.3">
      <c r="A970" t="str">
        <f>E970&amp;"-"&amp;COUNTIF($E$2:E970,E970)</f>
        <v>Large-339</v>
      </c>
      <c r="B970" t="s">
        <v>61</v>
      </c>
      <c r="C970">
        <v>334.78</v>
      </c>
      <c r="D970">
        <v>65</v>
      </c>
      <c r="E970" t="s">
        <v>31</v>
      </c>
      <c r="F970" s="1">
        <v>43517</v>
      </c>
      <c r="G970" s="4" t="str">
        <f t="shared" si="15"/>
        <v>2019</v>
      </c>
      <c r="H970">
        <v>7</v>
      </c>
      <c r="I970" t="s">
        <v>59</v>
      </c>
      <c r="J970" t="s">
        <v>60</v>
      </c>
      <c r="K970">
        <v>211.13</v>
      </c>
      <c r="L970">
        <v>94.88</v>
      </c>
      <c r="M970">
        <v>20032.0144</v>
      </c>
      <c r="N970">
        <v>12</v>
      </c>
      <c r="O970" t="s">
        <v>38</v>
      </c>
      <c r="P970" s="1">
        <v>43509</v>
      </c>
      <c r="Q970" s="1">
        <v>43521</v>
      </c>
      <c r="R970">
        <v>46</v>
      </c>
      <c r="S970">
        <v>93.27</v>
      </c>
      <c r="T970">
        <v>4290.42</v>
      </c>
      <c r="U970" t="s">
        <v>56</v>
      </c>
      <c r="V970" t="s">
        <v>39</v>
      </c>
      <c r="W970">
        <v>165</v>
      </c>
      <c r="X970">
        <v>69.540000000000006</v>
      </c>
      <c r="Y970">
        <v>147.24</v>
      </c>
    </row>
    <row r="971" spans="1:25" x14ac:dyDescent="0.3">
      <c r="A971" t="str">
        <f>E971&amp;"-"&amp;COUNTIF($E$2:E971,E971)</f>
        <v>Medium-330</v>
      </c>
      <c r="B971" t="s">
        <v>35</v>
      </c>
      <c r="C971">
        <v>412.38</v>
      </c>
      <c r="D971">
        <v>15</v>
      </c>
      <c r="E971" t="s">
        <v>24</v>
      </c>
      <c r="F971" s="1">
        <v>43774</v>
      </c>
      <c r="G971" s="4" t="str">
        <f t="shared" si="15"/>
        <v>2019</v>
      </c>
      <c r="H971">
        <v>5</v>
      </c>
      <c r="I971" t="s">
        <v>25</v>
      </c>
      <c r="J971" t="s">
        <v>68</v>
      </c>
      <c r="K971">
        <v>460.37</v>
      </c>
      <c r="L971">
        <v>40.659999999999997</v>
      </c>
      <c r="M971">
        <v>18718.644199999999</v>
      </c>
      <c r="N971">
        <v>27</v>
      </c>
      <c r="O971" t="s">
        <v>27</v>
      </c>
      <c r="P971" s="1">
        <v>43726</v>
      </c>
      <c r="Q971" s="1">
        <v>43753</v>
      </c>
      <c r="R971">
        <v>17</v>
      </c>
      <c r="S971">
        <v>40.43</v>
      </c>
      <c r="T971">
        <v>687.31</v>
      </c>
      <c r="U971" t="s">
        <v>61</v>
      </c>
      <c r="V971" t="s">
        <v>48</v>
      </c>
      <c r="W971">
        <v>443</v>
      </c>
      <c r="X971">
        <v>88.35</v>
      </c>
      <c r="Y971">
        <v>73.040000000000006</v>
      </c>
    </row>
    <row r="972" spans="1:25" x14ac:dyDescent="0.3">
      <c r="A972" t="str">
        <f>E972&amp;"-"&amp;COUNTIF($E$2:E972,E972)</f>
        <v>Medium-331</v>
      </c>
      <c r="B972" t="s">
        <v>28</v>
      </c>
      <c r="C972">
        <v>23.71</v>
      </c>
      <c r="D972">
        <v>89</v>
      </c>
      <c r="E972" t="s">
        <v>24</v>
      </c>
      <c r="F972" s="1">
        <v>44111</v>
      </c>
      <c r="G972" s="4" t="str">
        <f t="shared" si="15"/>
        <v>2020</v>
      </c>
      <c r="H972">
        <v>2</v>
      </c>
      <c r="I972" t="s">
        <v>66</v>
      </c>
      <c r="J972" t="s">
        <v>33</v>
      </c>
      <c r="K972">
        <v>356.58</v>
      </c>
      <c r="L972">
        <v>72.040000000000006</v>
      </c>
      <c r="M972">
        <v>25688.0232</v>
      </c>
      <c r="N972">
        <v>28</v>
      </c>
      <c r="O972" t="s">
        <v>38</v>
      </c>
      <c r="P972" s="1">
        <v>44058</v>
      </c>
      <c r="Q972" s="1">
        <v>44086</v>
      </c>
      <c r="R972">
        <v>110</v>
      </c>
      <c r="S972">
        <v>70.27</v>
      </c>
      <c r="T972">
        <v>7729.7</v>
      </c>
      <c r="U972" t="s">
        <v>47</v>
      </c>
      <c r="V972" t="s">
        <v>29</v>
      </c>
      <c r="W972">
        <v>246</v>
      </c>
      <c r="X972">
        <v>25.29</v>
      </c>
      <c r="Y972">
        <v>139.76</v>
      </c>
    </row>
    <row r="973" spans="1:25" x14ac:dyDescent="0.3">
      <c r="A973" t="str">
        <f>E973&amp;"-"&amp;COUNTIF($E$2:E973,E973)</f>
        <v>Large-340</v>
      </c>
      <c r="B973" t="s">
        <v>43</v>
      </c>
      <c r="C973">
        <v>628.74</v>
      </c>
      <c r="D973">
        <v>31</v>
      </c>
      <c r="E973" t="s">
        <v>31</v>
      </c>
      <c r="F973" s="1">
        <v>43562</v>
      </c>
      <c r="G973" s="4" t="str">
        <f t="shared" si="15"/>
        <v>2019</v>
      </c>
      <c r="H973">
        <v>4</v>
      </c>
      <c r="I973" t="s">
        <v>37</v>
      </c>
      <c r="J973" t="s">
        <v>68</v>
      </c>
      <c r="K973">
        <v>57.09</v>
      </c>
      <c r="L973">
        <v>12.34</v>
      </c>
      <c r="M973">
        <v>704.49060000000009</v>
      </c>
      <c r="N973">
        <v>21</v>
      </c>
      <c r="O973" t="s">
        <v>38</v>
      </c>
      <c r="P973" s="1">
        <v>43551</v>
      </c>
      <c r="Q973" s="1">
        <v>43572</v>
      </c>
      <c r="R973">
        <v>56</v>
      </c>
      <c r="S973">
        <v>11.02</v>
      </c>
      <c r="T973">
        <v>617.12</v>
      </c>
      <c r="U973" t="s">
        <v>35</v>
      </c>
      <c r="V973" t="s">
        <v>48</v>
      </c>
      <c r="W973">
        <v>1</v>
      </c>
      <c r="X973">
        <v>53.15</v>
      </c>
      <c r="Y973">
        <v>155</v>
      </c>
    </row>
    <row r="974" spans="1:25" x14ac:dyDescent="0.3">
      <c r="A974" t="str">
        <f>E974&amp;"-"&amp;COUNTIF($E$2:E974,E974)</f>
        <v>Small-302</v>
      </c>
      <c r="B974" t="s">
        <v>35</v>
      </c>
      <c r="C974">
        <v>149.80000000000001</v>
      </c>
      <c r="D974">
        <v>56</v>
      </c>
      <c r="E974" t="s">
        <v>40</v>
      </c>
      <c r="F974" s="1">
        <v>44273</v>
      </c>
      <c r="G974" s="4" t="str">
        <f t="shared" si="15"/>
        <v>2021</v>
      </c>
      <c r="H974">
        <v>7</v>
      </c>
      <c r="I974" t="s">
        <v>59</v>
      </c>
      <c r="J974" t="s">
        <v>50</v>
      </c>
      <c r="K974">
        <v>936.96</v>
      </c>
      <c r="L974">
        <v>76.27</v>
      </c>
      <c r="M974">
        <v>71461.939199999993</v>
      </c>
      <c r="N974">
        <v>17</v>
      </c>
      <c r="O974" t="s">
        <v>38</v>
      </c>
      <c r="P974" s="1">
        <v>44249</v>
      </c>
      <c r="Q974" s="1">
        <v>44266</v>
      </c>
      <c r="R974">
        <v>120</v>
      </c>
      <c r="S974">
        <v>76.489999999999995</v>
      </c>
      <c r="T974">
        <v>9178.7999999999993</v>
      </c>
      <c r="U974" t="s">
        <v>43</v>
      </c>
      <c r="V974" t="s">
        <v>48</v>
      </c>
      <c r="W974">
        <v>816</v>
      </c>
      <c r="X974">
        <v>94.86</v>
      </c>
      <c r="Y974">
        <v>195.1</v>
      </c>
    </row>
    <row r="975" spans="1:25" x14ac:dyDescent="0.3">
      <c r="A975" t="str">
        <f>E975&amp;"-"&amp;COUNTIF($E$2:E975,E975)</f>
        <v>Small-303</v>
      </c>
      <c r="B975" t="s">
        <v>56</v>
      </c>
      <c r="C975">
        <v>894.02</v>
      </c>
      <c r="D975">
        <v>90</v>
      </c>
      <c r="E975" t="s">
        <v>40</v>
      </c>
      <c r="F975" s="1">
        <v>44309</v>
      </c>
      <c r="G975" s="4" t="str">
        <f t="shared" si="15"/>
        <v>2021</v>
      </c>
      <c r="H975">
        <v>1</v>
      </c>
      <c r="I975" t="s">
        <v>32</v>
      </c>
      <c r="J975" t="s">
        <v>46</v>
      </c>
      <c r="K975">
        <v>789.19</v>
      </c>
      <c r="L975">
        <v>92.89</v>
      </c>
      <c r="M975">
        <v>73307.859100000001</v>
      </c>
      <c r="N975">
        <v>22</v>
      </c>
      <c r="O975" t="s">
        <v>34</v>
      </c>
      <c r="P975" s="1">
        <v>44282</v>
      </c>
      <c r="Q975" s="1">
        <v>44304</v>
      </c>
      <c r="R975">
        <v>134</v>
      </c>
      <c r="S975">
        <v>91.17</v>
      </c>
      <c r="T975">
        <v>12216.78</v>
      </c>
      <c r="U975" t="s">
        <v>61</v>
      </c>
      <c r="V975" t="s">
        <v>29</v>
      </c>
      <c r="W975">
        <v>655</v>
      </c>
      <c r="X975">
        <v>73.28</v>
      </c>
      <c r="Y975">
        <v>135.61000000000001</v>
      </c>
    </row>
    <row r="976" spans="1:25" x14ac:dyDescent="0.3">
      <c r="A976" t="str">
        <f>E976&amp;"-"&amp;COUNTIF($E$2:E976,E976)</f>
        <v>Medium-332</v>
      </c>
      <c r="B976" t="s">
        <v>23</v>
      </c>
      <c r="C976">
        <v>184.98</v>
      </c>
      <c r="D976">
        <v>54</v>
      </c>
      <c r="E976" t="s">
        <v>24</v>
      </c>
      <c r="F976" s="1">
        <v>43552</v>
      </c>
      <c r="G976" s="4" t="str">
        <f t="shared" si="15"/>
        <v>2019</v>
      </c>
      <c r="H976">
        <v>8</v>
      </c>
      <c r="I976" t="s">
        <v>45</v>
      </c>
      <c r="J976" t="s">
        <v>60</v>
      </c>
      <c r="K976">
        <v>277.99</v>
      </c>
      <c r="L976">
        <v>14.12</v>
      </c>
      <c r="M976">
        <v>3925.2188000000001</v>
      </c>
      <c r="N976">
        <v>9</v>
      </c>
      <c r="O976" t="s">
        <v>38</v>
      </c>
      <c r="P976" s="1">
        <v>43497</v>
      </c>
      <c r="Q976" s="1">
        <v>43506</v>
      </c>
      <c r="R976">
        <v>85</v>
      </c>
      <c r="S976">
        <v>12.1</v>
      </c>
      <c r="T976">
        <v>1028.5</v>
      </c>
      <c r="U976" t="s">
        <v>36</v>
      </c>
      <c r="V976" t="s">
        <v>39</v>
      </c>
      <c r="W976">
        <v>192</v>
      </c>
      <c r="X976">
        <v>36.99</v>
      </c>
      <c r="Y976">
        <v>88.68</v>
      </c>
    </row>
    <row r="977" spans="1:25" x14ac:dyDescent="0.3">
      <c r="A977" t="str">
        <f>E977&amp;"-"&amp;COUNTIF($E$2:E977,E977)</f>
        <v>Medium-333</v>
      </c>
      <c r="B977" t="s">
        <v>36</v>
      </c>
      <c r="C977">
        <v>863.23</v>
      </c>
      <c r="D977">
        <v>34</v>
      </c>
      <c r="E977" t="s">
        <v>24</v>
      </c>
      <c r="F977" s="1">
        <v>43529</v>
      </c>
      <c r="G977" s="4" t="str">
        <f t="shared" si="15"/>
        <v>2019</v>
      </c>
      <c r="H977">
        <v>10</v>
      </c>
      <c r="I977" t="s">
        <v>64</v>
      </c>
      <c r="J977" t="s">
        <v>60</v>
      </c>
      <c r="K977">
        <v>443.29</v>
      </c>
      <c r="L977">
        <v>99.65</v>
      </c>
      <c r="M977">
        <v>44173.848500000007</v>
      </c>
      <c r="N977">
        <v>60</v>
      </c>
      <c r="O977" t="s">
        <v>65</v>
      </c>
      <c r="P977" s="1">
        <v>43475</v>
      </c>
      <c r="Q977" s="1">
        <v>43535</v>
      </c>
      <c r="R977">
        <v>382</v>
      </c>
      <c r="S977">
        <v>103.11</v>
      </c>
      <c r="T977">
        <v>39388.019999999997</v>
      </c>
      <c r="U977" t="s">
        <v>51</v>
      </c>
      <c r="V977" t="s">
        <v>29</v>
      </c>
      <c r="W977">
        <v>61</v>
      </c>
      <c r="X977">
        <v>70.78</v>
      </c>
      <c r="Y977">
        <v>82.01</v>
      </c>
    </row>
    <row r="978" spans="1:25" x14ac:dyDescent="0.3">
      <c r="A978" t="str">
        <f>E978&amp;"-"&amp;COUNTIF($E$2:E978,E978)</f>
        <v>Small-304</v>
      </c>
      <c r="B978" t="s">
        <v>57</v>
      </c>
      <c r="C978">
        <v>884.41</v>
      </c>
      <c r="D978">
        <v>68</v>
      </c>
      <c r="E978" t="s">
        <v>40</v>
      </c>
      <c r="F978" s="1">
        <v>43874</v>
      </c>
      <c r="G978" s="4" t="str">
        <f t="shared" si="15"/>
        <v>2020</v>
      </c>
      <c r="H978">
        <v>8</v>
      </c>
      <c r="I978" t="s">
        <v>45</v>
      </c>
      <c r="J978" t="s">
        <v>60</v>
      </c>
      <c r="K978">
        <v>664.72</v>
      </c>
      <c r="L978">
        <v>75.739999999999995</v>
      </c>
      <c r="M978">
        <v>50345.892800000001</v>
      </c>
      <c r="N978">
        <v>7</v>
      </c>
      <c r="O978" t="s">
        <v>38</v>
      </c>
      <c r="P978" s="1">
        <v>43840</v>
      </c>
      <c r="Q978" s="1">
        <v>43847</v>
      </c>
      <c r="R978">
        <v>635</v>
      </c>
      <c r="S978">
        <v>78.849999999999994</v>
      </c>
      <c r="T978">
        <v>50069.75</v>
      </c>
      <c r="U978" t="s">
        <v>61</v>
      </c>
      <c r="V978" t="s">
        <v>29</v>
      </c>
      <c r="W978">
        <v>29</v>
      </c>
      <c r="X978">
        <v>42.43</v>
      </c>
      <c r="Y978">
        <v>157.47999999999999</v>
      </c>
    </row>
    <row r="979" spans="1:25" x14ac:dyDescent="0.3">
      <c r="A979" t="str">
        <f>E979&amp;"-"&amp;COUNTIF($E$2:E979,E979)</f>
        <v>Small-305</v>
      </c>
      <c r="B979" t="s">
        <v>57</v>
      </c>
      <c r="C979">
        <v>300.23</v>
      </c>
      <c r="D979">
        <v>18</v>
      </c>
      <c r="E979" t="s">
        <v>40</v>
      </c>
      <c r="F979" s="1">
        <v>44597</v>
      </c>
      <c r="G979" s="4" t="str">
        <f t="shared" si="15"/>
        <v>2022</v>
      </c>
      <c r="H979">
        <v>6</v>
      </c>
      <c r="I979" t="s">
        <v>49</v>
      </c>
      <c r="J979" t="s">
        <v>46</v>
      </c>
      <c r="K979">
        <v>42.13</v>
      </c>
      <c r="L979">
        <v>76.650000000000006</v>
      </c>
      <c r="M979">
        <v>3229.2645000000002</v>
      </c>
      <c r="N979">
        <v>6</v>
      </c>
      <c r="O979" t="s">
        <v>38</v>
      </c>
      <c r="P979" s="1">
        <v>44545</v>
      </c>
      <c r="Q979" s="1">
        <v>44551</v>
      </c>
      <c r="R979">
        <v>10</v>
      </c>
      <c r="S979">
        <v>78.819999999999993</v>
      </c>
      <c r="T979">
        <v>788.2</v>
      </c>
      <c r="U979" t="s">
        <v>61</v>
      </c>
      <c r="V979" t="s">
        <v>39</v>
      </c>
      <c r="W979">
        <v>32</v>
      </c>
      <c r="X979">
        <v>64.27</v>
      </c>
      <c r="Y979">
        <v>173.67</v>
      </c>
    </row>
    <row r="980" spans="1:25" x14ac:dyDescent="0.3">
      <c r="A980" t="str">
        <f>E980&amp;"-"&amp;COUNTIF($E$2:E980,E980)</f>
        <v>Large-341</v>
      </c>
      <c r="B980" t="s">
        <v>58</v>
      </c>
      <c r="C980">
        <v>664.99</v>
      </c>
      <c r="D980">
        <v>66</v>
      </c>
      <c r="E980" t="s">
        <v>31</v>
      </c>
      <c r="F980" s="1">
        <v>43591</v>
      </c>
      <c r="G980" s="4" t="str">
        <f t="shared" si="15"/>
        <v>2019</v>
      </c>
      <c r="H980">
        <v>2</v>
      </c>
      <c r="I980" t="s">
        <v>66</v>
      </c>
      <c r="J980" t="s">
        <v>69</v>
      </c>
      <c r="K980">
        <v>764.41</v>
      </c>
      <c r="L980">
        <v>68.75</v>
      </c>
      <c r="M980">
        <v>52553.1875</v>
      </c>
      <c r="N980">
        <v>27</v>
      </c>
      <c r="O980" t="s">
        <v>38</v>
      </c>
      <c r="P980" s="1">
        <v>43539</v>
      </c>
      <c r="Q980" s="1">
        <v>43566</v>
      </c>
      <c r="R980">
        <v>398</v>
      </c>
      <c r="S980">
        <v>68.41</v>
      </c>
      <c r="T980">
        <v>27227.18</v>
      </c>
      <c r="U980" t="s">
        <v>43</v>
      </c>
      <c r="V980" t="s">
        <v>39</v>
      </c>
      <c r="W980">
        <v>366</v>
      </c>
      <c r="X980">
        <v>29.93</v>
      </c>
      <c r="Y980">
        <v>120</v>
      </c>
    </row>
    <row r="981" spans="1:25" x14ac:dyDescent="0.3">
      <c r="A981" t="str">
        <f>E981&amp;"-"&amp;COUNTIF($E$2:E981,E981)</f>
        <v>Medium-334</v>
      </c>
      <c r="B981" t="s">
        <v>28</v>
      </c>
      <c r="C981">
        <v>28.92</v>
      </c>
      <c r="D981">
        <v>22</v>
      </c>
      <c r="E981" t="s">
        <v>24</v>
      </c>
      <c r="F981" s="1">
        <v>44455</v>
      </c>
      <c r="G981" s="4" t="str">
        <f t="shared" si="15"/>
        <v>2021</v>
      </c>
      <c r="H981">
        <v>1</v>
      </c>
      <c r="I981" t="s">
        <v>32</v>
      </c>
      <c r="J981" t="s">
        <v>33</v>
      </c>
      <c r="K981">
        <v>903.11</v>
      </c>
      <c r="L981">
        <v>54.38</v>
      </c>
      <c r="M981">
        <v>49111.121800000001</v>
      </c>
      <c r="N981">
        <v>2</v>
      </c>
      <c r="O981" t="s">
        <v>63</v>
      </c>
      <c r="P981" s="1">
        <v>44418</v>
      </c>
      <c r="Q981" s="1">
        <v>44420</v>
      </c>
      <c r="R981">
        <v>82</v>
      </c>
      <c r="S981">
        <v>58.65</v>
      </c>
      <c r="T981">
        <v>4809.3</v>
      </c>
      <c r="U981" t="s">
        <v>58</v>
      </c>
      <c r="V981" t="s">
        <v>29</v>
      </c>
      <c r="W981">
        <v>821</v>
      </c>
      <c r="X981">
        <v>43.27</v>
      </c>
      <c r="Y981">
        <v>84.5</v>
      </c>
    </row>
    <row r="982" spans="1:25" x14ac:dyDescent="0.3">
      <c r="A982" t="str">
        <f>E982&amp;"-"&amp;COUNTIF($E$2:E982,E982)</f>
        <v>Medium-335</v>
      </c>
      <c r="B982" t="s">
        <v>54</v>
      </c>
      <c r="C982">
        <v>52.56</v>
      </c>
      <c r="D982">
        <v>58</v>
      </c>
      <c r="E982" t="s">
        <v>24</v>
      </c>
      <c r="F982" s="1">
        <v>43741</v>
      </c>
      <c r="G982" s="4" t="str">
        <f t="shared" si="15"/>
        <v>2019</v>
      </c>
      <c r="H982">
        <v>9</v>
      </c>
      <c r="I982" t="s">
        <v>55</v>
      </c>
      <c r="J982" t="s">
        <v>50</v>
      </c>
      <c r="K982">
        <v>978.29</v>
      </c>
      <c r="L982">
        <v>72.66</v>
      </c>
      <c r="M982">
        <v>71082.551399999997</v>
      </c>
      <c r="N982">
        <v>12</v>
      </c>
      <c r="O982" t="s">
        <v>38</v>
      </c>
      <c r="P982" s="1">
        <v>43727</v>
      </c>
      <c r="Q982" s="1">
        <v>43739</v>
      </c>
      <c r="R982">
        <v>792</v>
      </c>
      <c r="S982">
        <v>71.09</v>
      </c>
      <c r="T982">
        <v>56303.28</v>
      </c>
      <c r="U982" t="s">
        <v>35</v>
      </c>
      <c r="V982" t="s">
        <v>29</v>
      </c>
      <c r="W982">
        <v>186</v>
      </c>
      <c r="X982">
        <v>50.1</v>
      </c>
      <c r="Y982">
        <v>40.549999999999997</v>
      </c>
    </row>
    <row r="983" spans="1:25" x14ac:dyDescent="0.3">
      <c r="A983" t="str">
        <f>E983&amp;"-"&amp;COUNTIF($E$2:E983,E983)</f>
        <v>Medium-336</v>
      </c>
      <c r="B983" t="s">
        <v>61</v>
      </c>
      <c r="C983">
        <v>703.04</v>
      </c>
      <c r="D983">
        <v>77</v>
      </c>
      <c r="E983" t="s">
        <v>24</v>
      </c>
      <c r="F983" s="1">
        <v>43941</v>
      </c>
      <c r="G983" s="4" t="str">
        <f t="shared" si="15"/>
        <v>2020</v>
      </c>
      <c r="H983">
        <v>10</v>
      </c>
      <c r="I983" t="s">
        <v>64</v>
      </c>
      <c r="J983" t="s">
        <v>46</v>
      </c>
      <c r="K983">
        <v>387.02</v>
      </c>
      <c r="L983">
        <v>61.92</v>
      </c>
      <c r="M983">
        <v>23964.278399999999</v>
      </c>
      <c r="N983">
        <v>92</v>
      </c>
      <c r="O983" t="s">
        <v>65</v>
      </c>
      <c r="P983" s="1">
        <v>43893</v>
      </c>
      <c r="Q983" s="1">
        <v>43985</v>
      </c>
      <c r="R983">
        <v>17</v>
      </c>
      <c r="S983">
        <v>61.52</v>
      </c>
      <c r="T983">
        <v>1045.8399999999999</v>
      </c>
      <c r="U983" t="s">
        <v>61</v>
      </c>
      <c r="V983" t="s">
        <v>39</v>
      </c>
      <c r="W983">
        <v>370</v>
      </c>
      <c r="X983">
        <v>39.53</v>
      </c>
      <c r="Y983">
        <v>77.760000000000005</v>
      </c>
    </row>
    <row r="984" spans="1:25" x14ac:dyDescent="0.3">
      <c r="A984" t="str">
        <f>E984&amp;"-"&amp;COUNTIF($E$2:E984,E984)</f>
        <v>Medium-337</v>
      </c>
      <c r="B984" t="s">
        <v>57</v>
      </c>
      <c r="C984">
        <v>787.9</v>
      </c>
      <c r="D984">
        <v>49</v>
      </c>
      <c r="E984" t="s">
        <v>24</v>
      </c>
      <c r="F984" s="1">
        <v>44839</v>
      </c>
      <c r="G984" s="4" t="str">
        <f t="shared" si="15"/>
        <v>2022</v>
      </c>
      <c r="H984">
        <v>9</v>
      </c>
      <c r="I984" t="s">
        <v>55</v>
      </c>
      <c r="J984" t="s">
        <v>33</v>
      </c>
      <c r="K984">
        <v>929.42</v>
      </c>
      <c r="L984">
        <v>28.42</v>
      </c>
      <c r="M984">
        <v>26414.116399999999</v>
      </c>
      <c r="N984">
        <v>10</v>
      </c>
      <c r="O984" t="s">
        <v>38</v>
      </c>
      <c r="P984" s="1">
        <v>44821</v>
      </c>
      <c r="Q984" s="1">
        <v>44831</v>
      </c>
      <c r="R984">
        <v>87</v>
      </c>
      <c r="S984">
        <v>24.14</v>
      </c>
      <c r="T984">
        <v>2100.1799999999998</v>
      </c>
      <c r="U984" t="s">
        <v>51</v>
      </c>
      <c r="V984" t="s">
        <v>29</v>
      </c>
      <c r="W984">
        <v>842</v>
      </c>
      <c r="X984">
        <v>83.05</v>
      </c>
      <c r="Y984">
        <v>36.56</v>
      </c>
    </row>
    <row r="985" spans="1:25" x14ac:dyDescent="0.3">
      <c r="A985" t="str">
        <f>E985&amp;"-"&amp;COUNTIF($E$2:E985,E985)</f>
        <v>Small-306</v>
      </c>
      <c r="B985" t="s">
        <v>61</v>
      </c>
      <c r="C985">
        <v>705.79</v>
      </c>
      <c r="D985">
        <v>98</v>
      </c>
      <c r="E985" t="s">
        <v>40</v>
      </c>
      <c r="F985" s="1">
        <v>44531</v>
      </c>
      <c r="G985" s="4" t="str">
        <f t="shared" si="15"/>
        <v>2021</v>
      </c>
      <c r="H985">
        <v>9</v>
      </c>
      <c r="I985" t="s">
        <v>55</v>
      </c>
      <c r="J985" t="s">
        <v>33</v>
      </c>
      <c r="K985">
        <v>811.16</v>
      </c>
      <c r="L985">
        <v>45.63</v>
      </c>
      <c r="M985">
        <v>37013.230799999998</v>
      </c>
      <c r="N985">
        <v>7</v>
      </c>
      <c r="O985" t="s">
        <v>38</v>
      </c>
      <c r="P985" s="1">
        <v>44510</v>
      </c>
      <c r="Q985" s="1">
        <v>44517</v>
      </c>
      <c r="R985">
        <v>730</v>
      </c>
      <c r="S985">
        <v>43.36</v>
      </c>
      <c r="T985">
        <v>31652.799999999999</v>
      </c>
      <c r="U985" t="s">
        <v>36</v>
      </c>
      <c r="V985" t="s">
        <v>39</v>
      </c>
      <c r="W985">
        <v>81</v>
      </c>
      <c r="X985">
        <v>83.57</v>
      </c>
      <c r="Y985">
        <v>45.59</v>
      </c>
    </row>
    <row r="986" spans="1:25" x14ac:dyDescent="0.3">
      <c r="A986" t="str">
        <f>E986&amp;"-"&amp;COUNTIF($E$2:E986,E986)</f>
        <v>Small-307</v>
      </c>
      <c r="B986" t="s">
        <v>35</v>
      </c>
      <c r="C986">
        <v>252.05</v>
      </c>
      <c r="D986">
        <v>47</v>
      </c>
      <c r="E986" t="s">
        <v>40</v>
      </c>
      <c r="F986" s="1">
        <v>43710</v>
      </c>
      <c r="G986" s="4" t="str">
        <f t="shared" si="15"/>
        <v>2019</v>
      </c>
      <c r="H986">
        <v>7</v>
      </c>
      <c r="I986" t="s">
        <v>59</v>
      </c>
      <c r="J986" t="s">
        <v>46</v>
      </c>
      <c r="K986">
        <v>643.78</v>
      </c>
      <c r="L986">
        <v>38.29</v>
      </c>
      <c r="M986">
        <v>24650.336199999998</v>
      </c>
      <c r="N986">
        <v>12</v>
      </c>
      <c r="O986" t="s">
        <v>38</v>
      </c>
      <c r="P986" s="1">
        <v>43669</v>
      </c>
      <c r="Q986" s="1">
        <v>43681</v>
      </c>
      <c r="R986">
        <v>321</v>
      </c>
      <c r="S986">
        <v>41.19</v>
      </c>
      <c r="T986">
        <v>13221.99</v>
      </c>
      <c r="U986" t="s">
        <v>36</v>
      </c>
      <c r="V986" t="s">
        <v>48</v>
      </c>
      <c r="W986">
        <v>322</v>
      </c>
      <c r="X986">
        <v>40.090000000000003</v>
      </c>
      <c r="Y986">
        <v>138.81</v>
      </c>
    </row>
    <row r="987" spans="1:25" x14ac:dyDescent="0.3">
      <c r="A987" t="str">
        <f>E987&amp;"-"&amp;COUNTIF($E$2:E987,E987)</f>
        <v>Small-308</v>
      </c>
      <c r="B987" t="s">
        <v>23</v>
      </c>
      <c r="C987">
        <v>725.6</v>
      </c>
      <c r="D987">
        <v>20</v>
      </c>
      <c r="E987" t="s">
        <v>40</v>
      </c>
      <c r="F987" s="1">
        <v>43485</v>
      </c>
      <c r="G987" s="4" t="str">
        <f t="shared" si="15"/>
        <v>2019</v>
      </c>
      <c r="H987">
        <v>10</v>
      </c>
      <c r="I987" t="s">
        <v>64</v>
      </c>
      <c r="J987" t="s">
        <v>46</v>
      </c>
      <c r="K987">
        <v>528.65</v>
      </c>
      <c r="L987">
        <v>81.97</v>
      </c>
      <c r="M987">
        <v>43333.440499999997</v>
      </c>
      <c r="N987">
        <v>69</v>
      </c>
      <c r="O987" t="s">
        <v>65</v>
      </c>
      <c r="P987" s="1">
        <v>43443</v>
      </c>
      <c r="Q987" s="1">
        <v>43512</v>
      </c>
      <c r="R987">
        <v>144</v>
      </c>
      <c r="S987">
        <v>81.180000000000007</v>
      </c>
      <c r="T987">
        <v>11689.92</v>
      </c>
      <c r="U987" t="s">
        <v>36</v>
      </c>
      <c r="V987" t="s">
        <v>39</v>
      </c>
      <c r="W987">
        <v>384</v>
      </c>
      <c r="X987">
        <v>67.099999999999994</v>
      </c>
      <c r="Y987">
        <v>146.97</v>
      </c>
    </row>
    <row r="988" spans="1:25" x14ac:dyDescent="0.3">
      <c r="A988" t="str">
        <f>E988&amp;"-"&amp;COUNTIF($E$2:E988,E988)</f>
        <v>Small-309</v>
      </c>
      <c r="B988" t="s">
        <v>58</v>
      </c>
      <c r="C988">
        <v>34.51</v>
      </c>
      <c r="D988">
        <v>55</v>
      </c>
      <c r="E988" t="s">
        <v>40</v>
      </c>
      <c r="F988" s="1">
        <v>43728</v>
      </c>
      <c r="G988" s="4" t="str">
        <f t="shared" si="15"/>
        <v>2019</v>
      </c>
      <c r="H988">
        <v>1</v>
      </c>
      <c r="I988" t="s">
        <v>32</v>
      </c>
      <c r="J988" t="s">
        <v>50</v>
      </c>
      <c r="K988">
        <v>142.96</v>
      </c>
      <c r="L988">
        <v>71.92</v>
      </c>
      <c r="M988">
        <v>10281.683200000001</v>
      </c>
      <c r="N988">
        <v>30</v>
      </c>
      <c r="O988" t="s">
        <v>34</v>
      </c>
      <c r="P988" s="1">
        <v>43711</v>
      </c>
      <c r="Q988" s="1">
        <v>43741</v>
      </c>
      <c r="R988">
        <v>29</v>
      </c>
      <c r="S988">
        <v>76.31</v>
      </c>
      <c r="T988">
        <v>2212.9899999999998</v>
      </c>
      <c r="U988" t="s">
        <v>28</v>
      </c>
      <c r="V988" t="s">
        <v>29</v>
      </c>
      <c r="W988">
        <v>113</v>
      </c>
      <c r="X988">
        <v>32.74</v>
      </c>
      <c r="Y988">
        <v>144.94999999999999</v>
      </c>
    </row>
    <row r="989" spans="1:25" x14ac:dyDescent="0.3">
      <c r="A989" t="str">
        <f>E989&amp;"-"&amp;COUNTIF($E$2:E989,E989)</f>
        <v>Large-342</v>
      </c>
      <c r="B989" t="s">
        <v>35</v>
      </c>
      <c r="C989">
        <v>755.34</v>
      </c>
      <c r="D989">
        <v>55</v>
      </c>
      <c r="E989" t="s">
        <v>31</v>
      </c>
      <c r="F989" s="1">
        <v>43983</v>
      </c>
      <c r="G989" s="4" t="str">
        <f t="shared" si="15"/>
        <v>2020</v>
      </c>
      <c r="H989">
        <v>8</v>
      </c>
      <c r="I989" t="s">
        <v>45</v>
      </c>
      <c r="J989" t="s">
        <v>46</v>
      </c>
      <c r="K989">
        <v>320.25</v>
      </c>
      <c r="L989">
        <v>48.42</v>
      </c>
      <c r="M989">
        <v>15506.505000000001</v>
      </c>
      <c r="N989">
        <v>12</v>
      </c>
      <c r="O989" t="s">
        <v>38</v>
      </c>
      <c r="P989" s="1">
        <v>43965</v>
      </c>
      <c r="Q989" s="1">
        <v>43977</v>
      </c>
      <c r="R989">
        <v>212</v>
      </c>
      <c r="S989">
        <v>49.6</v>
      </c>
      <c r="T989">
        <v>10515.2</v>
      </c>
      <c r="U989" t="s">
        <v>30</v>
      </c>
      <c r="V989" t="s">
        <v>39</v>
      </c>
      <c r="W989">
        <v>108</v>
      </c>
      <c r="X989">
        <v>91.95</v>
      </c>
      <c r="Y989">
        <v>177.84</v>
      </c>
    </row>
    <row r="990" spans="1:25" x14ac:dyDescent="0.3">
      <c r="A990" t="str">
        <f>E990&amp;"-"&amp;COUNTIF($E$2:E990,E990)</f>
        <v>Small-310</v>
      </c>
      <c r="B990" t="s">
        <v>54</v>
      </c>
      <c r="C990">
        <v>128.9</v>
      </c>
      <c r="D990">
        <v>78</v>
      </c>
      <c r="E990" t="s">
        <v>40</v>
      </c>
      <c r="F990" s="1">
        <v>43855</v>
      </c>
      <c r="G990" s="4" t="str">
        <f t="shared" si="15"/>
        <v>2020</v>
      </c>
      <c r="H990">
        <v>2</v>
      </c>
      <c r="I990" t="s">
        <v>66</v>
      </c>
      <c r="J990" t="s">
        <v>67</v>
      </c>
      <c r="K990">
        <v>587.33000000000004</v>
      </c>
      <c r="L990">
        <v>45.64</v>
      </c>
      <c r="M990">
        <v>26805.7412</v>
      </c>
      <c r="N990">
        <v>40</v>
      </c>
      <c r="O990" t="s">
        <v>38</v>
      </c>
      <c r="P990" s="1">
        <v>43814</v>
      </c>
      <c r="Q990" s="1">
        <v>43854</v>
      </c>
      <c r="R990">
        <v>272</v>
      </c>
      <c r="S990">
        <v>42.15</v>
      </c>
      <c r="T990">
        <v>11464.8</v>
      </c>
      <c r="U990" t="s">
        <v>61</v>
      </c>
      <c r="V990" t="s">
        <v>29</v>
      </c>
      <c r="W990">
        <v>315</v>
      </c>
      <c r="X990">
        <v>20.61</v>
      </c>
      <c r="Y990">
        <v>81.64</v>
      </c>
    </row>
    <row r="991" spans="1:25" x14ac:dyDescent="0.3">
      <c r="A991" t="str">
        <f>E991&amp;"-"&amp;COUNTIF($E$2:E991,E991)</f>
        <v>Medium-338</v>
      </c>
      <c r="B991" t="s">
        <v>30</v>
      </c>
      <c r="C991">
        <v>750.71</v>
      </c>
      <c r="D991">
        <v>97</v>
      </c>
      <c r="E991" t="s">
        <v>24</v>
      </c>
      <c r="F991" s="1">
        <v>44896</v>
      </c>
      <c r="G991" s="4" t="str">
        <f t="shared" si="15"/>
        <v>2022</v>
      </c>
      <c r="H991">
        <v>7</v>
      </c>
      <c r="I991" t="s">
        <v>59</v>
      </c>
      <c r="J991" t="s">
        <v>46</v>
      </c>
      <c r="K991">
        <v>887.2</v>
      </c>
      <c r="L991">
        <v>70.41</v>
      </c>
      <c r="M991">
        <v>62467.752</v>
      </c>
      <c r="N991">
        <v>15</v>
      </c>
      <c r="O991" t="s">
        <v>38</v>
      </c>
      <c r="P991" s="1">
        <v>44861</v>
      </c>
      <c r="Q991" s="1">
        <v>44876</v>
      </c>
      <c r="R991">
        <v>290</v>
      </c>
      <c r="S991">
        <v>68.94</v>
      </c>
      <c r="T991">
        <v>19992.599999999999</v>
      </c>
      <c r="U991" t="s">
        <v>56</v>
      </c>
      <c r="V991" t="s">
        <v>48</v>
      </c>
      <c r="W991">
        <v>597</v>
      </c>
      <c r="X991">
        <v>40.06</v>
      </c>
      <c r="Y991">
        <v>143.24</v>
      </c>
    </row>
    <row r="992" spans="1:25" x14ac:dyDescent="0.3">
      <c r="A992" t="str">
        <f>E992&amp;"-"&amp;COUNTIF($E$2:E992,E992)</f>
        <v>Small-311</v>
      </c>
      <c r="B992" t="s">
        <v>57</v>
      </c>
      <c r="C992">
        <v>725.75</v>
      </c>
      <c r="D992">
        <v>13</v>
      </c>
      <c r="E992" t="s">
        <v>40</v>
      </c>
      <c r="F992" s="1">
        <v>44367</v>
      </c>
      <c r="G992" s="4" t="str">
        <f t="shared" si="15"/>
        <v>2021</v>
      </c>
      <c r="H992">
        <v>6</v>
      </c>
      <c r="I992" t="s">
        <v>49</v>
      </c>
      <c r="J992" t="s">
        <v>60</v>
      </c>
      <c r="K992">
        <v>761.15</v>
      </c>
      <c r="L992">
        <v>31.52</v>
      </c>
      <c r="M992">
        <v>23991.448</v>
      </c>
      <c r="N992">
        <v>7</v>
      </c>
      <c r="O992" t="s">
        <v>38</v>
      </c>
      <c r="P992" s="1">
        <v>44355</v>
      </c>
      <c r="Q992" s="1">
        <v>44362</v>
      </c>
      <c r="R992">
        <v>156</v>
      </c>
      <c r="S992">
        <v>34</v>
      </c>
      <c r="T992">
        <v>5304</v>
      </c>
      <c r="U992" t="s">
        <v>36</v>
      </c>
      <c r="V992" t="s">
        <v>48</v>
      </c>
      <c r="W992">
        <v>605</v>
      </c>
      <c r="X992">
        <v>95.44</v>
      </c>
      <c r="Y992">
        <v>144.05000000000001</v>
      </c>
    </row>
    <row r="993" spans="1:25" x14ac:dyDescent="0.3">
      <c r="A993" t="str">
        <f>E993&amp;"-"&amp;COUNTIF($E$2:E993,E993)</f>
        <v>Medium-339</v>
      </c>
      <c r="B993" t="s">
        <v>30</v>
      </c>
      <c r="C993">
        <v>503.63</v>
      </c>
      <c r="D993">
        <v>43</v>
      </c>
      <c r="E993" t="s">
        <v>24</v>
      </c>
      <c r="F993" s="1">
        <v>43580</v>
      </c>
      <c r="G993" s="4" t="str">
        <f t="shared" si="15"/>
        <v>2019</v>
      </c>
      <c r="H993">
        <v>8</v>
      </c>
      <c r="I993" t="s">
        <v>45</v>
      </c>
      <c r="J993" t="s">
        <v>50</v>
      </c>
      <c r="K993">
        <v>369</v>
      </c>
      <c r="L993">
        <v>48.3</v>
      </c>
      <c r="M993">
        <v>17822.7</v>
      </c>
      <c r="N993">
        <v>7</v>
      </c>
      <c r="O993" t="s">
        <v>38</v>
      </c>
      <c r="P993" s="1">
        <v>43524</v>
      </c>
      <c r="Q993" s="1">
        <v>43531</v>
      </c>
      <c r="R993">
        <v>278</v>
      </c>
      <c r="S993">
        <v>50.95</v>
      </c>
      <c r="T993">
        <v>14164.1</v>
      </c>
      <c r="U993" t="s">
        <v>57</v>
      </c>
      <c r="V993" t="s">
        <v>29</v>
      </c>
      <c r="W993">
        <v>91</v>
      </c>
      <c r="X993">
        <v>25.75</v>
      </c>
      <c r="Y993">
        <v>187.32</v>
      </c>
    </row>
    <row r="994" spans="1:25" x14ac:dyDescent="0.3">
      <c r="A994" t="str">
        <f>E994&amp;"-"&amp;COUNTIF($E$2:E994,E994)</f>
        <v>Large-343</v>
      </c>
      <c r="B994" t="s">
        <v>47</v>
      </c>
      <c r="C994">
        <v>676.22</v>
      </c>
      <c r="D994">
        <v>73</v>
      </c>
      <c r="E994" t="s">
        <v>31</v>
      </c>
      <c r="F994" s="1">
        <v>44687</v>
      </c>
      <c r="G994" s="4" t="str">
        <f t="shared" si="15"/>
        <v>2022</v>
      </c>
      <c r="H994">
        <v>2</v>
      </c>
      <c r="I994" t="s">
        <v>66</v>
      </c>
      <c r="J994" t="s">
        <v>33</v>
      </c>
      <c r="K994">
        <v>161.58000000000001</v>
      </c>
      <c r="L994">
        <v>56.12</v>
      </c>
      <c r="M994">
        <v>9067.8696</v>
      </c>
      <c r="N994">
        <v>26</v>
      </c>
      <c r="O994" t="s">
        <v>27</v>
      </c>
      <c r="P994" s="1">
        <v>44660</v>
      </c>
      <c r="Q994" s="1">
        <v>44686</v>
      </c>
      <c r="R994">
        <v>26</v>
      </c>
      <c r="S994">
        <v>54.76</v>
      </c>
      <c r="T994">
        <v>1423.76</v>
      </c>
      <c r="U994" t="s">
        <v>43</v>
      </c>
      <c r="V994" t="s">
        <v>48</v>
      </c>
      <c r="W994">
        <v>135</v>
      </c>
      <c r="X994">
        <v>91.52</v>
      </c>
      <c r="Y994">
        <v>155.57</v>
      </c>
    </row>
    <row r="995" spans="1:25" x14ac:dyDescent="0.3">
      <c r="A995" t="str">
        <f>E995&amp;"-"&amp;COUNTIF($E$2:E995,E995)</f>
        <v>Medium-340</v>
      </c>
      <c r="B995" t="s">
        <v>35</v>
      </c>
      <c r="C995">
        <v>205.46</v>
      </c>
      <c r="D995">
        <v>61</v>
      </c>
      <c r="E995" t="s">
        <v>24</v>
      </c>
      <c r="F995" s="1">
        <v>44436</v>
      </c>
      <c r="G995" s="4" t="str">
        <f t="shared" si="15"/>
        <v>2021</v>
      </c>
      <c r="H995">
        <v>5</v>
      </c>
      <c r="I995" t="s">
        <v>25</v>
      </c>
      <c r="J995" t="s">
        <v>26</v>
      </c>
      <c r="K995">
        <v>169.36</v>
      </c>
      <c r="L995">
        <v>39.93</v>
      </c>
      <c r="M995">
        <v>6762.5448000000006</v>
      </c>
      <c r="N995">
        <v>21</v>
      </c>
      <c r="O995" t="s">
        <v>27</v>
      </c>
      <c r="P995" s="1">
        <v>44397</v>
      </c>
      <c r="Q995" s="1">
        <v>44418</v>
      </c>
      <c r="R995">
        <v>72</v>
      </c>
      <c r="S995">
        <v>40.68</v>
      </c>
      <c r="T995">
        <v>2928.96</v>
      </c>
      <c r="U995" t="s">
        <v>51</v>
      </c>
      <c r="V995" t="s">
        <v>48</v>
      </c>
      <c r="W995">
        <v>97</v>
      </c>
      <c r="X995">
        <v>82.75</v>
      </c>
      <c r="Y995">
        <v>44.19</v>
      </c>
    </row>
    <row r="996" spans="1:25" x14ac:dyDescent="0.3">
      <c r="A996" t="str">
        <f>E996&amp;"-"&amp;COUNTIF($E$2:E996,E996)</f>
        <v>Small-312</v>
      </c>
      <c r="B996" t="s">
        <v>28</v>
      </c>
      <c r="C996">
        <v>396.7</v>
      </c>
      <c r="D996">
        <v>59</v>
      </c>
      <c r="E996" t="s">
        <v>40</v>
      </c>
      <c r="F996" s="1">
        <v>43668</v>
      </c>
      <c r="G996" s="4" t="str">
        <f t="shared" si="15"/>
        <v>2019</v>
      </c>
      <c r="H996">
        <v>10</v>
      </c>
      <c r="I996" t="s">
        <v>64</v>
      </c>
      <c r="J996" t="s">
        <v>60</v>
      </c>
      <c r="K996">
        <v>991.29</v>
      </c>
      <c r="L996">
        <v>74.040000000000006</v>
      </c>
      <c r="M996">
        <v>73395.111600000004</v>
      </c>
      <c r="N996">
        <v>144</v>
      </c>
      <c r="O996" t="s">
        <v>65</v>
      </c>
      <c r="P996" s="1">
        <v>43648</v>
      </c>
      <c r="Q996" s="1">
        <v>43792</v>
      </c>
      <c r="R996">
        <v>595</v>
      </c>
      <c r="S996">
        <v>72.16</v>
      </c>
      <c r="T996">
        <v>42935.199999999997</v>
      </c>
      <c r="U996" t="s">
        <v>36</v>
      </c>
      <c r="V996" t="s">
        <v>48</v>
      </c>
      <c r="W996">
        <v>396</v>
      </c>
      <c r="X996">
        <v>91.27</v>
      </c>
      <c r="Y996">
        <v>43.72</v>
      </c>
    </row>
    <row r="997" spans="1:25" x14ac:dyDescent="0.3">
      <c r="A997" t="str">
        <f>E997&amp;"-"&amp;COUNTIF($E$2:E997,E997)</f>
        <v>Medium-341</v>
      </c>
      <c r="B997" t="s">
        <v>56</v>
      </c>
      <c r="C997">
        <v>186.65</v>
      </c>
      <c r="D997">
        <v>51</v>
      </c>
      <c r="E997" t="s">
        <v>24</v>
      </c>
      <c r="F997" s="1">
        <v>43954</v>
      </c>
      <c r="G997" s="4" t="str">
        <f t="shared" si="15"/>
        <v>2020</v>
      </c>
      <c r="H997">
        <v>2</v>
      </c>
      <c r="I997" t="s">
        <v>66</v>
      </c>
      <c r="J997" t="s">
        <v>69</v>
      </c>
      <c r="K997">
        <v>207.74</v>
      </c>
      <c r="L997">
        <v>70.930000000000007</v>
      </c>
      <c r="M997">
        <v>14734.998200000002</v>
      </c>
      <c r="N997">
        <v>35</v>
      </c>
      <c r="O997" t="s">
        <v>38</v>
      </c>
      <c r="P997" s="1">
        <v>43897</v>
      </c>
      <c r="Q997" s="1">
        <v>43932</v>
      </c>
      <c r="R997">
        <v>107</v>
      </c>
      <c r="S997">
        <v>69.010000000000005</v>
      </c>
      <c r="T997">
        <v>7384.07</v>
      </c>
      <c r="U997" t="s">
        <v>58</v>
      </c>
      <c r="V997" t="s">
        <v>39</v>
      </c>
      <c r="W997">
        <v>100</v>
      </c>
      <c r="X997">
        <v>26.53</v>
      </c>
      <c r="Y997">
        <v>85.89</v>
      </c>
    </row>
    <row r="998" spans="1:25" x14ac:dyDescent="0.3">
      <c r="A998" t="str">
        <f>E998&amp;"-"&amp;COUNTIF($E$2:E998,E998)</f>
        <v>Medium-342</v>
      </c>
      <c r="B998" t="s">
        <v>23</v>
      </c>
      <c r="C998">
        <v>692.56</v>
      </c>
      <c r="D998">
        <v>80</v>
      </c>
      <c r="E998" t="s">
        <v>24</v>
      </c>
      <c r="F998" s="1">
        <v>44004</v>
      </c>
      <c r="G998" s="4" t="str">
        <f t="shared" si="15"/>
        <v>2020</v>
      </c>
      <c r="H998">
        <v>6</v>
      </c>
      <c r="I998" t="s">
        <v>49</v>
      </c>
      <c r="J998" t="s">
        <v>46</v>
      </c>
      <c r="K998">
        <v>228.33</v>
      </c>
      <c r="L998">
        <v>77.459999999999994</v>
      </c>
      <c r="M998">
        <v>17686.441800000001</v>
      </c>
      <c r="N998">
        <v>7</v>
      </c>
      <c r="O998" t="s">
        <v>38</v>
      </c>
      <c r="P998" s="1">
        <v>43957</v>
      </c>
      <c r="Q998" s="1">
        <v>43964</v>
      </c>
      <c r="R998">
        <v>5</v>
      </c>
      <c r="S998">
        <v>73.42</v>
      </c>
      <c r="T998">
        <v>367.1</v>
      </c>
      <c r="U998" t="s">
        <v>23</v>
      </c>
      <c r="V998" t="s">
        <v>29</v>
      </c>
      <c r="W998">
        <v>223</v>
      </c>
      <c r="X998">
        <v>27.99</v>
      </c>
      <c r="Y998">
        <v>103.65</v>
      </c>
    </row>
    <row r="999" spans="1:25" x14ac:dyDescent="0.3">
      <c r="A999" t="str">
        <f>E999&amp;"-"&amp;COUNTIF($E$2:E999,E999)</f>
        <v>Small-313</v>
      </c>
      <c r="B999" t="s">
        <v>54</v>
      </c>
      <c r="C999">
        <v>506.63</v>
      </c>
      <c r="D999">
        <v>75</v>
      </c>
      <c r="E999" t="s">
        <v>40</v>
      </c>
      <c r="F999" s="1">
        <v>43527</v>
      </c>
      <c r="G999" s="4" t="str">
        <f t="shared" si="15"/>
        <v>2019</v>
      </c>
      <c r="H999">
        <v>3</v>
      </c>
      <c r="I999" t="s">
        <v>41</v>
      </c>
      <c r="J999" t="s">
        <v>53</v>
      </c>
      <c r="K999">
        <v>637.41999999999996</v>
      </c>
      <c r="L999">
        <v>96.55</v>
      </c>
      <c r="M999">
        <v>61542.900999999991</v>
      </c>
      <c r="N999">
        <v>74</v>
      </c>
      <c r="O999" t="s">
        <v>38</v>
      </c>
      <c r="P999" s="1">
        <v>43488</v>
      </c>
      <c r="Q999" s="1">
        <v>43562</v>
      </c>
      <c r="R999">
        <v>128</v>
      </c>
      <c r="S999">
        <v>97.73</v>
      </c>
      <c r="T999">
        <v>12509.44</v>
      </c>
      <c r="U999" t="s">
        <v>61</v>
      </c>
      <c r="V999" t="s">
        <v>48</v>
      </c>
      <c r="W999">
        <v>509</v>
      </c>
      <c r="X999">
        <v>60.78</v>
      </c>
      <c r="Y999">
        <v>118.88</v>
      </c>
    </row>
    <row r="1000" spans="1:25" x14ac:dyDescent="0.3">
      <c r="A1000" t="str">
        <f>E1000&amp;"-"&amp;COUNTIF($E$2:E1000,E1000)</f>
        <v>Medium-343</v>
      </c>
      <c r="B1000" t="s">
        <v>51</v>
      </c>
      <c r="C1000">
        <v>239.29</v>
      </c>
      <c r="D1000">
        <v>50</v>
      </c>
      <c r="E1000" t="s">
        <v>24</v>
      </c>
      <c r="F1000" s="1">
        <v>44130</v>
      </c>
      <c r="G1000" s="4" t="str">
        <f t="shared" si="15"/>
        <v>2020</v>
      </c>
      <c r="H1000">
        <v>2</v>
      </c>
      <c r="I1000" t="s">
        <v>66</v>
      </c>
      <c r="J1000" t="s">
        <v>33</v>
      </c>
      <c r="K1000">
        <v>743.79</v>
      </c>
      <c r="L1000">
        <v>21.62</v>
      </c>
      <c r="M1000">
        <v>16080.739799999999</v>
      </c>
      <c r="N1000">
        <v>36</v>
      </c>
      <c r="O1000" t="s">
        <v>27</v>
      </c>
      <c r="P1000" s="1">
        <v>44087</v>
      </c>
      <c r="Q1000" s="1">
        <v>44123</v>
      </c>
      <c r="R1000">
        <v>358</v>
      </c>
      <c r="S1000">
        <v>22.45</v>
      </c>
      <c r="T1000">
        <v>8037.1</v>
      </c>
      <c r="U1000" t="s">
        <v>47</v>
      </c>
      <c r="V1000" t="s">
        <v>29</v>
      </c>
      <c r="W1000">
        <v>385</v>
      </c>
      <c r="X1000">
        <v>85.61</v>
      </c>
      <c r="Y1000">
        <v>81.66</v>
      </c>
    </row>
    <row r="1001" spans="1:25" x14ac:dyDescent="0.3">
      <c r="A1001" t="str">
        <f>E1001&amp;"-"&amp;COUNTIF($E$2:E1001,E1001)</f>
        <v>Large-344</v>
      </c>
      <c r="B1001" t="s">
        <v>58</v>
      </c>
      <c r="C1001">
        <v>247.17</v>
      </c>
      <c r="D1001">
        <v>27</v>
      </c>
      <c r="E1001" t="s">
        <v>31</v>
      </c>
      <c r="F1001" s="1">
        <v>44157</v>
      </c>
      <c r="G1001" s="4" t="str">
        <f t="shared" si="15"/>
        <v>2020</v>
      </c>
      <c r="H1001">
        <v>7</v>
      </c>
      <c r="I1001" t="s">
        <v>59</v>
      </c>
      <c r="J1001" t="s">
        <v>33</v>
      </c>
      <c r="K1001">
        <v>424.99</v>
      </c>
      <c r="L1001">
        <v>27.76</v>
      </c>
      <c r="M1001">
        <v>11797.722400000001</v>
      </c>
      <c r="N1001">
        <v>17</v>
      </c>
      <c r="O1001" t="s">
        <v>38</v>
      </c>
      <c r="P1001" s="1">
        <v>44105</v>
      </c>
      <c r="Q1001" s="1">
        <v>44122</v>
      </c>
      <c r="R1001">
        <v>311</v>
      </c>
      <c r="S1001">
        <v>30.63</v>
      </c>
      <c r="T1001">
        <v>9525.93</v>
      </c>
      <c r="U1001" t="s">
        <v>58</v>
      </c>
      <c r="V1001" t="s">
        <v>29</v>
      </c>
      <c r="W1001">
        <v>113</v>
      </c>
      <c r="X1001">
        <v>26.95</v>
      </c>
      <c r="Y1001">
        <v>64.23</v>
      </c>
    </row>
    <row r="1002" spans="1:25" x14ac:dyDescent="0.3">
      <c r="A1002" t="str">
        <f>E1002&amp;"-"&amp;COUNTIF($E$2:E1002,E1002)</f>
        <v>Large-345</v>
      </c>
      <c r="B1002" t="s">
        <v>56</v>
      </c>
      <c r="C1002">
        <v>173.14</v>
      </c>
      <c r="D1002">
        <v>64</v>
      </c>
      <c r="E1002" t="s">
        <v>31</v>
      </c>
      <c r="F1002" s="1">
        <v>44131</v>
      </c>
      <c r="G1002" s="4" t="str">
        <f t="shared" si="15"/>
        <v>2020</v>
      </c>
      <c r="H1002">
        <v>1</v>
      </c>
      <c r="I1002" t="s">
        <v>32</v>
      </c>
      <c r="J1002" t="s">
        <v>33</v>
      </c>
      <c r="K1002">
        <v>467.98</v>
      </c>
      <c r="L1002">
        <v>16.34</v>
      </c>
      <c r="M1002">
        <v>7646.7932000000001</v>
      </c>
      <c r="N1002">
        <v>24</v>
      </c>
      <c r="O1002" t="s">
        <v>34</v>
      </c>
      <c r="P1002" s="1">
        <v>44075</v>
      </c>
      <c r="Q1002" s="1">
        <v>44099</v>
      </c>
      <c r="R1002">
        <v>318</v>
      </c>
      <c r="S1002">
        <v>16.670000000000002</v>
      </c>
      <c r="T1002">
        <v>5301.06</v>
      </c>
      <c r="U1002" t="s">
        <v>36</v>
      </c>
      <c r="V1002" t="s">
        <v>48</v>
      </c>
      <c r="W1002">
        <v>149</v>
      </c>
      <c r="X1002">
        <v>22.4</v>
      </c>
      <c r="Y1002">
        <v>148.49</v>
      </c>
    </row>
    <row r="1003" spans="1:25" x14ac:dyDescent="0.3">
      <c r="A1003" t="str">
        <f>E1003&amp;"-"&amp;COUNTIF($E$2:E1003,E1003)</f>
        <v>Large-346</v>
      </c>
      <c r="B1003" t="s">
        <v>30</v>
      </c>
      <c r="C1003">
        <v>193.81</v>
      </c>
      <c r="D1003">
        <v>25</v>
      </c>
      <c r="E1003" t="s">
        <v>31</v>
      </c>
      <c r="F1003" s="1">
        <v>44402</v>
      </c>
      <c r="G1003" s="4" t="str">
        <f t="shared" si="15"/>
        <v>2021</v>
      </c>
      <c r="H1003">
        <v>2</v>
      </c>
      <c r="I1003" t="s">
        <v>66</v>
      </c>
      <c r="J1003" t="s">
        <v>46</v>
      </c>
      <c r="K1003">
        <v>795.28</v>
      </c>
      <c r="L1003">
        <v>45.29</v>
      </c>
      <c r="M1003">
        <v>36018.231199999995</v>
      </c>
      <c r="N1003">
        <v>37</v>
      </c>
      <c r="O1003" t="s">
        <v>27</v>
      </c>
      <c r="P1003" s="1">
        <v>44375</v>
      </c>
      <c r="Q1003" s="1">
        <v>44412</v>
      </c>
      <c r="R1003">
        <v>343</v>
      </c>
      <c r="S1003">
        <v>45.06</v>
      </c>
      <c r="T1003">
        <v>15455.58</v>
      </c>
      <c r="U1003" t="s">
        <v>30</v>
      </c>
      <c r="V1003" t="s">
        <v>39</v>
      </c>
      <c r="W1003">
        <v>452</v>
      </c>
      <c r="X1003">
        <v>32.83</v>
      </c>
      <c r="Y1003">
        <v>63.95</v>
      </c>
    </row>
    <row r="1004" spans="1:25" x14ac:dyDescent="0.3">
      <c r="A1004" t="str">
        <f>E1004&amp;"-"&amp;COUNTIF($E$2:E1004,E1004)</f>
        <v>Large-347</v>
      </c>
      <c r="B1004" t="s">
        <v>56</v>
      </c>
      <c r="C1004">
        <v>308.55</v>
      </c>
      <c r="D1004">
        <v>34</v>
      </c>
      <c r="E1004" t="s">
        <v>31</v>
      </c>
      <c r="F1004" s="1">
        <v>44250</v>
      </c>
      <c r="G1004" s="4" t="str">
        <f t="shared" si="15"/>
        <v>2021</v>
      </c>
      <c r="H1004">
        <v>10</v>
      </c>
      <c r="I1004" t="s">
        <v>64</v>
      </c>
      <c r="J1004" t="s">
        <v>46</v>
      </c>
      <c r="K1004">
        <v>562.70000000000005</v>
      </c>
      <c r="L1004">
        <v>83.6</v>
      </c>
      <c r="M1004">
        <v>47041.72</v>
      </c>
      <c r="N1004">
        <v>73</v>
      </c>
      <c r="O1004" t="s">
        <v>65</v>
      </c>
      <c r="P1004" s="1">
        <v>44213</v>
      </c>
      <c r="Q1004" s="1">
        <v>44286</v>
      </c>
      <c r="R1004">
        <v>387</v>
      </c>
      <c r="S1004">
        <v>87.22</v>
      </c>
      <c r="T1004">
        <v>33754.14</v>
      </c>
      <c r="U1004" t="s">
        <v>54</v>
      </c>
      <c r="V1004" t="s">
        <v>48</v>
      </c>
      <c r="W1004">
        <v>175</v>
      </c>
      <c r="X1004">
        <v>58.08</v>
      </c>
      <c r="Y1004">
        <v>169.73</v>
      </c>
    </row>
    <row r="1005" spans="1:25" x14ac:dyDescent="0.3">
      <c r="A1005" t="str">
        <f>E1005&amp;"-"&amp;COUNTIF($E$2:E1005,E1005)</f>
        <v>Small-314</v>
      </c>
      <c r="B1005" t="s">
        <v>54</v>
      </c>
      <c r="C1005">
        <v>617.91</v>
      </c>
      <c r="D1005">
        <v>51</v>
      </c>
      <c r="E1005" t="s">
        <v>40</v>
      </c>
      <c r="F1005" s="1">
        <v>43952</v>
      </c>
      <c r="G1005" s="4" t="str">
        <f t="shared" si="15"/>
        <v>2020</v>
      </c>
      <c r="H1005">
        <v>3</v>
      </c>
      <c r="I1005" t="s">
        <v>41</v>
      </c>
      <c r="J1005" t="s">
        <v>33</v>
      </c>
      <c r="K1005">
        <v>524.99</v>
      </c>
      <c r="L1005">
        <v>95.15</v>
      </c>
      <c r="M1005">
        <v>49952.798500000004</v>
      </c>
      <c r="N1005">
        <v>88</v>
      </c>
      <c r="O1005" t="s">
        <v>38</v>
      </c>
      <c r="P1005" s="1">
        <v>43934</v>
      </c>
      <c r="Q1005" s="1">
        <v>44022</v>
      </c>
      <c r="R1005">
        <v>384</v>
      </c>
      <c r="S1005">
        <v>97.39</v>
      </c>
      <c r="T1005">
        <v>37397.760000000002</v>
      </c>
      <c r="U1005" t="s">
        <v>35</v>
      </c>
      <c r="V1005" t="s">
        <v>48</v>
      </c>
      <c r="W1005">
        <v>140</v>
      </c>
      <c r="X1005">
        <v>24.01</v>
      </c>
      <c r="Y1005">
        <v>26.26</v>
      </c>
    </row>
    <row r="1006" spans="1:25" x14ac:dyDescent="0.3">
      <c r="A1006" t="str">
        <f>E1006&amp;"-"&amp;COUNTIF($E$2:E1006,E1006)</f>
        <v>Large-348</v>
      </c>
      <c r="B1006" t="s">
        <v>54</v>
      </c>
      <c r="C1006">
        <v>364.65</v>
      </c>
      <c r="D1006">
        <v>11</v>
      </c>
      <c r="E1006" t="s">
        <v>31</v>
      </c>
      <c r="F1006" s="1">
        <v>43620</v>
      </c>
      <c r="G1006" s="4" t="str">
        <f t="shared" si="15"/>
        <v>2019</v>
      </c>
      <c r="H1006">
        <v>7</v>
      </c>
      <c r="I1006" t="s">
        <v>59</v>
      </c>
      <c r="J1006" t="s">
        <v>50</v>
      </c>
      <c r="K1006">
        <v>901.52</v>
      </c>
      <c r="L1006">
        <v>33.380000000000003</v>
      </c>
      <c r="M1006">
        <v>30092.7376</v>
      </c>
      <c r="N1006">
        <v>13</v>
      </c>
      <c r="O1006" t="s">
        <v>38</v>
      </c>
      <c r="P1006" s="1">
        <v>43586</v>
      </c>
      <c r="Q1006" s="1">
        <v>43599</v>
      </c>
      <c r="R1006">
        <v>536</v>
      </c>
      <c r="S1006">
        <v>37.54</v>
      </c>
      <c r="T1006">
        <v>20121.439999999999</v>
      </c>
      <c r="U1006" t="s">
        <v>30</v>
      </c>
      <c r="V1006" t="s">
        <v>29</v>
      </c>
      <c r="W1006">
        <v>365</v>
      </c>
      <c r="X1006">
        <v>39.18</v>
      </c>
      <c r="Y1006">
        <v>41.44</v>
      </c>
    </row>
    <row r="1007" spans="1:25" x14ac:dyDescent="0.3">
      <c r="A1007" t="str">
        <f>E1007&amp;"-"&amp;COUNTIF($E$2:E1007,E1007)</f>
        <v>Large-349</v>
      </c>
      <c r="B1007" t="s">
        <v>58</v>
      </c>
      <c r="C1007">
        <v>479.33</v>
      </c>
      <c r="D1007">
        <v>53</v>
      </c>
      <c r="E1007" t="s">
        <v>31</v>
      </c>
      <c r="F1007" s="1">
        <v>44094</v>
      </c>
      <c r="G1007" s="4" t="str">
        <f t="shared" si="15"/>
        <v>2020</v>
      </c>
      <c r="H1007">
        <v>9</v>
      </c>
      <c r="I1007" t="s">
        <v>55</v>
      </c>
      <c r="J1007" t="s">
        <v>46</v>
      </c>
      <c r="K1007">
        <v>100.17</v>
      </c>
      <c r="L1007">
        <v>96.04</v>
      </c>
      <c r="M1007">
        <v>9620.3268000000007</v>
      </c>
      <c r="N1007">
        <v>12</v>
      </c>
      <c r="O1007" t="s">
        <v>38</v>
      </c>
      <c r="P1007" s="1">
        <v>44078</v>
      </c>
      <c r="Q1007" s="1">
        <v>44090</v>
      </c>
      <c r="R1007">
        <v>39</v>
      </c>
      <c r="S1007">
        <v>97.16</v>
      </c>
      <c r="T1007">
        <v>3789.24</v>
      </c>
      <c r="U1007" t="s">
        <v>56</v>
      </c>
      <c r="V1007" t="s">
        <v>29</v>
      </c>
      <c r="W1007">
        <v>61</v>
      </c>
      <c r="X1007">
        <v>13.68</v>
      </c>
      <c r="Y1007">
        <v>166.49</v>
      </c>
    </row>
    <row r="1008" spans="1:25" x14ac:dyDescent="0.3">
      <c r="A1008" t="str">
        <f>E1008&amp;"-"&amp;COUNTIF($E$2:E1008,E1008)</f>
        <v>Large-350</v>
      </c>
      <c r="B1008" t="s">
        <v>51</v>
      </c>
      <c r="C1008">
        <v>994.67</v>
      </c>
      <c r="D1008">
        <v>43</v>
      </c>
      <c r="E1008" t="s">
        <v>31</v>
      </c>
      <c r="F1008" s="1">
        <v>43587</v>
      </c>
      <c r="G1008" s="4" t="str">
        <f t="shared" si="15"/>
        <v>2019</v>
      </c>
      <c r="H1008">
        <v>7</v>
      </c>
      <c r="I1008" t="s">
        <v>59</v>
      </c>
      <c r="J1008" t="s">
        <v>50</v>
      </c>
      <c r="K1008">
        <v>489</v>
      </c>
      <c r="L1008">
        <v>17.38</v>
      </c>
      <c r="M1008">
        <v>8498.82</v>
      </c>
      <c r="N1008">
        <v>16</v>
      </c>
      <c r="O1008" t="s">
        <v>38</v>
      </c>
      <c r="P1008" s="1">
        <v>43528</v>
      </c>
      <c r="Q1008" s="1">
        <v>43544</v>
      </c>
      <c r="R1008">
        <v>240</v>
      </c>
      <c r="S1008">
        <v>16.66</v>
      </c>
      <c r="T1008">
        <v>3998.4</v>
      </c>
      <c r="U1008" t="s">
        <v>35</v>
      </c>
      <c r="V1008" t="s">
        <v>39</v>
      </c>
      <c r="W1008">
        <v>249</v>
      </c>
      <c r="X1008">
        <v>61.85</v>
      </c>
      <c r="Y1008">
        <v>187.32</v>
      </c>
    </row>
    <row r="1009" spans="1:25" x14ac:dyDescent="0.3">
      <c r="A1009" t="str">
        <f>E1009&amp;"-"&amp;COUNTIF($E$2:E1009,E1009)</f>
        <v>Small-315</v>
      </c>
      <c r="B1009" t="s">
        <v>23</v>
      </c>
      <c r="C1009">
        <v>700.41</v>
      </c>
      <c r="D1009">
        <v>16</v>
      </c>
      <c r="E1009" t="s">
        <v>40</v>
      </c>
      <c r="F1009" s="1">
        <v>44609</v>
      </c>
      <c r="G1009" s="4" t="str">
        <f t="shared" si="15"/>
        <v>2022</v>
      </c>
      <c r="H1009">
        <v>7</v>
      </c>
      <c r="I1009" t="s">
        <v>59</v>
      </c>
      <c r="J1009" t="s">
        <v>33</v>
      </c>
      <c r="K1009">
        <v>422.81</v>
      </c>
      <c r="L1009">
        <v>92.82</v>
      </c>
      <c r="M1009">
        <v>39245.224199999997</v>
      </c>
      <c r="N1009">
        <v>16</v>
      </c>
      <c r="O1009" t="s">
        <v>38</v>
      </c>
      <c r="P1009" s="1">
        <v>44568</v>
      </c>
      <c r="Q1009" s="1">
        <v>44584</v>
      </c>
      <c r="R1009">
        <v>229</v>
      </c>
      <c r="S1009">
        <v>95.07</v>
      </c>
      <c r="T1009">
        <v>21771.03</v>
      </c>
      <c r="U1009" t="s">
        <v>47</v>
      </c>
      <c r="V1009" t="s">
        <v>29</v>
      </c>
      <c r="W1009">
        <v>193</v>
      </c>
      <c r="X1009">
        <v>78.05</v>
      </c>
      <c r="Y1009">
        <v>123.88</v>
      </c>
    </row>
    <row r="1010" spans="1:25" x14ac:dyDescent="0.3">
      <c r="A1010" t="str">
        <f>E1010&amp;"-"&amp;COUNTIF($E$2:E1010,E1010)</f>
        <v>Small-316</v>
      </c>
      <c r="B1010" t="s">
        <v>47</v>
      </c>
      <c r="C1010">
        <v>181.15</v>
      </c>
      <c r="D1010">
        <v>13</v>
      </c>
      <c r="E1010" t="s">
        <v>40</v>
      </c>
      <c r="F1010" s="1">
        <v>44686</v>
      </c>
      <c r="G1010" s="4" t="str">
        <f t="shared" si="15"/>
        <v>2022</v>
      </c>
      <c r="H1010">
        <v>10</v>
      </c>
      <c r="I1010" t="s">
        <v>64</v>
      </c>
      <c r="J1010" t="s">
        <v>60</v>
      </c>
      <c r="K1010">
        <v>899.13</v>
      </c>
      <c r="L1010">
        <v>54.15</v>
      </c>
      <c r="M1010">
        <v>48687.889499999997</v>
      </c>
      <c r="N1010">
        <v>138</v>
      </c>
      <c r="O1010" t="s">
        <v>65</v>
      </c>
      <c r="P1010" s="1">
        <v>44679</v>
      </c>
      <c r="Q1010" s="1">
        <v>44817</v>
      </c>
      <c r="R1010">
        <v>865</v>
      </c>
      <c r="S1010">
        <v>56.03</v>
      </c>
      <c r="T1010">
        <v>48465.95</v>
      </c>
      <c r="U1010" t="s">
        <v>23</v>
      </c>
      <c r="V1010" t="s">
        <v>39</v>
      </c>
      <c r="W1010">
        <v>34</v>
      </c>
      <c r="X1010">
        <v>41.37</v>
      </c>
      <c r="Y1010">
        <v>78.94</v>
      </c>
    </row>
    <row r="1011" spans="1:25" x14ac:dyDescent="0.3">
      <c r="A1011" t="str">
        <f>E1011&amp;"-"&amp;COUNTIF($E$2:E1011,E1011)</f>
        <v>Medium-344</v>
      </c>
      <c r="B1011" t="s">
        <v>56</v>
      </c>
      <c r="C1011">
        <v>339.56</v>
      </c>
      <c r="D1011">
        <v>51</v>
      </c>
      <c r="E1011" t="s">
        <v>24</v>
      </c>
      <c r="F1011" s="1">
        <v>44207</v>
      </c>
      <c r="G1011" s="4" t="str">
        <f t="shared" si="15"/>
        <v>2021</v>
      </c>
      <c r="H1011">
        <v>10</v>
      </c>
      <c r="I1011" t="s">
        <v>64</v>
      </c>
      <c r="J1011" t="s">
        <v>33</v>
      </c>
      <c r="K1011">
        <v>131.63999999999999</v>
      </c>
      <c r="L1011">
        <v>86.16</v>
      </c>
      <c r="M1011">
        <v>11342.102399999998</v>
      </c>
      <c r="N1011">
        <v>94</v>
      </c>
      <c r="O1011" t="s">
        <v>65</v>
      </c>
      <c r="P1011" s="1">
        <v>44159</v>
      </c>
      <c r="Q1011" s="1">
        <v>44253</v>
      </c>
      <c r="R1011">
        <v>12</v>
      </c>
      <c r="S1011">
        <v>86.82</v>
      </c>
      <c r="T1011">
        <v>1041.8399999999999</v>
      </c>
      <c r="U1011" t="s">
        <v>51</v>
      </c>
      <c r="V1011" t="s">
        <v>29</v>
      </c>
      <c r="W1011">
        <v>119</v>
      </c>
      <c r="X1011">
        <v>80.86</v>
      </c>
      <c r="Y1011">
        <v>89.08</v>
      </c>
    </row>
    <row r="1012" spans="1:25" x14ac:dyDescent="0.3">
      <c r="A1012" t="str">
        <f>E1012&amp;"-"&amp;COUNTIF($E$2:E1012,E1012)</f>
        <v>Small-317</v>
      </c>
      <c r="B1012" t="s">
        <v>51</v>
      </c>
      <c r="C1012">
        <v>749.43</v>
      </c>
      <c r="D1012">
        <v>53</v>
      </c>
      <c r="E1012" t="s">
        <v>40</v>
      </c>
      <c r="F1012" s="1">
        <v>44647</v>
      </c>
      <c r="G1012" s="4" t="str">
        <f t="shared" si="15"/>
        <v>2022</v>
      </c>
      <c r="H1012">
        <v>2</v>
      </c>
      <c r="I1012" t="s">
        <v>66</v>
      </c>
      <c r="J1012" t="s">
        <v>46</v>
      </c>
      <c r="K1012">
        <v>474.91</v>
      </c>
      <c r="L1012">
        <v>62.43</v>
      </c>
      <c r="M1012">
        <v>29648.631300000001</v>
      </c>
      <c r="N1012">
        <v>39</v>
      </c>
      <c r="O1012" t="s">
        <v>38</v>
      </c>
      <c r="P1012" s="1">
        <v>44610</v>
      </c>
      <c r="Q1012" s="1">
        <v>44649</v>
      </c>
      <c r="R1012">
        <v>138</v>
      </c>
      <c r="S1012">
        <v>62.78</v>
      </c>
      <c r="T1012">
        <v>8663.64</v>
      </c>
      <c r="U1012" t="s">
        <v>43</v>
      </c>
      <c r="V1012" t="s">
        <v>29</v>
      </c>
      <c r="W1012">
        <v>336</v>
      </c>
      <c r="X1012">
        <v>79.98</v>
      </c>
      <c r="Y1012">
        <v>152.16</v>
      </c>
    </row>
    <row r="1013" spans="1:25" x14ac:dyDescent="0.3">
      <c r="A1013" t="str">
        <f>E1013&amp;"-"&amp;COUNTIF($E$2:E1013,E1013)</f>
        <v>Large-351</v>
      </c>
      <c r="B1013" t="s">
        <v>54</v>
      </c>
      <c r="C1013">
        <v>254.19</v>
      </c>
      <c r="D1013">
        <v>58</v>
      </c>
      <c r="E1013" t="s">
        <v>31</v>
      </c>
      <c r="F1013" s="1">
        <v>44107</v>
      </c>
      <c r="G1013" s="4" t="str">
        <f t="shared" si="15"/>
        <v>2020</v>
      </c>
      <c r="H1013">
        <v>8</v>
      </c>
      <c r="I1013" t="s">
        <v>45</v>
      </c>
      <c r="J1013" t="s">
        <v>50</v>
      </c>
      <c r="K1013">
        <v>103.49</v>
      </c>
      <c r="L1013">
        <v>68.78</v>
      </c>
      <c r="M1013">
        <v>7118.0421999999999</v>
      </c>
      <c r="N1013">
        <v>13</v>
      </c>
      <c r="O1013" t="s">
        <v>38</v>
      </c>
      <c r="P1013" s="1">
        <v>44052</v>
      </c>
      <c r="Q1013" s="1">
        <v>44065</v>
      </c>
      <c r="R1013">
        <v>82</v>
      </c>
      <c r="S1013">
        <v>72.47</v>
      </c>
      <c r="T1013">
        <v>5942.54</v>
      </c>
      <c r="U1013" t="s">
        <v>61</v>
      </c>
      <c r="V1013" t="s">
        <v>29</v>
      </c>
      <c r="W1013">
        <v>21</v>
      </c>
      <c r="X1013">
        <v>73.489999999999995</v>
      </c>
      <c r="Y1013">
        <v>88.11</v>
      </c>
    </row>
    <row r="1014" spans="1:25" x14ac:dyDescent="0.3">
      <c r="A1014" t="str">
        <f>E1014&amp;"-"&amp;COUNTIF($E$2:E1014,E1014)</f>
        <v>Large-352</v>
      </c>
      <c r="B1014" t="s">
        <v>36</v>
      </c>
      <c r="C1014">
        <v>802.81</v>
      </c>
      <c r="D1014">
        <v>83</v>
      </c>
      <c r="E1014" t="s">
        <v>31</v>
      </c>
      <c r="F1014" s="1">
        <v>44631</v>
      </c>
      <c r="G1014" s="4" t="str">
        <f t="shared" si="15"/>
        <v>2022</v>
      </c>
      <c r="H1014">
        <v>6</v>
      </c>
      <c r="I1014" t="s">
        <v>49</v>
      </c>
      <c r="J1014" t="s">
        <v>60</v>
      </c>
      <c r="K1014">
        <v>722.93</v>
      </c>
      <c r="L1014">
        <v>32.29</v>
      </c>
      <c r="M1014">
        <v>23343.409699999997</v>
      </c>
      <c r="N1014">
        <v>7</v>
      </c>
      <c r="O1014" t="s">
        <v>38</v>
      </c>
      <c r="P1014" s="1">
        <v>44630</v>
      </c>
      <c r="Q1014" s="1">
        <v>44637</v>
      </c>
      <c r="R1014">
        <v>505</v>
      </c>
      <c r="S1014">
        <v>30.91</v>
      </c>
      <c r="T1014">
        <v>15609.55</v>
      </c>
      <c r="U1014" t="s">
        <v>54</v>
      </c>
      <c r="V1014" t="s">
        <v>39</v>
      </c>
      <c r="W1014">
        <v>217</v>
      </c>
      <c r="X1014">
        <v>10.02</v>
      </c>
      <c r="Y1014">
        <v>79.989999999999995</v>
      </c>
    </row>
    <row r="1015" spans="1:25" x14ac:dyDescent="0.3">
      <c r="A1015" t="str">
        <f>E1015&amp;"-"&amp;COUNTIF($E$2:E1015,E1015)</f>
        <v>Medium-345</v>
      </c>
      <c r="B1015" t="s">
        <v>28</v>
      </c>
      <c r="C1015">
        <v>509.21</v>
      </c>
      <c r="D1015">
        <v>96</v>
      </c>
      <c r="E1015" t="s">
        <v>24</v>
      </c>
      <c r="F1015" s="1">
        <v>44392</v>
      </c>
      <c r="G1015" s="4" t="str">
        <f t="shared" si="15"/>
        <v>2021</v>
      </c>
      <c r="H1015">
        <v>8</v>
      </c>
      <c r="I1015" t="s">
        <v>45</v>
      </c>
      <c r="J1015" t="s">
        <v>60</v>
      </c>
      <c r="K1015">
        <v>861.13</v>
      </c>
      <c r="L1015">
        <v>80.37</v>
      </c>
      <c r="M1015">
        <v>69209.018100000001</v>
      </c>
      <c r="N1015">
        <v>13</v>
      </c>
      <c r="O1015" t="s">
        <v>38</v>
      </c>
      <c r="P1015" s="1">
        <v>44378</v>
      </c>
      <c r="Q1015" s="1">
        <v>44391</v>
      </c>
      <c r="R1015">
        <v>571</v>
      </c>
      <c r="S1015">
        <v>76.36</v>
      </c>
      <c r="T1015">
        <v>43601.56</v>
      </c>
      <c r="U1015" t="s">
        <v>52</v>
      </c>
      <c r="V1015" t="s">
        <v>48</v>
      </c>
      <c r="W1015">
        <v>290</v>
      </c>
      <c r="X1015">
        <v>77.36</v>
      </c>
      <c r="Y1015">
        <v>189.14</v>
      </c>
    </row>
    <row r="1016" spans="1:25" x14ac:dyDescent="0.3">
      <c r="A1016" t="str">
        <f>E1016&amp;"-"&amp;COUNTIF($E$2:E1016,E1016)</f>
        <v>Small-318</v>
      </c>
      <c r="B1016" t="s">
        <v>23</v>
      </c>
      <c r="C1016">
        <v>634.11</v>
      </c>
      <c r="D1016">
        <v>82</v>
      </c>
      <c r="E1016" t="s">
        <v>40</v>
      </c>
      <c r="F1016" s="1">
        <v>44441</v>
      </c>
      <c r="G1016" s="4" t="str">
        <f t="shared" si="15"/>
        <v>2021</v>
      </c>
      <c r="H1016">
        <v>3</v>
      </c>
      <c r="I1016" t="s">
        <v>41</v>
      </c>
      <c r="J1016" t="s">
        <v>62</v>
      </c>
      <c r="K1016">
        <v>783.44</v>
      </c>
      <c r="L1016">
        <v>72.67</v>
      </c>
      <c r="M1016">
        <v>56932.584800000004</v>
      </c>
      <c r="N1016">
        <v>74</v>
      </c>
      <c r="O1016" t="s">
        <v>38</v>
      </c>
      <c r="P1016" s="1">
        <v>44394</v>
      </c>
      <c r="Q1016" s="1">
        <v>44468</v>
      </c>
      <c r="R1016">
        <v>647</v>
      </c>
      <c r="S1016">
        <v>73.78</v>
      </c>
      <c r="T1016">
        <v>47735.66</v>
      </c>
      <c r="U1016" t="s">
        <v>57</v>
      </c>
      <c r="V1016" t="s">
        <v>39</v>
      </c>
      <c r="W1016">
        <v>136</v>
      </c>
      <c r="X1016">
        <v>44.01</v>
      </c>
      <c r="Y1016">
        <v>33.1</v>
      </c>
    </row>
    <row r="1017" spans="1:25" x14ac:dyDescent="0.3">
      <c r="A1017" t="str">
        <f>E1017&amp;"-"&amp;COUNTIF($E$2:E1017,E1017)</f>
        <v>Small-319</v>
      </c>
      <c r="B1017" t="s">
        <v>23</v>
      </c>
      <c r="C1017">
        <v>88.41</v>
      </c>
      <c r="D1017">
        <v>58</v>
      </c>
      <c r="E1017" t="s">
        <v>40</v>
      </c>
      <c r="F1017" s="1">
        <v>44025</v>
      </c>
      <c r="G1017" s="4" t="str">
        <f t="shared" si="15"/>
        <v>2020</v>
      </c>
      <c r="H1017">
        <v>5</v>
      </c>
      <c r="I1017" t="s">
        <v>25</v>
      </c>
      <c r="J1017" t="s">
        <v>68</v>
      </c>
      <c r="K1017">
        <v>899.69</v>
      </c>
      <c r="L1017">
        <v>12</v>
      </c>
      <c r="M1017">
        <v>10796.28</v>
      </c>
      <c r="N1017">
        <v>30</v>
      </c>
      <c r="O1017" t="s">
        <v>27</v>
      </c>
      <c r="P1017" s="1">
        <v>44022</v>
      </c>
      <c r="Q1017" s="1">
        <v>44052</v>
      </c>
      <c r="R1017">
        <v>344</v>
      </c>
      <c r="S1017">
        <v>8.3000000000000007</v>
      </c>
      <c r="T1017">
        <v>2855.2</v>
      </c>
      <c r="U1017" t="s">
        <v>36</v>
      </c>
      <c r="V1017" t="s">
        <v>48</v>
      </c>
      <c r="W1017">
        <v>555</v>
      </c>
      <c r="X1017">
        <v>27.01</v>
      </c>
      <c r="Y1017">
        <v>138.09</v>
      </c>
    </row>
    <row r="1018" spans="1:25" x14ac:dyDescent="0.3">
      <c r="A1018" t="str">
        <f>E1018&amp;"-"&amp;COUNTIF($E$2:E1018,E1018)</f>
        <v>Large-353</v>
      </c>
      <c r="B1018" t="s">
        <v>47</v>
      </c>
      <c r="C1018">
        <v>577.88</v>
      </c>
      <c r="D1018">
        <v>22</v>
      </c>
      <c r="E1018" t="s">
        <v>31</v>
      </c>
      <c r="F1018" s="1">
        <v>44466</v>
      </c>
      <c r="G1018" s="4" t="str">
        <f t="shared" si="15"/>
        <v>2021</v>
      </c>
      <c r="H1018">
        <v>4</v>
      </c>
      <c r="I1018" t="s">
        <v>37</v>
      </c>
      <c r="J1018" t="s">
        <v>33</v>
      </c>
      <c r="K1018">
        <v>594.83000000000004</v>
      </c>
      <c r="L1018">
        <v>94.4</v>
      </c>
      <c r="M1018">
        <v>56151.952000000005</v>
      </c>
      <c r="N1018">
        <v>24</v>
      </c>
      <c r="O1018" t="s">
        <v>27</v>
      </c>
      <c r="P1018" s="1">
        <v>44437</v>
      </c>
      <c r="Q1018" s="1">
        <v>44461</v>
      </c>
      <c r="R1018">
        <v>210</v>
      </c>
      <c r="S1018">
        <v>90.89</v>
      </c>
      <c r="T1018">
        <v>19086.900000000001</v>
      </c>
      <c r="U1018" t="s">
        <v>52</v>
      </c>
      <c r="V1018" t="s">
        <v>29</v>
      </c>
      <c r="W1018">
        <v>384</v>
      </c>
      <c r="X1018">
        <v>47.93</v>
      </c>
      <c r="Y1018">
        <v>145.33000000000001</v>
      </c>
    </row>
    <row r="1019" spans="1:25" x14ac:dyDescent="0.3">
      <c r="A1019" t="str">
        <f>E1019&amp;"-"&amp;COUNTIF($E$2:E1019,E1019)</f>
        <v>Small-320</v>
      </c>
      <c r="B1019" t="s">
        <v>52</v>
      </c>
      <c r="C1019">
        <v>424.16</v>
      </c>
      <c r="D1019">
        <v>45</v>
      </c>
      <c r="E1019" t="s">
        <v>40</v>
      </c>
      <c r="F1019" s="1">
        <v>44679</v>
      </c>
      <c r="G1019" s="4" t="str">
        <f t="shared" si="15"/>
        <v>2022</v>
      </c>
      <c r="H1019">
        <v>8</v>
      </c>
      <c r="I1019" t="s">
        <v>45</v>
      </c>
      <c r="J1019" t="s">
        <v>50</v>
      </c>
      <c r="K1019">
        <v>843.18</v>
      </c>
      <c r="L1019">
        <v>62.78</v>
      </c>
      <c r="M1019">
        <v>52934.840400000001</v>
      </c>
      <c r="N1019">
        <v>14</v>
      </c>
      <c r="O1019" t="s">
        <v>38</v>
      </c>
      <c r="P1019" s="1">
        <v>44647</v>
      </c>
      <c r="Q1019" s="1">
        <v>44661</v>
      </c>
      <c r="R1019">
        <v>61</v>
      </c>
      <c r="S1019">
        <v>66.3</v>
      </c>
      <c r="T1019">
        <v>4044.3</v>
      </c>
      <c r="U1019" t="s">
        <v>58</v>
      </c>
      <c r="V1019" t="s">
        <v>39</v>
      </c>
      <c r="W1019">
        <v>782</v>
      </c>
      <c r="X1019">
        <v>49.49</v>
      </c>
      <c r="Y1019">
        <v>36.33</v>
      </c>
    </row>
    <row r="1020" spans="1:25" x14ac:dyDescent="0.3">
      <c r="A1020" t="str">
        <f>E1020&amp;"-"&amp;COUNTIF($E$2:E1020,E1020)</f>
        <v>Large-354</v>
      </c>
      <c r="B1020" t="s">
        <v>58</v>
      </c>
      <c r="C1020">
        <v>61.48</v>
      </c>
      <c r="D1020">
        <v>92</v>
      </c>
      <c r="E1020" t="s">
        <v>31</v>
      </c>
      <c r="F1020" s="1">
        <v>44262</v>
      </c>
      <c r="G1020" s="4" t="str">
        <f t="shared" si="15"/>
        <v>2021</v>
      </c>
      <c r="H1020">
        <v>7</v>
      </c>
      <c r="I1020" t="s">
        <v>59</v>
      </c>
      <c r="J1020" t="s">
        <v>60</v>
      </c>
      <c r="K1020">
        <v>143.94</v>
      </c>
      <c r="L1020">
        <v>28.97</v>
      </c>
      <c r="M1020">
        <v>4169.9417999999996</v>
      </c>
      <c r="N1020">
        <v>13</v>
      </c>
      <c r="O1020" t="s">
        <v>38</v>
      </c>
      <c r="P1020" s="1">
        <v>44238</v>
      </c>
      <c r="Q1020" s="1">
        <v>44251</v>
      </c>
      <c r="R1020">
        <v>104</v>
      </c>
      <c r="S1020">
        <v>33.31</v>
      </c>
      <c r="T1020">
        <v>3464.24</v>
      </c>
      <c r="U1020" t="s">
        <v>51</v>
      </c>
      <c r="V1020" t="s">
        <v>48</v>
      </c>
      <c r="W1020">
        <v>39</v>
      </c>
      <c r="X1020">
        <v>91.32</v>
      </c>
      <c r="Y1020">
        <v>48.89</v>
      </c>
    </row>
    <row r="1021" spans="1:25" x14ac:dyDescent="0.3">
      <c r="A1021" t="str">
        <f>E1021&amp;"-"&amp;COUNTIF($E$2:E1021,E1021)</f>
        <v>Large-355</v>
      </c>
      <c r="B1021" t="s">
        <v>58</v>
      </c>
      <c r="C1021">
        <v>578.41999999999996</v>
      </c>
      <c r="D1021">
        <v>96</v>
      </c>
      <c r="E1021" t="s">
        <v>31</v>
      </c>
      <c r="F1021" s="1">
        <v>44259</v>
      </c>
      <c r="G1021" s="4" t="str">
        <f t="shared" si="15"/>
        <v>2021</v>
      </c>
      <c r="H1021">
        <v>6</v>
      </c>
      <c r="I1021" t="s">
        <v>49</v>
      </c>
      <c r="J1021" t="s">
        <v>46</v>
      </c>
      <c r="K1021">
        <v>672.74</v>
      </c>
      <c r="L1021">
        <v>48.57</v>
      </c>
      <c r="M1021">
        <v>32674.981800000001</v>
      </c>
      <c r="N1021">
        <v>6</v>
      </c>
      <c r="O1021" t="s">
        <v>38</v>
      </c>
      <c r="P1021" s="1">
        <v>44252</v>
      </c>
      <c r="Q1021" s="1">
        <v>44258</v>
      </c>
      <c r="R1021">
        <v>399</v>
      </c>
      <c r="S1021">
        <v>44.65</v>
      </c>
      <c r="T1021">
        <v>17815.349999999999</v>
      </c>
      <c r="U1021" t="s">
        <v>57</v>
      </c>
      <c r="V1021" t="s">
        <v>39</v>
      </c>
      <c r="W1021">
        <v>273</v>
      </c>
      <c r="X1021">
        <v>57.72</v>
      </c>
      <c r="Y1021">
        <v>101.23</v>
      </c>
    </row>
    <row r="1022" spans="1:25" x14ac:dyDescent="0.3">
      <c r="A1022" t="str">
        <f>E1022&amp;"-"&amp;COUNTIF($E$2:E1022,E1022)</f>
        <v>Small-321</v>
      </c>
      <c r="B1022" t="s">
        <v>36</v>
      </c>
      <c r="C1022">
        <v>717.09</v>
      </c>
      <c r="D1022">
        <v>16</v>
      </c>
      <c r="E1022" t="s">
        <v>40</v>
      </c>
      <c r="F1022" s="1">
        <v>44329</v>
      </c>
      <c r="G1022" s="4" t="str">
        <f t="shared" si="15"/>
        <v>2021</v>
      </c>
      <c r="H1022">
        <v>4</v>
      </c>
      <c r="I1022" t="s">
        <v>37</v>
      </c>
      <c r="J1022" t="s">
        <v>46</v>
      </c>
      <c r="K1022">
        <v>472.03</v>
      </c>
      <c r="L1022">
        <v>12.16</v>
      </c>
      <c r="M1022">
        <v>5739.8847999999998</v>
      </c>
      <c r="N1022">
        <v>26</v>
      </c>
      <c r="O1022" t="s">
        <v>27</v>
      </c>
      <c r="P1022" s="1">
        <v>44279</v>
      </c>
      <c r="Q1022" s="1">
        <v>44305</v>
      </c>
      <c r="R1022">
        <v>289</v>
      </c>
      <c r="S1022">
        <v>12.55</v>
      </c>
      <c r="T1022">
        <v>3626.95</v>
      </c>
      <c r="U1022" t="s">
        <v>23</v>
      </c>
      <c r="V1022" t="s">
        <v>39</v>
      </c>
      <c r="W1022">
        <v>183</v>
      </c>
      <c r="X1022">
        <v>70.48</v>
      </c>
      <c r="Y1022">
        <v>105.2</v>
      </c>
    </row>
    <row r="1023" spans="1:25" x14ac:dyDescent="0.3">
      <c r="A1023" t="str">
        <f>E1023&amp;"-"&amp;COUNTIF($E$2:E1023,E1023)</f>
        <v>Medium-346</v>
      </c>
      <c r="B1023" t="s">
        <v>47</v>
      </c>
      <c r="C1023">
        <v>233.26</v>
      </c>
      <c r="D1023">
        <v>38</v>
      </c>
      <c r="E1023" t="s">
        <v>24</v>
      </c>
      <c r="F1023" s="1">
        <v>43671</v>
      </c>
      <c r="G1023" s="4" t="str">
        <f t="shared" si="15"/>
        <v>2019</v>
      </c>
      <c r="H1023">
        <v>4</v>
      </c>
      <c r="I1023" t="s">
        <v>37</v>
      </c>
      <c r="J1023" t="s">
        <v>46</v>
      </c>
      <c r="K1023">
        <v>767.55</v>
      </c>
      <c r="L1023">
        <v>58.5</v>
      </c>
      <c r="M1023">
        <v>44901.674999999996</v>
      </c>
      <c r="N1023">
        <v>21</v>
      </c>
      <c r="O1023" t="s">
        <v>27</v>
      </c>
      <c r="P1023" s="1">
        <v>43622</v>
      </c>
      <c r="Q1023" s="1">
        <v>43643</v>
      </c>
      <c r="R1023">
        <v>121</v>
      </c>
      <c r="S1023">
        <v>57.99</v>
      </c>
      <c r="T1023">
        <v>7016.79</v>
      </c>
      <c r="U1023" t="s">
        <v>52</v>
      </c>
      <c r="V1023" t="s">
        <v>48</v>
      </c>
      <c r="W1023">
        <v>646</v>
      </c>
      <c r="X1023">
        <v>99.53</v>
      </c>
      <c r="Y1023">
        <v>178.22</v>
      </c>
    </row>
    <row r="1024" spans="1:25" x14ac:dyDescent="0.3">
      <c r="A1024" t="str">
        <f>E1024&amp;"-"&amp;COUNTIF($E$2:E1024,E1024)</f>
        <v>Medium-347</v>
      </c>
      <c r="B1024" t="s">
        <v>58</v>
      </c>
      <c r="C1024">
        <v>346.45</v>
      </c>
      <c r="D1024">
        <v>90</v>
      </c>
      <c r="E1024" t="s">
        <v>24</v>
      </c>
      <c r="F1024" s="1">
        <v>43823</v>
      </c>
      <c r="G1024" s="4" t="str">
        <f t="shared" si="15"/>
        <v>2019</v>
      </c>
      <c r="H1024">
        <v>1</v>
      </c>
      <c r="I1024" t="s">
        <v>32</v>
      </c>
      <c r="J1024" t="s">
        <v>50</v>
      </c>
      <c r="K1024">
        <v>131.78</v>
      </c>
      <c r="L1024">
        <v>73.86</v>
      </c>
      <c r="M1024">
        <v>9733.2708000000002</v>
      </c>
      <c r="N1024">
        <v>2</v>
      </c>
      <c r="O1024" t="s">
        <v>63</v>
      </c>
      <c r="P1024" s="1">
        <v>43816</v>
      </c>
      <c r="Q1024" s="1">
        <v>43818</v>
      </c>
      <c r="R1024">
        <v>84</v>
      </c>
      <c r="S1024">
        <v>75.17</v>
      </c>
      <c r="T1024">
        <v>6314.28</v>
      </c>
      <c r="U1024" t="s">
        <v>51</v>
      </c>
      <c r="V1024" t="s">
        <v>39</v>
      </c>
      <c r="W1024">
        <v>47</v>
      </c>
      <c r="X1024">
        <v>29.57</v>
      </c>
      <c r="Y1024">
        <v>141.34</v>
      </c>
    </row>
    <row r="1025" spans="1:25" x14ac:dyDescent="0.3">
      <c r="A1025" t="str">
        <f>E1025&amp;"-"&amp;COUNTIF($E$2:E1025,E1025)</f>
        <v>Large-356</v>
      </c>
      <c r="B1025" t="s">
        <v>61</v>
      </c>
      <c r="C1025">
        <v>166.71</v>
      </c>
      <c r="D1025">
        <v>42</v>
      </c>
      <c r="E1025" t="s">
        <v>31</v>
      </c>
      <c r="F1025" s="1">
        <v>44577</v>
      </c>
      <c r="G1025" s="4" t="str">
        <f t="shared" si="15"/>
        <v>2022</v>
      </c>
      <c r="H1025">
        <v>6</v>
      </c>
      <c r="I1025" t="s">
        <v>49</v>
      </c>
      <c r="J1025" t="s">
        <v>46</v>
      </c>
      <c r="K1025">
        <v>520.85</v>
      </c>
      <c r="L1025">
        <v>77.08</v>
      </c>
      <c r="M1025">
        <v>40147.118000000002</v>
      </c>
      <c r="N1025">
        <v>5</v>
      </c>
      <c r="O1025" t="s">
        <v>38</v>
      </c>
      <c r="P1025" s="1">
        <v>44538</v>
      </c>
      <c r="Q1025" s="1">
        <v>44543</v>
      </c>
      <c r="R1025">
        <v>461</v>
      </c>
      <c r="S1025">
        <v>80.63</v>
      </c>
      <c r="T1025">
        <v>37170.43</v>
      </c>
      <c r="U1025" t="s">
        <v>58</v>
      </c>
      <c r="V1025" t="s">
        <v>48</v>
      </c>
      <c r="W1025">
        <v>59</v>
      </c>
      <c r="X1025">
        <v>99.85</v>
      </c>
      <c r="Y1025">
        <v>166.07</v>
      </c>
    </row>
    <row r="1026" spans="1:25" x14ac:dyDescent="0.3">
      <c r="A1026" t="str">
        <f>E1026&amp;"-"&amp;COUNTIF($E$2:E1026,E1026)</f>
        <v>Small-322</v>
      </c>
      <c r="B1026" t="s">
        <v>36</v>
      </c>
      <c r="C1026">
        <v>843.84</v>
      </c>
      <c r="D1026">
        <v>32</v>
      </c>
      <c r="E1026" t="s">
        <v>40</v>
      </c>
      <c r="F1026" s="1">
        <v>43984</v>
      </c>
      <c r="G1026" s="4" t="str">
        <f t="shared" ref="G1026:G1089" si="16">TEXT(F1026,"YYYY")</f>
        <v>2020</v>
      </c>
      <c r="H1026">
        <v>6</v>
      </c>
      <c r="I1026" t="s">
        <v>49</v>
      </c>
      <c r="J1026" t="s">
        <v>50</v>
      </c>
      <c r="K1026">
        <v>109.98</v>
      </c>
      <c r="L1026">
        <v>80.510000000000005</v>
      </c>
      <c r="M1026">
        <v>8854.4898000000012</v>
      </c>
      <c r="N1026">
        <v>7</v>
      </c>
      <c r="O1026" t="s">
        <v>38</v>
      </c>
      <c r="P1026" s="1">
        <v>43925</v>
      </c>
      <c r="Q1026" s="1">
        <v>43932</v>
      </c>
      <c r="R1026">
        <v>26</v>
      </c>
      <c r="S1026">
        <v>82.29</v>
      </c>
      <c r="T1026">
        <v>2139.54</v>
      </c>
      <c r="U1026" t="s">
        <v>36</v>
      </c>
      <c r="V1026" t="s">
        <v>48</v>
      </c>
      <c r="W1026">
        <v>83</v>
      </c>
      <c r="X1026">
        <v>50.92</v>
      </c>
      <c r="Y1026">
        <v>55.39</v>
      </c>
    </row>
    <row r="1027" spans="1:25" x14ac:dyDescent="0.3">
      <c r="A1027" t="str">
        <f>E1027&amp;"-"&amp;COUNTIF($E$2:E1027,E1027)</f>
        <v>Large-357</v>
      </c>
      <c r="B1027" t="s">
        <v>28</v>
      </c>
      <c r="C1027">
        <v>991.42</v>
      </c>
      <c r="D1027">
        <v>68</v>
      </c>
      <c r="E1027" t="s">
        <v>31</v>
      </c>
      <c r="F1027" s="1">
        <v>44050</v>
      </c>
      <c r="G1027" s="4" t="str">
        <f t="shared" si="16"/>
        <v>2020</v>
      </c>
      <c r="H1027">
        <v>5</v>
      </c>
      <c r="I1027" t="s">
        <v>25</v>
      </c>
      <c r="J1027" t="s">
        <v>33</v>
      </c>
      <c r="K1027">
        <v>218.78</v>
      </c>
      <c r="L1027">
        <v>61.74</v>
      </c>
      <c r="M1027">
        <v>13507.477200000001</v>
      </c>
      <c r="N1027">
        <v>23</v>
      </c>
      <c r="O1027" t="s">
        <v>27</v>
      </c>
      <c r="P1027" s="1">
        <v>44024</v>
      </c>
      <c r="Q1027" s="1">
        <v>44047</v>
      </c>
      <c r="R1027">
        <v>172</v>
      </c>
      <c r="S1027">
        <v>60.88</v>
      </c>
      <c r="T1027">
        <v>10471.36</v>
      </c>
      <c r="U1027" t="s">
        <v>52</v>
      </c>
      <c r="V1027" t="s">
        <v>39</v>
      </c>
      <c r="W1027">
        <v>46</v>
      </c>
      <c r="X1027">
        <v>68.44</v>
      </c>
      <c r="Y1027">
        <v>78.209999999999994</v>
      </c>
    </row>
    <row r="1028" spans="1:25" x14ac:dyDescent="0.3">
      <c r="A1028" t="str">
        <f>E1028&amp;"-"&amp;COUNTIF($E$2:E1028,E1028)</f>
        <v>Medium-348</v>
      </c>
      <c r="B1028" t="s">
        <v>30</v>
      </c>
      <c r="C1028">
        <v>377.2</v>
      </c>
      <c r="D1028">
        <v>42</v>
      </c>
      <c r="E1028" t="s">
        <v>24</v>
      </c>
      <c r="F1028" s="1">
        <v>44036</v>
      </c>
      <c r="G1028" s="4" t="str">
        <f t="shared" si="16"/>
        <v>2020</v>
      </c>
      <c r="H1028">
        <v>1</v>
      </c>
      <c r="I1028" t="s">
        <v>32</v>
      </c>
      <c r="J1028" t="s">
        <v>60</v>
      </c>
      <c r="K1028">
        <v>423.59</v>
      </c>
      <c r="L1028">
        <v>99.24</v>
      </c>
      <c r="M1028">
        <v>42037.071599999996</v>
      </c>
      <c r="N1028">
        <v>27</v>
      </c>
      <c r="O1028" t="s">
        <v>34</v>
      </c>
      <c r="P1028" s="1">
        <v>44034</v>
      </c>
      <c r="Q1028" s="1">
        <v>44061</v>
      </c>
      <c r="R1028">
        <v>392</v>
      </c>
      <c r="S1028">
        <v>103.19</v>
      </c>
      <c r="T1028">
        <v>40450.480000000003</v>
      </c>
      <c r="U1028" t="s">
        <v>61</v>
      </c>
      <c r="V1028" t="s">
        <v>29</v>
      </c>
      <c r="W1028">
        <v>31</v>
      </c>
      <c r="X1028">
        <v>22.7</v>
      </c>
      <c r="Y1028">
        <v>79.62</v>
      </c>
    </row>
    <row r="1029" spans="1:25" x14ac:dyDescent="0.3">
      <c r="A1029" t="str">
        <f>E1029&amp;"-"&amp;COUNTIF($E$2:E1029,E1029)</f>
        <v>Small-323</v>
      </c>
      <c r="B1029" t="s">
        <v>58</v>
      </c>
      <c r="C1029">
        <v>624.89</v>
      </c>
      <c r="D1029">
        <v>68</v>
      </c>
      <c r="E1029" t="s">
        <v>40</v>
      </c>
      <c r="F1029" s="1">
        <v>44617</v>
      </c>
      <c r="G1029" s="4" t="str">
        <f t="shared" si="16"/>
        <v>2022</v>
      </c>
      <c r="H1029">
        <v>1</v>
      </c>
      <c r="I1029" t="s">
        <v>32</v>
      </c>
      <c r="J1029" t="s">
        <v>33</v>
      </c>
      <c r="K1029">
        <v>86.18</v>
      </c>
      <c r="L1029">
        <v>14.12</v>
      </c>
      <c r="M1029">
        <v>1216.8616</v>
      </c>
      <c r="N1029">
        <v>25</v>
      </c>
      <c r="O1029" t="s">
        <v>34</v>
      </c>
      <c r="P1029" s="1">
        <v>44562</v>
      </c>
      <c r="Q1029" s="1">
        <v>44587</v>
      </c>
      <c r="R1029">
        <v>9</v>
      </c>
      <c r="S1029">
        <v>14.42</v>
      </c>
      <c r="T1029">
        <v>129.78</v>
      </c>
      <c r="U1029" t="s">
        <v>36</v>
      </c>
      <c r="V1029" t="s">
        <v>48</v>
      </c>
      <c r="W1029">
        <v>77</v>
      </c>
      <c r="X1029">
        <v>30.22</v>
      </c>
      <c r="Y1029">
        <v>111.99</v>
      </c>
    </row>
    <row r="1030" spans="1:25" x14ac:dyDescent="0.3">
      <c r="A1030" t="str">
        <f>E1030&amp;"-"&amp;COUNTIF($E$2:E1030,E1030)</f>
        <v>Large-358</v>
      </c>
      <c r="B1030" t="s">
        <v>58</v>
      </c>
      <c r="C1030">
        <v>895.4</v>
      </c>
      <c r="D1030">
        <v>70</v>
      </c>
      <c r="E1030" t="s">
        <v>31</v>
      </c>
      <c r="F1030" s="1">
        <v>44593</v>
      </c>
      <c r="G1030" s="4" t="str">
        <f t="shared" si="16"/>
        <v>2022</v>
      </c>
      <c r="H1030">
        <v>7</v>
      </c>
      <c r="I1030" t="s">
        <v>59</v>
      </c>
      <c r="J1030" t="s">
        <v>60</v>
      </c>
      <c r="K1030">
        <v>297.88</v>
      </c>
      <c r="L1030">
        <v>96.4</v>
      </c>
      <c r="M1030">
        <v>28715.632000000001</v>
      </c>
      <c r="N1030">
        <v>16</v>
      </c>
      <c r="O1030" t="s">
        <v>38</v>
      </c>
      <c r="P1030" s="1">
        <v>44583</v>
      </c>
      <c r="Q1030" s="1">
        <v>44599</v>
      </c>
      <c r="R1030">
        <v>248</v>
      </c>
      <c r="S1030">
        <v>100.53</v>
      </c>
      <c r="T1030">
        <v>24931.439999999999</v>
      </c>
      <c r="U1030" t="s">
        <v>47</v>
      </c>
      <c r="V1030" t="s">
        <v>48</v>
      </c>
      <c r="W1030">
        <v>49</v>
      </c>
      <c r="X1030">
        <v>17.25</v>
      </c>
      <c r="Y1030">
        <v>89.09</v>
      </c>
    </row>
    <row r="1031" spans="1:25" x14ac:dyDescent="0.3">
      <c r="A1031" t="str">
        <f>E1031&amp;"-"&amp;COUNTIF($E$2:E1031,E1031)</f>
        <v>Large-359</v>
      </c>
      <c r="B1031" t="s">
        <v>61</v>
      </c>
      <c r="C1031">
        <v>641.53</v>
      </c>
      <c r="D1031">
        <v>76</v>
      </c>
      <c r="E1031" t="s">
        <v>31</v>
      </c>
      <c r="F1031" s="1">
        <v>44059</v>
      </c>
      <c r="G1031" s="4" t="str">
        <f t="shared" si="16"/>
        <v>2020</v>
      </c>
      <c r="H1031">
        <v>2</v>
      </c>
      <c r="I1031" t="s">
        <v>66</v>
      </c>
      <c r="J1031" t="s">
        <v>69</v>
      </c>
      <c r="K1031">
        <v>640.04999999999995</v>
      </c>
      <c r="L1031">
        <v>89.32</v>
      </c>
      <c r="M1031">
        <v>57169.265999999989</v>
      </c>
      <c r="N1031">
        <v>38</v>
      </c>
      <c r="O1031" t="s">
        <v>27</v>
      </c>
      <c r="P1031" s="1">
        <v>44044</v>
      </c>
      <c r="Q1031" s="1">
        <v>44082</v>
      </c>
      <c r="R1031">
        <v>190</v>
      </c>
      <c r="S1031">
        <v>87.84</v>
      </c>
      <c r="T1031">
        <v>16689.599999999999</v>
      </c>
      <c r="U1031" t="s">
        <v>52</v>
      </c>
      <c r="V1031" t="s">
        <v>39</v>
      </c>
      <c r="W1031">
        <v>450</v>
      </c>
      <c r="X1031">
        <v>43.06</v>
      </c>
      <c r="Y1031">
        <v>39.729999999999997</v>
      </c>
    </row>
    <row r="1032" spans="1:25" x14ac:dyDescent="0.3">
      <c r="A1032" t="str">
        <f>E1032&amp;"-"&amp;COUNTIF($E$2:E1032,E1032)</f>
        <v>Medium-349</v>
      </c>
      <c r="B1032" t="s">
        <v>51</v>
      </c>
      <c r="C1032">
        <v>111.95</v>
      </c>
      <c r="D1032">
        <v>34</v>
      </c>
      <c r="E1032" t="s">
        <v>24</v>
      </c>
      <c r="F1032" s="1">
        <v>43640</v>
      </c>
      <c r="G1032" s="4" t="str">
        <f t="shared" si="16"/>
        <v>2019</v>
      </c>
      <c r="H1032">
        <v>4</v>
      </c>
      <c r="I1032" t="s">
        <v>37</v>
      </c>
      <c r="J1032" t="s">
        <v>33</v>
      </c>
      <c r="K1032">
        <v>359.84</v>
      </c>
      <c r="L1032">
        <v>29.57</v>
      </c>
      <c r="M1032">
        <v>10640.468799999999</v>
      </c>
      <c r="N1032">
        <v>30</v>
      </c>
      <c r="O1032" t="s">
        <v>38</v>
      </c>
      <c r="P1032" s="1">
        <v>43639</v>
      </c>
      <c r="Q1032" s="1">
        <v>43669</v>
      </c>
      <c r="R1032">
        <v>334</v>
      </c>
      <c r="S1032">
        <v>33.43</v>
      </c>
      <c r="T1032">
        <v>11165.62</v>
      </c>
      <c r="U1032" t="s">
        <v>52</v>
      </c>
      <c r="V1032" t="s">
        <v>48</v>
      </c>
      <c r="W1032">
        <v>25</v>
      </c>
      <c r="X1032">
        <v>23.99</v>
      </c>
      <c r="Y1032">
        <v>45.05</v>
      </c>
    </row>
    <row r="1033" spans="1:25" x14ac:dyDescent="0.3">
      <c r="A1033" t="str">
        <f>E1033&amp;"-"&amp;COUNTIF($E$2:E1033,E1033)</f>
        <v>Small-324</v>
      </c>
      <c r="B1033" t="s">
        <v>47</v>
      </c>
      <c r="C1033">
        <v>276.91000000000003</v>
      </c>
      <c r="D1033">
        <v>34</v>
      </c>
      <c r="E1033" t="s">
        <v>40</v>
      </c>
      <c r="F1033" s="1">
        <v>44903</v>
      </c>
      <c r="G1033" s="4" t="str">
        <f t="shared" si="16"/>
        <v>2022</v>
      </c>
      <c r="H1033">
        <v>1</v>
      </c>
      <c r="I1033" t="s">
        <v>32</v>
      </c>
      <c r="J1033" t="s">
        <v>50</v>
      </c>
      <c r="K1033">
        <v>745.37</v>
      </c>
      <c r="L1033">
        <v>31.26</v>
      </c>
      <c r="M1033">
        <v>23300.266200000002</v>
      </c>
      <c r="N1033">
        <v>1</v>
      </c>
      <c r="O1033" t="s">
        <v>63</v>
      </c>
      <c r="P1033" s="1">
        <v>44898</v>
      </c>
      <c r="Q1033" s="1">
        <v>44899</v>
      </c>
      <c r="R1033">
        <v>395</v>
      </c>
      <c r="S1033">
        <v>34.270000000000003</v>
      </c>
      <c r="T1033">
        <v>13536.65</v>
      </c>
      <c r="U1033" t="s">
        <v>52</v>
      </c>
      <c r="V1033" t="s">
        <v>29</v>
      </c>
      <c r="W1033">
        <v>350</v>
      </c>
      <c r="X1033">
        <v>55.1</v>
      </c>
      <c r="Y1033">
        <v>146.82</v>
      </c>
    </row>
    <row r="1034" spans="1:25" x14ac:dyDescent="0.3">
      <c r="A1034" t="str">
        <f>E1034&amp;"-"&amp;COUNTIF($E$2:E1034,E1034)</f>
        <v>Medium-350</v>
      </c>
      <c r="B1034" t="s">
        <v>44</v>
      </c>
      <c r="C1034">
        <v>719.32</v>
      </c>
      <c r="D1034">
        <v>66</v>
      </c>
      <c r="E1034" t="s">
        <v>24</v>
      </c>
      <c r="F1034" s="1">
        <v>43612</v>
      </c>
      <c r="G1034" s="4" t="str">
        <f t="shared" si="16"/>
        <v>2019</v>
      </c>
      <c r="H1034">
        <v>9</v>
      </c>
      <c r="I1034" t="s">
        <v>55</v>
      </c>
      <c r="J1034" t="s">
        <v>60</v>
      </c>
      <c r="K1034">
        <v>21.51</v>
      </c>
      <c r="L1034">
        <v>75.75</v>
      </c>
      <c r="M1034">
        <v>1629.3825000000002</v>
      </c>
      <c r="N1034">
        <v>7</v>
      </c>
      <c r="O1034" t="s">
        <v>38</v>
      </c>
      <c r="P1034" s="1">
        <v>43598</v>
      </c>
      <c r="Q1034" s="1">
        <v>43605</v>
      </c>
      <c r="R1034">
        <v>14</v>
      </c>
      <c r="S1034">
        <v>78.900000000000006</v>
      </c>
      <c r="T1034">
        <v>1104.5999999999999</v>
      </c>
      <c r="U1034" t="s">
        <v>44</v>
      </c>
      <c r="V1034" t="s">
        <v>29</v>
      </c>
      <c r="W1034">
        <v>7</v>
      </c>
      <c r="X1034">
        <v>15.97</v>
      </c>
      <c r="Y1034">
        <v>121.81</v>
      </c>
    </row>
    <row r="1035" spans="1:25" x14ac:dyDescent="0.3">
      <c r="A1035" t="str">
        <f>E1035&amp;"-"&amp;COUNTIF($E$2:E1035,E1035)</f>
        <v>Small-325</v>
      </c>
      <c r="B1035" t="s">
        <v>44</v>
      </c>
      <c r="C1035">
        <v>311.01</v>
      </c>
      <c r="D1035">
        <v>90</v>
      </c>
      <c r="E1035" t="s">
        <v>40</v>
      </c>
      <c r="F1035" s="1">
        <v>44632</v>
      </c>
      <c r="G1035" s="4" t="str">
        <f t="shared" si="16"/>
        <v>2022</v>
      </c>
      <c r="H1035">
        <v>8</v>
      </c>
      <c r="I1035" t="s">
        <v>45</v>
      </c>
      <c r="J1035" t="s">
        <v>50</v>
      </c>
      <c r="K1035">
        <v>526.62</v>
      </c>
      <c r="L1035">
        <v>36.65</v>
      </c>
      <c r="M1035">
        <v>19300.623</v>
      </c>
      <c r="N1035">
        <v>13</v>
      </c>
      <c r="O1035" t="s">
        <v>38</v>
      </c>
      <c r="P1035" s="1">
        <v>44617</v>
      </c>
      <c r="Q1035" s="1">
        <v>44630</v>
      </c>
      <c r="R1035">
        <v>449</v>
      </c>
      <c r="S1035">
        <v>33.74</v>
      </c>
      <c r="T1035">
        <v>15149.26</v>
      </c>
      <c r="U1035" t="s">
        <v>61</v>
      </c>
      <c r="V1035" t="s">
        <v>48</v>
      </c>
      <c r="W1035">
        <v>77</v>
      </c>
      <c r="X1035">
        <v>55.73</v>
      </c>
      <c r="Y1035">
        <v>149</v>
      </c>
    </row>
    <row r="1036" spans="1:25" x14ac:dyDescent="0.3">
      <c r="A1036" t="str">
        <f>E1036&amp;"-"&amp;COUNTIF($E$2:E1036,E1036)</f>
        <v>Large-360</v>
      </c>
      <c r="B1036" t="s">
        <v>30</v>
      </c>
      <c r="C1036">
        <v>850.75</v>
      </c>
      <c r="D1036">
        <v>19</v>
      </c>
      <c r="E1036" t="s">
        <v>31</v>
      </c>
      <c r="F1036" s="1">
        <v>44601</v>
      </c>
      <c r="G1036" s="4" t="str">
        <f t="shared" si="16"/>
        <v>2022</v>
      </c>
      <c r="H1036">
        <v>2</v>
      </c>
      <c r="I1036" t="s">
        <v>66</v>
      </c>
      <c r="J1036" t="s">
        <v>69</v>
      </c>
      <c r="K1036">
        <v>353.68</v>
      </c>
      <c r="L1036">
        <v>93.62</v>
      </c>
      <c r="M1036">
        <v>33111.5216</v>
      </c>
      <c r="N1036">
        <v>35</v>
      </c>
      <c r="O1036" t="s">
        <v>38</v>
      </c>
      <c r="P1036" s="1">
        <v>44545</v>
      </c>
      <c r="Q1036" s="1">
        <v>44580</v>
      </c>
      <c r="R1036">
        <v>10</v>
      </c>
      <c r="S1036">
        <v>97.79</v>
      </c>
      <c r="T1036">
        <v>977.9</v>
      </c>
      <c r="U1036" t="s">
        <v>44</v>
      </c>
      <c r="V1036" t="s">
        <v>39</v>
      </c>
      <c r="W1036">
        <v>343</v>
      </c>
      <c r="X1036">
        <v>50.74</v>
      </c>
      <c r="Y1036">
        <v>128.61000000000001</v>
      </c>
    </row>
    <row r="1037" spans="1:25" x14ac:dyDescent="0.3">
      <c r="A1037" t="str">
        <f>E1037&amp;"-"&amp;COUNTIF($E$2:E1037,E1037)</f>
        <v>Medium-351</v>
      </c>
      <c r="B1037" t="s">
        <v>35</v>
      </c>
      <c r="C1037">
        <v>22.89</v>
      </c>
      <c r="D1037">
        <v>92</v>
      </c>
      <c r="E1037" t="s">
        <v>24</v>
      </c>
      <c r="F1037" s="1">
        <v>44812</v>
      </c>
      <c r="G1037" s="4" t="str">
        <f t="shared" si="16"/>
        <v>2022</v>
      </c>
      <c r="H1037">
        <v>9</v>
      </c>
      <c r="I1037" t="s">
        <v>55</v>
      </c>
      <c r="J1037" t="s">
        <v>33</v>
      </c>
      <c r="K1037">
        <v>115.61</v>
      </c>
      <c r="L1037">
        <v>18.329999999999998</v>
      </c>
      <c r="M1037">
        <v>2119.1313</v>
      </c>
      <c r="N1037">
        <v>10</v>
      </c>
      <c r="O1037" t="s">
        <v>38</v>
      </c>
      <c r="P1037" s="1">
        <v>44791</v>
      </c>
      <c r="Q1037" s="1">
        <v>44801</v>
      </c>
      <c r="R1037">
        <v>13</v>
      </c>
      <c r="S1037">
        <v>14.41</v>
      </c>
      <c r="T1037">
        <v>187.33</v>
      </c>
      <c r="U1037" t="s">
        <v>57</v>
      </c>
      <c r="V1037" t="s">
        <v>39</v>
      </c>
      <c r="W1037">
        <v>102</v>
      </c>
      <c r="X1037">
        <v>64.760000000000005</v>
      </c>
      <c r="Y1037">
        <v>174.12</v>
      </c>
    </row>
    <row r="1038" spans="1:25" x14ac:dyDescent="0.3">
      <c r="A1038" t="str">
        <f>E1038&amp;"-"&amp;COUNTIF($E$2:E1038,E1038)</f>
        <v>Medium-352</v>
      </c>
      <c r="B1038" t="s">
        <v>61</v>
      </c>
      <c r="C1038">
        <v>198.65</v>
      </c>
      <c r="D1038">
        <v>43</v>
      </c>
      <c r="E1038" t="s">
        <v>24</v>
      </c>
      <c r="F1038" s="1">
        <v>44695</v>
      </c>
      <c r="G1038" s="4" t="str">
        <f t="shared" si="16"/>
        <v>2022</v>
      </c>
      <c r="H1038">
        <v>1</v>
      </c>
      <c r="I1038" t="s">
        <v>32</v>
      </c>
      <c r="J1038" t="s">
        <v>33</v>
      </c>
      <c r="K1038">
        <v>280.37</v>
      </c>
      <c r="L1038">
        <v>15.76</v>
      </c>
      <c r="M1038">
        <v>4418.6311999999998</v>
      </c>
      <c r="N1038">
        <v>2</v>
      </c>
      <c r="O1038" t="s">
        <v>63</v>
      </c>
      <c r="P1038" s="1">
        <v>44661</v>
      </c>
      <c r="Q1038" s="1">
        <v>44663</v>
      </c>
      <c r="R1038">
        <v>176</v>
      </c>
      <c r="S1038">
        <v>20.55</v>
      </c>
      <c r="T1038">
        <v>3616.8</v>
      </c>
      <c r="U1038" t="s">
        <v>44</v>
      </c>
      <c r="V1038" t="s">
        <v>29</v>
      </c>
      <c r="W1038">
        <v>104</v>
      </c>
      <c r="X1038">
        <v>13.6</v>
      </c>
      <c r="Y1038">
        <v>48.83</v>
      </c>
    </row>
    <row r="1039" spans="1:25" x14ac:dyDescent="0.3">
      <c r="A1039" t="str">
        <f>E1039&amp;"-"&amp;COUNTIF($E$2:E1039,E1039)</f>
        <v>Small-326</v>
      </c>
      <c r="B1039" t="s">
        <v>51</v>
      </c>
      <c r="C1039">
        <v>272</v>
      </c>
      <c r="D1039">
        <v>35</v>
      </c>
      <c r="E1039" t="s">
        <v>40</v>
      </c>
      <c r="F1039" s="1">
        <v>44573</v>
      </c>
      <c r="G1039" s="4" t="str">
        <f t="shared" si="16"/>
        <v>2022</v>
      </c>
      <c r="H1039">
        <v>4</v>
      </c>
      <c r="I1039" t="s">
        <v>37</v>
      </c>
      <c r="J1039" t="s">
        <v>26</v>
      </c>
      <c r="K1039">
        <v>308.23</v>
      </c>
      <c r="L1039">
        <v>77.510000000000005</v>
      </c>
      <c r="M1039">
        <v>23890.907300000003</v>
      </c>
      <c r="N1039">
        <v>22</v>
      </c>
      <c r="O1039" t="s">
        <v>27</v>
      </c>
      <c r="P1039" s="1">
        <v>44519</v>
      </c>
      <c r="Q1039" s="1">
        <v>44541</v>
      </c>
      <c r="R1039">
        <v>102</v>
      </c>
      <c r="S1039">
        <v>75.64</v>
      </c>
      <c r="T1039">
        <v>7715.28</v>
      </c>
      <c r="U1039" t="s">
        <v>52</v>
      </c>
      <c r="V1039" t="s">
        <v>39</v>
      </c>
      <c r="W1039">
        <v>206</v>
      </c>
      <c r="X1039">
        <v>49.47</v>
      </c>
      <c r="Y1039">
        <v>57.43</v>
      </c>
    </row>
    <row r="1040" spans="1:25" x14ac:dyDescent="0.3">
      <c r="A1040" t="str">
        <f>E1040&amp;"-"&amp;COUNTIF($E$2:E1040,E1040)</f>
        <v>Small-327</v>
      </c>
      <c r="B1040" t="s">
        <v>58</v>
      </c>
      <c r="C1040">
        <v>913.74</v>
      </c>
      <c r="D1040">
        <v>66</v>
      </c>
      <c r="E1040" t="s">
        <v>40</v>
      </c>
      <c r="F1040" s="1">
        <v>44078</v>
      </c>
      <c r="G1040" s="4" t="str">
        <f t="shared" si="16"/>
        <v>2020</v>
      </c>
      <c r="H1040">
        <v>10</v>
      </c>
      <c r="I1040" t="s">
        <v>64</v>
      </c>
      <c r="J1040" t="s">
        <v>46</v>
      </c>
      <c r="K1040">
        <v>825.9</v>
      </c>
      <c r="L1040">
        <v>68.760000000000005</v>
      </c>
      <c r="M1040">
        <v>56788.884000000005</v>
      </c>
      <c r="N1040">
        <v>94</v>
      </c>
      <c r="O1040" t="s">
        <v>65</v>
      </c>
      <c r="P1040" s="1">
        <v>44027</v>
      </c>
      <c r="Q1040" s="1">
        <v>44121</v>
      </c>
      <c r="R1040">
        <v>623</v>
      </c>
      <c r="S1040">
        <v>67.59</v>
      </c>
      <c r="T1040">
        <v>42108.57</v>
      </c>
      <c r="U1040" t="s">
        <v>51</v>
      </c>
      <c r="V1040" t="s">
        <v>29</v>
      </c>
      <c r="W1040">
        <v>202</v>
      </c>
      <c r="X1040">
        <v>49.74</v>
      </c>
      <c r="Y1040">
        <v>62.01</v>
      </c>
    </row>
    <row r="1041" spans="1:25" x14ac:dyDescent="0.3">
      <c r="A1041" t="str">
        <f>E1041&amp;"-"&amp;COUNTIF($E$2:E1041,E1041)</f>
        <v>Medium-353</v>
      </c>
      <c r="B1041" t="s">
        <v>43</v>
      </c>
      <c r="C1041">
        <v>934.82</v>
      </c>
      <c r="D1041">
        <v>40</v>
      </c>
      <c r="E1041" t="s">
        <v>24</v>
      </c>
      <c r="F1041" s="1">
        <v>44294</v>
      </c>
      <c r="G1041" s="4" t="str">
        <f t="shared" si="16"/>
        <v>2021</v>
      </c>
      <c r="H1041">
        <v>9</v>
      </c>
      <c r="I1041" t="s">
        <v>55</v>
      </c>
      <c r="J1041" t="s">
        <v>46</v>
      </c>
      <c r="K1041">
        <v>471.67</v>
      </c>
      <c r="L1041">
        <v>79.98</v>
      </c>
      <c r="M1041">
        <v>37724.166600000004</v>
      </c>
      <c r="N1041">
        <v>8</v>
      </c>
      <c r="O1041" t="s">
        <v>38</v>
      </c>
      <c r="P1041" s="1">
        <v>44290</v>
      </c>
      <c r="Q1041" s="1">
        <v>44298</v>
      </c>
      <c r="R1041">
        <v>421</v>
      </c>
      <c r="S1041">
        <v>75.569999999999993</v>
      </c>
      <c r="T1041">
        <v>31814.97</v>
      </c>
      <c r="U1041" t="s">
        <v>61</v>
      </c>
      <c r="V1041" t="s">
        <v>39</v>
      </c>
      <c r="W1041">
        <v>50</v>
      </c>
      <c r="X1041">
        <v>93.96</v>
      </c>
      <c r="Y1041">
        <v>69.790000000000006</v>
      </c>
    </row>
    <row r="1042" spans="1:25" x14ac:dyDescent="0.3">
      <c r="A1042" t="str">
        <f>E1042&amp;"-"&amp;COUNTIF($E$2:E1042,E1042)</f>
        <v>Medium-354</v>
      </c>
      <c r="B1042" t="s">
        <v>61</v>
      </c>
      <c r="C1042">
        <v>475.87</v>
      </c>
      <c r="D1042">
        <v>38</v>
      </c>
      <c r="E1042" t="s">
        <v>24</v>
      </c>
      <c r="F1042" s="1">
        <v>43849</v>
      </c>
      <c r="G1042" s="4" t="str">
        <f t="shared" si="16"/>
        <v>2020</v>
      </c>
      <c r="H1042">
        <v>8</v>
      </c>
      <c r="I1042" t="s">
        <v>45</v>
      </c>
      <c r="J1042" t="s">
        <v>46</v>
      </c>
      <c r="K1042">
        <v>109.63</v>
      </c>
      <c r="L1042">
        <v>48.72</v>
      </c>
      <c r="M1042">
        <v>5341.1736000000001</v>
      </c>
      <c r="N1042">
        <v>12</v>
      </c>
      <c r="O1042" t="s">
        <v>38</v>
      </c>
      <c r="P1042" s="1">
        <v>43833</v>
      </c>
      <c r="Q1042" s="1">
        <v>43845</v>
      </c>
      <c r="R1042">
        <v>87</v>
      </c>
      <c r="S1042">
        <v>49.55</v>
      </c>
      <c r="T1042">
        <v>4310.8500000000004</v>
      </c>
      <c r="U1042" t="s">
        <v>47</v>
      </c>
      <c r="V1042" t="s">
        <v>29</v>
      </c>
      <c r="W1042">
        <v>22</v>
      </c>
      <c r="X1042">
        <v>41.95</v>
      </c>
      <c r="Y1042">
        <v>154.35</v>
      </c>
    </row>
    <row r="1043" spans="1:25" x14ac:dyDescent="0.3">
      <c r="A1043" t="str">
        <f>E1043&amp;"-"&amp;COUNTIF($E$2:E1043,E1043)</f>
        <v>Large-361</v>
      </c>
      <c r="B1043" t="s">
        <v>28</v>
      </c>
      <c r="C1043">
        <v>861</v>
      </c>
      <c r="D1043">
        <v>89</v>
      </c>
      <c r="E1043" t="s">
        <v>31</v>
      </c>
      <c r="F1043" s="1">
        <v>44890</v>
      </c>
      <c r="G1043" s="4" t="str">
        <f t="shared" si="16"/>
        <v>2022</v>
      </c>
      <c r="H1043">
        <v>4</v>
      </c>
      <c r="I1043" t="s">
        <v>37</v>
      </c>
      <c r="J1043" t="s">
        <v>68</v>
      </c>
      <c r="K1043">
        <v>699.61</v>
      </c>
      <c r="L1043">
        <v>29.7</v>
      </c>
      <c r="M1043">
        <v>20778.417000000001</v>
      </c>
      <c r="N1043">
        <v>30</v>
      </c>
      <c r="O1043" t="s">
        <v>38</v>
      </c>
      <c r="P1043" s="1">
        <v>44853</v>
      </c>
      <c r="Q1043" s="1">
        <v>44883</v>
      </c>
      <c r="R1043">
        <v>250</v>
      </c>
      <c r="S1043">
        <v>26.62</v>
      </c>
      <c r="T1043">
        <v>6655</v>
      </c>
      <c r="U1043" t="s">
        <v>28</v>
      </c>
      <c r="V1043" t="s">
        <v>39</v>
      </c>
      <c r="W1043">
        <v>449</v>
      </c>
      <c r="X1043">
        <v>95.76</v>
      </c>
      <c r="Y1043">
        <v>68.290000000000006</v>
      </c>
    </row>
    <row r="1044" spans="1:25" x14ac:dyDescent="0.3">
      <c r="A1044" t="str">
        <f>E1044&amp;"-"&amp;COUNTIF($E$2:E1044,E1044)</f>
        <v>Small-328</v>
      </c>
      <c r="B1044" t="s">
        <v>56</v>
      </c>
      <c r="C1044">
        <v>614.27</v>
      </c>
      <c r="D1044">
        <v>45</v>
      </c>
      <c r="E1044" t="s">
        <v>40</v>
      </c>
      <c r="F1044" s="1">
        <v>43938</v>
      </c>
      <c r="G1044" s="4" t="str">
        <f t="shared" si="16"/>
        <v>2020</v>
      </c>
      <c r="H1044">
        <v>2</v>
      </c>
      <c r="I1044" t="s">
        <v>66</v>
      </c>
      <c r="J1044" t="s">
        <v>46</v>
      </c>
      <c r="K1044">
        <v>417.95</v>
      </c>
      <c r="L1044">
        <v>53.93</v>
      </c>
      <c r="M1044">
        <v>22540.0435</v>
      </c>
      <c r="N1044">
        <v>34</v>
      </c>
      <c r="O1044" t="s">
        <v>38</v>
      </c>
      <c r="P1044" s="1">
        <v>43920</v>
      </c>
      <c r="Q1044" s="1">
        <v>43954</v>
      </c>
      <c r="R1044">
        <v>370</v>
      </c>
      <c r="S1044">
        <v>58.1</v>
      </c>
      <c r="T1044">
        <v>21497</v>
      </c>
      <c r="U1044" t="s">
        <v>47</v>
      </c>
      <c r="V1044" t="s">
        <v>29</v>
      </c>
      <c r="W1044">
        <v>47</v>
      </c>
      <c r="X1044">
        <v>24.34</v>
      </c>
      <c r="Y1044">
        <v>28.8</v>
      </c>
    </row>
    <row r="1045" spans="1:25" x14ac:dyDescent="0.3">
      <c r="A1045" t="str">
        <f>E1045&amp;"-"&amp;COUNTIF($E$2:E1045,E1045)</f>
        <v>Large-362</v>
      </c>
      <c r="B1045" t="s">
        <v>58</v>
      </c>
      <c r="C1045">
        <v>591.47</v>
      </c>
      <c r="D1045">
        <v>29</v>
      </c>
      <c r="E1045" t="s">
        <v>31</v>
      </c>
      <c r="F1045" s="1">
        <v>43835</v>
      </c>
      <c r="G1045" s="4" t="str">
        <f t="shared" si="16"/>
        <v>2020</v>
      </c>
      <c r="H1045">
        <v>4</v>
      </c>
      <c r="I1045" t="s">
        <v>37</v>
      </c>
      <c r="J1045" t="s">
        <v>33</v>
      </c>
      <c r="K1045">
        <v>379.14</v>
      </c>
      <c r="L1045">
        <v>82.93</v>
      </c>
      <c r="M1045">
        <v>31442.0802</v>
      </c>
      <c r="N1045">
        <v>27</v>
      </c>
      <c r="O1045" t="s">
        <v>38</v>
      </c>
      <c r="P1045" s="1">
        <v>43793</v>
      </c>
      <c r="Q1045" s="1">
        <v>43820</v>
      </c>
      <c r="R1045">
        <v>99</v>
      </c>
      <c r="S1045">
        <v>86.84</v>
      </c>
      <c r="T1045">
        <v>8597.16</v>
      </c>
      <c r="U1045" t="s">
        <v>61</v>
      </c>
      <c r="V1045" t="s">
        <v>48</v>
      </c>
      <c r="W1045">
        <v>280</v>
      </c>
      <c r="X1045">
        <v>52.82</v>
      </c>
      <c r="Y1045">
        <v>91.23</v>
      </c>
    </row>
    <row r="1046" spans="1:25" x14ac:dyDescent="0.3">
      <c r="A1046" t="str">
        <f>E1046&amp;"-"&amp;COUNTIF($E$2:E1046,E1046)</f>
        <v>Medium-355</v>
      </c>
      <c r="B1046" t="s">
        <v>57</v>
      </c>
      <c r="C1046">
        <v>174.01</v>
      </c>
      <c r="D1046">
        <v>63</v>
      </c>
      <c r="E1046" t="s">
        <v>24</v>
      </c>
      <c r="F1046" s="1">
        <v>44870</v>
      </c>
      <c r="G1046" s="4" t="str">
        <f t="shared" si="16"/>
        <v>2022</v>
      </c>
      <c r="H1046">
        <v>8</v>
      </c>
      <c r="I1046" t="s">
        <v>45</v>
      </c>
      <c r="J1046" t="s">
        <v>46</v>
      </c>
      <c r="K1046">
        <v>762.26</v>
      </c>
      <c r="L1046">
        <v>76.180000000000007</v>
      </c>
      <c r="M1046">
        <v>58068.966800000002</v>
      </c>
      <c r="N1046">
        <v>8</v>
      </c>
      <c r="O1046" t="s">
        <v>38</v>
      </c>
      <c r="P1046" s="1">
        <v>44830</v>
      </c>
      <c r="Q1046" s="1">
        <v>44838</v>
      </c>
      <c r="R1046">
        <v>228</v>
      </c>
      <c r="S1046">
        <v>77.37</v>
      </c>
      <c r="T1046">
        <v>17640.36</v>
      </c>
      <c r="U1046" t="s">
        <v>28</v>
      </c>
      <c r="V1046" t="s">
        <v>48</v>
      </c>
      <c r="W1046">
        <v>534</v>
      </c>
      <c r="X1046">
        <v>61.06</v>
      </c>
      <c r="Y1046">
        <v>174.56</v>
      </c>
    </row>
    <row r="1047" spans="1:25" x14ac:dyDescent="0.3">
      <c r="A1047" t="str">
        <f>E1047&amp;"-"&amp;COUNTIF($E$2:E1047,E1047)</f>
        <v>Large-363</v>
      </c>
      <c r="B1047" t="s">
        <v>57</v>
      </c>
      <c r="C1047">
        <v>375.37</v>
      </c>
      <c r="D1047">
        <v>64</v>
      </c>
      <c r="E1047" t="s">
        <v>31</v>
      </c>
      <c r="F1047" s="1">
        <v>44088</v>
      </c>
      <c r="G1047" s="4" t="str">
        <f t="shared" si="16"/>
        <v>2020</v>
      </c>
      <c r="H1047">
        <v>5</v>
      </c>
      <c r="I1047" t="s">
        <v>25</v>
      </c>
      <c r="J1047" t="s">
        <v>33</v>
      </c>
      <c r="K1047">
        <v>598.54</v>
      </c>
      <c r="L1047">
        <v>36.9</v>
      </c>
      <c r="M1047">
        <v>22086.125999999997</v>
      </c>
      <c r="N1047">
        <v>28</v>
      </c>
      <c r="O1047" t="s">
        <v>27</v>
      </c>
      <c r="P1047" s="1">
        <v>44084</v>
      </c>
      <c r="Q1047" s="1">
        <v>44112</v>
      </c>
      <c r="R1047">
        <v>49</v>
      </c>
      <c r="S1047">
        <v>38.799999999999997</v>
      </c>
      <c r="T1047">
        <v>1901.2</v>
      </c>
      <c r="U1047" t="s">
        <v>30</v>
      </c>
      <c r="V1047" t="s">
        <v>39</v>
      </c>
      <c r="W1047">
        <v>549</v>
      </c>
      <c r="X1047">
        <v>30.02</v>
      </c>
      <c r="Y1047">
        <v>120.13</v>
      </c>
    </row>
    <row r="1048" spans="1:25" x14ac:dyDescent="0.3">
      <c r="A1048" t="str">
        <f>E1048&amp;"-"&amp;COUNTIF($E$2:E1048,E1048)</f>
        <v>Medium-356</v>
      </c>
      <c r="B1048" t="s">
        <v>57</v>
      </c>
      <c r="C1048">
        <v>17.489999999999998</v>
      </c>
      <c r="D1048">
        <v>45</v>
      </c>
      <c r="E1048" t="s">
        <v>24</v>
      </c>
      <c r="F1048" s="1">
        <v>44908</v>
      </c>
      <c r="G1048" s="4" t="str">
        <f t="shared" si="16"/>
        <v>2022</v>
      </c>
      <c r="H1048">
        <v>5</v>
      </c>
      <c r="I1048" t="s">
        <v>25</v>
      </c>
      <c r="J1048" t="s">
        <v>68</v>
      </c>
      <c r="K1048">
        <v>649.99</v>
      </c>
      <c r="L1048">
        <v>84.87</v>
      </c>
      <c r="M1048">
        <v>55164.651300000005</v>
      </c>
      <c r="N1048">
        <v>26</v>
      </c>
      <c r="O1048" t="s">
        <v>27</v>
      </c>
      <c r="P1048" s="1">
        <v>44862</v>
      </c>
      <c r="Q1048" s="1">
        <v>44888</v>
      </c>
      <c r="R1048">
        <v>118</v>
      </c>
      <c r="S1048">
        <v>89.45</v>
      </c>
      <c r="T1048">
        <v>10555.1</v>
      </c>
      <c r="U1048" t="s">
        <v>28</v>
      </c>
      <c r="V1048" t="s">
        <v>39</v>
      </c>
      <c r="W1048">
        <v>531</v>
      </c>
      <c r="X1048">
        <v>57.39</v>
      </c>
      <c r="Y1048">
        <v>160.09</v>
      </c>
    </row>
    <row r="1049" spans="1:25" x14ac:dyDescent="0.3">
      <c r="A1049" t="str">
        <f>E1049&amp;"-"&amp;COUNTIF($E$2:E1049,E1049)</f>
        <v>Large-364</v>
      </c>
      <c r="B1049" t="s">
        <v>23</v>
      </c>
      <c r="C1049">
        <v>429.51</v>
      </c>
      <c r="D1049">
        <v>59</v>
      </c>
      <c r="E1049" t="s">
        <v>31</v>
      </c>
      <c r="F1049" s="1">
        <v>43520</v>
      </c>
      <c r="G1049" s="4" t="str">
        <f t="shared" si="16"/>
        <v>2019</v>
      </c>
      <c r="H1049">
        <v>4</v>
      </c>
      <c r="I1049" t="s">
        <v>37</v>
      </c>
      <c r="J1049" t="s">
        <v>26</v>
      </c>
      <c r="K1049">
        <v>376.11</v>
      </c>
      <c r="L1049">
        <v>47.65</v>
      </c>
      <c r="M1049">
        <v>17921.641500000002</v>
      </c>
      <c r="N1049">
        <v>27</v>
      </c>
      <c r="O1049" t="s">
        <v>38</v>
      </c>
      <c r="P1049" s="1">
        <v>43507</v>
      </c>
      <c r="Q1049" s="1">
        <v>43534</v>
      </c>
      <c r="R1049">
        <v>129</v>
      </c>
      <c r="S1049">
        <v>43.45</v>
      </c>
      <c r="T1049">
        <v>5605.05</v>
      </c>
      <c r="U1049" t="s">
        <v>57</v>
      </c>
      <c r="V1049" t="s">
        <v>48</v>
      </c>
      <c r="W1049">
        <v>247</v>
      </c>
      <c r="X1049">
        <v>69.650000000000006</v>
      </c>
      <c r="Y1049">
        <v>87.54</v>
      </c>
    </row>
    <row r="1050" spans="1:25" x14ac:dyDescent="0.3">
      <c r="A1050" t="str">
        <f>E1050&amp;"-"&amp;COUNTIF($E$2:E1050,E1050)</f>
        <v>Medium-357</v>
      </c>
      <c r="B1050" t="s">
        <v>51</v>
      </c>
      <c r="C1050">
        <v>95.12</v>
      </c>
      <c r="D1050">
        <v>94</v>
      </c>
      <c r="E1050" t="s">
        <v>24</v>
      </c>
      <c r="F1050" s="1">
        <v>44394</v>
      </c>
      <c r="G1050" s="4" t="str">
        <f t="shared" si="16"/>
        <v>2021</v>
      </c>
      <c r="H1050">
        <v>5</v>
      </c>
      <c r="I1050" t="s">
        <v>25</v>
      </c>
      <c r="J1050" t="s">
        <v>26</v>
      </c>
      <c r="K1050">
        <v>500.76</v>
      </c>
      <c r="L1050">
        <v>18.13</v>
      </c>
      <c r="M1050">
        <v>9078.7788</v>
      </c>
      <c r="N1050">
        <v>27</v>
      </c>
      <c r="O1050" t="s">
        <v>27</v>
      </c>
      <c r="P1050" s="1">
        <v>44382</v>
      </c>
      <c r="Q1050" s="1">
        <v>44409</v>
      </c>
      <c r="R1050">
        <v>222</v>
      </c>
      <c r="S1050">
        <v>13.34</v>
      </c>
      <c r="T1050">
        <v>2961.48</v>
      </c>
      <c r="U1050" t="s">
        <v>51</v>
      </c>
      <c r="V1050" t="s">
        <v>39</v>
      </c>
      <c r="W1050">
        <v>278</v>
      </c>
      <c r="X1050">
        <v>17.3</v>
      </c>
      <c r="Y1050">
        <v>195.06</v>
      </c>
    </row>
    <row r="1051" spans="1:25" x14ac:dyDescent="0.3">
      <c r="A1051" t="str">
        <f>E1051&amp;"-"&amp;COUNTIF($E$2:E1051,E1051)</f>
        <v>Small-329</v>
      </c>
      <c r="B1051" t="s">
        <v>30</v>
      </c>
      <c r="C1051">
        <v>920.98</v>
      </c>
      <c r="D1051">
        <v>16</v>
      </c>
      <c r="E1051" t="s">
        <v>40</v>
      </c>
      <c r="F1051" s="1">
        <v>43763</v>
      </c>
      <c r="G1051" s="4" t="str">
        <f t="shared" si="16"/>
        <v>2019</v>
      </c>
      <c r="H1051">
        <v>1</v>
      </c>
      <c r="I1051" t="s">
        <v>32</v>
      </c>
      <c r="J1051" t="s">
        <v>46</v>
      </c>
      <c r="K1051">
        <v>535.48</v>
      </c>
      <c r="L1051">
        <v>60.02</v>
      </c>
      <c r="M1051">
        <v>32139.509600000001</v>
      </c>
      <c r="N1051">
        <v>1</v>
      </c>
      <c r="O1051" t="s">
        <v>63</v>
      </c>
      <c r="P1051" s="1">
        <v>43732</v>
      </c>
      <c r="Q1051" s="1">
        <v>43733</v>
      </c>
      <c r="R1051">
        <v>356</v>
      </c>
      <c r="S1051">
        <v>60.15</v>
      </c>
      <c r="T1051">
        <v>21413.4</v>
      </c>
      <c r="U1051" t="s">
        <v>23</v>
      </c>
      <c r="V1051" t="s">
        <v>39</v>
      </c>
      <c r="W1051">
        <v>179</v>
      </c>
      <c r="X1051">
        <v>63.54</v>
      </c>
      <c r="Y1051">
        <v>82.64</v>
      </c>
    </row>
    <row r="1052" spans="1:25" x14ac:dyDescent="0.3">
      <c r="A1052" t="str">
        <f>E1052&amp;"-"&amp;COUNTIF($E$2:E1052,E1052)</f>
        <v>Medium-358</v>
      </c>
      <c r="B1052" t="s">
        <v>61</v>
      </c>
      <c r="C1052">
        <v>97.71</v>
      </c>
      <c r="D1052">
        <v>19</v>
      </c>
      <c r="E1052" t="s">
        <v>24</v>
      </c>
      <c r="F1052" s="1">
        <v>43642</v>
      </c>
      <c r="G1052" s="4" t="str">
        <f t="shared" si="16"/>
        <v>2019</v>
      </c>
      <c r="H1052">
        <v>9</v>
      </c>
      <c r="I1052" t="s">
        <v>55</v>
      </c>
      <c r="J1052" t="s">
        <v>60</v>
      </c>
      <c r="K1052">
        <v>178.05</v>
      </c>
      <c r="L1052">
        <v>42.27</v>
      </c>
      <c r="M1052">
        <v>7526.1735000000008</v>
      </c>
      <c r="N1052">
        <v>8</v>
      </c>
      <c r="O1052" t="s">
        <v>38</v>
      </c>
      <c r="P1052" s="1">
        <v>43586</v>
      </c>
      <c r="Q1052" s="1">
        <v>43594</v>
      </c>
      <c r="R1052">
        <v>124</v>
      </c>
      <c r="S1052">
        <v>37.799999999999997</v>
      </c>
      <c r="T1052">
        <v>4687.2</v>
      </c>
      <c r="U1052" t="s">
        <v>54</v>
      </c>
      <c r="V1052" t="s">
        <v>29</v>
      </c>
      <c r="W1052">
        <v>54</v>
      </c>
      <c r="X1052">
        <v>12.28</v>
      </c>
      <c r="Y1052">
        <v>189.54</v>
      </c>
    </row>
    <row r="1053" spans="1:25" x14ac:dyDescent="0.3">
      <c r="A1053" t="str">
        <f>E1053&amp;"-"&amp;COUNTIF($E$2:E1053,E1053)</f>
        <v>Large-365</v>
      </c>
      <c r="B1053" t="s">
        <v>47</v>
      </c>
      <c r="C1053">
        <v>184.84</v>
      </c>
      <c r="D1053">
        <v>22</v>
      </c>
      <c r="E1053" t="s">
        <v>31</v>
      </c>
      <c r="F1053" s="1">
        <v>44633</v>
      </c>
      <c r="G1053" s="4" t="str">
        <f t="shared" si="16"/>
        <v>2022</v>
      </c>
      <c r="H1053">
        <v>2</v>
      </c>
      <c r="I1053" t="s">
        <v>66</v>
      </c>
      <c r="J1053" t="s">
        <v>33</v>
      </c>
      <c r="K1053">
        <v>385.56</v>
      </c>
      <c r="L1053">
        <v>22.05</v>
      </c>
      <c r="M1053">
        <v>8501.598</v>
      </c>
      <c r="N1053">
        <v>31</v>
      </c>
      <c r="O1053" t="s">
        <v>27</v>
      </c>
      <c r="P1053" s="1">
        <v>44623</v>
      </c>
      <c r="Q1053" s="1">
        <v>44654</v>
      </c>
      <c r="R1053">
        <v>94</v>
      </c>
      <c r="S1053">
        <v>23.09</v>
      </c>
      <c r="T1053">
        <v>2170.46</v>
      </c>
      <c r="U1053" t="s">
        <v>51</v>
      </c>
      <c r="V1053" t="s">
        <v>48</v>
      </c>
      <c r="W1053">
        <v>291</v>
      </c>
      <c r="X1053">
        <v>73.52</v>
      </c>
      <c r="Y1053">
        <v>161.13999999999999</v>
      </c>
    </row>
    <row r="1054" spans="1:25" x14ac:dyDescent="0.3">
      <c r="A1054" t="str">
        <f>E1054&amp;"-"&amp;COUNTIF($E$2:E1054,E1054)</f>
        <v>Large-366</v>
      </c>
      <c r="B1054" t="s">
        <v>52</v>
      </c>
      <c r="C1054">
        <v>851.18</v>
      </c>
      <c r="D1054">
        <v>28</v>
      </c>
      <c r="E1054" t="s">
        <v>31</v>
      </c>
      <c r="F1054" s="1">
        <v>43817</v>
      </c>
      <c r="G1054" s="4" t="str">
        <f t="shared" si="16"/>
        <v>2019</v>
      </c>
      <c r="H1054">
        <v>10</v>
      </c>
      <c r="I1054" t="s">
        <v>64</v>
      </c>
      <c r="J1054" t="s">
        <v>50</v>
      </c>
      <c r="K1054">
        <v>426.22</v>
      </c>
      <c r="L1054">
        <v>49.92</v>
      </c>
      <c r="M1054">
        <v>21276.902400000003</v>
      </c>
      <c r="N1054">
        <v>119</v>
      </c>
      <c r="O1054" t="s">
        <v>65</v>
      </c>
      <c r="P1054" s="1">
        <v>43758</v>
      </c>
      <c r="Q1054" s="1">
        <v>43877</v>
      </c>
      <c r="R1054">
        <v>302</v>
      </c>
      <c r="S1054">
        <v>52.89</v>
      </c>
      <c r="T1054">
        <v>15972.78</v>
      </c>
      <c r="U1054" t="s">
        <v>47</v>
      </c>
      <c r="V1054" t="s">
        <v>39</v>
      </c>
      <c r="W1054">
        <v>124</v>
      </c>
      <c r="X1054">
        <v>71.98</v>
      </c>
      <c r="Y1054">
        <v>189.59</v>
      </c>
    </row>
    <row r="1055" spans="1:25" x14ac:dyDescent="0.3">
      <c r="A1055" t="str">
        <f>E1055&amp;"-"&amp;COUNTIF($E$2:E1055,E1055)</f>
        <v>Large-367</v>
      </c>
      <c r="B1055" t="s">
        <v>61</v>
      </c>
      <c r="C1055">
        <v>992.08</v>
      </c>
      <c r="D1055">
        <v>83</v>
      </c>
      <c r="E1055" t="s">
        <v>31</v>
      </c>
      <c r="F1055" s="1">
        <v>43510</v>
      </c>
      <c r="G1055" s="4" t="str">
        <f t="shared" si="16"/>
        <v>2019</v>
      </c>
      <c r="H1055">
        <v>4</v>
      </c>
      <c r="I1055" t="s">
        <v>37</v>
      </c>
      <c r="J1055" t="s">
        <v>46</v>
      </c>
      <c r="K1055">
        <v>920.75</v>
      </c>
      <c r="L1055">
        <v>54.58</v>
      </c>
      <c r="M1055">
        <v>50254.534999999996</v>
      </c>
      <c r="N1055">
        <v>23</v>
      </c>
      <c r="O1055" t="s">
        <v>27</v>
      </c>
      <c r="P1055" s="1">
        <v>43497</v>
      </c>
      <c r="Q1055" s="1">
        <v>43520</v>
      </c>
      <c r="R1055">
        <v>880</v>
      </c>
      <c r="S1055">
        <v>53.79</v>
      </c>
      <c r="T1055">
        <v>47335.199999999997</v>
      </c>
      <c r="U1055" t="s">
        <v>51</v>
      </c>
      <c r="V1055" t="s">
        <v>29</v>
      </c>
      <c r="W1055">
        <v>40</v>
      </c>
      <c r="X1055">
        <v>78.98</v>
      </c>
      <c r="Y1055">
        <v>151.71</v>
      </c>
    </row>
    <row r="1056" spans="1:25" x14ac:dyDescent="0.3">
      <c r="A1056" t="str">
        <f>E1056&amp;"-"&amp;COUNTIF($E$2:E1056,E1056)</f>
        <v>Medium-359</v>
      </c>
      <c r="B1056" t="s">
        <v>54</v>
      </c>
      <c r="C1056">
        <v>872.57</v>
      </c>
      <c r="D1056">
        <v>44</v>
      </c>
      <c r="E1056" t="s">
        <v>24</v>
      </c>
      <c r="F1056" s="1">
        <v>44264</v>
      </c>
      <c r="G1056" s="4" t="str">
        <f t="shared" si="16"/>
        <v>2021</v>
      </c>
      <c r="H1056">
        <v>2</v>
      </c>
      <c r="I1056" t="s">
        <v>66</v>
      </c>
      <c r="J1056" t="s">
        <v>46</v>
      </c>
      <c r="K1056">
        <v>203.16</v>
      </c>
      <c r="L1056">
        <v>41.89</v>
      </c>
      <c r="M1056">
        <v>8510.3724000000002</v>
      </c>
      <c r="N1056">
        <v>37</v>
      </c>
      <c r="O1056" t="s">
        <v>38</v>
      </c>
      <c r="P1056" s="1">
        <v>44257</v>
      </c>
      <c r="Q1056" s="1">
        <v>44294</v>
      </c>
      <c r="R1056">
        <v>178</v>
      </c>
      <c r="S1056">
        <v>46.85</v>
      </c>
      <c r="T1056">
        <v>8339.2999999999993</v>
      </c>
      <c r="U1056" t="s">
        <v>57</v>
      </c>
      <c r="V1056" t="s">
        <v>48</v>
      </c>
      <c r="W1056">
        <v>25</v>
      </c>
      <c r="X1056">
        <v>90.54</v>
      </c>
      <c r="Y1056">
        <v>126.68</v>
      </c>
    </row>
    <row r="1057" spans="1:25" x14ac:dyDescent="0.3">
      <c r="A1057" t="str">
        <f>E1057&amp;"-"&amp;COUNTIF($E$2:E1057,E1057)</f>
        <v>Small-330</v>
      </c>
      <c r="B1057" t="s">
        <v>30</v>
      </c>
      <c r="C1057">
        <v>560.72</v>
      </c>
      <c r="D1057">
        <v>77</v>
      </c>
      <c r="E1057" t="s">
        <v>40</v>
      </c>
      <c r="F1057" s="1">
        <v>43857</v>
      </c>
      <c r="G1057" s="4" t="str">
        <f t="shared" si="16"/>
        <v>2020</v>
      </c>
      <c r="H1057">
        <v>6</v>
      </c>
      <c r="I1057" t="s">
        <v>49</v>
      </c>
      <c r="J1057" t="s">
        <v>60</v>
      </c>
      <c r="K1057">
        <v>966.41</v>
      </c>
      <c r="L1057">
        <v>84.37</v>
      </c>
      <c r="M1057">
        <v>81536.011700000003</v>
      </c>
      <c r="N1057">
        <v>6</v>
      </c>
      <c r="O1057" t="s">
        <v>38</v>
      </c>
      <c r="P1057" s="1">
        <v>43822</v>
      </c>
      <c r="Q1057" s="1">
        <v>43828</v>
      </c>
      <c r="R1057">
        <v>558</v>
      </c>
      <c r="S1057">
        <v>86.94</v>
      </c>
      <c r="T1057">
        <v>48512.52</v>
      </c>
      <c r="U1057" t="s">
        <v>57</v>
      </c>
      <c r="V1057" t="s">
        <v>29</v>
      </c>
      <c r="W1057">
        <v>408</v>
      </c>
      <c r="X1057">
        <v>22.34</v>
      </c>
      <c r="Y1057">
        <v>50.58</v>
      </c>
    </row>
    <row r="1058" spans="1:25" x14ac:dyDescent="0.3">
      <c r="A1058" t="str">
        <f>E1058&amp;"-"&amp;COUNTIF($E$2:E1058,E1058)</f>
        <v>Small-331</v>
      </c>
      <c r="B1058" t="s">
        <v>52</v>
      </c>
      <c r="C1058">
        <v>518.32000000000005</v>
      </c>
      <c r="D1058">
        <v>28</v>
      </c>
      <c r="E1058" t="s">
        <v>40</v>
      </c>
      <c r="F1058" s="1">
        <v>44589</v>
      </c>
      <c r="G1058" s="4" t="str">
        <f t="shared" si="16"/>
        <v>2022</v>
      </c>
      <c r="H1058">
        <v>5</v>
      </c>
      <c r="I1058" t="s">
        <v>25</v>
      </c>
      <c r="J1058" t="s">
        <v>46</v>
      </c>
      <c r="K1058">
        <v>873.54</v>
      </c>
      <c r="L1058">
        <v>65.900000000000006</v>
      </c>
      <c r="M1058">
        <v>57566.286</v>
      </c>
      <c r="N1058">
        <v>28</v>
      </c>
      <c r="O1058" t="s">
        <v>27</v>
      </c>
      <c r="P1058" s="1">
        <v>44531</v>
      </c>
      <c r="Q1058" s="1">
        <v>44559</v>
      </c>
      <c r="R1058">
        <v>623</v>
      </c>
      <c r="S1058">
        <v>65.3</v>
      </c>
      <c r="T1058">
        <v>40681.9</v>
      </c>
      <c r="U1058" t="s">
        <v>61</v>
      </c>
      <c r="V1058" t="s">
        <v>29</v>
      </c>
      <c r="W1058">
        <v>250</v>
      </c>
      <c r="X1058">
        <v>10.97</v>
      </c>
      <c r="Y1058">
        <v>80.5</v>
      </c>
    </row>
    <row r="1059" spans="1:25" x14ac:dyDescent="0.3">
      <c r="A1059" t="str">
        <f>E1059&amp;"-"&amp;COUNTIF($E$2:E1059,E1059)</f>
        <v>Large-368</v>
      </c>
      <c r="B1059" t="s">
        <v>57</v>
      </c>
      <c r="C1059">
        <v>214.11</v>
      </c>
      <c r="D1059">
        <v>42</v>
      </c>
      <c r="E1059" t="s">
        <v>31</v>
      </c>
      <c r="F1059" s="1">
        <v>43652</v>
      </c>
      <c r="G1059" s="4" t="str">
        <f t="shared" si="16"/>
        <v>2019</v>
      </c>
      <c r="H1059">
        <v>10</v>
      </c>
      <c r="I1059" t="s">
        <v>64</v>
      </c>
      <c r="J1059" t="s">
        <v>46</v>
      </c>
      <c r="K1059">
        <v>510.92</v>
      </c>
      <c r="L1059">
        <v>27.25</v>
      </c>
      <c r="M1059">
        <v>13922.57</v>
      </c>
      <c r="N1059">
        <v>136</v>
      </c>
      <c r="O1059" t="s">
        <v>65</v>
      </c>
      <c r="P1059" s="1">
        <v>43619</v>
      </c>
      <c r="Q1059" s="1">
        <v>43755</v>
      </c>
      <c r="R1059">
        <v>240</v>
      </c>
      <c r="S1059">
        <v>25.02</v>
      </c>
      <c r="T1059">
        <v>6004.8</v>
      </c>
      <c r="U1059" t="s">
        <v>61</v>
      </c>
      <c r="V1059" t="s">
        <v>39</v>
      </c>
      <c r="W1059">
        <v>270</v>
      </c>
      <c r="X1059">
        <v>14.77</v>
      </c>
      <c r="Y1059">
        <v>58.21</v>
      </c>
    </row>
    <row r="1060" spans="1:25" x14ac:dyDescent="0.3">
      <c r="A1060" t="str">
        <f>E1060&amp;"-"&amp;COUNTIF($E$2:E1060,E1060)</f>
        <v>Medium-360</v>
      </c>
      <c r="B1060" t="s">
        <v>47</v>
      </c>
      <c r="C1060">
        <v>160.46</v>
      </c>
      <c r="D1060">
        <v>72</v>
      </c>
      <c r="E1060" t="s">
        <v>24</v>
      </c>
      <c r="F1060" s="1">
        <v>44253</v>
      </c>
      <c r="G1060" s="4" t="str">
        <f t="shared" si="16"/>
        <v>2021</v>
      </c>
      <c r="H1060">
        <v>5</v>
      </c>
      <c r="I1060" t="s">
        <v>25</v>
      </c>
      <c r="J1060" t="s">
        <v>46</v>
      </c>
      <c r="K1060">
        <v>980.29</v>
      </c>
      <c r="L1060">
        <v>36.56</v>
      </c>
      <c r="M1060">
        <v>35839.402399999999</v>
      </c>
      <c r="N1060">
        <v>25</v>
      </c>
      <c r="O1060" t="s">
        <v>27</v>
      </c>
      <c r="P1060" s="1">
        <v>44201</v>
      </c>
      <c r="Q1060" s="1">
        <v>44226</v>
      </c>
      <c r="R1060">
        <v>315</v>
      </c>
      <c r="S1060">
        <v>33.82</v>
      </c>
      <c r="T1060">
        <v>10653.3</v>
      </c>
      <c r="U1060" t="s">
        <v>43</v>
      </c>
      <c r="V1060" t="s">
        <v>39</v>
      </c>
      <c r="W1060">
        <v>665</v>
      </c>
      <c r="X1060">
        <v>41.52</v>
      </c>
      <c r="Y1060">
        <v>143.91999999999999</v>
      </c>
    </row>
    <row r="1061" spans="1:25" x14ac:dyDescent="0.3">
      <c r="A1061" t="str">
        <f>E1061&amp;"-"&amp;COUNTIF($E$2:E1061,E1061)</f>
        <v>Large-369</v>
      </c>
      <c r="B1061" t="s">
        <v>56</v>
      </c>
      <c r="C1061">
        <v>344.66</v>
      </c>
      <c r="D1061">
        <v>57</v>
      </c>
      <c r="E1061" t="s">
        <v>31</v>
      </c>
      <c r="F1061" s="1">
        <v>44888</v>
      </c>
      <c r="G1061" s="4" t="str">
        <f t="shared" si="16"/>
        <v>2022</v>
      </c>
      <c r="H1061">
        <v>5</v>
      </c>
      <c r="I1061" t="s">
        <v>25</v>
      </c>
      <c r="J1061" t="s">
        <v>68</v>
      </c>
      <c r="K1061">
        <v>213.59</v>
      </c>
      <c r="L1061">
        <v>29.83</v>
      </c>
      <c r="M1061">
        <v>6371.3896999999997</v>
      </c>
      <c r="N1061">
        <v>22</v>
      </c>
      <c r="O1061" t="s">
        <v>27</v>
      </c>
      <c r="P1061" s="1">
        <v>44854</v>
      </c>
      <c r="Q1061" s="1">
        <v>44876</v>
      </c>
      <c r="R1061">
        <v>45</v>
      </c>
      <c r="S1061">
        <v>24.97</v>
      </c>
      <c r="T1061">
        <v>1123.6500000000001</v>
      </c>
      <c r="U1061" t="s">
        <v>43</v>
      </c>
      <c r="V1061" t="s">
        <v>39</v>
      </c>
      <c r="W1061">
        <v>168</v>
      </c>
      <c r="X1061">
        <v>27.41</v>
      </c>
      <c r="Y1061">
        <v>118.17</v>
      </c>
    </row>
    <row r="1062" spans="1:25" x14ac:dyDescent="0.3">
      <c r="A1062" t="str">
        <f>E1062&amp;"-"&amp;COUNTIF($E$2:E1062,E1062)</f>
        <v>Small-332</v>
      </c>
      <c r="B1062" t="s">
        <v>52</v>
      </c>
      <c r="C1062">
        <v>286.66000000000003</v>
      </c>
      <c r="D1062">
        <v>72</v>
      </c>
      <c r="E1062" t="s">
        <v>40</v>
      </c>
      <c r="F1062" s="1">
        <v>44636</v>
      </c>
      <c r="G1062" s="4" t="str">
        <f t="shared" si="16"/>
        <v>2022</v>
      </c>
      <c r="H1062">
        <v>8</v>
      </c>
      <c r="I1062" t="s">
        <v>45</v>
      </c>
      <c r="J1062" t="s">
        <v>60</v>
      </c>
      <c r="K1062">
        <v>835.23</v>
      </c>
      <c r="L1062">
        <v>79.37</v>
      </c>
      <c r="M1062">
        <v>66292.205100000006</v>
      </c>
      <c r="N1062">
        <v>14</v>
      </c>
      <c r="O1062" t="s">
        <v>38</v>
      </c>
      <c r="P1062" s="1">
        <v>44630</v>
      </c>
      <c r="Q1062" s="1">
        <v>44644</v>
      </c>
      <c r="R1062">
        <v>318</v>
      </c>
      <c r="S1062">
        <v>76.94</v>
      </c>
      <c r="T1062">
        <v>24466.92</v>
      </c>
      <c r="U1062" t="s">
        <v>23</v>
      </c>
      <c r="V1062" t="s">
        <v>48</v>
      </c>
      <c r="W1062">
        <v>517</v>
      </c>
      <c r="X1062">
        <v>99.96</v>
      </c>
      <c r="Y1062">
        <v>132.66</v>
      </c>
    </row>
    <row r="1063" spans="1:25" x14ac:dyDescent="0.3">
      <c r="A1063" t="str">
        <f>E1063&amp;"-"&amp;COUNTIF($E$2:E1063,E1063)</f>
        <v>Small-333</v>
      </c>
      <c r="B1063" t="s">
        <v>28</v>
      </c>
      <c r="C1063">
        <v>953.59</v>
      </c>
      <c r="D1063">
        <v>58</v>
      </c>
      <c r="E1063" t="s">
        <v>40</v>
      </c>
      <c r="F1063" s="1">
        <v>44060</v>
      </c>
      <c r="G1063" s="4" t="str">
        <f t="shared" si="16"/>
        <v>2020</v>
      </c>
      <c r="H1063">
        <v>4</v>
      </c>
      <c r="I1063" t="s">
        <v>37</v>
      </c>
      <c r="J1063" t="s">
        <v>68</v>
      </c>
      <c r="K1063">
        <v>735.3</v>
      </c>
      <c r="L1063">
        <v>79.91</v>
      </c>
      <c r="M1063">
        <v>58757.822999999997</v>
      </c>
      <c r="N1063">
        <v>27</v>
      </c>
      <c r="O1063" t="s">
        <v>38</v>
      </c>
      <c r="P1063" s="1">
        <v>44035</v>
      </c>
      <c r="Q1063" s="1">
        <v>44062</v>
      </c>
      <c r="R1063">
        <v>451</v>
      </c>
      <c r="S1063">
        <v>75.739999999999995</v>
      </c>
      <c r="T1063">
        <v>34158.74</v>
      </c>
      <c r="U1063" t="s">
        <v>23</v>
      </c>
      <c r="V1063" t="s">
        <v>29</v>
      </c>
      <c r="W1063">
        <v>284</v>
      </c>
      <c r="X1063">
        <v>49.26</v>
      </c>
      <c r="Y1063">
        <v>24.58</v>
      </c>
    </row>
    <row r="1064" spans="1:25" x14ac:dyDescent="0.3">
      <c r="A1064" t="str">
        <f>E1064&amp;"-"&amp;COUNTIF($E$2:E1064,E1064)</f>
        <v>Medium-361</v>
      </c>
      <c r="B1064" t="s">
        <v>61</v>
      </c>
      <c r="C1064">
        <v>825.52</v>
      </c>
      <c r="D1064">
        <v>87</v>
      </c>
      <c r="E1064" t="s">
        <v>24</v>
      </c>
      <c r="F1064" s="1">
        <v>44009</v>
      </c>
      <c r="G1064" s="4" t="str">
        <f t="shared" si="16"/>
        <v>2020</v>
      </c>
      <c r="H1064">
        <v>10</v>
      </c>
      <c r="I1064" t="s">
        <v>64</v>
      </c>
      <c r="J1064" t="s">
        <v>46</v>
      </c>
      <c r="K1064">
        <v>680.27</v>
      </c>
      <c r="L1064">
        <v>88.66</v>
      </c>
      <c r="M1064">
        <v>60312.738199999993</v>
      </c>
      <c r="N1064">
        <v>119</v>
      </c>
      <c r="O1064" t="s">
        <v>65</v>
      </c>
      <c r="P1064" s="1">
        <v>43960</v>
      </c>
      <c r="Q1064" s="1">
        <v>44079</v>
      </c>
      <c r="R1064">
        <v>520</v>
      </c>
      <c r="S1064">
        <v>86.99</v>
      </c>
      <c r="T1064">
        <v>45234.8</v>
      </c>
      <c r="U1064" t="s">
        <v>57</v>
      </c>
      <c r="V1064" t="s">
        <v>48</v>
      </c>
      <c r="W1064">
        <v>160</v>
      </c>
      <c r="X1064">
        <v>67.05</v>
      </c>
      <c r="Y1064">
        <v>26.91</v>
      </c>
    </row>
    <row r="1065" spans="1:25" x14ac:dyDescent="0.3">
      <c r="A1065" t="str">
        <f>E1065&amp;"-"&amp;COUNTIF($E$2:E1065,E1065)</f>
        <v>Small-334</v>
      </c>
      <c r="B1065" t="s">
        <v>51</v>
      </c>
      <c r="C1065">
        <v>87.06</v>
      </c>
      <c r="D1065">
        <v>58</v>
      </c>
      <c r="E1065" t="s">
        <v>40</v>
      </c>
      <c r="F1065" s="1">
        <v>43877</v>
      </c>
      <c r="G1065" s="4" t="str">
        <f t="shared" si="16"/>
        <v>2020</v>
      </c>
      <c r="H1065">
        <v>5</v>
      </c>
      <c r="I1065" t="s">
        <v>25</v>
      </c>
      <c r="J1065" t="s">
        <v>46</v>
      </c>
      <c r="K1065">
        <v>439</v>
      </c>
      <c r="L1065">
        <v>59.35</v>
      </c>
      <c r="M1065">
        <v>26054.65</v>
      </c>
      <c r="N1065">
        <v>26</v>
      </c>
      <c r="O1065" t="s">
        <v>27</v>
      </c>
      <c r="P1065" s="1">
        <v>43825</v>
      </c>
      <c r="Q1065" s="1">
        <v>43851</v>
      </c>
      <c r="R1065">
        <v>55</v>
      </c>
      <c r="S1065">
        <v>57.61</v>
      </c>
      <c r="T1065">
        <v>3168.55</v>
      </c>
      <c r="U1065" t="s">
        <v>30</v>
      </c>
      <c r="V1065" t="s">
        <v>39</v>
      </c>
      <c r="W1065">
        <v>384</v>
      </c>
      <c r="X1065">
        <v>81.260000000000005</v>
      </c>
      <c r="Y1065">
        <v>171.04</v>
      </c>
    </row>
    <row r="1066" spans="1:25" x14ac:dyDescent="0.3">
      <c r="A1066" t="str">
        <f>E1066&amp;"-"&amp;COUNTIF($E$2:E1066,E1066)</f>
        <v>Large-370</v>
      </c>
      <c r="B1066" t="s">
        <v>56</v>
      </c>
      <c r="C1066">
        <v>551.75</v>
      </c>
      <c r="D1066">
        <v>93</v>
      </c>
      <c r="E1066" t="s">
        <v>31</v>
      </c>
      <c r="F1066" s="1">
        <v>44454</v>
      </c>
      <c r="G1066" s="4" t="str">
        <f t="shared" si="16"/>
        <v>2021</v>
      </c>
      <c r="H1066">
        <v>5</v>
      </c>
      <c r="I1066" t="s">
        <v>25</v>
      </c>
      <c r="J1066" t="s">
        <v>33</v>
      </c>
      <c r="K1066">
        <v>254.46</v>
      </c>
      <c r="L1066">
        <v>17.63</v>
      </c>
      <c r="M1066">
        <v>4486.1297999999997</v>
      </c>
      <c r="N1066">
        <v>22</v>
      </c>
      <c r="O1066" t="s">
        <v>27</v>
      </c>
      <c r="P1066" s="1">
        <v>44437</v>
      </c>
      <c r="Q1066" s="1">
        <v>44459</v>
      </c>
      <c r="R1066">
        <v>75</v>
      </c>
      <c r="S1066">
        <v>19.36</v>
      </c>
      <c r="T1066">
        <v>1452</v>
      </c>
      <c r="U1066" t="s">
        <v>52</v>
      </c>
      <c r="V1066" t="s">
        <v>29</v>
      </c>
      <c r="W1066">
        <v>179</v>
      </c>
      <c r="X1066">
        <v>62.47</v>
      </c>
      <c r="Y1066">
        <v>161.81</v>
      </c>
    </row>
    <row r="1067" spans="1:25" x14ac:dyDescent="0.3">
      <c r="A1067" t="str">
        <f>E1067&amp;"-"&amp;COUNTIF($E$2:E1067,E1067)</f>
        <v>Medium-362</v>
      </c>
      <c r="B1067" t="s">
        <v>54</v>
      </c>
      <c r="C1067">
        <v>751.93</v>
      </c>
      <c r="D1067">
        <v>34</v>
      </c>
      <c r="E1067" t="s">
        <v>24</v>
      </c>
      <c r="F1067" s="1">
        <v>43506</v>
      </c>
      <c r="G1067" s="4" t="str">
        <f t="shared" si="16"/>
        <v>2019</v>
      </c>
      <c r="H1067">
        <v>10</v>
      </c>
      <c r="I1067" t="s">
        <v>64</v>
      </c>
      <c r="J1067" t="s">
        <v>46</v>
      </c>
      <c r="K1067">
        <v>467.21</v>
      </c>
      <c r="L1067">
        <v>85.04</v>
      </c>
      <c r="M1067">
        <v>39731.538399999998</v>
      </c>
      <c r="N1067">
        <v>130</v>
      </c>
      <c r="O1067" t="s">
        <v>65</v>
      </c>
      <c r="P1067" s="1">
        <v>43483</v>
      </c>
      <c r="Q1067" s="1">
        <v>43613</v>
      </c>
      <c r="R1067">
        <v>348</v>
      </c>
      <c r="S1067">
        <v>84.88</v>
      </c>
      <c r="T1067">
        <v>29538.240000000002</v>
      </c>
      <c r="U1067" t="s">
        <v>23</v>
      </c>
      <c r="V1067" t="s">
        <v>29</v>
      </c>
      <c r="W1067">
        <v>119</v>
      </c>
      <c r="X1067">
        <v>60.53</v>
      </c>
      <c r="Y1067">
        <v>60.41</v>
      </c>
    </row>
    <row r="1068" spans="1:25" x14ac:dyDescent="0.3">
      <c r="A1068" t="str">
        <f>E1068&amp;"-"&amp;COUNTIF($E$2:E1068,E1068)</f>
        <v>Medium-363</v>
      </c>
      <c r="B1068" t="s">
        <v>23</v>
      </c>
      <c r="C1068">
        <v>307.36</v>
      </c>
      <c r="D1068">
        <v>50</v>
      </c>
      <c r="E1068" t="s">
        <v>24</v>
      </c>
      <c r="F1068" s="1">
        <v>44532</v>
      </c>
      <c r="G1068" s="4" t="str">
        <f t="shared" si="16"/>
        <v>2021</v>
      </c>
      <c r="H1068">
        <v>7</v>
      </c>
      <c r="I1068" t="s">
        <v>59</v>
      </c>
      <c r="J1068" t="s">
        <v>50</v>
      </c>
      <c r="K1068">
        <v>639.12</v>
      </c>
      <c r="L1068">
        <v>16.399999999999999</v>
      </c>
      <c r="M1068">
        <v>10481.567999999999</v>
      </c>
      <c r="N1068">
        <v>12</v>
      </c>
      <c r="O1068" t="s">
        <v>38</v>
      </c>
      <c r="P1068" s="1">
        <v>44492</v>
      </c>
      <c r="Q1068" s="1">
        <v>44504</v>
      </c>
      <c r="R1068">
        <v>318</v>
      </c>
      <c r="S1068">
        <v>13.75</v>
      </c>
      <c r="T1068">
        <v>4372.5</v>
      </c>
      <c r="U1068" t="s">
        <v>36</v>
      </c>
      <c r="V1068" t="s">
        <v>39</v>
      </c>
      <c r="W1068">
        <v>321</v>
      </c>
      <c r="X1068">
        <v>89.53</v>
      </c>
      <c r="Y1068">
        <v>126.54</v>
      </c>
    </row>
    <row r="1069" spans="1:25" x14ac:dyDescent="0.3">
      <c r="A1069" t="str">
        <f>E1069&amp;"-"&amp;COUNTIF($E$2:E1069,E1069)</f>
        <v>Medium-364</v>
      </c>
      <c r="B1069" t="s">
        <v>43</v>
      </c>
      <c r="C1069">
        <v>948.98</v>
      </c>
      <c r="D1069">
        <v>86</v>
      </c>
      <c r="E1069" t="s">
        <v>24</v>
      </c>
      <c r="F1069" s="1">
        <v>44237</v>
      </c>
      <c r="G1069" s="4" t="str">
        <f t="shared" si="16"/>
        <v>2021</v>
      </c>
      <c r="H1069">
        <v>8</v>
      </c>
      <c r="I1069" t="s">
        <v>45</v>
      </c>
      <c r="J1069" t="s">
        <v>60</v>
      </c>
      <c r="K1069">
        <v>922.95</v>
      </c>
      <c r="L1069">
        <v>26.54</v>
      </c>
      <c r="M1069">
        <v>24495.093000000001</v>
      </c>
      <c r="N1069">
        <v>13</v>
      </c>
      <c r="O1069" t="s">
        <v>38</v>
      </c>
      <c r="P1069" s="1">
        <v>44234</v>
      </c>
      <c r="Q1069" s="1">
        <v>44247</v>
      </c>
      <c r="R1069">
        <v>136</v>
      </c>
      <c r="S1069">
        <v>28.24</v>
      </c>
      <c r="T1069">
        <v>3840.64</v>
      </c>
      <c r="U1069" t="s">
        <v>30</v>
      </c>
      <c r="V1069" t="s">
        <v>29</v>
      </c>
      <c r="W1069">
        <v>786</v>
      </c>
      <c r="X1069">
        <v>27.01</v>
      </c>
      <c r="Y1069">
        <v>89.62</v>
      </c>
    </row>
    <row r="1070" spans="1:25" x14ac:dyDescent="0.3">
      <c r="A1070" t="str">
        <f>E1070&amp;"-"&amp;COUNTIF($E$2:E1070,E1070)</f>
        <v>Small-335</v>
      </c>
      <c r="B1070" t="s">
        <v>61</v>
      </c>
      <c r="C1070">
        <v>246.22</v>
      </c>
      <c r="D1070">
        <v>80</v>
      </c>
      <c r="E1070" t="s">
        <v>40</v>
      </c>
      <c r="F1070" s="1">
        <v>43785</v>
      </c>
      <c r="G1070" s="4" t="str">
        <f t="shared" si="16"/>
        <v>2019</v>
      </c>
      <c r="H1070">
        <v>1</v>
      </c>
      <c r="I1070" t="s">
        <v>32</v>
      </c>
      <c r="J1070" t="s">
        <v>50</v>
      </c>
      <c r="K1070">
        <v>276.83</v>
      </c>
      <c r="L1070">
        <v>60.95</v>
      </c>
      <c r="M1070">
        <v>16872.788499999999</v>
      </c>
      <c r="N1070">
        <v>22</v>
      </c>
      <c r="O1070" t="s">
        <v>34</v>
      </c>
      <c r="P1070" s="1">
        <v>43726</v>
      </c>
      <c r="Q1070" s="1">
        <v>43748</v>
      </c>
      <c r="R1070">
        <v>106</v>
      </c>
      <c r="S1070">
        <v>58.89</v>
      </c>
      <c r="T1070">
        <v>6242.34</v>
      </c>
      <c r="U1070" t="s">
        <v>28</v>
      </c>
      <c r="V1070" t="s">
        <v>48</v>
      </c>
      <c r="W1070">
        <v>170</v>
      </c>
      <c r="X1070">
        <v>24.61</v>
      </c>
      <c r="Y1070">
        <v>173.45</v>
      </c>
    </row>
    <row r="1071" spans="1:25" x14ac:dyDescent="0.3">
      <c r="A1071" t="str">
        <f>E1071&amp;"-"&amp;COUNTIF($E$2:E1071,E1071)</f>
        <v>Large-371</v>
      </c>
      <c r="B1071" t="s">
        <v>44</v>
      </c>
      <c r="C1071">
        <v>707.41</v>
      </c>
      <c r="D1071">
        <v>100</v>
      </c>
      <c r="E1071" t="s">
        <v>31</v>
      </c>
      <c r="F1071" s="1">
        <v>43588</v>
      </c>
      <c r="G1071" s="4" t="str">
        <f t="shared" si="16"/>
        <v>2019</v>
      </c>
      <c r="H1071">
        <v>1</v>
      </c>
      <c r="I1071" t="s">
        <v>32</v>
      </c>
      <c r="J1071" t="s">
        <v>46</v>
      </c>
      <c r="K1071">
        <v>369.22</v>
      </c>
      <c r="L1071">
        <v>50.52</v>
      </c>
      <c r="M1071">
        <v>18652.994400000003</v>
      </c>
      <c r="N1071">
        <v>28</v>
      </c>
      <c r="O1071" t="s">
        <v>34</v>
      </c>
      <c r="P1071" s="1">
        <v>43565</v>
      </c>
      <c r="Q1071" s="1">
        <v>43593</v>
      </c>
      <c r="R1071">
        <v>63</v>
      </c>
      <c r="S1071">
        <v>52.03</v>
      </c>
      <c r="T1071">
        <v>3277.89</v>
      </c>
      <c r="U1071" t="s">
        <v>36</v>
      </c>
      <c r="V1071" t="s">
        <v>29</v>
      </c>
      <c r="W1071">
        <v>306</v>
      </c>
      <c r="X1071">
        <v>38.74</v>
      </c>
      <c r="Y1071">
        <v>196.02</v>
      </c>
    </row>
    <row r="1072" spans="1:25" x14ac:dyDescent="0.3">
      <c r="A1072" t="str">
        <f>E1072&amp;"-"&amp;COUNTIF($E$2:E1072,E1072)</f>
        <v>Small-336</v>
      </c>
      <c r="B1072" t="s">
        <v>30</v>
      </c>
      <c r="C1072">
        <v>280.73</v>
      </c>
      <c r="D1072">
        <v>30</v>
      </c>
      <c r="E1072" t="s">
        <v>40</v>
      </c>
      <c r="F1072" s="1">
        <v>43694</v>
      </c>
      <c r="G1072" s="4" t="str">
        <f t="shared" si="16"/>
        <v>2019</v>
      </c>
      <c r="H1072">
        <v>5</v>
      </c>
      <c r="I1072" t="s">
        <v>25</v>
      </c>
      <c r="J1072" t="s">
        <v>68</v>
      </c>
      <c r="K1072">
        <v>323.95</v>
      </c>
      <c r="L1072">
        <v>45.92</v>
      </c>
      <c r="M1072">
        <v>14875.784</v>
      </c>
      <c r="N1072">
        <v>22</v>
      </c>
      <c r="O1072" t="s">
        <v>27</v>
      </c>
      <c r="P1072" s="1">
        <v>43658</v>
      </c>
      <c r="Q1072" s="1">
        <v>43680</v>
      </c>
      <c r="R1072">
        <v>192</v>
      </c>
      <c r="S1072">
        <v>49.72</v>
      </c>
      <c r="T1072">
        <v>9546.24</v>
      </c>
      <c r="U1072" t="s">
        <v>61</v>
      </c>
      <c r="V1072" t="s">
        <v>39</v>
      </c>
      <c r="W1072">
        <v>131</v>
      </c>
      <c r="X1072">
        <v>42.07</v>
      </c>
      <c r="Y1072">
        <v>56.27</v>
      </c>
    </row>
    <row r="1073" spans="1:25" x14ac:dyDescent="0.3">
      <c r="A1073" t="str">
        <f>E1073&amp;"-"&amp;COUNTIF($E$2:E1073,E1073)</f>
        <v>Small-337</v>
      </c>
      <c r="B1073" t="s">
        <v>54</v>
      </c>
      <c r="C1073">
        <v>450.5</v>
      </c>
      <c r="D1073">
        <v>29</v>
      </c>
      <c r="E1073" t="s">
        <v>40</v>
      </c>
      <c r="F1073" s="1">
        <v>43929</v>
      </c>
      <c r="G1073" s="4" t="str">
        <f t="shared" si="16"/>
        <v>2020</v>
      </c>
      <c r="H1073">
        <v>8</v>
      </c>
      <c r="I1073" t="s">
        <v>45</v>
      </c>
      <c r="J1073" t="s">
        <v>50</v>
      </c>
      <c r="K1073">
        <v>121.49</v>
      </c>
      <c r="L1073">
        <v>15.38</v>
      </c>
      <c r="M1073">
        <v>1868.5162</v>
      </c>
      <c r="N1073">
        <v>7</v>
      </c>
      <c r="O1073" t="s">
        <v>38</v>
      </c>
      <c r="P1073" s="1">
        <v>43881</v>
      </c>
      <c r="Q1073" s="1">
        <v>43888</v>
      </c>
      <c r="R1073">
        <v>55</v>
      </c>
      <c r="S1073">
        <v>14.04</v>
      </c>
      <c r="T1073">
        <v>772.2</v>
      </c>
      <c r="U1073" t="s">
        <v>30</v>
      </c>
      <c r="V1073" t="s">
        <v>29</v>
      </c>
      <c r="W1073">
        <v>66</v>
      </c>
      <c r="X1073">
        <v>42.89</v>
      </c>
      <c r="Y1073">
        <v>32.67</v>
      </c>
    </row>
    <row r="1074" spans="1:25" x14ac:dyDescent="0.3">
      <c r="A1074" t="str">
        <f>E1074&amp;"-"&amp;COUNTIF($E$2:E1074,E1074)</f>
        <v>Large-372</v>
      </c>
      <c r="B1074" t="s">
        <v>35</v>
      </c>
      <c r="C1074">
        <v>286.07</v>
      </c>
      <c r="D1074">
        <v>93</v>
      </c>
      <c r="E1074" t="s">
        <v>31</v>
      </c>
      <c r="F1074" s="1">
        <v>44040</v>
      </c>
      <c r="G1074" s="4" t="str">
        <f t="shared" si="16"/>
        <v>2020</v>
      </c>
      <c r="H1074">
        <v>8</v>
      </c>
      <c r="I1074" t="s">
        <v>45</v>
      </c>
      <c r="J1074" t="s">
        <v>60</v>
      </c>
      <c r="K1074">
        <v>123.23</v>
      </c>
      <c r="L1074">
        <v>75.61</v>
      </c>
      <c r="M1074">
        <v>9317.4202999999998</v>
      </c>
      <c r="N1074">
        <v>10</v>
      </c>
      <c r="O1074" t="s">
        <v>38</v>
      </c>
      <c r="P1074" s="1">
        <v>44019</v>
      </c>
      <c r="Q1074" s="1">
        <v>44029</v>
      </c>
      <c r="R1074">
        <v>12</v>
      </c>
      <c r="S1074">
        <v>74.39</v>
      </c>
      <c r="T1074">
        <v>892.68</v>
      </c>
      <c r="U1074" t="s">
        <v>56</v>
      </c>
      <c r="V1074" t="s">
        <v>48</v>
      </c>
      <c r="W1074">
        <v>111</v>
      </c>
      <c r="X1074">
        <v>15.16</v>
      </c>
      <c r="Y1074">
        <v>144.49</v>
      </c>
    </row>
    <row r="1075" spans="1:25" x14ac:dyDescent="0.3">
      <c r="A1075" t="str">
        <f>E1075&amp;"-"&amp;COUNTIF($E$2:E1075,E1075)</f>
        <v>Medium-365</v>
      </c>
      <c r="B1075" t="s">
        <v>36</v>
      </c>
      <c r="C1075">
        <v>275.06</v>
      </c>
      <c r="D1075">
        <v>23</v>
      </c>
      <c r="E1075" t="s">
        <v>24</v>
      </c>
      <c r="F1075" s="1">
        <v>43819</v>
      </c>
      <c r="G1075" s="4" t="str">
        <f t="shared" si="16"/>
        <v>2019</v>
      </c>
      <c r="H1075">
        <v>3</v>
      </c>
      <c r="I1075" t="s">
        <v>41</v>
      </c>
      <c r="J1075" t="s">
        <v>33</v>
      </c>
      <c r="K1075">
        <v>929.72</v>
      </c>
      <c r="L1075">
        <v>69.39</v>
      </c>
      <c r="M1075">
        <v>64513.270800000006</v>
      </c>
      <c r="N1075">
        <v>89</v>
      </c>
      <c r="O1075" t="s">
        <v>38</v>
      </c>
      <c r="P1075" s="1">
        <v>43791</v>
      </c>
      <c r="Q1075" s="1">
        <v>43880</v>
      </c>
      <c r="R1075">
        <v>93</v>
      </c>
      <c r="S1075">
        <v>66.650000000000006</v>
      </c>
      <c r="T1075">
        <v>6198.45</v>
      </c>
      <c r="U1075" t="s">
        <v>56</v>
      </c>
      <c r="V1075" t="s">
        <v>39</v>
      </c>
      <c r="W1075">
        <v>836</v>
      </c>
      <c r="X1075">
        <v>35.369999999999997</v>
      </c>
      <c r="Y1075">
        <v>54.05</v>
      </c>
    </row>
    <row r="1076" spans="1:25" x14ac:dyDescent="0.3">
      <c r="A1076" t="str">
        <f>E1076&amp;"-"&amp;COUNTIF($E$2:E1076,E1076)</f>
        <v>Small-338</v>
      </c>
      <c r="B1076" t="s">
        <v>23</v>
      </c>
      <c r="C1076">
        <v>100.11</v>
      </c>
      <c r="D1076">
        <v>10</v>
      </c>
      <c r="E1076" t="s">
        <v>40</v>
      </c>
      <c r="F1076" s="1">
        <v>44293</v>
      </c>
      <c r="G1076" s="4" t="str">
        <f t="shared" si="16"/>
        <v>2021</v>
      </c>
      <c r="H1076">
        <v>9</v>
      </c>
      <c r="I1076" t="s">
        <v>55</v>
      </c>
      <c r="J1076" t="s">
        <v>33</v>
      </c>
      <c r="K1076">
        <v>603.83000000000004</v>
      </c>
      <c r="L1076">
        <v>23.55</v>
      </c>
      <c r="M1076">
        <v>14220.196500000002</v>
      </c>
      <c r="N1076">
        <v>14</v>
      </c>
      <c r="O1076" t="s">
        <v>38</v>
      </c>
      <c r="P1076" s="1">
        <v>44248</v>
      </c>
      <c r="Q1076" s="1">
        <v>44262</v>
      </c>
      <c r="R1076">
        <v>321</v>
      </c>
      <c r="S1076">
        <v>25.31</v>
      </c>
      <c r="T1076">
        <v>8124.51</v>
      </c>
      <c r="U1076" t="s">
        <v>47</v>
      </c>
      <c r="V1076" t="s">
        <v>29</v>
      </c>
      <c r="W1076">
        <v>282</v>
      </c>
      <c r="X1076">
        <v>60.82</v>
      </c>
      <c r="Y1076">
        <v>135.35</v>
      </c>
    </row>
    <row r="1077" spans="1:25" x14ac:dyDescent="0.3">
      <c r="A1077" t="str">
        <f>E1077&amp;"-"&amp;COUNTIF($E$2:E1077,E1077)</f>
        <v>Large-373</v>
      </c>
      <c r="B1077" t="s">
        <v>51</v>
      </c>
      <c r="C1077">
        <v>726.44</v>
      </c>
      <c r="D1077">
        <v>43</v>
      </c>
      <c r="E1077" t="s">
        <v>31</v>
      </c>
      <c r="F1077" s="1">
        <v>44342</v>
      </c>
      <c r="G1077" s="4" t="str">
        <f t="shared" si="16"/>
        <v>2021</v>
      </c>
      <c r="H1077">
        <v>10</v>
      </c>
      <c r="I1077" t="s">
        <v>64</v>
      </c>
      <c r="J1077" t="s">
        <v>46</v>
      </c>
      <c r="K1077">
        <v>247.84</v>
      </c>
      <c r="L1077">
        <v>18.89</v>
      </c>
      <c r="M1077">
        <v>4681.6976000000004</v>
      </c>
      <c r="N1077">
        <v>93</v>
      </c>
      <c r="O1077" t="s">
        <v>65</v>
      </c>
      <c r="P1077" s="1">
        <v>44305</v>
      </c>
      <c r="Q1077" s="1">
        <v>44398</v>
      </c>
      <c r="R1077">
        <v>25</v>
      </c>
      <c r="S1077">
        <v>18.48</v>
      </c>
      <c r="T1077">
        <v>462</v>
      </c>
      <c r="U1077" t="s">
        <v>30</v>
      </c>
      <c r="V1077" t="s">
        <v>39</v>
      </c>
      <c r="W1077">
        <v>222</v>
      </c>
      <c r="X1077">
        <v>33.51</v>
      </c>
      <c r="Y1077">
        <v>65.489999999999995</v>
      </c>
    </row>
    <row r="1078" spans="1:25" x14ac:dyDescent="0.3">
      <c r="A1078" t="str">
        <f>E1078&amp;"-"&amp;COUNTIF($E$2:E1078,E1078)</f>
        <v>Medium-366</v>
      </c>
      <c r="B1078" t="s">
        <v>47</v>
      </c>
      <c r="C1078">
        <v>765.89</v>
      </c>
      <c r="D1078">
        <v>25</v>
      </c>
      <c r="E1078" t="s">
        <v>24</v>
      </c>
      <c r="F1078" s="1">
        <v>44750</v>
      </c>
      <c r="G1078" s="4" t="str">
        <f t="shared" si="16"/>
        <v>2022</v>
      </c>
      <c r="H1078">
        <v>10</v>
      </c>
      <c r="I1078" t="s">
        <v>64</v>
      </c>
      <c r="J1078" t="s">
        <v>60</v>
      </c>
      <c r="K1078">
        <v>610.57000000000005</v>
      </c>
      <c r="L1078">
        <v>58.93</v>
      </c>
      <c r="M1078">
        <v>35980.890100000004</v>
      </c>
      <c r="N1078">
        <v>132</v>
      </c>
      <c r="O1078" t="s">
        <v>65</v>
      </c>
      <c r="P1078" s="1">
        <v>44691</v>
      </c>
      <c r="Q1078" s="1">
        <v>44823</v>
      </c>
      <c r="R1078">
        <v>481</v>
      </c>
      <c r="S1078">
        <v>54.88</v>
      </c>
      <c r="T1078">
        <v>26397.279999999999</v>
      </c>
      <c r="U1078" t="s">
        <v>58</v>
      </c>
      <c r="V1078" t="s">
        <v>39</v>
      </c>
      <c r="W1078">
        <v>129</v>
      </c>
      <c r="X1078">
        <v>29.91</v>
      </c>
      <c r="Y1078">
        <v>118.3</v>
      </c>
    </row>
    <row r="1079" spans="1:25" x14ac:dyDescent="0.3">
      <c r="A1079" t="str">
        <f>E1079&amp;"-"&amp;COUNTIF($E$2:E1079,E1079)</f>
        <v>Small-339</v>
      </c>
      <c r="B1079" t="s">
        <v>43</v>
      </c>
      <c r="C1079">
        <v>262.94</v>
      </c>
      <c r="D1079">
        <v>90</v>
      </c>
      <c r="E1079" t="s">
        <v>40</v>
      </c>
      <c r="F1079" s="1">
        <v>44382</v>
      </c>
      <c r="G1079" s="4" t="str">
        <f t="shared" si="16"/>
        <v>2021</v>
      </c>
      <c r="H1079">
        <v>3</v>
      </c>
      <c r="I1079" t="s">
        <v>41</v>
      </c>
      <c r="J1079" t="s">
        <v>62</v>
      </c>
      <c r="K1079">
        <v>303.89</v>
      </c>
      <c r="L1079">
        <v>32.75</v>
      </c>
      <c r="M1079">
        <v>9952.3974999999991</v>
      </c>
      <c r="N1079">
        <v>52</v>
      </c>
      <c r="O1079" t="s">
        <v>27</v>
      </c>
      <c r="P1079" s="1">
        <v>44379</v>
      </c>
      <c r="Q1079" s="1">
        <v>44431</v>
      </c>
      <c r="R1079">
        <v>283</v>
      </c>
      <c r="S1079">
        <v>34.72</v>
      </c>
      <c r="T1079">
        <v>9825.76</v>
      </c>
      <c r="U1079" t="s">
        <v>43</v>
      </c>
      <c r="V1079" t="s">
        <v>29</v>
      </c>
      <c r="W1079">
        <v>20</v>
      </c>
      <c r="X1079">
        <v>19.190000000000001</v>
      </c>
      <c r="Y1079">
        <v>34.950000000000003</v>
      </c>
    </row>
    <row r="1080" spans="1:25" x14ac:dyDescent="0.3">
      <c r="A1080" t="str">
        <f>E1080&amp;"-"&amp;COUNTIF($E$2:E1080,E1080)</f>
        <v>Large-374</v>
      </c>
      <c r="B1080" t="s">
        <v>52</v>
      </c>
      <c r="C1080">
        <v>574.73</v>
      </c>
      <c r="D1080">
        <v>74</v>
      </c>
      <c r="E1080" t="s">
        <v>31</v>
      </c>
      <c r="F1080" s="1">
        <v>43697</v>
      </c>
      <c r="G1080" s="4" t="str">
        <f t="shared" si="16"/>
        <v>2019</v>
      </c>
      <c r="H1080">
        <v>10</v>
      </c>
      <c r="I1080" t="s">
        <v>64</v>
      </c>
      <c r="J1080" t="s">
        <v>50</v>
      </c>
      <c r="K1080">
        <v>993.19</v>
      </c>
      <c r="L1080">
        <v>40.549999999999997</v>
      </c>
      <c r="M1080">
        <v>40273.854500000001</v>
      </c>
      <c r="N1080">
        <v>108</v>
      </c>
      <c r="O1080" t="s">
        <v>65</v>
      </c>
      <c r="P1080" s="1">
        <v>43687</v>
      </c>
      <c r="Q1080" s="1">
        <v>43795</v>
      </c>
      <c r="R1080">
        <v>129</v>
      </c>
      <c r="S1080">
        <v>37.869999999999997</v>
      </c>
      <c r="T1080">
        <v>4885.2299999999996</v>
      </c>
      <c r="U1080" t="s">
        <v>44</v>
      </c>
      <c r="V1080" t="s">
        <v>48</v>
      </c>
      <c r="W1080">
        <v>864</v>
      </c>
      <c r="X1080">
        <v>78.61</v>
      </c>
      <c r="Y1080">
        <v>139.03</v>
      </c>
    </row>
    <row r="1081" spans="1:25" x14ac:dyDescent="0.3">
      <c r="A1081" t="str">
        <f>E1081&amp;"-"&amp;COUNTIF($E$2:E1081,E1081)</f>
        <v>Small-340</v>
      </c>
      <c r="B1081" t="s">
        <v>43</v>
      </c>
      <c r="C1081">
        <v>699.48</v>
      </c>
      <c r="D1081">
        <v>89</v>
      </c>
      <c r="E1081" t="s">
        <v>40</v>
      </c>
      <c r="F1081" s="1">
        <v>44052</v>
      </c>
      <c r="G1081" s="4" t="str">
        <f t="shared" si="16"/>
        <v>2020</v>
      </c>
      <c r="H1081">
        <v>2</v>
      </c>
      <c r="I1081" t="s">
        <v>66</v>
      </c>
      <c r="J1081" t="s">
        <v>69</v>
      </c>
      <c r="K1081">
        <v>216.34</v>
      </c>
      <c r="L1081">
        <v>87.98</v>
      </c>
      <c r="M1081">
        <v>19033.593199999999</v>
      </c>
      <c r="N1081">
        <v>26</v>
      </c>
      <c r="O1081" t="s">
        <v>38</v>
      </c>
      <c r="P1081" s="1">
        <v>44028</v>
      </c>
      <c r="Q1081" s="1">
        <v>44054</v>
      </c>
      <c r="R1081">
        <v>168</v>
      </c>
      <c r="S1081">
        <v>89.62</v>
      </c>
      <c r="T1081">
        <v>15056.16</v>
      </c>
      <c r="U1081" t="s">
        <v>58</v>
      </c>
      <c r="V1081" t="s">
        <v>48</v>
      </c>
      <c r="W1081">
        <v>48</v>
      </c>
      <c r="X1081">
        <v>72.239999999999995</v>
      </c>
      <c r="Y1081">
        <v>93.38</v>
      </c>
    </row>
    <row r="1082" spans="1:25" x14ac:dyDescent="0.3">
      <c r="A1082" t="str">
        <f>E1082&amp;"-"&amp;COUNTIF($E$2:E1082,E1082)</f>
        <v>Small-341</v>
      </c>
      <c r="B1082" t="s">
        <v>30</v>
      </c>
      <c r="C1082">
        <v>920.38</v>
      </c>
      <c r="D1082">
        <v>33</v>
      </c>
      <c r="E1082" t="s">
        <v>40</v>
      </c>
      <c r="F1082" s="1">
        <v>44624</v>
      </c>
      <c r="G1082" s="4" t="str">
        <f t="shared" si="16"/>
        <v>2022</v>
      </c>
      <c r="H1082">
        <v>2</v>
      </c>
      <c r="I1082" t="s">
        <v>66</v>
      </c>
      <c r="J1082" t="s">
        <v>67</v>
      </c>
      <c r="K1082">
        <v>209.96</v>
      </c>
      <c r="L1082">
        <v>13.55</v>
      </c>
      <c r="M1082">
        <v>2844.9580000000001</v>
      </c>
      <c r="N1082">
        <v>32</v>
      </c>
      <c r="O1082" t="s">
        <v>27</v>
      </c>
      <c r="P1082" s="1">
        <v>44608</v>
      </c>
      <c r="Q1082" s="1">
        <v>44640</v>
      </c>
      <c r="R1082">
        <v>42</v>
      </c>
      <c r="S1082">
        <v>9.89</v>
      </c>
      <c r="T1082">
        <v>415.38</v>
      </c>
      <c r="U1082" t="s">
        <v>58</v>
      </c>
      <c r="V1082" t="s">
        <v>39</v>
      </c>
      <c r="W1082">
        <v>167</v>
      </c>
      <c r="X1082">
        <v>73.08</v>
      </c>
      <c r="Y1082">
        <v>176.43</v>
      </c>
    </row>
    <row r="1083" spans="1:25" x14ac:dyDescent="0.3">
      <c r="A1083" t="str">
        <f>E1083&amp;"-"&amp;COUNTIF($E$2:E1083,E1083)</f>
        <v>Medium-367</v>
      </c>
      <c r="B1083" t="s">
        <v>58</v>
      </c>
      <c r="C1083">
        <v>308.73</v>
      </c>
      <c r="D1083">
        <v>24</v>
      </c>
      <c r="E1083" t="s">
        <v>24</v>
      </c>
      <c r="F1083" s="1">
        <v>43752</v>
      </c>
      <c r="G1083" s="4" t="str">
        <f t="shared" si="16"/>
        <v>2019</v>
      </c>
      <c r="H1083">
        <v>9</v>
      </c>
      <c r="I1083" t="s">
        <v>55</v>
      </c>
      <c r="J1083" t="s">
        <v>50</v>
      </c>
      <c r="K1083">
        <v>391.13</v>
      </c>
      <c r="L1083">
        <v>83.8</v>
      </c>
      <c r="M1083">
        <v>32776.693999999996</v>
      </c>
      <c r="N1083">
        <v>10</v>
      </c>
      <c r="O1083" t="s">
        <v>38</v>
      </c>
      <c r="P1083" s="1">
        <v>43737</v>
      </c>
      <c r="Q1083" s="1">
        <v>43747</v>
      </c>
      <c r="R1083">
        <v>121</v>
      </c>
      <c r="S1083">
        <v>88.2</v>
      </c>
      <c r="T1083">
        <v>10672.2</v>
      </c>
      <c r="U1083" t="s">
        <v>35</v>
      </c>
      <c r="V1083" t="s">
        <v>48</v>
      </c>
      <c r="W1083">
        <v>270</v>
      </c>
      <c r="X1083">
        <v>95.07</v>
      </c>
      <c r="Y1083">
        <v>119.52</v>
      </c>
    </row>
    <row r="1084" spans="1:25" x14ac:dyDescent="0.3">
      <c r="A1084" t="str">
        <f>E1084&amp;"-"&amp;COUNTIF($E$2:E1084,E1084)</f>
        <v>Large-375</v>
      </c>
      <c r="B1084" t="s">
        <v>58</v>
      </c>
      <c r="C1084">
        <v>879.57</v>
      </c>
      <c r="D1084">
        <v>91</v>
      </c>
      <c r="E1084" t="s">
        <v>31</v>
      </c>
      <c r="F1084" s="1">
        <v>44087</v>
      </c>
      <c r="G1084" s="4" t="str">
        <f t="shared" si="16"/>
        <v>2020</v>
      </c>
      <c r="H1084">
        <v>4</v>
      </c>
      <c r="I1084" t="s">
        <v>37</v>
      </c>
      <c r="J1084" t="s">
        <v>26</v>
      </c>
      <c r="K1084">
        <v>4.09</v>
      </c>
      <c r="L1084">
        <v>92.35</v>
      </c>
      <c r="M1084">
        <v>377.71149999999994</v>
      </c>
      <c r="N1084">
        <v>26</v>
      </c>
      <c r="O1084" t="s">
        <v>38</v>
      </c>
      <c r="P1084" s="1">
        <v>44039</v>
      </c>
      <c r="Q1084" s="1">
        <v>44065</v>
      </c>
      <c r="R1084">
        <v>2</v>
      </c>
      <c r="S1084">
        <v>91.2</v>
      </c>
      <c r="T1084">
        <v>182.4</v>
      </c>
      <c r="U1084" t="s">
        <v>56</v>
      </c>
      <c r="V1084" t="s">
        <v>29</v>
      </c>
      <c r="W1084">
        <v>2</v>
      </c>
      <c r="X1084">
        <v>39.81</v>
      </c>
      <c r="Y1084">
        <v>140.9</v>
      </c>
    </row>
    <row r="1085" spans="1:25" x14ac:dyDescent="0.3">
      <c r="A1085" t="str">
        <f>E1085&amp;"-"&amp;COUNTIF($E$2:E1085,E1085)</f>
        <v>Medium-368</v>
      </c>
      <c r="B1085" t="s">
        <v>30</v>
      </c>
      <c r="C1085">
        <v>54.86</v>
      </c>
      <c r="D1085">
        <v>89</v>
      </c>
      <c r="E1085" t="s">
        <v>24</v>
      </c>
      <c r="F1085" s="1">
        <v>44471</v>
      </c>
      <c r="G1085" s="4" t="str">
        <f t="shared" si="16"/>
        <v>2021</v>
      </c>
      <c r="H1085">
        <v>1</v>
      </c>
      <c r="I1085" t="s">
        <v>32</v>
      </c>
      <c r="J1085" t="s">
        <v>50</v>
      </c>
      <c r="K1085">
        <v>382.95</v>
      </c>
      <c r="L1085">
        <v>49.48</v>
      </c>
      <c r="M1085">
        <v>18948.365999999998</v>
      </c>
      <c r="N1085">
        <v>1</v>
      </c>
      <c r="O1085" t="s">
        <v>63</v>
      </c>
      <c r="P1085" s="1">
        <v>44455</v>
      </c>
      <c r="Q1085" s="1">
        <v>44456</v>
      </c>
      <c r="R1085">
        <v>367</v>
      </c>
      <c r="S1085">
        <v>52.6</v>
      </c>
      <c r="T1085">
        <v>19304.2</v>
      </c>
      <c r="U1085" t="s">
        <v>36</v>
      </c>
      <c r="V1085" t="s">
        <v>29</v>
      </c>
      <c r="W1085">
        <v>15</v>
      </c>
      <c r="X1085">
        <v>12.32</v>
      </c>
      <c r="Y1085">
        <v>126.65</v>
      </c>
    </row>
    <row r="1086" spans="1:25" x14ac:dyDescent="0.3">
      <c r="A1086" t="str">
        <f>E1086&amp;"-"&amp;COUNTIF($E$2:E1086,E1086)</f>
        <v>Small-342</v>
      </c>
      <c r="B1086" t="s">
        <v>51</v>
      </c>
      <c r="C1086">
        <v>576.42999999999995</v>
      </c>
      <c r="D1086">
        <v>16</v>
      </c>
      <c r="E1086" t="s">
        <v>40</v>
      </c>
      <c r="F1086" s="1">
        <v>43878</v>
      </c>
      <c r="G1086" s="4" t="str">
        <f t="shared" si="16"/>
        <v>2020</v>
      </c>
      <c r="H1086">
        <v>10</v>
      </c>
      <c r="I1086" t="s">
        <v>64</v>
      </c>
      <c r="J1086" t="s">
        <v>60</v>
      </c>
      <c r="K1086">
        <v>554.15</v>
      </c>
      <c r="L1086">
        <v>28.03</v>
      </c>
      <c r="M1086">
        <v>15532.824500000001</v>
      </c>
      <c r="N1086">
        <v>104</v>
      </c>
      <c r="O1086" t="s">
        <v>65</v>
      </c>
      <c r="P1086" s="1">
        <v>43848</v>
      </c>
      <c r="Q1086" s="1">
        <v>43952</v>
      </c>
      <c r="R1086">
        <v>270</v>
      </c>
      <c r="S1086">
        <v>31.27</v>
      </c>
      <c r="T1086">
        <v>8442.9</v>
      </c>
      <c r="U1086" t="s">
        <v>36</v>
      </c>
      <c r="V1086" t="s">
        <v>39</v>
      </c>
      <c r="W1086">
        <v>284</v>
      </c>
      <c r="X1086">
        <v>53.68</v>
      </c>
      <c r="Y1086">
        <v>191.7</v>
      </c>
    </row>
    <row r="1087" spans="1:25" x14ac:dyDescent="0.3">
      <c r="A1087" t="str">
        <f>E1087&amp;"-"&amp;COUNTIF($E$2:E1087,E1087)</f>
        <v>Large-376</v>
      </c>
      <c r="B1087" t="s">
        <v>43</v>
      </c>
      <c r="C1087">
        <v>579.79</v>
      </c>
      <c r="D1087">
        <v>36</v>
      </c>
      <c r="E1087" t="s">
        <v>31</v>
      </c>
      <c r="F1087" s="1">
        <v>43930</v>
      </c>
      <c r="G1087" s="4" t="str">
        <f t="shared" si="16"/>
        <v>2020</v>
      </c>
      <c r="H1087">
        <v>6</v>
      </c>
      <c r="I1087" t="s">
        <v>49</v>
      </c>
      <c r="J1087" t="s">
        <v>33</v>
      </c>
      <c r="K1087">
        <v>364.58</v>
      </c>
      <c r="L1087">
        <v>24.23</v>
      </c>
      <c r="M1087">
        <v>8833.7734</v>
      </c>
      <c r="N1087">
        <v>7</v>
      </c>
      <c r="O1087" t="s">
        <v>38</v>
      </c>
      <c r="P1087" s="1">
        <v>43884</v>
      </c>
      <c r="Q1087" s="1">
        <v>43891</v>
      </c>
      <c r="R1087">
        <v>47</v>
      </c>
      <c r="S1087">
        <v>20.5</v>
      </c>
      <c r="T1087">
        <v>963.5</v>
      </c>
      <c r="U1087" t="s">
        <v>28</v>
      </c>
      <c r="V1087" t="s">
        <v>39</v>
      </c>
      <c r="W1087">
        <v>317</v>
      </c>
      <c r="X1087">
        <v>26.38</v>
      </c>
      <c r="Y1087">
        <v>198.16</v>
      </c>
    </row>
    <row r="1088" spans="1:25" x14ac:dyDescent="0.3">
      <c r="A1088" t="str">
        <f>E1088&amp;"-"&amp;COUNTIF($E$2:E1088,E1088)</f>
        <v>Small-343</v>
      </c>
      <c r="B1088" t="s">
        <v>30</v>
      </c>
      <c r="C1088">
        <v>94.32</v>
      </c>
      <c r="D1088">
        <v>69</v>
      </c>
      <c r="E1088" t="s">
        <v>40</v>
      </c>
      <c r="F1088" s="1">
        <v>44093</v>
      </c>
      <c r="G1088" s="4" t="str">
        <f t="shared" si="16"/>
        <v>2020</v>
      </c>
      <c r="H1088">
        <v>8</v>
      </c>
      <c r="I1088" t="s">
        <v>45</v>
      </c>
      <c r="J1088" t="s">
        <v>46</v>
      </c>
      <c r="K1088">
        <v>571.41</v>
      </c>
      <c r="L1088">
        <v>10.65</v>
      </c>
      <c r="M1088">
        <v>6085.5164999999997</v>
      </c>
      <c r="N1088">
        <v>7</v>
      </c>
      <c r="O1088" t="s">
        <v>38</v>
      </c>
      <c r="P1088" s="1">
        <v>44077</v>
      </c>
      <c r="Q1088" s="1">
        <v>44084</v>
      </c>
      <c r="R1088">
        <v>383</v>
      </c>
      <c r="S1088">
        <v>7.52</v>
      </c>
      <c r="T1088">
        <v>2880.16</v>
      </c>
      <c r="U1088" t="s">
        <v>36</v>
      </c>
      <c r="V1088" t="s">
        <v>29</v>
      </c>
      <c r="W1088">
        <v>188</v>
      </c>
      <c r="X1088">
        <v>32.700000000000003</v>
      </c>
      <c r="Y1088">
        <v>188.88</v>
      </c>
    </row>
    <row r="1089" spans="1:25" x14ac:dyDescent="0.3">
      <c r="A1089" t="str">
        <f>E1089&amp;"-"&amp;COUNTIF($E$2:E1089,E1089)</f>
        <v>Small-344</v>
      </c>
      <c r="B1089" t="s">
        <v>56</v>
      </c>
      <c r="C1089">
        <v>257.5</v>
      </c>
      <c r="D1089">
        <v>18</v>
      </c>
      <c r="E1089" t="s">
        <v>40</v>
      </c>
      <c r="F1089" s="1">
        <v>44393</v>
      </c>
      <c r="G1089" s="4" t="str">
        <f t="shared" si="16"/>
        <v>2021</v>
      </c>
      <c r="H1089">
        <v>6</v>
      </c>
      <c r="I1089" t="s">
        <v>49</v>
      </c>
      <c r="J1089" t="s">
        <v>33</v>
      </c>
      <c r="K1089">
        <v>666.76</v>
      </c>
      <c r="L1089">
        <v>26.74</v>
      </c>
      <c r="M1089">
        <v>17829.162399999997</v>
      </c>
      <c r="N1089">
        <v>7</v>
      </c>
      <c r="O1089" t="s">
        <v>38</v>
      </c>
      <c r="P1089" s="1">
        <v>44343</v>
      </c>
      <c r="Q1089" s="1">
        <v>44350</v>
      </c>
      <c r="R1089">
        <v>170</v>
      </c>
      <c r="S1089">
        <v>28.94</v>
      </c>
      <c r="T1089">
        <v>4919.8</v>
      </c>
      <c r="U1089" t="s">
        <v>52</v>
      </c>
      <c r="V1089" t="s">
        <v>29</v>
      </c>
      <c r="W1089">
        <v>496</v>
      </c>
      <c r="X1089">
        <v>41.77</v>
      </c>
      <c r="Y1089">
        <v>184.68</v>
      </c>
    </row>
    <row r="1090" spans="1:25" x14ac:dyDescent="0.3">
      <c r="A1090" t="str">
        <f>E1090&amp;"-"&amp;COUNTIF($E$2:E1090,E1090)</f>
        <v>Large-377</v>
      </c>
      <c r="B1090" t="s">
        <v>51</v>
      </c>
      <c r="C1090">
        <v>811.44</v>
      </c>
      <c r="D1090">
        <v>89</v>
      </c>
      <c r="E1090" t="s">
        <v>31</v>
      </c>
      <c r="F1090" s="1">
        <v>43851</v>
      </c>
      <c r="G1090" s="4" t="str">
        <f t="shared" ref="G1090:G1153" si="17">TEXT(F1090,"YYYY")</f>
        <v>2020</v>
      </c>
      <c r="H1090">
        <v>6</v>
      </c>
      <c r="I1090" t="s">
        <v>49</v>
      </c>
      <c r="J1090" t="s">
        <v>46</v>
      </c>
      <c r="K1090">
        <v>579.67999999999995</v>
      </c>
      <c r="L1090">
        <v>38.67</v>
      </c>
      <c r="M1090">
        <v>22416.225599999998</v>
      </c>
      <c r="N1090">
        <v>5</v>
      </c>
      <c r="O1090" t="s">
        <v>38</v>
      </c>
      <c r="P1090" s="1">
        <v>43796</v>
      </c>
      <c r="Q1090" s="1">
        <v>43801</v>
      </c>
      <c r="R1090">
        <v>249</v>
      </c>
      <c r="S1090">
        <v>40.03</v>
      </c>
      <c r="T1090">
        <v>9967.4699999999993</v>
      </c>
      <c r="U1090" t="s">
        <v>30</v>
      </c>
      <c r="V1090" t="s">
        <v>39</v>
      </c>
      <c r="W1090">
        <v>330</v>
      </c>
      <c r="X1090">
        <v>60.27</v>
      </c>
      <c r="Y1090">
        <v>194.73</v>
      </c>
    </row>
    <row r="1091" spans="1:25" x14ac:dyDescent="0.3">
      <c r="A1091" t="str">
        <f>E1091&amp;"-"&amp;COUNTIF($E$2:E1091,E1091)</f>
        <v>Small-345</v>
      </c>
      <c r="B1091" t="s">
        <v>47</v>
      </c>
      <c r="C1091">
        <v>579.49</v>
      </c>
      <c r="D1091">
        <v>10</v>
      </c>
      <c r="E1091" t="s">
        <v>40</v>
      </c>
      <c r="F1091" s="1">
        <v>44391</v>
      </c>
      <c r="G1091" s="4" t="str">
        <f t="shared" si="17"/>
        <v>2021</v>
      </c>
      <c r="H1091">
        <v>10</v>
      </c>
      <c r="I1091" t="s">
        <v>64</v>
      </c>
      <c r="J1091" t="s">
        <v>33</v>
      </c>
      <c r="K1091">
        <v>357.71</v>
      </c>
      <c r="L1091">
        <v>13.56</v>
      </c>
      <c r="M1091">
        <v>4850.5475999999999</v>
      </c>
      <c r="N1091">
        <v>101</v>
      </c>
      <c r="O1091" t="s">
        <v>65</v>
      </c>
      <c r="P1091" s="1">
        <v>44362</v>
      </c>
      <c r="Q1091" s="1">
        <v>44463</v>
      </c>
      <c r="R1091">
        <v>75</v>
      </c>
      <c r="S1091">
        <v>11.13</v>
      </c>
      <c r="T1091">
        <v>834.75</v>
      </c>
      <c r="U1091" t="s">
        <v>54</v>
      </c>
      <c r="V1091" t="s">
        <v>48</v>
      </c>
      <c r="W1091">
        <v>282</v>
      </c>
      <c r="X1091">
        <v>38.450000000000003</v>
      </c>
      <c r="Y1091">
        <v>61.3</v>
      </c>
    </row>
    <row r="1092" spans="1:25" x14ac:dyDescent="0.3">
      <c r="A1092" t="str">
        <f>E1092&amp;"-"&amp;COUNTIF($E$2:E1092,E1092)</f>
        <v>Medium-369</v>
      </c>
      <c r="B1092" t="s">
        <v>52</v>
      </c>
      <c r="C1092">
        <v>472.41</v>
      </c>
      <c r="D1092">
        <v>71</v>
      </c>
      <c r="E1092" t="s">
        <v>24</v>
      </c>
      <c r="F1092" s="1">
        <v>44494</v>
      </c>
      <c r="G1092" s="4" t="str">
        <f t="shared" si="17"/>
        <v>2021</v>
      </c>
      <c r="H1092">
        <v>5</v>
      </c>
      <c r="I1092" t="s">
        <v>25</v>
      </c>
      <c r="J1092" t="s">
        <v>26</v>
      </c>
      <c r="K1092">
        <v>465.69</v>
      </c>
      <c r="L1092">
        <v>67.14</v>
      </c>
      <c r="M1092">
        <v>31266.426599999999</v>
      </c>
      <c r="N1092">
        <v>29</v>
      </c>
      <c r="O1092" t="s">
        <v>27</v>
      </c>
      <c r="P1092" s="1">
        <v>44473</v>
      </c>
      <c r="Q1092" s="1">
        <v>44502</v>
      </c>
      <c r="R1092">
        <v>205</v>
      </c>
      <c r="S1092">
        <v>63.46</v>
      </c>
      <c r="T1092">
        <v>13009.3</v>
      </c>
      <c r="U1092" t="s">
        <v>57</v>
      </c>
      <c r="V1092" t="s">
        <v>29</v>
      </c>
      <c r="W1092">
        <v>260</v>
      </c>
      <c r="X1092">
        <v>37.200000000000003</v>
      </c>
      <c r="Y1092">
        <v>149.18</v>
      </c>
    </row>
    <row r="1093" spans="1:25" x14ac:dyDescent="0.3">
      <c r="A1093" t="str">
        <f>E1093&amp;"-"&amp;COUNTIF($E$2:E1093,E1093)</f>
        <v>Small-346</v>
      </c>
      <c r="B1093" t="s">
        <v>51</v>
      </c>
      <c r="C1093">
        <v>177.08</v>
      </c>
      <c r="D1093">
        <v>62</v>
      </c>
      <c r="E1093" t="s">
        <v>40</v>
      </c>
      <c r="F1093" s="1">
        <v>43513</v>
      </c>
      <c r="G1093" s="4" t="str">
        <f t="shared" si="17"/>
        <v>2019</v>
      </c>
      <c r="H1093">
        <v>5</v>
      </c>
      <c r="I1093" t="s">
        <v>25</v>
      </c>
      <c r="J1093" t="s">
        <v>68</v>
      </c>
      <c r="K1093">
        <v>913.61</v>
      </c>
      <c r="L1093">
        <v>15.27</v>
      </c>
      <c r="M1093">
        <v>13950.824699999999</v>
      </c>
      <c r="N1093">
        <v>25</v>
      </c>
      <c r="O1093" t="s">
        <v>27</v>
      </c>
      <c r="P1093" s="1">
        <v>43510</v>
      </c>
      <c r="Q1093" s="1">
        <v>43535</v>
      </c>
      <c r="R1093">
        <v>678</v>
      </c>
      <c r="S1093">
        <v>15.55</v>
      </c>
      <c r="T1093">
        <v>10542.9</v>
      </c>
      <c r="U1093" t="s">
        <v>28</v>
      </c>
      <c r="V1093" t="s">
        <v>39</v>
      </c>
      <c r="W1093">
        <v>235</v>
      </c>
      <c r="X1093">
        <v>78.92</v>
      </c>
      <c r="Y1093">
        <v>163.03</v>
      </c>
    </row>
    <row r="1094" spans="1:25" x14ac:dyDescent="0.3">
      <c r="A1094" t="str">
        <f>E1094&amp;"-"&amp;COUNTIF($E$2:E1094,E1094)</f>
        <v>Medium-370</v>
      </c>
      <c r="B1094" t="s">
        <v>28</v>
      </c>
      <c r="C1094">
        <v>824.44</v>
      </c>
      <c r="D1094">
        <v>53</v>
      </c>
      <c r="E1094" t="s">
        <v>24</v>
      </c>
      <c r="F1094" s="1">
        <v>43995</v>
      </c>
      <c r="G1094" s="4" t="str">
        <f t="shared" si="17"/>
        <v>2020</v>
      </c>
      <c r="H1094">
        <v>7</v>
      </c>
      <c r="I1094" t="s">
        <v>59</v>
      </c>
      <c r="J1094" t="s">
        <v>46</v>
      </c>
      <c r="K1094">
        <v>987.87</v>
      </c>
      <c r="L1094">
        <v>98.83</v>
      </c>
      <c r="M1094">
        <v>97631.1921</v>
      </c>
      <c r="N1094">
        <v>13</v>
      </c>
      <c r="O1094" t="s">
        <v>38</v>
      </c>
      <c r="P1094" s="1">
        <v>43956</v>
      </c>
      <c r="Q1094" s="1">
        <v>43969</v>
      </c>
      <c r="R1094">
        <v>39</v>
      </c>
      <c r="S1094">
        <v>102.78</v>
      </c>
      <c r="T1094">
        <v>4008.42</v>
      </c>
      <c r="U1094" t="s">
        <v>57</v>
      </c>
      <c r="V1094" t="s">
        <v>39</v>
      </c>
      <c r="W1094">
        <v>948</v>
      </c>
      <c r="X1094">
        <v>45.84</v>
      </c>
      <c r="Y1094">
        <v>144.69</v>
      </c>
    </row>
    <row r="1095" spans="1:25" x14ac:dyDescent="0.3">
      <c r="A1095" t="str">
        <f>E1095&amp;"-"&amp;COUNTIF($E$2:E1095,E1095)</f>
        <v>Medium-371</v>
      </c>
      <c r="B1095" t="s">
        <v>44</v>
      </c>
      <c r="C1095">
        <v>993.49</v>
      </c>
      <c r="D1095">
        <v>94</v>
      </c>
      <c r="E1095" t="s">
        <v>24</v>
      </c>
      <c r="F1095" s="1">
        <v>44373</v>
      </c>
      <c r="G1095" s="4" t="str">
        <f t="shared" si="17"/>
        <v>2021</v>
      </c>
      <c r="H1095">
        <v>8</v>
      </c>
      <c r="I1095" t="s">
        <v>45</v>
      </c>
      <c r="J1095" t="s">
        <v>33</v>
      </c>
      <c r="K1095">
        <v>980.37</v>
      </c>
      <c r="L1095">
        <v>94.48</v>
      </c>
      <c r="M1095">
        <v>92625.357600000003</v>
      </c>
      <c r="N1095">
        <v>13</v>
      </c>
      <c r="O1095" t="s">
        <v>38</v>
      </c>
      <c r="P1095" s="1">
        <v>44370</v>
      </c>
      <c r="Q1095" s="1">
        <v>44383</v>
      </c>
      <c r="R1095">
        <v>207</v>
      </c>
      <c r="S1095">
        <v>99.33</v>
      </c>
      <c r="T1095">
        <v>20561.310000000001</v>
      </c>
      <c r="U1095" t="s">
        <v>36</v>
      </c>
      <c r="V1095" t="s">
        <v>29</v>
      </c>
      <c r="W1095">
        <v>773</v>
      </c>
      <c r="X1095">
        <v>83.1</v>
      </c>
      <c r="Y1095">
        <v>58.47</v>
      </c>
    </row>
    <row r="1096" spans="1:25" x14ac:dyDescent="0.3">
      <c r="A1096" t="str">
        <f>E1096&amp;"-"&amp;COUNTIF($E$2:E1096,E1096)</f>
        <v>Large-378</v>
      </c>
      <c r="B1096" t="s">
        <v>47</v>
      </c>
      <c r="C1096">
        <v>576.49</v>
      </c>
      <c r="D1096">
        <v>10</v>
      </c>
      <c r="E1096" t="s">
        <v>31</v>
      </c>
      <c r="F1096" s="1">
        <v>43855</v>
      </c>
      <c r="G1096" s="4" t="str">
        <f t="shared" si="17"/>
        <v>2020</v>
      </c>
      <c r="H1096">
        <v>7</v>
      </c>
      <c r="I1096" t="s">
        <v>59</v>
      </c>
      <c r="J1096" t="s">
        <v>50</v>
      </c>
      <c r="K1096">
        <v>713.73</v>
      </c>
      <c r="L1096">
        <v>78.540000000000006</v>
      </c>
      <c r="M1096">
        <v>56056.354200000009</v>
      </c>
      <c r="N1096">
        <v>18</v>
      </c>
      <c r="O1096" t="s">
        <v>38</v>
      </c>
      <c r="P1096" s="1">
        <v>43847</v>
      </c>
      <c r="Q1096" s="1">
        <v>43865</v>
      </c>
      <c r="R1096">
        <v>16</v>
      </c>
      <c r="S1096">
        <v>77.739999999999995</v>
      </c>
      <c r="T1096">
        <v>1243.8399999999999</v>
      </c>
      <c r="U1096" t="s">
        <v>58</v>
      </c>
      <c r="V1096" t="s">
        <v>39</v>
      </c>
      <c r="W1096">
        <v>697</v>
      </c>
      <c r="X1096">
        <v>60.33</v>
      </c>
      <c r="Y1096">
        <v>101.91</v>
      </c>
    </row>
    <row r="1097" spans="1:25" x14ac:dyDescent="0.3">
      <c r="A1097" t="str">
        <f>E1097&amp;"-"&amp;COUNTIF($E$2:E1097,E1097)</f>
        <v>Small-347</v>
      </c>
      <c r="B1097" t="s">
        <v>44</v>
      </c>
      <c r="C1097">
        <v>698.76</v>
      </c>
      <c r="D1097">
        <v>75</v>
      </c>
      <c r="E1097" t="s">
        <v>40</v>
      </c>
      <c r="F1097" s="1">
        <v>43527</v>
      </c>
      <c r="G1097" s="4" t="str">
        <f t="shared" si="17"/>
        <v>2019</v>
      </c>
      <c r="H1097">
        <v>8</v>
      </c>
      <c r="I1097" t="s">
        <v>45</v>
      </c>
      <c r="J1097" t="s">
        <v>33</v>
      </c>
      <c r="K1097">
        <v>301.52999999999997</v>
      </c>
      <c r="L1097">
        <v>74.91</v>
      </c>
      <c r="M1097">
        <v>22587.612299999997</v>
      </c>
      <c r="N1097">
        <v>12</v>
      </c>
      <c r="O1097" t="s">
        <v>38</v>
      </c>
      <c r="P1097" s="1">
        <v>43518</v>
      </c>
      <c r="Q1097" s="1">
        <v>43530</v>
      </c>
      <c r="R1097">
        <v>189</v>
      </c>
      <c r="S1097">
        <v>77.77</v>
      </c>
      <c r="T1097">
        <v>14698.53</v>
      </c>
      <c r="U1097" t="s">
        <v>36</v>
      </c>
      <c r="V1097" t="s">
        <v>39</v>
      </c>
      <c r="W1097">
        <v>112</v>
      </c>
      <c r="X1097">
        <v>34.65</v>
      </c>
      <c r="Y1097">
        <v>195.36</v>
      </c>
    </row>
    <row r="1098" spans="1:25" x14ac:dyDescent="0.3">
      <c r="A1098" t="str">
        <f>E1098&amp;"-"&amp;COUNTIF($E$2:E1098,E1098)</f>
        <v>Large-379</v>
      </c>
      <c r="B1098" t="s">
        <v>44</v>
      </c>
      <c r="C1098">
        <v>51.68</v>
      </c>
      <c r="D1098">
        <v>54</v>
      </c>
      <c r="E1098" t="s">
        <v>31</v>
      </c>
      <c r="F1098" s="1">
        <v>44621</v>
      </c>
      <c r="G1098" s="4" t="str">
        <f t="shared" si="17"/>
        <v>2022</v>
      </c>
      <c r="H1098">
        <v>2</v>
      </c>
      <c r="I1098" t="s">
        <v>66</v>
      </c>
      <c r="J1098" t="s">
        <v>33</v>
      </c>
      <c r="K1098">
        <v>529.54</v>
      </c>
      <c r="L1098">
        <v>45.99</v>
      </c>
      <c r="M1098">
        <v>24353.544600000001</v>
      </c>
      <c r="N1098">
        <v>27</v>
      </c>
      <c r="O1098" t="s">
        <v>38</v>
      </c>
      <c r="P1098" s="1">
        <v>44570</v>
      </c>
      <c r="Q1098" s="1">
        <v>44597</v>
      </c>
      <c r="R1098">
        <v>360</v>
      </c>
      <c r="S1098">
        <v>46.18</v>
      </c>
      <c r="T1098">
        <v>16624.8</v>
      </c>
      <c r="U1098" t="s">
        <v>61</v>
      </c>
      <c r="V1098" t="s">
        <v>29</v>
      </c>
      <c r="W1098">
        <v>169</v>
      </c>
      <c r="X1098">
        <v>69.05</v>
      </c>
      <c r="Y1098">
        <v>150.07</v>
      </c>
    </row>
    <row r="1099" spans="1:25" x14ac:dyDescent="0.3">
      <c r="A1099" t="str">
        <f>E1099&amp;"-"&amp;COUNTIF($E$2:E1099,E1099)</f>
        <v>Small-348</v>
      </c>
      <c r="B1099" t="s">
        <v>52</v>
      </c>
      <c r="C1099">
        <v>145.30000000000001</v>
      </c>
      <c r="D1099">
        <v>10</v>
      </c>
      <c r="E1099" t="s">
        <v>40</v>
      </c>
      <c r="F1099" s="1">
        <v>43999</v>
      </c>
      <c r="G1099" s="4" t="str">
        <f t="shared" si="17"/>
        <v>2020</v>
      </c>
      <c r="H1099">
        <v>10</v>
      </c>
      <c r="I1099" t="s">
        <v>64</v>
      </c>
      <c r="J1099" t="s">
        <v>33</v>
      </c>
      <c r="K1099">
        <v>703.07</v>
      </c>
      <c r="L1099">
        <v>10.6</v>
      </c>
      <c r="M1099">
        <v>7452.5420000000004</v>
      </c>
      <c r="N1099">
        <v>145</v>
      </c>
      <c r="O1099" t="s">
        <v>65</v>
      </c>
      <c r="P1099" s="1">
        <v>43954</v>
      </c>
      <c r="Q1099" s="1">
        <v>44099</v>
      </c>
      <c r="R1099">
        <v>482</v>
      </c>
      <c r="S1099">
        <v>7.88</v>
      </c>
      <c r="T1099">
        <v>3798.16</v>
      </c>
      <c r="U1099" t="s">
        <v>58</v>
      </c>
      <c r="V1099" t="s">
        <v>39</v>
      </c>
      <c r="W1099">
        <v>221</v>
      </c>
      <c r="X1099">
        <v>53.52</v>
      </c>
      <c r="Y1099">
        <v>41.09</v>
      </c>
    </row>
    <row r="1100" spans="1:25" x14ac:dyDescent="0.3">
      <c r="A1100" t="str">
        <f>E1100&amp;"-"&amp;COUNTIF($E$2:E1100,E1100)</f>
        <v>Small-349</v>
      </c>
      <c r="B1100" t="s">
        <v>35</v>
      </c>
      <c r="C1100">
        <v>902.72</v>
      </c>
      <c r="D1100">
        <v>45</v>
      </c>
      <c r="E1100" t="s">
        <v>40</v>
      </c>
      <c r="F1100" s="1">
        <v>44363</v>
      </c>
      <c r="G1100" s="4" t="str">
        <f t="shared" si="17"/>
        <v>2021</v>
      </c>
      <c r="H1100">
        <v>4</v>
      </c>
      <c r="I1100" t="s">
        <v>37</v>
      </c>
      <c r="J1100" t="s">
        <v>33</v>
      </c>
      <c r="K1100">
        <v>367.53</v>
      </c>
      <c r="L1100">
        <v>99.42</v>
      </c>
      <c r="M1100">
        <v>36539.832600000002</v>
      </c>
      <c r="N1100">
        <v>21</v>
      </c>
      <c r="O1100" t="s">
        <v>38</v>
      </c>
      <c r="P1100" s="1">
        <v>44359</v>
      </c>
      <c r="Q1100" s="1">
        <v>44380</v>
      </c>
      <c r="R1100">
        <v>114</v>
      </c>
      <c r="S1100">
        <v>103.89</v>
      </c>
      <c r="T1100">
        <v>11843.46</v>
      </c>
      <c r="U1100" t="s">
        <v>57</v>
      </c>
      <c r="V1100" t="s">
        <v>39</v>
      </c>
      <c r="W1100">
        <v>253</v>
      </c>
      <c r="X1100">
        <v>76.45</v>
      </c>
      <c r="Y1100">
        <v>170.28</v>
      </c>
    </row>
    <row r="1101" spans="1:25" x14ac:dyDescent="0.3">
      <c r="A1101" t="str">
        <f>E1101&amp;"-"&amp;COUNTIF($E$2:E1101,E1101)</f>
        <v>Medium-372</v>
      </c>
      <c r="B1101" t="s">
        <v>54</v>
      </c>
      <c r="C1101">
        <v>385.92</v>
      </c>
      <c r="D1101">
        <v>100</v>
      </c>
      <c r="E1101" t="s">
        <v>24</v>
      </c>
      <c r="F1101" s="1">
        <v>43843</v>
      </c>
      <c r="G1101" s="4" t="str">
        <f t="shared" si="17"/>
        <v>2020</v>
      </c>
      <c r="H1101">
        <v>6</v>
      </c>
      <c r="I1101" t="s">
        <v>49</v>
      </c>
      <c r="J1101" t="s">
        <v>46</v>
      </c>
      <c r="K1101">
        <v>419.53</v>
      </c>
      <c r="L1101">
        <v>57.48</v>
      </c>
      <c r="M1101">
        <v>24114.584399999996</v>
      </c>
      <c r="N1101">
        <v>7</v>
      </c>
      <c r="O1101" t="s">
        <v>38</v>
      </c>
      <c r="P1101" s="1">
        <v>43825</v>
      </c>
      <c r="Q1101" s="1">
        <v>43832</v>
      </c>
      <c r="R1101">
        <v>131</v>
      </c>
      <c r="S1101">
        <v>62.33</v>
      </c>
      <c r="T1101">
        <v>8165.23</v>
      </c>
      <c r="U1101" t="s">
        <v>47</v>
      </c>
      <c r="V1101" t="s">
        <v>29</v>
      </c>
      <c r="W1101">
        <v>288</v>
      </c>
      <c r="X1101">
        <v>60.17</v>
      </c>
      <c r="Y1101">
        <v>83.07</v>
      </c>
    </row>
    <row r="1102" spans="1:25" x14ac:dyDescent="0.3">
      <c r="A1102" t="str">
        <f>E1102&amp;"-"&amp;COUNTIF($E$2:E1102,E1102)</f>
        <v>Large-380</v>
      </c>
      <c r="B1102" t="s">
        <v>51</v>
      </c>
      <c r="C1102">
        <v>89.68</v>
      </c>
      <c r="D1102">
        <v>55</v>
      </c>
      <c r="E1102" t="s">
        <v>31</v>
      </c>
      <c r="F1102" s="1">
        <v>44440</v>
      </c>
      <c r="G1102" s="4" t="str">
        <f t="shared" si="17"/>
        <v>2021</v>
      </c>
      <c r="H1102">
        <v>1</v>
      </c>
      <c r="I1102" t="s">
        <v>32</v>
      </c>
      <c r="J1102" t="s">
        <v>60</v>
      </c>
      <c r="K1102">
        <v>417.64</v>
      </c>
      <c r="L1102">
        <v>86.3</v>
      </c>
      <c r="M1102">
        <v>36042.331999999995</v>
      </c>
      <c r="N1102">
        <v>1</v>
      </c>
      <c r="O1102" t="s">
        <v>63</v>
      </c>
      <c r="P1102" s="1">
        <v>44436</v>
      </c>
      <c r="Q1102" s="1">
        <v>44437</v>
      </c>
      <c r="R1102">
        <v>297</v>
      </c>
      <c r="S1102">
        <v>82.12</v>
      </c>
      <c r="T1102">
        <v>24389.64</v>
      </c>
      <c r="U1102" t="s">
        <v>58</v>
      </c>
      <c r="V1102" t="s">
        <v>39</v>
      </c>
      <c r="W1102">
        <v>120</v>
      </c>
      <c r="X1102">
        <v>57.61</v>
      </c>
      <c r="Y1102">
        <v>175.15</v>
      </c>
    </row>
    <row r="1103" spans="1:25" x14ac:dyDescent="0.3">
      <c r="A1103" t="str">
        <f>E1103&amp;"-"&amp;COUNTIF($E$2:E1103,E1103)</f>
        <v>Small-350</v>
      </c>
      <c r="B1103" t="s">
        <v>58</v>
      </c>
      <c r="C1103">
        <v>767.61</v>
      </c>
      <c r="D1103">
        <v>95</v>
      </c>
      <c r="E1103" t="s">
        <v>40</v>
      </c>
      <c r="F1103" s="1">
        <v>43508</v>
      </c>
      <c r="G1103" s="4" t="str">
        <f t="shared" si="17"/>
        <v>2019</v>
      </c>
      <c r="H1103">
        <v>3</v>
      </c>
      <c r="I1103" t="s">
        <v>41</v>
      </c>
      <c r="J1103" t="s">
        <v>42</v>
      </c>
      <c r="K1103">
        <v>572.36</v>
      </c>
      <c r="L1103">
        <v>26.01</v>
      </c>
      <c r="M1103">
        <v>14887.083600000002</v>
      </c>
      <c r="N1103">
        <v>46</v>
      </c>
      <c r="O1103" t="s">
        <v>27</v>
      </c>
      <c r="P1103" s="1">
        <v>43454</v>
      </c>
      <c r="Q1103" s="1">
        <v>43500</v>
      </c>
      <c r="R1103">
        <v>433</v>
      </c>
      <c r="S1103">
        <v>25.84</v>
      </c>
      <c r="T1103">
        <v>11188.72</v>
      </c>
      <c r="U1103" t="s">
        <v>35</v>
      </c>
      <c r="V1103" t="s">
        <v>48</v>
      </c>
      <c r="W1103">
        <v>139</v>
      </c>
      <c r="X1103">
        <v>66.08</v>
      </c>
      <c r="Y1103">
        <v>148.41</v>
      </c>
    </row>
    <row r="1104" spans="1:25" x14ac:dyDescent="0.3">
      <c r="A1104" t="str">
        <f>E1104&amp;"-"&amp;COUNTIF($E$2:E1104,E1104)</f>
        <v>Small-351</v>
      </c>
      <c r="B1104" t="s">
        <v>43</v>
      </c>
      <c r="C1104">
        <v>300.7</v>
      </c>
      <c r="D1104">
        <v>74</v>
      </c>
      <c r="E1104" t="s">
        <v>40</v>
      </c>
      <c r="F1104" s="1">
        <v>44647</v>
      </c>
      <c r="G1104" s="4" t="str">
        <f t="shared" si="17"/>
        <v>2022</v>
      </c>
      <c r="H1104">
        <v>8</v>
      </c>
      <c r="I1104" t="s">
        <v>45</v>
      </c>
      <c r="J1104" t="s">
        <v>60</v>
      </c>
      <c r="K1104">
        <v>889.71</v>
      </c>
      <c r="L1104">
        <v>66.03</v>
      </c>
      <c r="M1104">
        <v>58747.551300000006</v>
      </c>
      <c r="N1104">
        <v>8</v>
      </c>
      <c r="O1104" t="s">
        <v>38</v>
      </c>
      <c r="P1104" s="1">
        <v>44590</v>
      </c>
      <c r="Q1104" s="1">
        <v>44598</v>
      </c>
      <c r="R1104">
        <v>435</v>
      </c>
      <c r="S1104">
        <v>63.8</v>
      </c>
      <c r="T1104">
        <v>27753</v>
      </c>
      <c r="U1104" t="s">
        <v>35</v>
      </c>
      <c r="V1104" t="s">
        <v>29</v>
      </c>
      <c r="W1104">
        <v>454</v>
      </c>
      <c r="X1104">
        <v>23.63</v>
      </c>
      <c r="Y1104">
        <v>135.1</v>
      </c>
    </row>
    <row r="1105" spans="1:25" x14ac:dyDescent="0.3">
      <c r="A1105" t="str">
        <f>E1105&amp;"-"&amp;COUNTIF($E$2:E1105,E1105)</f>
        <v>Medium-373</v>
      </c>
      <c r="B1105" t="s">
        <v>57</v>
      </c>
      <c r="C1105">
        <v>478.53</v>
      </c>
      <c r="D1105">
        <v>63</v>
      </c>
      <c r="E1105" t="s">
        <v>24</v>
      </c>
      <c r="F1105" s="1">
        <v>43870</v>
      </c>
      <c r="G1105" s="4" t="str">
        <f t="shared" si="17"/>
        <v>2020</v>
      </c>
      <c r="H1105">
        <v>6</v>
      </c>
      <c r="I1105" t="s">
        <v>49</v>
      </c>
      <c r="J1105" t="s">
        <v>33</v>
      </c>
      <c r="K1105">
        <v>191.18</v>
      </c>
      <c r="L1105">
        <v>27.36</v>
      </c>
      <c r="M1105">
        <v>5230.6848</v>
      </c>
      <c r="N1105">
        <v>5</v>
      </c>
      <c r="O1105" t="s">
        <v>38</v>
      </c>
      <c r="P1105" s="1">
        <v>43836</v>
      </c>
      <c r="Q1105" s="1">
        <v>43841</v>
      </c>
      <c r="R1105">
        <v>101</v>
      </c>
      <c r="S1105">
        <v>23.43</v>
      </c>
      <c r="T1105">
        <v>2366.4299999999998</v>
      </c>
      <c r="U1105" t="s">
        <v>54</v>
      </c>
      <c r="V1105" t="s">
        <v>48</v>
      </c>
      <c r="W1105">
        <v>90</v>
      </c>
      <c r="X1105">
        <v>41.42</v>
      </c>
      <c r="Y1105">
        <v>30.7</v>
      </c>
    </row>
    <row r="1106" spans="1:25" x14ac:dyDescent="0.3">
      <c r="A1106" t="str">
        <f>E1106&amp;"-"&amp;COUNTIF($E$2:E1106,E1106)</f>
        <v>Small-352</v>
      </c>
      <c r="B1106" t="s">
        <v>52</v>
      </c>
      <c r="C1106">
        <v>917.92</v>
      </c>
      <c r="D1106">
        <v>40</v>
      </c>
      <c r="E1106" t="s">
        <v>40</v>
      </c>
      <c r="F1106" s="1">
        <v>43572</v>
      </c>
      <c r="G1106" s="4" t="str">
        <f t="shared" si="17"/>
        <v>2019</v>
      </c>
      <c r="H1106">
        <v>9</v>
      </c>
      <c r="I1106" t="s">
        <v>55</v>
      </c>
      <c r="J1106" t="s">
        <v>46</v>
      </c>
      <c r="K1106">
        <v>655.82</v>
      </c>
      <c r="L1106">
        <v>20.67</v>
      </c>
      <c r="M1106">
        <v>13555.799400000002</v>
      </c>
      <c r="N1106">
        <v>9</v>
      </c>
      <c r="O1106" t="s">
        <v>38</v>
      </c>
      <c r="P1106" s="1">
        <v>43552</v>
      </c>
      <c r="Q1106" s="1">
        <v>43561</v>
      </c>
      <c r="R1106">
        <v>572</v>
      </c>
      <c r="S1106">
        <v>20.350000000000001</v>
      </c>
      <c r="T1106">
        <v>11640.2</v>
      </c>
      <c r="U1106" t="s">
        <v>61</v>
      </c>
      <c r="V1106" t="s">
        <v>29</v>
      </c>
      <c r="W1106">
        <v>83</v>
      </c>
      <c r="X1106">
        <v>61.5</v>
      </c>
      <c r="Y1106">
        <v>198.56</v>
      </c>
    </row>
    <row r="1107" spans="1:25" x14ac:dyDescent="0.3">
      <c r="A1107" t="str">
        <f>E1107&amp;"-"&amp;COUNTIF($E$2:E1107,E1107)</f>
        <v>Large-381</v>
      </c>
      <c r="B1107" t="s">
        <v>35</v>
      </c>
      <c r="C1107">
        <v>858.33</v>
      </c>
      <c r="D1107">
        <v>62</v>
      </c>
      <c r="E1107" t="s">
        <v>31</v>
      </c>
      <c r="F1107" s="1">
        <v>44415</v>
      </c>
      <c r="G1107" s="4" t="str">
        <f t="shared" si="17"/>
        <v>2021</v>
      </c>
      <c r="H1107">
        <v>4</v>
      </c>
      <c r="I1107" t="s">
        <v>37</v>
      </c>
      <c r="J1107" t="s">
        <v>26</v>
      </c>
      <c r="K1107">
        <v>706.46</v>
      </c>
      <c r="L1107">
        <v>17.059999999999999</v>
      </c>
      <c r="M1107">
        <v>12052.2076</v>
      </c>
      <c r="N1107">
        <v>29</v>
      </c>
      <c r="O1107" t="s">
        <v>38</v>
      </c>
      <c r="P1107" s="1">
        <v>44396</v>
      </c>
      <c r="Q1107" s="1">
        <v>44425</v>
      </c>
      <c r="R1107">
        <v>132</v>
      </c>
      <c r="S1107">
        <v>13.14</v>
      </c>
      <c r="T1107">
        <v>1734.48</v>
      </c>
      <c r="U1107" t="s">
        <v>23</v>
      </c>
      <c r="V1107" t="s">
        <v>29</v>
      </c>
      <c r="W1107">
        <v>574</v>
      </c>
      <c r="X1107">
        <v>59.72</v>
      </c>
      <c r="Y1107">
        <v>165.01</v>
      </c>
    </row>
    <row r="1108" spans="1:25" x14ac:dyDescent="0.3">
      <c r="A1108" t="str">
        <f>E1108&amp;"-"&amp;COUNTIF($E$2:E1108,E1108)</f>
        <v>Small-353</v>
      </c>
      <c r="B1108" t="s">
        <v>35</v>
      </c>
      <c r="C1108">
        <v>570.80999999999995</v>
      </c>
      <c r="D1108">
        <v>82</v>
      </c>
      <c r="E1108" t="s">
        <v>40</v>
      </c>
      <c r="F1108" s="1">
        <v>44882</v>
      </c>
      <c r="G1108" s="4" t="str">
        <f t="shared" si="17"/>
        <v>2022</v>
      </c>
      <c r="H1108">
        <v>1</v>
      </c>
      <c r="I1108" t="s">
        <v>32</v>
      </c>
      <c r="J1108" t="s">
        <v>60</v>
      </c>
      <c r="K1108">
        <v>108.89</v>
      </c>
      <c r="L1108">
        <v>64.2</v>
      </c>
      <c r="M1108">
        <v>6990.7380000000003</v>
      </c>
      <c r="N1108">
        <v>29</v>
      </c>
      <c r="O1108" t="s">
        <v>34</v>
      </c>
      <c r="P1108" s="1">
        <v>44862</v>
      </c>
      <c r="Q1108" s="1">
        <v>44891</v>
      </c>
      <c r="R1108">
        <v>30</v>
      </c>
      <c r="S1108">
        <v>63.82</v>
      </c>
      <c r="T1108">
        <v>1914.6</v>
      </c>
      <c r="U1108" t="s">
        <v>56</v>
      </c>
      <c r="V1108" t="s">
        <v>48</v>
      </c>
      <c r="W1108">
        <v>78</v>
      </c>
      <c r="X1108">
        <v>27.47</v>
      </c>
      <c r="Y1108">
        <v>45.68</v>
      </c>
    </row>
    <row r="1109" spans="1:25" x14ac:dyDescent="0.3">
      <c r="A1109" t="str">
        <f>E1109&amp;"-"&amp;COUNTIF($E$2:E1109,E1109)</f>
        <v>Large-382</v>
      </c>
      <c r="B1109" t="s">
        <v>28</v>
      </c>
      <c r="C1109">
        <v>260.72000000000003</v>
      </c>
      <c r="D1109">
        <v>61</v>
      </c>
      <c r="E1109" t="s">
        <v>31</v>
      </c>
      <c r="F1109" s="1">
        <v>44242</v>
      </c>
      <c r="G1109" s="4" t="str">
        <f t="shared" si="17"/>
        <v>2021</v>
      </c>
      <c r="H1109">
        <v>4</v>
      </c>
      <c r="I1109" t="s">
        <v>37</v>
      </c>
      <c r="J1109" t="s">
        <v>26</v>
      </c>
      <c r="K1109">
        <v>686.89</v>
      </c>
      <c r="L1109">
        <v>59.66</v>
      </c>
      <c r="M1109">
        <v>40979.857399999994</v>
      </c>
      <c r="N1109">
        <v>27</v>
      </c>
      <c r="O1109" t="s">
        <v>38</v>
      </c>
      <c r="P1109" s="1">
        <v>44238</v>
      </c>
      <c r="Q1109" s="1">
        <v>44265</v>
      </c>
      <c r="R1109">
        <v>108</v>
      </c>
      <c r="S1109">
        <v>60.78</v>
      </c>
      <c r="T1109">
        <v>6564.24</v>
      </c>
      <c r="U1109" t="s">
        <v>44</v>
      </c>
      <c r="V1109" t="s">
        <v>48</v>
      </c>
      <c r="W1109">
        <v>578</v>
      </c>
      <c r="X1109">
        <v>20.37</v>
      </c>
      <c r="Y1109">
        <v>146.29</v>
      </c>
    </row>
    <row r="1110" spans="1:25" x14ac:dyDescent="0.3">
      <c r="A1110" t="str">
        <f>E1110&amp;"-"&amp;COUNTIF($E$2:E1110,E1110)</f>
        <v>Medium-374</v>
      </c>
      <c r="B1110" t="s">
        <v>58</v>
      </c>
      <c r="C1110">
        <v>819.96</v>
      </c>
      <c r="D1110">
        <v>33</v>
      </c>
      <c r="E1110" t="s">
        <v>24</v>
      </c>
      <c r="F1110" s="1">
        <v>43948</v>
      </c>
      <c r="G1110" s="4" t="str">
        <f t="shared" si="17"/>
        <v>2020</v>
      </c>
      <c r="H1110">
        <v>3</v>
      </c>
      <c r="I1110" t="s">
        <v>41</v>
      </c>
      <c r="J1110" t="s">
        <v>42</v>
      </c>
      <c r="K1110">
        <v>241.72</v>
      </c>
      <c r="L1110">
        <v>89.69</v>
      </c>
      <c r="M1110">
        <v>21679.8668</v>
      </c>
      <c r="N1110">
        <v>86</v>
      </c>
      <c r="O1110" t="s">
        <v>27</v>
      </c>
      <c r="P1110" s="1">
        <v>43928</v>
      </c>
      <c r="Q1110" s="1">
        <v>44014</v>
      </c>
      <c r="R1110">
        <v>28</v>
      </c>
      <c r="S1110">
        <v>94.49</v>
      </c>
      <c r="T1110">
        <v>2645.72</v>
      </c>
      <c r="U1110" t="s">
        <v>47</v>
      </c>
      <c r="V1110" t="s">
        <v>29</v>
      </c>
      <c r="W1110">
        <v>213</v>
      </c>
      <c r="X1110">
        <v>83.24</v>
      </c>
      <c r="Y1110">
        <v>113.84</v>
      </c>
    </row>
    <row r="1111" spans="1:25" x14ac:dyDescent="0.3">
      <c r="A1111" t="str">
        <f>E1111&amp;"-"&amp;COUNTIF($E$2:E1111,E1111)</f>
        <v>Large-383</v>
      </c>
      <c r="B1111" t="s">
        <v>61</v>
      </c>
      <c r="C1111">
        <v>739.45</v>
      </c>
      <c r="D1111">
        <v>74</v>
      </c>
      <c r="E1111" t="s">
        <v>31</v>
      </c>
      <c r="F1111" s="1">
        <v>43592</v>
      </c>
      <c r="G1111" s="4" t="str">
        <f t="shared" si="17"/>
        <v>2019</v>
      </c>
      <c r="H1111">
        <v>9</v>
      </c>
      <c r="I1111" t="s">
        <v>55</v>
      </c>
      <c r="J1111" t="s">
        <v>60</v>
      </c>
      <c r="K1111">
        <v>918.58</v>
      </c>
      <c r="L1111">
        <v>50.95</v>
      </c>
      <c r="M1111">
        <v>46801.651000000005</v>
      </c>
      <c r="N1111">
        <v>13</v>
      </c>
      <c r="O1111" t="s">
        <v>38</v>
      </c>
      <c r="P1111" s="1">
        <v>43562</v>
      </c>
      <c r="Q1111" s="1">
        <v>43575</v>
      </c>
      <c r="R1111">
        <v>873</v>
      </c>
      <c r="S1111">
        <v>47.22</v>
      </c>
      <c r="T1111">
        <v>41223.06</v>
      </c>
      <c r="U1111" t="s">
        <v>61</v>
      </c>
      <c r="V1111" t="s">
        <v>48</v>
      </c>
      <c r="W1111">
        <v>45</v>
      </c>
      <c r="X1111">
        <v>93.71</v>
      </c>
      <c r="Y1111">
        <v>115.38</v>
      </c>
    </row>
    <row r="1112" spans="1:25" x14ac:dyDescent="0.3">
      <c r="A1112" t="str">
        <f>E1112&amp;"-"&amp;COUNTIF($E$2:E1112,E1112)</f>
        <v>Medium-375</v>
      </c>
      <c r="B1112" t="s">
        <v>51</v>
      </c>
      <c r="C1112">
        <v>543.79999999999995</v>
      </c>
      <c r="D1112">
        <v>95</v>
      </c>
      <c r="E1112" t="s">
        <v>24</v>
      </c>
      <c r="F1112" s="1">
        <v>43655</v>
      </c>
      <c r="G1112" s="4" t="str">
        <f t="shared" si="17"/>
        <v>2019</v>
      </c>
      <c r="H1112">
        <v>5</v>
      </c>
      <c r="I1112" t="s">
        <v>25</v>
      </c>
      <c r="J1112" t="s">
        <v>46</v>
      </c>
      <c r="K1112">
        <v>34.25</v>
      </c>
      <c r="L1112">
        <v>28.84</v>
      </c>
      <c r="M1112">
        <v>987.77</v>
      </c>
      <c r="N1112">
        <v>22</v>
      </c>
      <c r="O1112" t="s">
        <v>27</v>
      </c>
      <c r="P1112" s="1">
        <v>43644</v>
      </c>
      <c r="Q1112" s="1">
        <v>43666</v>
      </c>
      <c r="R1112">
        <v>15</v>
      </c>
      <c r="S1112">
        <v>24.73</v>
      </c>
      <c r="T1112">
        <v>370.95</v>
      </c>
      <c r="U1112" t="s">
        <v>61</v>
      </c>
      <c r="V1112" t="s">
        <v>48</v>
      </c>
      <c r="W1112">
        <v>19</v>
      </c>
      <c r="X1112">
        <v>34.08</v>
      </c>
      <c r="Y1112">
        <v>80.790000000000006</v>
      </c>
    </row>
    <row r="1113" spans="1:25" x14ac:dyDescent="0.3">
      <c r="A1113" t="str">
        <f>E1113&amp;"-"&amp;COUNTIF($E$2:E1113,E1113)</f>
        <v>Small-354</v>
      </c>
      <c r="B1113" t="s">
        <v>54</v>
      </c>
      <c r="C1113">
        <v>226.8</v>
      </c>
      <c r="D1113">
        <v>22</v>
      </c>
      <c r="E1113" t="s">
        <v>40</v>
      </c>
      <c r="F1113" s="1">
        <v>43635</v>
      </c>
      <c r="G1113" s="4" t="str">
        <f t="shared" si="17"/>
        <v>2019</v>
      </c>
      <c r="H1113">
        <v>3</v>
      </c>
      <c r="I1113" t="s">
        <v>41</v>
      </c>
      <c r="J1113" t="s">
        <v>53</v>
      </c>
      <c r="K1113">
        <v>686.96</v>
      </c>
      <c r="L1113">
        <v>12.28</v>
      </c>
      <c r="M1113">
        <v>8435.8688000000002</v>
      </c>
      <c r="N1113">
        <v>80</v>
      </c>
      <c r="O1113" t="s">
        <v>38</v>
      </c>
      <c r="P1113" s="1">
        <v>43576</v>
      </c>
      <c r="Q1113" s="1">
        <v>43656</v>
      </c>
      <c r="R1113">
        <v>223</v>
      </c>
      <c r="S1113">
        <v>11.52</v>
      </c>
      <c r="T1113">
        <v>2568.96</v>
      </c>
      <c r="U1113" t="s">
        <v>44</v>
      </c>
      <c r="V1113" t="s">
        <v>39</v>
      </c>
      <c r="W1113">
        <v>463</v>
      </c>
      <c r="X1113">
        <v>35.56</v>
      </c>
      <c r="Y1113">
        <v>192.73</v>
      </c>
    </row>
    <row r="1114" spans="1:25" x14ac:dyDescent="0.3">
      <c r="A1114" t="str">
        <f>E1114&amp;"-"&amp;COUNTIF($E$2:E1114,E1114)</f>
        <v>Medium-376</v>
      </c>
      <c r="B1114" t="s">
        <v>36</v>
      </c>
      <c r="C1114">
        <v>42</v>
      </c>
      <c r="D1114">
        <v>31</v>
      </c>
      <c r="E1114" t="s">
        <v>24</v>
      </c>
      <c r="F1114" s="1">
        <v>43622</v>
      </c>
      <c r="G1114" s="4" t="str">
        <f t="shared" si="17"/>
        <v>2019</v>
      </c>
      <c r="H1114">
        <v>5</v>
      </c>
      <c r="I1114" t="s">
        <v>25</v>
      </c>
      <c r="J1114" t="s">
        <v>33</v>
      </c>
      <c r="K1114">
        <v>337.04</v>
      </c>
      <c r="L1114">
        <v>12.37</v>
      </c>
      <c r="M1114">
        <v>4169.1848</v>
      </c>
      <c r="N1114">
        <v>24</v>
      </c>
      <c r="O1114" t="s">
        <v>27</v>
      </c>
      <c r="P1114" s="1">
        <v>43585</v>
      </c>
      <c r="Q1114" s="1">
        <v>43609</v>
      </c>
      <c r="R1114">
        <v>205</v>
      </c>
      <c r="S1114">
        <v>11.42</v>
      </c>
      <c r="T1114">
        <v>2341.1</v>
      </c>
      <c r="U1114" t="s">
        <v>28</v>
      </c>
      <c r="V1114" t="s">
        <v>29</v>
      </c>
      <c r="W1114">
        <v>132</v>
      </c>
      <c r="X1114">
        <v>40.98</v>
      </c>
      <c r="Y1114">
        <v>139.86000000000001</v>
      </c>
    </row>
    <row r="1115" spans="1:25" x14ac:dyDescent="0.3">
      <c r="A1115" t="str">
        <f>E1115&amp;"-"&amp;COUNTIF($E$2:E1115,E1115)</f>
        <v>Large-384</v>
      </c>
      <c r="B1115" t="s">
        <v>51</v>
      </c>
      <c r="C1115">
        <v>293.24</v>
      </c>
      <c r="D1115">
        <v>71</v>
      </c>
      <c r="E1115" t="s">
        <v>31</v>
      </c>
      <c r="F1115" s="1">
        <v>44172</v>
      </c>
      <c r="G1115" s="4" t="str">
        <f t="shared" si="17"/>
        <v>2020</v>
      </c>
      <c r="H1115">
        <v>4</v>
      </c>
      <c r="I1115" t="s">
        <v>37</v>
      </c>
      <c r="J1115" t="s">
        <v>26</v>
      </c>
      <c r="K1115">
        <v>326.05</v>
      </c>
      <c r="L1115">
        <v>12.76</v>
      </c>
      <c r="M1115">
        <v>4160.3980000000001</v>
      </c>
      <c r="N1115">
        <v>26</v>
      </c>
      <c r="O1115" t="s">
        <v>27</v>
      </c>
      <c r="P1115" s="1">
        <v>44138</v>
      </c>
      <c r="Q1115" s="1">
        <v>44164</v>
      </c>
      <c r="R1115">
        <v>309</v>
      </c>
      <c r="S1115">
        <v>7.87</v>
      </c>
      <c r="T1115">
        <v>2431.83</v>
      </c>
      <c r="U1115" t="s">
        <v>47</v>
      </c>
      <c r="V1115" t="s">
        <v>29</v>
      </c>
      <c r="W1115">
        <v>17</v>
      </c>
      <c r="X1115">
        <v>43.61</v>
      </c>
      <c r="Y1115">
        <v>78.430000000000007</v>
      </c>
    </row>
    <row r="1116" spans="1:25" x14ac:dyDescent="0.3">
      <c r="A1116" t="str">
        <f>E1116&amp;"-"&amp;COUNTIF($E$2:E1116,E1116)</f>
        <v>Medium-377</v>
      </c>
      <c r="B1116" t="s">
        <v>58</v>
      </c>
      <c r="C1116">
        <v>33.42</v>
      </c>
      <c r="D1116">
        <v>19</v>
      </c>
      <c r="E1116" t="s">
        <v>24</v>
      </c>
      <c r="F1116" s="1">
        <v>43623</v>
      </c>
      <c r="G1116" s="4" t="str">
        <f t="shared" si="17"/>
        <v>2019</v>
      </c>
      <c r="H1116">
        <v>3</v>
      </c>
      <c r="I1116" t="s">
        <v>41</v>
      </c>
      <c r="J1116" t="s">
        <v>62</v>
      </c>
      <c r="K1116">
        <v>265.11</v>
      </c>
      <c r="L1116">
        <v>62.01</v>
      </c>
      <c r="M1116">
        <v>16439.471099999999</v>
      </c>
      <c r="N1116">
        <v>48</v>
      </c>
      <c r="O1116" t="s">
        <v>38</v>
      </c>
      <c r="P1116" s="1">
        <v>43563</v>
      </c>
      <c r="Q1116" s="1">
        <v>43611</v>
      </c>
      <c r="R1116">
        <v>23</v>
      </c>
      <c r="S1116">
        <v>65.87</v>
      </c>
      <c r="T1116">
        <v>1515.01</v>
      </c>
      <c r="U1116" t="s">
        <v>58</v>
      </c>
      <c r="V1116" t="s">
        <v>29</v>
      </c>
      <c r="W1116">
        <v>242</v>
      </c>
      <c r="X1116">
        <v>36.44</v>
      </c>
      <c r="Y1116">
        <v>89.1</v>
      </c>
    </row>
    <row r="1117" spans="1:25" x14ac:dyDescent="0.3">
      <c r="A1117" t="str">
        <f>E1117&amp;"-"&amp;COUNTIF($E$2:E1117,E1117)</f>
        <v>Medium-378</v>
      </c>
      <c r="B1117" t="s">
        <v>44</v>
      </c>
      <c r="C1117">
        <v>685.89</v>
      </c>
      <c r="D1117">
        <v>89</v>
      </c>
      <c r="E1117" t="s">
        <v>24</v>
      </c>
      <c r="F1117" s="1">
        <v>44219</v>
      </c>
      <c r="G1117" s="4" t="str">
        <f t="shared" si="17"/>
        <v>2021</v>
      </c>
      <c r="H1117">
        <v>6</v>
      </c>
      <c r="I1117" t="s">
        <v>49</v>
      </c>
      <c r="J1117" t="s">
        <v>46</v>
      </c>
      <c r="K1117">
        <v>726.46</v>
      </c>
      <c r="L1117">
        <v>73.27</v>
      </c>
      <c r="M1117">
        <v>53227.724199999997</v>
      </c>
      <c r="N1117">
        <v>6</v>
      </c>
      <c r="O1117" t="s">
        <v>38</v>
      </c>
      <c r="P1117" s="1">
        <v>44192</v>
      </c>
      <c r="Q1117" s="1">
        <v>44198</v>
      </c>
      <c r="R1117">
        <v>570</v>
      </c>
      <c r="S1117">
        <v>71.7</v>
      </c>
      <c r="T1117">
        <v>40869</v>
      </c>
      <c r="U1117" t="s">
        <v>35</v>
      </c>
      <c r="V1117" t="s">
        <v>48</v>
      </c>
      <c r="W1117">
        <v>156</v>
      </c>
      <c r="X1117">
        <v>76.25</v>
      </c>
      <c r="Y1117">
        <v>152.96</v>
      </c>
    </row>
    <row r="1118" spans="1:25" x14ac:dyDescent="0.3">
      <c r="A1118" t="str">
        <f>E1118&amp;"-"&amp;COUNTIF($E$2:E1118,E1118)</f>
        <v>Medium-379</v>
      </c>
      <c r="B1118" t="s">
        <v>44</v>
      </c>
      <c r="C1118">
        <v>646.44000000000005</v>
      </c>
      <c r="D1118">
        <v>12</v>
      </c>
      <c r="E1118" t="s">
        <v>24</v>
      </c>
      <c r="F1118" s="1">
        <v>44115</v>
      </c>
      <c r="G1118" s="4" t="str">
        <f t="shared" si="17"/>
        <v>2020</v>
      </c>
      <c r="H1118">
        <v>4</v>
      </c>
      <c r="I1118" t="s">
        <v>37</v>
      </c>
      <c r="J1118" t="s">
        <v>68</v>
      </c>
      <c r="K1118">
        <v>382.14</v>
      </c>
      <c r="L1118">
        <v>69.56</v>
      </c>
      <c r="M1118">
        <v>26581.6584</v>
      </c>
      <c r="N1118">
        <v>30</v>
      </c>
      <c r="O1118" t="s">
        <v>38</v>
      </c>
      <c r="P1118" s="1">
        <v>44099</v>
      </c>
      <c r="Q1118" s="1">
        <v>44129</v>
      </c>
      <c r="R1118">
        <v>9</v>
      </c>
      <c r="S1118">
        <v>67.53</v>
      </c>
      <c r="T1118">
        <v>607.77</v>
      </c>
      <c r="U1118" t="s">
        <v>52</v>
      </c>
      <c r="V1118" t="s">
        <v>39</v>
      </c>
      <c r="W1118">
        <v>373</v>
      </c>
      <c r="X1118">
        <v>17.350000000000001</v>
      </c>
      <c r="Y1118">
        <v>27.42</v>
      </c>
    </row>
    <row r="1119" spans="1:25" x14ac:dyDescent="0.3">
      <c r="A1119" t="str">
        <f>E1119&amp;"-"&amp;COUNTIF($E$2:E1119,E1119)</f>
        <v>Small-355</v>
      </c>
      <c r="B1119" t="s">
        <v>58</v>
      </c>
      <c r="C1119">
        <v>413.79</v>
      </c>
      <c r="D1119">
        <v>77</v>
      </c>
      <c r="E1119" t="s">
        <v>40</v>
      </c>
      <c r="F1119" s="1">
        <v>44573</v>
      </c>
      <c r="G1119" s="4" t="str">
        <f t="shared" si="17"/>
        <v>2022</v>
      </c>
      <c r="H1119">
        <v>8</v>
      </c>
      <c r="I1119" t="s">
        <v>45</v>
      </c>
      <c r="J1119" t="s">
        <v>33</v>
      </c>
      <c r="K1119">
        <v>388.29</v>
      </c>
      <c r="L1119">
        <v>92.96</v>
      </c>
      <c r="M1119">
        <v>36095.438399999999</v>
      </c>
      <c r="N1119">
        <v>11</v>
      </c>
      <c r="O1119" t="s">
        <v>38</v>
      </c>
      <c r="P1119" s="1">
        <v>44518</v>
      </c>
      <c r="Q1119" s="1">
        <v>44529</v>
      </c>
      <c r="R1119">
        <v>316</v>
      </c>
      <c r="S1119">
        <v>88.32</v>
      </c>
      <c r="T1119">
        <v>27909.119999999999</v>
      </c>
      <c r="U1119" t="s">
        <v>54</v>
      </c>
      <c r="V1119" t="s">
        <v>48</v>
      </c>
      <c r="W1119">
        <v>72</v>
      </c>
      <c r="X1119">
        <v>88.44</v>
      </c>
      <c r="Y1119">
        <v>45.68</v>
      </c>
    </row>
    <row r="1120" spans="1:25" x14ac:dyDescent="0.3">
      <c r="A1120" t="str">
        <f>E1120&amp;"-"&amp;COUNTIF($E$2:E1120,E1120)</f>
        <v>Medium-380</v>
      </c>
      <c r="B1120" t="s">
        <v>28</v>
      </c>
      <c r="C1120">
        <v>414.28</v>
      </c>
      <c r="D1120">
        <v>87</v>
      </c>
      <c r="E1120" t="s">
        <v>24</v>
      </c>
      <c r="F1120" s="1">
        <v>43791</v>
      </c>
      <c r="G1120" s="4" t="str">
        <f t="shared" si="17"/>
        <v>2019</v>
      </c>
      <c r="H1120">
        <v>2</v>
      </c>
      <c r="I1120" t="s">
        <v>66</v>
      </c>
      <c r="J1120" t="s">
        <v>69</v>
      </c>
      <c r="K1120">
        <v>805.79</v>
      </c>
      <c r="L1120">
        <v>18.12</v>
      </c>
      <c r="M1120">
        <v>14600.9148</v>
      </c>
      <c r="N1120">
        <v>34</v>
      </c>
      <c r="O1120" t="s">
        <v>38</v>
      </c>
      <c r="P1120" s="1">
        <v>43758</v>
      </c>
      <c r="Q1120" s="1">
        <v>43792</v>
      </c>
      <c r="R1120">
        <v>759</v>
      </c>
      <c r="S1120">
        <v>22.8</v>
      </c>
      <c r="T1120">
        <v>17305.2</v>
      </c>
      <c r="U1120" t="s">
        <v>30</v>
      </c>
      <c r="V1120" t="s">
        <v>39</v>
      </c>
      <c r="W1120">
        <v>46</v>
      </c>
      <c r="X1120">
        <v>43.47</v>
      </c>
      <c r="Y1120">
        <v>54.45</v>
      </c>
    </row>
    <row r="1121" spans="1:25" x14ac:dyDescent="0.3">
      <c r="A1121" t="str">
        <f>E1121&amp;"-"&amp;COUNTIF($E$2:E1121,E1121)</f>
        <v>Medium-381</v>
      </c>
      <c r="B1121" t="s">
        <v>58</v>
      </c>
      <c r="C1121">
        <v>356.21</v>
      </c>
      <c r="D1121">
        <v>75</v>
      </c>
      <c r="E1121" t="s">
        <v>24</v>
      </c>
      <c r="F1121" s="1">
        <v>44714</v>
      </c>
      <c r="G1121" s="4" t="str">
        <f t="shared" si="17"/>
        <v>2022</v>
      </c>
      <c r="H1121">
        <v>5</v>
      </c>
      <c r="I1121" t="s">
        <v>25</v>
      </c>
      <c r="J1121" t="s">
        <v>68</v>
      </c>
      <c r="K1121">
        <v>831.19</v>
      </c>
      <c r="L1121">
        <v>15.25</v>
      </c>
      <c r="M1121">
        <v>12675.647500000001</v>
      </c>
      <c r="N1121">
        <v>24</v>
      </c>
      <c r="O1121" t="s">
        <v>27</v>
      </c>
      <c r="P1121" s="1">
        <v>44667</v>
      </c>
      <c r="Q1121" s="1">
        <v>44691</v>
      </c>
      <c r="R1121">
        <v>667</v>
      </c>
      <c r="S1121">
        <v>10.39</v>
      </c>
      <c r="T1121">
        <v>6930.13</v>
      </c>
      <c r="U1121" t="s">
        <v>30</v>
      </c>
      <c r="V1121" t="s">
        <v>48</v>
      </c>
      <c r="W1121">
        <v>164</v>
      </c>
      <c r="X1121">
        <v>72.069999999999993</v>
      </c>
      <c r="Y1121">
        <v>120.19</v>
      </c>
    </row>
    <row r="1122" spans="1:25" x14ac:dyDescent="0.3">
      <c r="A1122" t="str">
        <f>E1122&amp;"-"&amp;COUNTIF($E$2:E1122,E1122)</f>
        <v>Medium-382</v>
      </c>
      <c r="B1122" t="s">
        <v>35</v>
      </c>
      <c r="C1122">
        <v>512.36</v>
      </c>
      <c r="D1122">
        <v>35</v>
      </c>
      <c r="E1122" t="s">
        <v>24</v>
      </c>
      <c r="F1122" s="1">
        <v>43934</v>
      </c>
      <c r="G1122" s="4" t="str">
        <f t="shared" si="17"/>
        <v>2020</v>
      </c>
      <c r="H1122">
        <v>9</v>
      </c>
      <c r="I1122" t="s">
        <v>55</v>
      </c>
      <c r="J1122" t="s">
        <v>60</v>
      </c>
      <c r="K1122">
        <v>186.61</v>
      </c>
      <c r="L1122">
        <v>51.15</v>
      </c>
      <c r="M1122">
        <v>9545.1015000000007</v>
      </c>
      <c r="N1122">
        <v>14</v>
      </c>
      <c r="O1122" t="s">
        <v>38</v>
      </c>
      <c r="P1122" s="1">
        <v>43880</v>
      </c>
      <c r="Q1122" s="1">
        <v>43894</v>
      </c>
      <c r="R1122">
        <v>10</v>
      </c>
      <c r="S1122">
        <v>52.48</v>
      </c>
      <c r="T1122">
        <v>524.79999999999995</v>
      </c>
      <c r="U1122" t="s">
        <v>28</v>
      </c>
      <c r="V1122" t="s">
        <v>48</v>
      </c>
      <c r="W1122">
        <v>176</v>
      </c>
      <c r="X1122">
        <v>96.53</v>
      </c>
      <c r="Y1122">
        <v>154.51</v>
      </c>
    </row>
    <row r="1123" spans="1:25" x14ac:dyDescent="0.3">
      <c r="A1123" t="str">
        <f>E1123&amp;"-"&amp;COUNTIF($E$2:E1123,E1123)</f>
        <v>Large-385</v>
      </c>
      <c r="B1123" t="s">
        <v>61</v>
      </c>
      <c r="C1123">
        <v>521.48</v>
      </c>
      <c r="D1123">
        <v>93</v>
      </c>
      <c r="E1123" t="s">
        <v>31</v>
      </c>
      <c r="F1123" s="1">
        <v>43692</v>
      </c>
      <c r="G1123" s="4" t="str">
        <f t="shared" si="17"/>
        <v>2019</v>
      </c>
      <c r="H1123">
        <v>4</v>
      </c>
      <c r="I1123" t="s">
        <v>37</v>
      </c>
      <c r="J1123" t="s">
        <v>68</v>
      </c>
      <c r="K1123">
        <v>461.49</v>
      </c>
      <c r="L1123">
        <v>52.91</v>
      </c>
      <c r="M1123">
        <v>24417.4359</v>
      </c>
      <c r="N1123">
        <v>29</v>
      </c>
      <c r="O1123" t="s">
        <v>27</v>
      </c>
      <c r="P1123" s="1">
        <v>43651</v>
      </c>
      <c r="Q1123" s="1">
        <v>43680</v>
      </c>
      <c r="R1123">
        <v>236</v>
      </c>
      <c r="S1123">
        <v>50.54</v>
      </c>
      <c r="T1123">
        <v>11927.44</v>
      </c>
      <c r="U1123" t="s">
        <v>61</v>
      </c>
      <c r="V1123" t="s">
        <v>39</v>
      </c>
      <c r="W1123">
        <v>225</v>
      </c>
      <c r="X1123">
        <v>61.02</v>
      </c>
      <c r="Y1123">
        <v>111.99</v>
      </c>
    </row>
    <row r="1124" spans="1:25" x14ac:dyDescent="0.3">
      <c r="A1124" t="str">
        <f>E1124&amp;"-"&amp;COUNTIF($E$2:E1124,E1124)</f>
        <v>Large-386</v>
      </c>
      <c r="B1124" t="s">
        <v>47</v>
      </c>
      <c r="C1124">
        <v>723.9</v>
      </c>
      <c r="D1124">
        <v>10</v>
      </c>
      <c r="E1124" t="s">
        <v>31</v>
      </c>
      <c r="F1124" s="1">
        <v>43872</v>
      </c>
      <c r="G1124" s="4" t="str">
        <f t="shared" si="17"/>
        <v>2020</v>
      </c>
      <c r="H1124">
        <v>6</v>
      </c>
      <c r="I1124" t="s">
        <v>49</v>
      </c>
      <c r="J1124" t="s">
        <v>46</v>
      </c>
      <c r="K1124">
        <v>565.41999999999996</v>
      </c>
      <c r="L1124">
        <v>60.31</v>
      </c>
      <c r="M1124">
        <v>34100.480199999998</v>
      </c>
      <c r="N1124">
        <v>6</v>
      </c>
      <c r="O1124" t="s">
        <v>38</v>
      </c>
      <c r="P1124" s="1">
        <v>43813</v>
      </c>
      <c r="Q1124" s="1">
        <v>43819</v>
      </c>
      <c r="R1124">
        <v>305</v>
      </c>
      <c r="S1124">
        <v>60.69</v>
      </c>
      <c r="T1124">
        <v>18510.45</v>
      </c>
      <c r="U1124" t="s">
        <v>30</v>
      </c>
      <c r="V1124" t="s">
        <v>29</v>
      </c>
      <c r="W1124">
        <v>260</v>
      </c>
      <c r="X1124">
        <v>94.66</v>
      </c>
      <c r="Y1124">
        <v>181.13</v>
      </c>
    </row>
    <row r="1125" spans="1:25" x14ac:dyDescent="0.3">
      <c r="A1125" t="str">
        <f>E1125&amp;"-"&amp;COUNTIF($E$2:E1125,E1125)</f>
        <v>Medium-383</v>
      </c>
      <c r="B1125" t="s">
        <v>28</v>
      </c>
      <c r="C1125">
        <v>577.79999999999995</v>
      </c>
      <c r="D1125">
        <v>95</v>
      </c>
      <c r="E1125" t="s">
        <v>24</v>
      </c>
      <c r="F1125" s="1">
        <v>44068</v>
      </c>
      <c r="G1125" s="4" t="str">
        <f t="shared" si="17"/>
        <v>2020</v>
      </c>
      <c r="H1125">
        <v>9</v>
      </c>
      <c r="I1125" t="s">
        <v>55</v>
      </c>
      <c r="J1125" t="s">
        <v>46</v>
      </c>
      <c r="K1125">
        <v>282.82</v>
      </c>
      <c r="L1125">
        <v>34.69</v>
      </c>
      <c r="M1125">
        <v>9811.0257999999994</v>
      </c>
      <c r="N1125">
        <v>9</v>
      </c>
      <c r="O1125" t="s">
        <v>38</v>
      </c>
      <c r="P1125" s="1">
        <v>44031</v>
      </c>
      <c r="Q1125" s="1">
        <v>44040</v>
      </c>
      <c r="R1125">
        <v>137</v>
      </c>
      <c r="S1125">
        <v>36.590000000000003</v>
      </c>
      <c r="T1125">
        <v>5012.83</v>
      </c>
      <c r="U1125" t="s">
        <v>57</v>
      </c>
      <c r="V1125" t="s">
        <v>48</v>
      </c>
      <c r="W1125">
        <v>145</v>
      </c>
      <c r="X1125">
        <v>88.84</v>
      </c>
      <c r="Y1125">
        <v>94.22</v>
      </c>
    </row>
    <row r="1126" spans="1:25" x14ac:dyDescent="0.3">
      <c r="A1126" t="str">
        <f>E1126&amp;"-"&amp;COUNTIF($E$2:E1126,E1126)</f>
        <v>Small-356</v>
      </c>
      <c r="B1126" t="s">
        <v>58</v>
      </c>
      <c r="C1126">
        <v>500.47</v>
      </c>
      <c r="D1126">
        <v>72</v>
      </c>
      <c r="E1126" t="s">
        <v>40</v>
      </c>
      <c r="F1126" s="1">
        <v>44111</v>
      </c>
      <c r="G1126" s="4" t="str">
        <f t="shared" si="17"/>
        <v>2020</v>
      </c>
      <c r="H1126">
        <v>5</v>
      </c>
      <c r="I1126" t="s">
        <v>25</v>
      </c>
      <c r="J1126" t="s">
        <v>68</v>
      </c>
      <c r="K1126">
        <v>911.07</v>
      </c>
      <c r="L1126">
        <v>48.44</v>
      </c>
      <c r="M1126">
        <v>44132.230799999998</v>
      </c>
      <c r="N1126">
        <v>28</v>
      </c>
      <c r="O1126" t="s">
        <v>27</v>
      </c>
      <c r="P1126" s="1">
        <v>44075</v>
      </c>
      <c r="Q1126" s="1">
        <v>44103</v>
      </c>
      <c r="R1126">
        <v>811</v>
      </c>
      <c r="S1126">
        <v>45.35</v>
      </c>
      <c r="T1126">
        <v>36778.85</v>
      </c>
      <c r="U1126" t="s">
        <v>47</v>
      </c>
      <c r="V1126" t="s">
        <v>39</v>
      </c>
      <c r="W1126">
        <v>100</v>
      </c>
      <c r="X1126">
        <v>93.82</v>
      </c>
      <c r="Y1126">
        <v>135.16999999999999</v>
      </c>
    </row>
    <row r="1127" spans="1:25" x14ac:dyDescent="0.3">
      <c r="A1127" t="str">
        <f>E1127&amp;"-"&amp;COUNTIF($E$2:E1127,E1127)</f>
        <v>Medium-384</v>
      </c>
      <c r="B1127" t="s">
        <v>52</v>
      </c>
      <c r="C1127">
        <v>247.86</v>
      </c>
      <c r="D1127">
        <v>84</v>
      </c>
      <c r="E1127" t="s">
        <v>24</v>
      </c>
      <c r="F1127" s="1">
        <v>44842</v>
      </c>
      <c r="G1127" s="4" t="str">
        <f t="shared" si="17"/>
        <v>2022</v>
      </c>
      <c r="H1127">
        <v>6</v>
      </c>
      <c r="I1127" t="s">
        <v>49</v>
      </c>
      <c r="J1127" t="s">
        <v>60</v>
      </c>
      <c r="K1127">
        <v>306.44</v>
      </c>
      <c r="L1127">
        <v>75.38</v>
      </c>
      <c r="M1127">
        <v>23099.447199999999</v>
      </c>
      <c r="N1127">
        <v>7</v>
      </c>
      <c r="O1127" t="s">
        <v>38</v>
      </c>
      <c r="P1127" s="1">
        <v>44785</v>
      </c>
      <c r="Q1127" s="1">
        <v>44792</v>
      </c>
      <c r="R1127">
        <v>81</v>
      </c>
      <c r="S1127">
        <v>76.66</v>
      </c>
      <c r="T1127">
        <v>6209.46</v>
      </c>
      <c r="U1127" t="s">
        <v>30</v>
      </c>
      <c r="V1127" t="s">
        <v>48</v>
      </c>
      <c r="W1127">
        <v>225</v>
      </c>
      <c r="X1127">
        <v>98.87</v>
      </c>
      <c r="Y1127">
        <v>182.21</v>
      </c>
    </row>
    <row r="1128" spans="1:25" x14ac:dyDescent="0.3">
      <c r="A1128" t="str">
        <f>E1128&amp;"-"&amp;COUNTIF($E$2:E1128,E1128)</f>
        <v>Large-387</v>
      </c>
      <c r="B1128" t="s">
        <v>54</v>
      </c>
      <c r="C1128">
        <v>942.15</v>
      </c>
      <c r="D1128">
        <v>57</v>
      </c>
      <c r="E1128" t="s">
        <v>31</v>
      </c>
      <c r="F1128" s="1">
        <v>44634</v>
      </c>
      <c r="G1128" s="4" t="str">
        <f t="shared" si="17"/>
        <v>2022</v>
      </c>
      <c r="H1128">
        <v>5</v>
      </c>
      <c r="I1128" t="s">
        <v>25</v>
      </c>
      <c r="J1128" t="s">
        <v>46</v>
      </c>
      <c r="K1128">
        <v>675.45</v>
      </c>
      <c r="L1128">
        <v>22.47</v>
      </c>
      <c r="M1128">
        <v>15177.361500000001</v>
      </c>
      <c r="N1128">
        <v>24</v>
      </c>
      <c r="O1128" t="s">
        <v>27</v>
      </c>
      <c r="P1128" s="1">
        <v>44626</v>
      </c>
      <c r="Q1128" s="1">
        <v>44650</v>
      </c>
      <c r="R1128">
        <v>292</v>
      </c>
      <c r="S1128">
        <v>24.91</v>
      </c>
      <c r="T1128">
        <v>7273.72</v>
      </c>
      <c r="U1128" t="s">
        <v>28</v>
      </c>
      <c r="V1128" t="s">
        <v>29</v>
      </c>
      <c r="W1128">
        <v>383</v>
      </c>
      <c r="X1128">
        <v>80.510000000000005</v>
      </c>
      <c r="Y1128">
        <v>102.34</v>
      </c>
    </row>
    <row r="1129" spans="1:25" x14ac:dyDescent="0.3">
      <c r="A1129" t="str">
        <f>E1129&amp;"-"&amp;COUNTIF($E$2:E1129,E1129)</f>
        <v>Large-388</v>
      </c>
      <c r="B1129" t="s">
        <v>58</v>
      </c>
      <c r="C1129">
        <v>70.73</v>
      </c>
      <c r="D1129">
        <v>65</v>
      </c>
      <c r="E1129" t="s">
        <v>31</v>
      </c>
      <c r="F1129" s="1">
        <v>44786</v>
      </c>
      <c r="G1129" s="4" t="str">
        <f t="shared" si="17"/>
        <v>2022</v>
      </c>
      <c r="H1129">
        <v>6</v>
      </c>
      <c r="I1129" t="s">
        <v>49</v>
      </c>
      <c r="J1129" t="s">
        <v>60</v>
      </c>
      <c r="K1129">
        <v>804.02</v>
      </c>
      <c r="L1129">
        <v>19.79</v>
      </c>
      <c r="M1129">
        <v>15911.555799999998</v>
      </c>
      <c r="N1129">
        <v>7</v>
      </c>
      <c r="O1129" t="s">
        <v>38</v>
      </c>
      <c r="P1129" s="1">
        <v>44785</v>
      </c>
      <c r="Q1129" s="1">
        <v>44792</v>
      </c>
      <c r="R1129">
        <v>226</v>
      </c>
      <c r="S1129">
        <v>24.18</v>
      </c>
      <c r="T1129">
        <v>5464.68</v>
      </c>
      <c r="U1129" t="s">
        <v>57</v>
      </c>
      <c r="V1129" t="s">
        <v>29</v>
      </c>
      <c r="W1129">
        <v>578</v>
      </c>
      <c r="X1129">
        <v>44.14</v>
      </c>
      <c r="Y1129">
        <v>189.47</v>
      </c>
    </row>
    <row r="1130" spans="1:25" x14ac:dyDescent="0.3">
      <c r="A1130" t="str">
        <f>E1130&amp;"-"&amp;COUNTIF($E$2:E1130,E1130)</f>
        <v>Large-389</v>
      </c>
      <c r="B1130" t="s">
        <v>61</v>
      </c>
      <c r="C1130">
        <v>503.36</v>
      </c>
      <c r="D1130">
        <v>63</v>
      </c>
      <c r="E1130" t="s">
        <v>31</v>
      </c>
      <c r="F1130" s="1">
        <v>44035</v>
      </c>
      <c r="G1130" s="4" t="str">
        <f t="shared" si="17"/>
        <v>2020</v>
      </c>
      <c r="H1130">
        <v>7</v>
      </c>
      <c r="I1130" t="s">
        <v>59</v>
      </c>
      <c r="J1130" t="s">
        <v>46</v>
      </c>
      <c r="K1130">
        <v>439.44</v>
      </c>
      <c r="L1130">
        <v>89.69</v>
      </c>
      <c r="M1130">
        <v>39413.373599999999</v>
      </c>
      <c r="N1130">
        <v>13</v>
      </c>
      <c r="O1130" t="s">
        <v>38</v>
      </c>
      <c r="P1130" s="1">
        <v>44030</v>
      </c>
      <c r="Q1130" s="1">
        <v>44043</v>
      </c>
      <c r="R1130">
        <v>120</v>
      </c>
      <c r="S1130">
        <v>85.57</v>
      </c>
      <c r="T1130">
        <v>10268.4</v>
      </c>
      <c r="U1130" t="s">
        <v>36</v>
      </c>
      <c r="V1130" t="s">
        <v>48</v>
      </c>
      <c r="W1130">
        <v>319</v>
      </c>
      <c r="X1130">
        <v>64.77</v>
      </c>
      <c r="Y1130">
        <v>153.54</v>
      </c>
    </row>
    <row r="1131" spans="1:25" x14ac:dyDescent="0.3">
      <c r="A1131" t="str">
        <f>E1131&amp;"-"&amp;COUNTIF($E$2:E1131,E1131)</f>
        <v>Large-390</v>
      </c>
      <c r="B1131" t="s">
        <v>61</v>
      </c>
      <c r="C1131">
        <v>22.6</v>
      </c>
      <c r="D1131">
        <v>83</v>
      </c>
      <c r="E1131" t="s">
        <v>31</v>
      </c>
      <c r="F1131" s="1">
        <v>43964</v>
      </c>
      <c r="G1131" s="4" t="str">
        <f t="shared" si="17"/>
        <v>2020</v>
      </c>
      <c r="H1131">
        <v>6</v>
      </c>
      <c r="I1131" t="s">
        <v>49</v>
      </c>
      <c r="J1131" t="s">
        <v>50</v>
      </c>
      <c r="K1131">
        <v>823.35</v>
      </c>
      <c r="L1131">
        <v>87.87</v>
      </c>
      <c r="M1131">
        <v>72347.764500000005</v>
      </c>
      <c r="N1131">
        <v>5</v>
      </c>
      <c r="O1131" t="s">
        <v>38</v>
      </c>
      <c r="P1131" s="1">
        <v>43937</v>
      </c>
      <c r="Q1131" s="1">
        <v>43942</v>
      </c>
      <c r="R1131">
        <v>275</v>
      </c>
      <c r="S1131">
        <v>91.27</v>
      </c>
      <c r="T1131">
        <v>25099.25</v>
      </c>
      <c r="U1131" t="s">
        <v>28</v>
      </c>
      <c r="V1131" t="s">
        <v>29</v>
      </c>
      <c r="W1131">
        <v>548</v>
      </c>
      <c r="X1131">
        <v>78.39</v>
      </c>
      <c r="Y1131">
        <v>115.46</v>
      </c>
    </row>
    <row r="1132" spans="1:25" x14ac:dyDescent="0.3">
      <c r="A1132" t="str">
        <f>E1132&amp;"-"&amp;COUNTIF($E$2:E1132,E1132)</f>
        <v>Medium-385</v>
      </c>
      <c r="B1132" t="s">
        <v>43</v>
      </c>
      <c r="C1132">
        <v>984.93</v>
      </c>
      <c r="D1132">
        <v>28</v>
      </c>
      <c r="E1132" t="s">
        <v>24</v>
      </c>
      <c r="F1132" s="1">
        <v>43533</v>
      </c>
      <c r="G1132" s="4" t="str">
        <f t="shared" si="17"/>
        <v>2019</v>
      </c>
      <c r="H1132">
        <v>8</v>
      </c>
      <c r="I1132" t="s">
        <v>45</v>
      </c>
      <c r="J1132" t="s">
        <v>46</v>
      </c>
      <c r="K1132">
        <v>985.36</v>
      </c>
      <c r="L1132">
        <v>34.229999999999997</v>
      </c>
      <c r="M1132">
        <v>33728.872799999997</v>
      </c>
      <c r="N1132">
        <v>12</v>
      </c>
      <c r="O1132" t="s">
        <v>38</v>
      </c>
      <c r="P1132" s="1">
        <v>43481</v>
      </c>
      <c r="Q1132" s="1">
        <v>43493</v>
      </c>
      <c r="R1132">
        <v>564</v>
      </c>
      <c r="S1132">
        <v>29.85</v>
      </c>
      <c r="T1132">
        <v>16835.400000000001</v>
      </c>
      <c r="U1132" t="s">
        <v>57</v>
      </c>
      <c r="V1132" t="s">
        <v>48</v>
      </c>
      <c r="W1132">
        <v>421</v>
      </c>
      <c r="X1132">
        <v>92.82</v>
      </c>
      <c r="Y1132">
        <v>146.29</v>
      </c>
    </row>
    <row r="1133" spans="1:25" x14ac:dyDescent="0.3">
      <c r="A1133" t="str">
        <f>E1133&amp;"-"&amp;COUNTIF($E$2:E1133,E1133)</f>
        <v>Small-357</v>
      </c>
      <c r="B1133" t="s">
        <v>47</v>
      </c>
      <c r="C1133">
        <v>512.24</v>
      </c>
      <c r="D1133">
        <v>79</v>
      </c>
      <c r="E1133" t="s">
        <v>40</v>
      </c>
      <c r="F1133" s="1">
        <v>44004</v>
      </c>
      <c r="G1133" s="4" t="str">
        <f t="shared" si="17"/>
        <v>2020</v>
      </c>
      <c r="H1133">
        <v>7</v>
      </c>
      <c r="I1133" t="s">
        <v>59</v>
      </c>
      <c r="J1133" t="s">
        <v>46</v>
      </c>
      <c r="K1133">
        <v>566.66999999999996</v>
      </c>
      <c r="L1133">
        <v>44.4</v>
      </c>
      <c r="M1133">
        <v>25160.147999999997</v>
      </c>
      <c r="N1133">
        <v>16</v>
      </c>
      <c r="O1133" t="s">
        <v>38</v>
      </c>
      <c r="P1133" s="1">
        <v>43980</v>
      </c>
      <c r="Q1133" s="1">
        <v>43996</v>
      </c>
      <c r="R1133">
        <v>328</v>
      </c>
      <c r="S1133">
        <v>42.42</v>
      </c>
      <c r="T1133">
        <v>13913.76</v>
      </c>
      <c r="U1133" t="s">
        <v>43</v>
      </c>
      <c r="V1133" t="s">
        <v>39</v>
      </c>
      <c r="W1133">
        <v>238</v>
      </c>
      <c r="X1133">
        <v>98.78</v>
      </c>
      <c r="Y1133">
        <v>63.54</v>
      </c>
    </row>
    <row r="1134" spans="1:25" x14ac:dyDescent="0.3">
      <c r="A1134" t="str">
        <f>E1134&amp;"-"&amp;COUNTIF($E$2:E1134,E1134)</f>
        <v>Medium-386</v>
      </c>
      <c r="B1134" t="s">
        <v>51</v>
      </c>
      <c r="C1134">
        <v>286.31</v>
      </c>
      <c r="D1134">
        <v>47</v>
      </c>
      <c r="E1134" t="s">
        <v>24</v>
      </c>
      <c r="F1134" s="1">
        <v>44098</v>
      </c>
      <c r="G1134" s="4" t="str">
        <f t="shared" si="17"/>
        <v>2020</v>
      </c>
      <c r="H1134">
        <v>10</v>
      </c>
      <c r="I1134" t="s">
        <v>64</v>
      </c>
      <c r="J1134" t="s">
        <v>60</v>
      </c>
      <c r="K1134">
        <v>183.27</v>
      </c>
      <c r="L1134">
        <v>97.13</v>
      </c>
      <c r="M1134">
        <v>17801.015100000001</v>
      </c>
      <c r="N1134">
        <v>117</v>
      </c>
      <c r="O1134" t="s">
        <v>65</v>
      </c>
      <c r="P1134" s="1">
        <v>44054</v>
      </c>
      <c r="Q1134" s="1">
        <v>44171</v>
      </c>
      <c r="R1134">
        <v>91</v>
      </c>
      <c r="S1134">
        <v>98.63</v>
      </c>
      <c r="T1134">
        <v>8975.33</v>
      </c>
      <c r="U1134" t="s">
        <v>28</v>
      </c>
      <c r="V1134" t="s">
        <v>29</v>
      </c>
      <c r="W1134">
        <v>92</v>
      </c>
      <c r="X1134">
        <v>38.659999999999997</v>
      </c>
      <c r="Y1134">
        <v>115.29</v>
      </c>
    </row>
    <row r="1135" spans="1:25" x14ac:dyDescent="0.3">
      <c r="A1135" t="str">
        <f>E1135&amp;"-"&amp;COUNTIF($E$2:E1135,E1135)</f>
        <v>Small-358</v>
      </c>
      <c r="B1135" t="s">
        <v>58</v>
      </c>
      <c r="C1135">
        <v>250.44</v>
      </c>
      <c r="D1135">
        <v>84</v>
      </c>
      <c r="E1135" t="s">
        <v>40</v>
      </c>
      <c r="F1135" s="1">
        <v>43573</v>
      </c>
      <c r="G1135" s="4" t="str">
        <f t="shared" si="17"/>
        <v>2019</v>
      </c>
      <c r="H1135">
        <v>10</v>
      </c>
      <c r="I1135" t="s">
        <v>64</v>
      </c>
      <c r="J1135" t="s">
        <v>50</v>
      </c>
      <c r="K1135">
        <v>220.73</v>
      </c>
      <c r="L1135">
        <v>32.270000000000003</v>
      </c>
      <c r="M1135">
        <v>7122.9571000000005</v>
      </c>
      <c r="N1135">
        <v>142</v>
      </c>
      <c r="O1135" t="s">
        <v>65</v>
      </c>
      <c r="P1135" s="1">
        <v>43558</v>
      </c>
      <c r="Q1135" s="1">
        <v>43700</v>
      </c>
      <c r="R1135">
        <v>126</v>
      </c>
      <c r="S1135">
        <v>31</v>
      </c>
      <c r="T1135">
        <v>3906</v>
      </c>
      <c r="U1135" t="s">
        <v>61</v>
      </c>
      <c r="V1135" t="s">
        <v>29</v>
      </c>
      <c r="W1135">
        <v>94</v>
      </c>
      <c r="X1135">
        <v>59.37</v>
      </c>
      <c r="Y1135">
        <v>49.95</v>
      </c>
    </row>
    <row r="1136" spans="1:25" x14ac:dyDescent="0.3">
      <c r="A1136" t="str">
        <f>E1136&amp;"-"&amp;COUNTIF($E$2:E1136,E1136)</f>
        <v>Small-359</v>
      </c>
      <c r="B1136" t="s">
        <v>58</v>
      </c>
      <c r="C1136">
        <v>235.07</v>
      </c>
      <c r="D1136">
        <v>48</v>
      </c>
      <c r="E1136" t="s">
        <v>40</v>
      </c>
      <c r="F1136" s="1">
        <v>43626</v>
      </c>
      <c r="G1136" s="4" t="str">
        <f t="shared" si="17"/>
        <v>2019</v>
      </c>
      <c r="H1136">
        <v>2</v>
      </c>
      <c r="I1136" t="s">
        <v>66</v>
      </c>
      <c r="J1136" t="s">
        <v>46</v>
      </c>
      <c r="K1136">
        <v>62.63</v>
      </c>
      <c r="L1136">
        <v>40.31</v>
      </c>
      <c r="M1136">
        <v>2524.6153000000004</v>
      </c>
      <c r="N1136">
        <v>27</v>
      </c>
      <c r="O1136" t="s">
        <v>38</v>
      </c>
      <c r="P1136" s="1">
        <v>43610</v>
      </c>
      <c r="Q1136" s="1">
        <v>43637</v>
      </c>
      <c r="R1136">
        <v>5</v>
      </c>
      <c r="S1136">
        <v>43.88</v>
      </c>
      <c r="T1136">
        <v>219.4</v>
      </c>
      <c r="U1136" t="s">
        <v>35</v>
      </c>
      <c r="V1136" t="s">
        <v>29</v>
      </c>
      <c r="W1136">
        <v>57</v>
      </c>
      <c r="X1136">
        <v>21.06</v>
      </c>
      <c r="Y1136">
        <v>54.67</v>
      </c>
    </row>
    <row r="1137" spans="1:25" x14ac:dyDescent="0.3">
      <c r="A1137" t="str">
        <f>E1137&amp;"-"&amp;COUNTIF($E$2:E1137,E1137)</f>
        <v>Medium-387</v>
      </c>
      <c r="B1137" t="s">
        <v>54</v>
      </c>
      <c r="C1137">
        <v>310.35000000000002</v>
      </c>
      <c r="D1137">
        <v>58</v>
      </c>
      <c r="E1137" t="s">
        <v>24</v>
      </c>
      <c r="F1137" s="1">
        <v>44829</v>
      </c>
      <c r="G1137" s="4" t="str">
        <f t="shared" si="17"/>
        <v>2022</v>
      </c>
      <c r="H1137">
        <v>1</v>
      </c>
      <c r="I1137" t="s">
        <v>32</v>
      </c>
      <c r="J1137" t="s">
        <v>50</v>
      </c>
      <c r="K1137">
        <v>110.64</v>
      </c>
      <c r="L1137">
        <v>23.51</v>
      </c>
      <c r="M1137">
        <v>2601.1464000000001</v>
      </c>
      <c r="N1137">
        <v>2</v>
      </c>
      <c r="O1137" t="s">
        <v>63</v>
      </c>
      <c r="P1137" s="1">
        <v>44773</v>
      </c>
      <c r="Q1137" s="1">
        <v>44775</v>
      </c>
      <c r="R1137">
        <v>78</v>
      </c>
      <c r="S1137">
        <v>26.4</v>
      </c>
      <c r="T1137">
        <v>2059.1999999999998</v>
      </c>
      <c r="U1137" t="s">
        <v>23</v>
      </c>
      <c r="V1137" t="s">
        <v>48</v>
      </c>
      <c r="W1137">
        <v>32</v>
      </c>
      <c r="X1137">
        <v>91.86</v>
      </c>
      <c r="Y1137">
        <v>98.69</v>
      </c>
    </row>
    <row r="1138" spans="1:25" x14ac:dyDescent="0.3">
      <c r="A1138" t="str">
        <f>E1138&amp;"-"&amp;COUNTIF($E$2:E1138,E1138)</f>
        <v>Large-391</v>
      </c>
      <c r="B1138" t="s">
        <v>61</v>
      </c>
      <c r="C1138">
        <v>412.92</v>
      </c>
      <c r="D1138">
        <v>26</v>
      </c>
      <c r="E1138" t="s">
        <v>31</v>
      </c>
      <c r="F1138" s="1">
        <v>43667</v>
      </c>
      <c r="G1138" s="4" t="str">
        <f t="shared" si="17"/>
        <v>2019</v>
      </c>
      <c r="H1138">
        <v>4</v>
      </c>
      <c r="I1138" t="s">
        <v>37</v>
      </c>
      <c r="J1138" t="s">
        <v>46</v>
      </c>
      <c r="K1138">
        <v>276.73</v>
      </c>
      <c r="L1138">
        <v>20.56</v>
      </c>
      <c r="M1138">
        <v>5689.5688</v>
      </c>
      <c r="N1138">
        <v>24</v>
      </c>
      <c r="O1138" t="s">
        <v>27</v>
      </c>
      <c r="P1138" s="1">
        <v>43607</v>
      </c>
      <c r="Q1138" s="1">
        <v>43631</v>
      </c>
      <c r="R1138">
        <v>81</v>
      </c>
      <c r="S1138">
        <v>17.739999999999998</v>
      </c>
      <c r="T1138">
        <v>1436.94</v>
      </c>
      <c r="U1138" t="s">
        <v>44</v>
      </c>
      <c r="V1138" t="s">
        <v>29</v>
      </c>
      <c r="W1138">
        <v>195</v>
      </c>
      <c r="X1138">
        <v>78.680000000000007</v>
      </c>
      <c r="Y1138">
        <v>64.22</v>
      </c>
    </row>
    <row r="1139" spans="1:25" x14ac:dyDescent="0.3">
      <c r="A1139" t="str">
        <f>E1139&amp;"-"&amp;COUNTIF($E$2:E1139,E1139)</f>
        <v>Small-360</v>
      </c>
      <c r="B1139" t="s">
        <v>36</v>
      </c>
      <c r="C1139">
        <v>203.24</v>
      </c>
      <c r="D1139">
        <v>23</v>
      </c>
      <c r="E1139" t="s">
        <v>40</v>
      </c>
      <c r="F1139" s="1">
        <v>43884</v>
      </c>
      <c r="G1139" s="4" t="str">
        <f t="shared" si="17"/>
        <v>2020</v>
      </c>
      <c r="H1139">
        <v>7</v>
      </c>
      <c r="I1139" t="s">
        <v>59</v>
      </c>
      <c r="J1139" t="s">
        <v>46</v>
      </c>
      <c r="K1139">
        <v>146.96</v>
      </c>
      <c r="L1139">
        <v>48.34</v>
      </c>
      <c r="M1139">
        <v>7104.0464000000011</v>
      </c>
      <c r="N1139">
        <v>17</v>
      </c>
      <c r="O1139" t="s">
        <v>38</v>
      </c>
      <c r="P1139" s="1">
        <v>43871</v>
      </c>
      <c r="Q1139" s="1">
        <v>43888</v>
      </c>
      <c r="R1139">
        <v>21</v>
      </c>
      <c r="S1139">
        <v>49.75</v>
      </c>
      <c r="T1139">
        <v>1044.75</v>
      </c>
      <c r="U1139" t="s">
        <v>36</v>
      </c>
      <c r="V1139" t="s">
        <v>39</v>
      </c>
      <c r="W1139">
        <v>125</v>
      </c>
      <c r="X1139">
        <v>40.68</v>
      </c>
      <c r="Y1139">
        <v>147.85</v>
      </c>
    </row>
    <row r="1140" spans="1:25" x14ac:dyDescent="0.3">
      <c r="A1140" t="str">
        <f>E1140&amp;"-"&amp;COUNTIF($E$2:E1140,E1140)</f>
        <v>Medium-388</v>
      </c>
      <c r="B1140" t="s">
        <v>58</v>
      </c>
      <c r="C1140">
        <v>530.59</v>
      </c>
      <c r="D1140">
        <v>19</v>
      </c>
      <c r="E1140" t="s">
        <v>24</v>
      </c>
      <c r="F1140" s="1">
        <v>44355</v>
      </c>
      <c r="G1140" s="4" t="str">
        <f t="shared" si="17"/>
        <v>2021</v>
      </c>
      <c r="H1140">
        <v>1</v>
      </c>
      <c r="I1140" t="s">
        <v>32</v>
      </c>
      <c r="J1140" t="s">
        <v>33</v>
      </c>
      <c r="K1140">
        <v>78.11</v>
      </c>
      <c r="L1140">
        <v>87.58</v>
      </c>
      <c r="M1140">
        <v>6840.8737999999994</v>
      </c>
      <c r="N1140">
        <v>22</v>
      </c>
      <c r="O1140" t="s">
        <v>34</v>
      </c>
      <c r="P1140" s="1">
        <v>44307</v>
      </c>
      <c r="Q1140" s="1">
        <v>44329</v>
      </c>
      <c r="R1140">
        <v>65</v>
      </c>
      <c r="S1140">
        <v>84.81</v>
      </c>
      <c r="T1140">
        <v>5512.65</v>
      </c>
      <c r="U1140" t="s">
        <v>54</v>
      </c>
      <c r="V1140" t="s">
        <v>29</v>
      </c>
      <c r="W1140">
        <v>13</v>
      </c>
      <c r="X1140">
        <v>82.41</v>
      </c>
      <c r="Y1140">
        <v>43.17</v>
      </c>
    </row>
    <row r="1141" spans="1:25" x14ac:dyDescent="0.3">
      <c r="A1141" t="str">
        <f>E1141&amp;"-"&amp;COUNTIF($E$2:E1141,E1141)</f>
        <v>Medium-389</v>
      </c>
      <c r="B1141" t="s">
        <v>36</v>
      </c>
      <c r="C1141">
        <v>924.27</v>
      </c>
      <c r="D1141">
        <v>39</v>
      </c>
      <c r="E1141" t="s">
        <v>24</v>
      </c>
      <c r="F1141" s="1">
        <v>44868</v>
      </c>
      <c r="G1141" s="4" t="str">
        <f t="shared" si="17"/>
        <v>2022</v>
      </c>
      <c r="H1141">
        <v>8</v>
      </c>
      <c r="I1141" t="s">
        <v>45</v>
      </c>
      <c r="J1141" t="s">
        <v>33</v>
      </c>
      <c r="K1141">
        <v>934.63</v>
      </c>
      <c r="L1141">
        <v>42.34</v>
      </c>
      <c r="M1141">
        <v>39572.234200000006</v>
      </c>
      <c r="N1141">
        <v>14</v>
      </c>
      <c r="O1141" t="s">
        <v>38</v>
      </c>
      <c r="P1141" s="1">
        <v>44836</v>
      </c>
      <c r="Q1141" s="1">
        <v>44850</v>
      </c>
      <c r="R1141">
        <v>199</v>
      </c>
      <c r="S1141">
        <v>47.1</v>
      </c>
      <c r="T1141">
        <v>9372.9</v>
      </c>
      <c r="U1141" t="s">
        <v>57</v>
      </c>
      <c r="V1141" t="s">
        <v>39</v>
      </c>
      <c r="W1141">
        <v>735</v>
      </c>
      <c r="X1141">
        <v>72.2</v>
      </c>
      <c r="Y1141">
        <v>75.5</v>
      </c>
    </row>
    <row r="1142" spans="1:25" x14ac:dyDescent="0.3">
      <c r="A1142" t="str">
        <f>E1142&amp;"-"&amp;COUNTIF($E$2:E1142,E1142)</f>
        <v>Medium-390</v>
      </c>
      <c r="B1142" t="s">
        <v>52</v>
      </c>
      <c r="C1142">
        <v>683.19</v>
      </c>
      <c r="D1142">
        <v>86</v>
      </c>
      <c r="E1142" t="s">
        <v>24</v>
      </c>
      <c r="F1142" s="1">
        <v>44365</v>
      </c>
      <c r="G1142" s="4" t="str">
        <f t="shared" si="17"/>
        <v>2021</v>
      </c>
      <c r="H1142">
        <v>2</v>
      </c>
      <c r="I1142" t="s">
        <v>66</v>
      </c>
      <c r="J1142" t="s">
        <v>46</v>
      </c>
      <c r="K1142">
        <v>680.07</v>
      </c>
      <c r="L1142">
        <v>48.07</v>
      </c>
      <c r="M1142">
        <v>32690.964900000003</v>
      </c>
      <c r="N1142">
        <v>30</v>
      </c>
      <c r="O1142" t="s">
        <v>38</v>
      </c>
      <c r="P1142" s="1">
        <v>44356</v>
      </c>
      <c r="Q1142" s="1">
        <v>44386</v>
      </c>
      <c r="R1142">
        <v>452</v>
      </c>
      <c r="S1142">
        <v>47.69</v>
      </c>
      <c r="T1142">
        <v>21555.88</v>
      </c>
      <c r="U1142" t="s">
        <v>61</v>
      </c>
      <c r="V1142" t="s">
        <v>48</v>
      </c>
      <c r="W1142">
        <v>228</v>
      </c>
      <c r="X1142">
        <v>15.49</v>
      </c>
      <c r="Y1142">
        <v>186.91</v>
      </c>
    </row>
    <row r="1143" spans="1:25" x14ac:dyDescent="0.3">
      <c r="A1143" t="str">
        <f>E1143&amp;"-"&amp;COUNTIF($E$2:E1143,E1143)</f>
        <v>Small-361</v>
      </c>
      <c r="B1143" t="s">
        <v>23</v>
      </c>
      <c r="C1143">
        <v>922.04</v>
      </c>
      <c r="D1143">
        <v>91</v>
      </c>
      <c r="E1143" t="s">
        <v>40</v>
      </c>
      <c r="F1143" s="1">
        <v>44581</v>
      </c>
      <c r="G1143" s="4" t="str">
        <f t="shared" si="17"/>
        <v>2022</v>
      </c>
      <c r="H1143">
        <v>8</v>
      </c>
      <c r="I1143" t="s">
        <v>45</v>
      </c>
      <c r="J1143" t="s">
        <v>60</v>
      </c>
      <c r="K1143">
        <v>39.049999999999997</v>
      </c>
      <c r="L1143">
        <v>67.650000000000006</v>
      </c>
      <c r="M1143">
        <v>2641.7325000000001</v>
      </c>
      <c r="N1143">
        <v>9</v>
      </c>
      <c r="O1143" t="s">
        <v>38</v>
      </c>
      <c r="P1143" s="1">
        <v>44555</v>
      </c>
      <c r="Q1143" s="1">
        <v>44564</v>
      </c>
      <c r="R1143">
        <v>2</v>
      </c>
      <c r="S1143">
        <v>64.88</v>
      </c>
      <c r="T1143">
        <v>129.76</v>
      </c>
      <c r="U1143" t="s">
        <v>54</v>
      </c>
      <c r="V1143" t="s">
        <v>48</v>
      </c>
      <c r="W1143">
        <v>37</v>
      </c>
      <c r="X1143">
        <v>91.21</v>
      </c>
      <c r="Y1143">
        <v>64.28</v>
      </c>
    </row>
    <row r="1144" spans="1:25" x14ac:dyDescent="0.3">
      <c r="A1144" t="str">
        <f>E1144&amp;"-"&amp;COUNTIF($E$2:E1144,E1144)</f>
        <v>Small-362</v>
      </c>
      <c r="B1144" t="s">
        <v>43</v>
      </c>
      <c r="C1144">
        <v>390.66</v>
      </c>
      <c r="D1144">
        <v>31</v>
      </c>
      <c r="E1144" t="s">
        <v>40</v>
      </c>
      <c r="F1144" s="1">
        <v>44180</v>
      </c>
      <c r="G1144" s="4" t="str">
        <f t="shared" si="17"/>
        <v>2020</v>
      </c>
      <c r="H1144">
        <v>10</v>
      </c>
      <c r="I1144" t="s">
        <v>64</v>
      </c>
      <c r="J1144" t="s">
        <v>60</v>
      </c>
      <c r="K1144">
        <v>486.92</v>
      </c>
      <c r="L1144">
        <v>25.48</v>
      </c>
      <c r="M1144">
        <v>12406.721600000001</v>
      </c>
      <c r="N1144">
        <v>92</v>
      </c>
      <c r="O1144" t="s">
        <v>65</v>
      </c>
      <c r="P1144" s="1">
        <v>44122</v>
      </c>
      <c r="Q1144" s="1">
        <v>44214</v>
      </c>
      <c r="R1144">
        <v>244</v>
      </c>
      <c r="S1144">
        <v>25.73</v>
      </c>
      <c r="T1144">
        <v>6278.12</v>
      </c>
      <c r="U1144" t="s">
        <v>47</v>
      </c>
      <c r="V1144" t="s">
        <v>29</v>
      </c>
      <c r="W1144">
        <v>242</v>
      </c>
      <c r="X1144">
        <v>89.26</v>
      </c>
      <c r="Y1144">
        <v>55.32</v>
      </c>
    </row>
    <row r="1145" spans="1:25" x14ac:dyDescent="0.3">
      <c r="A1145" t="str">
        <f>E1145&amp;"-"&amp;COUNTIF($E$2:E1145,E1145)</f>
        <v>Large-392</v>
      </c>
      <c r="B1145" t="s">
        <v>57</v>
      </c>
      <c r="C1145">
        <v>409.51</v>
      </c>
      <c r="D1145">
        <v>99</v>
      </c>
      <c r="E1145" t="s">
        <v>31</v>
      </c>
      <c r="F1145" s="1">
        <v>44288</v>
      </c>
      <c r="G1145" s="4" t="str">
        <f t="shared" si="17"/>
        <v>2021</v>
      </c>
      <c r="H1145">
        <v>8</v>
      </c>
      <c r="I1145" t="s">
        <v>45</v>
      </c>
      <c r="J1145" t="s">
        <v>60</v>
      </c>
      <c r="K1145">
        <v>947.83</v>
      </c>
      <c r="L1145">
        <v>69.16</v>
      </c>
      <c r="M1145">
        <v>65551.9228</v>
      </c>
      <c r="N1145">
        <v>10</v>
      </c>
      <c r="O1145" t="s">
        <v>38</v>
      </c>
      <c r="P1145" s="1">
        <v>44258</v>
      </c>
      <c r="Q1145" s="1">
        <v>44268</v>
      </c>
      <c r="R1145">
        <v>20</v>
      </c>
      <c r="S1145">
        <v>73.88</v>
      </c>
      <c r="T1145">
        <v>1477.6</v>
      </c>
      <c r="U1145" t="s">
        <v>23</v>
      </c>
      <c r="V1145" t="s">
        <v>48</v>
      </c>
      <c r="W1145">
        <v>927</v>
      </c>
      <c r="X1145">
        <v>87.48</v>
      </c>
      <c r="Y1145">
        <v>113.95</v>
      </c>
    </row>
    <row r="1146" spans="1:25" x14ac:dyDescent="0.3">
      <c r="A1146" t="str">
        <f>E1146&amp;"-"&amp;COUNTIF($E$2:E1146,E1146)</f>
        <v>Large-393</v>
      </c>
      <c r="B1146" t="s">
        <v>28</v>
      </c>
      <c r="C1146">
        <v>781.74</v>
      </c>
      <c r="D1146">
        <v>21</v>
      </c>
      <c r="E1146" t="s">
        <v>31</v>
      </c>
      <c r="F1146" s="1">
        <v>43914</v>
      </c>
      <c r="G1146" s="4" t="str">
        <f t="shared" si="17"/>
        <v>2020</v>
      </c>
      <c r="H1146">
        <v>3</v>
      </c>
      <c r="I1146" t="s">
        <v>41</v>
      </c>
      <c r="J1146" t="s">
        <v>53</v>
      </c>
      <c r="K1146">
        <v>980.59</v>
      </c>
      <c r="L1146">
        <v>90.69</v>
      </c>
      <c r="M1146">
        <v>88929.7071</v>
      </c>
      <c r="N1146">
        <v>27</v>
      </c>
      <c r="O1146" t="s">
        <v>27</v>
      </c>
      <c r="P1146" s="1">
        <v>43894</v>
      </c>
      <c r="Q1146" s="1">
        <v>43921</v>
      </c>
      <c r="R1146">
        <v>137</v>
      </c>
      <c r="S1146">
        <v>94.14</v>
      </c>
      <c r="T1146">
        <v>12897.18</v>
      </c>
      <c r="U1146" t="s">
        <v>56</v>
      </c>
      <c r="V1146" t="s">
        <v>29</v>
      </c>
      <c r="W1146">
        <v>843</v>
      </c>
      <c r="X1146">
        <v>69.8</v>
      </c>
      <c r="Y1146">
        <v>33.659999999999997</v>
      </c>
    </row>
    <row r="1147" spans="1:25" x14ac:dyDescent="0.3">
      <c r="A1147" t="str">
        <f>E1147&amp;"-"&amp;COUNTIF($E$2:E1147,E1147)</f>
        <v>Large-394</v>
      </c>
      <c r="B1147" t="s">
        <v>61</v>
      </c>
      <c r="C1147">
        <v>609.04</v>
      </c>
      <c r="D1147">
        <v>53</v>
      </c>
      <c r="E1147" t="s">
        <v>31</v>
      </c>
      <c r="F1147" s="1">
        <v>43929</v>
      </c>
      <c r="G1147" s="4" t="str">
        <f t="shared" si="17"/>
        <v>2020</v>
      </c>
      <c r="H1147">
        <v>7</v>
      </c>
      <c r="I1147" t="s">
        <v>59</v>
      </c>
      <c r="J1147" t="s">
        <v>33</v>
      </c>
      <c r="K1147">
        <v>231.88</v>
      </c>
      <c r="L1147">
        <v>50.78</v>
      </c>
      <c r="M1147">
        <v>11774.866400000001</v>
      </c>
      <c r="N1147">
        <v>12</v>
      </c>
      <c r="O1147" t="s">
        <v>38</v>
      </c>
      <c r="P1147" s="1">
        <v>43878</v>
      </c>
      <c r="Q1147" s="1">
        <v>43890</v>
      </c>
      <c r="R1147">
        <v>224</v>
      </c>
      <c r="S1147">
        <v>52.1</v>
      </c>
      <c r="T1147">
        <v>11670.4</v>
      </c>
      <c r="U1147" t="s">
        <v>58</v>
      </c>
      <c r="V1147" t="s">
        <v>48</v>
      </c>
      <c r="W1147">
        <v>7</v>
      </c>
      <c r="X1147">
        <v>88.14</v>
      </c>
      <c r="Y1147">
        <v>100.1</v>
      </c>
    </row>
    <row r="1148" spans="1:25" x14ac:dyDescent="0.3">
      <c r="A1148" t="str">
        <f>E1148&amp;"-"&amp;COUNTIF($E$2:E1148,E1148)</f>
        <v>Small-363</v>
      </c>
      <c r="B1148" t="s">
        <v>28</v>
      </c>
      <c r="C1148">
        <v>792.47</v>
      </c>
      <c r="D1148">
        <v>84</v>
      </c>
      <c r="E1148" t="s">
        <v>40</v>
      </c>
      <c r="F1148" s="1">
        <v>44372</v>
      </c>
      <c r="G1148" s="4" t="str">
        <f t="shared" si="17"/>
        <v>2021</v>
      </c>
      <c r="H1148">
        <v>7</v>
      </c>
      <c r="I1148" t="s">
        <v>59</v>
      </c>
      <c r="J1148" t="s">
        <v>33</v>
      </c>
      <c r="K1148">
        <v>770.51</v>
      </c>
      <c r="L1148">
        <v>26.82</v>
      </c>
      <c r="M1148">
        <v>20665.0782</v>
      </c>
      <c r="N1148">
        <v>13</v>
      </c>
      <c r="O1148" t="s">
        <v>38</v>
      </c>
      <c r="P1148" s="1">
        <v>44360</v>
      </c>
      <c r="Q1148" s="1">
        <v>44373</v>
      </c>
      <c r="R1148">
        <v>189</v>
      </c>
      <c r="S1148">
        <v>30.58</v>
      </c>
      <c r="T1148">
        <v>5779.62</v>
      </c>
      <c r="U1148" t="s">
        <v>47</v>
      </c>
      <c r="V1148" t="s">
        <v>39</v>
      </c>
      <c r="W1148">
        <v>581</v>
      </c>
      <c r="X1148">
        <v>38.99</v>
      </c>
      <c r="Y1148">
        <v>24.46</v>
      </c>
    </row>
    <row r="1149" spans="1:25" x14ac:dyDescent="0.3">
      <c r="A1149" t="str">
        <f>E1149&amp;"-"&amp;COUNTIF($E$2:E1149,E1149)</f>
        <v>Medium-391</v>
      </c>
      <c r="B1149" t="s">
        <v>61</v>
      </c>
      <c r="C1149">
        <v>933.02</v>
      </c>
      <c r="D1149">
        <v>97</v>
      </c>
      <c r="E1149" t="s">
        <v>24</v>
      </c>
      <c r="F1149" s="1">
        <v>44084</v>
      </c>
      <c r="G1149" s="4" t="str">
        <f t="shared" si="17"/>
        <v>2020</v>
      </c>
      <c r="H1149">
        <v>4</v>
      </c>
      <c r="I1149" t="s">
        <v>37</v>
      </c>
      <c r="J1149" t="s">
        <v>26</v>
      </c>
      <c r="K1149">
        <v>739.41</v>
      </c>
      <c r="L1149">
        <v>81.510000000000005</v>
      </c>
      <c r="M1149">
        <v>60269.309099999999</v>
      </c>
      <c r="N1149">
        <v>28</v>
      </c>
      <c r="O1149" t="s">
        <v>38</v>
      </c>
      <c r="P1149" s="1">
        <v>44081</v>
      </c>
      <c r="Q1149" s="1">
        <v>44109</v>
      </c>
      <c r="R1149">
        <v>630</v>
      </c>
      <c r="S1149">
        <v>86.24</v>
      </c>
      <c r="T1149">
        <v>54331.199999999997</v>
      </c>
      <c r="U1149" t="s">
        <v>35</v>
      </c>
      <c r="V1149" t="s">
        <v>39</v>
      </c>
      <c r="W1149">
        <v>109</v>
      </c>
      <c r="X1149">
        <v>20.49</v>
      </c>
      <c r="Y1149">
        <v>130.38999999999999</v>
      </c>
    </row>
    <row r="1150" spans="1:25" x14ac:dyDescent="0.3">
      <c r="A1150" t="str">
        <f>E1150&amp;"-"&amp;COUNTIF($E$2:E1150,E1150)</f>
        <v>Large-395</v>
      </c>
      <c r="B1150" t="s">
        <v>51</v>
      </c>
      <c r="C1150">
        <v>708.56</v>
      </c>
      <c r="D1150">
        <v>94</v>
      </c>
      <c r="E1150" t="s">
        <v>31</v>
      </c>
      <c r="F1150" s="1">
        <v>44688</v>
      </c>
      <c r="G1150" s="4" t="str">
        <f t="shared" si="17"/>
        <v>2022</v>
      </c>
      <c r="H1150">
        <v>1</v>
      </c>
      <c r="I1150" t="s">
        <v>32</v>
      </c>
      <c r="J1150" t="s">
        <v>46</v>
      </c>
      <c r="K1150">
        <v>897.29</v>
      </c>
      <c r="L1150">
        <v>47</v>
      </c>
      <c r="M1150">
        <v>42172.63</v>
      </c>
      <c r="N1150">
        <v>1</v>
      </c>
      <c r="O1150" t="s">
        <v>63</v>
      </c>
      <c r="P1150" s="1">
        <v>44630</v>
      </c>
      <c r="Q1150" s="1">
        <v>44631</v>
      </c>
      <c r="R1150">
        <v>120</v>
      </c>
      <c r="S1150">
        <v>45.74</v>
      </c>
      <c r="T1150">
        <v>5488.8</v>
      </c>
      <c r="U1150" t="s">
        <v>28</v>
      </c>
      <c r="V1150" t="s">
        <v>39</v>
      </c>
      <c r="W1150">
        <v>777</v>
      </c>
      <c r="X1150">
        <v>84.39</v>
      </c>
      <c r="Y1150">
        <v>142.04</v>
      </c>
    </row>
    <row r="1151" spans="1:25" x14ac:dyDescent="0.3">
      <c r="A1151" t="str">
        <f>E1151&amp;"-"&amp;COUNTIF($E$2:E1151,E1151)</f>
        <v>Small-364</v>
      </c>
      <c r="B1151" t="s">
        <v>58</v>
      </c>
      <c r="C1151">
        <v>936.27</v>
      </c>
      <c r="D1151">
        <v>59</v>
      </c>
      <c r="E1151" t="s">
        <v>40</v>
      </c>
      <c r="F1151" s="1">
        <v>43784</v>
      </c>
      <c r="G1151" s="4" t="str">
        <f t="shared" si="17"/>
        <v>2019</v>
      </c>
      <c r="H1151">
        <v>6</v>
      </c>
      <c r="I1151" t="s">
        <v>49</v>
      </c>
      <c r="J1151" t="s">
        <v>46</v>
      </c>
      <c r="K1151">
        <v>471.82</v>
      </c>
      <c r="L1151">
        <v>44.59</v>
      </c>
      <c r="M1151">
        <v>21038.453800000003</v>
      </c>
      <c r="N1151">
        <v>5</v>
      </c>
      <c r="O1151" t="s">
        <v>38</v>
      </c>
      <c r="P1151" s="1">
        <v>43782</v>
      </c>
      <c r="Q1151" s="1">
        <v>43787</v>
      </c>
      <c r="R1151">
        <v>369</v>
      </c>
      <c r="S1151">
        <v>43.92</v>
      </c>
      <c r="T1151">
        <v>16206.48</v>
      </c>
      <c r="U1151" t="s">
        <v>30</v>
      </c>
      <c r="V1151" t="s">
        <v>39</v>
      </c>
      <c r="W1151">
        <v>102</v>
      </c>
      <c r="X1151">
        <v>58.2</v>
      </c>
      <c r="Y1151">
        <v>102.27</v>
      </c>
    </row>
    <row r="1152" spans="1:25" x14ac:dyDescent="0.3">
      <c r="A1152" t="str">
        <f>E1152&amp;"-"&amp;COUNTIF($E$2:E1152,E1152)</f>
        <v>Medium-392</v>
      </c>
      <c r="B1152" t="s">
        <v>57</v>
      </c>
      <c r="C1152">
        <v>293.43</v>
      </c>
      <c r="D1152">
        <v>35</v>
      </c>
      <c r="E1152" t="s">
        <v>24</v>
      </c>
      <c r="F1152" s="1">
        <v>43532</v>
      </c>
      <c r="G1152" s="4" t="str">
        <f t="shared" si="17"/>
        <v>2019</v>
      </c>
      <c r="H1152">
        <v>2</v>
      </c>
      <c r="I1152" t="s">
        <v>66</v>
      </c>
      <c r="J1152" t="s">
        <v>69</v>
      </c>
      <c r="K1152">
        <v>839.04</v>
      </c>
      <c r="L1152">
        <v>73.099999999999994</v>
      </c>
      <c r="M1152">
        <v>61333.823999999993</v>
      </c>
      <c r="N1152">
        <v>25</v>
      </c>
      <c r="O1152" t="s">
        <v>27</v>
      </c>
      <c r="P1152" s="1">
        <v>43508</v>
      </c>
      <c r="Q1152" s="1">
        <v>43533</v>
      </c>
      <c r="R1152">
        <v>490</v>
      </c>
      <c r="S1152">
        <v>75.14</v>
      </c>
      <c r="T1152">
        <v>36818.6</v>
      </c>
      <c r="U1152" t="s">
        <v>51</v>
      </c>
      <c r="V1152" t="s">
        <v>39</v>
      </c>
      <c r="W1152">
        <v>349</v>
      </c>
      <c r="X1152">
        <v>86.94</v>
      </c>
      <c r="Y1152">
        <v>160.88999999999999</v>
      </c>
    </row>
    <row r="1153" spans="1:25" x14ac:dyDescent="0.3">
      <c r="A1153" t="str">
        <f>E1153&amp;"-"&amp;COUNTIF($E$2:E1153,E1153)</f>
        <v>Medium-393</v>
      </c>
      <c r="B1153" t="s">
        <v>47</v>
      </c>
      <c r="C1153">
        <v>105.81</v>
      </c>
      <c r="D1153">
        <v>12</v>
      </c>
      <c r="E1153" t="s">
        <v>24</v>
      </c>
      <c r="F1153" s="1">
        <v>44027</v>
      </c>
      <c r="G1153" s="4" t="str">
        <f t="shared" si="17"/>
        <v>2020</v>
      </c>
      <c r="H1153">
        <v>6</v>
      </c>
      <c r="I1153" t="s">
        <v>49</v>
      </c>
      <c r="J1153" t="s">
        <v>60</v>
      </c>
      <c r="K1153">
        <v>78.09</v>
      </c>
      <c r="L1153">
        <v>85.93</v>
      </c>
      <c r="M1153">
        <v>6710.2737000000006</v>
      </c>
      <c r="N1153">
        <v>6</v>
      </c>
      <c r="O1153" t="s">
        <v>38</v>
      </c>
      <c r="P1153" s="1">
        <v>43977</v>
      </c>
      <c r="Q1153" s="1">
        <v>43983</v>
      </c>
      <c r="R1153">
        <v>73</v>
      </c>
      <c r="S1153">
        <v>81.93</v>
      </c>
      <c r="T1153">
        <v>5980.89</v>
      </c>
      <c r="U1153" t="s">
        <v>58</v>
      </c>
      <c r="V1153" t="s">
        <v>39</v>
      </c>
      <c r="W1153">
        <v>5</v>
      </c>
      <c r="X1153">
        <v>96.7</v>
      </c>
      <c r="Y1153">
        <v>140.41999999999999</v>
      </c>
    </row>
    <row r="1154" spans="1:25" x14ac:dyDescent="0.3">
      <c r="A1154" t="str">
        <f>E1154&amp;"-"&amp;COUNTIF($E$2:E1154,E1154)</f>
        <v>Medium-394</v>
      </c>
      <c r="B1154" t="s">
        <v>57</v>
      </c>
      <c r="C1154">
        <v>327.49</v>
      </c>
      <c r="D1154">
        <v>32</v>
      </c>
      <c r="E1154" t="s">
        <v>24</v>
      </c>
      <c r="F1154" s="1">
        <v>44098</v>
      </c>
      <c r="G1154" s="4" t="str">
        <f t="shared" ref="G1154:G1217" si="18">TEXT(F1154,"YYYY")</f>
        <v>2020</v>
      </c>
      <c r="H1154">
        <v>4</v>
      </c>
      <c r="I1154" t="s">
        <v>37</v>
      </c>
      <c r="J1154" t="s">
        <v>68</v>
      </c>
      <c r="K1154">
        <v>358.06</v>
      </c>
      <c r="L1154">
        <v>39.69</v>
      </c>
      <c r="M1154">
        <v>14211.401399999999</v>
      </c>
      <c r="N1154">
        <v>25</v>
      </c>
      <c r="O1154" t="s">
        <v>27</v>
      </c>
      <c r="P1154" s="1">
        <v>44097</v>
      </c>
      <c r="Q1154" s="1">
        <v>44122</v>
      </c>
      <c r="R1154">
        <v>300</v>
      </c>
      <c r="S1154">
        <v>39.86</v>
      </c>
      <c r="T1154">
        <v>11958</v>
      </c>
      <c r="U1154" t="s">
        <v>23</v>
      </c>
      <c r="V1154" t="s">
        <v>29</v>
      </c>
      <c r="W1154">
        <v>58</v>
      </c>
      <c r="X1154">
        <v>74.89</v>
      </c>
      <c r="Y1154">
        <v>139.06</v>
      </c>
    </row>
    <row r="1155" spans="1:25" x14ac:dyDescent="0.3">
      <c r="A1155" t="str">
        <f>E1155&amp;"-"&amp;COUNTIF($E$2:E1155,E1155)</f>
        <v>Small-365</v>
      </c>
      <c r="B1155" t="s">
        <v>61</v>
      </c>
      <c r="C1155">
        <v>689.88</v>
      </c>
      <c r="D1155">
        <v>21</v>
      </c>
      <c r="E1155" t="s">
        <v>40</v>
      </c>
      <c r="F1155" s="1">
        <v>44259</v>
      </c>
      <c r="G1155" s="4" t="str">
        <f t="shared" si="18"/>
        <v>2021</v>
      </c>
      <c r="H1155">
        <v>3</v>
      </c>
      <c r="I1155" t="s">
        <v>41</v>
      </c>
      <c r="J1155" t="s">
        <v>53</v>
      </c>
      <c r="K1155">
        <v>933.08</v>
      </c>
      <c r="L1155">
        <v>66.08</v>
      </c>
      <c r="M1155">
        <v>61657.926400000004</v>
      </c>
      <c r="N1155">
        <v>40</v>
      </c>
      <c r="O1155" t="s">
        <v>27</v>
      </c>
      <c r="P1155" s="1">
        <v>44217</v>
      </c>
      <c r="Q1155" s="1">
        <v>44257</v>
      </c>
      <c r="R1155">
        <v>106</v>
      </c>
      <c r="S1155">
        <v>62.13</v>
      </c>
      <c r="T1155">
        <v>6585.78</v>
      </c>
      <c r="U1155" t="s">
        <v>51</v>
      </c>
      <c r="V1155" t="s">
        <v>39</v>
      </c>
      <c r="W1155">
        <v>827</v>
      </c>
      <c r="X1155">
        <v>16.72</v>
      </c>
      <c r="Y1155">
        <v>71.66</v>
      </c>
    </row>
    <row r="1156" spans="1:25" x14ac:dyDescent="0.3">
      <c r="A1156" t="str">
        <f>E1156&amp;"-"&amp;COUNTIF($E$2:E1156,E1156)</f>
        <v>Medium-395</v>
      </c>
      <c r="B1156" t="s">
        <v>61</v>
      </c>
      <c r="C1156">
        <v>695.28</v>
      </c>
      <c r="D1156">
        <v>39</v>
      </c>
      <c r="E1156" t="s">
        <v>24</v>
      </c>
      <c r="F1156" s="1">
        <v>44497</v>
      </c>
      <c r="G1156" s="4" t="str">
        <f t="shared" si="18"/>
        <v>2021</v>
      </c>
      <c r="H1156">
        <v>4</v>
      </c>
      <c r="I1156" t="s">
        <v>37</v>
      </c>
      <c r="J1156" t="s">
        <v>68</v>
      </c>
      <c r="K1156">
        <v>764.02</v>
      </c>
      <c r="L1156">
        <v>34.1</v>
      </c>
      <c r="M1156">
        <v>26053.082000000002</v>
      </c>
      <c r="N1156">
        <v>25</v>
      </c>
      <c r="O1156" t="s">
        <v>27</v>
      </c>
      <c r="P1156" s="1">
        <v>44482</v>
      </c>
      <c r="Q1156" s="1">
        <v>44507</v>
      </c>
      <c r="R1156">
        <v>516</v>
      </c>
      <c r="S1156">
        <v>31.67</v>
      </c>
      <c r="T1156">
        <v>16341.72</v>
      </c>
      <c r="U1156" t="s">
        <v>35</v>
      </c>
      <c r="V1156" t="s">
        <v>39</v>
      </c>
      <c r="W1156">
        <v>248</v>
      </c>
      <c r="X1156">
        <v>13.42</v>
      </c>
      <c r="Y1156">
        <v>160.53</v>
      </c>
    </row>
    <row r="1157" spans="1:25" x14ac:dyDescent="0.3">
      <c r="A1157" t="str">
        <f>E1157&amp;"-"&amp;COUNTIF($E$2:E1157,E1157)</f>
        <v>Medium-396</v>
      </c>
      <c r="B1157" t="s">
        <v>51</v>
      </c>
      <c r="C1157">
        <v>769.87</v>
      </c>
      <c r="D1157">
        <v>29</v>
      </c>
      <c r="E1157" t="s">
        <v>24</v>
      </c>
      <c r="F1157" s="1">
        <v>44872</v>
      </c>
      <c r="G1157" s="4" t="str">
        <f t="shared" si="18"/>
        <v>2022</v>
      </c>
      <c r="H1157">
        <v>6</v>
      </c>
      <c r="I1157" t="s">
        <v>49</v>
      </c>
      <c r="J1157" t="s">
        <v>50</v>
      </c>
      <c r="K1157">
        <v>506.35</v>
      </c>
      <c r="L1157">
        <v>31.99</v>
      </c>
      <c r="M1157">
        <v>16198.136500000001</v>
      </c>
      <c r="N1157">
        <v>5</v>
      </c>
      <c r="O1157" t="s">
        <v>38</v>
      </c>
      <c r="P1157" s="1">
        <v>44825</v>
      </c>
      <c r="Q1157" s="1">
        <v>44830</v>
      </c>
      <c r="R1157">
        <v>407</v>
      </c>
      <c r="S1157">
        <v>30.29</v>
      </c>
      <c r="T1157">
        <v>12328.03</v>
      </c>
      <c r="U1157" t="s">
        <v>58</v>
      </c>
      <c r="V1157" t="s">
        <v>48</v>
      </c>
      <c r="W1157">
        <v>99</v>
      </c>
      <c r="X1157">
        <v>72.06</v>
      </c>
      <c r="Y1157">
        <v>71.17</v>
      </c>
    </row>
    <row r="1158" spans="1:25" x14ac:dyDescent="0.3">
      <c r="A1158" t="str">
        <f>E1158&amp;"-"&amp;COUNTIF($E$2:E1158,E1158)</f>
        <v>Medium-397</v>
      </c>
      <c r="B1158" t="s">
        <v>44</v>
      </c>
      <c r="C1158">
        <v>781.13</v>
      </c>
      <c r="D1158">
        <v>39</v>
      </c>
      <c r="E1158" t="s">
        <v>24</v>
      </c>
      <c r="F1158" s="1">
        <v>43514</v>
      </c>
      <c r="G1158" s="4" t="str">
        <f t="shared" si="18"/>
        <v>2019</v>
      </c>
      <c r="H1158">
        <v>6</v>
      </c>
      <c r="I1158" t="s">
        <v>49</v>
      </c>
      <c r="J1158" t="s">
        <v>33</v>
      </c>
      <c r="K1158">
        <v>45.59</v>
      </c>
      <c r="L1158">
        <v>98</v>
      </c>
      <c r="M1158">
        <v>4467.8200000000006</v>
      </c>
      <c r="N1158">
        <v>5</v>
      </c>
      <c r="O1158" t="s">
        <v>38</v>
      </c>
      <c r="P1158" s="1">
        <v>43495</v>
      </c>
      <c r="Q1158" s="1">
        <v>43500</v>
      </c>
      <c r="R1158">
        <v>8</v>
      </c>
      <c r="S1158">
        <v>100.84</v>
      </c>
      <c r="T1158">
        <v>806.72</v>
      </c>
      <c r="U1158" t="s">
        <v>23</v>
      </c>
      <c r="V1158" t="s">
        <v>29</v>
      </c>
      <c r="W1158">
        <v>37</v>
      </c>
      <c r="X1158">
        <v>39.64</v>
      </c>
      <c r="Y1158">
        <v>120.6</v>
      </c>
    </row>
    <row r="1159" spans="1:25" x14ac:dyDescent="0.3">
      <c r="A1159" t="str">
        <f>E1159&amp;"-"&amp;COUNTIF($E$2:E1159,E1159)</f>
        <v>Large-396</v>
      </c>
      <c r="B1159" t="s">
        <v>51</v>
      </c>
      <c r="C1159">
        <v>434.68</v>
      </c>
      <c r="D1159">
        <v>89</v>
      </c>
      <c r="E1159" t="s">
        <v>31</v>
      </c>
      <c r="F1159" s="1">
        <v>44243</v>
      </c>
      <c r="G1159" s="4" t="str">
        <f t="shared" si="18"/>
        <v>2021</v>
      </c>
      <c r="H1159">
        <v>1</v>
      </c>
      <c r="I1159" t="s">
        <v>32</v>
      </c>
      <c r="J1159" t="s">
        <v>60</v>
      </c>
      <c r="K1159">
        <v>829.62</v>
      </c>
      <c r="L1159">
        <v>30.35</v>
      </c>
      <c r="M1159">
        <v>25178.967000000001</v>
      </c>
      <c r="N1159">
        <v>30</v>
      </c>
      <c r="O1159" t="s">
        <v>34</v>
      </c>
      <c r="P1159" s="1">
        <v>44197</v>
      </c>
      <c r="Q1159" s="1">
        <v>44227</v>
      </c>
      <c r="R1159">
        <v>324</v>
      </c>
      <c r="S1159">
        <v>28.85</v>
      </c>
      <c r="T1159">
        <v>9347.4</v>
      </c>
      <c r="U1159" t="s">
        <v>47</v>
      </c>
      <c r="V1159" t="s">
        <v>48</v>
      </c>
      <c r="W1159">
        <v>505</v>
      </c>
      <c r="X1159">
        <v>73.58</v>
      </c>
      <c r="Y1159">
        <v>96.28</v>
      </c>
    </row>
    <row r="1160" spans="1:25" x14ac:dyDescent="0.3">
      <c r="A1160" t="str">
        <f>E1160&amp;"-"&amp;COUNTIF($E$2:E1160,E1160)</f>
        <v>Large-397</v>
      </c>
      <c r="B1160" t="s">
        <v>36</v>
      </c>
      <c r="C1160">
        <v>535.04999999999995</v>
      </c>
      <c r="D1160">
        <v>69</v>
      </c>
      <c r="E1160" t="s">
        <v>31</v>
      </c>
      <c r="F1160" s="1">
        <v>44839</v>
      </c>
      <c r="G1160" s="4" t="str">
        <f t="shared" si="18"/>
        <v>2022</v>
      </c>
      <c r="H1160">
        <v>4</v>
      </c>
      <c r="I1160" t="s">
        <v>37</v>
      </c>
      <c r="J1160" t="s">
        <v>46</v>
      </c>
      <c r="K1160">
        <v>332.15</v>
      </c>
      <c r="L1160">
        <v>13.54</v>
      </c>
      <c r="M1160">
        <v>4497.3109999999997</v>
      </c>
      <c r="N1160">
        <v>24</v>
      </c>
      <c r="O1160" t="s">
        <v>27</v>
      </c>
      <c r="P1160" s="1">
        <v>44824</v>
      </c>
      <c r="Q1160" s="1">
        <v>44848</v>
      </c>
      <c r="R1160">
        <v>57</v>
      </c>
      <c r="S1160">
        <v>10.74</v>
      </c>
      <c r="T1160">
        <v>612.17999999999995</v>
      </c>
      <c r="U1160" t="s">
        <v>57</v>
      </c>
      <c r="V1160" t="s">
        <v>29</v>
      </c>
      <c r="W1160">
        <v>275</v>
      </c>
      <c r="X1160">
        <v>45.05</v>
      </c>
      <c r="Y1160">
        <v>151.08000000000001</v>
      </c>
    </row>
    <row r="1161" spans="1:25" x14ac:dyDescent="0.3">
      <c r="A1161" t="str">
        <f>E1161&amp;"-"&amp;COUNTIF($E$2:E1161,E1161)</f>
        <v>Small-366</v>
      </c>
      <c r="B1161" t="s">
        <v>58</v>
      </c>
      <c r="C1161">
        <v>934.86</v>
      </c>
      <c r="D1161">
        <v>53</v>
      </c>
      <c r="E1161" t="s">
        <v>40</v>
      </c>
      <c r="F1161" s="1">
        <v>44765</v>
      </c>
      <c r="G1161" s="4" t="str">
        <f t="shared" si="18"/>
        <v>2022</v>
      </c>
      <c r="H1161">
        <v>9</v>
      </c>
      <c r="I1161" t="s">
        <v>55</v>
      </c>
      <c r="J1161" t="s">
        <v>60</v>
      </c>
      <c r="K1161">
        <v>976.64</v>
      </c>
      <c r="L1161">
        <v>53.25</v>
      </c>
      <c r="M1161">
        <v>52006.080000000002</v>
      </c>
      <c r="N1161">
        <v>11</v>
      </c>
      <c r="O1161" t="s">
        <v>38</v>
      </c>
      <c r="P1161" s="1">
        <v>44726</v>
      </c>
      <c r="Q1161" s="1">
        <v>44737</v>
      </c>
      <c r="R1161">
        <v>949</v>
      </c>
      <c r="S1161">
        <v>51.11</v>
      </c>
      <c r="T1161">
        <v>48503.39</v>
      </c>
      <c r="U1161" t="s">
        <v>44</v>
      </c>
      <c r="V1161" t="s">
        <v>39</v>
      </c>
      <c r="W1161">
        <v>27</v>
      </c>
      <c r="X1161">
        <v>62.11</v>
      </c>
      <c r="Y1161">
        <v>85.7</v>
      </c>
    </row>
    <row r="1162" spans="1:25" x14ac:dyDescent="0.3">
      <c r="A1162" t="str">
        <f>E1162&amp;"-"&amp;COUNTIF($E$2:E1162,E1162)</f>
        <v>Medium-398</v>
      </c>
      <c r="B1162" t="s">
        <v>61</v>
      </c>
      <c r="C1162">
        <v>494.15</v>
      </c>
      <c r="D1162">
        <v>65</v>
      </c>
      <c r="E1162" t="s">
        <v>24</v>
      </c>
      <c r="F1162" s="1">
        <v>43850</v>
      </c>
      <c r="G1162" s="4" t="str">
        <f t="shared" si="18"/>
        <v>2020</v>
      </c>
      <c r="H1162">
        <v>8</v>
      </c>
      <c r="I1162" t="s">
        <v>45</v>
      </c>
      <c r="J1162" t="s">
        <v>50</v>
      </c>
      <c r="K1162">
        <v>985.48</v>
      </c>
      <c r="L1162">
        <v>75.290000000000006</v>
      </c>
      <c r="M1162">
        <v>74196.789200000014</v>
      </c>
      <c r="N1162">
        <v>9</v>
      </c>
      <c r="O1162" t="s">
        <v>38</v>
      </c>
      <c r="P1162" s="1">
        <v>43803</v>
      </c>
      <c r="Q1162" s="1">
        <v>43812</v>
      </c>
      <c r="R1162">
        <v>288</v>
      </c>
      <c r="S1162">
        <v>76.959999999999994</v>
      </c>
      <c r="T1162">
        <v>22164.48</v>
      </c>
      <c r="U1162" t="s">
        <v>30</v>
      </c>
      <c r="V1162" t="s">
        <v>29</v>
      </c>
      <c r="W1162">
        <v>697</v>
      </c>
      <c r="X1162">
        <v>38.64</v>
      </c>
      <c r="Y1162">
        <v>66.73</v>
      </c>
    </row>
    <row r="1163" spans="1:25" x14ac:dyDescent="0.3">
      <c r="A1163" t="str">
        <f>E1163&amp;"-"&amp;COUNTIF($E$2:E1163,E1163)</f>
        <v>Small-367</v>
      </c>
      <c r="B1163" t="s">
        <v>52</v>
      </c>
      <c r="C1163">
        <v>363.91</v>
      </c>
      <c r="D1163">
        <v>75</v>
      </c>
      <c r="E1163" t="s">
        <v>40</v>
      </c>
      <c r="F1163" s="1">
        <v>43888</v>
      </c>
      <c r="G1163" s="4" t="str">
        <f t="shared" si="18"/>
        <v>2020</v>
      </c>
      <c r="H1163">
        <v>5</v>
      </c>
      <c r="I1163" t="s">
        <v>25</v>
      </c>
      <c r="J1163" t="s">
        <v>26</v>
      </c>
      <c r="K1163">
        <v>124.55</v>
      </c>
      <c r="L1163">
        <v>64.459999999999994</v>
      </c>
      <c r="M1163">
        <v>8028.4929999999995</v>
      </c>
      <c r="N1163">
        <v>23</v>
      </c>
      <c r="O1163" t="s">
        <v>27</v>
      </c>
      <c r="P1163" s="1">
        <v>43882</v>
      </c>
      <c r="Q1163" s="1">
        <v>43905</v>
      </c>
      <c r="R1163">
        <v>90</v>
      </c>
      <c r="S1163">
        <v>65.59</v>
      </c>
      <c r="T1163">
        <v>5903.1</v>
      </c>
      <c r="U1163" t="s">
        <v>30</v>
      </c>
      <c r="V1163" t="s">
        <v>29</v>
      </c>
      <c r="W1163">
        <v>34</v>
      </c>
      <c r="X1163">
        <v>40.89</v>
      </c>
      <c r="Y1163">
        <v>139.66999999999999</v>
      </c>
    </row>
    <row r="1164" spans="1:25" x14ac:dyDescent="0.3">
      <c r="A1164" t="str">
        <f>E1164&amp;"-"&amp;COUNTIF($E$2:E1164,E1164)</f>
        <v>Medium-399</v>
      </c>
      <c r="B1164" t="s">
        <v>57</v>
      </c>
      <c r="C1164">
        <v>528.65</v>
      </c>
      <c r="D1164">
        <v>41</v>
      </c>
      <c r="E1164" t="s">
        <v>24</v>
      </c>
      <c r="F1164" s="1">
        <v>43771</v>
      </c>
      <c r="G1164" s="4" t="str">
        <f t="shared" si="18"/>
        <v>2019</v>
      </c>
      <c r="H1164">
        <v>1</v>
      </c>
      <c r="I1164" t="s">
        <v>32</v>
      </c>
      <c r="J1164" t="s">
        <v>50</v>
      </c>
      <c r="K1164">
        <v>127.76</v>
      </c>
      <c r="L1164">
        <v>52.24</v>
      </c>
      <c r="M1164">
        <v>6674.1824000000006</v>
      </c>
      <c r="N1164">
        <v>28</v>
      </c>
      <c r="O1164" t="s">
        <v>34</v>
      </c>
      <c r="P1164" s="1">
        <v>43711</v>
      </c>
      <c r="Q1164" s="1">
        <v>43739</v>
      </c>
      <c r="R1164">
        <v>61</v>
      </c>
      <c r="S1164">
        <v>53.2</v>
      </c>
      <c r="T1164">
        <v>3245.2</v>
      </c>
      <c r="U1164" t="s">
        <v>47</v>
      </c>
      <c r="V1164" t="s">
        <v>29</v>
      </c>
      <c r="W1164">
        <v>66</v>
      </c>
      <c r="X1164">
        <v>41.53</v>
      </c>
      <c r="Y1164">
        <v>175.52</v>
      </c>
    </row>
    <row r="1165" spans="1:25" x14ac:dyDescent="0.3">
      <c r="A1165" t="str">
        <f>E1165&amp;"-"&amp;COUNTIF($E$2:E1165,E1165)</f>
        <v>Large-398</v>
      </c>
      <c r="B1165" t="s">
        <v>51</v>
      </c>
      <c r="C1165">
        <v>977.9</v>
      </c>
      <c r="D1165">
        <v>64</v>
      </c>
      <c r="E1165" t="s">
        <v>31</v>
      </c>
      <c r="F1165" s="1">
        <v>44766</v>
      </c>
      <c r="G1165" s="4" t="str">
        <f t="shared" si="18"/>
        <v>2022</v>
      </c>
      <c r="H1165">
        <v>6</v>
      </c>
      <c r="I1165" t="s">
        <v>49</v>
      </c>
      <c r="J1165" t="s">
        <v>50</v>
      </c>
      <c r="K1165">
        <v>616.79</v>
      </c>
      <c r="L1165">
        <v>90.02</v>
      </c>
      <c r="M1165">
        <v>55523.435799999992</v>
      </c>
      <c r="N1165">
        <v>5</v>
      </c>
      <c r="O1165" t="s">
        <v>38</v>
      </c>
      <c r="P1165" s="1">
        <v>44759</v>
      </c>
      <c r="Q1165" s="1">
        <v>44764</v>
      </c>
      <c r="R1165">
        <v>144</v>
      </c>
      <c r="S1165">
        <v>94</v>
      </c>
      <c r="T1165">
        <v>13536</v>
      </c>
      <c r="U1165" t="s">
        <v>58</v>
      </c>
      <c r="V1165" t="s">
        <v>48</v>
      </c>
      <c r="W1165">
        <v>472</v>
      </c>
      <c r="X1165">
        <v>69.64</v>
      </c>
      <c r="Y1165">
        <v>95.22</v>
      </c>
    </row>
    <row r="1166" spans="1:25" x14ac:dyDescent="0.3">
      <c r="A1166" t="str">
        <f>E1166&amp;"-"&amp;COUNTIF($E$2:E1166,E1166)</f>
        <v>Large-399</v>
      </c>
      <c r="B1166" t="s">
        <v>56</v>
      </c>
      <c r="C1166">
        <v>68.84</v>
      </c>
      <c r="D1166">
        <v>95</v>
      </c>
      <c r="E1166" t="s">
        <v>31</v>
      </c>
      <c r="F1166" s="1">
        <v>43747</v>
      </c>
      <c r="G1166" s="4" t="str">
        <f t="shared" si="18"/>
        <v>2019</v>
      </c>
      <c r="H1166">
        <v>1</v>
      </c>
      <c r="I1166" t="s">
        <v>32</v>
      </c>
      <c r="J1166" t="s">
        <v>60</v>
      </c>
      <c r="K1166">
        <v>659.02</v>
      </c>
      <c r="L1166">
        <v>53.89</v>
      </c>
      <c r="M1166">
        <v>35514.587800000001</v>
      </c>
      <c r="N1166">
        <v>2</v>
      </c>
      <c r="O1166" t="s">
        <v>63</v>
      </c>
      <c r="P1166" s="1">
        <v>43735</v>
      </c>
      <c r="Q1166" s="1">
        <v>43737</v>
      </c>
      <c r="R1166">
        <v>511</v>
      </c>
      <c r="S1166">
        <v>58.81</v>
      </c>
      <c r="T1166">
        <v>30051.91</v>
      </c>
      <c r="U1166" t="s">
        <v>36</v>
      </c>
      <c r="V1166" t="s">
        <v>39</v>
      </c>
      <c r="W1166">
        <v>148</v>
      </c>
      <c r="X1166">
        <v>59.9</v>
      </c>
      <c r="Y1166">
        <v>109.48</v>
      </c>
    </row>
    <row r="1167" spans="1:25" x14ac:dyDescent="0.3">
      <c r="A1167" t="str">
        <f>E1167&amp;"-"&amp;COUNTIF($E$2:E1167,E1167)</f>
        <v>Small-368</v>
      </c>
      <c r="B1167" t="s">
        <v>58</v>
      </c>
      <c r="C1167">
        <v>17.89</v>
      </c>
      <c r="D1167">
        <v>82</v>
      </c>
      <c r="E1167" t="s">
        <v>40</v>
      </c>
      <c r="F1167" s="1">
        <v>44689</v>
      </c>
      <c r="G1167" s="4" t="str">
        <f t="shared" si="18"/>
        <v>2022</v>
      </c>
      <c r="H1167">
        <v>2</v>
      </c>
      <c r="I1167" t="s">
        <v>66</v>
      </c>
      <c r="J1167" t="s">
        <v>46</v>
      </c>
      <c r="K1167">
        <v>908.96</v>
      </c>
      <c r="L1167">
        <v>81.67</v>
      </c>
      <c r="M1167">
        <v>74234.763200000001</v>
      </c>
      <c r="N1167">
        <v>29</v>
      </c>
      <c r="O1167" t="s">
        <v>27</v>
      </c>
      <c r="P1167" s="1">
        <v>44637</v>
      </c>
      <c r="Q1167" s="1">
        <v>44666</v>
      </c>
      <c r="R1167">
        <v>787</v>
      </c>
      <c r="S1167">
        <v>81.72</v>
      </c>
      <c r="T1167">
        <v>64313.64</v>
      </c>
      <c r="U1167" t="s">
        <v>23</v>
      </c>
      <c r="V1167" t="s">
        <v>48</v>
      </c>
      <c r="W1167">
        <v>121</v>
      </c>
      <c r="X1167">
        <v>64.3</v>
      </c>
      <c r="Y1167">
        <v>175.69</v>
      </c>
    </row>
    <row r="1168" spans="1:25" x14ac:dyDescent="0.3">
      <c r="A1168" t="str">
        <f>E1168&amp;"-"&amp;COUNTIF($E$2:E1168,E1168)</f>
        <v>Small-369</v>
      </c>
      <c r="B1168" t="s">
        <v>56</v>
      </c>
      <c r="C1168">
        <v>173.54</v>
      </c>
      <c r="D1168">
        <v>67</v>
      </c>
      <c r="E1168" t="s">
        <v>40</v>
      </c>
      <c r="F1168" s="1">
        <v>44664</v>
      </c>
      <c r="G1168" s="4" t="str">
        <f t="shared" si="18"/>
        <v>2022</v>
      </c>
      <c r="H1168">
        <v>7</v>
      </c>
      <c r="I1168" t="s">
        <v>59</v>
      </c>
      <c r="J1168" t="s">
        <v>50</v>
      </c>
      <c r="K1168">
        <v>178.25</v>
      </c>
      <c r="L1168">
        <v>27.37</v>
      </c>
      <c r="M1168">
        <v>4878.7025000000003</v>
      </c>
      <c r="N1168">
        <v>16</v>
      </c>
      <c r="O1168" t="s">
        <v>38</v>
      </c>
      <c r="P1168" s="1">
        <v>44631</v>
      </c>
      <c r="Q1168" s="1">
        <v>44647</v>
      </c>
      <c r="R1168">
        <v>123</v>
      </c>
      <c r="S1168">
        <v>31.42</v>
      </c>
      <c r="T1168">
        <v>3864.66</v>
      </c>
      <c r="U1168" t="s">
        <v>57</v>
      </c>
      <c r="V1168" t="s">
        <v>29</v>
      </c>
      <c r="W1168">
        <v>55</v>
      </c>
      <c r="X1168">
        <v>99.1</v>
      </c>
      <c r="Y1168">
        <v>81.06</v>
      </c>
    </row>
    <row r="1169" spans="1:25" x14ac:dyDescent="0.3">
      <c r="A1169" t="str">
        <f>E1169&amp;"-"&amp;COUNTIF($E$2:E1169,E1169)</f>
        <v>Small-370</v>
      </c>
      <c r="B1169" t="s">
        <v>23</v>
      </c>
      <c r="C1169">
        <v>591.79999999999995</v>
      </c>
      <c r="D1169">
        <v>56</v>
      </c>
      <c r="E1169" t="s">
        <v>40</v>
      </c>
      <c r="F1169" s="1">
        <v>44831</v>
      </c>
      <c r="G1169" s="4" t="str">
        <f t="shared" si="18"/>
        <v>2022</v>
      </c>
      <c r="H1169">
        <v>9</v>
      </c>
      <c r="I1169" t="s">
        <v>55</v>
      </c>
      <c r="J1169" t="s">
        <v>50</v>
      </c>
      <c r="K1169">
        <v>988.32</v>
      </c>
      <c r="L1169">
        <v>93.02</v>
      </c>
      <c r="M1169">
        <v>91933.526400000002</v>
      </c>
      <c r="N1169">
        <v>8</v>
      </c>
      <c r="O1169" t="s">
        <v>38</v>
      </c>
      <c r="P1169" s="1">
        <v>44799</v>
      </c>
      <c r="Q1169" s="1">
        <v>44807</v>
      </c>
      <c r="R1169">
        <v>899</v>
      </c>
      <c r="S1169">
        <v>94.59</v>
      </c>
      <c r="T1169">
        <v>85036.41</v>
      </c>
      <c r="U1169" t="s">
        <v>44</v>
      </c>
      <c r="V1169" t="s">
        <v>29</v>
      </c>
      <c r="W1169">
        <v>89</v>
      </c>
      <c r="X1169">
        <v>92.03</v>
      </c>
      <c r="Y1169">
        <v>197.32</v>
      </c>
    </row>
    <row r="1170" spans="1:25" x14ac:dyDescent="0.3">
      <c r="A1170" t="str">
        <f>E1170&amp;"-"&amp;COUNTIF($E$2:E1170,E1170)</f>
        <v>Large-400</v>
      </c>
      <c r="B1170" t="s">
        <v>36</v>
      </c>
      <c r="C1170">
        <v>550.09</v>
      </c>
      <c r="D1170">
        <v>90</v>
      </c>
      <c r="E1170" t="s">
        <v>31</v>
      </c>
      <c r="F1170" s="1">
        <v>43482</v>
      </c>
      <c r="G1170" s="4" t="str">
        <f t="shared" si="18"/>
        <v>2019</v>
      </c>
      <c r="H1170">
        <v>4</v>
      </c>
      <c r="I1170" t="s">
        <v>37</v>
      </c>
      <c r="J1170" t="s">
        <v>68</v>
      </c>
      <c r="K1170">
        <v>597.28</v>
      </c>
      <c r="L1170">
        <v>45.62</v>
      </c>
      <c r="M1170">
        <v>27247.913599999996</v>
      </c>
      <c r="N1170">
        <v>30</v>
      </c>
      <c r="O1170" t="s">
        <v>38</v>
      </c>
      <c r="P1170" s="1">
        <v>43439</v>
      </c>
      <c r="Q1170" s="1">
        <v>43469</v>
      </c>
      <c r="R1170">
        <v>52</v>
      </c>
      <c r="S1170">
        <v>41.39</v>
      </c>
      <c r="T1170">
        <v>2152.2800000000002</v>
      </c>
      <c r="U1170" t="s">
        <v>54</v>
      </c>
      <c r="V1170" t="s">
        <v>29</v>
      </c>
      <c r="W1170">
        <v>545</v>
      </c>
      <c r="X1170">
        <v>32.950000000000003</v>
      </c>
      <c r="Y1170">
        <v>62.82</v>
      </c>
    </row>
    <row r="1171" spans="1:25" x14ac:dyDescent="0.3">
      <c r="A1171" t="str">
        <f>E1171&amp;"-"&amp;COUNTIF($E$2:E1171,E1171)</f>
        <v>Large-401</v>
      </c>
      <c r="B1171" t="s">
        <v>35</v>
      </c>
      <c r="C1171">
        <v>591.94000000000005</v>
      </c>
      <c r="D1171">
        <v>14</v>
      </c>
      <c r="E1171" t="s">
        <v>31</v>
      </c>
      <c r="F1171" s="1">
        <v>43986</v>
      </c>
      <c r="G1171" s="4" t="str">
        <f t="shared" si="18"/>
        <v>2020</v>
      </c>
      <c r="H1171">
        <v>5</v>
      </c>
      <c r="I1171" t="s">
        <v>25</v>
      </c>
      <c r="J1171" t="s">
        <v>68</v>
      </c>
      <c r="K1171">
        <v>377.88</v>
      </c>
      <c r="L1171">
        <v>40.630000000000003</v>
      </c>
      <c r="M1171">
        <v>15353.2644</v>
      </c>
      <c r="N1171">
        <v>24</v>
      </c>
      <c r="O1171" t="s">
        <v>27</v>
      </c>
      <c r="P1171" s="1">
        <v>43980</v>
      </c>
      <c r="Q1171" s="1">
        <v>44004</v>
      </c>
      <c r="R1171">
        <v>137</v>
      </c>
      <c r="S1171">
        <v>36.08</v>
      </c>
      <c r="T1171">
        <v>4942.96</v>
      </c>
      <c r="U1171" t="s">
        <v>61</v>
      </c>
      <c r="V1171" t="s">
        <v>39</v>
      </c>
      <c r="W1171">
        <v>240</v>
      </c>
      <c r="X1171">
        <v>67.31</v>
      </c>
      <c r="Y1171">
        <v>53.97</v>
      </c>
    </row>
    <row r="1172" spans="1:25" x14ac:dyDescent="0.3">
      <c r="A1172" t="str">
        <f>E1172&amp;"-"&amp;COUNTIF($E$2:E1172,E1172)</f>
        <v>Large-402</v>
      </c>
      <c r="B1172" t="s">
        <v>61</v>
      </c>
      <c r="C1172">
        <v>177.27</v>
      </c>
      <c r="D1172">
        <v>27</v>
      </c>
      <c r="E1172" t="s">
        <v>31</v>
      </c>
      <c r="F1172" s="1">
        <v>43777</v>
      </c>
      <c r="G1172" s="4" t="str">
        <f t="shared" si="18"/>
        <v>2019</v>
      </c>
      <c r="H1172">
        <v>8</v>
      </c>
      <c r="I1172" t="s">
        <v>45</v>
      </c>
      <c r="J1172" t="s">
        <v>50</v>
      </c>
      <c r="K1172">
        <v>474.67</v>
      </c>
      <c r="L1172">
        <v>47.88</v>
      </c>
      <c r="M1172">
        <v>22727.199600000004</v>
      </c>
      <c r="N1172">
        <v>12</v>
      </c>
      <c r="O1172" t="s">
        <v>38</v>
      </c>
      <c r="P1172" s="1">
        <v>43767</v>
      </c>
      <c r="Q1172" s="1">
        <v>43779</v>
      </c>
      <c r="R1172">
        <v>221</v>
      </c>
      <c r="S1172">
        <v>44</v>
      </c>
      <c r="T1172">
        <v>9724</v>
      </c>
      <c r="U1172" t="s">
        <v>61</v>
      </c>
      <c r="V1172" t="s">
        <v>39</v>
      </c>
      <c r="W1172">
        <v>253</v>
      </c>
      <c r="X1172">
        <v>39.39</v>
      </c>
      <c r="Y1172">
        <v>73.84</v>
      </c>
    </row>
    <row r="1173" spans="1:25" x14ac:dyDescent="0.3">
      <c r="A1173" t="str">
        <f>E1173&amp;"-"&amp;COUNTIF($E$2:E1173,E1173)</f>
        <v>Small-371</v>
      </c>
      <c r="B1173" t="s">
        <v>35</v>
      </c>
      <c r="C1173">
        <v>521.6</v>
      </c>
      <c r="D1173">
        <v>87</v>
      </c>
      <c r="E1173" t="s">
        <v>40</v>
      </c>
      <c r="F1173" s="1">
        <v>43914</v>
      </c>
      <c r="G1173" s="4" t="str">
        <f t="shared" si="18"/>
        <v>2020</v>
      </c>
      <c r="H1173">
        <v>9</v>
      </c>
      <c r="I1173" t="s">
        <v>55</v>
      </c>
      <c r="J1173" t="s">
        <v>60</v>
      </c>
      <c r="K1173">
        <v>624.84</v>
      </c>
      <c r="L1173">
        <v>35.29</v>
      </c>
      <c r="M1173">
        <v>22050.603600000002</v>
      </c>
      <c r="N1173">
        <v>9</v>
      </c>
      <c r="O1173" t="s">
        <v>38</v>
      </c>
      <c r="P1173" s="1">
        <v>43869</v>
      </c>
      <c r="Q1173" s="1">
        <v>43878</v>
      </c>
      <c r="R1173">
        <v>366</v>
      </c>
      <c r="S1173">
        <v>38.270000000000003</v>
      </c>
      <c r="T1173">
        <v>14006.82</v>
      </c>
      <c r="U1173" t="s">
        <v>30</v>
      </c>
      <c r="V1173" t="s">
        <v>29</v>
      </c>
      <c r="W1173">
        <v>258</v>
      </c>
      <c r="X1173">
        <v>97.5</v>
      </c>
      <c r="Y1173">
        <v>171.47</v>
      </c>
    </row>
    <row r="1174" spans="1:25" x14ac:dyDescent="0.3">
      <c r="A1174" t="str">
        <f>E1174&amp;"-"&amp;COUNTIF($E$2:E1174,E1174)</f>
        <v>Medium-400</v>
      </c>
      <c r="B1174" t="s">
        <v>61</v>
      </c>
      <c r="C1174">
        <v>436.48</v>
      </c>
      <c r="D1174">
        <v>55</v>
      </c>
      <c r="E1174" t="s">
        <v>24</v>
      </c>
      <c r="F1174" s="1">
        <v>44653</v>
      </c>
      <c r="G1174" s="4" t="str">
        <f t="shared" si="18"/>
        <v>2022</v>
      </c>
      <c r="H1174">
        <v>9</v>
      </c>
      <c r="I1174" t="s">
        <v>55</v>
      </c>
      <c r="J1174" t="s">
        <v>60</v>
      </c>
      <c r="K1174">
        <v>143.47999999999999</v>
      </c>
      <c r="L1174">
        <v>84.68</v>
      </c>
      <c r="M1174">
        <v>12149.886399999999</v>
      </c>
      <c r="N1174">
        <v>8</v>
      </c>
      <c r="O1174" t="s">
        <v>38</v>
      </c>
      <c r="P1174" s="1">
        <v>44618</v>
      </c>
      <c r="Q1174" s="1">
        <v>44626</v>
      </c>
      <c r="R1174">
        <v>34</v>
      </c>
      <c r="S1174">
        <v>82.92</v>
      </c>
      <c r="T1174">
        <v>2819.28</v>
      </c>
      <c r="U1174" t="s">
        <v>44</v>
      </c>
      <c r="V1174" t="s">
        <v>29</v>
      </c>
      <c r="W1174">
        <v>109</v>
      </c>
      <c r="X1174">
        <v>55.28</v>
      </c>
      <c r="Y1174">
        <v>50.7</v>
      </c>
    </row>
    <row r="1175" spans="1:25" x14ac:dyDescent="0.3">
      <c r="A1175" t="str">
        <f>E1175&amp;"-"&amp;COUNTIF($E$2:E1175,E1175)</f>
        <v>Large-403</v>
      </c>
      <c r="B1175" t="s">
        <v>61</v>
      </c>
      <c r="C1175">
        <v>138.34</v>
      </c>
      <c r="D1175">
        <v>42</v>
      </c>
      <c r="E1175" t="s">
        <v>31</v>
      </c>
      <c r="F1175" s="1">
        <v>43762</v>
      </c>
      <c r="G1175" s="4" t="str">
        <f t="shared" si="18"/>
        <v>2019</v>
      </c>
      <c r="H1175">
        <v>5</v>
      </c>
      <c r="I1175" t="s">
        <v>25</v>
      </c>
      <c r="J1175" t="s">
        <v>46</v>
      </c>
      <c r="K1175">
        <v>752.39</v>
      </c>
      <c r="L1175">
        <v>70.52</v>
      </c>
      <c r="M1175">
        <v>53058.542799999996</v>
      </c>
      <c r="N1175">
        <v>30</v>
      </c>
      <c r="O1175" t="s">
        <v>27</v>
      </c>
      <c r="P1175" s="1">
        <v>43755</v>
      </c>
      <c r="Q1175" s="1">
        <v>43785</v>
      </c>
      <c r="R1175">
        <v>495</v>
      </c>
      <c r="S1175">
        <v>67.94</v>
      </c>
      <c r="T1175">
        <v>33630.300000000003</v>
      </c>
      <c r="U1175" t="s">
        <v>51</v>
      </c>
      <c r="V1175" t="s">
        <v>29</v>
      </c>
      <c r="W1175">
        <v>257</v>
      </c>
      <c r="X1175">
        <v>10.19</v>
      </c>
      <c r="Y1175">
        <v>66.2</v>
      </c>
    </row>
    <row r="1176" spans="1:25" x14ac:dyDescent="0.3">
      <c r="A1176" t="str">
        <f>E1176&amp;"-"&amp;COUNTIF($E$2:E1176,E1176)</f>
        <v>Large-404</v>
      </c>
      <c r="B1176" t="s">
        <v>56</v>
      </c>
      <c r="C1176">
        <v>505.8</v>
      </c>
      <c r="D1176">
        <v>35</v>
      </c>
      <c r="E1176" t="s">
        <v>31</v>
      </c>
      <c r="F1176" s="1">
        <v>43801</v>
      </c>
      <c r="G1176" s="4" t="str">
        <f t="shared" si="18"/>
        <v>2019</v>
      </c>
      <c r="H1176">
        <v>6</v>
      </c>
      <c r="I1176" t="s">
        <v>49</v>
      </c>
      <c r="J1176" t="s">
        <v>46</v>
      </c>
      <c r="K1176">
        <v>877.14</v>
      </c>
      <c r="L1176">
        <v>26.87</v>
      </c>
      <c r="M1176">
        <v>23568.751800000002</v>
      </c>
      <c r="N1176">
        <v>7</v>
      </c>
      <c r="O1176" t="s">
        <v>38</v>
      </c>
      <c r="P1176" s="1">
        <v>43796</v>
      </c>
      <c r="Q1176" s="1">
        <v>43803</v>
      </c>
      <c r="R1176">
        <v>485</v>
      </c>
      <c r="S1176">
        <v>22.78</v>
      </c>
      <c r="T1176">
        <v>11048.3</v>
      </c>
      <c r="U1176" t="s">
        <v>36</v>
      </c>
      <c r="V1176" t="s">
        <v>48</v>
      </c>
      <c r="W1176">
        <v>392</v>
      </c>
      <c r="X1176">
        <v>81.27</v>
      </c>
      <c r="Y1176">
        <v>164.76</v>
      </c>
    </row>
    <row r="1177" spans="1:25" x14ac:dyDescent="0.3">
      <c r="A1177" t="str">
        <f>E1177&amp;"-"&amp;COUNTIF($E$2:E1177,E1177)</f>
        <v>Medium-401</v>
      </c>
      <c r="B1177" t="s">
        <v>54</v>
      </c>
      <c r="C1177">
        <v>93.22</v>
      </c>
      <c r="D1177">
        <v>31</v>
      </c>
      <c r="E1177" t="s">
        <v>24</v>
      </c>
      <c r="F1177" s="1">
        <v>44783</v>
      </c>
      <c r="G1177" s="4" t="str">
        <f t="shared" si="18"/>
        <v>2022</v>
      </c>
      <c r="H1177">
        <v>5</v>
      </c>
      <c r="I1177" t="s">
        <v>25</v>
      </c>
      <c r="J1177" t="s">
        <v>68</v>
      </c>
      <c r="K1177">
        <v>340.62</v>
      </c>
      <c r="L1177">
        <v>65.709999999999994</v>
      </c>
      <c r="M1177">
        <v>22382.140199999998</v>
      </c>
      <c r="N1177">
        <v>28</v>
      </c>
      <c r="O1177" t="s">
        <v>27</v>
      </c>
      <c r="P1177" s="1">
        <v>44755</v>
      </c>
      <c r="Q1177" s="1">
        <v>44783</v>
      </c>
      <c r="R1177">
        <v>42</v>
      </c>
      <c r="S1177">
        <v>61.83</v>
      </c>
      <c r="T1177">
        <v>2596.86</v>
      </c>
      <c r="U1177" t="s">
        <v>43</v>
      </c>
      <c r="V1177" t="s">
        <v>39</v>
      </c>
      <c r="W1177">
        <v>298</v>
      </c>
      <c r="X1177">
        <v>83.08</v>
      </c>
      <c r="Y1177">
        <v>143</v>
      </c>
    </row>
    <row r="1178" spans="1:25" x14ac:dyDescent="0.3">
      <c r="A1178" t="str">
        <f>E1178&amp;"-"&amp;COUNTIF($E$2:E1178,E1178)</f>
        <v>Medium-402</v>
      </c>
      <c r="B1178" t="s">
        <v>28</v>
      </c>
      <c r="C1178">
        <v>536.20000000000005</v>
      </c>
      <c r="D1178">
        <v>97</v>
      </c>
      <c r="E1178" t="s">
        <v>24</v>
      </c>
      <c r="F1178" s="1">
        <v>44756</v>
      </c>
      <c r="G1178" s="4" t="str">
        <f t="shared" si="18"/>
        <v>2022</v>
      </c>
      <c r="H1178">
        <v>6</v>
      </c>
      <c r="I1178" t="s">
        <v>49</v>
      </c>
      <c r="J1178" t="s">
        <v>50</v>
      </c>
      <c r="K1178">
        <v>310.76</v>
      </c>
      <c r="L1178">
        <v>46.24</v>
      </c>
      <c r="M1178">
        <v>14369.5424</v>
      </c>
      <c r="N1178">
        <v>5</v>
      </c>
      <c r="O1178" t="s">
        <v>38</v>
      </c>
      <c r="P1178" s="1">
        <v>44752</v>
      </c>
      <c r="Q1178" s="1">
        <v>44757</v>
      </c>
      <c r="R1178">
        <v>278</v>
      </c>
      <c r="S1178">
        <v>41.98</v>
      </c>
      <c r="T1178">
        <v>11670.44</v>
      </c>
      <c r="U1178" t="s">
        <v>61</v>
      </c>
      <c r="V1178" t="s">
        <v>29</v>
      </c>
      <c r="W1178">
        <v>32</v>
      </c>
      <c r="X1178">
        <v>79.97</v>
      </c>
      <c r="Y1178">
        <v>63.29</v>
      </c>
    </row>
    <row r="1179" spans="1:25" x14ac:dyDescent="0.3">
      <c r="A1179" t="str">
        <f>E1179&amp;"-"&amp;COUNTIF($E$2:E1179,E1179)</f>
        <v>Medium-403</v>
      </c>
      <c r="B1179" t="s">
        <v>28</v>
      </c>
      <c r="C1179">
        <v>238.1</v>
      </c>
      <c r="D1179">
        <v>10</v>
      </c>
      <c r="E1179" t="s">
        <v>24</v>
      </c>
      <c r="F1179" s="1">
        <v>44149</v>
      </c>
      <c r="G1179" s="4" t="str">
        <f t="shared" si="18"/>
        <v>2020</v>
      </c>
      <c r="H1179">
        <v>3</v>
      </c>
      <c r="I1179" t="s">
        <v>41</v>
      </c>
      <c r="J1179" t="s">
        <v>42</v>
      </c>
      <c r="K1179">
        <v>603.29999999999995</v>
      </c>
      <c r="L1179">
        <v>78.680000000000007</v>
      </c>
      <c r="M1179">
        <v>47467.644</v>
      </c>
      <c r="N1179">
        <v>26</v>
      </c>
      <c r="O1179" t="s">
        <v>27</v>
      </c>
      <c r="P1179" s="1">
        <v>44110</v>
      </c>
      <c r="Q1179" s="1">
        <v>44136</v>
      </c>
      <c r="R1179">
        <v>455</v>
      </c>
      <c r="S1179">
        <v>81.2</v>
      </c>
      <c r="T1179">
        <v>36946</v>
      </c>
      <c r="U1179" t="s">
        <v>56</v>
      </c>
      <c r="V1179" t="s">
        <v>29</v>
      </c>
      <c r="W1179">
        <v>148</v>
      </c>
      <c r="X1179">
        <v>65.31</v>
      </c>
      <c r="Y1179">
        <v>84.92</v>
      </c>
    </row>
    <row r="1180" spans="1:25" x14ac:dyDescent="0.3">
      <c r="A1180" t="str">
        <f>E1180&amp;"-"&amp;COUNTIF($E$2:E1180,E1180)</f>
        <v>Small-372</v>
      </c>
      <c r="B1180" t="s">
        <v>30</v>
      </c>
      <c r="C1180">
        <v>848.75</v>
      </c>
      <c r="D1180">
        <v>58</v>
      </c>
      <c r="E1180" t="s">
        <v>40</v>
      </c>
      <c r="F1180" s="1">
        <v>43736</v>
      </c>
      <c r="G1180" s="4" t="str">
        <f t="shared" si="18"/>
        <v>2019</v>
      </c>
      <c r="H1180">
        <v>7</v>
      </c>
      <c r="I1180" t="s">
        <v>59</v>
      </c>
      <c r="J1180" t="s">
        <v>46</v>
      </c>
      <c r="K1180">
        <v>503.77</v>
      </c>
      <c r="L1180">
        <v>69.95</v>
      </c>
      <c r="M1180">
        <v>35238.711499999998</v>
      </c>
      <c r="N1180">
        <v>15</v>
      </c>
      <c r="O1180" t="s">
        <v>38</v>
      </c>
      <c r="P1180" s="1">
        <v>43697</v>
      </c>
      <c r="Q1180" s="1">
        <v>43712</v>
      </c>
      <c r="R1180">
        <v>282</v>
      </c>
      <c r="S1180">
        <v>73.59</v>
      </c>
      <c r="T1180">
        <v>20752.38</v>
      </c>
      <c r="U1180" t="s">
        <v>52</v>
      </c>
      <c r="V1180" t="s">
        <v>39</v>
      </c>
      <c r="W1180">
        <v>221</v>
      </c>
      <c r="X1180">
        <v>70.66</v>
      </c>
      <c r="Y1180">
        <v>198.73</v>
      </c>
    </row>
    <row r="1181" spans="1:25" x14ac:dyDescent="0.3">
      <c r="A1181" t="str">
        <f>E1181&amp;"-"&amp;COUNTIF($E$2:E1181,E1181)</f>
        <v>Medium-404</v>
      </c>
      <c r="B1181" t="s">
        <v>51</v>
      </c>
      <c r="C1181">
        <v>390.11</v>
      </c>
      <c r="D1181">
        <v>27</v>
      </c>
      <c r="E1181" t="s">
        <v>24</v>
      </c>
      <c r="F1181" s="1">
        <v>43784</v>
      </c>
      <c r="G1181" s="4" t="str">
        <f t="shared" si="18"/>
        <v>2019</v>
      </c>
      <c r="H1181">
        <v>7</v>
      </c>
      <c r="I1181" t="s">
        <v>59</v>
      </c>
      <c r="J1181" t="s">
        <v>33</v>
      </c>
      <c r="K1181">
        <v>235.01</v>
      </c>
      <c r="L1181">
        <v>65.569999999999993</v>
      </c>
      <c r="M1181">
        <v>15409.605699999998</v>
      </c>
      <c r="N1181">
        <v>16</v>
      </c>
      <c r="O1181" t="s">
        <v>38</v>
      </c>
      <c r="P1181" s="1">
        <v>43735</v>
      </c>
      <c r="Q1181" s="1">
        <v>43751</v>
      </c>
      <c r="R1181">
        <v>142</v>
      </c>
      <c r="S1181">
        <v>68.12</v>
      </c>
      <c r="T1181">
        <v>9673.0400000000009</v>
      </c>
      <c r="U1181" t="s">
        <v>36</v>
      </c>
      <c r="V1181" t="s">
        <v>29</v>
      </c>
      <c r="W1181">
        <v>93</v>
      </c>
      <c r="X1181">
        <v>91.74</v>
      </c>
      <c r="Y1181">
        <v>183.92</v>
      </c>
    </row>
    <row r="1182" spans="1:25" x14ac:dyDescent="0.3">
      <c r="A1182" t="str">
        <f>E1182&amp;"-"&amp;COUNTIF($E$2:E1182,E1182)</f>
        <v>Large-405</v>
      </c>
      <c r="B1182" t="s">
        <v>61</v>
      </c>
      <c r="C1182">
        <v>576.9</v>
      </c>
      <c r="D1182">
        <v>41</v>
      </c>
      <c r="E1182" t="s">
        <v>31</v>
      </c>
      <c r="F1182" s="1">
        <v>43653</v>
      </c>
      <c r="G1182" s="4" t="str">
        <f t="shared" si="18"/>
        <v>2019</v>
      </c>
      <c r="H1182">
        <v>10</v>
      </c>
      <c r="I1182" t="s">
        <v>64</v>
      </c>
      <c r="J1182" t="s">
        <v>33</v>
      </c>
      <c r="K1182">
        <v>97.03</v>
      </c>
      <c r="L1182">
        <v>32.130000000000003</v>
      </c>
      <c r="M1182">
        <v>3117.5739000000003</v>
      </c>
      <c r="N1182">
        <v>113</v>
      </c>
      <c r="O1182" t="s">
        <v>65</v>
      </c>
      <c r="P1182" s="1">
        <v>43637</v>
      </c>
      <c r="Q1182" s="1">
        <v>43750</v>
      </c>
      <c r="R1182">
        <v>58</v>
      </c>
      <c r="S1182">
        <v>32.97</v>
      </c>
      <c r="T1182">
        <v>1912.26</v>
      </c>
      <c r="U1182" t="s">
        <v>54</v>
      </c>
      <c r="V1182" t="s">
        <v>39</v>
      </c>
      <c r="W1182">
        <v>39</v>
      </c>
      <c r="X1182">
        <v>89.54</v>
      </c>
      <c r="Y1182">
        <v>33.340000000000003</v>
      </c>
    </row>
    <row r="1183" spans="1:25" x14ac:dyDescent="0.3">
      <c r="A1183" t="str">
        <f>E1183&amp;"-"&amp;COUNTIF($E$2:E1183,E1183)</f>
        <v>Medium-405</v>
      </c>
      <c r="B1183" t="s">
        <v>54</v>
      </c>
      <c r="C1183">
        <v>846.82</v>
      </c>
      <c r="D1183">
        <v>42</v>
      </c>
      <c r="E1183" t="s">
        <v>24</v>
      </c>
      <c r="F1183" s="1">
        <v>43471</v>
      </c>
      <c r="G1183" s="4" t="str">
        <f t="shared" si="18"/>
        <v>2019</v>
      </c>
      <c r="H1183">
        <v>8</v>
      </c>
      <c r="I1183" t="s">
        <v>45</v>
      </c>
      <c r="J1183" t="s">
        <v>33</v>
      </c>
      <c r="K1183">
        <v>152.80000000000001</v>
      </c>
      <c r="L1183">
        <v>61.52</v>
      </c>
      <c r="M1183">
        <v>9400.2560000000012</v>
      </c>
      <c r="N1183">
        <v>9</v>
      </c>
      <c r="O1183" t="s">
        <v>38</v>
      </c>
      <c r="P1183" s="1">
        <v>43415</v>
      </c>
      <c r="Q1183" s="1">
        <v>43424</v>
      </c>
      <c r="R1183">
        <v>111</v>
      </c>
      <c r="S1183">
        <v>57.76</v>
      </c>
      <c r="T1183">
        <v>6411.36</v>
      </c>
      <c r="U1183" t="s">
        <v>57</v>
      </c>
      <c r="V1183" t="s">
        <v>29</v>
      </c>
      <c r="W1183">
        <v>41</v>
      </c>
      <c r="X1183">
        <v>61.36</v>
      </c>
      <c r="Y1183">
        <v>44.74</v>
      </c>
    </row>
    <row r="1184" spans="1:25" x14ac:dyDescent="0.3">
      <c r="A1184" t="str">
        <f>E1184&amp;"-"&amp;COUNTIF($E$2:E1184,E1184)</f>
        <v>Small-373</v>
      </c>
      <c r="B1184" t="s">
        <v>58</v>
      </c>
      <c r="C1184">
        <v>384.85</v>
      </c>
      <c r="D1184">
        <v>46</v>
      </c>
      <c r="E1184" t="s">
        <v>40</v>
      </c>
      <c r="F1184" s="1">
        <v>44246</v>
      </c>
      <c r="G1184" s="4" t="str">
        <f t="shared" si="18"/>
        <v>2021</v>
      </c>
      <c r="H1184">
        <v>1</v>
      </c>
      <c r="I1184" t="s">
        <v>32</v>
      </c>
      <c r="J1184" t="s">
        <v>33</v>
      </c>
      <c r="K1184">
        <v>492.94</v>
      </c>
      <c r="L1184">
        <v>14.94</v>
      </c>
      <c r="M1184">
        <v>7364.5235999999995</v>
      </c>
      <c r="N1184">
        <v>1</v>
      </c>
      <c r="O1184" t="s">
        <v>63</v>
      </c>
      <c r="P1184" s="1">
        <v>44220</v>
      </c>
      <c r="Q1184" s="1">
        <v>44221</v>
      </c>
      <c r="R1184">
        <v>21</v>
      </c>
      <c r="S1184">
        <v>12.06</v>
      </c>
      <c r="T1184">
        <v>253.26</v>
      </c>
      <c r="U1184" t="s">
        <v>56</v>
      </c>
      <c r="V1184" t="s">
        <v>29</v>
      </c>
      <c r="W1184">
        <v>471</v>
      </c>
      <c r="X1184">
        <v>40.619999999999997</v>
      </c>
      <c r="Y1184">
        <v>33.68</v>
      </c>
    </row>
    <row r="1185" spans="1:25" x14ac:dyDescent="0.3">
      <c r="A1185" t="str">
        <f>E1185&amp;"-"&amp;COUNTIF($E$2:E1185,E1185)</f>
        <v>Medium-406</v>
      </c>
      <c r="B1185" t="s">
        <v>61</v>
      </c>
      <c r="C1185">
        <v>980.28</v>
      </c>
      <c r="D1185">
        <v>98</v>
      </c>
      <c r="E1185" t="s">
        <v>24</v>
      </c>
      <c r="F1185" s="1">
        <v>44702</v>
      </c>
      <c r="G1185" s="4" t="str">
        <f t="shared" si="18"/>
        <v>2022</v>
      </c>
      <c r="H1185">
        <v>1</v>
      </c>
      <c r="I1185" t="s">
        <v>32</v>
      </c>
      <c r="J1185" t="s">
        <v>46</v>
      </c>
      <c r="K1185">
        <v>850.28</v>
      </c>
      <c r="L1185">
        <v>16.54</v>
      </c>
      <c r="M1185">
        <v>14063.631199999998</v>
      </c>
      <c r="N1185">
        <v>1</v>
      </c>
      <c r="O1185" t="s">
        <v>63</v>
      </c>
      <c r="P1185" s="1">
        <v>44669</v>
      </c>
      <c r="Q1185" s="1">
        <v>44670</v>
      </c>
      <c r="R1185">
        <v>90</v>
      </c>
      <c r="S1185">
        <v>18.71</v>
      </c>
      <c r="T1185">
        <v>1683.9</v>
      </c>
      <c r="U1185" t="s">
        <v>23</v>
      </c>
      <c r="V1185" t="s">
        <v>29</v>
      </c>
      <c r="W1185">
        <v>760</v>
      </c>
      <c r="X1185">
        <v>94.08</v>
      </c>
      <c r="Y1185">
        <v>34.380000000000003</v>
      </c>
    </row>
    <row r="1186" spans="1:25" x14ac:dyDescent="0.3">
      <c r="A1186" t="str">
        <f>E1186&amp;"-"&amp;COUNTIF($E$2:E1186,E1186)</f>
        <v>Small-374</v>
      </c>
      <c r="B1186" t="s">
        <v>61</v>
      </c>
      <c r="C1186">
        <v>353.43</v>
      </c>
      <c r="D1186">
        <v>21</v>
      </c>
      <c r="E1186" t="s">
        <v>40</v>
      </c>
      <c r="F1186" s="1">
        <v>44792</v>
      </c>
      <c r="G1186" s="4" t="str">
        <f t="shared" si="18"/>
        <v>2022</v>
      </c>
      <c r="H1186">
        <v>9</v>
      </c>
      <c r="I1186" t="s">
        <v>55</v>
      </c>
      <c r="J1186" t="s">
        <v>46</v>
      </c>
      <c r="K1186">
        <v>297.89</v>
      </c>
      <c r="L1186">
        <v>82.85</v>
      </c>
      <c r="M1186">
        <v>24680.186499999996</v>
      </c>
      <c r="N1186">
        <v>13</v>
      </c>
      <c r="O1186" t="s">
        <v>38</v>
      </c>
      <c r="P1186" s="1">
        <v>44780</v>
      </c>
      <c r="Q1186" s="1">
        <v>44793</v>
      </c>
      <c r="R1186">
        <v>2</v>
      </c>
      <c r="S1186">
        <v>81.180000000000007</v>
      </c>
      <c r="T1186">
        <v>162.36000000000001</v>
      </c>
      <c r="U1186" t="s">
        <v>44</v>
      </c>
      <c r="V1186" t="s">
        <v>39</v>
      </c>
      <c r="W1186">
        <v>295</v>
      </c>
      <c r="X1186">
        <v>96.07</v>
      </c>
      <c r="Y1186">
        <v>145.6</v>
      </c>
    </row>
    <row r="1187" spans="1:25" x14ac:dyDescent="0.3">
      <c r="A1187" t="str">
        <f>E1187&amp;"-"&amp;COUNTIF($E$2:E1187,E1187)</f>
        <v>Large-406</v>
      </c>
      <c r="B1187" t="s">
        <v>30</v>
      </c>
      <c r="C1187">
        <v>408.05</v>
      </c>
      <c r="D1187">
        <v>21</v>
      </c>
      <c r="E1187" t="s">
        <v>31</v>
      </c>
      <c r="F1187" s="1">
        <v>44265</v>
      </c>
      <c r="G1187" s="4" t="str">
        <f t="shared" si="18"/>
        <v>2021</v>
      </c>
      <c r="H1187">
        <v>3</v>
      </c>
      <c r="I1187" t="s">
        <v>41</v>
      </c>
      <c r="J1187" t="s">
        <v>62</v>
      </c>
      <c r="K1187">
        <v>846.54</v>
      </c>
      <c r="L1187">
        <v>35.340000000000003</v>
      </c>
      <c r="M1187">
        <v>29916.723600000001</v>
      </c>
      <c r="N1187">
        <v>34</v>
      </c>
      <c r="O1187" t="s">
        <v>38</v>
      </c>
      <c r="P1187" s="1">
        <v>44242</v>
      </c>
      <c r="Q1187" s="1">
        <v>44276</v>
      </c>
      <c r="R1187">
        <v>117</v>
      </c>
      <c r="S1187">
        <v>36.520000000000003</v>
      </c>
      <c r="T1187">
        <v>4272.84</v>
      </c>
      <c r="U1187" t="s">
        <v>56</v>
      </c>
      <c r="V1187" t="s">
        <v>48</v>
      </c>
      <c r="W1187">
        <v>729</v>
      </c>
      <c r="X1187">
        <v>97.06</v>
      </c>
      <c r="Y1187">
        <v>84.98</v>
      </c>
    </row>
    <row r="1188" spans="1:25" x14ac:dyDescent="0.3">
      <c r="A1188" t="str">
        <f>E1188&amp;"-"&amp;COUNTIF($E$2:E1188,E1188)</f>
        <v>Large-407</v>
      </c>
      <c r="B1188" t="s">
        <v>36</v>
      </c>
      <c r="C1188">
        <v>82.84</v>
      </c>
      <c r="D1188">
        <v>90</v>
      </c>
      <c r="E1188" t="s">
        <v>31</v>
      </c>
      <c r="F1188" s="1">
        <v>44031</v>
      </c>
      <c r="G1188" s="4" t="str">
        <f t="shared" si="18"/>
        <v>2020</v>
      </c>
      <c r="H1188">
        <v>10</v>
      </c>
      <c r="I1188" t="s">
        <v>64</v>
      </c>
      <c r="J1188" t="s">
        <v>60</v>
      </c>
      <c r="K1188">
        <v>680.47</v>
      </c>
      <c r="L1188">
        <v>85.47</v>
      </c>
      <c r="M1188">
        <v>58159.770900000003</v>
      </c>
      <c r="N1188">
        <v>120</v>
      </c>
      <c r="O1188" t="s">
        <v>65</v>
      </c>
      <c r="P1188" s="1">
        <v>44005</v>
      </c>
      <c r="Q1188" s="1">
        <v>44125</v>
      </c>
      <c r="R1188">
        <v>203</v>
      </c>
      <c r="S1188">
        <v>87.38</v>
      </c>
      <c r="T1188">
        <v>17738.14</v>
      </c>
      <c r="U1188" t="s">
        <v>36</v>
      </c>
      <c r="V1188" t="s">
        <v>48</v>
      </c>
      <c r="W1188">
        <v>477</v>
      </c>
      <c r="X1188">
        <v>31.22</v>
      </c>
      <c r="Y1188">
        <v>185.18</v>
      </c>
    </row>
    <row r="1189" spans="1:25" x14ac:dyDescent="0.3">
      <c r="A1189" t="str">
        <f>E1189&amp;"-"&amp;COUNTIF($E$2:E1189,E1189)</f>
        <v>Large-408</v>
      </c>
      <c r="B1189" t="s">
        <v>44</v>
      </c>
      <c r="C1189">
        <v>340.74</v>
      </c>
      <c r="D1189">
        <v>10</v>
      </c>
      <c r="E1189" t="s">
        <v>31</v>
      </c>
      <c r="F1189" s="1">
        <v>44083</v>
      </c>
      <c r="G1189" s="4" t="str">
        <f t="shared" si="18"/>
        <v>2020</v>
      </c>
      <c r="H1189">
        <v>7</v>
      </c>
      <c r="I1189" t="s">
        <v>59</v>
      </c>
      <c r="J1189" t="s">
        <v>46</v>
      </c>
      <c r="K1189">
        <v>259.16000000000003</v>
      </c>
      <c r="L1189">
        <v>35.96</v>
      </c>
      <c r="M1189">
        <v>9319.3936000000012</v>
      </c>
      <c r="N1189">
        <v>14</v>
      </c>
      <c r="O1189" t="s">
        <v>38</v>
      </c>
      <c r="P1189" s="1">
        <v>44054</v>
      </c>
      <c r="Q1189" s="1">
        <v>44068</v>
      </c>
      <c r="R1189">
        <v>129</v>
      </c>
      <c r="S1189">
        <v>39.15</v>
      </c>
      <c r="T1189">
        <v>5050.3500000000004</v>
      </c>
      <c r="U1189" t="s">
        <v>28</v>
      </c>
      <c r="V1189" t="s">
        <v>29</v>
      </c>
      <c r="W1189">
        <v>130</v>
      </c>
      <c r="X1189">
        <v>50.96</v>
      </c>
      <c r="Y1189">
        <v>93.39</v>
      </c>
    </row>
    <row r="1190" spans="1:25" x14ac:dyDescent="0.3">
      <c r="A1190" t="str">
        <f>E1190&amp;"-"&amp;COUNTIF($E$2:E1190,E1190)</f>
        <v>Medium-407</v>
      </c>
      <c r="B1190" t="s">
        <v>61</v>
      </c>
      <c r="C1190">
        <v>281.70999999999998</v>
      </c>
      <c r="D1190">
        <v>86</v>
      </c>
      <c r="E1190" t="s">
        <v>24</v>
      </c>
      <c r="F1190" s="1">
        <v>43561</v>
      </c>
      <c r="G1190" s="4" t="str">
        <f t="shared" si="18"/>
        <v>2019</v>
      </c>
      <c r="H1190">
        <v>3</v>
      </c>
      <c r="I1190" t="s">
        <v>41</v>
      </c>
      <c r="J1190" t="s">
        <v>42</v>
      </c>
      <c r="K1190">
        <v>752.32</v>
      </c>
      <c r="L1190">
        <v>11.21</v>
      </c>
      <c r="M1190">
        <v>8433.5072000000018</v>
      </c>
      <c r="N1190">
        <v>61</v>
      </c>
      <c r="O1190" t="s">
        <v>27</v>
      </c>
      <c r="P1190" s="1">
        <v>43529</v>
      </c>
      <c r="Q1190" s="1">
        <v>43590</v>
      </c>
      <c r="R1190">
        <v>310</v>
      </c>
      <c r="S1190">
        <v>8.43</v>
      </c>
      <c r="T1190">
        <v>2613.3000000000002</v>
      </c>
      <c r="U1190" t="s">
        <v>47</v>
      </c>
      <c r="V1190" t="s">
        <v>48</v>
      </c>
      <c r="W1190">
        <v>442</v>
      </c>
      <c r="X1190">
        <v>51.26</v>
      </c>
      <c r="Y1190">
        <v>77.38</v>
      </c>
    </row>
    <row r="1191" spans="1:25" x14ac:dyDescent="0.3">
      <c r="A1191" t="str">
        <f>E1191&amp;"-"&amp;COUNTIF($E$2:E1191,E1191)</f>
        <v>Medium-408</v>
      </c>
      <c r="B1191" t="s">
        <v>47</v>
      </c>
      <c r="C1191">
        <v>484.68</v>
      </c>
      <c r="D1191">
        <v>84</v>
      </c>
      <c r="E1191" t="s">
        <v>24</v>
      </c>
      <c r="F1191" s="1">
        <v>43504</v>
      </c>
      <c r="G1191" s="4" t="str">
        <f t="shared" si="18"/>
        <v>2019</v>
      </c>
      <c r="H1191">
        <v>9</v>
      </c>
      <c r="I1191" t="s">
        <v>55</v>
      </c>
      <c r="J1191" t="s">
        <v>60</v>
      </c>
      <c r="K1191">
        <v>759.31</v>
      </c>
      <c r="L1191">
        <v>13.43</v>
      </c>
      <c r="M1191">
        <v>10197.533299999999</v>
      </c>
      <c r="N1191">
        <v>9</v>
      </c>
      <c r="O1191" t="s">
        <v>38</v>
      </c>
      <c r="P1191" s="1">
        <v>43454</v>
      </c>
      <c r="Q1191" s="1">
        <v>43463</v>
      </c>
      <c r="R1191">
        <v>381</v>
      </c>
      <c r="S1191">
        <v>9.3699999999999992</v>
      </c>
      <c r="T1191">
        <v>3569.97</v>
      </c>
      <c r="U1191" t="s">
        <v>36</v>
      </c>
      <c r="V1191" t="s">
        <v>29</v>
      </c>
      <c r="W1191">
        <v>378</v>
      </c>
      <c r="X1191">
        <v>70.67</v>
      </c>
      <c r="Y1191">
        <v>156.02000000000001</v>
      </c>
    </row>
    <row r="1192" spans="1:25" x14ac:dyDescent="0.3">
      <c r="A1192" t="str">
        <f>E1192&amp;"-"&amp;COUNTIF($E$2:E1192,E1192)</f>
        <v>Large-409</v>
      </c>
      <c r="B1192" t="s">
        <v>52</v>
      </c>
      <c r="C1192">
        <v>861.6</v>
      </c>
      <c r="D1192">
        <v>19</v>
      </c>
      <c r="E1192" t="s">
        <v>31</v>
      </c>
      <c r="F1192" s="1">
        <v>44861</v>
      </c>
      <c r="G1192" s="4" t="str">
        <f t="shared" si="18"/>
        <v>2022</v>
      </c>
      <c r="H1192">
        <v>3</v>
      </c>
      <c r="I1192" t="s">
        <v>41</v>
      </c>
      <c r="J1192" t="s">
        <v>53</v>
      </c>
      <c r="K1192">
        <v>620.08000000000004</v>
      </c>
      <c r="L1192">
        <v>50.32</v>
      </c>
      <c r="M1192">
        <v>31202.425600000002</v>
      </c>
      <c r="N1192">
        <v>37</v>
      </c>
      <c r="O1192" t="s">
        <v>38</v>
      </c>
      <c r="P1192" s="1">
        <v>44846</v>
      </c>
      <c r="Q1192" s="1">
        <v>44883</v>
      </c>
      <c r="R1192">
        <v>341</v>
      </c>
      <c r="S1192">
        <v>50.23</v>
      </c>
      <c r="T1192">
        <v>17128.43</v>
      </c>
      <c r="U1192" t="s">
        <v>57</v>
      </c>
      <c r="V1192" t="s">
        <v>29</v>
      </c>
      <c r="W1192">
        <v>279</v>
      </c>
      <c r="X1192">
        <v>95.14</v>
      </c>
      <c r="Y1192">
        <v>157.86000000000001</v>
      </c>
    </row>
    <row r="1193" spans="1:25" x14ac:dyDescent="0.3">
      <c r="A1193" t="str">
        <f>E1193&amp;"-"&amp;COUNTIF($E$2:E1193,E1193)</f>
        <v>Small-375</v>
      </c>
      <c r="B1193" t="s">
        <v>47</v>
      </c>
      <c r="C1193">
        <v>741.05</v>
      </c>
      <c r="D1193">
        <v>40</v>
      </c>
      <c r="E1193" t="s">
        <v>40</v>
      </c>
      <c r="F1193" s="1">
        <v>44150</v>
      </c>
      <c r="G1193" s="4" t="str">
        <f t="shared" si="18"/>
        <v>2020</v>
      </c>
      <c r="H1193">
        <v>2</v>
      </c>
      <c r="I1193" t="s">
        <v>66</v>
      </c>
      <c r="J1193" t="s">
        <v>67</v>
      </c>
      <c r="K1193">
        <v>798.33</v>
      </c>
      <c r="L1193">
        <v>40.67</v>
      </c>
      <c r="M1193">
        <v>32468.081100000003</v>
      </c>
      <c r="N1193">
        <v>40</v>
      </c>
      <c r="O1193" t="s">
        <v>38</v>
      </c>
      <c r="P1193" s="1">
        <v>44123</v>
      </c>
      <c r="Q1193" s="1">
        <v>44163</v>
      </c>
      <c r="R1193">
        <v>137</v>
      </c>
      <c r="S1193">
        <v>40.19</v>
      </c>
      <c r="T1193">
        <v>5506.03</v>
      </c>
      <c r="U1193" t="s">
        <v>51</v>
      </c>
      <c r="V1193" t="s">
        <v>48</v>
      </c>
      <c r="W1193">
        <v>661</v>
      </c>
      <c r="X1193">
        <v>71.180000000000007</v>
      </c>
      <c r="Y1193">
        <v>99.79</v>
      </c>
    </row>
    <row r="1194" spans="1:25" x14ac:dyDescent="0.3">
      <c r="A1194" t="str">
        <f>E1194&amp;"-"&amp;COUNTIF($E$2:E1194,E1194)</f>
        <v>Small-376</v>
      </c>
      <c r="B1194" t="s">
        <v>35</v>
      </c>
      <c r="C1194">
        <v>611.21</v>
      </c>
      <c r="D1194">
        <v>27</v>
      </c>
      <c r="E1194" t="s">
        <v>40</v>
      </c>
      <c r="F1194" s="1">
        <v>44382</v>
      </c>
      <c r="G1194" s="4" t="str">
        <f t="shared" si="18"/>
        <v>2021</v>
      </c>
      <c r="H1194">
        <v>9</v>
      </c>
      <c r="I1194" t="s">
        <v>55</v>
      </c>
      <c r="J1194" t="s">
        <v>46</v>
      </c>
      <c r="K1194">
        <v>21.93</v>
      </c>
      <c r="L1194">
        <v>32.93</v>
      </c>
      <c r="M1194">
        <v>722.1549</v>
      </c>
      <c r="N1194">
        <v>10</v>
      </c>
      <c r="O1194" t="s">
        <v>38</v>
      </c>
      <c r="P1194" s="1">
        <v>44344</v>
      </c>
      <c r="Q1194" s="1">
        <v>44354</v>
      </c>
      <c r="R1194">
        <v>14</v>
      </c>
      <c r="S1194">
        <v>28.04</v>
      </c>
      <c r="T1194">
        <v>392.56</v>
      </c>
      <c r="U1194" t="s">
        <v>30</v>
      </c>
      <c r="V1194" t="s">
        <v>48</v>
      </c>
      <c r="W1194">
        <v>7</v>
      </c>
      <c r="X1194">
        <v>34.82</v>
      </c>
      <c r="Y1194">
        <v>73.69</v>
      </c>
    </row>
    <row r="1195" spans="1:25" x14ac:dyDescent="0.3">
      <c r="A1195" t="str">
        <f>E1195&amp;"-"&amp;COUNTIF($E$2:E1195,E1195)</f>
        <v>Medium-409</v>
      </c>
      <c r="B1195" t="s">
        <v>54</v>
      </c>
      <c r="C1195">
        <v>408.9</v>
      </c>
      <c r="D1195">
        <v>71</v>
      </c>
      <c r="E1195" t="s">
        <v>24</v>
      </c>
      <c r="F1195" s="1">
        <v>43610</v>
      </c>
      <c r="G1195" s="4" t="str">
        <f t="shared" si="18"/>
        <v>2019</v>
      </c>
      <c r="H1195">
        <v>8</v>
      </c>
      <c r="I1195" t="s">
        <v>45</v>
      </c>
      <c r="J1195" t="s">
        <v>46</v>
      </c>
      <c r="K1195">
        <v>129.44999999999999</v>
      </c>
      <c r="L1195">
        <v>65.45</v>
      </c>
      <c r="M1195">
        <v>8472.5025000000005</v>
      </c>
      <c r="N1195">
        <v>14</v>
      </c>
      <c r="O1195" t="s">
        <v>38</v>
      </c>
      <c r="P1195" s="1">
        <v>43565</v>
      </c>
      <c r="Q1195" s="1">
        <v>43579</v>
      </c>
      <c r="R1195">
        <v>48</v>
      </c>
      <c r="S1195">
        <v>66.03</v>
      </c>
      <c r="T1195">
        <v>3169.44</v>
      </c>
      <c r="U1195" t="s">
        <v>56</v>
      </c>
      <c r="V1195" t="s">
        <v>39</v>
      </c>
      <c r="W1195">
        <v>81</v>
      </c>
      <c r="X1195">
        <v>85.73</v>
      </c>
      <c r="Y1195">
        <v>68.180000000000007</v>
      </c>
    </row>
    <row r="1196" spans="1:25" x14ac:dyDescent="0.3">
      <c r="A1196" t="str">
        <f>E1196&amp;"-"&amp;COUNTIF($E$2:E1196,E1196)</f>
        <v>Small-377</v>
      </c>
      <c r="B1196" t="s">
        <v>57</v>
      </c>
      <c r="C1196">
        <v>444.53</v>
      </c>
      <c r="D1196">
        <v>70</v>
      </c>
      <c r="E1196" t="s">
        <v>40</v>
      </c>
      <c r="F1196" s="1">
        <v>43814</v>
      </c>
      <c r="G1196" s="4" t="str">
        <f t="shared" si="18"/>
        <v>2019</v>
      </c>
      <c r="H1196">
        <v>10</v>
      </c>
      <c r="I1196" t="s">
        <v>64</v>
      </c>
      <c r="J1196" t="s">
        <v>33</v>
      </c>
      <c r="K1196">
        <v>724.59</v>
      </c>
      <c r="L1196">
        <v>83.59</v>
      </c>
      <c r="M1196">
        <v>60568.478100000008</v>
      </c>
      <c r="N1196">
        <v>89</v>
      </c>
      <c r="O1196" t="s">
        <v>65</v>
      </c>
      <c r="P1196" s="1">
        <v>43793</v>
      </c>
      <c r="Q1196" s="1">
        <v>43882</v>
      </c>
      <c r="R1196">
        <v>520</v>
      </c>
      <c r="S1196">
        <v>83.23</v>
      </c>
      <c r="T1196">
        <v>43279.6</v>
      </c>
      <c r="U1196" t="s">
        <v>44</v>
      </c>
      <c r="V1196" t="s">
        <v>29</v>
      </c>
      <c r="W1196">
        <v>204</v>
      </c>
      <c r="X1196">
        <v>76.599999999999994</v>
      </c>
      <c r="Y1196">
        <v>80.25</v>
      </c>
    </row>
    <row r="1197" spans="1:25" x14ac:dyDescent="0.3">
      <c r="A1197" t="str">
        <f>E1197&amp;"-"&amp;COUNTIF($E$2:E1197,E1197)</f>
        <v>Small-378</v>
      </c>
      <c r="B1197" t="s">
        <v>44</v>
      </c>
      <c r="C1197">
        <v>850.21</v>
      </c>
      <c r="D1197">
        <v>89</v>
      </c>
      <c r="E1197" t="s">
        <v>40</v>
      </c>
      <c r="F1197" s="1">
        <v>44064</v>
      </c>
      <c r="G1197" s="4" t="str">
        <f t="shared" si="18"/>
        <v>2020</v>
      </c>
      <c r="H1197">
        <v>7</v>
      </c>
      <c r="I1197" t="s">
        <v>59</v>
      </c>
      <c r="J1197" t="s">
        <v>46</v>
      </c>
      <c r="K1197">
        <v>16.25</v>
      </c>
      <c r="L1197">
        <v>63.96</v>
      </c>
      <c r="M1197">
        <v>1039.3499999999999</v>
      </c>
      <c r="N1197">
        <v>17</v>
      </c>
      <c r="O1197" t="s">
        <v>38</v>
      </c>
      <c r="P1197" s="1">
        <v>44032</v>
      </c>
      <c r="Q1197" s="1">
        <v>44049</v>
      </c>
      <c r="R1197">
        <v>2</v>
      </c>
      <c r="S1197">
        <v>66.52</v>
      </c>
      <c r="T1197">
        <v>133.04</v>
      </c>
      <c r="U1197" t="s">
        <v>51</v>
      </c>
      <c r="V1197" t="s">
        <v>39</v>
      </c>
      <c r="W1197">
        <v>14</v>
      </c>
      <c r="X1197">
        <v>53.03</v>
      </c>
      <c r="Y1197">
        <v>185.17</v>
      </c>
    </row>
    <row r="1198" spans="1:25" x14ac:dyDescent="0.3">
      <c r="A1198" t="str">
        <f>E1198&amp;"-"&amp;COUNTIF($E$2:E1198,E1198)</f>
        <v>Medium-410</v>
      </c>
      <c r="B1198" t="s">
        <v>43</v>
      </c>
      <c r="C1198">
        <v>612.62</v>
      </c>
      <c r="D1198">
        <v>74</v>
      </c>
      <c r="E1198" t="s">
        <v>24</v>
      </c>
      <c r="F1198" s="1">
        <v>44565</v>
      </c>
      <c r="G1198" s="4" t="str">
        <f t="shared" si="18"/>
        <v>2022</v>
      </c>
      <c r="H1198">
        <v>4</v>
      </c>
      <c r="I1198" t="s">
        <v>37</v>
      </c>
      <c r="J1198" t="s">
        <v>46</v>
      </c>
      <c r="K1198">
        <v>881.58</v>
      </c>
      <c r="L1198">
        <v>38.5</v>
      </c>
      <c r="M1198">
        <v>33940.83</v>
      </c>
      <c r="N1198">
        <v>27</v>
      </c>
      <c r="O1198" t="s">
        <v>27</v>
      </c>
      <c r="P1198" s="1">
        <v>44538</v>
      </c>
      <c r="Q1198" s="1">
        <v>44565</v>
      </c>
      <c r="R1198">
        <v>690</v>
      </c>
      <c r="S1198">
        <v>40.11</v>
      </c>
      <c r="T1198">
        <v>27675.9</v>
      </c>
      <c r="U1198" t="s">
        <v>58</v>
      </c>
      <c r="V1198" t="s">
        <v>48</v>
      </c>
      <c r="W1198">
        <v>191</v>
      </c>
      <c r="X1198">
        <v>72.59</v>
      </c>
      <c r="Y1198">
        <v>177.28</v>
      </c>
    </row>
    <row r="1199" spans="1:25" x14ac:dyDescent="0.3">
      <c r="A1199" t="str">
        <f>E1199&amp;"-"&amp;COUNTIF($E$2:E1199,E1199)</f>
        <v>Large-410</v>
      </c>
      <c r="B1199" t="s">
        <v>28</v>
      </c>
      <c r="C1199">
        <v>361.49</v>
      </c>
      <c r="D1199">
        <v>69</v>
      </c>
      <c r="E1199" t="s">
        <v>31</v>
      </c>
      <c r="F1199" s="1">
        <v>43932</v>
      </c>
      <c r="G1199" s="4" t="str">
        <f t="shared" si="18"/>
        <v>2020</v>
      </c>
      <c r="H1199">
        <v>5</v>
      </c>
      <c r="I1199" t="s">
        <v>25</v>
      </c>
      <c r="J1199" t="s">
        <v>68</v>
      </c>
      <c r="K1199">
        <v>638.54999999999995</v>
      </c>
      <c r="L1199">
        <v>71.06</v>
      </c>
      <c r="M1199">
        <v>45375.362999999998</v>
      </c>
      <c r="N1199">
        <v>30</v>
      </c>
      <c r="O1199" t="s">
        <v>27</v>
      </c>
      <c r="P1199" s="1">
        <v>43927</v>
      </c>
      <c r="Q1199" s="1">
        <v>43957</v>
      </c>
      <c r="R1199">
        <v>165</v>
      </c>
      <c r="S1199">
        <v>71.44</v>
      </c>
      <c r="T1199">
        <v>11787.6</v>
      </c>
      <c r="U1199" t="s">
        <v>36</v>
      </c>
      <c r="V1199" t="s">
        <v>29</v>
      </c>
      <c r="W1199">
        <v>473</v>
      </c>
      <c r="X1199">
        <v>22.27</v>
      </c>
      <c r="Y1199">
        <v>126.2</v>
      </c>
    </row>
    <row r="1200" spans="1:25" x14ac:dyDescent="0.3">
      <c r="A1200" t="str">
        <f>E1200&amp;"-"&amp;COUNTIF($E$2:E1200,E1200)</f>
        <v>Large-411</v>
      </c>
      <c r="B1200" t="s">
        <v>54</v>
      </c>
      <c r="C1200">
        <v>598.46</v>
      </c>
      <c r="D1200">
        <v>86</v>
      </c>
      <c r="E1200" t="s">
        <v>31</v>
      </c>
      <c r="F1200" s="1">
        <v>43933</v>
      </c>
      <c r="G1200" s="4" t="str">
        <f t="shared" si="18"/>
        <v>2020</v>
      </c>
      <c r="H1200">
        <v>10</v>
      </c>
      <c r="I1200" t="s">
        <v>64</v>
      </c>
      <c r="J1200" t="s">
        <v>46</v>
      </c>
      <c r="K1200">
        <v>327.02</v>
      </c>
      <c r="L1200">
        <v>64.88</v>
      </c>
      <c r="M1200">
        <v>21217.057599999996</v>
      </c>
      <c r="N1200">
        <v>93</v>
      </c>
      <c r="O1200" t="s">
        <v>65</v>
      </c>
      <c r="P1200" s="1">
        <v>43921</v>
      </c>
      <c r="Q1200" s="1">
        <v>44014</v>
      </c>
      <c r="R1200">
        <v>237</v>
      </c>
      <c r="S1200">
        <v>59.91</v>
      </c>
      <c r="T1200">
        <v>14198.67</v>
      </c>
      <c r="U1200" t="s">
        <v>30</v>
      </c>
      <c r="V1200" t="s">
        <v>29</v>
      </c>
      <c r="W1200">
        <v>90</v>
      </c>
      <c r="X1200">
        <v>16.350000000000001</v>
      </c>
      <c r="Y1200">
        <v>110.51</v>
      </c>
    </row>
    <row r="1201" spans="1:25" x14ac:dyDescent="0.3">
      <c r="A1201" t="str">
        <f>E1201&amp;"-"&amp;COUNTIF($E$2:E1201,E1201)</f>
        <v>Medium-411</v>
      </c>
      <c r="B1201" t="s">
        <v>30</v>
      </c>
      <c r="C1201">
        <v>259.14999999999998</v>
      </c>
      <c r="D1201">
        <v>37</v>
      </c>
      <c r="E1201" t="s">
        <v>24</v>
      </c>
      <c r="F1201" s="1">
        <v>44287</v>
      </c>
      <c r="G1201" s="4" t="str">
        <f t="shared" si="18"/>
        <v>2021</v>
      </c>
      <c r="H1201">
        <v>4</v>
      </c>
      <c r="I1201" t="s">
        <v>37</v>
      </c>
      <c r="J1201" t="s">
        <v>26</v>
      </c>
      <c r="K1201">
        <v>357.27</v>
      </c>
      <c r="L1201">
        <v>36.880000000000003</v>
      </c>
      <c r="M1201">
        <v>13176.1176</v>
      </c>
      <c r="N1201">
        <v>26</v>
      </c>
      <c r="O1201" t="s">
        <v>27</v>
      </c>
      <c r="P1201" s="1">
        <v>44247</v>
      </c>
      <c r="Q1201" s="1">
        <v>44273</v>
      </c>
      <c r="R1201">
        <v>77</v>
      </c>
      <c r="S1201">
        <v>38.840000000000003</v>
      </c>
      <c r="T1201">
        <v>2990.68</v>
      </c>
      <c r="U1201" t="s">
        <v>58</v>
      </c>
      <c r="V1201" t="s">
        <v>48</v>
      </c>
      <c r="W1201">
        <v>280</v>
      </c>
      <c r="X1201">
        <v>98.6</v>
      </c>
      <c r="Y1201">
        <v>44.61</v>
      </c>
    </row>
    <row r="1202" spans="1:25" x14ac:dyDescent="0.3">
      <c r="A1202" t="str">
        <f>E1202&amp;"-"&amp;COUNTIF($E$2:E1202,E1202)</f>
        <v>Small-379</v>
      </c>
      <c r="B1202" t="s">
        <v>52</v>
      </c>
      <c r="C1202">
        <v>274.39999999999998</v>
      </c>
      <c r="D1202">
        <v>90</v>
      </c>
      <c r="E1202" t="s">
        <v>40</v>
      </c>
      <c r="F1202" s="1">
        <v>44810</v>
      </c>
      <c r="G1202" s="4" t="str">
        <f t="shared" si="18"/>
        <v>2022</v>
      </c>
      <c r="H1202">
        <v>2</v>
      </c>
      <c r="I1202" t="s">
        <v>66</v>
      </c>
      <c r="J1202" t="s">
        <v>33</v>
      </c>
      <c r="K1202">
        <v>928.75</v>
      </c>
      <c r="L1202">
        <v>59.92</v>
      </c>
      <c r="M1202">
        <v>55650.700000000004</v>
      </c>
      <c r="N1202">
        <v>39</v>
      </c>
      <c r="O1202" t="s">
        <v>27</v>
      </c>
      <c r="P1202" s="1">
        <v>44778</v>
      </c>
      <c r="Q1202" s="1">
        <v>44817</v>
      </c>
      <c r="R1202">
        <v>601</v>
      </c>
      <c r="S1202">
        <v>62.99</v>
      </c>
      <c r="T1202">
        <v>37856.99</v>
      </c>
      <c r="U1202" t="s">
        <v>52</v>
      </c>
      <c r="V1202" t="s">
        <v>48</v>
      </c>
      <c r="W1202">
        <v>327</v>
      </c>
      <c r="X1202">
        <v>99.92</v>
      </c>
      <c r="Y1202">
        <v>54.07</v>
      </c>
    </row>
    <row r="1203" spans="1:25" x14ac:dyDescent="0.3">
      <c r="A1203" t="str">
        <f>E1203&amp;"-"&amp;COUNTIF($E$2:E1203,E1203)</f>
        <v>Small-380</v>
      </c>
      <c r="B1203" t="s">
        <v>30</v>
      </c>
      <c r="C1203">
        <v>246.74</v>
      </c>
      <c r="D1203">
        <v>30</v>
      </c>
      <c r="E1203" t="s">
        <v>40</v>
      </c>
      <c r="F1203" s="1">
        <v>44853</v>
      </c>
      <c r="G1203" s="4" t="str">
        <f t="shared" si="18"/>
        <v>2022</v>
      </c>
      <c r="H1203">
        <v>10</v>
      </c>
      <c r="I1203" t="s">
        <v>64</v>
      </c>
      <c r="J1203" t="s">
        <v>60</v>
      </c>
      <c r="K1203">
        <v>172.75</v>
      </c>
      <c r="L1203">
        <v>66.64</v>
      </c>
      <c r="M1203">
        <v>11512.06</v>
      </c>
      <c r="N1203">
        <v>91</v>
      </c>
      <c r="O1203" t="s">
        <v>65</v>
      </c>
      <c r="P1203" s="1">
        <v>44846</v>
      </c>
      <c r="Q1203" s="1">
        <v>44937</v>
      </c>
      <c r="R1203">
        <v>12</v>
      </c>
      <c r="S1203">
        <v>71.39</v>
      </c>
      <c r="T1203">
        <v>856.68</v>
      </c>
      <c r="U1203" t="s">
        <v>30</v>
      </c>
      <c r="V1203" t="s">
        <v>39</v>
      </c>
      <c r="W1203">
        <v>160</v>
      </c>
      <c r="X1203">
        <v>63.74</v>
      </c>
      <c r="Y1203">
        <v>39.94</v>
      </c>
    </row>
    <row r="1204" spans="1:25" x14ac:dyDescent="0.3">
      <c r="A1204" t="str">
        <f>E1204&amp;"-"&amp;COUNTIF($E$2:E1204,E1204)</f>
        <v>Large-412</v>
      </c>
      <c r="B1204" t="s">
        <v>61</v>
      </c>
      <c r="C1204">
        <v>634.73</v>
      </c>
      <c r="D1204">
        <v>93</v>
      </c>
      <c r="E1204" t="s">
        <v>31</v>
      </c>
      <c r="F1204" s="1">
        <v>43793</v>
      </c>
      <c r="G1204" s="4" t="str">
        <f t="shared" si="18"/>
        <v>2019</v>
      </c>
      <c r="H1204">
        <v>5</v>
      </c>
      <c r="I1204" t="s">
        <v>25</v>
      </c>
      <c r="J1204" t="s">
        <v>33</v>
      </c>
      <c r="K1204">
        <v>683.43</v>
      </c>
      <c r="L1204">
        <v>18.25</v>
      </c>
      <c r="M1204">
        <v>12472.5975</v>
      </c>
      <c r="N1204">
        <v>25</v>
      </c>
      <c r="O1204" t="s">
        <v>27</v>
      </c>
      <c r="P1204" s="1">
        <v>43766</v>
      </c>
      <c r="Q1204" s="1">
        <v>43791</v>
      </c>
      <c r="R1204">
        <v>244</v>
      </c>
      <c r="S1204">
        <v>19.579999999999998</v>
      </c>
      <c r="T1204">
        <v>4777.5200000000004</v>
      </c>
      <c r="U1204" t="s">
        <v>28</v>
      </c>
      <c r="V1204" t="s">
        <v>48</v>
      </c>
      <c r="W1204">
        <v>439</v>
      </c>
      <c r="X1204">
        <v>60.1</v>
      </c>
      <c r="Y1204">
        <v>182.92</v>
      </c>
    </row>
    <row r="1205" spans="1:25" x14ac:dyDescent="0.3">
      <c r="A1205" t="str">
        <f>E1205&amp;"-"&amp;COUNTIF($E$2:E1205,E1205)</f>
        <v>Medium-412</v>
      </c>
      <c r="B1205" t="s">
        <v>51</v>
      </c>
      <c r="C1205">
        <v>625.92999999999995</v>
      </c>
      <c r="D1205">
        <v>79</v>
      </c>
      <c r="E1205" t="s">
        <v>24</v>
      </c>
      <c r="F1205" s="1">
        <v>43530</v>
      </c>
      <c r="G1205" s="4" t="str">
        <f t="shared" si="18"/>
        <v>2019</v>
      </c>
      <c r="H1205">
        <v>10</v>
      </c>
      <c r="I1205" t="s">
        <v>64</v>
      </c>
      <c r="J1205" t="s">
        <v>46</v>
      </c>
      <c r="K1205">
        <v>484.45</v>
      </c>
      <c r="L1205">
        <v>80.02</v>
      </c>
      <c r="M1205">
        <v>38765.688999999998</v>
      </c>
      <c r="N1205">
        <v>144</v>
      </c>
      <c r="O1205" t="s">
        <v>65</v>
      </c>
      <c r="P1205" s="1">
        <v>43496</v>
      </c>
      <c r="Q1205" s="1">
        <v>43640</v>
      </c>
      <c r="R1205">
        <v>214</v>
      </c>
      <c r="S1205">
        <v>76.34</v>
      </c>
      <c r="T1205">
        <v>16336.76</v>
      </c>
      <c r="U1205" t="s">
        <v>35</v>
      </c>
      <c r="V1205" t="s">
        <v>39</v>
      </c>
      <c r="W1205">
        <v>270</v>
      </c>
      <c r="X1205">
        <v>22.13</v>
      </c>
      <c r="Y1205">
        <v>71.63</v>
      </c>
    </row>
    <row r="1206" spans="1:25" x14ac:dyDescent="0.3">
      <c r="A1206" t="str">
        <f>E1206&amp;"-"&amp;COUNTIF($E$2:E1206,E1206)</f>
        <v>Large-413</v>
      </c>
      <c r="B1206" t="s">
        <v>61</v>
      </c>
      <c r="C1206">
        <v>471.12</v>
      </c>
      <c r="D1206">
        <v>65</v>
      </c>
      <c r="E1206" t="s">
        <v>31</v>
      </c>
      <c r="F1206" s="1">
        <v>44822</v>
      </c>
      <c r="G1206" s="4" t="str">
        <f t="shared" si="18"/>
        <v>2022</v>
      </c>
      <c r="H1206">
        <v>8</v>
      </c>
      <c r="I1206" t="s">
        <v>45</v>
      </c>
      <c r="J1206" t="s">
        <v>50</v>
      </c>
      <c r="K1206">
        <v>834.02</v>
      </c>
      <c r="L1206">
        <v>18.38</v>
      </c>
      <c r="M1206">
        <v>15329.2876</v>
      </c>
      <c r="N1206">
        <v>14</v>
      </c>
      <c r="O1206" t="s">
        <v>38</v>
      </c>
      <c r="P1206" s="1">
        <v>44810</v>
      </c>
      <c r="Q1206" s="1">
        <v>44824</v>
      </c>
      <c r="R1206">
        <v>439</v>
      </c>
      <c r="S1206">
        <v>19.25</v>
      </c>
      <c r="T1206">
        <v>8450.75</v>
      </c>
      <c r="U1206" t="s">
        <v>23</v>
      </c>
      <c r="V1206" t="s">
        <v>48</v>
      </c>
      <c r="W1206">
        <v>395</v>
      </c>
      <c r="X1206">
        <v>58.53</v>
      </c>
      <c r="Y1206">
        <v>49.97</v>
      </c>
    </row>
    <row r="1207" spans="1:25" x14ac:dyDescent="0.3">
      <c r="A1207" t="str">
        <f>E1207&amp;"-"&amp;COUNTIF($E$2:E1207,E1207)</f>
        <v>Medium-413</v>
      </c>
      <c r="B1207" t="s">
        <v>51</v>
      </c>
      <c r="C1207">
        <v>870.4</v>
      </c>
      <c r="D1207">
        <v>68</v>
      </c>
      <c r="E1207" t="s">
        <v>24</v>
      </c>
      <c r="F1207" s="1">
        <v>43506</v>
      </c>
      <c r="G1207" s="4" t="str">
        <f t="shared" si="18"/>
        <v>2019</v>
      </c>
      <c r="H1207">
        <v>1</v>
      </c>
      <c r="I1207" t="s">
        <v>32</v>
      </c>
      <c r="J1207" t="s">
        <v>60</v>
      </c>
      <c r="K1207">
        <v>849.59</v>
      </c>
      <c r="L1207">
        <v>48.31</v>
      </c>
      <c r="M1207">
        <v>41043.692900000002</v>
      </c>
      <c r="N1207">
        <v>28</v>
      </c>
      <c r="O1207" t="s">
        <v>34</v>
      </c>
      <c r="P1207" s="1">
        <v>43448</v>
      </c>
      <c r="Q1207" s="1">
        <v>43476</v>
      </c>
      <c r="R1207">
        <v>70</v>
      </c>
      <c r="S1207">
        <v>47.96</v>
      </c>
      <c r="T1207">
        <v>3357.2</v>
      </c>
      <c r="U1207" t="s">
        <v>61</v>
      </c>
      <c r="V1207" t="s">
        <v>39</v>
      </c>
      <c r="W1207">
        <v>779</v>
      </c>
      <c r="X1207">
        <v>17.39</v>
      </c>
      <c r="Y1207">
        <v>165.23</v>
      </c>
    </row>
    <row r="1208" spans="1:25" x14ac:dyDescent="0.3">
      <c r="A1208" t="str">
        <f>E1208&amp;"-"&amp;COUNTIF($E$2:E1208,E1208)</f>
        <v>Large-414</v>
      </c>
      <c r="B1208" t="s">
        <v>58</v>
      </c>
      <c r="C1208">
        <v>607.66999999999996</v>
      </c>
      <c r="D1208">
        <v>89</v>
      </c>
      <c r="E1208" t="s">
        <v>31</v>
      </c>
      <c r="F1208" s="1">
        <v>43746</v>
      </c>
      <c r="G1208" s="4" t="str">
        <f t="shared" si="18"/>
        <v>2019</v>
      </c>
      <c r="H1208">
        <v>2</v>
      </c>
      <c r="I1208" t="s">
        <v>66</v>
      </c>
      <c r="J1208" t="s">
        <v>46</v>
      </c>
      <c r="K1208">
        <v>53.89</v>
      </c>
      <c r="L1208">
        <v>94.21</v>
      </c>
      <c r="M1208">
        <v>5076.9768999999997</v>
      </c>
      <c r="N1208">
        <v>38</v>
      </c>
      <c r="O1208" t="s">
        <v>38</v>
      </c>
      <c r="P1208" s="1">
        <v>43694</v>
      </c>
      <c r="Q1208" s="1">
        <v>43732</v>
      </c>
      <c r="R1208">
        <v>9</v>
      </c>
      <c r="S1208">
        <v>92.84</v>
      </c>
      <c r="T1208">
        <v>835.56</v>
      </c>
      <c r="U1208" t="s">
        <v>44</v>
      </c>
      <c r="V1208" t="s">
        <v>39</v>
      </c>
      <c r="W1208">
        <v>44</v>
      </c>
      <c r="X1208">
        <v>13.67</v>
      </c>
      <c r="Y1208">
        <v>100.5</v>
      </c>
    </row>
    <row r="1209" spans="1:25" x14ac:dyDescent="0.3">
      <c r="A1209" t="str">
        <f>E1209&amp;"-"&amp;COUNTIF($E$2:E1209,E1209)</f>
        <v>Small-381</v>
      </c>
      <c r="B1209" t="s">
        <v>61</v>
      </c>
      <c r="C1209">
        <v>292.75</v>
      </c>
      <c r="D1209">
        <v>76</v>
      </c>
      <c r="E1209" t="s">
        <v>40</v>
      </c>
      <c r="F1209" s="1">
        <v>43795</v>
      </c>
      <c r="G1209" s="4" t="str">
        <f t="shared" si="18"/>
        <v>2019</v>
      </c>
      <c r="H1209">
        <v>1</v>
      </c>
      <c r="I1209" t="s">
        <v>32</v>
      </c>
      <c r="J1209" t="s">
        <v>50</v>
      </c>
      <c r="K1209">
        <v>230.26</v>
      </c>
      <c r="L1209">
        <v>94.44</v>
      </c>
      <c r="M1209">
        <v>21745.754399999998</v>
      </c>
      <c r="N1209">
        <v>2</v>
      </c>
      <c r="O1209" t="s">
        <v>63</v>
      </c>
      <c r="P1209" s="1">
        <v>43736</v>
      </c>
      <c r="Q1209" s="1">
        <v>43738</v>
      </c>
      <c r="R1209">
        <v>60</v>
      </c>
      <c r="S1209">
        <v>95.76</v>
      </c>
      <c r="T1209">
        <v>5745.6</v>
      </c>
      <c r="U1209" t="s">
        <v>35</v>
      </c>
      <c r="V1209" t="s">
        <v>48</v>
      </c>
      <c r="W1209">
        <v>170</v>
      </c>
      <c r="X1209">
        <v>47.35</v>
      </c>
      <c r="Y1209">
        <v>129.44999999999999</v>
      </c>
    </row>
    <row r="1210" spans="1:25" x14ac:dyDescent="0.3">
      <c r="A1210" t="str">
        <f>E1210&amp;"-"&amp;COUNTIF($E$2:E1210,E1210)</f>
        <v>Medium-414</v>
      </c>
      <c r="B1210" t="s">
        <v>61</v>
      </c>
      <c r="C1210">
        <v>59.76</v>
      </c>
      <c r="D1210">
        <v>39</v>
      </c>
      <c r="E1210" t="s">
        <v>24</v>
      </c>
      <c r="F1210" s="1">
        <v>44738</v>
      </c>
      <c r="G1210" s="4" t="str">
        <f t="shared" si="18"/>
        <v>2022</v>
      </c>
      <c r="H1210">
        <v>1</v>
      </c>
      <c r="I1210" t="s">
        <v>32</v>
      </c>
      <c r="J1210" t="s">
        <v>33</v>
      </c>
      <c r="K1210">
        <v>126.76</v>
      </c>
      <c r="L1210">
        <v>10.62</v>
      </c>
      <c r="M1210">
        <v>1346.1912</v>
      </c>
      <c r="N1210">
        <v>1</v>
      </c>
      <c r="O1210" t="s">
        <v>63</v>
      </c>
      <c r="P1210" s="1">
        <v>44720</v>
      </c>
      <c r="Q1210" s="1">
        <v>44721</v>
      </c>
      <c r="R1210">
        <v>93</v>
      </c>
      <c r="S1210">
        <v>10</v>
      </c>
      <c r="T1210">
        <v>930</v>
      </c>
      <c r="U1210" t="s">
        <v>36</v>
      </c>
      <c r="V1210" t="s">
        <v>48</v>
      </c>
      <c r="W1210">
        <v>33</v>
      </c>
      <c r="X1210">
        <v>83.52</v>
      </c>
      <c r="Y1210">
        <v>50.69</v>
      </c>
    </row>
    <row r="1211" spans="1:25" x14ac:dyDescent="0.3">
      <c r="A1211" t="str">
        <f>E1211&amp;"-"&amp;COUNTIF($E$2:E1211,E1211)</f>
        <v>Small-382</v>
      </c>
      <c r="B1211" t="s">
        <v>61</v>
      </c>
      <c r="C1211">
        <v>471.06</v>
      </c>
      <c r="D1211">
        <v>59</v>
      </c>
      <c r="E1211" t="s">
        <v>40</v>
      </c>
      <c r="F1211" s="1">
        <v>44274</v>
      </c>
      <c r="G1211" s="4" t="str">
        <f t="shared" si="18"/>
        <v>2021</v>
      </c>
      <c r="H1211">
        <v>4</v>
      </c>
      <c r="I1211" t="s">
        <v>37</v>
      </c>
      <c r="J1211" t="s">
        <v>26</v>
      </c>
      <c r="K1211">
        <v>536.99</v>
      </c>
      <c r="L1211">
        <v>11.53</v>
      </c>
      <c r="M1211">
        <v>6191.4947000000002</v>
      </c>
      <c r="N1211">
        <v>25</v>
      </c>
      <c r="O1211" t="s">
        <v>27</v>
      </c>
      <c r="P1211" s="1">
        <v>44261</v>
      </c>
      <c r="Q1211" s="1">
        <v>44286</v>
      </c>
      <c r="R1211">
        <v>462</v>
      </c>
      <c r="S1211">
        <v>14.48</v>
      </c>
      <c r="T1211">
        <v>6689.76</v>
      </c>
      <c r="U1211" t="s">
        <v>61</v>
      </c>
      <c r="V1211" t="s">
        <v>29</v>
      </c>
      <c r="W1211">
        <v>74</v>
      </c>
      <c r="X1211">
        <v>86.86</v>
      </c>
      <c r="Y1211">
        <v>142.12</v>
      </c>
    </row>
    <row r="1212" spans="1:25" x14ac:dyDescent="0.3">
      <c r="A1212" t="str">
        <f>E1212&amp;"-"&amp;COUNTIF($E$2:E1212,E1212)</f>
        <v>Large-415</v>
      </c>
      <c r="B1212" t="s">
        <v>43</v>
      </c>
      <c r="C1212">
        <v>26.28</v>
      </c>
      <c r="D1212">
        <v>78</v>
      </c>
      <c r="E1212" t="s">
        <v>31</v>
      </c>
      <c r="F1212" s="1">
        <v>43678</v>
      </c>
      <c r="G1212" s="4" t="str">
        <f t="shared" si="18"/>
        <v>2019</v>
      </c>
      <c r="H1212">
        <v>6</v>
      </c>
      <c r="I1212" t="s">
        <v>49</v>
      </c>
      <c r="J1212" t="s">
        <v>50</v>
      </c>
      <c r="K1212">
        <v>125.9</v>
      </c>
      <c r="L1212">
        <v>56.31</v>
      </c>
      <c r="M1212">
        <v>7089.429000000001</v>
      </c>
      <c r="N1212">
        <v>6</v>
      </c>
      <c r="O1212" t="s">
        <v>38</v>
      </c>
      <c r="P1212" s="1">
        <v>43638</v>
      </c>
      <c r="Q1212" s="1">
        <v>43644</v>
      </c>
      <c r="R1212">
        <v>17</v>
      </c>
      <c r="S1212">
        <v>53.33</v>
      </c>
      <c r="T1212">
        <v>906.61</v>
      </c>
      <c r="U1212" t="s">
        <v>23</v>
      </c>
      <c r="V1212" t="s">
        <v>48</v>
      </c>
      <c r="W1212">
        <v>108</v>
      </c>
      <c r="X1212">
        <v>39.270000000000003</v>
      </c>
      <c r="Y1212">
        <v>164.92</v>
      </c>
    </row>
    <row r="1213" spans="1:25" x14ac:dyDescent="0.3">
      <c r="A1213" t="str">
        <f>E1213&amp;"-"&amp;COUNTIF($E$2:E1213,E1213)</f>
        <v>Large-416</v>
      </c>
      <c r="B1213" t="s">
        <v>44</v>
      </c>
      <c r="C1213">
        <v>283.31</v>
      </c>
      <c r="D1213">
        <v>85</v>
      </c>
      <c r="E1213" t="s">
        <v>31</v>
      </c>
      <c r="F1213" s="1">
        <v>43978</v>
      </c>
      <c r="G1213" s="4" t="str">
        <f t="shared" si="18"/>
        <v>2020</v>
      </c>
      <c r="H1213">
        <v>5</v>
      </c>
      <c r="I1213" t="s">
        <v>25</v>
      </c>
      <c r="J1213" t="s">
        <v>68</v>
      </c>
      <c r="K1213">
        <v>393.74</v>
      </c>
      <c r="L1213">
        <v>78.430000000000007</v>
      </c>
      <c r="M1213">
        <v>30881.028200000004</v>
      </c>
      <c r="N1213">
        <v>29</v>
      </c>
      <c r="O1213" t="s">
        <v>27</v>
      </c>
      <c r="P1213" s="1">
        <v>43927</v>
      </c>
      <c r="Q1213" s="1">
        <v>43956</v>
      </c>
      <c r="R1213">
        <v>235</v>
      </c>
      <c r="S1213">
        <v>79.22</v>
      </c>
      <c r="T1213">
        <v>18616.7</v>
      </c>
      <c r="U1213" t="s">
        <v>61</v>
      </c>
      <c r="V1213" t="s">
        <v>29</v>
      </c>
      <c r="W1213">
        <v>158</v>
      </c>
      <c r="X1213">
        <v>42.38</v>
      </c>
      <c r="Y1213">
        <v>81</v>
      </c>
    </row>
    <row r="1214" spans="1:25" x14ac:dyDescent="0.3">
      <c r="A1214" t="str">
        <f>E1214&amp;"-"&amp;COUNTIF($E$2:E1214,E1214)</f>
        <v>Small-383</v>
      </c>
      <c r="B1214" t="s">
        <v>35</v>
      </c>
      <c r="C1214">
        <v>563.44000000000005</v>
      </c>
      <c r="D1214">
        <v>60</v>
      </c>
      <c r="E1214" t="s">
        <v>40</v>
      </c>
      <c r="F1214" s="1">
        <v>44374</v>
      </c>
      <c r="G1214" s="4" t="str">
        <f t="shared" si="18"/>
        <v>2021</v>
      </c>
      <c r="H1214">
        <v>4</v>
      </c>
      <c r="I1214" t="s">
        <v>37</v>
      </c>
      <c r="J1214" t="s">
        <v>46</v>
      </c>
      <c r="K1214">
        <v>973.36</v>
      </c>
      <c r="L1214">
        <v>78.52</v>
      </c>
      <c r="M1214">
        <v>76428.227199999994</v>
      </c>
      <c r="N1214">
        <v>26</v>
      </c>
      <c r="O1214" t="s">
        <v>38</v>
      </c>
      <c r="P1214" s="1">
        <v>44359</v>
      </c>
      <c r="Q1214" s="1">
        <v>44385</v>
      </c>
      <c r="R1214">
        <v>502</v>
      </c>
      <c r="S1214">
        <v>75.31</v>
      </c>
      <c r="T1214">
        <v>37805.620000000003</v>
      </c>
      <c r="U1214" t="s">
        <v>23</v>
      </c>
      <c r="V1214" t="s">
        <v>29</v>
      </c>
      <c r="W1214">
        <v>471</v>
      </c>
      <c r="X1214">
        <v>84.01</v>
      </c>
      <c r="Y1214">
        <v>71.78</v>
      </c>
    </row>
    <row r="1215" spans="1:25" x14ac:dyDescent="0.3">
      <c r="A1215" t="str">
        <f>E1215&amp;"-"&amp;COUNTIF($E$2:E1215,E1215)</f>
        <v>Medium-415</v>
      </c>
      <c r="B1215" t="s">
        <v>36</v>
      </c>
      <c r="C1215">
        <v>929.02</v>
      </c>
      <c r="D1215">
        <v>72</v>
      </c>
      <c r="E1215" t="s">
        <v>24</v>
      </c>
      <c r="F1215" s="1">
        <v>44237</v>
      </c>
      <c r="G1215" s="4" t="str">
        <f t="shared" si="18"/>
        <v>2021</v>
      </c>
      <c r="H1215">
        <v>10</v>
      </c>
      <c r="I1215" t="s">
        <v>64</v>
      </c>
      <c r="J1215" t="s">
        <v>50</v>
      </c>
      <c r="K1215">
        <v>791.27</v>
      </c>
      <c r="L1215">
        <v>88.69</v>
      </c>
      <c r="M1215">
        <v>70177.73629999999</v>
      </c>
      <c r="N1215">
        <v>74</v>
      </c>
      <c r="O1215" t="s">
        <v>65</v>
      </c>
      <c r="P1215" s="1">
        <v>44185</v>
      </c>
      <c r="Q1215" s="1">
        <v>44259</v>
      </c>
      <c r="R1215">
        <v>71</v>
      </c>
      <c r="S1215">
        <v>85.26</v>
      </c>
      <c r="T1215">
        <v>6053.46</v>
      </c>
      <c r="U1215" t="s">
        <v>30</v>
      </c>
      <c r="V1215" t="s">
        <v>48</v>
      </c>
      <c r="W1215">
        <v>720</v>
      </c>
      <c r="X1215">
        <v>75.67</v>
      </c>
      <c r="Y1215">
        <v>179.47</v>
      </c>
    </row>
    <row r="1216" spans="1:25" x14ac:dyDescent="0.3">
      <c r="A1216" t="str">
        <f>E1216&amp;"-"&amp;COUNTIF($E$2:E1216,E1216)</f>
        <v>Small-384</v>
      </c>
      <c r="B1216" t="s">
        <v>35</v>
      </c>
      <c r="C1216">
        <v>966.78</v>
      </c>
      <c r="D1216">
        <v>60</v>
      </c>
      <c r="E1216" t="s">
        <v>40</v>
      </c>
      <c r="F1216" s="1">
        <v>44911</v>
      </c>
      <c r="G1216" s="4" t="str">
        <f t="shared" si="18"/>
        <v>2022</v>
      </c>
      <c r="H1216">
        <v>8</v>
      </c>
      <c r="I1216" t="s">
        <v>45</v>
      </c>
      <c r="J1216" t="s">
        <v>50</v>
      </c>
      <c r="K1216">
        <v>637.41</v>
      </c>
      <c r="L1216">
        <v>74.14</v>
      </c>
      <c r="M1216">
        <v>47257.577399999995</v>
      </c>
      <c r="N1216">
        <v>12</v>
      </c>
      <c r="O1216" t="s">
        <v>38</v>
      </c>
      <c r="P1216" s="1">
        <v>44866</v>
      </c>
      <c r="Q1216" s="1">
        <v>44878</v>
      </c>
      <c r="R1216">
        <v>309</v>
      </c>
      <c r="S1216">
        <v>70.77</v>
      </c>
      <c r="T1216">
        <v>21867.93</v>
      </c>
      <c r="U1216" t="s">
        <v>47</v>
      </c>
      <c r="V1216" t="s">
        <v>39</v>
      </c>
      <c r="W1216">
        <v>328</v>
      </c>
      <c r="X1216">
        <v>16.899999999999999</v>
      </c>
      <c r="Y1216">
        <v>31.09</v>
      </c>
    </row>
    <row r="1217" spans="1:25" x14ac:dyDescent="0.3">
      <c r="A1217" t="str">
        <f>E1217&amp;"-"&amp;COUNTIF($E$2:E1217,E1217)</f>
        <v>Medium-416</v>
      </c>
      <c r="B1217" t="s">
        <v>61</v>
      </c>
      <c r="C1217">
        <v>780.95</v>
      </c>
      <c r="D1217">
        <v>73</v>
      </c>
      <c r="E1217" t="s">
        <v>24</v>
      </c>
      <c r="F1217" s="1">
        <v>43679</v>
      </c>
      <c r="G1217" s="4" t="str">
        <f t="shared" si="18"/>
        <v>2019</v>
      </c>
      <c r="H1217">
        <v>9</v>
      </c>
      <c r="I1217" t="s">
        <v>55</v>
      </c>
      <c r="J1217" t="s">
        <v>33</v>
      </c>
      <c r="K1217">
        <v>25.69</v>
      </c>
      <c r="L1217">
        <v>16.329999999999998</v>
      </c>
      <c r="M1217">
        <v>419.51769999999999</v>
      </c>
      <c r="N1217">
        <v>12</v>
      </c>
      <c r="O1217" t="s">
        <v>38</v>
      </c>
      <c r="P1217" s="1">
        <v>43627</v>
      </c>
      <c r="Q1217" s="1">
        <v>43639</v>
      </c>
      <c r="R1217">
        <v>23</v>
      </c>
      <c r="S1217">
        <v>18.100000000000001</v>
      </c>
      <c r="T1217">
        <v>416.3</v>
      </c>
      <c r="U1217" t="s">
        <v>23</v>
      </c>
      <c r="V1217" t="s">
        <v>48</v>
      </c>
      <c r="W1217">
        <v>2</v>
      </c>
      <c r="X1217">
        <v>56.94</v>
      </c>
      <c r="Y1217">
        <v>122.79</v>
      </c>
    </row>
    <row r="1218" spans="1:25" x14ac:dyDescent="0.3">
      <c r="A1218" t="str">
        <f>E1218&amp;"-"&amp;COUNTIF($E$2:E1218,E1218)</f>
        <v>Large-417</v>
      </c>
      <c r="B1218" t="s">
        <v>52</v>
      </c>
      <c r="C1218">
        <v>608.39</v>
      </c>
      <c r="D1218">
        <v>83</v>
      </c>
      <c r="E1218" t="s">
        <v>31</v>
      </c>
      <c r="F1218" s="1">
        <v>44417</v>
      </c>
      <c r="G1218" s="4" t="str">
        <f t="shared" ref="G1218:G1281" si="19">TEXT(F1218,"YYYY")</f>
        <v>2021</v>
      </c>
      <c r="H1218">
        <v>7</v>
      </c>
      <c r="I1218" t="s">
        <v>59</v>
      </c>
      <c r="J1218" t="s">
        <v>33</v>
      </c>
      <c r="K1218">
        <v>891.63</v>
      </c>
      <c r="L1218">
        <v>58.03</v>
      </c>
      <c r="M1218">
        <v>51741.2889</v>
      </c>
      <c r="N1218">
        <v>14</v>
      </c>
      <c r="O1218" t="s">
        <v>38</v>
      </c>
      <c r="P1218" s="1">
        <v>44370</v>
      </c>
      <c r="Q1218" s="1">
        <v>44384</v>
      </c>
      <c r="R1218">
        <v>257</v>
      </c>
      <c r="S1218">
        <v>59.66</v>
      </c>
      <c r="T1218">
        <v>15332.62</v>
      </c>
      <c r="U1218" t="s">
        <v>58</v>
      </c>
      <c r="V1218" t="s">
        <v>29</v>
      </c>
      <c r="W1218">
        <v>634</v>
      </c>
      <c r="X1218">
        <v>60.31</v>
      </c>
      <c r="Y1218">
        <v>190.57</v>
      </c>
    </row>
    <row r="1219" spans="1:25" x14ac:dyDescent="0.3">
      <c r="A1219" t="str">
        <f>E1219&amp;"-"&amp;COUNTIF($E$2:E1219,E1219)</f>
        <v>Large-418</v>
      </c>
      <c r="B1219" t="s">
        <v>47</v>
      </c>
      <c r="C1219">
        <v>617.94000000000005</v>
      </c>
      <c r="D1219">
        <v>43</v>
      </c>
      <c r="E1219" t="s">
        <v>31</v>
      </c>
      <c r="F1219" s="1">
        <v>43697</v>
      </c>
      <c r="G1219" s="4" t="str">
        <f t="shared" si="19"/>
        <v>2019</v>
      </c>
      <c r="H1219">
        <v>1</v>
      </c>
      <c r="I1219" t="s">
        <v>32</v>
      </c>
      <c r="J1219" t="s">
        <v>50</v>
      </c>
      <c r="K1219">
        <v>828.94</v>
      </c>
      <c r="L1219">
        <v>17.690000000000001</v>
      </c>
      <c r="M1219">
        <v>14663.948600000002</v>
      </c>
      <c r="N1219">
        <v>26</v>
      </c>
      <c r="O1219" t="s">
        <v>34</v>
      </c>
      <c r="P1219" s="1">
        <v>43686</v>
      </c>
      <c r="Q1219" s="1">
        <v>43712</v>
      </c>
      <c r="R1219">
        <v>556</v>
      </c>
      <c r="S1219">
        <v>19.739999999999998</v>
      </c>
      <c r="T1219">
        <v>10975.44</v>
      </c>
      <c r="U1219" t="s">
        <v>28</v>
      </c>
      <c r="V1219" t="s">
        <v>29</v>
      </c>
      <c r="W1219">
        <v>272</v>
      </c>
      <c r="X1219">
        <v>15.63</v>
      </c>
      <c r="Y1219">
        <v>103.27</v>
      </c>
    </row>
    <row r="1220" spans="1:25" x14ac:dyDescent="0.3">
      <c r="A1220" t="str">
        <f>E1220&amp;"-"&amp;COUNTIF($E$2:E1220,E1220)</f>
        <v>Medium-417</v>
      </c>
      <c r="B1220" t="s">
        <v>44</v>
      </c>
      <c r="C1220">
        <v>144.03</v>
      </c>
      <c r="D1220">
        <v>77</v>
      </c>
      <c r="E1220" t="s">
        <v>24</v>
      </c>
      <c r="F1220" s="1">
        <v>44321</v>
      </c>
      <c r="G1220" s="4" t="str">
        <f t="shared" si="19"/>
        <v>2021</v>
      </c>
      <c r="H1220">
        <v>1</v>
      </c>
      <c r="I1220" t="s">
        <v>32</v>
      </c>
      <c r="J1220" t="s">
        <v>46</v>
      </c>
      <c r="K1220">
        <v>200.93</v>
      </c>
      <c r="L1220">
        <v>82.22</v>
      </c>
      <c r="M1220">
        <v>16520.464599999999</v>
      </c>
      <c r="N1220">
        <v>2</v>
      </c>
      <c r="O1220" t="s">
        <v>63</v>
      </c>
      <c r="P1220" s="1">
        <v>44307</v>
      </c>
      <c r="Q1220" s="1">
        <v>44309</v>
      </c>
      <c r="R1220">
        <v>192</v>
      </c>
      <c r="S1220">
        <v>79.69</v>
      </c>
      <c r="T1220">
        <v>15300.48</v>
      </c>
      <c r="U1220" t="s">
        <v>35</v>
      </c>
      <c r="V1220" t="s">
        <v>48</v>
      </c>
      <c r="W1220">
        <v>8</v>
      </c>
      <c r="X1220">
        <v>45.4</v>
      </c>
      <c r="Y1220">
        <v>100.51</v>
      </c>
    </row>
    <row r="1221" spans="1:25" x14ac:dyDescent="0.3">
      <c r="A1221" t="str">
        <f>E1221&amp;"-"&amp;COUNTIF($E$2:E1221,E1221)</f>
        <v>Medium-418</v>
      </c>
      <c r="B1221" t="s">
        <v>47</v>
      </c>
      <c r="C1221">
        <v>695.77</v>
      </c>
      <c r="D1221">
        <v>13</v>
      </c>
      <c r="E1221" t="s">
        <v>24</v>
      </c>
      <c r="F1221" s="1">
        <v>43498</v>
      </c>
      <c r="G1221" s="4" t="str">
        <f t="shared" si="19"/>
        <v>2019</v>
      </c>
      <c r="H1221">
        <v>7</v>
      </c>
      <c r="I1221" t="s">
        <v>59</v>
      </c>
      <c r="J1221" t="s">
        <v>33</v>
      </c>
      <c r="K1221">
        <v>270.82</v>
      </c>
      <c r="L1221">
        <v>27.73</v>
      </c>
      <c r="M1221">
        <v>7509.8386</v>
      </c>
      <c r="N1221">
        <v>13</v>
      </c>
      <c r="O1221" t="s">
        <v>38</v>
      </c>
      <c r="P1221" s="1">
        <v>43490</v>
      </c>
      <c r="Q1221" s="1">
        <v>43503</v>
      </c>
      <c r="R1221">
        <v>13</v>
      </c>
      <c r="S1221">
        <v>28.12</v>
      </c>
      <c r="T1221">
        <v>365.56</v>
      </c>
      <c r="U1221" t="s">
        <v>52</v>
      </c>
      <c r="V1221" t="s">
        <v>39</v>
      </c>
      <c r="W1221">
        <v>257</v>
      </c>
      <c r="X1221">
        <v>87.74</v>
      </c>
      <c r="Y1221">
        <v>69.73</v>
      </c>
    </row>
    <row r="1222" spans="1:25" x14ac:dyDescent="0.3">
      <c r="A1222" t="str">
        <f>E1222&amp;"-"&amp;COUNTIF($E$2:E1222,E1222)</f>
        <v>Large-419</v>
      </c>
      <c r="B1222" t="s">
        <v>23</v>
      </c>
      <c r="C1222">
        <v>351.21</v>
      </c>
      <c r="D1222">
        <v>41</v>
      </c>
      <c r="E1222" t="s">
        <v>31</v>
      </c>
      <c r="F1222" s="1">
        <v>44417</v>
      </c>
      <c r="G1222" s="4" t="str">
        <f t="shared" si="19"/>
        <v>2021</v>
      </c>
      <c r="H1222">
        <v>4</v>
      </c>
      <c r="I1222" t="s">
        <v>37</v>
      </c>
      <c r="J1222" t="s">
        <v>68</v>
      </c>
      <c r="K1222">
        <v>234.95</v>
      </c>
      <c r="L1222">
        <v>57.14</v>
      </c>
      <c r="M1222">
        <v>13425.043</v>
      </c>
      <c r="N1222">
        <v>28</v>
      </c>
      <c r="O1222" t="s">
        <v>27</v>
      </c>
      <c r="P1222" s="1">
        <v>44399</v>
      </c>
      <c r="Q1222" s="1">
        <v>44427</v>
      </c>
      <c r="R1222">
        <v>73</v>
      </c>
      <c r="S1222">
        <v>52.67</v>
      </c>
      <c r="T1222">
        <v>3844.91</v>
      </c>
      <c r="U1222" t="s">
        <v>54</v>
      </c>
      <c r="V1222" t="s">
        <v>48</v>
      </c>
      <c r="W1222">
        <v>161</v>
      </c>
      <c r="X1222">
        <v>62.46</v>
      </c>
      <c r="Y1222">
        <v>86.36</v>
      </c>
    </row>
    <row r="1223" spans="1:25" x14ac:dyDescent="0.3">
      <c r="A1223" t="str">
        <f>E1223&amp;"-"&amp;COUNTIF($E$2:E1223,E1223)</f>
        <v>Large-420</v>
      </c>
      <c r="B1223" t="s">
        <v>23</v>
      </c>
      <c r="C1223">
        <v>357.74</v>
      </c>
      <c r="D1223">
        <v>59</v>
      </c>
      <c r="E1223" t="s">
        <v>31</v>
      </c>
      <c r="F1223" s="1">
        <v>44137</v>
      </c>
      <c r="G1223" s="4" t="str">
        <f t="shared" si="19"/>
        <v>2020</v>
      </c>
      <c r="H1223">
        <v>3</v>
      </c>
      <c r="I1223" t="s">
        <v>41</v>
      </c>
      <c r="J1223" t="s">
        <v>62</v>
      </c>
      <c r="K1223">
        <v>396.74</v>
      </c>
      <c r="L1223">
        <v>67.77</v>
      </c>
      <c r="M1223">
        <v>26887.069799999997</v>
      </c>
      <c r="N1223">
        <v>41</v>
      </c>
      <c r="O1223" t="s">
        <v>38</v>
      </c>
      <c r="P1223" s="1">
        <v>44107</v>
      </c>
      <c r="Q1223" s="1">
        <v>44148</v>
      </c>
      <c r="R1223">
        <v>37</v>
      </c>
      <c r="S1223">
        <v>66.37</v>
      </c>
      <c r="T1223">
        <v>2455.69</v>
      </c>
      <c r="U1223" t="s">
        <v>35</v>
      </c>
      <c r="V1223" t="s">
        <v>29</v>
      </c>
      <c r="W1223">
        <v>359</v>
      </c>
      <c r="X1223">
        <v>70.540000000000006</v>
      </c>
      <c r="Y1223">
        <v>93.51</v>
      </c>
    </row>
    <row r="1224" spans="1:25" x14ac:dyDescent="0.3">
      <c r="A1224" t="str">
        <f>E1224&amp;"-"&amp;COUNTIF($E$2:E1224,E1224)</f>
        <v>Large-421</v>
      </c>
      <c r="B1224" t="s">
        <v>47</v>
      </c>
      <c r="C1224">
        <v>269.51</v>
      </c>
      <c r="D1224">
        <v>21</v>
      </c>
      <c r="E1224" t="s">
        <v>31</v>
      </c>
      <c r="F1224" s="1">
        <v>43818</v>
      </c>
      <c r="G1224" s="4" t="str">
        <f t="shared" si="19"/>
        <v>2019</v>
      </c>
      <c r="H1224">
        <v>4</v>
      </c>
      <c r="I1224" t="s">
        <v>37</v>
      </c>
      <c r="J1224" t="s">
        <v>46</v>
      </c>
      <c r="K1224">
        <v>441.02</v>
      </c>
      <c r="L1224">
        <v>79.319999999999993</v>
      </c>
      <c r="M1224">
        <v>34981.706399999995</v>
      </c>
      <c r="N1224">
        <v>26</v>
      </c>
      <c r="O1224" t="s">
        <v>38</v>
      </c>
      <c r="P1224" s="1">
        <v>43792</v>
      </c>
      <c r="Q1224" s="1">
        <v>43818</v>
      </c>
      <c r="R1224">
        <v>201</v>
      </c>
      <c r="S1224">
        <v>82.16</v>
      </c>
      <c r="T1224">
        <v>16514.16</v>
      </c>
      <c r="U1224" t="s">
        <v>35</v>
      </c>
      <c r="V1224" t="s">
        <v>29</v>
      </c>
      <c r="W1224">
        <v>240</v>
      </c>
      <c r="X1224">
        <v>73.290000000000006</v>
      </c>
      <c r="Y1224">
        <v>159.69</v>
      </c>
    </row>
    <row r="1225" spans="1:25" x14ac:dyDescent="0.3">
      <c r="A1225" t="str">
        <f>E1225&amp;"-"&amp;COUNTIF($E$2:E1225,E1225)</f>
        <v>Small-385</v>
      </c>
      <c r="B1225" t="s">
        <v>56</v>
      </c>
      <c r="C1225">
        <v>735.36</v>
      </c>
      <c r="D1225">
        <v>12</v>
      </c>
      <c r="E1225" t="s">
        <v>40</v>
      </c>
      <c r="F1225" s="1">
        <v>43474</v>
      </c>
      <c r="G1225" s="4" t="str">
        <f t="shared" si="19"/>
        <v>2019</v>
      </c>
      <c r="H1225">
        <v>8</v>
      </c>
      <c r="I1225" t="s">
        <v>45</v>
      </c>
      <c r="J1225" t="s">
        <v>60</v>
      </c>
      <c r="K1225">
        <v>662.05</v>
      </c>
      <c r="L1225">
        <v>19.8</v>
      </c>
      <c r="M1225">
        <v>13108.59</v>
      </c>
      <c r="N1225">
        <v>11</v>
      </c>
      <c r="O1225" t="s">
        <v>38</v>
      </c>
      <c r="P1225" s="1">
        <v>43462</v>
      </c>
      <c r="Q1225" s="1">
        <v>43473</v>
      </c>
      <c r="R1225">
        <v>394</v>
      </c>
      <c r="S1225">
        <v>16.489999999999998</v>
      </c>
      <c r="T1225">
        <v>6497.06</v>
      </c>
      <c r="U1225" t="s">
        <v>30</v>
      </c>
      <c r="V1225" t="s">
        <v>39</v>
      </c>
      <c r="W1225">
        <v>268</v>
      </c>
      <c r="X1225">
        <v>21.42</v>
      </c>
      <c r="Y1225">
        <v>29.58</v>
      </c>
    </row>
    <row r="1226" spans="1:25" x14ac:dyDescent="0.3">
      <c r="A1226" t="str">
        <f>E1226&amp;"-"&amp;COUNTIF($E$2:E1226,E1226)</f>
        <v>Small-386</v>
      </c>
      <c r="B1226" t="s">
        <v>28</v>
      </c>
      <c r="C1226">
        <v>528.42999999999995</v>
      </c>
      <c r="D1226">
        <v>17</v>
      </c>
      <c r="E1226" t="s">
        <v>40</v>
      </c>
      <c r="F1226" s="1">
        <v>44390</v>
      </c>
      <c r="G1226" s="4" t="str">
        <f t="shared" si="19"/>
        <v>2021</v>
      </c>
      <c r="H1226">
        <v>9</v>
      </c>
      <c r="I1226" t="s">
        <v>55</v>
      </c>
      <c r="J1226" t="s">
        <v>33</v>
      </c>
      <c r="K1226">
        <v>843.28</v>
      </c>
      <c r="L1226">
        <v>95.52</v>
      </c>
      <c r="M1226">
        <v>80550.105599999995</v>
      </c>
      <c r="N1226">
        <v>8</v>
      </c>
      <c r="O1226" t="s">
        <v>38</v>
      </c>
      <c r="P1226" s="1">
        <v>44368</v>
      </c>
      <c r="Q1226" s="1">
        <v>44376</v>
      </c>
      <c r="R1226">
        <v>109</v>
      </c>
      <c r="S1226">
        <v>97.67</v>
      </c>
      <c r="T1226">
        <v>10646.03</v>
      </c>
      <c r="U1226" t="s">
        <v>47</v>
      </c>
      <c r="V1226" t="s">
        <v>29</v>
      </c>
      <c r="W1226">
        <v>734</v>
      </c>
      <c r="X1226">
        <v>89.53</v>
      </c>
      <c r="Y1226">
        <v>180.7</v>
      </c>
    </row>
    <row r="1227" spans="1:25" x14ac:dyDescent="0.3">
      <c r="A1227" t="str">
        <f>E1227&amp;"-"&amp;COUNTIF($E$2:E1227,E1227)</f>
        <v>Small-387</v>
      </c>
      <c r="B1227" t="s">
        <v>58</v>
      </c>
      <c r="C1227">
        <v>740.73</v>
      </c>
      <c r="D1227">
        <v>29</v>
      </c>
      <c r="E1227" t="s">
        <v>40</v>
      </c>
      <c r="F1227" s="1">
        <v>44206</v>
      </c>
      <c r="G1227" s="4" t="str">
        <f t="shared" si="19"/>
        <v>2021</v>
      </c>
      <c r="H1227">
        <v>6</v>
      </c>
      <c r="I1227" t="s">
        <v>49</v>
      </c>
      <c r="J1227" t="s">
        <v>46</v>
      </c>
      <c r="K1227">
        <v>487.4</v>
      </c>
      <c r="L1227">
        <v>84.11</v>
      </c>
      <c r="M1227">
        <v>40995.214</v>
      </c>
      <c r="N1227">
        <v>5</v>
      </c>
      <c r="O1227" t="s">
        <v>38</v>
      </c>
      <c r="P1227" s="1">
        <v>44193</v>
      </c>
      <c r="Q1227" s="1">
        <v>44198</v>
      </c>
      <c r="R1227">
        <v>267</v>
      </c>
      <c r="S1227">
        <v>85.01</v>
      </c>
      <c r="T1227">
        <v>22697.67</v>
      </c>
      <c r="U1227" t="s">
        <v>44</v>
      </c>
      <c r="V1227" t="s">
        <v>48</v>
      </c>
      <c r="W1227">
        <v>220</v>
      </c>
      <c r="X1227">
        <v>61.49</v>
      </c>
      <c r="Y1227">
        <v>127.07</v>
      </c>
    </row>
    <row r="1228" spans="1:25" x14ac:dyDescent="0.3">
      <c r="A1228" t="str">
        <f>E1228&amp;"-"&amp;COUNTIF($E$2:E1228,E1228)</f>
        <v>Large-422</v>
      </c>
      <c r="B1228" t="s">
        <v>61</v>
      </c>
      <c r="C1228">
        <v>579.63</v>
      </c>
      <c r="D1228">
        <v>43</v>
      </c>
      <c r="E1228" t="s">
        <v>31</v>
      </c>
      <c r="F1228" s="1">
        <v>44487</v>
      </c>
      <c r="G1228" s="4" t="str">
        <f t="shared" si="19"/>
        <v>2021</v>
      </c>
      <c r="H1228">
        <v>10</v>
      </c>
      <c r="I1228" t="s">
        <v>64</v>
      </c>
      <c r="J1228" t="s">
        <v>50</v>
      </c>
      <c r="K1228">
        <v>986.41</v>
      </c>
      <c r="L1228">
        <v>18.91</v>
      </c>
      <c r="M1228">
        <v>18653.0131</v>
      </c>
      <c r="N1228">
        <v>61</v>
      </c>
      <c r="O1228" t="s">
        <v>65</v>
      </c>
      <c r="P1228" s="1">
        <v>44447</v>
      </c>
      <c r="Q1228" s="1">
        <v>44508</v>
      </c>
      <c r="R1228">
        <v>338</v>
      </c>
      <c r="S1228">
        <v>14.66</v>
      </c>
      <c r="T1228">
        <v>4955.08</v>
      </c>
      <c r="U1228" t="s">
        <v>30</v>
      </c>
      <c r="V1228" t="s">
        <v>29</v>
      </c>
      <c r="W1228">
        <v>648</v>
      </c>
      <c r="X1228">
        <v>59.33</v>
      </c>
      <c r="Y1228">
        <v>53.85</v>
      </c>
    </row>
    <row r="1229" spans="1:25" x14ac:dyDescent="0.3">
      <c r="A1229" t="str">
        <f>E1229&amp;"-"&amp;COUNTIF($E$2:E1229,E1229)</f>
        <v>Small-388</v>
      </c>
      <c r="B1229" t="s">
        <v>36</v>
      </c>
      <c r="C1229">
        <v>854.57</v>
      </c>
      <c r="D1229">
        <v>93</v>
      </c>
      <c r="E1229" t="s">
        <v>40</v>
      </c>
      <c r="F1229" s="1">
        <v>43474</v>
      </c>
      <c r="G1229" s="4" t="str">
        <f t="shared" si="19"/>
        <v>2019</v>
      </c>
      <c r="H1229">
        <v>6</v>
      </c>
      <c r="I1229" t="s">
        <v>49</v>
      </c>
      <c r="J1229" t="s">
        <v>50</v>
      </c>
      <c r="K1229">
        <v>575.27</v>
      </c>
      <c r="L1229">
        <v>92.01</v>
      </c>
      <c r="M1229">
        <v>52930.592700000001</v>
      </c>
      <c r="N1229">
        <v>5</v>
      </c>
      <c r="O1229" t="s">
        <v>38</v>
      </c>
      <c r="P1229" s="1">
        <v>43464</v>
      </c>
      <c r="Q1229" s="1">
        <v>43469</v>
      </c>
      <c r="R1229">
        <v>295</v>
      </c>
      <c r="S1229">
        <v>93.5</v>
      </c>
      <c r="T1229">
        <v>27582.5</v>
      </c>
      <c r="U1229" t="s">
        <v>47</v>
      </c>
      <c r="V1229" t="s">
        <v>39</v>
      </c>
      <c r="W1229">
        <v>280</v>
      </c>
      <c r="X1229">
        <v>25.34</v>
      </c>
      <c r="Y1229">
        <v>92.39</v>
      </c>
    </row>
    <row r="1230" spans="1:25" x14ac:dyDescent="0.3">
      <c r="A1230" t="str">
        <f>E1230&amp;"-"&amp;COUNTIF($E$2:E1230,E1230)</f>
        <v>Large-423</v>
      </c>
      <c r="B1230" t="s">
        <v>52</v>
      </c>
      <c r="C1230">
        <v>158.94999999999999</v>
      </c>
      <c r="D1230">
        <v>79</v>
      </c>
      <c r="E1230" t="s">
        <v>31</v>
      </c>
      <c r="F1230" s="1">
        <v>43742</v>
      </c>
      <c r="G1230" s="4" t="str">
        <f t="shared" si="19"/>
        <v>2019</v>
      </c>
      <c r="H1230">
        <v>3</v>
      </c>
      <c r="I1230" t="s">
        <v>41</v>
      </c>
      <c r="J1230" t="s">
        <v>33</v>
      </c>
      <c r="K1230">
        <v>739.73</v>
      </c>
      <c r="L1230">
        <v>14.68</v>
      </c>
      <c r="M1230">
        <v>10859.2364</v>
      </c>
      <c r="N1230">
        <v>83</v>
      </c>
      <c r="O1230" t="s">
        <v>38</v>
      </c>
      <c r="P1230" s="1">
        <v>43689</v>
      </c>
      <c r="Q1230" s="1">
        <v>43772</v>
      </c>
      <c r="R1230">
        <v>435</v>
      </c>
      <c r="S1230">
        <v>19.27</v>
      </c>
      <c r="T1230">
        <v>8382.4500000000007</v>
      </c>
      <c r="U1230" t="s">
        <v>30</v>
      </c>
      <c r="V1230" t="s">
        <v>29</v>
      </c>
      <c r="W1230">
        <v>304</v>
      </c>
      <c r="X1230">
        <v>77.97</v>
      </c>
      <c r="Y1230">
        <v>142.97</v>
      </c>
    </row>
    <row r="1231" spans="1:25" x14ac:dyDescent="0.3">
      <c r="A1231" t="str">
        <f>E1231&amp;"-"&amp;COUNTIF($E$2:E1231,E1231)</f>
        <v>Large-424</v>
      </c>
      <c r="B1231" t="s">
        <v>47</v>
      </c>
      <c r="C1231">
        <v>668.7</v>
      </c>
      <c r="D1231">
        <v>88</v>
      </c>
      <c r="E1231" t="s">
        <v>31</v>
      </c>
      <c r="F1231" s="1">
        <v>44252</v>
      </c>
      <c r="G1231" s="4" t="str">
        <f t="shared" si="19"/>
        <v>2021</v>
      </c>
      <c r="H1231">
        <v>7</v>
      </c>
      <c r="I1231" t="s">
        <v>59</v>
      </c>
      <c r="J1231" t="s">
        <v>60</v>
      </c>
      <c r="K1231">
        <v>579.35</v>
      </c>
      <c r="L1231">
        <v>84.22</v>
      </c>
      <c r="M1231">
        <v>48792.857000000004</v>
      </c>
      <c r="N1231">
        <v>12</v>
      </c>
      <c r="O1231" t="s">
        <v>38</v>
      </c>
      <c r="P1231" s="1">
        <v>44246</v>
      </c>
      <c r="Q1231" s="1">
        <v>44258</v>
      </c>
      <c r="R1231">
        <v>356</v>
      </c>
      <c r="S1231">
        <v>79.41</v>
      </c>
      <c r="T1231">
        <v>28269.96</v>
      </c>
      <c r="U1231" t="s">
        <v>35</v>
      </c>
      <c r="V1231" t="s">
        <v>39</v>
      </c>
      <c r="W1231">
        <v>223</v>
      </c>
      <c r="X1231">
        <v>10.83</v>
      </c>
      <c r="Y1231">
        <v>164.76</v>
      </c>
    </row>
    <row r="1232" spans="1:25" x14ac:dyDescent="0.3">
      <c r="A1232" t="str">
        <f>E1232&amp;"-"&amp;COUNTIF($E$2:E1232,E1232)</f>
        <v>Small-389</v>
      </c>
      <c r="B1232" t="s">
        <v>58</v>
      </c>
      <c r="C1232">
        <v>846.18</v>
      </c>
      <c r="D1232">
        <v>19</v>
      </c>
      <c r="E1232" t="s">
        <v>40</v>
      </c>
      <c r="F1232" s="1">
        <v>44009</v>
      </c>
      <c r="G1232" s="4" t="str">
        <f t="shared" si="19"/>
        <v>2020</v>
      </c>
      <c r="H1232">
        <v>8</v>
      </c>
      <c r="I1232" t="s">
        <v>45</v>
      </c>
      <c r="J1232" t="s">
        <v>46</v>
      </c>
      <c r="K1232">
        <v>836.97</v>
      </c>
      <c r="L1232">
        <v>35.659999999999997</v>
      </c>
      <c r="M1232">
        <v>29846.350199999997</v>
      </c>
      <c r="N1232">
        <v>14</v>
      </c>
      <c r="O1232" t="s">
        <v>38</v>
      </c>
      <c r="P1232" s="1">
        <v>43987</v>
      </c>
      <c r="Q1232" s="1">
        <v>44001</v>
      </c>
      <c r="R1232">
        <v>268</v>
      </c>
      <c r="S1232">
        <v>33.14</v>
      </c>
      <c r="T1232">
        <v>8881.52</v>
      </c>
      <c r="U1232" t="s">
        <v>51</v>
      </c>
      <c r="V1232" t="s">
        <v>39</v>
      </c>
      <c r="W1232">
        <v>568</v>
      </c>
      <c r="X1232">
        <v>46.65</v>
      </c>
      <c r="Y1232">
        <v>148.91</v>
      </c>
    </row>
    <row r="1233" spans="1:25" x14ac:dyDescent="0.3">
      <c r="A1233" t="str">
        <f>E1233&amp;"-"&amp;COUNTIF($E$2:E1233,E1233)</f>
        <v>Small-390</v>
      </c>
      <c r="B1233" t="s">
        <v>36</v>
      </c>
      <c r="C1233">
        <v>117.35</v>
      </c>
      <c r="D1233">
        <v>74</v>
      </c>
      <c r="E1233" t="s">
        <v>40</v>
      </c>
      <c r="F1233" s="1">
        <v>44693</v>
      </c>
      <c r="G1233" s="4" t="str">
        <f t="shared" si="19"/>
        <v>2022</v>
      </c>
      <c r="H1233">
        <v>3</v>
      </c>
      <c r="I1233" t="s">
        <v>41</v>
      </c>
      <c r="J1233" t="s">
        <v>53</v>
      </c>
      <c r="K1233">
        <v>614</v>
      </c>
      <c r="L1233">
        <v>97.94</v>
      </c>
      <c r="M1233">
        <v>60135.159999999996</v>
      </c>
      <c r="N1233">
        <v>68</v>
      </c>
      <c r="O1233" t="s">
        <v>38</v>
      </c>
      <c r="P1233" s="1">
        <v>44685</v>
      </c>
      <c r="Q1233" s="1">
        <v>44753</v>
      </c>
      <c r="R1233">
        <v>72</v>
      </c>
      <c r="S1233">
        <v>101.22</v>
      </c>
      <c r="T1233">
        <v>7287.84</v>
      </c>
      <c r="U1233" t="s">
        <v>51</v>
      </c>
      <c r="V1233" t="s">
        <v>39</v>
      </c>
      <c r="W1233">
        <v>542</v>
      </c>
      <c r="X1233">
        <v>93.14</v>
      </c>
      <c r="Y1233">
        <v>36.99</v>
      </c>
    </row>
    <row r="1234" spans="1:25" x14ac:dyDescent="0.3">
      <c r="A1234" t="str">
        <f>E1234&amp;"-"&amp;COUNTIF($E$2:E1234,E1234)</f>
        <v>Small-391</v>
      </c>
      <c r="B1234" t="s">
        <v>58</v>
      </c>
      <c r="C1234">
        <v>214.62</v>
      </c>
      <c r="D1234">
        <v>50</v>
      </c>
      <c r="E1234" t="s">
        <v>40</v>
      </c>
      <c r="F1234" s="1">
        <v>44676</v>
      </c>
      <c r="G1234" s="4" t="str">
        <f t="shared" si="19"/>
        <v>2022</v>
      </c>
      <c r="H1234">
        <v>2</v>
      </c>
      <c r="I1234" t="s">
        <v>66</v>
      </c>
      <c r="J1234" t="s">
        <v>69</v>
      </c>
      <c r="K1234">
        <v>22.36</v>
      </c>
      <c r="L1234">
        <v>31.05</v>
      </c>
      <c r="M1234">
        <v>694.27800000000002</v>
      </c>
      <c r="N1234">
        <v>40</v>
      </c>
      <c r="O1234" t="s">
        <v>27</v>
      </c>
      <c r="P1234" s="1">
        <v>44637</v>
      </c>
      <c r="Q1234" s="1">
        <v>44677</v>
      </c>
      <c r="R1234">
        <v>19</v>
      </c>
      <c r="S1234">
        <v>30.48</v>
      </c>
      <c r="T1234">
        <v>579.12</v>
      </c>
      <c r="U1234" t="s">
        <v>30</v>
      </c>
      <c r="V1234" t="s">
        <v>39</v>
      </c>
      <c r="W1234">
        <v>3</v>
      </c>
      <c r="X1234">
        <v>78.5</v>
      </c>
      <c r="Y1234">
        <v>130.84</v>
      </c>
    </row>
    <row r="1235" spans="1:25" x14ac:dyDescent="0.3">
      <c r="A1235" t="str">
        <f>E1235&amp;"-"&amp;COUNTIF($E$2:E1235,E1235)</f>
        <v>Small-392</v>
      </c>
      <c r="B1235" t="s">
        <v>52</v>
      </c>
      <c r="C1235">
        <v>828.81</v>
      </c>
      <c r="D1235">
        <v>96</v>
      </c>
      <c r="E1235" t="s">
        <v>40</v>
      </c>
      <c r="F1235" s="1">
        <v>44734</v>
      </c>
      <c r="G1235" s="4" t="str">
        <f t="shared" si="19"/>
        <v>2022</v>
      </c>
      <c r="H1235">
        <v>10</v>
      </c>
      <c r="I1235" t="s">
        <v>64</v>
      </c>
      <c r="J1235" t="s">
        <v>50</v>
      </c>
      <c r="K1235">
        <v>368.41</v>
      </c>
      <c r="L1235">
        <v>74.86</v>
      </c>
      <c r="M1235">
        <v>27579.172600000002</v>
      </c>
      <c r="N1235">
        <v>109</v>
      </c>
      <c r="O1235" t="s">
        <v>65</v>
      </c>
      <c r="P1235" s="1">
        <v>44687</v>
      </c>
      <c r="Q1235" s="1">
        <v>44796</v>
      </c>
      <c r="R1235">
        <v>221</v>
      </c>
      <c r="S1235">
        <v>76.38</v>
      </c>
      <c r="T1235">
        <v>16879.98</v>
      </c>
      <c r="U1235" t="s">
        <v>58</v>
      </c>
      <c r="V1235" t="s">
        <v>39</v>
      </c>
      <c r="W1235">
        <v>147</v>
      </c>
      <c r="X1235">
        <v>94.98</v>
      </c>
      <c r="Y1235">
        <v>159.66</v>
      </c>
    </row>
    <row r="1236" spans="1:25" x14ac:dyDescent="0.3">
      <c r="A1236" t="str">
        <f>E1236&amp;"-"&amp;COUNTIF($E$2:E1236,E1236)</f>
        <v>Large-425</v>
      </c>
      <c r="B1236" t="s">
        <v>56</v>
      </c>
      <c r="C1236">
        <v>820.38</v>
      </c>
      <c r="D1236">
        <v>54</v>
      </c>
      <c r="E1236" t="s">
        <v>31</v>
      </c>
      <c r="F1236" s="1">
        <v>44111</v>
      </c>
      <c r="G1236" s="4" t="str">
        <f t="shared" si="19"/>
        <v>2020</v>
      </c>
      <c r="H1236">
        <v>9</v>
      </c>
      <c r="I1236" t="s">
        <v>55</v>
      </c>
      <c r="J1236" t="s">
        <v>50</v>
      </c>
      <c r="K1236">
        <v>345.63</v>
      </c>
      <c r="L1236">
        <v>82.96</v>
      </c>
      <c r="M1236">
        <v>28673.464799999998</v>
      </c>
      <c r="N1236">
        <v>13</v>
      </c>
      <c r="O1236" t="s">
        <v>38</v>
      </c>
      <c r="P1236" s="1">
        <v>44088</v>
      </c>
      <c r="Q1236" s="1">
        <v>44101</v>
      </c>
      <c r="R1236">
        <v>96</v>
      </c>
      <c r="S1236">
        <v>81.05</v>
      </c>
      <c r="T1236">
        <v>7780.8</v>
      </c>
      <c r="U1236" t="s">
        <v>30</v>
      </c>
      <c r="V1236" t="s">
        <v>39</v>
      </c>
      <c r="W1236">
        <v>249</v>
      </c>
      <c r="X1236">
        <v>71.16</v>
      </c>
      <c r="Y1236">
        <v>100.11</v>
      </c>
    </row>
    <row r="1237" spans="1:25" x14ac:dyDescent="0.3">
      <c r="A1237" t="str">
        <f>E1237&amp;"-"&amp;COUNTIF($E$2:E1237,E1237)</f>
        <v>Large-426</v>
      </c>
      <c r="B1237" t="s">
        <v>57</v>
      </c>
      <c r="C1237">
        <v>900.76</v>
      </c>
      <c r="D1237">
        <v>24</v>
      </c>
      <c r="E1237" t="s">
        <v>31</v>
      </c>
      <c r="F1237" s="1">
        <v>44252</v>
      </c>
      <c r="G1237" s="4" t="str">
        <f t="shared" si="19"/>
        <v>2021</v>
      </c>
      <c r="H1237">
        <v>3</v>
      </c>
      <c r="I1237" t="s">
        <v>41</v>
      </c>
      <c r="J1237" t="s">
        <v>62</v>
      </c>
      <c r="K1237">
        <v>13.57</v>
      </c>
      <c r="L1237">
        <v>16.13</v>
      </c>
      <c r="M1237">
        <v>218.88409999999999</v>
      </c>
      <c r="N1237">
        <v>69</v>
      </c>
      <c r="O1237" t="s">
        <v>27</v>
      </c>
      <c r="P1237" s="1">
        <v>44217</v>
      </c>
      <c r="Q1237" s="1">
        <v>44286</v>
      </c>
      <c r="R1237">
        <v>11</v>
      </c>
      <c r="S1237">
        <v>11.72</v>
      </c>
      <c r="T1237">
        <v>128.91999999999999</v>
      </c>
      <c r="U1237" t="s">
        <v>43</v>
      </c>
      <c r="V1237" t="s">
        <v>29</v>
      </c>
      <c r="W1237">
        <v>2</v>
      </c>
      <c r="X1237">
        <v>80.38</v>
      </c>
      <c r="Y1237">
        <v>116.63</v>
      </c>
    </row>
    <row r="1238" spans="1:25" x14ac:dyDescent="0.3">
      <c r="A1238" t="str">
        <f>E1238&amp;"-"&amp;COUNTIF($E$2:E1238,E1238)</f>
        <v>Medium-419</v>
      </c>
      <c r="B1238" t="s">
        <v>52</v>
      </c>
      <c r="C1238">
        <v>733.47</v>
      </c>
      <c r="D1238">
        <v>25</v>
      </c>
      <c r="E1238" t="s">
        <v>24</v>
      </c>
      <c r="F1238" s="1">
        <v>43791</v>
      </c>
      <c r="G1238" s="4" t="str">
        <f t="shared" si="19"/>
        <v>2019</v>
      </c>
      <c r="H1238">
        <v>6</v>
      </c>
      <c r="I1238" t="s">
        <v>49</v>
      </c>
      <c r="J1238" t="s">
        <v>60</v>
      </c>
      <c r="K1238">
        <v>260.77</v>
      </c>
      <c r="L1238">
        <v>47.95</v>
      </c>
      <c r="M1238">
        <v>12503.9215</v>
      </c>
      <c r="N1238">
        <v>7</v>
      </c>
      <c r="O1238" t="s">
        <v>38</v>
      </c>
      <c r="P1238" s="1">
        <v>43736</v>
      </c>
      <c r="Q1238" s="1">
        <v>43743</v>
      </c>
      <c r="R1238">
        <v>57</v>
      </c>
      <c r="S1238">
        <v>49.37</v>
      </c>
      <c r="T1238">
        <v>2814.09</v>
      </c>
      <c r="U1238" t="s">
        <v>61</v>
      </c>
      <c r="V1238" t="s">
        <v>39</v>
      </c>
      <c r="W1238">
        <v>203</v>
      </c>
      <c r="X1238">
        <v>98.28</v>
      </c>
      <c r="Y1238">
        <v>96.14</v>
      </c>
    </row>
    <row r="1239" spans="1:25" x14ac:dyDescent="0.3">
      <c r="A1239" t="str">
        <f>E1239&amp;"-"&amp;COUNTIF($E$2:E1239,E1239)</f>
        <v>Small-393</v>
      </c>
      <c r="B1239" t="s">
        <v>35</v>
      </c>
      <c r="C1239">
        <v>653.14</v>
      </c>
      <c r="D1239">
        <v>38</v>
      </c>
      <c r="E1239" t="s">
        <v>40</v>
      </c>
      <c r="F1239" s="1">
        <v>43492</v>
      </c>
      <c r="G1239" s="4" t="str">
        <f t="shared" si="19"/>
        <v>2019</v>
      </c>
      <c r="H1239">
        <v>10</v>
      </c>
      <c r="I1239" t="s">
        <v>64</v>
      </c>
      <c r="J1239" t="s">
        <v>50</v>
      </c>
      <c r="K1239">
        <v>456.99</v>
      </c>
      <c r="L1239">
        <v>36.369999999999997</v>
      </c>
      <c r="M1239">
        <v>16620.726299999998</v>
      </c>
      <c r="N1239">
        <v>147</v>
      </c>
      <c r="O1239" t="s">
        <v>65</v>
      </c>
      <c r="P1239" s="1">
        <v>43455</v>
      </c>
      <c r="Q1239" s="1">
        <v>43602</v>
      </c>
      <c r="R1239">
        <v>9</v>
      </c>
      <c r="S1239">
        <v>40.53</v>
      </c>
      <c r="T1239">
        <v>364.77</v>
      </c>
      <c r="U1239" t="s">
        <v>44</v>
      </c>
      <c r="V1239" t="s">
        <v>39</v>
      </c>
      <c r="W1239">
        <v>447</v>
      </c>
      <c r="X1239">
        <v>84.55</v>
      </c>
      <c r="Y1239">
        <v>157.58000000000001</v>
      </c>
    </row>
    <row r="1240" spans="1:25" x14ac:dyDescent="0.3">
      <c r="A1240" t="str">
        <f>E1240&amp;"-"&amp;COUNTIF($E$2:E1240,E1240)</f>
        <v>Medium-420</v>
      </c>
      <c r="B1240" t="s">
        <v>52</v>
      </c>
      <c r="C1240">
        <v>919.23</v>
      </c>
      <c r="D1240">
        <v>58</v>
      </c>
      <c r="E1240" t="s">
        <v>24</v>
      </c>
      <c r="F1240" s="1">
        <v>44019</v>
      </c>
      <c r="G1240" s="4" t="str">
        <f t="shared" si="19"/>
        <v>2020</v>
      </c>
      <c r="H1240">
        <v>1</v>
      </c>
      <c r="I1240" t="s">
        <v>32</v>
      </c>
      <c r="J1240" t="s">
        <v>46</v>
      </c>
      <c r="K1240">
        <v>180.57</v>
      </c>
      <c r="L1240">
        <v>46.67</v>
      </c>
      <c r="M1240">
        <v>8427.2019</v>
      </c>
      <c r="N1240">
        <v>27</v>
      </c>
      <c r="O1240" t="s">
        <v>34</v>
      </c>
      <c r="P1240" s="1">
        <v>44003</v>
      </c>
      <c r="Q1240" s="1">
        <v>44030</v>
      </c>
      <c r="R1240">
        <v>4</v>
      </c>
      <c r="S1240">
        <v>43.05</v>
      </c>
      <c r="T1240">
        <v>172.2</v>
      </c>
      <c r="U1240" t="s">
        <v>30</v>
      </c>
      <c r="V1240" t="s">
        <v>29</v>
      </c>
      <c r="W1240">
        <v>176</v>
      </c>
      <c r="X1240">
        <v>77.97</v>
      </c>
      <c r="Y1240">
        <v>37.5</v>
      </c>
    </row>
    <row r="1241" spans="1:25" x14ac:dyDescent="0.3">
      <c r="A1241" t="str">
        <f>E1241&amp;"-"&amp;COUNTIF($E$2:E1241,E1241)</f>
        <v>Large-427</v>
      </c>
      <c r="B1241" t="s">
        <v>35</v>
      </c>
      <c r="C1241">
        <v>624.54</v>
      </c>
      <c r="D1241">
        <v>56</v>
      </c>
      <c r="E1241" t="s">
        <v>31</v>
      </c>
      <c r="F1241" s="1">
        <v>43719</v>
      </c>
      <c r="G1241" s="4" t="str">
        <f t="shared" si="19"/>
        <v>2019</v>
      </c>
      <c r="H1241">
        <v>7</v>
      </c>
      <c r="I1241" t="s">
        <v>59</v>
      </c>
      <c r="J1241" t="s">
        <v>33</v>
      </c>
      <c r="K1241">
        <v>593.01</v>
      </c>
      <c r="L1241">
        <v>69.61</v>
      </c>
      <c r="M1241">
        <v>41279.426099999997</v>
      </c>
      <c r="N1241">
        <v>17</v>
      </c>
      <c r="O1241" t="s">
        <v>38</v>
      </c>
      <c r="P1241" s="1">
        <v>43706</v>
      </c>
      <c r="Q1241" s="1">
        <v>43723</v>
      </c>
      <c r="R1241">
        <v>472</v>
      </c>
      <c r="S1241">
        <v>74.58</v>
      </c>
      <c r="T1241">
        <v>35201.760000000002</v>
      </c>
      <c r="U1241" t="s">
        <v>44</v>
      </c>
      <c r="V1241" t="s">
        <v>48</v>
      </c>
      <c r="W1241">
        <v>121</v>
      </c>
      <c r="X1241">
        <v>93.95</v>
      </c>
      <c r="Y1241">
        <v>109.77</v>
      </c>
    </row>
    <row r="1242" spans="1:25" x14ac:dyDescent="0.3">
      <c r="A1242" t="str">
        <f>E1242&amp;"-"&amp;COUNTIF($E$2:E1242,E1242)</f>
        <v>Small-394</v>
      </c>
      <c r="B1242" t="s">
        <v>30</v>
      </c>
      <c r="C1242">
        <v>13.25</v>
      </c>
      <c r="D1242">
        <v>63</v>
      </c>
      <c r="E1242" t="s">
        <v>40</v>
      </c>
      <c r="F1242" s="1">
        <v>44143</v>
      </c>
      <c r="G1242" s="4" t="str">
        <f t="shared" si="19"/>
        <v>2020</v>
      </c>
      <c r="H1242">
        <v>9</v>
      </c>
      <c r="I1242" t="s">
        <v>55</v>
      </c>
      <c r="J1242" t="s">
        <v>33</v>
      </c>
      <c r="K1242">
        <v>157.63999999999999</v>
      </c>
      <c r="L1242">
        <v>40.54</v>
      </c>
      <c r="M1242">
        <v>6390.7255999999998</v>
      </c>
      <c r="N1242">
        <v>11</v>
      </c>
      <c r="O1242" t="s">
        <v>38</v>
      </c>
      <c r="P1242" s="1">
        <v>44084</v>
      </c>
      <c r="Q1242" s="1">
        <v>44095</v>
      </c>
      <c r="R1242">
        <v>87</v>
      </c>
      <c r="S1242">
        <v>43.05</v>
      </c>
      <c r="T1242">
        <v>3745.35</v>
      </c>
      <c r="U1242" t="s">
        <v>36</v>
      </c>
      <c r="V1242" t="s">
        <v>29</v>
      </c>
      <c r="W1242">
        <v>70</v>
      </c>
      <c r="X1242">
        <v>73.48</v>
      </c>
      <c r="Y1242">
        <v>38.57</v>
      </c>
    </row>
    <row r="1243" spans="1:25" x14ac:dyDescent="0.3">
      <c r="A1243" t="str">
        <f>E1243&amp;"-"&amp;COUNTIF($E$2:E1243,E1243)</f>
        <v>Small-395</v>
      </c>
      <c r="B1243" t="s">
        <v>30</v>
      </c>
      <c r="C1243">
        <v>998.53</v>
      </c>
      <c r="D1243">
        <v>53</v>
      </c>
      <c r="E1243" t="s">
        <v>40</v>
      </c>
      <c r="F1243" s="1">
        <v>44318</v>
      </c>
      <c r="G1243" s="4" t="str">
        <f t="shared" si="19"/>
        <v>2021</v>
      </c>
      <c r="H1243">
        <v>4</v>
      </c>
      <c r="I1243" t="s">
        <v>37</v>
      </c>
      <c r="J1243" t="s">
        <v>33</v>
      </c>
      <c r="K1243">
        <v>90.67</v>
      </c>
      <c r="L1243">
        <v>68.3</v>
      </c>
      <c r="M1243">
        <v>6192.7609999999995</v>
      </c>
      <c r="N1243">
        <v>28</v>
      </c>
      <c r="O1243" t="s">
        <v>27</v>
      </c>
      <c r="P1243" s="1">
        <v>44304</v>
      </c>
      <c r="Q1243" s="1">
        <v>44332</v>
      </c>
      <c r="R1243">
        <v>74</v>
      </c>
      <c r="S1243">
        <v>69.42</v>
      </c>
      <c r="T1243">
        <v>5137.08</v>
      </c>
      <c r="U1243" t="s">
        <v>35</v>
      </c>
      <c r="V1243" t="s">
        <v>48</v>
      </c>
      <c r="W1243">
        <v>16</v>
      </c>
      <c r="X1243">
        <v>48.29</v>
      </c>
      <c r="Y1243">
        <v>109.02</v>
      </c>
    </row>
    <row r="1244" spans="1:25" x14ac:dyDescent="0.3">
      <c r="A1244" t="str">
        <f>E1244&amp;"-"&amp;COUNTIF($E$2:E1244,E1244)</f>
        <v>Large-428</v>
      </c>
      <c r="B1244" t="s">
        <v>61</v>
      </c>
      <c r="C1244">
        <v>891.84</v>
      </c>
      <c r="D1244">
        <v>44</v>
      </c>
      <c r="E1244" t="s">
        <v>31</v>
      </c>
      <c r="F1244" s="1">
        <v>44702</v>
      </c>
      <c r="G1244" s="4" t="str">
        <f t="shared" si="19"/>
        <v>2022</v>
      </c>
      <c r="H1244">
        <v>3</v>
      </c>
      <c r="I1244" t="s">
        <v>41</v>
      </c>
      <c r="J1244" t="s">
        <v>62</v>
      </c>
      <c r="K1244">
        <v>594.37</v>
      </c>
      <c r="L1244">
        <v>79.489999999999995</v>
      </c>
      <c r="M1244">
        <v>47246.471299999997</v>
      </c>
      <c r="N1244">
        <v>32</v>
      </c>
      <c r="O1244" t="s">
        <v>27</v>
      </c>
      <c r="P1244" s="1">
        <v>44642</v>
      </c>
      <c r="Q1244" s="1">
        <v>44674</v>
      </c>
      <c r="R1244">
        <v>549</v>
      </c>
      <c r="S1244">
        <v>81.69</v>
      </c>
      <c r="T1244">
        <v>44847.81</v>
      </c>
      <c r="U1244" t="s">
        <v>54</v>
      </c>
      <c r="V1244" t="s">
        <v>48</v>
      </c>
      <c r="W1244">
        <v>45</v>
      </c>
      <c r="X1244">
        <v>55.81</v>
      </c>
      <c r="Y1244">
        <v>33.159999999999997</v>
      </c>
    </row>
    <row r="1245" spans="1:25" x14ac:dyDescent="0.3">
      <c r="A1245" t="str">
        <f>E1245&amp;"-"&amp;COUNTIF($E$2:E1245,E1245)</f>
        <v>Small-396</v>
      </c>
      <c r="B1245" t="s">
        <v>51</v>
      </c>
      <c r="C1245">
        <v>239.15</v>
      </c>
      <c r="D1245">
        <v>18</v>
      </c>
      <c r="E1245" t="s">
        <v>40</v>
      </c>
      <c r="F1245" s="1">
        <v>44739</v>
      </c>
      <c r="G1245" s="4" t="str">
        <f t="shared" si="19"/>
        <v>2022</v>
      </c>
      <c r="H1245">
        <v>10</v>
      </c>
      <c r="I1245" t="s">
        <v>64</v>
      </c>
      <c r="J1245" t="s">
        <v>50</v>
      </c>
      <c r="K1245">
        <v>86.52</v>
      </c>
      <c r="L1245">
        <v>57.49</v>
      </c>
      <c r="M1245">
        <v>4974.0348000000004</v>
      </c>
      <c r="N1245">
        <v>81</v>
      </c>
      <c r="O1245" t="s">
        <v>65</v>
      </c>
      <c r="P1245" s="1">
        <v>44713</v>
      </c>
      <c r="Q1245" s="1">
        <v>44794</v>
      </c>
      <c r="R1245">
        <v>1</v>
      </c>
      <c r="S1245">
        <v>62.14</v>
      </c>
      <c r="T1245">
        <v>62.14</v>
      </c>
      <c r="U1245" t="s">
        <v>61</v>
      </c>
      <c r="V1245" t="s">
        <v>29</v>
      </c>
      <c r="W1245">
        <v>85</v>
      </c>
      <c r="X1245">
        <v>31.07</v>
      </c>
      <c r="Y1245">
        <v>55.42</v>
      </c>
    </row>
    <row r="1246" spans="1:25" x14ac:dyDescent="0.3">
      <c r="A1246" t="str">
        <f>E1246&amp;"-"&amp;COUNTIF($E$2:E1246,E1246)</f>
        <v>Large-429</v>
      </c>
      <c r="B1246" t="s">
        <v>30</v>
      </c>
      <c r="C1246">
        <v>707.83</v>
      </c>
      <c r="D1246">
        <v>98</v>
      </c>
      <c r="E1246" t="s">
        <v>31</v>
      </c>
      <c r="F1246" s="1">
        <v>44782</v>
      </c>
      <c r="G1246" s="4" t="str">
        <f t="shared" si="19"/>
        <v>2022</v>
      </c>
      <c r="H1246">
        <v>6</v>
      </c>
      <c r="I1246" t="s">
        <v>49</v>
      </c>
      <c r="J1246" t="s">
        <v>46</v>
      </c>
      <c r="K1246">
        <v>912.98</v>
      </c>
      <c r="L1246">
        <v>63.81</v>
      </c>
      <c r="M1246">
        <v>58257.253800000006</v>
      </c>
      <c r="N1246">
        <v>5</v>
      </c>
      <c r="O1246" t="s">
        <v>38</v>
      </c>
      <c r="P1246" s="1">
        <v>44731</v>
      </c>
      <c r="Q1246" s="1">
        <v>44736</v>
      </c>
      <c r="R1246">
        <v>52</v>
      </c>
      <c r="S1246">
        <v>66.400000000000006</v>
      </c>
      <c r="T1246">
        <v>3452.8</v>
      </c>
      <c r="U1246" t="s">
        <v>52</v>
      </c>
      <c r="V1246" t="s">
        <v>48</v>
      </c>
      <c r="W1246">
        <v>860</v>
      </c>
      <c r="X1246">
        <v>94.08</v>
      </c>
      <c r="Y1246">
        <v>53.73</v>
      </c>
    </row>
    <row r="1247" spans="1:25" x14ac:dyDescent="0.3">
      <c r="A1247" t="str">
        <f>E1247&amp;"-"&amp;COUNTIF($E$2:E1247,E1247)</f>
        <v>Small-397</v>
      </c>
      <c r="B1247" t="s">
        <v>58</v>
      </c>
      <c r="C1247">
        <v>848.44</v>
      </c>
      <c r="D1247">
        <v>19</v>
      </c>
      <c r="E1247" t="s">
        <v>40</v>
      </c>
      <c r="F1247" s="1">
        <v>44069</v>
      </c>
      <c r="G1247" s="4" t="str">
        <f t="shared" si="19"/>
        <v>2020</v>
      </c>
      <c r="H1247">
        <v>4</v>
      </c>
      <c r="I1247" t="s">
        <v>37</v>
      </c>
      <c r="J1247" t="s">
        <v>26</v>
      </c>
      <c r="K1247">
        <v>132.72</v>
      </c>
      <c r="L1247">
        <v>40.82</v>
      </c>
      <c r="M1247">
        <v>5417.6304</v>
      </c>
      <c r="N1247">
        <v>28</v>
      </c>
      <c r="O1247" t="s">
        <v>38</v>
      </c>
      <c r="P1247" s="1">
        <v>44018</v>
      </c>
      <c r="Q1247" s="1">
        <v>44046</v>
      </c>
      <c r="R1247">
        <v>35</v>
      </c>
      <c r="S1247">
        <v>41.27</v>
      </c>
      <c r="T1247">
        <v>1444.45</v>
      </c>
      <c r="U1247" t="s">
        <v>30</v>
      </c>
      <c r="V1247" t="s">
        <v>39</v>
      </c>
      <c r="W1247">
        <v>97</v>
      </c>
      <c r="X1247">
        <v>94.92</v>
      </c>
      <c r="Y1247">
        <v>112.16</v>
      </c>
    </row>
    <row r="1248" spans="1:25" x14ac:dyDescent="0.3">
      <c r="A1248" t="str">
        <f>E1248&amp;"-"&amp;COUNTIF($E$2:E1248,E1248)</f>
        <v>Medium-421</v>
      </c>
      <c r="B1248" t="s">
        <v>56</v>
      </c>
      <c r="C1248">
        <v>116.31</v>
      </c>
      <c r="D1248">
        <v>60</v>
      </c>
      <c r="E1248" t="s">
        <v>24</v>
      </c>
      <c r="F1248" s="1">
        <v>43988</v>
      </c>
      <c r="G1248" s="4" t="str">
        <f t="shared" si="19"/>
        <v>2020</v>
      </c>
      <c r="H1248">
        <v>4</v>
      </c>
      <c r="I1248" t="s">
        <v>37</v>
      </c>
      <c r="J1248" t="s">
        <v>46</v>
      </c>
      <c r="K1248">
        <v>558.58000000000004</v>
      </c>
      <c r="L1248">
        <v>63.64</v>
      </c>
      <c r="M1248">
        <v>35548.031200000005</v>
      </c>
      <c r="N1248">
        <v>21</v>
      </c>
      <c r="O1248" t="s">
        <v>38</v>
      </c>
      <c r="P1248" s="1">
        <v>43937</v>
      </c>
      <c r="Q1248" s="1">
        <v>43958</v>
      </c>
      <c r="R1248">
        <v>5</v>
      </c>
      <c r="S1248">
        <v>68.44</v>
      </c>
      <c r="T1248">
        <v>342.2</v>
      </c>
      <c r="U1248" t="s">
        <v>54</v>
      </c>
      <c r="V1248" t="s">
        <v>39</v>
      </c>
      <c r="W1248">
        <v>553</v>
      </c>
      <c r="X1248">
        <v>67.64</v>
      </c>
      <c r="Y1248">
        <v>103.99</v>
      </c>
    </row>
    <row r="1249" spans="1:25" x14ac:dyDescent="0.3">
      <c r="A1249" t="str">
        <f>E1249&amp;"-"&amp;COUNTIF($E$2:E1249,E1249)</f>
        <v>Large-430</v>
      </c>
      <c r="B1249" t="s">
        <v>23</v>
      </c>
      <c r="C1249">
        <v>707.69</v>
      </c>
      <c r="D1249">
        <v>21</v>
      </c>
      <c r="E1249" t="s">
        <v>31</v>
      </c>
      <c r="F1249" s="1">
        <v>44171</v>
      </c>
      <c r="G1249" s="4" t="str">
        <f t="shared" si="19"/>
        <v>2020</v>
      </c>
      <c r="H1249">
        <v>5</v>
      </c>
      <c r="I1249" t="s">
        <v>25</v>
      </c>
      <c r="J1249" t="s">
        <v>33</v>
      </c>
      <c r="K1249">
        <v>502.33</v>
      </c>
      <c r="L1249">
        <v>89.85</v>
      </c>
      <c r="M1249">
        <v>45134.350499999993</v>
      </c>
      <c r="N1249">
        <v>27</v>
      </c>
      <c r="O1249" t="s">
        <v>27</v>
      </c>
      <c r="P1249" s="1">
        <v>44114</v>
      </c>
      <c r="Q1249" s="1">
        <v>44141</v>
      </c>
      <c r="R1249">
        <v>244</v>
      </c>
      <c r="S1249">
        <v>90.71</v>
      </c>
      <c r="T1249">
        <v>22133.24</v>
      </c>
      <c r="U1249" t="s">
        <v>57</v>
      </c>
      <c r="V1249" t="s">
        <v>29</v>
      </c>
      <c r="W1249">
        <v>258</v>
      </c>
      <c r="X1249">
        <v>23.64</v>
      </c>
      <c r="Y1249">
        <v>176.29</v>
      </c>
    </row>
    <row r="1250" spans="1:25" x14ac:dyDescent="0.3">
      <c r="A1250" t="str">
        <f>E1250&amp;"-"&amp;COUNTIF($E$2:E1250,E1250)</f>
        <v>Small-398</v>
      </c>
      <c r="B1250" t="s">
        <v>23</v>
      </c>
      <c r="C1250">
        <v>27.55</v>
      </c>
      <c r="D1250">
        <v>61</v>
      </c>
      <c r="E1250" t="s">
        <v>40</v>
      </c>
      <c r="F1250" s="1">
        <v>44054</v>
      </c>
      <c r="G1250" s="4" t="str">
        <f t="shared" si="19"/>
        <v>2020</v>
      </c>
      <c r="H1250">
        <v>10</v>
      </c>
      <c r="I1250" t="s">
        <v>64</v>
      </c>
      <c r="J1250" t="s">
        <v>60</v>
      </c>
      <c r="K1250">
        <v>469.61</v>
      </c>
      <c r="L1250">
        <v>97.53</v>
      </c>
      <c r="M1250">
        <v>45801.063300000002</v>
      </c>
      <c r="N1250">
        <v>81</v>
      </c>
      <c r="O1250" t="s">
        <v>65</v>
      </c>
      <c r="P1250" s="1">
        <v>44030</v>
      </c>
      <c r="Q1250" s="1">
        <v>44111</v>
      </c>
      <c r="R1250">
        <v>78</v>
      </c>
      <c r="S1250">
        <v>92.77</v>
      </c>
      <c r="T1250">
        <v>7236.06</v>
      </c>
      <c r="U1250" t="s">
        <v>54</v>
      </c>
      <c r="V1250" t="s">
        <v>48</v>
      </c>
      <c r="W1250">
        <v>391</v>
      </c>
      <c r="X1250">
        <v>98.17</v>
      </c>
      <c r="Y1250">
        <v>93.58</v>
      </c>
    </row>
    <row r="1251" spans="1:25" x14ac:dyDescent="0.3">
      <c r="A1251" t="str">
        <f>E1251&amp;"-"&amp;COUNTIF($E$2:E1251,E1251)</f>
        <v>Medium-422</v>
      </c>
      <c r="B1251" t="s">
        <v>61</v>
      </c>
      <c r="C1251">
        <v>561.20000000000005</v>
      </c>
      <c r="D1251">
        <v>71</v>
      </c>
      <c r="E1251" t="s">
        <v>24</v>
      </c>
      <c r="F1251" s="1">
        <v>44007</v>
      </c>
      <c r="G1251" s="4" t="str">
        <f t="shared" si="19"/>
        <v>2020</v>
      </c>
      <c r="H1251">
        <v>10</v>
      </c>
      <c r="I1251" t="s">
        <v>64</v>
      </c>
      <c r="J1251" t="s">
        <v>60</v>
      </c>
      <c r="K1251">
        <v>670.03</v>
      </c>
      <c r="L1251">
        <v>81.400000000000006</v>
      </c>
      <c r="M1251">
        <v>54540.442000000003</v>
      </c>
      <c r="N1251">
        <v>135</v>
      </c>
      <c r="O1251" t="s">
        <v>65</v>
      </c>
      <c r="P1251" s="1">
        <v>43995</v>
      </c>
      <c r="Q1251" s="1">
        <v>44130</v>
      </c>
      <c r="R1251">
        <v>48</v>
      </c>
      <c r="S1251">
        <v>80.47</v>
      </c>
      <c r="T1251">
        <v>3862.56</v>
      </c>
      <c r="U1251" t="s">
        <v>57</v>
      </c>
      <c r="V1251" t="s">
        <v>39</v>
      </c>
      <c r="W1251">
        <v>622</v>
      </c>
      <c r="X1251">
        <v>14.67</v>
      </c>
      <c r="Y1251">
        <v>103.95</v>
      </c>
    </row>
    <row r="1252" spans="1:25" x14ac:dyDescent="0.3">
      <c r="A1252" t="str">
        <f>E1252&amp;"-"&amp;COUNTIF($E$2:E1252,E1252)</f>
        <v>Large-431</v>
      </c>
      <c r="B1252" t="s">
        <v>57</v>
      </c>
      <c r="C1252">
        <v>127.24</v>
      </c>
      <c r="D1252">
        <v>35</v>
      </c>
      <c r="E1252" t="s">
        <v>31</v>
      </c>
      <c r="F1252" s="1">
        <v>44885</v>
      </c>
      <c r="G1252" s="4" t="str">
        <f t="shared" si="19"/>
        <v>2022</v>
      </c>
      <c r="H1252">
        <v>10</v>
      </c>
      <c r="I1252" t="s">
        <v>64</v>
      </c>
      <c r="J1252" t="s">
        <v>60</v>
      </c>
      <c r="K1252">
        <v>496.34</v>
      </c>
      <c r="L1252">
        <v>96.98</v>
      </c>
      <c r="M1252">
        <v>48135.053200000002</v>
      </c>
      <c r="N1252">
        <v>81</v>
      </c>
      <c r="O1252" t="s">
        <v>65</v>
      </c>
      <c r="P1252" s="1">
        <v>44855</v>
      </c>
      <c r="Q1252" s="1">
        <v>44936</v>
      </c>
      <c r="R1252">
        <v>245</v>
      </c>
      <c r="S1252">
        <v>98.77</v>
      </c>
      <c r="T1252">
        <v>24198.65</v>
      </c>
      <c r="U1252" t="s">
        <v>43</v>
      </c>
      <c r="V1252" t="s">
        <v>48</v>
      </c>
      <c r="W1252">
        <v>251</v>
      </c>
      <c r="X1252">
        <v>19.809999999999999</v>
      </c>
      <c r="Y1252">
        <v>64.319999999999993</v>
      </c>
    </row>
    <row r="1253" spans="1:25" x14ac:dyDescent="0.3">
      <c r="A1253" t="str">
        <f>E1253&amp;"-"&amp;COUNTIF($E$2:E1253,E1253)</f>
        <v>Medium-423</v>
      </c>
      <c r="B1253" t="s">
        <v>54</v>
      </c>
      <c r="C1253">
        <v>475.91</v>
      </c>
      <c r="D1253">
        <v>53</v>
      </c>
      <c r="E1253" t="s">
        <v>24</v>
      </c>
      <c r="F1253" s="1">
        <v>43724</v>
      </c>
      <c r="G1253" s="4" t="str">
        <f t="shared" si="19"/>
        <v>2019</v>
      </c>
      <c r="H1253">
        <v>5</v>
      </c>
      <c r="I1253" t="s">
        <v>25</v>
      </c>
      <c r="J1253" t="s">
        <v>68</v>
      </c>
      <c r="K1253">
        <v>875.37</v>
      </c>
      <c r="L1253">
        <v>27.14</v>
      </c>
      <c r="M1253">
        <v>23757.541799999999</v>
      </c>
      <c r="N1253">
        <v>25</v>
      </c>
      <c r="O1253" t="s">
        <v>27</v>
      </c>
      <c r="P1253" s="1">
        <v>43714</v>
      </c>
      <c r="Q1253" s="1">
        <v>43739</v>
      </c>
      <c r="R1253">
        <v>571</v>
      </c>
      <c r="S1253">
        <v>29.59</v>
      </c>
      <c r="T1253">
        <v>16895.89</v>
      </c>
      <c r="U1253" t="s">
        <v>61</v>
      </c>
      <c r="V1253" t="s">
        <v>48</v>
      </c>
      <c r="W1253">
        <v>304</v>
      </c>
      <c r="X1253">
        <v>46.42</v>
      </c>
      <c r="Y1253">
        <v>105.45</v>
      </c>
    </row>
    <row r="1254" spans="1:25" x14ac:dyDescent="0.3">
      <c r="A1254" t="str">
        <f>E1254&amp;"-"&amp;COUNTIF($E$2:E1254,E1254)</f>
        <v>Medium-424</v>
      </c>
      <c r="B1254" t="s">
        <v>61</v>
      </c>
      <c r="C1254">
        <v>277.89999999999998</v>
      </c>
      <c r="D1254">
        <v>12</v>
      </c>
      <c r="E1254" t="s">
        <v>24</v>
      </c>
      <c r="F1254" s="1">
        <v>44897</v>
      </c>
      <c r="G1254" s="4" t="str">
        <f t="shared" si="19"/>
        <v>2022</v>
      </c>
      <c r="H1254">
        <v>8</v>
      </c>
      <c r="I1254" t="s">
        <v>45</v>
      </c>
      <c r="J1254" t="s">
        <v>46</v>
      </c>
      <c r="K1254">
        <v>20.59</v>
      </c>
      <c r="L1254">
        <v>36.58</v>
      </c>
      <c r="M1254">
        <v>753.18219999999997</v>
      </c>
      <c r="N1254">
        <v>10</v>
      </c>
      <c r="O1254" t="s">
        <v>38</v>
      </c>
      <c r="P1254" s="1">
        <v>44859</v>
      </c>
      <c r="Q1254" s="1">
        <v>44869</v>
      </c>
      <c r="R1254">
        <v>13</v>
      </c>
      <c r="S1254">
        <v>35.270000000000003</v>
      </c>
      <c r="T1254">
        <v>458.51</v>
      </c>
      <c r="U1254" t="s">
        <v>43</v>
      </c>
      <c r="V1254" t="s">
        <v>48</v>
      </c>
      <c r="W1254">
        <v>7</v>
      </c>
      <c r="X1254">
        <v>95.94</v>
      </c>
      <c r="Y1254">
        <v>79.58</v>
      </c>
    </row>
    <row r="1255" spans="1:25" x14ac:dyDescent="0.3">
      <c r="A1255" t="str">
        <f>E1255&amp;"-"&amp;COUNTIF($E$2:E1255,E1255)</f>
        <v>Small-399</v>
      </c>
      <c r="B1255" t="s">
        <v>58</v>
      </c>
      <c r="C1255">
        <v>115.97</v>
      </c>
      <c r="D1255">
        <v>43</v>
      </c>
      <c r="E1255" t="s">
        <v>40</v>
      </c>
      <c r="F1255" s="1">
        <v>43640</v>
      </c>
      <c r="G1255" s="4" t="str">
        <f t="shared" si="19"/>
        <v>2019</v>
      </c>
      <c r="H1255">
        <v>2</v>
      </c>
      <c r="I1255" t="s">
        <v>66</v>
      </c>
      <c r="J1255" t="s">
        <v>46</v>
      </c>
      <c r="K1255">
        <v>703.18</v>
      </c>
      <c r="L1255">
        <v>49.97</v>
      </c>
      <c r="M1255">
        <v>35137.904599999994</v>
      </c>
      <c r="N1255">
        <v>40</v>
      </c>
      <c r="O1255" t="s">
        <v>38</v>
      </c>
      <c r="P1255" s="1">
        <v>43606</v>
      </c>
      <c r="Q1255" s="1">
        <v>43646</v>
      </c>
      <c r="R1255">
        <v>690</v>
      </c>
      <c r="S1255">
        <v>47.93</v>
      </c>
      <c r="T1255">
        <v>33071.699999999997</v>
      </c>
      <c r="U1255" t="s">
        <v>30</v>
      </c>
      <c r="V1255" t="s">
        <v>48</v>
      </c>
      <c r="W1255">
        <v>13</v>
      </c>
      <c r="X1255">
        <v>27.4</v>
      </c>
      <c r="Y1255">
        <v>100.23</v>
      </c>
    </row>
    <row r="1256" spans="1:25" x14ac:dyDescent="0.3">
      <c r="A1256" t="str">
        <f>E1256&amp;"-"&amp;COUNTIF($E$2:E1256,E1256)</f>
        <v>Small-400</v>
      </c>
      <c r="B1256" t="s">
        <v>44</v>
      </c>
      <c r="C1256">
        <v>753.02</v>
      </c>
      <c r="D1256">
        <v>54</v>
      </c>
      <c r="E1256" t="s">
        <v>40</v>
      </c>
      <c r="F1256" s="1">
        <v>43486</v>
      </c>
      <c r="G1256" s="4" t="str">
        <f t="shared" si="19"/>
        <v>2019</v>
      </c>
      <c r="H1256">
        <v>4</v>
      </c>
      <c r="I1256" t="s">
        <v>37</v>
      </c>
      <c r="J1256" t="s">
        <v>33</v>
      </c>
      <c r="K1256">
        <v>443.71</v>
      </c>
      <c r="L1256">
        <v>44.87</v>
      </c>
      <c r="M1256">
        <v>19909.267699999997</v>
      </c>
      <c r="N1256">
        <v>28</v>
      </c>
      <c r="O1256" t="s">
        <v>38</v>
      </c>
      <c r="P1256" s="1">
        <v>43447</v>
      </c>
      <c r="Q1256" s="1">
        <v>43475</v>
      </c>
      <c r="R1256">
        <v>243</v>
      </c>
      <c r="S1256">
        <v>43.17</v>
      </c>
      <c r="T1256">
        <v>10490.31</v>
      </c>
      <c r="U1256" t="s">
        <v>57</v>
      </c>
      <c r="V1256" t="s">
        <v>29</v>
      </c>
      <c r="W1256">
        <v>200</v>
      </c>
      <c r="X1256">
        <v>11.63</v>
      </c>
      <c r="Y1256">
        <v>160.5</v>
      </c>
    </row>
    <row r="1257" spans="1:25" x14ac:dyDescent="0.3">
      <c r="A1257" t="str">
        <f>E1257&amp;"-"&amp;COUNTIF($E$2:E1257,E1257)</f>
        <v>Small-401</v>
      </c>
      <c r="B1257" t="s">
        <v>43</v>
      </c>
      <c r="C1257">
        <v>993.92</v>
      </c>
      <c r="D1257">
        <v>87</v>
      </c>
      <c r="E1257" t="s">
        <v>40</v>
      </c>
      <c r="F1257" s="1">
        <v>43622</v>
      </c>
      <c r="G1257" s="4" t="str">
        <f t="shared" si="19"/>
        <v>2019</v>
      </c>
      <c r="H1257">
        <v>4</v>
      </c>
      <c r="I1257" t="s">
        <v>37</v>
      </c>
      <c r="J1257" t="s">
        <v>26</v>
      </c>
      <c r="K1257">
        <v>767.42</v>
      </c>
      <c r="L1257">
        <v>34.57</v>
      </c>
      <c r="M1257">
        <v>26529.7094</v>
      </c>
      <c r="N1257">
        <v>26</v>
      </c>
      <c r="O1257" t="s">
        <v>27</v>
      </c>
      <c r="P1257" s="1">
        <v>43602</v>
      </c>
      <c r="Q1257" s="1">
        <v>43628</v>
      </c>
      <c r="R1257">
        <v>552</v>
      </c>
      <c r="S1257">
        <v>33.07</v>
      </c>
      <c r="T1257">
        <v>18254.64</v>
      </c>
      <c r="U1257" t="s">
        <v>47</v>
      </c>
      <c r="V1257" t="s">
        <v>48</v>
      </c>
      <c r="W1257">
        <v>215</v>
      </c>
      <c r="X1257">
        <v>41.46</v>
      </c>
      <c r="Y1257">
        <v>129.33000000000001</v>
      </c>
    </row>
    <row r="1258" spans="1:25" x14ac:dyDescent="0.3">
      <c r="A1258" t="str">
        <f>E1258&amp;"-"&amp;COUNTIF($E$2:E1258,E1258)</f>
        <v>Small-402</v>
      </c>
      <c r="B1258" t="s">
        <v>61</v>
      </c>
      <c r="C1258">
        <v>539.14</v>
      </c>
      <c r="D1258">
        <v>13</v>
      </c>
      <c r="E1258" t="s">
        <v>40</v>
      </c>
      <c r="F1258" s="1">
        <v>43579</v>
      </c>
      <c r="G1258" s="4" t="str">
        <f t="shared" si="19"/>
        <v>2019</v>
      </c>
      <c r="H1258">
        <v>10</v>
      </c>
      <c r="I1258" t="s">
        <v>64</v>
      </c>
      <c r="J1258" t="s">
        <v>60</v>
      </c>
      <c r="K1258">
        <v>334.56</v>
      </c>
      <c r="L1258">
        <v>98.39</v>
      </c>
      <c r="M1258">
        <v>32917.358399999997</v>
      </c>
      <c r="N1258">
        <v>117</v>
      </c>
      <c r="O1258" t="s">
        <v>65</v>
      </c>
      <c r="P1258" s="1">
        <v>43519</v>
      </c>
      <c r="Q1258" s="1">
        <v>43636</v>
      </c>
      <c r="R1258">
        <v>161</v>
      </c>
      <c r="S1258">
        <v>102.43</v>
      </c>
      <c r="T1258">
        <v>16491.23</v>
      </c>
      <c r="U1258" t="s">
        <v>58</v>
      </c>
      <c r="V1258" t="s">
        <v>48</v>
      </c>
      <c r="W1258">
        <v>173</v>
      </c>
      <c r="X1258">
        <v>61.69</v>
      </c>
      <c r="Y1258">
        <v>91.28</v>
      </c>
    </row>
    <row r="1259" spans="1:25" x14ac:dyDescent="0.3">
      <c r="A1259" t="str">
        <f>E1259&amp;"-"&amp;COUNTIF($E$2:E1259,E1259)</f>
        <v>Large-432</v>
      </c>
      <c r="B1259" t="s">
        <v>51</v>
      </c>
      <c r="C1259">
        <v>28.79</v>
      </c>
      <c r="D1259">
        <v>38</v>
      </c>
      <c r="E1259" t="s">
        <v>31</v>
      </c>
      <c r="F1259" s="1">
        <v>43700</v>
      </c>
      <c r="G1259" s="4" t="str">
        <f t="shared" si="19"/>
        <v>2019</v>
      </c>
      <c r="H1259">
        <v>7</v>
      </c>
      <c r="I1259" t="s">
        <v>59</v>
      </c>
      <c r="J1259" t="s">
        <v>33</v>
      </c>
      <c r="K1259">
        <v>788.91</v>
      </c>
      <c r="L1259">
        <v>27.38</v>
      </c>
      <c r="M1259">
        <v>21600.355799999998</v>
      </c>
      <c r="N1259">
        <v>12</v>
      </c>
      <c r="O1259" t="s">
        <v>38</v>
      </c>
      <c r="P1259" s="1">
        <v>43648</v>
      </c>
      <c r="Q1259" s="1">
        <v>43660</v>
      </c>
      <c r="R1259">
        <v>778</v>
      </c>
      <c r="S1259">
        <v>24.57</v>
      </c>
      <c r="T1259">
        <v>19115.46</v>
      </c>
      <c r="U1259" t="s">
        <v>35</v>
      </c>
      <c r="V1259" t="s">
        <v>48</v>
      </c>
      <c r="W1259">
        <v>10</v>
      </c>
      <c r="X1259">
        <v>17.14</v>
      </c>
      <c r="Y1259">
        <v>143.6</v>
      </c>
    </row>
    <row r="1260" spans="1:25" x14ac:dyDescent="0.3">
      <c r="A1260" t="str">
        <f>E1260&amp;"-"&amp;COUNTIF($E$2:E1260,E1260)</f>
        <v>Small-403</v>
      </c>
      <c r="B1260" t="s">
        <v>54</v>
      </c>
      <c r="C1260">
        <v>745.19</v>
      </c>
      <c r="D1260">
        <v>20</v>
      </c>
      <c r="E1260" t="s">
        <v>40</v>
      </c>
      <c r="F1260" s="1">
        <v>44766</v>
      </c>
      <c r="G1260" s="4" t="str">
        <f t="shared" si="19"/>
        <v>2022</v>
      </c>
      <c r="H1260">
        <v>2</v>
      </c>
      <c r="I1260" t="s">
        <v>66</v>
      </c>
      <c r="J1260" t="s">
        <v>67</v>
      </c>
      <c r="K1260">
        <v>267.33999999999997</v>
      </c>
      <c r="L1260">
        <v>51.67</v>
      </c>
      <c r="M1260">
        <v>13813.457799999998</v>
      </c>
      <c r="N1260">
        <v>25</v>
      </c>
      <c r="O1260" t="s">
        <v>27</v>
      </c>
      <c r="P1260" s="1">
        <v>44708</v>
      </c>
      <c r="Q1260" s="1">
        <v>44733</v>
      </c>
      <c r="R1260">
        <v>241</v>
      </c>
      <c r="S1260">
        <v>53.19</v>
      </c>
      <c r="T1260">
        <v>12818.79</v>
      </c>
      <c r="U1260" t="s">
        <v>43</v>
      </c>
      <c r="V1260" t="s">
        <v>29</v>
      </c>
      <c r="W1260">
        <v>26</v>
      </c>
      <c r="X1260">
        <v>53.64</v>
      </c>
      <c r="Y1260">
        <v>45.72</v>
      </c>
    </row>
    <row r="1261" spans="1:25" x14ac:dyDescent="0.3">
      <c r="A1261" t="str">
        <f>E1261&amp;"-"&amp;COUNTIF($E$2:E1261,E1261)</f>
        <v>Medium-425</v>
      </c>
      <c r="B1261" t="s">
        <v>52</v>
      </c>
      <c r="C1261">
        <v>816.07</v>
      </c>
      <c r="D1261">
        <v>28</v>
      </c>
      <c r="E1261" t="s">
        <v>24</v>
      </c>
      <c r="F1261" s="1">
        <v>44317</v>
      </c>
      <c r="G1261" s="4" t="str">
        <f t="shared" si="19"/>
        <v>2021</v>
      </c>
      <c r="H1261">
        <v>9</v>
      </c>
      <c r="I1261" t="s">
        <v>55</v>
      </c>
      <c r="J1261" t="s">
        <v>33</v>
      </c>
      <c r="K1261">
        <v>171.16</v>
      </c>
      <c r="L1261">
        <v>71.61</v>
      </c>
      <c r="M1261">
        <v>12256.767599999999</v>
      </c>
      <c r="N1261">
        <v>10</v>
      </c>
      <c r="O1261" t="s">
        <v>38</v>
      </c>
      <c r="P1261" s="1">
        <v>44313</v>
      </c>
      <c r="Q1261" s="1">
        <v>44323</v>
      </c>
      <c r="R1261">
        <v>157</v>
      </c>
      <c r="S1261">
        <v>70.92</v>
      </c>
      <c r="T1261">
        <v>11134.44</v>
      </c>
      <c r="U1261" t="s">
        <v>28</v>
      </c>
      <c r="V1261" t="s">
        <v>48</v>
      </c>
      <c r="W1261">
        <v>14</v>
      </c>
      <c r="X1261">
        <v>84.04</v>
      </c>
      <c r="Y1261">
        <v>92.2</v>
      </c>
    </row>
    <row r="1262" spans="1:25" x14ac:dyDescent="0.3">
      <c r="A1262" t="str">
        <f>E1262&amp;"-"&amp;COUNTIF($E$2:E1262,E1262)</f>
        <v>Large-433</v>
      </c>
      <c r="B1262" t="s">
        <v>35</v>
      </c>
      <c r="C1262">
        <v>681.03</v>
      </c>
      <c r="D1262">
        <v>99</v>
      </c>
      <c r="E1262" t="s">
        <v>31</v>
      </c>
      <c r="F1262" s="1">
        <v>43987</v>
      </c>
      <c r="G1262" s="4" t="str">
        <f t="shared" si="19"/>
        <v>2020</v>
      </c>
      <c r="H1262">
        <v>9</v>
      </c>
      <c r="I1262" t="s">
        <v>55</v>
      </c>
      <c r="J1262" t="s">
        <v>46</v>
      </c>
      <c r="K1262">
        <v>436.22</v>
      </c>
      <c r="L1262">
        <v>30.38</v>
      </c>
      <c r="M1262">
        <v>13252.363600000001</v>
      </c>
      <c r="N1262">
        <v>7</v>
      </c>
      <c r="O1262" t="s">
        <v>38</v>
      </c>
      <c r="P1262" s="1">
        <v>43939</v>
      </c>
      <c r="Q1262" s="1">
        <v>43946</v>
      </c>
      <c r="R1262">
        <v>38</v>
      </c>
      <c r="S1262">
        <v>33.93</v>
      </c>
      <c r="T1262">
        <v>1289.3399999999999</v>
      </c>
      <c r="U1262" t="s">
        <v>47</v>
      </c>
      <c r="V1262" t="s">
        <v>48</v>
      </c>
      <c r="W1262">
        <v>398</v>
      </c>
      <c r="X1262">
        <v>12</v>
      </c>
      <c r="Y1262">
        <v>38.9</v>
      </c>
    </row>
    <row r="1263" spans="1:25" x14ac:dyDescent="0.3">
      <c r="A1263" t="str">
        <f>E1263&amp;"-"&amp;COUNTIF($E$2:E1263,E1263)</f>
        <v>Medium-426</v>
      </c>
      <c r="B1263" t="s">
        <v>58</v>
      </c>
      <c r="C1263">
        <v>11.48</v>
      </c>
      <c r="D1263">
        <v>57</v>
      </c>
      <c r="E1263" t="s">
        <v>24</v>
      </c>
      <c r="F1263" s="1">
        <v>43678</v>
      </c>
      <c r="G1263" s="4" t="str">
        <f t="shared" si="19"/>
        <v>2019</v>
      </c>
      <c r="H1263">
        <v>4</v>
      </c>
      <c r="I1263" t="s">
        <v>37</v>
      </c>
      <c r="J1263" t="s">
        <v>33</v>
      </c>
      <c r="K1263">
        <v>557.87</v>
      </c>
      <c r="L1263">
        <v>83.3</v>
      </c>
      <c r="M1263">
        <v>46470.570999999996</v>
      </c>
      <c r="N1263">
        <v>26</v>
      </c>
      <c r="O1263" t="s">
        <v>27</v>
      </c>
      <c r="P1263" s="1">
        <v>43621</v>
      </c>
      <c r="Q1263" s="1">
        <v>43647</v>
      </c>
      <c r="R1263">
        <v>294</v>
      </c>
      <c r="S1263">
        <v>88.08</v>
      </c>
      <c r="T1263">
        <v>25895.52</v>
      </c>
      <c r="U1263" t="s">
        <v>54</v>
      </c>
      <c r="V1263" t="s">
        <v>39</v>
      </c>
      <c r="W1263">
        <v>263</v>
      </c>
      <c r="X1263">
        <v>38.950000000000003</v>
      </c>
      <c r="Y1263">
        <v>96.89</v>
      </c>
    </row>
    <row r="1264" spans="1:25" x14ac:dyDescent="0.3">
      <c r="A1264" t="str">
        <f>E1264&amp;"-"&amp;COUNTIF($E$2:E1264,E1264)</f>
        <v>Medium-427</v>
      </c>
      <c r="B1264" t="s">
        <v>61</v>
      </c>
      <c r="C1264">
        <v>972.07</v>
      </c>
      <c r="D1264">
        <v>98</v>
      </c>
      <c r="E1264" t="s">
        <v>24</v>
      </c>
      <c r="F1264" s="1">
        <v>44445</v>
      </c>
      <c r="G1264" s="4" t="str">
        <f t="shared" si="19"/>
        <v>2021</v>
      </c>
      <c r="H1264">
        <v>6</v>
      </c>
      <c r="I1264" t="s">
        <v>49</v>
      </c>
      <c r="J1264" t="s">
        <v>60</v>
      </c>
      <c r="K1264">
        <v>901.88</v>
      </c>
      <c r="L1264">
        <v>36.299999999999997</v>
      </c>
      <c r="M1264">
        <v>32738.243999999999</v>
      </c>
      <c r="N1264">
        <v>6</v>
      </c>
      <c r="O1264" t="s">
        <v>38</v>
      </c>
      <c r="P1264" s="1">
        <v>44437</v>
      </c>
      <c r="Q1264" s="1">
        <v>44443</v>
      </c>
      <c r="R1264">
        <v>737</v>
      </c>
      <c r="S1264">
        <v>39.92</v>
      </c>
      <c r="T1264">
        <v>29421.040000000001</v>
      </c>
      <c r="U1264" t="s">
        <v>30</v>
      </c>
      <c r="V1264" t="s">
        <v>48</v>
      </c>
      <c r="W1264">
        <v>164</v>
      </c>
      <c r="X1264">
        <v>75.010000000000005</v>
      </c>
      <c r="Y1264">
        <v>77.53</v>
      </c>
    </row>
    <row r="1265" spans="1:25" x14ac:dyDescent="0.3">
      <c r="A1265" t="str">
        <f>E1265&amp;"-"&amp;COUNTIF($E$2:E1265,E1265)</f>
        <v>Large-434</v>
      </c>
      <c r="B1265" t="s">
        <v>58</v>
      </c>
      <c r="C1265">
        <v>257.48</v>
      </c>
      <c r="D1265">
        <v>45</v>
      </c>
      <c r="E1265" t="s">
        <v>31</v>
      </c>
      <c r="F1265" s="1">
        <v>44078</v>
      </c>
      <c r="G1265" s="4" t="str">
        <f t="shared" si="19"/>
        <v>2020</v>
      </c>
      <c r="H1265">
        <v>7</v>
      </c>
      <c r="I1265" t="s">
        <v>59</v>
      </c>
      <c r="J1265" t="s">
        <v>46</v>
      </c>
      <c r="K1265">
        <v>799.33</v>
      </c>
      <c r="L1265">
        <v>45</v>
      </c>
      <c r="M1265">
        <v>35969.85</v>
      </c>
      <c r="N1265">
        <v>14</v>
      </c>
      <c r="O1265" t="s">
        <v>38</v>
      </c>
      <c r="P1265" s="1">
        <v>44061</v>
      </c>
      <c r="Q1265" s="1">
        <v>44075</v>
      </c>
      <c r="R1265">
        <v>590</v>
      </c>
      <c r="S1265">
        <v>46.63</v>
      </c>
      <c r="T1265">
        <v>27511.7</v>
      </c>
      <c r="U1265" t="s">
        <v>23</v>
      </c>
      <c r="V1265" t="s">
        <v>39</v>
      </c>
      <c r="W1265">
        <v>209</v>
      </c>
      <c r="X1265">
        <v>17.690000000000001</v>
      </c>
      <c r="Y1265">
        <v>70.23</v>
      </c>
    </row>
    <row r="1266" spans="1:25" x14ac:dyDescent="0.3">
      <c r="A1266" t="str">
        <f>E1266&amp;"-"&amp;COUNTIF($E$2:E1266,E1266)</f>
        <v>Small-404</v>
      </c>
      <c r="B1266" t="s">
        <v>56</v>
      </c>
      <c r="C1266">
        <v>422.74</v>
      </c>
      <c r="D1266">
        <v>29</v>
      </c>
      <c r="E1266" t="s">
        <v>40</v>
      </c>
      <c r="F1266" s="1">
        <v>44149</v>
      </c>
      <c r="G1266" s="4" t="str">
        <f t="shared" si="19"/>
        <v>2020</v>
      </c>
      <c r="H1266">
        <v>3</v>
      </c>
      <c r="I1266" t="s">
        <v>41</v>
      </c>
      <c r="J1266" t="s">
        <v>33</v>
      </c>
      <c r="K1266">
        <v>602.97</v>
      </c>
      <c r="L1266">
        <v>71.2</v>
      </c>
      <c r="M1266">
        <v>42931.464000000007</v>
      </c>
      <c r="N1266">
        <v>57</v>
      </c>
      <c r="O1266" t="s">
        <v>38</v>
      </c>
      <c r="P1266" s="1">
        <v>44121</v>
      </c>
      <c r="Q1266" s="1">
        <v>44178</v>
      </c>
      <c r="R1266">
        <v>426</v>
      </c>
      <c r="S1266">
        <v>68.55</v>
      </c>
      <c r="T1266">
        <v>29202.3</v>
      </c>
      <c r="U1266" t="s">
        <v>44</v>
      </c>
      <c r="V1266" t="s">
        <v>29</v>
      </c>
      <c r="W1266">
        <v>176</v>
      </c>
      <c r="X1266">
        <v>18.72</v>
      </c>
      <c r="Y1266">
        <v>177.88</v>
      </c>
    </row>
    <row r="1267" spans="1:25" x14ac:dyDescent="0.3">
      <c r="A1267" t="str">
        <f>E1267&amp;"-"&amp;COUNTIF($E$2:E1267,E1267)</f>
        <v>Medium-428</v>
      </c>
      <c r="B1267" t="s">
        <v>28</v>
      </c>
      <c r="C1267">
        <v>651.79999999999995</v>
      </c>
      <c r="D1267">
        <v>65</v>
      </c>
      <c r="E1267" t="s">
        <v>24</v>
      </c>
      <c r="F1267" s="1">
        <v>44257</v>
      </c>
      <c r="G1267" s="4" t="str">
        <f t="shared" si="19"/>
        <v>2021</v>
      </c>
      <c r="H1267">
        <v>1</v>
      </c>
      <c r="I1267" t="s">
        <v>32</v>
      </c>
      <c r="J1267" t="s">
        <v>46</v>
      </c>
      <c r="K1267">
        <v>757.55</v>
      </c>
      <c r="L1267">
        <v>26.02</v>
      </c>
      <c r="M1267">
        <v>19711.450999999997</v>
      </c>
      <c r="N1267">
        <v>1</v>
      </c>
      <c r="O1267" t="s">
        <v>63</v>
      </c>
      <c r="P1267" s="1">
        <v>44234</v>
      </c>
      <c r="Q1267" s="1">
        <v>44235</v>
      </c>
      <c r="R1267">
        <v>476</v>
      </c>
      <c r="S1267">
        <v>30.97</v>
      </c>
      <c r="T1267">
        <v>14741.72</v>
      </c>
      <c r="U1267" t="s">
        <v>56</v>
      </c>
      <c r="V1267" t="s">
        <v>39</v>
      </c>
      <c r="W1267">
        <v>281</v>
      </c>
      <c r="X1267">
        <v>67.150000000000006</v>
      </c>
      <c r="Y1267">
        <v>189.77</v>
      </c>
    </row>
    <row r="1268" spans="1:25" x14ac:dyDescent="0.3">
      <c r="A1268" t="str">
        <f>E1268&amp;"-"&amp;COUNTIF($E$2:E1268,E1268)</f>
        <v>Large-435</v>
      </c>
      <c r="B1268" t="s">
        <v>61</v>
      </c>
      <c r="C1268">
        <v>101.56</v>
      </c>
      <c r="D1268">
        <v>47</v>
      </c>
      <c r="E1268" t="s">
        <v>31</v>
      </c>
      <c r="F1268" s="1">
        <v>44084</v>
      </c>
      <c r="G1268" s="4" t="str">
        <f t="shared" si="19"/>
        <v>2020</v>
      </c>
      <c r="H1268">
        <v>8</v>
      </c>
      <c r="I1268" t="s">
        <v>45</v>
      </c>
      <c r="J1268" t="s">
        <v>46</v>
      </c>
      <c r="K1268">
        <v>728.45</v>
      </c>
      <c r="L1268">
        <v>73.849999999999994</v>
      </c>
      <c r="M1268">
        <v>53796.032500000001</v>
      </c>
      <c r="N1268">
        <v>8</v>
      </c>
      <c r="O1268" t="s">
        <v>38</v>
      </c>
      <c r="P1268" s="1">
        <v>44069</v>
      </c>
      <c r="Q1268" s="1">
        <v>44077</v>
      </c>
      <c r="R1268">
        <v>211</v>
      </c>
      <c r="S1268">
        <v>70.94</v>
      </c>
      <c r="T1268">
        <v>14968.34</v>
      </c>
      <c r="U1268" t="s">
        <v>58</v>
      </c>
      <c r="V1268" t="s">
        <v>39</v>
      </c>
      <c r="W1268">
        <v>517</v>
      </c>
      <c r="X1268">
        <v>23.66</v>
      </c>
      <c r="Y1268">
        <v>138.52000000000001</v>
      </c>
    </row>
    <row r="1269" spans="1:25" x14ac:dyDescent="0.3">
      <c r="A1269" t="str">
        <f>E1269&amp;"-"&amp;COUNTIF($E$2:E1269,E1269)</f>
        <v>Medium-429</v>
      </c>
      <c r="B1269" t="s">
        <v>58</v>
      </c>
      <c r="C1269">
        <v>685.54</v>
      </c>
      <c r="D1269">
        <v>84</v>
      </c>
      <c r="E1269" t="s">
        <v>24</v>
      </c>
      <c r="F1269" s="1">
        <v>43556</v>
      </c>
      <c r="G1269" s="4" t="str">
        <f t="shared" si="19"/>
        <v>2019</v>
      </c>
      <c r="H1269">
        <v>6</v>
      </c>
      <c r="I1269" t="s">
        <v>49</v>
      </c>
      <c r="J1269" t="s">
        <v>60</v>
      </c>
      <c r="K1269">
        <v>273.05</v>
      </c>
      <c r="L1269">
        <v>85.59</v>
      </c>
      <c r="M1269">
        <v>23370.3495</v>
      </c>
      <c r="N1269">
        <v>6</v>
      </c>
      <c r="O1269" t="s">
        <v>38</v>
      </c>
      <c r="P1269" s="1">
        <v>43510</v>
      </c>
      <c r="Q1269" s="1">
        <v>43516</v>
      </c>
      <c r="R1269">
        <v>214</v>
      </c>
      <c r="S1269">
        <v>83.73</v>
      </c>
      <c r="T1269">
        <v>17918.22</v>
      </c>
      <c r="U1269" t="s">
        <v>35</v>
      </c>
      <c r="V1269" t="s">
        <v>39</v>
      </c>
      <c r="W1269">
        <v>59</v>
      </c>
      <c r="X1269">
        <v>56.5</v>
      </c>
      <c r="Y1269">
        <v>35.47</v>
      </c>
    </row>
    <row r="1270" spans="1:25" x14ac:dyDescent="0.3">
      <c r="A1270" t="str">
        <f>E1270&amp;"-"&amp;COUNTIF($E$2:E1270,E1270)</f>
        <v>Large-436</v>
      </c>
      <c r="B1270" t="s">
        <v>35</v>
      </c>
      <c r="C1270">
        <v>379.46</v>
      </c>
      <c r="D1270">
        <v>14</v>
      </c>
      <c r="E1270" t="s">
        <v>31</v>
      </c>
      <c r="F1270" s="1">
        <v>43756</v>
      </c>
      <c r="G1270" s="4" t="str">
        <f t="shared" si="19"/>
        <v>2019</v>
      </c>
      <c r="H1270">
        <v>1</v>
      </c>
      <c r="I1270" t="s">
        <v>32</v>
      </c>
      <c r="J1270" t="s">
        <v>33</v>
      </c>
      <c r="K1270">
        <v>538.15</v>
      </c>
      <c r="L1270">
        <v>76.31</v>
      </c>
      <c r="M1270">
        <v>41066.226499999997</v>
      </c>
      <c r="N1270">
        <v>1</v>
      </c>
      <c r="O1270" t="s">
        <v>63</v>
      </c>
      <c r="P1270" s="1">
        <v>43716</v>
      </c>
      <c r="Q1270" s="1">
        <v>43717</v>
      </c>
      <c r="R1270">
        <v>449</v>
      </c>
      <c r="S1270">
        <v>73.319999999999993</v>
      </c>
      <c r="T1270">
        <v>32920.68</v>
      </c>
      <c r="U1270" t="s">
        <v>28</v>
      </c>
      <c r="V1270" t="s">
        <v>39</v>
      </c>
      <c r="W1270">
        <v>89</v>
      </c>
      <c r="X1270">
        <v>27.02</v>
      </c>
      <c r="Y1270">
        <v>55.92</v>
      </c>
    </row>
    <row r="1271" spans="1:25" x14ac:dyDescent="0.3">
      <c r="A1271" t="str">
        <f>E1271&amp;"-"&amp;COUNTIF($E$2:E1271,E1271)</f>
        <v>Small-405</v>
      </c>
      <c r="B1271" t="s">
        <v>58</v>
      </c>
      <c r="C1271">
        <v>823.03</v>
      </c>
      <c r="D1271">
        <v>26</v>
      </c>
      <c r="E1271" t="s">
        <v>40</v>
      </c>
      <c r="F1271" s="1">
        <v>43977</v>
      </c>
      <c r="G1271" s="4" t="str">
        <f t="shared" si="19"/>
        <v>2020</v>
      </c>
      <c r="H1271">
        <v>6</v>
      </c>
      <c r="I1271" t="s">
        <v>49</v>
      </c>
      <c r="J1271" t="s">
        <v>50</v>
      </c>
      <c r="K1271">
        <v>352.68</v>
      </c>
      <c r="L1271">
        <v>28.69</v>
      </c>
      <c r="M1271">
        <v>10118.389200000001</v>
      </c>
      <c r="N1271">
        <v>7</v>
      </c>
      <c r="O1271" t="s">
        <v>38</v>
      </c>
      <c r="P1271" s="1">
        <v>43959</v>
      </c>
      <c r="Q1271" s="1">
        <v>43966</v>
      </c>
      <c r="R1271">
        <v>104</v>
      </c>
      <c r="S1271">
        <v>32.53</v>
      </c>
      <c r="T1271">
        <v>3383.12</v>
      </c>
      <c r="U1271" t="s">
        <v>57</v>
      </c>
      <c r="V1271" t="s">
        <v>29</v>
      </c>
      <c r="W1271">
        <v>248</v>
      </c>
      <c r="X1271">
        <v>30.77</v>
      </c>
      <c r="Y1271">
        <v>137.37</v>
      </c>
    </row>
    <row r="1272" spans="1:25" x14ac:dyDescent="0.3">
      <c r="A1272" t="str">
        <f>E1272&amp;"-"&amp;COUNTIF($E$2:E1272,E1272)</f>
        <v>Small-406</v>
      </c>
      <c r="B1272" t="s">
        <v>56</v>
      </c>
      <c r="C1272">
        <v>463.37</v>
      </c>
      <c r="D1272">
        <v>39</v>
      </c>
      <c r="E1272" t="s">
        <v>40</v>
      </c>
      <c r="F1272" s="1">
        <v>44554</v>
      </c>
      <c r="G1272" s="4" t="str">
        <f t="shared" si="19"/>
        <v>2021</v>
      </c>
      <c r="H1272">
        <v>6</v>
      </c>
      <c r="I1272" t="s">
        <v>49</v>
      </c>
      <c r="J1272" t="s">
        <v>46</v>
      </c>
      <c r="K1272">
        <v>812.38</v>
      </c>
      <c r="L1272">
        <v>51.91</v>
      </c>
      <c r="M1272">
        <v>42170.645799999998</v>
      </c>
      <c r="N1272">
        <v>5</v>
      </c>
      <c r="O1272" t="s">
        <v>38</v>
      </c>
      <c r="P1272" s="1">
        <v>44525</v>
      </c>
      <c r="Q1272" s="1">
        <v>44530</v>
      </c>
      <c r="R1272">
        <v>582</v>
      </c>
      <c r="S1272">
        <v>50.41</v>
      </c>
      <c r="T1272">
        <v>29338.62</v>
      </c>
      <c r="U1272" t="s">
        <v>61</v>
      </c>
      <c r="V1272" t="s">
        <v>29</v>
      </c>
      <c r="W1272">
        <v>230</v>
      </c>
      <c r="X1272">
        <v>31.07</v>
      </c>
      <c r="Y1272">
        <v>123.16</v>
      </c>
    </row>
    <row r="1273" spans="1:25" x14ac:dyDescent="0.3">
      <c r="A1273" t="str">
        <f>E1273&amp;"-"&amp;COUNTIF($E$2:E1273,E1273)</f>
        <v>Large-437</v>
      </c>
      <c r="B1273" t="s">
        <v>58</v>
      </c>
      <c r="C1273">
        <v>94.9</v>
      </c>
      <c r="D1273">
        <v>70</v>
      </c>
      <c r="E1273" t="s">
        <v>31</v>
      </c>
      <c r="F1273" s="1">
        <v>43728</v>
      </c>
      <c r="G1273" s="4" t="str">
        <f t="shared" si="19"/>
        <v>2019</v>
      </c>
      <c r="H1273">
        <v>3</v>
      </c>
      <c r="I1273" t="s">
        <v>41</v>
      </c>
      <c r="J1273" t="s">
        <v>53</v>
      </c>
      <c r="K1273">
        <v>676.08</v>
      </c>
      <c r="L1273">
        <v>25.15</v>
      </c>
      <c r="M1273">
        <v>17003.412</v>
      </c>
      <c r="N1273">
        <v>47</v>
      </c>
      <c r="O1273" t="s">
        <v>27</v>
      </c>
      <c r="P1273" s="1">
        <v>43727</v>
      </c>
      <c r="Q1273" s="1">
        <v>43774</v>
      </c>
      <c r="R1273">
        <v>649</v>
      </c>
      <c r="S1273">
        <v>20.170000000000002</v>
      </c>
      <c r="T1273">
        <v>13090.33</v>
      </c>
      <c r="U1273" t="s">
        <v>56</v>
      </c>
      <c r="V1273" t="s">
        <v>39</v>
      </c>
      <c r="W1273">
        <v>27</v>
      </c>
      <c r="X1273">
        <v>70.510000000000005</v>
      </c>
      <c r="Y1273">
        <v>88.91</v>
      </c>
    </row>
    <row r="1274" spans="1:25" x14ac:dyDescent="0.3">
      <c r="A1274" t="str">
        <f>E1274&amp;"-"&amp;COUNTIF($E$2:E1274,E1274)</f>
        <v>Small-407</v>
      </c>
      <c r="B1274" t="s">
        <v>47</v>
      </c>
      <c r="C1274">
        <v>708.52</v>
      </c>
      <c r="D1274">
        <v>81</v>
      </c>
      <c r="E1274" t="s">
        <v>40</v>
      </c>
      <c r="F1274" s="1">
        <v>43916</v>
      </c>
      <c r="G1274" s="4" t="str">
        <f t="shared" si="19"/>
        <v>2020</v>
      </c>
      <c r="H1274">
        <v>2</v>
      </c>
      <c r="I1274" t="s">
        <v>66</v>
      </c>
      <c r="J1274" t="s">
        <v>69</v>
      </c>
      <c r="K1274">
        <v>246.92</v>
      </c>
      <c r="L1274">
        <v>80.91</v>
      </c>
      <c r="M1274">
        <v>19978.297199999997</v>
      </c>
      <c r="N1274">
        <v>36</v>
      </c>
      <c r="O1274" t="s">
        <v>27</v>
      </c>
      <c r="P1274" s="1">
        <v>43860</v>
      </c>
      <c r="Q1274" s="1">
        <v>43896</v>
      </c>
      <c r="R1274">
        <v>19</v>
      </c>
      <c r="S1274">
        <v>84.25</v>
      </c>
      <c r="T1274">
        <v>1600.75</v>
      </c>
      <c r="U1274" t="s">
        <v>52</v>
      </c>
      <c r="V1274" t="s">
        <v>48</v>
      </c>
      <c r="W1274">
        <v>227</v>
      </c>
      <c r="X1274">
        <v>84.84</v>
      </c>
      <c r="Y1274">
        <v>187.59</v>
      </c>
    </row>
    <row r="1275" spans="1:25" x14ac:dyDescent="0.3">
      <c r="A1275" t="str">
        <f>E1275&amp;"-"&amp;COUNTIF($E$2:E1275,E1275)</f>
        <v>Large-438</v>
      </c>
      <c r="B1275" t="s">
        <v>56</v>
      </c>
      <c r="C1275">
        <v>967.25</v>
      </c>
      <c r="D1275">
        <v>68</v>
      </c>
      <c r="E1275" t="s">
        <v>31</v>
      </c>
      <c r="F1275" s="1">
        <v>43892</v>
      </c>
      <c r="G1275" s="4" t="str">
        <f t="shared" si="19"/>
        <v>2020</v>
      </c>
      <c r="H1275">
        <v>1</v>
      </c>
      <c r="I1275" t="s">
        <v>32</v>
      </c>
      <c r="J1275" t="s">
        <v>46</v>
      </c>
      <c r="K1275">
        <v>31.22</v>
      </c>
      <c r="L1275">
        <v>45.14</v>
      </c>
      <c r="M1275">
        <v>1409.2708</v>
      </c>
      <c r="N1275">
        <v>29</v>
      </c>
      <c r="O1275" t="s">
        <v>34</v>
      </c>
      <c r="P1275" s="1">
        <v>43838</v>
      </c>
      <c r="Q1275" s="1">
        <v>43867</v>
      </c>
      <c r="R1275">
        <v>8</v>
      </c>
      <c r="S1275">
        <v>47.33</v>
      </c>
      <c r="T1275">
        <v>378.64</v>
      </c>
      <c r="U1275" t="s">
        <v>35</v>
      </c>
      <c r="V1275" t="s">
        <v>48</v>
      </c>
      <c r="W1275">
        <v>23</v>
      </c>
      <c r="X1275">
        <v>93.2</v>
      </c>
      <c r="Y1275">
        <v>192.03</v>
      </c>
    </row>
    <row r="1276" spans="1:25" x14ac:dyDescent="0.3">
      <c r="A1276" t="str">
        <f>E1276&amp;"-"&amp;COUNTIF($E$2:E1276,E1276)</f>
        <v>Medium-430</v>
      </c>
      <c r="B1276" t="s">
        <v>44</v>
      </c>
      <c r="C1276">
        <v>201.81</v>
      </c>
      <c r="D1276">
        <v>31</v>
      </c>
      <c r="E1276" t="s">
        <v>24</v>
      </c>
      <c r="F1276" s="1">
        <v>44688</v>
      </c>
      <c r="G1276" s="4" t="str">
        <f t="shared" si="19"/>
        <v>2022</v>
      </c>
      <c r="H1276">
        <v>2</v>
      </c>
      <c r="I1276" t="s">
        <v>66</v>
      </c>
      <c r="J1276" t="s">
        <v>69</v>
      </c>
      <c r="K1276">
        <v>264.08</v>
      </c>
      <c r="L1276">
        <v>82.89</v>
      </c>
      <c r="M1276">
        <v>21889.591199999999</v>
      </c>
      <c r="N1276">
        <v>36</v>
      </c>
      <c r="O1276" t="s">
        <v>27</v>
      </c>
      <c r="P1276" s="1">
        <v>44652</v>
      </c>
      <c r="Q1276" s="1">
        <v>44688</v>
      </c>
      <c r="R1276">
        <v>108</v>
      </c>
      <c r="S1276">
        <v>85.23</v>
      </c>
      <c r="T1276">
        <v>9204.84</v>
      </c>
      <c r="U1276" t="s">
        <v>56</v>
      </c>
      <c r="V1276" t="s">
        <v>39</v>
      </c>
      <c r="W1276">
        <v>156</v>
      </c>
      <c r="X1276">
        <v>51.89</v>
      </c>
      <c r="Y1276">
        <v>122.31</v>
      </c>
    </row>
    <row r="1277" spans="1:25" x14ac:dyDescent="0.3">
      <c r="A1277" t="str">
        <f>E1277&amp;"-"&amp;COUNTIF($E$2:E1277,E1277)</f>
        <v>Large-439</v>
      </c>
      <c r="B1277" t="s">
        <v>54</v>
      </c>
      <c r="C1277">
        <v>910.82</v>
      </c>
      <c r="D1277">
        <v>56</v>
      </c>
      <c r="E1277" t="s">
        <v>31</v>
      </c>
      <c r="F1277" s="1">
        <v>43595</v>
      </c>
      <c r="G1277" s="4" t="str">
        <f t="shared" si="19"/>
        <v>2019</v>
      </c>
      <c r="H1277">
        <v>1</v>
      </c>
      <c r="I1277" t="s">
        <v>32</v>
      </c>
      <c r="J1277" t="s">
        <v>46</v>
      </c>
      <c r="K1277">
        <v>892.02</v>
      </c>
      <c r="L1277">
        <v>16.89</v>
      </c>
      <c r="M1277">
        <v>15066.2178</v>
      </c>
      <c r="N1277">
        <v>1</v>
      </c>
      <c r="O1277" t="s">
        <v>63</v>
      </c>
      <c r="P1277" s="1">
        <v>43578</v>
      </c>
      <c r="Q1277" s="1">
        <v>43579</v>
      </c>
      <c r="R1277">
        <v>367</v>
      </c>
      <c r="S1277">
        <v>18.43</v>
      </c>
      <c r="T1277">
        <v>6763.81</v>
      </c>
      <c r="U1277" t="s">
        <v>35</v>
      </c>
      <c r="V1277" t="s">
        <v>29</v>
      </c>
      <c r="W1277">
        <v>525</v>
      </c>
      <c r="X1277">
        <v>82.21</v>
      </c>
      <c r="Y1277">
        <v>198.54</v>
      </c>
    </row>
    <row r="1278" spans="1:25" x14ac:dyDescent="0.3">
      <c r="A1278" t="str">
        <f>E1278&amp;"-"&amp;COUNTIF($E$2:E1278,E1278)</f>
        <v>Large-440</v>
      </c>
      <c r="B1278" t="s">
        <v>30</v>
      </c>
      <c r="C1278">
        <v>616.63</v>
      </c>
      <c r="D1278">
        <v>33</v>
      </c>
      <c r="E1278" t="s">
        <v>31</v>
      </c>
      <c r="F1278" s="1">
        <v>43483</v>
      </c>
      <c r="G1278" s="4" t="str">
        <f t="shared" si="19"/>
        <v>2019</v>
      </c>
      <c r="H1278">
        <v>1</v>
      </c>
      <c r="I1278" t="s">
        <v>32</v>
      </c>
      <c r="J1278" t="s">
        <v>33</v>
      </c>
      <c r="K1278">
        <v>411.82</v>
      </c>
      <c r="L1278">
        <v>90.18</v>
      </c>
      <c r="M1278">
        <v>37137.927600000003</v>
      </c>
      <c r="N1278">
        <v>30</v>
      </c>
      <c r="O1278" t="s">
        <v>34</v>
      </c>
      <c r="P1278" s="1">
        <v>43455</v>
      </c>
      <c r="Q1278" s="1">
        <v>43485</v>
      </c>
      <c r="R1278">
        <v>353</v>
      </c>
      <c r="S1278">
        <v>91.04</v>
      </c>
      <c r="T1278">
        <v>32137.119999999999</v>
      </c>
      <c r="U1278" t="s">
        <v>61</v>
      </c>
      <c r="V1278" t="s">
        <v>29</v>
      </c>
      <c r="W1278">
        <v>58</v>
      </c>
      <c r="X1278">
        <v>56.47</v>
      </c>
      <c r="Y1278">
        <v>77.540000000000006</v>
      </c>
    </row>
    <row r="1279" spans="1:25" x14ac:dyDescent="0.3">
      <c r="A1279" t="str">
        <f>E1279&amp;"-"&amp;COUNTIF($E$2:E1279,E1279)</f>
        <v>Large-441</v>
      </c>
      <c r="B1279" t="s">
        <v>56</v>
      </c>
      <c r="C1279">
        <v>152.01</v>
      </c>
      <c r="D1279">
        <v>16</v>
      </c>
      <c r="E1279" t="s">
        <v>31</v>
      </c>
      <c r="F1279" s="1">
        <v>44323</v>
      </c>
      <c r="G1279" s="4" t="str">
        <f t="shared" si="19"/>
        <v>2021</v>
      </c>
      <c r="H1279">
        <v>4</v>
      </c>
      <c r="I1279" t="s">
        <v>37</v>
      </c>
      <c r="J1279" t="s">
        <v>33</v>
      </c>
      <c r="K1279">
        <v>817.91</v>
      </c>
      <c r="L1279">
        <v>12.17</v>
      </c>
      <c r="M1279">
        <v>9953.9647000000004</v>
      </c>
      <c r="N1279">
        <v>30</v>
      </c>
      <c r="O1279" t="s">
        <v>38</v>
      </c>
      <c r="P1279" s="1">
        <v>44290</v>
      </c>
      <c r="Q1279" s="1">
        <v>44320</v>
      </c>
      <c r="R1279">
        <v>738</v>
      </c>
      <c r="S1279">
        <v>13.68</v>
      </c>
      <c r="T1279">
        <v>10095.84</v>
      </c>
      <c r="U1279" t="s">
        <v>44</v>
      </c>
      <c r="V1279" t="s">
        <v>29</v>
      </c>
      <c r="W1279">
        <v>79</v>
      </c>
      <c r="X1279">
        <v>37.24</v>
      </c>
      <c r="Y1279">
        <v>156.75</v>
      </c>
    </row>
    <row r="1280" spans="1:25" x14ac:dyDescent="0.3">
      <c r="A1280" t="str">
        <f>E1280&amp;"-"&amp;COUNTIF($E$2:E1280,E1280)</f>
        <v>Medium-431</v>
      </c>
      <c r="B1280" t="s">
        <v>36</v>
      </c>
      <c r="C1280">
        <v>686.86</v>
      </c>
      <c r="D1280">
        <v>54</v>
      </c>
      <c r="E1280" t="s">
        <v>24</v>
      </c>
      <c r="F1280" s="1">
        <v>44167</v>
      </c>
      <c r="G1280" s="4" t="str">
        <f t="shared" si="19"/>
        <v>2020</v>
      </c>
      <c r="H1280">
        <v>1</v>
      </c>
      <c r="I1280" t="s">
        <v>32</v>
      </c>
      <c r="J1280" t="s">
        <v>46</v>
      </c>
      <c r="K1280">
        <v>737.56</v>
      </c>
      <c r="L1280">
        <v>34.03</v>
      </c>
      <c r="M1280">
        <v>25099.166799999999</v>
      </c>
      <c r="N1280">
        <v>2</v>
      </c>
      <c r="O1280" t="s">
        <v>63</v>
      </c>
      <c r="P1280" s="1">
        <v>44122</v>
      </c>
      <c r="Q1280" s="1">
        <v>44124</v>
      </c>
      <c r="R1280">
        <v>329</v>
      </c>
      <c r="S1280">
        <v>37.97</v>
      </c>
      <c r="T1280">
        <v>12492.13</v>
      </c>
      <c r="U1280" t="s">
        <v>52</v>
      </c>
      <c r="V1280" t="s">
        <v>39</v>
      </c>
      <c r="W1280">
        <v>408</v>
      </c>
      <c r="X1280">
        <v>26.44</v>
      </c>
      <c r="Y1280">
        <v>158.56</v>
      </c>
    </row>
    <row r="1281" spans="1:25" x14ac:dyDescent="0.3">
      <c r="A1281" t="str">
        <f>E1281&amp;"-"&amp;COUNTIF($E$2:E1281,E1281)</f>
        <v>Small-408</v>
      </c>
      <c r="B1281" t="s">
        <v>51</v>
      </c>
      <c r="C1281">
        <v>552.78</v>
      </c>
      <c r="D1281">
        <v>64</v>
      </c>
      <c r="E1281" t="s">
        <v>40</v>
      </c>
      <c r="F1281" s="1">
        <v>43837</v>
      </c>
      <c r="G1281" s="4" t="str">
        <f t="shared" si="19"/>
        <v>2020</v>
      </c>
      <c r="H1281">
        <v>3</v>
      </c>
      <c r="I1281" t="s">
        <v>41</v>
      </c>
      <c r="J1281" t="s">
        <v>33</v>
      </c>
      <c r="K1281">
        <v>843.26</v>
      </c>
      <c r="L1281">
        <v>31.26</v>
      </c>
      <c r="M1281">
        <v>26360.3076</v>
      </c>
      <c r="N1281">
        <v>50</v>
      </c>
      <c r="O1281" t="s">
        <v>38</v>
      </c>
      <c r="P1281" s="1">
        <v>43835</v>
      </c>
      <c r="Q1281" s="1">
        <v>43885</v>
      </c>
      <c r="R1281">
        <v>169</v>
      </c>
      <c r="S1281">
        <v>28.21</v>
      </c>
      <c r="T1281">
        <v>4767.49</v>
      </c>
      <c r="U1281" t="s">
        <v>47</v>
      </c>
      <c r="V1281" t="s">
        <v>39</v>
      </c>
      <c r="W1281">
        <v>674</v>
      </c>
      <c r="X1281">
        <v>21.05</v>
      </c>
      <c r="Y1281">
        <v>174.19</v>
      </c>
    </row>
    <row r="1282" spans="1:25" x14ac:dyDescent="0.3">
      <c r="A1282" t="str">
        <f>E1282&amp;"-"&amp;COUNTIF($E$2:E1282,E1282)</f>
        <v>Large-442</v>
      </c>
      <c r="B1282" t="s">
        <v>54</v>
      </c>
      <c r="C1282">
        <v>816.36</v>
      </c>
      <c r="D1282">
        <v>51</v>
      </c>
      <c r="E1282" t="s">
        <v>31</v>
      </c>
      <c r="F1282" s="1">
        <v>44368</v>
      </c>
      <c r="G1282" s="4" t="str">
        <f t="shared" ref="G1282:G1345" si="20">TEXT(F1282,"YYYY")</f>
        <v>2021</v>
      </c>
      <c r="H1282">
        <v>1</v>
      </c>
      <c r="I1282" t="s">
        <v>32</v>
      </c>
      <c r="J1282" t="s">
        <v>60</v>
      </c>
      <c r="K1282">
        <v>728.72</v>
      </c>
      <c r="L1282">
        <v>92.03</v>
      </c>
      <c r="M1282">
        <v>67064.101600000009</v>
      </c>
      <c r="N1282">
        <v>1</v>
      </c>
      <c r="O1282" t="s">
        <v>63</v>
      </c>
      <c r="P1282" s="1">
        <v>44352</v>
      </c>
      <c r="Q1282" s="1">
        <v>44353</v>
      </c>
      <c r="R1282">
        <v>612</v>
      </c>
      <c r="S1282">
        <v>96.62</v>
      </c>
      <c r="T1282">
        <v>59131.44</v>
      </c>
      <c r="U1282" t="s">
        <v>51</v>
      </c>
      <c r="V1282" t="s">
        <v>48</v>
      </c>
      <c r="W1282">
        <v>116</v>
      </c>
      <c r="X1282">
        <v>29</v>
      </c>
      <c r="Y1282">
        <v>93.23</v>
      </c>
    </row>
    <row r="1283" spans="1:25" x14ac:dyDescent="0.3">
      <c r="A1283" t="str">
        <f>E1283&amp;"-"&amp;COUNTIF($E$2:E1283,E1283)</f>
        <v>Medium-432</v>
      </c>
      <c r="B1283" t="s">
        <v>58</v>
      </c>
      <c r="C1283">
        <v>771.23</v>
      </c>
      <c r="D1283">
        <v>43</v>
      </c>
      <c r="E1283" t="s">
        <v>24</v>
      </c>
      <c r="F1283" s="1">
        <v>44293</v>
      </c>
      <c r="G1283" s="4" t="str">
        <f t="shared" si="20"/>
        <v>2021</v>
      </c>
      <c r="H1283">
        <v>3</v>
      </c>
      <c r="I1283" t="s">
        <v>41</v>
      </c>
      <c r="J1283" t="s">
        <v>53</v>
      </c>
      <c r="K1283">
        <v>18.63</v>
      </c>
      <c r="L1283">
        <v>41.98</v>
      </c>
      <c r="M1283">
        <v>782.08739999999989</v>
      </c>
      <c r="N1283">
        <v>83</v>
      </c>
      <c r="O1283" t="s">
        <v>38</v>
      </c>
      <c r="P1283" s="1">
        <v>44233</v>
      </c>
      <c r="Q1283" s="1">
        <v>44316</v>
      </c>
      <c r="R1283">
        <v>15</v>
      </c>
      <c r="S1283">
        <v>39.4</v>
      </c>
      <c r="T1283">
        <v>591</v>
      </c>
      <c r="U1283" t="s">
        <v>35</v>
      </c>
      <c r="V1283" t="s">
        <v>29</v>
      </c>
      <c r="W1283">
        <v>3</v>
      </c>
      <c r="X1283">
        <v>32.58</v>
      </c>
      <c r="Y1283">
        <v>188.97</v>
      </c>
    </row>
    <row r="1284" spans="1:25" x14ac:dyDescent="0.3">
      <c r="A1284" t="str">
        <f>E1284&amp;"-"&amp;COUNTIF($E$2:E1284,E1284)</f>
        <v>Medium-433</v>
      </c>
      <c r="B1284" t="s">
        <v>58</v>
      </c>
      <c r="C1284">
        <v>122.78</v>
      </c>
      <c r="D1284">
        <v>89</v>
      </c>
      <c r="E1284" t="s">
        <v>24</v>
      </c>
      <c r="F1284" s="1">
        <v>43479</v>
      </c>
      <c r="G1284" s="4" t="str">
        <f t="shared" si="20"/>
        <v>2019</v>
      </c>
      <c r="H1284">
        <v>3</v>
      </c>
      <c r="I1284" t="s">
        <v>41</v>
      </c>
      <c r="J1284" t="s">
        <v>33</v>
      </c>
      <c r="K1284">
        <v>248.76</v>
      </c>
      <c r="L1284">
        <v>37.909999999999997</v>
      </c>
      <c r="M1284">
        <v>9430.4915999999994</v>
      </c>
      <c r="N1284">
        <v>47</v>
      </c>
      <c r="O1284" t="s">
        <v>27</v>
      </c>
      <c r="P1284" s="1">
        <v>43477</v>
      </c>
      <c r="Q1284" s="1">
        <v>43524</v>
      </c>
      <c r="R1284">
        <v>167</v>
      </c>
      <c r="S1284">
        <v>39.67</v>
      </c>
      <c r="T1284">
        <v>6624.89</v>
      </c>
      <c r="U1284" t="s">
        <v>54</v>
      </c>
      <c r="V1284" t="s">
        <v>29</v>
      </c>
      <c r="W1284">
        <v>81</v>
      </c>
      <c r="X1284">
        <v>17.27</v>
      </c>
      <c r="Y1284">
        <v>38.97</v>
      </c>
    </row>
    <row r="1285" spans="1:25" x14ac:dyDescent="0.3">
      <c r="A1285" t="str">
        <f>E1285&amp;"-"&amp;COUNTIF($E$2:E1285,E1285)</f>
        <v>Small-409</v>
      </c>
      <c r="B1285" t="s">
        <v>35</v>
      </c>
      <c r="C1285">
        <v>893.99</v>
      </c>
      <c r="D1285">
        <v>91</v>
      </c>
      <c r="E1285" t="s">
        <v>40</v>
      </c>
      <c r="F1285" s="1">
        <v>44757</v>
      </c>
      <c r="G1285" s="4" t="str">
        <f t="shared" si="20"/>
        <v>2022</v>
      </c>
      <c r="H1285">
        <v>2</v>
      </c>
      <c r="I1285" t="s">
        <v>66</v>
      </c>
      <c r="J1285" t="s">
        <v>67</v>
      </c>
      <c r="K1285">
        <v>617.34</v>
      </c>
      <c r="L1285">
        <v>46.31</v>
      </c>
      <c r="M1285">
        <v>28589.015400000004</v>
      </c>
      <c r="N1285">
        <v>35</v>
      </c>
      <c r="O1285" t="s">
        <v>38</v>
      </c>
      <c r="P1285" s="1">
        <v>44747</v>
      </c>
      <c r="Q1285" s="1">
        <v>44782</v>
      </c>
      <c r="R1285">
        <v>433</v>
      </c>
      <c r="S1285">
        <v>49</v>
      </c>
      <c r="T1285">
        <v>21217</v>
      </c>
      <c r="U1285" t="s">
        <v>23</v>
      </c>
      <c r="V1285" t="s">
        <v>29</v>
      </c>
      <c r="W1285">
        <v>184</v>
      </c>
      <c r="X1285">
        <v>58.59</v>
      </c>
      <c r="Y1285">
        <v>97.41</v>
      </c>
    </row>
    <row r="1286" spans="1:25" x14ac:dyDescent="0.3">
      <c r="A1286" t="str">
        <f>E1286&amp;"-"&amp;COUNTIF($E$2:E1286,E1286)</f>
        <v>Medium-434</v>
      </c>
      <c r="B1286" t="s">
        <v>61</v>
      </c>
      <c r="C1286">
        <v>233.29</v>
      </c>
      <c r="D1286">
        <v>68</v>
      </c>
      <c r="E1286" t="s">
        <v>24</v>
      </c>
      <c r="F1286" s="1">
        <v>44696</v>
      </c>
      <c r="G1286" s="4" t="str">
        <f t="shared" si="20"/>
        <v>2022</v>
      </c>
      <c r="H1286">
        <v>2</v>
      </c>
      <c r="I1286" t="s">
        <v>66</v>
      </c>
      <c r="J1286" t="s">
        <v>46</v>
      </c>
      <c r="K1286">
        <v>98.62</v>
      </c>
      <c r="L1286">
        <v>14.19</v>
      </c>
      <c r="M1286">
        <v>1399.4177999999999</v>
      </c>
      <c r="N1286">
        <v>34</v>
      </c>
      <c r="O1286" t="s">
        <v>27</v>
      </c>
      <c r="P1286" s="1">
        <v>44656</v>
      </c>
      <c r="Q1286" s="1">
        <v>44690</v>
      </c>
      <c r="R1286">
        <v>9</v>
      </c>
      <c r="S1286">
        <v>17.96</v>
      </c>
      <c r="T1286">
        <v>161.63999999999999</v>
      </c>
      <c r="U1286" t="s">
        <v>28</v>
      </c>
      <c r="V1286" t="s">
        <v>29</v>
      </c>
      <c r="W1286">
        <v>89</v>
      </c>
      <c r="X1286">
        <v>95.84</v>
      </c>
      <c r="Y1286">
        <v>73.95</v>
      </c>
    </row>
    <row r="1287" spans="1:25" x14ac:dyDescent="0.3">
      <c r="A1287" t="str">
        <f>E1287&amp;"-"&amp;COUNTIF($E$2:E1287,E1287)</f>
        <v>Medium-435</v>
      </c>
      <c r="B1287" t="s">
        <v>30</v>
      </c>
      <c r="C1287">
        <v>602.61</v>
      </c>
      <c r="D1287">
        <v>56</v>
      </c>
      <c r="E1287" t="s">
        <v>24</v>
      </c>
      <c r="F1287" s="1">
        <v>43871</v>
      </c>
      <c r="G1287" s="4" t="str">
        <f t="shared" si="20"/>
        <v>2020</v>
      </c>
      <c r="H1287">
        <v>3</v>
      </c>
      <c r="I1287" t="s">
        <v>41</v>
      </c>
      <c r="J1287" t="s">
        <v>42</v>
      </c>
      <c r="K1287">
        <v>656.74</v>
      </c>
      <c r="L1287">
        <v>24.9</v>
      </c>
      <c r="M1287">
        <v>16352.825999999999</v>
      </c>
      <c r="N1287">
        <v>33</v>
      </c>
      <c r="O1287" t="s">
        <v>27</v>
      </c>
      <c r="P1287" s="1">
        <v>43859</v>
      </c>
      <c r="Q1287" s="1">
        <v>43892</v>
      </c>
      <c r="R1287">
        <v>220</v>
      </c>
      <c r="S1287">
        <v>27.5</v>
      </c>
      <c r="T1287">
        <v>6050</v>
      </c>
      <c r="U1287" t="s">
        <v>30</v>
      </c>
      <c r="V1287" t="s">
        <v>39</v>
      </c>
      <c r="W1287">
        <v>436</v>
      </c>
      <c r="X1287">
        <v>72.53</v>
      </c>
      <c r="Y1287">
        <v>49.48</v>
      </c>
    </row>
    <row r="1288" spans="1:25" x14ac:dyDescent="0.3">
      <c r="A1288" t="str">
        <f>E1288&amp;"-"&amp;COUNTIF($E$2:E1288,E1288)</f>
        <v>Medium-436</v>
      </c>
      <c r="B1288" t="s">
        <v>56</v>
      </c>
      <c r="C1288">
        <v>338.33</v>
      </c>
      <c r="D1288">
        <v>25</v>
      </c>
      <c r="E1288" t="s">
        <v>24</v>
      </c>
      <c r="F1288" s="1">
        <v>44412</v>
      </c>
      <c r="G1288" s="4" t="str">
        <f t="shared" si="20"/>
        <v>2021</v>
      </c>
      <c r="H1288">
        <v>8</v>
      </c>
      <c r="I1288" t="s">
        <v>45</v>
      </c>
      <c r="J1288" t="s">
        <v>46</v>
      </c>
      <c r="K1288">
        <v>318.52</v>
      </c>
      <c r="L1288">
        <v>79.34</v>
      </c>
      <c r="M1288">
        <v>25271.376799999998</v>
      </c>
      <c r="N1288">
        <v>11</v>
      </c>
      <c r="O1288" t="s">
        <v>38</v>
      </c>
      <c r="P1288" s="1">
        <v>44361</v>
      </c>
      <c r="Q1288" s="1">
        <v>44372</v>
      </c>
      <c r="R1288">
        <v>180</v>
      </c>
      <c r="S1288">
        <v>75.28</v>
      </c>
      <c r="T1288">
        <v>13550.4</v>
      </c>
      <c r="U1288" t="s">
        <v>35</v>
      </c>
      <c r="V1288" t="s">
        <v>29</v>
      </c>
      <c r="W1288">
        <v>138</v>
      </c>
      <c r="X1288">
        <v>71.78</v>
      </c>
      <c r="Y1288">
        <v>156.81</v>
      </c>
    </row>
    <row r="1289" spans="1:25" x14ac:dyDescent="0.3">
      <c r="A1289" t="str">
        <f>E1289&amp;"-"&amp;COUNTIF($E$2:E1289,E1289)</f>
        <v>Small-410</v>
      </c>
      <c r="B1289" t="s">
        <v>23</v>
      </c>
      <c r="C1289">
        <v>492.95</v>
      </c>
      <c r="D1289">
        <v>47</v>
      </c>
      <c r="E1289" t="s">
        <v>40</v>
      </c>
      <c r="F1289" s="1">
        <v>44531</v>
      </c>
      <c r="G1289" s="4" t="str">
        <f t="shared" si="20"/>
        <v>2021</v>
      </c>
      <c r="H1289">
        <v>10</v>
      </c>
      <c r="I1289" t="s">
        <v>64</v>
      </c>
      <c r="J1289" t="s">
        <v>33</v>
      </c>
      <c r="K1289">
        <v>387.3</v>
      </c>
      <c r="L1289">
        <v>10.56</v>
      </c>
      <c r="M1289">
        <v>4089.8880000000004</v>
      </c>
      <c r="N1289">
        <v>118</v>
      </c>
      <c r="O1289" t="s">
        <v>65</v>
      </c>
      <c r="P1289" s="1">
        <v>44480</v>
      </c>
      <c r="Q1289" s="1">
        <v>44598</v>
      </c>
      <c r="R1289">
        <v>335</v>
      </c>
      <c r="S1289">
        <v>15.19</v>
      </c>
      <c r="T1289">
        <v>5088.6499999999996</v>
      </c>
      <c r="U1289" t="s">
        <v>58</v>
      </c>
      <c r="V1289" t="s">
        <v>48</v>
      </c>
      <c r="W1289">
        <v>52</v>
      </c>
      <c r="X1289">
        <v>16</v>
      </c>
      <c r="Y1289">
        <v>166.96</v>
      </c>
    </row>
    <row r="1290" spans="1:25" x14ac:dyDescent="0.3">
      <c r="A1290" t="str">
        <f>E1290&amp;"-"&amp;COUNTIF($E$2:E1290,E1290)</f>
        <v>Medium-437</v>
      </c>
      <c r="B1290" t="s">
        <v>43</v>
      </c>
      <c r="C1290">
        <v>299.52</v>
      </c>
      <c r="D1290">
        <v>28</v>
      </c>
      <c r="E1290" t="s">
        <v>24</v>
      </c>
      <c r="F1290" s="1">
        <v>43682</v>
      </c>
      <c r="G1290" s="4" t="str">
        <f t="shared" si="20"/>
        <v>2019</v>
      </c>
      <c r="H1290">
        <v>1</v>
      </c>
      <c r="I1290" t="s">
        <v>32</v>
      </c>
      <c r="J1290" t="s">
        <v>33</v>
      </c>
      <c r="K1290">
        <v>631.86</v>
      </c>
      <c r="L1290">
        <v>22.25</v>
      </c>
      <c r="M1290">
        <v>14058.885</v>
      </c>
      <c r="N1290">
        <v>22</v>
      </c>
      <c r="O1290" t="s">
        <v>34</v>
      </c>
      <c r="P1290" s="1">
        <v>43664</v>
      </c>
      <c r="Q1290" s="1">
        <v>43686</v>
      </c>
      <c r="R1290">
        <v>473</v>
      </c>
      <c r="S1290">
        <v>27.02</v>
      </c>
      <c r="T1290">
        <v>12780.46</v>
      </c>
      <c r="U1290" t="s">
        <v>52</v>
      </c>
      <c r="V1290" t="s">
        <v>48</v>
      </c>
      <c r="W1290">
        <v>158</v>
      </c>
      <c r="X1290">
        <v>11.68</v>
      </c>
      <c r="Y1290">
        <v>161.74</v>
      </c>
    </row>
    <row r="1291" spans="1:25" x14ac:dyDescent="0.3">
      <c r="A1291" t="str">
        <f>E1291&amp;"-"&amp;COUNTIF($E$2:E1291,E1291)</f>
        <v>Small-411</v>
      </c>
      <c r="B1291" t="s">
        <v>35</v>
      </c>
      <c r="C1291">
        <v>532.30999999999995</v>
      </c>
      <c r="D1291">
        <v>55</v>
      </c>
      <c r="E1291" t="s">
        <v>40</v>
      </c>
      <c r="F1291" s="1">
        <v>44587</v>
      </c>
      <c r="G1291" s="4" t="str">
        <f t="shared" si="20"/>
        <v>2022</v>
      </c>
      <c r="H1291">
        <v>1</v>
      </c>
      <c r="I1291" t="s">
        <v>32</v>
      </c>
      <c r="J1291" t="s">
        <v>50</v>
      </c>
      <c r="K1291">
        <v>611.23</v>
      </c>
      <c r="L1291">
        <v>90.62</v>
      </c>
      <c r="M1291">
        <v>55389.662600000003</v>
      </c>
      <c r="N1291">
        <v>24</v>
      </c>
      <c r="O1291" t="s">
        <v>34</v>
      </c>
      <c r="P1291" s="1">
        <v>44564</v>
      </c>
      <c r="Q1291" s="1">
        <v>44588</v>
      </c>
      <c r="R1291">
        <v>218</v>
      </c>
      <c r="S1291">
        <v>91.17</v>
      </c>
      <c r="T1291">
        <v>19875.060000000001</v>
      </c>
      <c r="U1291" t="s">
        <v>36</v>
      </c>
      <c r="V1291" t="s">
        <v>48</v>
      </c>
      <c r="W1291">
        <v>393</v>
      </c>
      <c r="X1291">
        <v>82.84</v>
      </c>
      <c r="Y1291">
        <v>175.99</v>
      </c>
    </row>
    <row r="1292" spans="1:25" x14ac:dyDescent="0.3">
      <c r="A1292" t="str">
        <f>E1292&amp;"-"&amp;COUNTIF($E$2:E1292,E1292)</f>
        <v>Small-412</v>
      </c>
      <c r="B1292" t="s">
        <v>43</v>
      </c>
      <c r="C1292">
        <v>643.80999999999995</v>
      </c>
      <c r="D1292">
        <v>25</v>
      </c>
      <c r="E1292" t="s">
        <v>40</v>
      </c>
      <c r="F1292" s="1">
        <v>44737</v>
      </c>
      <c r="G1292" s="4" t="str">
        <f t="shared" si="20"/>
        <v>2022</v>
      </c>
      <c r="H1292">
        <v>9</v>
      </c>
      <c r="I1292" t="s">
        <v>55</v>
      </c>
      <c r="J1292" t="s">
        <v>50</v>
      </c>
      <c r="K1292">
        <v>678.03</v>
      </c>
      <c r="L1292">
        <v>72.790000000000006</v>
      </c>
      <c r="M1292">
        <v>49353.803700000004</v>
      </c>
      <c r="N1292">
        <v>10</v>
      </c>
      <c r="O1292" t="s">
        <v>38</v>
      </c>
      <c r="P1292" s="1">
        <v>44689</v>
      </c>
      <c r="Q1292" s="1">
        <v>44699</v>
      </c>
      <c r="R1292">
        <v>282</v>
      </c>
      <c r="S1292">
        <v>72.400000000000006</v>
      </c>
      <c r="T1292">
        <v>20416.8</v>
      </c>
      <c r="U1292" t="s">
        <v>51</v>
      </c>
      <c r="V1292" t="s">
        <v>39</v>
      </c>
      <c r="W1292">
        <v>396</v>
      </c>
      <c r="X1292">
        <v>38.119999999999997</v>
      </c>
      <c r="Y1292">
        <v>111.25</v>
      </c>
    </row>
    <row r="1293" spans="1:25" x14ac:dyDescent="0.3">
      <c r="A1293" t="str">
        <f>E1293&amp;"-"&amp;COUNTIF($E$2:E1293,E1293)</f>
        <v>Small-413</v>
      </c>
      <c r="B1293" t="s">
        <v>61</v>
      </c>
      <c r="C1293">
        <v>545.79</v>
      </c>
      <c r="D1293">
        <v>25</v>
      </c>
      <c r="E1293" t="s">
        <v>40</v>
      </c>
      <c r="F1293" s="1">
        <v>44287</v>
      </c>
      <c r="G1293" s="4" t="str">
        <f t="shared" si="20"/>
        <v>2021</v>
      </c>
      <c r="H1293">
        <v>9</v>
      </c>
      <c r="I1293" t="s">
        <v>55</v>
      </c>
      <c r="J1293" t="s">
        <v>50</v>
      </c>
      <c r="K1293">
        <v>124.82</v>
      </c>
      <c r="L1293">
        <v>67.53</v>
      </c>
      <c r="M1293">
        <v>8429.0946000000004</v>
      </c>
      <c r="N1293">
        <v>14</v>
      </c>
      <c r="O1293" t="s">
        <v>38</v>
      </c>
      <c r="P1293" s="1">
        <v>44264</v>
      </c>
      <c r="Q1293" s="1">
        <v>44278</v>
      </c>
      <c r="R1293">
        <v>101</v>
      </c>
      <c r="S1293">
        <v>68.87</v>
      </c>
      <c r="T1293">
        <v>6955.87</v>
      </c>
      <c r="U1293" t="s">
        <v>61</v>
      </c>
      <c r="V1293" t="s">
        <v>39</v>
      </c>
      <c r="W1293">
        <v>23</v>
      </c>
      <c r="X1293">
        <v>20.28</v>
      </c>
      <c r="Y1293">
        <v>21.61</v>
      </c>
    </row>
    <row r="1294" spans="1:25" x14ac:dyDescent="0.3">
      <c r="A1294" t="str">
        <f>E1294&amp;"-"&amp;COUNTIF($E$2:E1294,E1294)</f>
        <v>Small-414</v>
      </c>
      <c r="B1294" t="s">
        <v>61</v>
      </c>
      <c r="C1294">
        <v>114.64</v>
      </c>
      <c r="D1294">
        <v>99</v>
      </c>
      <c r="E1294" t="s">
        <v>40</v>
      </c>
      <c r="F1294" s="1">
        <v>43650</v>
      </c>
      <c r="G1294" s="4" t="str">
        <f t="shared" si="20"/>
        <v>2019</v>
      </c>
      <c r="H1294">
        <v>6</v>
      </c>
      <c r="I1294" t="s">
        <v>49</v>
      </c>
      <c r="J1294" t="s">
        <v>50</v>
      </c>
      <c r="K1294">
        <v>571.42999999999995</v>
      </c>
      <c r="L1294">
        <v>50.97</v>
      </c>
      <c r="M1294">
        <v>29125.787099999998</v>
      </c>
      <c r="N1294">
        <v>7</v>
      </c>
      <c r="O1294" t="s">
        <v>38</v>
      </c>
      <c r="P1294" s="1">
        <v>43631</v>
      </c>
      <c r="Q1294" s="1">
        <v>43638</v>
      </c>
      <c r="R1294">
        <v>523</v>
      </c>
      <c r="S1294">
        <v>50.92</v>
      </c>
      <c r="T1294">
        <v>26631.16</v>
      </c>
      <c r="U1294" t="s">
        <v>54</v>
      </c>
      <c r="V1294" t="s">
        <v>29</v>
      </c>
      <c r="W1294">
        <v>48</v>
      </c>
      <c r="X1294">
        <v>92.81</v>
      </c>
      <c r="Y1294">
        <v>110.1</v>
      </c>
    </row>
    <row r="1295" spans="1:25" x14ac:dyDescent="0.3">
      <c r="A1295" t="str">
        <f>E1295&amp;"-"&amp;COUNTIF($E$2:E1295,E1295)</f>
        <v>Medium-438</v>
      </c>
      <c r="B1295" t="s">
        <v>28</v>
      </c>
      <c r="C1295">
        <v>64.510000000000005</v>
      </c>
      <c r="D1295">
        <v>44</v>
      </c>
      <c r="E1295" t="s">
        <v>24</v>
      </c>
      <c r="F1295" s="1">
        <v>43985</v>
      </c>
      <c r="G1295" s="4" t="str">
        <f t="shared" si="20"/>
        <v>2020</v>
      </c>
      <c r="H1295">
        <v>1</v>
      </c>
      <c r="I1295" t="s">
        <v>32</v>
      </c>
      <c r="J1295" t="s">
        <v>50</v>
      </c>
      <c r="K1295">
        <v>493.25</v>
      </c>
      <c r="L1295">
        <v>60.09</v>
      </c>
      <c r="M1295">
        <v>29639.392500000002</v>
      </c>
      <c r="N1295">
        <v>1</v>
      </c>
      <c r="O1295" t="s">
        <v>63</v>
      </c>
      <c r="P1295" s="1">
        <v>43980</v>
      </c>
      <c r="Q1295" s="1">
        <v>43981</v>
      </c>
      <c r="R1295">
        <v>216</v>
      </c>
      <c r="S1295">
        <v>56.95</v>
      </c>
      <c r="T1295">
        <v>12301.2</v>
      </c>
      <c r="U1295" t="s">
        <v>43</v>
      </c>
      <c r="V1295" t="s">
        <v>39</v>
      </c>
      <c r="W1295">
        <v>277</v>
      </c>
      <c r="X1295">
        <v>74.260000000000005</v>
      </c>
      <c r="Y1295">
        <v>69.14</v>
      </c>
    </row>
    <row r="1296" spans="1:25" x14ac:dyDescent="0.3">
      <c r="A1296" t="str">
        <f>E1296&amp;"-"&amp;COUNTIF($E$2:E1296,E1296)</f>
        <v>Large-443</v>
      </c>
      <c r="B1296" t="s">
        <v>58</v>
      </c>
      <c r="C1296">
        <v>307.08</v>
      </c>
      <c r="D1296">
        <v>67</v>
      </c>
      <c r="E1296" t="s">
        <v>31</v>
      </c>
      <c r="F1296" s="1">
        <v>44782</v>
      </c>
      <c r="G1296" s="4" t="str">
        <f t="shared" si="20"/>
        <v>2022</v>
      </c>
      <c r="H1296">
        <v>2</v>
      </c>
      <c r="I1296" t="s">
        <v>66</v>
      </c>
      <c r="J1296" t="s">
        <v>46</v>
      </c>
      <c r="K1296">
        <v>479.57</v>
      </c>
      <c r="L1296">
        <v>98.28</v>
      </c>
      <c r="M1296">
        <v>47132.139600000002</v>
      </c>
      <c r="N1296">
        <v>37</v>
      </c>
      <c r="O1296" t="s">
        <v>27</v>
      </c>
      <c r="P1296" s="1">
        <v>44776</v>
      </c>
      <c r="Q1296" s="1">
        <v>44813</v>
      </c>
      <c r="R1296">
        <v>199</v>
      </c>
      <c r="S1296">
        <v>98.95</v>
      </c>
      <c r="T1296">
        <v>19691.05</v>
      </c>
      <c r="U1296" t="s">
        <v>28</v>
      </c>
      <c r="V1296" t="s">
        <v>29</v>
      </c>
      <c r="W1296">
        <v>280</v>
      </c>
      <c r="X1296">
        <v>11.32</v>
      </c>
      <c r="Y1296">
        <v>100.65</v>
      </c>
    </row>
    <row r="1297" spans="1:25" x14ac:dyDescent="0.3">
      <c r="A1297" t="str">
        <f>E1297&amp;"-"&amp;COUNTIF($E$2:E1297,E1297)</f>
        <v>Small-415</v>
      </c>
      <c r="B1297" t="s">
        <v>30</v>
      </c>
      <c r="C1297">
        <v>97.79</v>
      </c>
      <c r="D1297">
        <v>36</v>
      </c>
      <c r="E1297" t="s">
        <v>40</v>
      </c>
      <c r="F1297" s="1">
        <v>44738</v>
      </c>
      <c r="G1297" s="4" t="str">
        <f t="shared" si="20"/>
        <v>2022</v>
      </c>
      <c r="H1297">
        <v>8</v>
      </c>
      <c r="I1297" t="s">
        <v>45</v>
      </c>
      <c r="J1297" t="s">
        <v>50</v>
      </c>
      <c r="K1297">
        <v>123.3</v>
      </c>
      <c r="L1297">
        <v>85.08</v>
      </c>
      <c r="M1297">
        <v>10490.364</v>
      </c>
      <c r="N1297">
        <v>7</v>
      </c>
      <c r="O1297" t="s">
        <v>38</v>
      </c>
      <c r="P1297" s="1">
        <v>44714</v>
      </c>
      <c r="Q1297" s="1">
        <v>44721</v>
      </c>
      <c r="R1297">
        <v>25</v>
      </c>
      <c r="S1297">
        <v>82.79</v>
      </c>
      <c r="T1297">
        <v>2069.75</v>
      </c>
      <c r="U1297" t="s">
        <v>54</v>
      </c>
      <c r="V1297" t="s">
        <v>39</v>
      </c>
      <c r="W1297">
        <v>98</v>
      </c>
      <c r="X1297">
        <v>17.600000000000001</v>
      </c>
      <c r="Y1297">
        <v>31.49</v>
      </c>
    </row>
    <row r="1298" spans="1:25" x14ac:dyDescent="0.3">
      <c r="A1298" t="str">
        <f>E1298&amp;"-"&amp;COUNTIF($E$2:E1298,E1298)</f>
        <v>Small-416</v>
      </c>
      <c r="B1298" t="s">
        <v>23</v>
      </c>
      <c r="C1298">
        <v>570.29999999999995</v>
      </c>
      <c r="D1298">
        <v>73</v>
      </c>
      <c r="E1298" t="s">
        <v>40</v>
      </c>
      <c r="F1298" s="1">
        <v>43627</v>
      </c>
      <c r="G1298" s="4" t="str">
        <f t="shared" si="20"/>
        <v>2019</v>
      </c>
      <c r="H1298">
        <v>8</v>
      </c>
      <c r="I1298" t="s">
        <v>45</v>
      </c>
      <c r="J1298" t="s">
        <v>33</v>
      </c>
      <c r="K1298">
        <v>749.32</v>
      </c>
      <c r="L1298">
        <v>38.619999999999997</v>
      </c>
      <c r="M1298">
        <v>28938.738399999998</v>
      </c>
      <c r="N1298">
        <v>7</v>
      </c>
      <c r="O1298" t="s">
        <v>38</v>
      </c>
      <c r="P1298" s="1">
        <v>43624</v>
      </c>
      <c r="Q1298" s="1">
        <v>43631</v>
      </c>
      <c r="R1298">
        <v>552</v>
      </c>
      <c r="S1298">
        <v>33.72</v>
      </c>
      <c r="T1298">
        <v>18613.439999999999</v>
      </c>
      <c r="U1298" t="s">
        <v>23</v>
      </c>
      <c r="V1298" t="s">
        <v>48</v>
      </c>
      <c r="W1298">
        <v>197</v>
      </c>
      <c r="X1298">
        <v>81.3</v>
      </c>
      <c r="Y1298">
        <v>27.87</v>
      </c>
    </row>
    <row r="1299" spans="1:25" x14ac:dyDescent="0.3">
      <c r="A1299" t="str">
        <f>E1299&amp;"-"&amp;COUNTIF($E$2:E1299,E1299)</f>
        <v>Large-444</v>
      </c>
      <c r="B1299" t="s">
        <v>23</v>
      </c>
      <c r="C1299">
        <v>612.16999999999996</v>
      </c>
      <c r="D1299">
        <v>53</v>
      </c>
      <c r="E1299" t="s">
        <v>31</v>
      </c>
      <c r="F1299" s="1">
        <v>43682</v>
      </c>
      <c r="G1299" s="4" t="str">
        <f t="shared" si="20"/>
        <v>2019</v>
      </c>
      <c r="H1299">
        <v>7</v>
      </c>
      <c r="I1299" t="s">
        <v>59</v>
      </c>
      <c r="J1299" t="s">
        <v>50</v>
      </c>
      <c r="K1299">
        <v>644.91</v>
      </c>
      <c r="L1299">
        <v>78.790000000000006</v>
      </c>
      <c r="M1299">
        <v>50812.458900000005</v>
      </c>
      <c r="N1299">
        <v>14</v>
      </c>
      <c r="O1299" t="s">
        <v>38</v>
      </c>
      <c r="P1299" s="1">
        <v>43652</v>
      </c>
      <c r="Q1299" s="1">
        <v>43666</v>
      </c>
      <c r="R1299">
        <v>524</v>
      </c>
      <c r="S1299">
        <v>74</v>
      </c>
      <c r="T1299">
        <v>38776</v>
      </c>
      <c r="U1299" t="s">
        <v>44</v>
      </c>
      <c r="V1299" t="s">
        <v>48</v>
      </c>
      <c r="W1299">
        <v>120</v>
      </c>
      <c r="X1299">
        <v>76.510000000000005</v>
      </c>
      <c r="Y1299">
        <v>34.15</v>
      </c>
    </row>
    <row r="1300" spans="1:25" x14ac:dyDescent="0.3">
      <c r="A1300" t="str">
        <f>E1300&amp;"-"&amp;COUNTIF($E$2:E1300,E1300)</f>
        <v>Medium-439</v>
      </c>
      <c r="B1300" t="s">
        <v>44</v>
      </c>
      <c r="C1300">
        <v>886.54</v>
      </c>
      <c r="D1300">
        <v>59</v>
      </c>
      <c r="E1300" t="s">
        <v>24</v>
      </c>
      <c r="F1300" s="1">
        <v>44250</v>
      </c>
      <c r="G1300" s="4" t="str">
        <f t="shared" si="20"/>
        <v>2021</v>
      </c>
      <c r="H1300">
        <v>1</v>
      </c>
      <c r="I1300" t="s">
        <v>32</v>
      </c>
      <c r="J1300" t="s">
        <v>46</v>
      </c>
      <c r="K1300">
        <v>31.15</v>
      </c>
      <c r="L1300">
        <v>25.98</v>
      </c>
      <c r="M1300">
        <v>809.27699999999993</v>
      </c>
      <c r="N1300">
        <v>1</v>
      </c>
      <c r="O1300" t="s">
        <v>63</v>
      </c>
      <c r="P1300" s="1">
        <v>44208</v>
      </c>
      <c r="Q1300" s="1">
        <v>44209</v>
      </c>
      <c r="R1300">
        <v>4</v>
      </c>
      <c r="S1300">
        <v>25.85</v>
      </c>
      <c r="T1300">
        <v>103.4</v>
      </c>
      <c r="U1300" t="s">
        <v>57</v>
      </c>
      <c r="V1300" t="s">
        <v>39</v>
      </c>
      <c r="W1300">
        <v>27</v>
      </c>
      <c r="X1300">
        <v>58.78</v>
      </c>
      <c r="Y1300">
        <v>38.47</v>
      </c>
    </row>
    <row r="1301" spans="1:25" x14ac:dyDescent="0.3">
      <c r="A1301" t="str">
        <f>E1301&amp;"-"&amp;COUNTIF($E$2:E1301,E1301)</f>
        <v>Small-417</v>
      </c>
      <c r="B1301" t="s">
        <v>52</v>
      </c>
      <c r="C1301">
        <v>717.14</v>
      </c>
      <c r="D1301">
        <v>19</v>
      </c>
      <c r="E1301" t="s">
        <v>40</v>
      </c>
      <c r="F1301" s="1">
        <v>44365</v>
      </c>
      <c r="G1301" s="4" t="str">
        <f t="shared" si="20"/>
        <v>2021</v>
      </c>
      <c r="H1301">
        <v>3</v>
      </c>
      <c r="I1301" t="s">
        <v>41</v>
      </c>
      <c r="J1301" t="s">
        <v>62</v>
      </c>
      <c r="K1301">
        <v>779.44</v>
      </c>
      <c r="L1301">
        <v>64.680000000000007</v>
      </c>
      <c r="M1301">
        <v>50414.179200000006</v>
      </c>
      <c r="N1301">
        <v>56</v>
      </c>
      <c r="O1301" t="s">
        <v>38</v>
      </c>
      <c r="P1301" s="1">
        <v>44316</v>
      </c>
      <c r="Q1301" s="1">
        <v>44372</v>
      </c>
      <c r="R1301">
        <v>26</v>
      </c>
      <c r="S1301">
        <v>68.73</v>
      </c>
      <c r="T1301">
        <v>1786.98</v>
      </c>
      <c r="U1301" t="s">
        <v>35</v>
      </c>
      <c r="V1301" t="s">
        <v>39</v>
      </c>
      <c r="W1301">
        <v>753</v>
      </c>
      <c r="X1301">
        <v>59.52</v>
      </c>
      <c r="Y1301">
        <v>51.13</v>
      </c>
    </row>
    <row r="1302" spans="1:25" x14ac:dyDescent="0.3">
      <c r="A1302" t="str">
        <f>E1302&amp;"-"&amp;COUNTIF($E$2:E1302,E1302)</f>
        <v>Large-445</v>
      </c>
      <c r="B1302" t="s">
        <v>58</v>
      </c>
      <c r="C1302">
        <v>526.6</v>
      </c>
      <c r="D1302">
        <v>60</v>
      </c>
      <c r="E1302" t="s">
        <v>31</v>
      </c>
      <c r="F1302" s="1">
        <v>43671</v>
      </c>
      <c r="G1302" s="4" t="str">
        <f t="shared" si="20"/>
        <v>2019</v>
      </c>
      <c r="H1302">
        <v>5</v>
      </c>
      <c r="I1302" t="s">
        <v>25</v>
      </c>
      <c r="J1302" t="s">
        <v>46</v>
      </c>
      <c r="K1302">
        <v>641.04999999999995</v>
      </c>
      <c r="L1302">
        <v>77.61</v>
      </c>
      <c r="M1302">
        <v>49751.890499999994</v>
      </c>
      <c r="N1302">
        <v>29</v>
      </c>
      <c r="O1302" t="s">
        <v>27</v>
      </c>
      <c r="P1302" s="1">
        <v>43656</v>
      </c>
      <c r="Q1302" s="1">
        <v>43685</v>
      </c>
      <c r="R1302">
        <v>169</v>
      </c>
      <c r="S1302">
        <v>80.430000000000007</v>
      </c>
      <c r="T1302">
        <v>13592.67</v>
      </c>
      <c r="U1302" t="s">
        <v>43</v>
      </c>
      <c r="V1302" t="s">
        <v>39</v>
      </c>
      <c r="W1302">
        <v>472</v>
      </c>
      <c r="X1302">
        <v>31.64</v>
      </c>
      <c r="Y1302">
        <v>120.77</v>
      </c>
    </row>
    <row r="1303" spans="1:25" x14ac:dyDescent="0.3">
      <c r="A1303" t="str">
        <f>E1303&amp;"-"&amp;COUNTIF($E$2:E1303,E1303)</f>
        <v>Medium-440</v>
      </c>
      <c r="B1303" t="s">
        <v>58</v>
      </c>
      <c r="C1303">
        <v>702.38</v>
      </c>
      <c r="D1303">
        <v>52</v>
      </c>
      <c r="E1303" t="s">
        <v>24</v>
      </c>
      <c r="F1303" s="1">
        <v>43796</v>
      </c>
      <c r="G1303" s="4" t="str">
        <f t="shared" si="20"/>
        <v>2019</v>
      </c>
      <c r="H1303">
        <v>7</v>
      </c>
      <c r="I1303" t="s">
        <v>59</v>
      </c>
      <c r="J1303" t="s">
        <v>50</v>
      </c>
      <c r="K1303">
        <v>282.29000000000002</v>
      </c>
      <c r="L1303">
        <v>51.3</v>
      </c>
      <c r="M1303">
        <v>14481.477000000001</v>
      </c>
      <c r="N1303">
        <v>13</v>
      </c>
      <c r="O1303" t="s">
        <v>38</v>
      </c>
      <c r="P1303" s="1">
        <v>43775</v>
      </c>
      <c r="Q1303" s="1">
        <v>43788</v>
      </c>
      <c r="R1303">
        <v>174</v>
      </c>
      <c r="S1303">
        <v>52.25</v>
      </c>
      <c r="T1303">
        <v>9091.5</v>
      </c>
      <c r="U1303" t="s">
        <v>23</v>
      </c>
      <c r="V1303" t="s">
        <v>29</v>
      </c>
      <c r="W1303">
        <v>108</v>
      </c>
      <c r="X1303">
        <v>57.17</v>
      </c>
      <c r="Y1303">
        <v>184.66</v>
      </c>
    </row>
    <row r="1304" spans="1:25" x14ac:dyDescent="0.3">
      <c r="A1304" t="str">
        <f>E1304&amp;"-"&amp;COUNTIF($E$2:E1304,E1304)</f>
        <v>Large-446</v>
      </c>
      <c r="B1304" t="s">
        <v>28</v>
      </c>
      <c r="C1304">
        <v>795.38</v>
      </c>
      <c r="D1304">
        <v>25</v>
      </c>
      <c r="E1304" t="s">
        <v>31</v>
      </c>
      <c r="F1304" s="1">
        <v>43812</v>
      </c>
      <c r="G1304" s="4" t="str">
        <f t="shared" si="20"/>
        <v>2019</v>
      </c>
      <c r="H1304">
        <v>7</v>
      </c>
      <c r="I1304" t="s">
        <v>59</v>
      </c>
      <c r="J1304" t="s">
        <v>46</v>
      </c>
      <c r="K1304">
        <v>788.79</v>
      </c>
      <c r="L1304">
        <v>93.28</v>
      </c>
      <c r="M1304">
        <v>73578.331200000001</v>
      </c>
      <c r="N1304">
        <v>16</v>
      </c>
      <c r="O1304" t="s">
        <v>38</v>
      </c>
      <c r="P1304" s="1">
        <v>43770</v>
      </c>
      <c r="Q1304" s="1">
        <v>43786</v>
      </c>
      <c r="R1304">
        <v>767</v>
      </c>
      <c r="S1304">
        <v>92.87</v>
      </c>
      <c r="T1304">
        <v>71231.289999999994</v>
      </c>
      <c r="U1304" t="s">
        <v>30</v>
      </c>
      <c r="V1304" t="s">
        <v>29</v>
      </c>
      <c r="W1304">
        <v>21</v>
      </c>
      <c r="X1304">
        <v>93.38</v>
      </c>
      <c r="Y1304">
        <v>73.17</v>
      </c>
    </row>
    <row r="1305" spans="1:25" x14ac:dyDescent="0.3">
      <c r="A1305" t="str">
        <f>E1305&amp;"-"&amp;COUNTIF($E$2:E1305,E1305)</f>
        <v>Medium-441</v>
      </c>
      <c r="B1305" t="s">
        <v>61</v>
      </c>
      <c r="C1305">
        <v>457.47</v>
      </c>
      <c r="D1305">
        <v>27</v>
      </c>
      <c r="E1305" t="s">
        <v>24</v>
      </c>
      <c r="F1305" s="1">
        <v>44297</v>
      </c>
      <c r="G1305" s="4" t="str">
        <f t="shared" si="20"/>
        <v>2021</v>
      </c>
      <c r="H1305">
        <v>7</v>
      </c>
      <c r="I1305" t="s">
        <v>59</v>
      </c>
      <c r="J1305" t="s">
        <v>60</v>
      </c>
      <c r="K1305">
        <v>742.42</v>
      </c>
      <c r="L1305">
        <v>29.74</v>
      </c>
      <c r="M1305">
        <v>22079.570799999998</v>
      </c>
      <c r="N1305">
        <v>17</v>
      </c>
      <c r="O1305" t="s">
        <v>38</v>
      </c>
      <c r="P1305" s="1">
        <v>44283</v>
      </c>
      <c r="Q1305" s="1">
        <v>44300</v>
      </c>
      <c r="R1305">
        <v>309</v>
      </c>
      <c r="S1305">
        <v>27.2</v>
      </c>
      <c r="T1305">
        <v>8404.7999999999993</v>
      </c>
      <c r="U1305" t="s">
        <v>54</v>
      </c>
      <c r="V1305" t="s">
        <v>29</v>
      </c>
      <c r="W1305">
        <v>433</v>
      </c>
      <c r="X1305">
        <v>91.88</v>
      </c>
      <c r="Y1305">
        <v>44.77</v>
      </c>
    </row>
    <row r="1306" spans="1:25" x14ac:dyDescent="0.3">
      <c r="A1306" t="str">
        <f>E1306&amp;"-"&amp;COUNTIF($E$2:E1306,E1306)</f>
        <v>Medium-442</v>
      </c>
      <c r="B1306" t="s">
        <v>52</v>
      </c>
      <c r="C1306">
        <v>936.58</v>
      </c>
      <c r="D1306">
        <v>12</v>
      </c>
      <c r="E1306" t="s">
        <v>24</v>
      </c>
      <c r="F1306" s="1">
        <v>44892</v>
      </c>
      <c r="G1306" s="4" t="str">
        <f t="shared" si="20"/>
        <v>2022</v>
      </c>
      <c r="H1306">
        <v>2</v>
      </c>
      <c r="I1306" t="s">
        <v>66</v>
      </c>
      <c r="J1306" t="s">
        <v>67</v>
      </c>
      <c r="K1306">
        <v>353.52</v>
      </c>
      <c r="L1306">
        <v>95.27</v>
      </c>
      <c r="M1306">
        <v>33679.850399999996</v>
      </c>
      <c r="N1306">
        <v>30</v>
      </c>
      <c r="O1306" t="s">
        <v>27</v>
      </c>
      <c r="P1306" s="1">
        <v>44870</v>
      </c>
      <c r="Q1306" s="1">
        <v>44900</v>
      </c>
      <c r="R1306">
        <v>153</v>
      </c>
      <c r="S1306">
        <v>94.74</v>
      </c>
      <c r="T1306">
        <v>14495.22</v>
      </c>
      <c r="U1306" t="s">
        <v>57</v>
      </c>
      <c r="V1306" t="s">
        <v>39</v>
      </c>
      <c r="W1306">
        <v>200</v>
      </c>
      <c r="X1306">
        <v>55.96</v>
      </c>
      <c r="Y1306">
        <v>175.14</v>
      </c>
    </row>
    <row r="1307" spans="1:25" x14ac:dyDescent="0.3">
      <c r="A1307" t="str">
        <f>E1307&amp;"-"&amp;COUNTIF($E$2:E1307,E1307)</f>
        <v>Medium-443</v>
      </c>
      <c r="B1307" t="s">
        <v>61</v>
      </c>
      <c r="C1307">
        <v>707.65</v>
      </c>
      <c r="D1307">
        <v>68</v>
      </c>
      <c r="E1307" t="s">
        <v>24</v>
      </c>
      <c r="F1307" s="1">
        <v>43888</v>
      </c>
      <c r="G1307" s="4" t="str">
        <f t="shared" si="20"/>
        <v>2020</v>
      </c>
      <c r="H1307">
        <v>9</v>
      </c>
      <c r="I1307" t="s">
        <v>55</v>
      </c>
      <c r="J1307" t="s">
        <v>46</v>
      </c>
      <c r="K1307">
        <v>909.36</v>
      </c>
      <c r="L1307">
        <v>40.36</v>
      </c>
      <c r="M1307">
        <v>36701.7696</v>
      </c>
      <c r="N1307">
        <v>11</v>
      </c>
      <c r="O1307" t="s">
        <v>38</v>
      </c>
      <c r="P1307" s="1">
        <v>43841</v>
      </c>
      <c r="Q1307" s="1">
        <v>43852</v>
      </c>
      <c r="R1307">
        <v>433</v>
      </c>
      <c r="S1307">
        <v>35.69</v>
      </c>
      <c r="T1307">
        <v>15453.77</v>
      </c>
      <c r="U1307" t="s">
        <v>58</v>
      </c>
      <c r="V1307" t="s">
        <v>39</v>
      </c>
      <c r="W1307">
        <v>476</v>
      </c>
      <c r="X1307">
        <v>63.9</v>
      </c>
      <c r="Y1307">
        <v>66.819999999999993</v>
      </c>
    </row>
    <row r="1308" spans="1:25" x14ac:dyDescent="0.3">
      <c r="A1308" t="str">
        <f>E1308&amp;"-"&amp;COUNTIF($E$2:E1308,E1308)</f>
        <v>Small-418</v>
      </c>
      <c r="B1308" t="s">
        <v>28</v>
      </c>
      <c r="C1308">
        <v>979.2</v>
      </c>
      <c r="D1308">
        <v>95</v>
      </c>
      <c r="E1308" t="s">
        <v>40</v>
      </c>
      <c r="F1308" s="1">
        <v>44885</v>
      </c>
      <c r="G1308" s="4" t="str">
        <f t="shared" si="20"/>
        <v>2022</v>
      </c>
      <c r="H1308">
        <v>6</v>
      </c>
      <c r="I1308" t="s">
        <v>49</v>
      </c>
      <c r="J1308" t="s">
        <v>60</v>
      </c>
      <c r="K1308">
        <v>923.74</v>
      </c>
      <c r="L1308">
        <v>98.45</v>
      </c>
      <c r="M1308">
        <v>90942.203000000009</v>
      </c>
      <c r="N1308">
        <v>7</v>
      </c>
      <c r="O1308" t="s">
        <v>38</v>
      </c>
      <c r="P1308" s="1">
        <v>44851</v>
      </c>
      <c r="Q1308" s="1">
        <v>44858</v>
      </c>
      <c r="R1308">
        <v>682</v>
      </c>
      <c r="S1308">
        <v>101.84</v>
      </c>
      <c r="T1308">
        <v>69454.880000000005</v>
      </c>
      <c r="U1308" t="s">
        <v>57</v>
      </c>
      <c r="V1308" t="s">
        <v>48</v>
      </c>
      <c r="W1308">
        <v>241</v>
      </c>
      <c r="X1308">
        <v>90.23</v>
      </c>
      <c r="Y1308">
        <v>127.77</v>
      </c>
    </row>
    <row r="1309" spans="1:25" x14ac:dyDescent="0.3">
      <c r="A1309" t="str">
        <f>E1309&amp;"-"&amp;COUNTIF($E$2:E1309,E1309)</f>
        <v>Small-419</v>
      </c>
      <c r="B1309" t="s">
        <v>56</v>
      </c>
      <c r="C1309">
        <v>347.29</v>
      </c>
      <c r="D1309">
        <v>53</v>
      </c>
      <c r="E1309" t="s">
        <v>40</v>
      </c>
      <c r="F1309" s="1">
        <v>44417</v>
      </c>
      <c r="G1309" s="4" t="str">
        <f t="shared" si="20"/>
        <v>2021</v>
      </c>
      <c r="H1309">
        <v>3</v>
      </c>
      <c r="I1309" t="s">
        <v>41</v>
      </c>
      <c r="J1309" t="s">
        <v>62</v>
      </c>
      <c r="K1309">
        <v>389.72</v>
      </c>
      <c r="L1309">
        <v>41.7</v>
      </c>
      <c r="M1309">
        <v>16251.324000000002</v>
      </c>
      <c r="N1309">
        <v>58</v>
      </c>
      <c r="O1309" t="s">
        <v>38</v>
      </c>
      <c r="P1309" s="1">
        <v>44378</v>
      </c>
      <c r="Q1309" s="1">
        <v>44436</v>
      </c>
      <c r="R1309">
        <v>327</v>
      </c>
      <c r="S1309">
        <v>41.18</v>
      </c>
      <c r="T1309">
        <v>13465.86</v>
      </c>
      <c r="U1309" t="s">
        <v>57</v>
      </c>
      <c r="V1309" t="s">
        <v>29</v>
      </c>
      <c r="W1309">
        <v>62</v>
      </c>
      <c r="X1309">
        <v>70.010000000000005</v>
      </c>
      <c r="Y1309">
        <v>122.44</v>
      </c>
    </row>
    <row r="1310" spans="1:25" x14ac:dyDescent="0.3">
      <c r="A1310" t="str">
        <f>E1310&amp;"-"&amp;COUNTIF($E$2:E1310,E1310)</f>
        <v>Large-447</v>
      </c>
      <c r="B1310" t="s">
        <v>52</v>
      </c>
      <c r="C1310">
        <v>458.16</v>
      </c>
      <c r="D1310">
        <v>67</v>
      </c>
      <c r="E1310" t="s">
        <v>31</v>
      </c>
      <c r="F1310" s="1">
        <v>43878</v>
      </c>
      <c r="G1310" s="4" t="str">
        <f t="shared" si="20"/>
        <v>2020</v>
      </c>
      <c r="H1310">
        <v>4</v>
      </c>
      <c r="I1310" t="s">
        <v>37</v>
      </c>
      <c r="J1310" t="s">
        <v>26</v>
      </c>
      <c r="K1310">
        <v>145.38</v>
      </c>
      <c r="L1310">
        <v>52.5</v>
      </c>
      <c r="M1310">
        <v>7632.45</v>
      </c>
      <c r="N1310">
        <v>22</v>
      </c>
      <c r="O1310" t="s">
        <v>27</v>
      </c>
      <c r="P1310" s="1">
        <v>43870</v>
      </c>
      <c r="Q1310" s="1">
        <v>43892</v>
      </c>
      <c r="R1310">
        <v>144</v>
      </c>
      <c r="S1310">
        <v>50.28</v>
      </c>
      <c r="T1310">
        <v>7240.32</v>
      </c>
      <c r="U1310" t="s">
        <v>52</v>
      </c>
      <c r="V1310" t="s">
        <v>39</v>
      </c>
      <c r="W1310">
        <v>1</v>
      </c>
      <c r="X1310">
        <v>29.05</v>
      </c>
      <c r="Y1310">
        <v>116.16</v>
      </c>
    </row>
    <row r="1311" spans="1:25" x14ac:dyDescent="0.3">
      <c r="A1311" t="str">
        <f>E1311&amp;"-"&amp;COUNTIF($E$2:E1311,E1311)</f>
        <v>Large-448</v>
      </c>
      <c r="B1311" t="s">
        <v>28</v>
      </c>
      <c r="C1311">
        <v>485.43</v>
      </c>
      <c r="D1311">
        <v>32</v>
      </c>
      <c r="E1311" t="s">
        <v>31</v>
      </c>
      <c r="F1311" s="1">
        <v>43974</v>
      </c>
      <c r="G1311" s="4" t="str">
        <f t="shared" si="20"/>
        <v>2020</v>
      </c>
      <c r="H1311">
        <v>8</v>
      </c>
      <c r="I1311" t="s">
        <v>45</v>
      </c>
      <c r="J1311" t="s">
        <v>33</v>
      </c>
      <c r="K1311">
        <v>695.69</v>
      </c>
      <c r="L1311">
        <v>80.400000000000006</v>
      </c>
      <c r="M1311">
        <v>55933.47600000001</v>
      </c>
      <c r="N1311">
        <v>10</v>
      </c>
      <c r="O1311" t="s">
        <v>38</v>
      </c>
      <c r="P1311" s="1">
        <v>43928</v>
      </c>
      <c r="Q1311" s="1">
        <v>43938</v>
      </c>
      <c r="R1311">
        <v>304</v>
      </c>
      <c r="S1311">
        <v>78.42</v>
      </c>
      <c r="T1311">
        <v>23839.68</v>
      </c>
      <c r="U1311" t="s">
        <v>54</v>
      </c>
      <c r="V1311" t="s">
        <v>29</v>
      </c>
      <c r="W1311">
        <v>391</v>
      </c>
      <c r="X1311">
        <v>48.13</v>
      </c>
      <c r="Y1311">
        <v>137.66</v>
      </c>
    </row>
    <row r="1312" spans="1:25" x14ac:dyDescent="0.3">
      <c r="A1312" t="str">
        <f>E1312&amp;"-"&amp;COUNTIF($E$2:E1312,E1312)</f>
        <v>Large-449</v>
      </c>
      <c r="B1312" t="s">
        <v>30</v>
      </c>
      <c r="C1312">
        <v>372.28</v>
      </c>
      <c r="D1312">
        <v>50</v>
      </c>
      <c r="E1312" t="s">
        <v>31</v>
      </c>
      <c r="F1312" s="1">
        <v>43617</v>
      </c>
      <c r="G1312" s="4" t="str">
        <f t="shared" si="20"/>
        <v>2019</v>
      </c>
      <c r="H1312">
        <v>3</v>
      </c>
      <c r="I1312" t="s">
        <v>41</v>
      </c>
      <c r="J1312" t="s">
        <v>62</v>
      </c>
      <c r="K1312">
        <v>845.41</v>
      </c>
      <c r="L1312">
        <v>47.2</v>
      </c>
      <c r="M1312">
        <v>39903.351999999999</v>
      </c>
      <c r="N1312">
        <v>65</v>
      </c>
      <c r="O1312" t="s">
        <v>27</v>
      </c>
      <c r="P1312" s="1">
        <v>43607</v>
      </c>
      <c r="Q1312" s="1">
        <v>43672</v>
      </c>
      <c r="R1312">
        <v>371</v>
      </c>
      <c r="S1312">
        <v>49.08</v>
      </c>
      <c r="T1312">
        <v>18208.68</v>
      </c>
      <c r="U1312" t="s">
        <v>61</v>
      </c>
      <c r="V1312" t="s">
        <v>48</v>
      </c>
      <c r="W1312">
        <v>474</v>
      </c>
      <c r="X1312">
        <v>32.81</v>
      </c>
      <c r="Y1312">
        <v>64.239999999999995</v>
      </c>
    </row>
    <row r="1313" spans="1:25" x14ac:dyDescent="0.3">
      <c r="A1313" t="str">
        <f>E1313&amp;"-"&amp;COUNTIF($E$2:E1313,E1313)</f>
        <v>Medium-444</v>
      </c>
      <c r="B1313" t="s">
        <v>30</v>
      </c>
      <c r="C1313">
        <v>207.52</v>
      </c>
      <c r="D1313">
        <v>52</v>
      </c>
      <c r="E1313" t="s">
        <v>24</v>
      </c>
      <c r="F1313" s="1">
        <v>43851</v>
      </c>
      <c r="G1313" s="4" t="str">
        <f t="shared" si="20"/>
        <v>2020</v>
      </c>
      <c r="H1313">
        <v>2</v>
      </c>
      <c r="I1313" t="s">
        <v>66</v>
      </c>
      <c r="J1313" t="s">
        <v>67</v>
      </c>
      <c r="K1313">
        <v>555.48</v>
      </c>
      <c r="L1313">
        <v>97.83</v>
      </c>
      <c r="M1313">
        <v>54342.608399999997</v>
      </c>
      <c r="N1313">
        <v>33</v>
      </c>
      <c r="O1313" t="s">
        <v>27</v>
      </c>
      <c r="P1313" s="1">
        <v>43849</v>
      </c>
      <c r="Q1313" s="1">
        <v>43882</v>
      </c>
      <c r="R1313">
        <v>10</v>
      </c>
      <c r="S1313">
        <v>101.06</v>
      </c>
      <c r="T1313">
        <v>1010.6</v>
      </c>
      <c r="U1313" t="s">
        <v>56</v>
      </c>
      <c r="V1313" t="s">
        <v>48</v>
      </c>
      <c r="W1313">
        <v>545</v>
      </c>
      <c r="X1313">
        <v>89.01</v>
      </c>
      <c r="Y1313">
        <v>22.57</v>
      </c>
    </row>
    <row r="1314" spans="1:25" x14ac:dyDescent="0.3">
      <c r="A1314" t="str">
        <f>E1314&amp;"-"&amp;COUNTIF($E$2:E1314,E1314)</f>
        <v>Large-450</v>
      </c>
      <c r="B1314" t="s">
        <v>23</v>
      </c>
      <c r="C1314">
        <v>473.53</v>
      </c>
      <c r="D1314">
        <v>86</v>
      </c>
      <c r="E1314" t="s">
        <v>31</v>
      </c>
      <c r="F1314" s="1">
        <v>44241</v>
      </c>
      <c r="G1314" s="4" t="str">
        <f t="shared" si="20"/>
        <v>2021</v>
      </c>
      <c r="H1314">
        <v>6</v>
      </c>
      <c r="I1314" t="s">
        <v>49</v>
      </c>
      <c r="J1314" t="s">
        <v>46</v>
      </c>
      <c r="K1314">
        <v>777.2</v>
      </c>
      <c r="L1314">
        <v>23.68</v>
      </c>
      <c r="M1314">
        <v>18404.096000000001</v>
      </c>
      <c r="N1314">
        <v>7</v>
      </c>
      <c r="O1314" t="s">
        <v>38</v>
      </c>
      <c r="P1314" s="1">
        <v>44237</v>
      </c>
      <c r="Q1314" s="1">
        <v>44244</v>
      </c>
      <c r="R1314">
        <v>224</v>
      </c>
      <c r="S1314">
        <v>23.98</v>
      </c>
      <c r="T1314">
        <v>5371.52</v>
      </c>
      <c r="U1314" t="s">
        <v>54</v>
      </c>
      <c r="V1314" t="s">
        <v>39</v>
      </c>
      <c r="W1314">
        <v>553</v>
      </c>
      <c r="X1314">
        <v>80.180000000000007</v>
      </c>
      <c r="Y1314">
        <v>80.88</v>
      </c>
    </row>
    <row r="1315" spans="1:25" x14ac:dyDescent="0.3">
      <c r="A1315" t="str">
        <f>E1315&amp;"-"&amp;COUNTIF($E$2:E1315,E1315)</f>
        <v>Large-451</v>
      </c>
      <c r="B1315" t="s">
        <v>23</v>
      </c>
      <c r="C1315">
        <v>989.62</v>
      </c>
      <c r="D1315">
        <v>10</v>
      </c>
      <c r="E1315" t="s">
        <v>31</v>
      </c>
      <c r="F1315" s="1">
        <v>44405</v>
      </c>
      <c r="G1315" s="4" t="str">
        <f t="shared" si="20"/>
        <v>2021</v>
      </c>
      <c r="H1315">
        <v>1</v>
      </c>
      <c r="I1315" t="s">
        <v>32</v>
      </c>
      <c r="J1315" t="s">
        <v>46</v>
      </c>
      <c r="K1315">
        <v>516.71</v>
      </c>
      <c r="L1315">
        <v>46.39</v>
      </c>
      <c r="M1315">
        <v>23970.176900000002</v>
      </c>
      <c r="N1315">
        <v>22</v>
      </c>
      <c r="O1315" t="s">
        <v>34</v>
      </c>
      <c r="P1315" s="1">
        <v>44350</v>
      </c>
      <c r="Q1315" s="1">
        <v>44372</v>
      </c>
      <c r="R1315">
        <v>313</v>
      </c>
      <c r="S1315">
        <v>48.17</v>
      </c>
      <c r="T1315">
        <v>15077.21</v>
      </c>
      <c r="U1315" t="s">
        <v>61</v>
      </c>
      <c r="V1315" t="s">
        <v>48</v>
      </c>
      <c r="W1315">
        <v>203</v>
      </c>
      <c r="X1315">
        <v>48.58</v>
      </c>
      <c r="Y1315">
        <v>57.86</v>
      </c>
    </row>
    <row r="1316" spans="1:25" x14ac:dyDescent="0.3">
      <c r="A1316" t="str">
        <f>E1316&amp;"-"&amp;COUNTIF($E$2:E1316,E1316)</f>
        <v>Large-452</v>
      </c>
      <c r="B1316" t="s">
        <v>35</v>
      </c>
      <c r="C1316">
        <v>534.63</v>
      </c>
      <c r="D1316">
        <v>32</v>
      </c>
      <c r="E1316" t="s">
        <v>31</v>
      </c>
      <c r="F1316" s="1">
        <v>44436</v>
      </c>
      <c r="G1316" s="4" t="str">
        <f t="shared" si="20"/>
        <v>2021</v>
      </c>
      <c r="H1316">
        <v>7</v>
      </c>
      <c r="I1316" t="s">
        <v>59</v>
      </c>
      <c r="J1316" t="s">
        <v>50</v>
      </c>
      <c r="K1316">
        <v>68.86</v>
      </c>
      <c r="L1316">
        <v>90.47</v>
      </c>
      <c r="M1316">
        <v>6229.7641999999996</v>
      </c>
      <c r="N1316">
        <v>13</v>
      </c>
      <c r="O1316" t="s">
        <v>38</v>
      </c>
      <c r="P1316" s="1">
        <v>44434</v>
      </c>
      <c r="Q1316" s="1">
        <v>44447</v>
      </c>
      <c r="R1316">
        <v>67</v>
      </c>
      <c r="S1316">
        <v>88.27</v>
      </c>
      <c r="T1316">
        <v>5914.09</v>
      </c>
      <c r="U1316" t="s">
        <v>23</v>
      </c>
      <c r="V1316" t="s">
        <v>39</v>
      </c>
      <c r="W1316">
        <v>1</v>
      </c>
      <c r="X1316">
        <v>72.5</v>
      </c>
      <c r="Y1316">
        <v>183.94</v>
      </c>
    </row>
    <row r="1317" spans="1:25" x14ac:dyDescent="0.3">
      <c r="A1317" t="str">
        <f>E1317&amp;"-"&amp;COUNTIF($E$2:E1317,E1317)</f>
        <v>Small-420</v>
      </c>
      <c r="B1317" t="s">
        <v>58</v>
      </c>
      <c r="C1317">
        <v>272.08999999999997</v>
      </c>
      <c r="D1317">
        <v>35</v>
      </c>
      <c r="E1317" t="s">
        <v>40</v>
      </c>
      <c r="F1317" s="1">
        <v>43627</v>
      </c>
      <c r="G1317" s="4" t="str">
        <f t="shared" si="20"/>
        <v>2019</v>
      </c>
      <c r="H1317">
        <v>7</v>
      </c>
      <c r="I1317" t="s">
        <v>59</v>
      </c>
      <c r="J1317" t="s">
        <v>46</v>
      </c>
      <c r="K1317">
        <v>396.73</v>
      </c>
      <c r="L1317">
        <v>48.32</v>
      </c>
      <c r="M1317">
        <v>19169.993600000002</v>
      </c>
      <c r="N1317">
        <v>16</v>
      </c>
      <c r="O1317" t="s">
        <v>38</v>
      </c>
      <c r="P1317" s="1">
        <v>43615</v>
      </c>
      <c r="Q1317" s="1">
        <v>43631</v>
      </c>
      <c r="R1317">
        <v>340</v>
      </c>
      <c r="S1317">
        <v>51.48</v>
      </c>
      <c r="T1317">
        <v>17503.2</v>
      </c>
      <c r="U1317" t="s">
        <v>58</v>
      </c>
      <c r="V1317" t="s">
        <v>48</v>
      </c>
      <c r="W1317">
        <v>56</v>
      </c>
      <c r="X1317">
        <v>78.790000000000006</v>
      </c>
      <c r="Y1317">
        <v>95.43</v>
      </c>
    </row>
    <row r="1318" spans="1:25" x14ac:dyDescent="0.3">
      <c r="A1318" t="str">
        <f>E1318&amp;"-"&amp;COUNTIF($E$2:E1318,E1318)</f>
        <v>Medium-445</v>
      </c>
      <c r="B1318" t="s">
        <v>56</v>
      </c>
      <c r="C1318">
        <v>845.44</v>
      </c>
      <c r="D1318">
        <v>49</v>
      </c>
      <c r="E1318" t="s">
        <v>24</v>
      </c>
      <c r="F1318" s="1">
        <v>43489</v>
      </c>
      <c r="G1318" s="4" t="str">
        <f t="shared" si="20"/>
        <v>2019</v>
      </c>
      <c r="H1318">
        <v>1</v>
      </c>
      <c r="I1318" t="s">
        <v>32</v>
      </c>
      <c r="J1318" t="s">
        <v>50</v>
      </c>
      <c r="K1318">
        <v>64.260000000000005</v>
      </c>
      <c r="L1318">
        <v>70.75</v>
      </c>
      <c r="M1318">
        <v>4546.3950000000004</v>
      </c>
      <c r="N1318">
        <v>1</v>
      </c>
      <c r="O1318" t="s">
        <v>63</v>
      </c>
      <c r="P1318" s="1">
        <v>43438</v>
      </c>
      <c r="Q1318" s="1">
        <v>43439</v>
      </c>
      <c r="R1318">
        <v>30</v>
      </c>
      <c r="S1318">
        <v>70.83</v>
      </c>
      <c r="T1318">
        <v>2124.9</v>
      </c>
      <c r="U1318" t="s">
        <v>52</v>
      </c>
      <c r="V1318" t="s">
        <v>48</v>
      </c>
      <c r="W1318">
        <v>34</v>
      </c>
      <c r="X1318">
        <v>64.930000000000007</v>
      </c>
      <c r="Y1318">
        <v>46.34</v>
      </c>
    </row>
    <row r="1319" spans="1:25" x14ac:dyDescent="0.3">
      <c r="A1319" t="str">
        <f>E1319&amp;"-"&amp;COUNTIF($E$2:E1319,E1319)</f>
        <v>Large-453</v>
      </c>
      <c r="B1319" t="s">
        <v>52</v>
      </c>
      <c r="C1319">
        <v>122.04</v>
      </c>
      <c r="D1319">
        <v>79</v>
      </c>
      <c r="E1319" t="s">
        <v>31</v>
      </c>
      <c r="F1319" s="1">
        <v>44737</v>
      </c>
      <c r="G1319" s="4" t="str">
        <f t="shared" si="20"/>
        <v>2022</v>
      </c>
      <c r="H1319">
        <v>2</v>
      </c>
      <c r="I1319" t="s">
        <v>66</v>
      </c>
      <c r="J1319" t="s">
        <v>69</v>
      </c>
      <c r="K1319">
        <v>311.06</v>
      </c>
      <c r="L1319">
        <v>81.400000000000006</v>
      </c>
      <c r="M1319">
        <v>25320.284000000003</v>
      </c>
      <c r="N1319">
        <v>39</v>
      </c>
      <c r="O1319" t="s">
        <v>27</v>
      </c>
      <c r="P1319" s="1">
        <v>44702</v>
      </c>
      <c r="Q1319" s="1">
        <v>44741</v>
      </c>
      <c r="R1319">
        <v>246</v>
      </c>
      <c r="S1319">
        <v>83.96</v>
      </c>
      <c r="T1319">
        <v>20654.16</v>
      </c>
      <c r="U1319" t="s">
        <v>44</v>
      </c>
      <c r="V1319" t="s">
        <v>48</v>
      </c>
      <c r="W1319">
        <v>65</v>
      </c>
      <c r="X1319">
        <v>87.02</v>
      </c>
      <c r="Y1319">
        <v>164.91</v>
      </c>
    </row>
    <row r="1320" spans="1:25" x14ac:dyDescent="0.3">
      <c r="A1320" t="str">
        <f>E1320&amp;"-"&amp;COUNTIF($E$2:E1320,E1320)</f>
        <v>Medium-446</v>
      </c>
      <c r="B1320" t="s">
        <v>52</v>
      </c>
      <c r="C1320">
        <v>769.07</v>
      </c>
      <c r="D1320">
        <v>16</v>
      </c>
      <c r="E1320" t="s">
        <v>24</v>
      </c>
      <c r="F1320" s="1">
        <v>43974</v>
      </c>
      <c r="G1320" s="4" t="str">
        <f t="shared" si="20"/>
        <v>2020</v>
      </c>
      <c r="H1320">
        <v>9</v>
      </c>
      <c r="I1320" t="s">
        <v>55</v>
      </c>
      <c r="J1320" t="s">
        <v>33</v>
      </c>
      <c r="K1320">
        <v>459.4</v>
      </c>
      <c r="L1320">
        <v>72.58</v>
      </c>
      <c r="M1320">
        <v>33343.252</v>
      </c>
      <c r="N1320">
        <v>11</v>
      </c>
      <c r="O1320" t="s">
        <v>38</v>
      </c>
      <c r="P1320" s="1">
        <v>43959</v>
      </c>
      <c r="Q1320" s="1">
        <v>43970</v>
      </c>
      <c r="R1320">
        <v>290</v>
      </c>
      <c r="S1320">
        <v>69.489999999999995</v>
      </c>
      <c r="T1320">
        <v>20152.099999999999</v>
      </c>
      <c r="U1320" t="s">
        <v>28</v>
      </c>
      <c r="V1320" t="s">
        <v>48</v>
      </c>
      <c r="W1320">
        <v>169</v>
      </c>
      <c r="X1320">
        <v>81.900000000000006</v>
      </c>
      <c r="Y1320">
        <v>124.88</v>
      </c>
    </row>
    <row r="1321" spans="1:25" x14ac:dyDescent="0.3">
      <c r="A1321" t="str">
        <f>E1321&amp;"-"&amp;COUNTIF($E$2:E1321,E1321)</f>
        <v>Large-454</v>
      </c>
      <c r="B1321" t="s">
        <v>36</v>
      </c>
      <c r="C1321">
        <v>964.9</v>
      </c>
      <c r="D1321">
        <v>41</v>
      </c>
      <c r="E1321" t="s">
        <v>31</v>
      </c>
      <c r="F1321" s="1">
        <v>43716</v>
      </c>
      <c r="G1321" s="4" t="str">
        <f t="shared" si="20"/>
        <v>2019</v>
      </c>
      <c r="H1321">
        <v>8</v>
      </c>
      <c r="I1321" t="s">
        <v>45</v>
      </c>
      <c r="J1321" t="s">
        <v>60</v>
      </c>
      <c r="K1321">
        <v>92.53</v>
      </c>
      <c r="L1321">
        <v>12.11</v>
      </c>
      <c r="M1321">
        <v>1120.5382999999999</v>
      </c>
      <c r="N1321">
        <v>10</v>
      </c>
      <c r="O1321" t="s">
        <v>38</v>
      </c>
      <c r="P1321" s="1">
        <v>43670</v>
      </c>
      <c r="Q1321" s="1">
        <v>43680</v>
      </c>
      <c r="R1321">
        <v>18</v>
      </c>
      <c r="S1321">
        <v>8.18</v>
      </c>
      <c r="T1321">
        <v>147.24</v>
      </c>
      <c r="U1321" t="s">
        <v>58</v>
      </c>
      <c r="V1321" t="s">
        <v>39</v>
      </c>
      <c r="W1321">
        <v>74</v>
      </c>
      <c r="X1321">
        <v>92.39</v>
      </c>
      <c r="Y1321">
        <v>123.21</v>
      </c>
    </row>
    <row r="1322" spans="1:25" x14ac:dyDescent="0.3">
      <c r="A1322" t="str">
        <f>E1322&amp;"-"&amp;COUNTIF($E$2:E1322,E1322)</f>
        <v>Large-455</v>
      </c>
      <c r="B1322" t="s">
        <v>23</v>
      </c>
      <c r="C1322">
        <v>82.91</v>
      </c>
      <c r="D1322">
        <v>99</v>
      </c>
      <c r="E1322" t="s">
        <v>31</v>
      </c>
      <c r="F1322" s="1">
        <v>44388</v>
      </c>
      <c r="G1322" s="4" t="str">
        <f t="shared" si="20"/>
        <v>2021</v>
      </c>
      <c r="H1322">
        <v>3</v>
      </c>
      <c r="I1322" t="s">
        <v>41</v>
      </c>
      <c r="J1322" t="s">
        <v>33</v>
      </c>
      <c r="K1322">
        <v>912.24</v>
      </c>
      <c r="L1322">
        <v>59.71</v>
      </c>
      <c r="M1322">
        <v>54469.850400000003</v>
      </c>
      <c r="N1322">
        <v>44</v>
      </c>
      <c r="O1322" t="s">
        <v>38</v>
      </c>
      <c r="P1322" s="1">
        <v>44330</v>
      </c>
      <c r="Q1322" s="1">
        <v>44374</v>
      </c>
      <c r="R1322">
        <v>132</v>
      </c>
      <c r="S1322">
        <v>59.86</v>
      </c>
      <c r="T1322">
        <v>7901.52</v>
      </c>
      <c r="U1322" t="s">
        <v>35</v>
      </c>
      <c r="V1322" t="s">
        <v>39</v>
      </c>
      <c r="W1322">
        <v>780</v>
      </c>
      <c r="X1322">
        <v>55.68</v>
      </c>
      <c r="Y1322">
        <v>91.78</v>
      </c>
    </row>
    <row r="1323" spans="1:25" x14ac:dyDescent="0.3">
      <c r="A1323" t="str">
        <f>E1323&amp;"-"&amp;COUNTIF($E$2:E1323,E1323)</f>
        <v>Large-456</v>
      </c>
      <c r="B1323" t="s">
        <v>56</v>
      </c>
      <c r="C1323">
        <v>600.78</v>
      </c>
      <c r="D1323">
        <v>88</v>
      </c>
      <c r="E1323" t="s">
        <v>31</v>
      </c>
      <c r="F1323" s="1">
        <v>44677</v>
      </c>
      <c r="G1323" s="4" t="str">
        <f t="shared" si="20"/>
        <v>2022</v>
      </c>
      <c r="H1323">
        <v>9</v>
      </c>
      <c r="I1323" t="s">
        <v>55</v>
      </c>
      <c r="J1323" t="s">
        <v>46</v>
      </c>
      <c r="K1323">
        <v>663.22</v>
      </c>
      <c r="L1323">
        <v>40.96</v>
      </c>
      <c r="M1323">
        <v>27165.4912</v>
      </c>
      <c r="N1323">
        <v>8</v>
      </c>
      <c r="O1323" t="s">
        <v>38</v>
      </c>
      <c r="P1323" s="1">
        <v>44639</v>
      </c>
      <c r="Q1323" s="1">
        <v>44647</v>
      </c>
      <c r="R1323">
        <v>208</v>
      </c>
      <c r="S1323">
        <v>38.9</v>
      </c>
      <c r="T1323">
        <v>8091.2</v>
      </c>
      <c r="U1323" t="s">
        <v>30</v>
      </c>
      <c r="V1323" t="s">
        <v>48</v>
      </c>
      <c r="W1323">
        <v>455</v>
      </c>
      <c r="X1323">
        <v>73.22</v>
      </c>
      <c r="Y1323">
        <v>21.08</v>
      </c>
    </row>
    <row r="1324" spans="1:25" x14ac:dyDescent="0.3">
      <c r="A1324" t="str">
        <f>E1324&amp;"-"&amp;COUNTIF($E$2:E1324,E1324)</f>
        <v>Large-457</v>
      </c>
      <c r="B1324" t="s">
        <v>47</v>
      </c>
      <c r="C1324">
        <v>926.79</v>
      </c>
      <c r="D1324">
        <v>90</v>
      </c>
      <c r="E1324" t="s">
        <v>31</v>
      </c>
      <c r="F1324" s="1">
        <v>43877</v>
      </c>
      <c r="G1324" s="4" t="str">
        <f t="shared" si="20"/>
        <v>2020</v>
      </c>
      <c r="H1324">
        <v>4</v>
      </c>
      <c r="I1324" t="s">
        <v>37</v>
      </c>
      <c r="J1324" t="s">
        <v>68</v>
      </c>
      <c r="K1324">
        <v>133.47</v>
      </c>
      <c r="L1324">
        <v>99.37</v>
      </c>
      <c r="M1324">
        <v>13262.913900000001</v>
      </c>
      <c r="N1324">
        <v>30</v>
      </c>
      <c r="O1324" t="s">
        <v>27</v>
      </c>
      <c r="P1324" s="1">
        <v>43837</v>
      </c>
      <c r="Q1324" s="1">
        <v>43867</v>
      </c>
      <c r="R1324">
        <v>51</v>
      </c>
      <c r="S1324">
        <v>102.33</v>
      </c>
      <c r="T1324">
        <v>5218.83</v>
      </c>
      <c r="U1324" t="s">
        <v>52</v>
      </c>
      <c r="V1324" t="s">
        <v>48</v>
      </c>
      <c r="W1324">
        <v>82</v>
      </c>
      <c r="X1324">
        <v>34.53</v>
      </c>
      <c r="Y1324">
        <v>155.61000000000001</v>
      </c>
    </row>
    <row r="1325" spans="1:25" x14ac:dyDescent="0.3">
      <c r="A1325" t="str">
        <f>E1325&amp;"-"&amp;COUNTIF($E$2:E1325,E1325)</f>
        <v>Medium-447</v>
      </c>
      <c r="B1325" t="s">
        <v>47</v>
      </c>
      <c r="C1325">
        <v>259.73</v>
      </c>
      <c r="D1325">
        <v>69</v>
      </c>
      <c r="E1325" t="s">
        <v>24</v>
      </c>
      <c r="F1325" s="1">
        <v>44624</v>
      </c>
      <c r="G1325" s="4" t="str">
        <f t="shared" si="20"/>
        <v>2022</v>
      </c>
      <c r="H1325">
        <v>8</v>
      </c>
      <c r="I1325" t="s">
        <v>45</v>
      </c>
      <c r="J1325" t="s">
        <v>46</v>
      </c>
      <c r="K1325">
        <v>495.09</v>
      </c>
      <c r="L1325">
        <v>64.61</v>
      </c>
      <c r="M1325">
        <v>31987.764899999998</v>
      </c>
      <c r="N1325">
        <v>7</v>
      </c>
      <c r="O1325" t="s">
        <v>38</v>
      </c>
      <c r="P1325" s="1">
        <v>44567</v>
      </c>
      <c r="Q1325" s="1">
        <v>44574</v>
      </c>
      <c r="R1325">
        <v>148</v>
      </c>
      <c r="S1325">
        <v>67.14</v>
      </c>
      <c r="T1325">
        <v>9936.7199999999993</v>
      </c>
      <c r="U1325" t="s">
        <v>47</v>
      </c>
      <c r="V1325" t="s">
        <v>48</v>
      </c>
      <c r="W1325">
        <v>347</v>
      </c>
      <c r="X1325">
        <v>45.63</v>
      </c>
      <c r="Y1325">
        <v>117.28</v>
      </c>
    </row>
    <row r="1326" spans="1:25" x14ac:dyDescent="0.3">
      <c r="A1326" t="str">
        <f>E1326&amp;"-"&amp;COUNTIF($E$2:E1326,E1326)</f>
        <v>Medium-448</v>
      </c>
      <c r="B1326" t="s">
        <v>61</v>
      </c>
      <c r="C1326">
        <v>415.6</v>
      </c>
      <c r="D1326">
        <v>15</v>
      </c>
      <c r="E1326" t="s">
        <v>24</v>
      </c>
      <c r="F1326" s="1">
        <v>44116</v>
      </c>
      <c r="G1326" s="4" t="str">
        <f t="shared" si="20"/>
        <v>2020</v>
      </c>
      <c r="H1326">
        <v>2</v>
      </c>
      <c r="I1326" t="s">
        <v>66</v>
      </c>
      <c r="J1326" t="s">
        <v>67</v>
      </c>
      <c r="K1326">
        <v>941.71</v>
      </c>
      <c r="L1326">
        <v>40.15</v>
      </c>
      <c r="M1326">
        <v>37809.656499999997</v>
      </c>
      <c r="N1326">
        <v>37</v>
      </c>
      <c r="O1326" t="s">
        <v>27</v>
      </c>
      <c r="P1326" s="1">
        <v>44083</v>
      </c>
      <c r="Q1326" s="1">
        <v>44120</v>
      </c>
      <c r="R1326">
        <v>342</v>
      </c>
      <c r="S1326">
        <v>39.22</v>
      </c>
      <c r="T1326">
        <v>13413.24</v>
      </c>
      <c r="U1326" t="s">
        <v>30</v>
      </c>
      <c r="V1326" t="s">
        <v>48</v>
      </c>
      <c r="W1326">
        <v>599</v>
      </c>
      <c r="X1326">
        <v>27.47</v>
      </c>
      <c r="Y1326">
        <v>125.39</v>
      </c>
    </row>
    <row r="1327" spans="1:25" x14ac:dyDescent="0.3">
      <c r="A1327" t="str">
        <f>E1327&amp;"-"&amp;COUNTIF($E$2:E1327,E1327)</f>
        <v>Medium-449</v>
      </c>
      <c r="B1327" t="s">
        <v>61</v>
      </c>
      <c r="C1327">
        <v>190.86</v>
      </c>
      <c r="D1327">
        <v>30</v>
      </c>
      <c r="E1327" t="s">
        <v>24</v>
      </c>
      <c r="F1327" s="1">
        <v>43637</v>
      </c>
      <c r="G1327" s="4" t="str">
        <f t="shared" si="20"/>
        <v>2019</v>
      </c>
      <c r="H1327">
        <v>6</v>
      </c>
      <c r="I1327" t="s">
        <v>49</v>
      </c>
      <c r="J1327" t="s">
        <v>50</v>
      </c>
      <c r="K1327">
        <v>20.58</v>
      </c>
      <c r="L1327">
        <v>54.69</v>
      </c>
      <c r="M1327">
        <v>1125.5201999999999</v>
      </c>
      <c r="N1327">
        <v>5</v>
      </c>
      <c r="O1327" t="s">
        <v>38</v>
      </c>
      <c r="P1327" s="1">
        <v>43608</v>
      </c>
      <c r="Q1327" s="1">
        <v>43613</v>
      </c>
      <c r="R1327">
        <v>7</v>
      </c>
      <c r="S1327">
        <v>57.01</v>
      </c>
      <c r="T1327">
        <v>399.07</v>
      </c>
      <c r="U1327" t="s">
        <v>44</v>
      </c>
      <c r="V1327" t="s">
        <v>29</v>
      </c>
      <c r="W1327">
        <v>13</v>
      </c>
      <c r="X1327">
        <v>86.9</v>
      </c>
      <c r="Y1327">
        <v>106.77</v>
      </c>
    </row>
    <row r="1328" spans="1:25" x14ac:dyDescent="0.3">
      <c r="A1328" t="str">
        <f>E1328&amp;"-"&amp;COUNTIF($E$2:E1328,E1328)</f>
        <v>Medium-450</v>
      </c>
      <c r="B1328" t="s">
        <v>61</v>
      </c>
      <c r="C1328">
        <v>193.5</v>
      </c>
      <c r="D1328">
        <v>65</v>
      </c>
      <c r="E1328" t="s">
        <v>24</v>
      </c>
      <c r="F1328" s="1">
        <v>43782</v>
      </c>
      <c r="G1328" s="4" t="str">
        <f t="shared" si="20"/>
        <v>2019</v>
      </c>
      <c r="H1328">
        <v>3</v>
      </c>
      <c r="I1328" t="s">
        <v>41</v>
      </c>
      <c r="J1328" t="s">
        <v>62</v>
      </c>
      <c r="K1328">
        <v>244.39</v>
      </c>
      <c r="L1328">
        <v>84.78</v>
      </c>
      <c r="M1328">
        <v>20719.3842</v>
      </c>
      <c r="N1328">
        <v>31</v>
      </c>
      <c r="O1328" t="s">
        <v>38</v>
      </c>
      <c r="P1328" s="1">
        <v>43729</v>
      </c>
      <c r="Q1328" s="1">
        <v>43760</v>
      </c>
      <c r="R1328">
        <v>99</v>
      </c>
      <c r="S1328">
        <v>79.930000000000007</v>
      </c>
      <c r="T1328">
        <v>7913.07</v>
      </c>
      <c r="U1328" t="s">
        <v>52</v>
      </c>
      <c r="V1328" t="s">
        <v>48</v>
      </c>
      <c r="W1328">
        <v>145</v>
      </c>
      <c r="X1328">
        <v>12.09</v>
      </c>
      <c r="Y1328">
        <v>130.9</v>
      </c>
    </row>
    <row r="1329" spans="1:25" x14ac:dyDescent="0.3">
      <c r="A1329" t="str">
        <f>E1329&amp;"-"&amp;COUNTIF($E$2:E1329,E1329)</f>
        <v>Large-458</v>
      </c>
      <c r="B1329" t="s">
        <v>54</v>
      </c>
      <c r="C1329">
        <v>151.25</v>
      </c>
      <c r="D1329">
        <v>68</v>
      </c>
      <c r="E1329" t="s">
        <v>31</v>
      </c>
      <c r="F1329" s="1">
        <v>43730</v>
      </c>
      <c r="G1329" s="4" t="str">
        <f t="shared" si="20"/>
        <v>2019</v>
      </c>
      <c r="H1329">
        <v>2</v>
      </c>
      <c r="I1329" t="s">
        <v>66</v>
      </c>
      <c r="J1329" t="s">
        <v>69</v>
      </c>
      <c r="K1329">
        <v>28.42</v>
      </c>
      <c r="L1329">
        <v>33.159999999999997</v>
      </c>
      <c r="M1329">
        <v>942.40719999999999</v>
      </c>
      <c r="N1329">
        <v>37</v>
      </c>
      <c r="O1329" t="s">
        <v>27</v>
      </c>
      <c r="P1329" s="1">
        <v>43718</v>
      </c>
      <c r="Q1329" s="1">
        <v>43755</v>
      </c>
      <c r="R1329">
        <v>25</v>
      </c>
      <c r="S1329">
        <v>31.11</v>
      </c>
      <c r="T1329">
        <v>777.75</v>
      </c>
      <c r="U1329" t="s">
        <v>58</v>
      </c>
      <c r="V1329" t="s">
        <v>39</v>
      </c>
      <c r="W1329">
        <v>3</v>
      </c>
      <c r="X1329">
        <v>10.66</v>
      </c>
      <c r="Y1329">
        <v>63.6</v>
      </c>
    </row>
    <row r="1330" spans="1:25" x14ac:dyDescent="0.3">
      <c r="A1330" t="str">
        <f>E1330&amp;"-"&amp;COUNTIF($E$2:E1330,E1330)</f>
        <v>Medium-451</v>
      </c>
      <c r="B1330" t="s">
        <v>61</v>
      </c>
      <c r="C1330">
        <v>291.82</v>
      </c>
      <c r="D1330">
        <v>77</v>
      </c>
      <c r="E1330" t="s">
        <v>24</v>
      </c>
      <c r="F1330" s="1">
        <v>44493</v>
      </c>
      <c r="G1330" s="4" t="str">
        <f t="shared" si="20"/>
        <v>2021</v>
      </c>
      <c r="H1330">
        <v>10</v>
      </c>
      <c r="I1330" t="s">
        <v>64</v>
      </c>
      <c r="J1330" t="s">
        <v>46</v>
      </c>
      <c r="K1330">
        <v>456.46</v>
      </c>
      <c r="L1330">
        <v>57.42</v>
      </c>
      <c r="M1330">
        <v>26209.933199999999</v>
      </c>
      <c r="N1330">
        <v>128</v>
      </c>
      <c r="O1330" t="s">
        <v>65</v>
      </c>
      <c r="P1330" s="1">
        <v>44488</v>
      </c>
      <c r="Q1330" s="1">
        <v>44616</v>
      </c>
      <c r="R1330">
        <v>89</v>
      </c>
      <c r="S1330">
        <v>55.82</v>
      </c>
      <c r="T1330">
        <v>4967.9799999999996</v>
      </c>
      <c r="U1330" t="s">
        <v>52</v>
      </c>
      <c r="V1330" t="s">
        <v>39</v>
      </c>
      <c r="W1330">
        <v>367</v>
      </c>
      <c r="X1330">
        <v>74.14</v>
      </c>
      <c r="Y1330">
        <v>165.83</v>
      </c>
    </row>
    <row r="1331" spans="1:25" x14ac:dyDescent="0.3">
      <c r="A1331" t="str">
        <f>E1331&amp;"-"&amp;COUNTIF($E$2:E1331,E1331)</f>
        <v>Large-459</v>
      </c>
      <c r="B1331" t="s">
        <v>61</v>
      </c>
      <c r="C1331">
        <v>818.78</v>
      </c>
      <c r="D1331">
        <v>44</v>
      </c>
      <c r="E1331" t="s">
        <v>31</v>
      </c>
      <c r="F1331" s="1">
        <v>44737</v>
      </c>
      <c r="G1331" s="4" t="str">
        <f t="shared" si="20"/>
        <v>2022</v>
      </c>
      <c r="H1331">
        <v>5</v>
      </c>
      <c r="I1331" t="s">
        <v>25</v>
      </c>
      <c r="J1331" t="s">
        <v>68</v>
      </c>
      <c r="K1331">
        <v>818.48</v>
      </c>
      <c r="L1331">
        <v>86.39</v>
      </c>
      <c r="M1331">
        <v>70708.487200000003</v>
      </c>
      <c r="N1331">
        <v>24</v>
      </c>
      <c r="O1331" t="s">
        <v>27</v>
      </c>
      <c r="P1331" s="1">
        <v>44707</v>
      </c>
      <c r="Q1331" s="1">
        <v>44731</v>
      </c>
      <c r="R1331">
        <v>588</v>
      </c>
      <c r="S1331">
        <v>87.05</v>
      </c>
      <c r="T1331">
        <v>51185.4</v>
      </c>
      <c r="U1331" t="s">
        <v>47</v>
      </c>
      <c r="V1331" t="s">
        <v>48</v>
      </c>
      <c r="W1331">
        <v>230</v>
      </c>
      <c r="X1331">
        <v>95.1</v>
      </c>
      <c r="Y1331">
        <v>115.53</v>
      </c>
    </row>
    <row r="1332" spans="1:25" x14ac:dyDescent="0.3">
      <c r="A1332" t="str">
        <f>E1332&amp;"-"&amp;COUNTIF($E$2:E1332,E1332)</f>
        <v>Small-421</v>
      </c>
      <c r="B1332" t="s">
        <v>44</v>
      </c>
      <c r="C1332">
        <v>956.18</v>
      </c>
      <c r="D1332">
        <v>98</v>
      </c>
      <c r="E1332" t="s">
        <v>40</v>
      </c>
      <c r="F1332" s="1">
        <v>43514</v>
      </c>
      <c r="G1332" s="4" t="str">
        <f t="shared" si="20"/>
        <v>2019</v>
      </c>
      <c r="H1332">
        <v>3</v>
      </c>
      <c r="I1332" t="s">
        <v>41</v>
      </c>
      <c r="J1332" t="s">
        <v>42</v>
      </c>
      <c r="K1332">
        <v>559.12</v>
      </c>
      <c r="L1332">
        <v>61.11</v>
      </c>
      <c r="M1332">
        <v>34167.823199999999</v>
      </c>
      <c r="N1332">
        <v>70</v>
      </c>
      <c r="O1332" t="s">
        <v>27</v>
      </c>
      <c r="P1332" s="1">
        <v>43489</v>
      </c>
      <c r="Q1332" s="1">
        <v>43559</v>
      </c>
      <c r="R1332">
        <v>366</v>
      </c>
      <c r="S1332">
        <v>61.17</v>
      </c>
      <c r="T1332">
        <v>22388.22</v>
      </c>
      <c r="U1332" t="s">
        <v>28</v>
      </c>
      <c r="V1332" t="s">
        <v>48</v>
      </c>
      <c r="W1332">
        <v>193</v>
      </c>
      <c r="X1332">
        <v>95.64</v>
      </c>
      <c r="Y1332">
        <v>78.510000000000005</v>
      </c>
    </row>
    <row r="1333" spans="1:25" x14ac:dyDescent="0.3">
      <c r="A1333" t="str">
        <f>E1333&amp;"-"&amp;COUNTIF($E$2:E1333,E1333)</f>
        <v>Medium-452</v>
      </c>
      <c r="B1333" t="s">
        <v>61</v>
      </c>
      <c r="C1333">
        <v>352.87</v>
      </c>
      <c r="D1333">
        <v>49</v>
      </c>
      <c r="E1333" t="s">
        <v>24</v>
      </c>
      <c r="F1333" s="1">
        <v>44249</v>
      </c>
      <c r="G1333" s="4" t="str">
        <f t="shared" si="20"/>
        <v>2021</v>
      </c>
      <c r="H1333">
        <v>6</v>
      </c>
      <c r="I1333" t="s">
        <v>49</v>
      </c>
      <c r="J1333" t="s">
        <v>50</v>
      </c>
      <c r="K1333">
        <v>734.1</v>
      </c>
      <c r="L1333">
        <v>56.93</v>
      </c>
      <c r="M1333">
        <v>41792.313000000002</v>
      </c>
      <c r="N1333">
        <v>6</v>
      </c>
      <c r="O1333" t="s">
        <v>38</v>
      </c>
      <c r="P1333" s="1">
        <v>44205</v>
      </c>
      <c r="Q1333" s="1">
        <v>44211</v>
      </c>
      <c r="R1333">
        <v>359</v>
      </c>
      <c r="S1333">
        <v>53.77</v>
      </c>
      <c r="T1333">
        <v>19303.43</v>
      </c>
      <c r="U1333" t="s">
        <v>43</v>
      </c>
      <c r="V1333" t="s">
        <v>48</v>
      </c>
      <c r="W1333">
        <v>375</v>
      </c>
      <c r="X1333">
        <v>73.08</v>
      </c>
      <c r="Y1333">
        <v>196.29</v>
      </c>
    </row>
    <row r="1334" spans="1:25" x14ac:dyDescent="0.3">
      <c r="A1334" t="str">
        <f>E1334&amp;"-"&amp;COUNTIF($E$2:E1334,E1334)</f>
        <v>Small-422</v>
      </c>
      <c r="B1334" t="s">
        <v>30</v>
      </c>
      <c r="C1334">
        <v>58.59</v>
      </c>
      <c r="D1334">
        <v>82</v>
      </c>
      <c r="E1334" t="s">
        <v>40</v>
      </c>
      <c r="F1334" s="1">
        <v>43466</v>
      </c>
      <c r="G1334" s="4" t="str">
        <f t="shared" si="20"/>
        <v>2019</v>
      </c>
      <c r="H1334">
        <v>7</v>
      </c>
      <c r="I1334" t="s">
        <v>59</v>
      </c>
      <c r="J1334" t="s">
        <v>33</v>
      </c>
      <c r="K1334">
        <v>963.16</v>
      </c>
      <c r="L1334">
        <v>89.01</v>
      </c>
      <c r="M1334">
        <v>85730.871599999999</v>
      </c>
      <c r="N1334">
        <v>13</v>
      </c>
      <c r="O1334" t="s">
        <v>38</v>
      </c>
      <c r="P1334" s="1">
        <v>43465</v>
      </c>
      <c r="Q1334" s="1">
        <v>43478</v>
      </c>
      <c r="R1334">
        <v>429</v>
      </c>
      <c r="S1334">
        <v>92.35</v>
      </c>
      <c r="T1334">
        <v>39618.15</v>
      </c>
      <c r="U1334" t="s">
        <v>43</v>
      </c>
      <c r="V1334" t="s">
        <v>39</v>
      </c>
      <c r="W1334">
        <v>534</v>
      </c>
      <c r="X1334">
        <v>73.75</v>
      </c>
      <c r="Y1334">
        <v>150.18</v>
      </c>
    </row>
    <row r="1335" spans="1:25" x14ac:dyDescent="0.3">
      <c r="A1335" t="str">
        <f>E1335&amp;"-"&amp;COUNTIF($E$2:E1335,E1335)</f>
        <v>Medium-453</v>
      </c>
      <c r="B1335" t="s">
        <v>58</v>
      </c>
      <c r="C1335">
        <v>642.08000000000004</v>
      </c>
      <c r="D1335">
        <v>74</v>
      </c>
      <c r="E1335" t="s">
        <v>24</v>
      </c>
      <c r="F1335" s="1">
        <v>44788</v>
      </c>
      <c r="G1335" s="4" t="str">
        <f t="shared" si="20"/>
        <v>2022</v>
      </c>
      <c r="H1335">
        <v>1</v>
      </c>
      <c r="I1335" t="s">
        <v>32</v>
      </c>
      <c r="J1335" t="s">
        <v>60</v>
      </c>
      <c r="K1335">
        <v>989.42</v>
      </c>
      <c r="L1335">
        <v>12.43</v>
      </c>
      <c r="M1335">
        <v>12298.490599999999</v>
      </c>
      <c r="N1335">
        <v>26</v>
      </c>
      <c r="O1335" t="s">
        <v>34</v>
      </c>
      <c r="P1335" s="1">
        <v>44765</v>
      </c>
      <c r="Q1335" s="1">
        <v>44791</v>
      </c>
      <c r="R1335">
        <v>940</v>
      </c>
      <c r="S1335">
        <v>8.07</v>
      </c>
      <c r="T1335">
        <v>7585.8</v>
      </c>
      <c r="U1335" t="s">
        <v>61</v>
      </c>
      <c r="V1335" t="s">
        <v>39</v>
      </c>
      <c r="W1335">
        <v>49</v>
      </c>
      <c r="X1335">
        <v>49.25</v>
      </c>
      <c r="Y1335">
        <v>28.9</v>
      </c>
    </row>
    <row r="1336" spans="1:25" x14ac:dyDescent="0.3">
      <c r="A1336" t="str">
        <f>E1336&amp;"-"&amp;COUNTIF($E$2:E1336,E1336)</f>
        <v>Large-460</v>
      </c>
      <c r="B1336" t="s">
        <v>51</v>
      </c>
      <c r="C1336">
        <v>811.28</v>
      </c>
      <c r="D1336">
        <v>31</v>
      </c>
      <c r="E1336" t="s">
        <v>31</v>
      </c>
      <c r="F1336" s="1">
        <v>44145</v>
      </c>
      <c r="G1336" s="4" t="str">
        <f t="shared" si="20"/>
        <v>2020</v>
      </c>
      <c r="H1336">
        <v>5</v>
      </c>
      <c r="I1336" t="s">
        <v>25</v>
      </c>
      <c r="J1336" t="s">
        <v>26</v>
      </c>
      <c r="K1336">
        <v>458.7</v>
      </c>
      <c r="L1336">
        <v>48.94</v>
      </c>
      <c r="M1336">
        <v>22448.777999999998</v>
      </c>
      <c r="N1336">
        <v>26</v>
      </c>
      <c r="O1336" t="s">
        <v>27</v>
      </c>
      <c r="P1336" s="1">
        <v>44090</v>
      </c>
      <c r="Q1336" s="1">
        <v>44116</v>
      </c>
      <c r="R1336">
        <v>117</v>
      </c>
      <c r="S1336">
        <v>44.1</v>
      </c>
      <c r="T1336">
        <v>5159.7</v>
      </c>
      <c r="U1336" t="s">
        <v>30</v>
      </c>
      <c r="V1336" t="s">
        <v>39</v>
      </c>
      <c r="W1336">
        <v>341</v>
      </c>
      <c r="X1336">
        <v>94.03</v>
      </c>
      <c r="Y1336">
        <v>70.900000000000006</v>
      </c>
    </row>
    <row r="1337" spans="1:25" x14ac:dyDescent="0.3">
      <c r="A1337" t="str">
        <f>E1337&amp;"-"&amp;COUNTIF($E$2:E1337,E1337)</f>
        <v>Large-461</v>
      </c>
      <c r="B1337" t="s">
        <v>56</v>
      </c>
      <c r="C1337">
        <v>94.52</v>
      </c>
      <c r="D1337">
        <v>35</v>
      </c>
      <c r="E1337" t="s">
        <v>31</v>
      </c>
      <c r="F1337" s="1">
        <v>43476</v>
      </c>
      <c r="G1337" s="4" t="str">
        <f t="shared" si="20"/>
        <v>2019</v>
      </c>
      <c r="H1337">
        <v>3</v>
      </c>
      <c r="I1337" t="s">
        <v>41</v>
      </c>
      <c r="J1337" t="s">
        <v>33</v>
      </c>
      <c r="K1337">
        <v>447.35</v>
      </c>
      <c r="L1337">
        <v>34.700000000000003</v>
      </c>
      <c r="M1337">
        <v>15523.045000000002</v>
      </c>
      <c r="N1337">
        <v>62</v>
      </c>
      <c r="O1337" t="s">
        <v>38</v>
      </c>
      <c r="P1337" s="1">
        <v>43438</v>
      </c>
      <c r="Q1337" s="1">
        <v>43500</v>
      </c>
      <c r="R1337">
        <v>125</v>
      </c>
      <c r="S1337">
        <v>32.71</v>
      </c>
      <c r="T1337">
        <v>4088.75</v>
      </c>
      <c r="U1337" t="s">
        <v>61</v>
      </c>
      <c r="V1337" t="s">
        <v>39</v>
      </c>
      <c r="W1337">
        <v>322</v>
      </c>
      <c r="X1337">
        <v>98.8</v>
      </c>
      <c r="Y1337">
        <v>137.06</v>
      </c>
    </row>
    <row r="1338" spans="1:25" x14ac:dyDescent="0.3">
      <c r="A1338" t="str">
        <f>E1338&amp;"-"&amp;COUNTIF($E$2:E1338,E1338)</f>
        <v>Large-462</v>
      </c>
      <c r="B1338" t="s">
        <v>28</v>
      </c>
      <c r="C1338">
        <v>449.66</v>
      </c>
      <c r="D1338">
        <v>68</v>
      </c>
      <c r="E1338" t="s">
        <v>31</v>
      </c>
      <c r="F1338" s="1">
        <v>44701</v>
      </c>
      <c r="G1338" s="4" t="str">
        <f t="shared" si="20"/>
        <v>2022</v>
      </c>
      <c r="H1338">
        <v>5</v>
      </c>
      <c r="I1338" t="s">
        <v>25</v>
      </c>
      <c r="J1338" t="s">
        <v>46</v>
      </c>
      <c r="K1338">
        <v>127.43</v>
      </c>
      <c r="L1338">
        <v>49.39</v>
      </c>
      <c r="M1338">
        <v>6293.7677000000003</v>
      </c>
      <c r="N1338">
        <v>21</v>
      </c>
      <c r="O1338" t="s">
        <v>27</v>
      </c>
      <c r="P1338" s="1">
        <v>44669</v>
      </c>
      <c r="Q1338" s="1">
        <v>44690</v>
      </c>
      <c r="R1338">
        <v>71</v>
      </c>
      <c r="S1338">
        <v>49.29</v>
      </c>
      <c r="T1338">
        <v>3499.59</v>
      </c>
      <c r="U1338" t="s">
        <v>61</v>
      </c>
      <c r="V1338" t="s">
        <v>39</v>
      </c>
      <c r="W1338">
        <v>56</v>
      </c>
      <c r="X1338">
        <v>45.89</v>
      </c>
      <c r="Y1338">
        <v>178.41</v>
      </c>
    </row>
    <row r="1339" spans="1:25" x14ac:dyDescent="0.3">
      <c r="A1339" t="str">
        <f>E1339&amp;"-"&amp;COUNTIF($E$2:E1339,E1339)</f>
        <v>Large-463</v>
      </c>
      <c r="B1339" t="s">
        <v>61</v>
      </c>
      <c r="C1339">
        <v>754.01</v>
      </c>
      <c r="D1339">
        <v>63</v>
      </c>
      <c r="E1339" t="s">
        <v>31</v>
      </c>
      <c r="F1339" s="1">
        <v>43935</v>
      </c>
      <c r="G1339" s="4" t="str">
        <f t="shared" si="20"/>
        <v>2020</v>
      </c>
      <c r="H1339">
        <v>2</v>
      </c>
      <c r="I1339" t="s">
        <v>66</v>
      </c>
      <c r="J1339" t="s">
        <v>69</v>
      </c>
      <c r="K1339">
        <v>307.29000000000002</v>
      </c>
      <c r="L1339">
        <v>69.69</v>
      </c>
      <c r="M1339">
        <v>21415.040100000002</v>
      </c>
      <c r="N1339">
        <v>29</v>
      </c>
      <c r="O1339" t="s">
        <v>38</v>
      </c>
      <c r="P1339" s="1">
        <v>43921</v>
      </c>
      <c r="Q1339" s="1">
        <v>43950</v>
      </c>
      <c r="R1339">
        <v>286</v>
      </c>
      <c r="S1339">
        <v>74.23</v>
      </c>
      <c r="T1339">
        <v>21229.78</v>
      </c>
      <c r="U1339" t="s">
        <v>56</v>
      </c>
      <c r="V1339" t="s">
        <v>48</v>
      </c>
      <c r="W1339">
        <v>21</v>
      </c>
      <c r="X1339">
        <v>35.020000000000003</v>
      </c>
      <c r="Y1339">
        <v>131.22</v>
      </c>
    </row>
    <row r="1340" spans="1:25" x14ac:dyDescent="0.3">
      <c r="A1340" t="str">
        <f>E1340&amp;"-"&amp;COUNTIF($E$2:E1340,E1340)</f>
        <v>Medium-454</v>
      </c>
      <c r="B1340" t="s">
        <v>61</v>
      </c>
      <c r="C1340">
        <v>488.96</v>
      </c>
      <c r="D1340">
        <v>11</v>
      </c>
      <c r="E1340" t="s">
        <v>24</v>
      </c>
      <c r="F1340" s="1">
        <v>43724</v>
      </c>
      <c r="G1340" s="4" t="str">
        <f t="shared" si="20"/>
        <v>2019</v>
      </c>
      <c r="H1340">
        <v>1</v>
      </c>
      <c r="I1340" t="s">
        <v>32</v>
      </c>
      <c r="J1340" t="s">
        <v>50</v>
      </c>
      <c r="K1340">
        <v>987.13</v>
      </c>
      <c r="L1340">
        <v>74.09</v>
      </c>
      <c r="M1340">
        <v>73136.4617</v>
      </c>
      <c r="N1340">
        <v>27</v>
      </c>
      <c r="O1340" t="s">
        <v>34</v>
      </c>
      <c r="P1340" s="1">
        <v>43671</v>
      </c>
      <c r="Q1340" s="1">
        <v>43698</v>
      </c>
      <c r="R1340">
        <v>860</v>
      </c>
      <c r="S1340">
        <v>71.08</v>
      </c>
      <c r="T1340">
        <v>61128.800000000003</v>
      </c>
      <c r="U1340" t="s">
        <v>54</v>
      </c>
      <c r="V1340" t="s">
        <v>48</v>
      </c>
      <c r="W1340">
        <v>127</v>
      </c>
      <c r="X1340">
        <v>97.87</v>
      </c>
      <c r="Y1340">
        <v>187.62</v>
      </c>
    </row>
    <row r="1341" spans="1:25" x14ac:dyDescent="0.3">
      <c r="A1341" t="str">
        <f>E1341&amp;"-"&amp;COUNTIF($E$2:E1341,E1341)</f>
        <v>Medium-455</v>
      </c>
      <c r="B1341" t="s">
        <v>61</v>
      </c>
      <c r="C1341">
        <v>658.13</v>
      </c>
      <c r="D1341">
        <v>55</v>
      </c>
      <c r="E1341" t="s">
        <v>24</v>
      </c>
      <c r="F1341" s="1">
        <v>44079</v>
      </c>
      <c r="G1341" s="4" t="str">
        <f t="shared" si="20"/>
        <v>2020</v>
      </c>
      <c r="H1341">
        <v>7</v>
      </c>
      <c r="I1341" t="s">
        <v>59</v>
      </c>
      <c r="J1341" t="s">
        <v>46</v>
      </c>
      <c r="K1341">
        <v>198.42</v>
      </c>
      <c r="L1341">
        <v>25.71</v>
      </c>
      <c r="M1341">
        <v>5101.3782000000001</v>
      </c>
      <c r="N1341">
        <v>15</v>
      </c>
      <c r="O1341" t="s">
        <v>38</v>
      </c>
      <c r="P1341" s="1">
        <v>44023</v>
      </c>
      <c r="Q1341" s="1">
        <v>44038</v>
      </c>
      <c r="R1341">
        <v>86</v>
      </c>
      <c r="S1341">
        <v>26.57</v>
      </c>
      <c r="T1341">
        <v>2285.02</v>
      </c>
      <c r="U1341" t="s">
        <v>28</v>
      </c>
      <c r="V1341" t="s">
        <v>39</v>
      </c>
      <c r="W1341">
        <v>112</v>
      </c>
      <c r="X1341">
        <v>58.18</v>
      </c>
      <c r="Y1341">
        <v>160.85</v>
      </c>
    </row>
    <row r="1342" spans="1:25" x14ac:dyDescent="0.3">
      <c r="A1342" t="str">
        <f>E1342&amp;"-"&amp;COUNTIF($E$2:E1342,E1342)</f>
        <v>Small-423</v>
      </c>
      <c r="B1342" t="s">
        <v>44</v>
      </c>
      <c r="C1342">
        <v>325.27</v>
      </c>
      <c r="D1342">
        <v>92</v>
      </c>
      <c r="E1342" t="s">
        <v>40</v>
      </c>
      <c r="F1342" s="1">
        <v>43964</v>
      </c>
      <c r="G1342" s="4" t="str">
        <f t="shared" si="20"/>
        <v>2020</v>
      </c>
      <c r="H1342">
        <v>3</v>
      </c>
      <c r="I1342" t="s">
        <v>41</v>
      </c>
      <c r="J1342" t="s">
        <v>33</v>
      </c>
      <c r="K1342">
        <v>360.65</v>
      </c>
      <c r="L1342">
        <v>47.81</v>
      </c>
      <c r="M1342">
        <v>17242.676500000001</v>
      </c>
      <c r="N1342">
        <v>76</v>
      </c>
      <c r="O1342" t="s">
        <v>27</v>
      </c>
      <c r="P1342" s="1">
        <v>43939</v>
      </c>
      <c r="Q1342" s="1">
        <v>44015</v>
      </c>
      <c r="R1342">
        <v>86</v>
      </c>
      <c r="S1342">
        <v>51.3</v>
      </c>
      <c r="T1342">
        <v>4411.8</v>
      </c>
      <c r="U1342" t="s">
        <v>52</v>
      </c>
      <c r="V1342" t="s">
        <v>29</v>
      </c>
      <c r="W1342">
        <v>274</v>
      </c>
      <c r="X1342">
        <v>36.03</v>
      </c>
      <c r="Y1342">
        <v>104.5</v>
      </c>
    </row>
    <row r="1343" spans="1:25" x14ac:dyDescent="0.3">
      <c r="A1343" t="str">
        <f>E1343&amp;"-"&amp;COUNTIF($E$2:E1343,E1343)</f>
        <v>Medium-456</v>
      </c>
      <c r="B1343" t="s">
        <v>23</v>
      </c>
      <c r="C1343">
        <v>697.13</v>
      </c>
      <c r="D1343">
        <v>29</v>
      </c>
      <c r="E1343" t="s">
        <v>24</v>
      </c>
      <c r="F1343" s="1">
        <v>44096</v>
      </c>
      <c r="G1343" s="4" t="str">
        <f t="shared" si="20"/>
        <v>2020</v>
      </c>
      <c r="H1343">
        <v>5</v>
      </c>
      <c r="I1343" t="s">
        <v>25</v>
      </c>
      <c r="J1343" t="s">
        <v>46</v>
      </c>
      <c r="K1343">
        <v>37.01</v>
      </c>
      <c r="L1343">
        <v>50.17</v>
      </c>
      <c r="M1343">
        <v>1856.7917</v>
      </c>
      <c r="N1343">
        <v>30</v>
      </c>
      <c r="O1343" t="s">
        <v>27</v>
      </c>
      <c r="P1343" s="1">
        <v>44088</v>
      </c>
      <c r="Q1343" s="1">
        <v>44118</v>
      </c>
      <c r="R1343">
        <v>27</v>
      </c>
      <c r="S1343">
        <v>49.17</v>
      </c>
      <c r="T1343">
        <v>1327.59</v>
      </c>
      <c r="U1343" t="s">
        <v>56</v>
      </c>
      <c r="V1343" t="s">
        <v>48</v>
      </c>
      <c r="W1343">
        <v>10</v>
      </c>
      <c r="X1343">
        <v>21.31</v>
      </c>
      <c r="Y1343">
        <v>34.86</v>
      </c>
    </row>
    <row r="1344" spans="1:25" x14ac:dyDescent="0.3">
      <c r="A1344" t="str">
        <f>E1344&amp;"-"&amp;COUNTIF($E$2:E1344,E1344)</f>
        <v>Large-464</v>
      </c>
      <c r="B1344" t="s">
        <v>23</v>
      </c>
      <c r="C1344">
        <v>275.93</v>
      </c>
      <c r="D1344">
        <v>53</v>
      </c>
      <c r="E1344" t="s">
        <v>31</v>
      </c>
      <c r="F1344" s="1">
        <v>44743</v>
      </c>
      <c r="G1344" s="4" t="str">
        <f t="shared" si="20"/>
        <v>2022</v>
      </c>
      <c r="H1344">
        <v>6</v>
      </c>
      <c r="I1344" t="s">
        <v>49</v>
      </c>
      <c r="J1344" t="s">
        <v>33</v>
      </c>
      <c r="K1344">
        <v>956.43</v>
      </c>
      <c r="L1344">
        <v>19.04</v>
      </c>
      <c r="M1344">
        <v>18210.427199999998</v>
      </c>
      <c r="N1344">
        <v>6</v>
      </c>
      <c r="O1344" t="s">
        <v>38</v>
      </c>
      <c r="P1344" s="1">
        <v>44683</v>
      </c>
      <c r="Q1344" s="1">
        <v>44689</v>
      </c>
      <c r="R1344">
        <v>419</v>
      </c>
      <c r="S1344">
        <v>20.77</v>
      </c>
      <c r="T1344">
        <v>8702.6299999999992</v>
      </c>
      <c r="U1344" t="s">
        <v>52</v>
      </c>
      <c r="V1344" t="s">
        <v>48</v>
      </c>
      <c r="W1344">
        <v>537</v>
      </c>
      <c r="X1344">
        <v>37.049999999999997</v>
      </c>
      <c r="Y1344">
        <v>159.16999999999999</v>
      </c>
    </row>
    <row r="1345" spans="1:25" x14ac:dyDescent="0.3">
      <c r="A1345" t="str">
        <f>E1345&amp;"-"&amp;COUNTIF($E$2:E1345,E1345)</f>
        <v>Medium-457</v>
      </c>
      <c r="B1345" t="s">
        <v>61</v>
      </c>
      <c r="C1345">
        <v>509.11</v>
      </c>
      <c r="D1345">
        <v>58</v>
      </c>
      <c r="E1345" t="s">
        <v>24</v>
      </c>
      <c r="F1345" s="1">
        <v>43541</v>
      </c>
      <c r="G1345" s="4" t="str">
        <f t="shared" si="20"/>
        <v>2019</v>
      </c>
      <c r="H1345">
        <v>4</v>
      </c>
      <c r="I1345" t="s">
        <v>37</v>
      </c>
      <c r="J1345" t="s">
        <v>26</v>
      </c>
      <c r="K1345">
        <v>105.23</v>
      </c>
      <c r="L1345">
        <v>59.73</v>
      </c>
      <c r="M1345">
        <v>6285.3878999999997</v>
      </c>
      <c r="N1345">
        <v>30</v>
      </c>
      <c r="O1345" t="s">
        <v>38</v>
      </c>
      <c r="P1345" s="1">
        <v>43488</v>
      </c>
      <c r="Q1345" s="1">
        <v>43518</v>
      </c>
      <c r="R1345">
        <v>50</v>
      </c>
      <c r="S1345">
        <v>60.32</v>
      </c>
      <c r="T1345">
        <v>3016</v>
      </c>
      <c r="U1345" t="s">
        <v>23</v>
      </c>
      <c r="V1345" t="s">
        <v>48</v>
      </c>
      <c r="W1345">
        <v>55</v>
      </c>
      <c r="X1345">
        <v>18.510000000000002</v>
      </c>
      <c r="Y1345">
        <v>94.08</v>
      </c>
    </row>
    <row r="1346" spans="1:25" x14ac:dyDescent="0.3">
      <c r="A1346" t="str">
        <f>E1346&amp;"-"&amp;COUNTIF($E$2:E1346,E1346)</f>
        <v>Medium-458</v>
      </c>
      <c r="B1346" t="s">
        <v>61</v>
      </c>
      <c r="C1346">
        <v>809.14</v>
      </c>
      <c r="D1346">
        <v>73</v>
      </c>
      <c r="E1346" t="s">
        <v>24</v>
      </c>
      <c r="F1346" s="1">
        <v>43542</v>
      </c>
      <c r="G1346" s="4" t="str">
        <f t="shared" ref="G1346:G1409" si="21">TEXT(F1346,"YYYY")</f>
        <v>2019</v>
      </c>
      <c r="H1346">
        <v>8</v>
      </c>
      <c r="I1346" t="s">
        <v>45</v>
      </c>
      <c r="J1346" t="s">
        <v>60</v>
      </c>
      <c r="K1346">
        <v>205.21</v>
      </c>
      <c r="L1346">
        <v>90.57</v>
      </c>
      <c r="M1346">
        <v>18585.869699999999</v>
      </c>
      <c r="N1346">
        <v>9</v>
      </c>
      <c r="O1346" t="s">
        <v>38</v>
      </c>
      <c r="P1346" s="1">
        <v>43504</v>
      </c>
      <c r="Q1346" s="1">
        <v>43513</v>
      </c>
      <c r="R1346">
        <v>115</v>
      </c>
      <c r="S1346">
        <v>93.05</v>
      </c>
      <c r="T1346">
        <v>10700.75</v>
      </c>
      <c r="U1346" t="s">
        <v>61</v>
      </c>
      <c r="V1346" t="s">
        <v>39</v>
      </c>
      <c r="W1346">
        <v>90</v>
      </c>
      <c r="X1346">
        <v>81.37</v>
      </c>
      <c r="Y1346">
        <v>82.42</v>
      </c>
    </row>
    <row r="1347" spans="1:25" x14ac:dyDescent="0.3">
      <c r="A1347" t="str">
        <f>E1347&amp;"-"&amp;COUNTIF($E$2:E1347,E1347)</f>
        <v>Small-424</v>
      </c>
      <c r="B1347" t="s">
        <v>56</v>
      </c>
      <c r="C1347">
        <v>441.43</v>
      </c>
      <c r="D1347">
        <v>96</v>
      </c>
      <c r="E1347" t="s">
        <v>40</v>
      </c>
      <c r="F1347" s="1">
        <v>43942</v>
      </c>
      <c r="G1347" s="4" t="str">
        <f t="shared" si="21"/>
        <v>2020</v>
      </c>
      <c r="H1347">
        <v>5</v>
      </c>
      <c r="I1347" t="s">
        <v>25</v>
      </c>
      <c r="J1347" t="s">
        <v>46</v>
      </c>
      <c r="K1347">
        <v>499.13</v>
      </c>
      <c r="L1347">
        <v>18.670000000000002</v>
      </c>
      <c r="M1347">
        <v>9318.7571000000007</v>
      </c>
      <c r="N1347">
        <v>28</v>
      </c>
      <c r="O1347" t="s">
        <v>27</v>
      </c>
      <c r="P1347" s="1">
        <v>43940</v>
      </c>
      <c r="Q1347" s="1">
        <v>43968</v>
      </c>
      <c r="R1347">
        <v>240</v>
      </c>
      <c r="S1347">
        <v>16.920000000000002</v>
      </c>
      <c r="T1347">
        <v>4060.8</v>
      </c>
      <c r="U1347" t="s">
        <v>28</v>
      </c>
      <c r="V1347" t="s">
        <v>48</v>
      </c>
      <c r="W1347">
        <v>259</v>
      </c>
      <c r="X1347">
        <v>41.25</v>
      </c>
      <c r="Y1347">
        <v>47.84</v>
      </c>
    </row>
    <row r="1348" spans="1:25" x14ac:dyDescent="0.3">
      <c r="A1348" t="str">
        <f>E1348&amp;"-"&amp;COUNTIF($E$2:E1348,E1348)</f>
        <v>Small-425</v>
      </c>
      <c r="B1348" t="s">
        <v>51</v>
      </c>
      <c r="C1348">
        <v>525.1</v>
      </c>
      <c r="D1348">
        <v>84</v>
      </c>
      <c r="E1348" t="s">
        <v>40</v>
      </c>
      <c r="F1348" s="1">
        <v>44531</v>
      </c>
      <c r="G1348" s="4" t="str">
        <f t="shared" si="21"/>
        <v>2021</v>
      </c>
      <c r="H1348">
        <v>5</v>
      </c>
      <c r="I1348" t="s">
        <v>25</v>
      </c>
      <c r="J1348" t="s">
        <v>26</v>
      </c>
      <c r="K1348">
        <v>869.86</v>
      </c>
      <c r="L1348">
        <v>94</v>
      </c>
      <c r="M1348">
        <v>81766.84</v>
      </c>
      <c r="N1348">
        <v>29</v>
      </c>
      <c r="O1348" t="s">
        <v>27</v>
      </c>
      <c r="P1348" s="1">
        <v>44481</v>
      </c>
      <c r="Q1348" s="1">
        <v>44510</v>
      </c>
      <c r="R1348">
        <v>91</v>
      </c>
      <c r="S1348">
        <v>92.81</v>
      </c>
      <c r="T1348">
        <v>8445.7099999999991</v>
      </c>
      <c r="U1348" t="s">
        <v>35</v>
      </c>
      <c r="V1348" t="s">
        <v>29</v>
      </c>
      <c r="W1348">
        <v>778</v>
      </c>
      <c r="X1348">
        <v>97.19</v>
      </c>
      <c r="Y1348">
        <v>57.72</v>
      </c>
    </row>
    <row r="1349" spans="1:25" x14ac:dyDescent="0.3">
      <c r="A1349" t="str">
        <f>E1349&amp;"-"&amp;COUNTIF($E$2:E1349,E1349)</f>
        <v>Medium-459</v>
      </c>
      <c r="B1349" t="s">
        <v>28</v>
      </c>
      <c r="C1349">
        <v>495.58</v>
      </c>
      <c r="D1349">
        <v>52</v>
      </c>
      <c r="E1349" t="s">
        <v>24</v>
      </c>
      <c r="F1349" s="1">
        <v>44524</v>
      </c>
      <c r="G1349" s="4" t="str">
        <f t="shared" si="21"/>
        <v>2021</v>
      </c>
      <c r="H1349">
        <v>3</v>
      </c>
      <c r="I1349" t="s">
        <v>41</v>
      </c>
      <c r="J1349" t="s">
        <v>33</v>
      </c>
      <c r="K1349">
        <v>657.74</v>
      </c>
      <c r="L1349">
        <v>78.150000000000006</v>
      </c>
      <c r="M1349">
        <v>51402.381000000001</v>
      </c>
      <c r="N1349">
        <v>62</v>
      </c>
      <c r="O1349" t="s">
        <v>38</v>
      </c>
      <c r="P1349" s="1">
        <v>44480</v>
      </c>
      <c r="Q1349" s="1">
        <v>44542</v>
      </c>
      <c r="R1349">
        <v>88</v>
      </c>
      <c r="S1349">
        <v>83.14</v>
      </c>
      <c r="T1349">
        <v>7316.32</v>
      </c>
      <c r="U1349" t="s">
        <v>36</v>
      </c>
      <c r="V1349" t="s">
        <v>48</v>
      </c>
      <c r="W1349">
        <v>569</v>
      </c>
      <c r="X1349">
        <v>89.41</v>
      </c>
      <c r="Y1349">
        <v>87.59</v>
      </c>
    </row>
    <row r="1350" spans="1:25" x14ac:dyDescent="0.3">
      <c r="A1350" t="str">
        <f>E1350&amp;"-"&amp;COUNTIF($E$2:E1350,E1350)</f>
        <v>Large-465</v>
      </c>
      <c r="B1350" t="s">
        <v>61</v>
      </c>
      <c r="C1350">
        <v>333.17</v>
      </c>
      <c r="D1350">
        <v>68</v>
      </c>
      <c r="E1350" t="s">
        <v>31</v>
      </c>
      <c r="F1350" s="1">
        <v>44019</v>
      </c>
      <c r="G1350" s="4" t="str">
        <f t="shared" si="21"/>
        <v>2020</v>
      </c>
      <c r="H1350">
        <v>4</v>
      </c>
      <c r="I1350" t="s">
        <v>37</v>
      </c>
      <c r="J1350" t="s">
        <v>33</v>
      </c>
      <c r="K1350">
        <v>378.91</v>
      </c>
      <c r="L1350">
        <v>21.1</v>
      </c>
      <c r="M1350">
        <v>7995.0010000000011</v>
      </c>
      <c r="N1350">
        <v>29</v>
      </c>
      <c r="O1350" t="s">
        <v>27</v>
      </c>
      <c r="P1350" s="1">
        <v>44009</v>
      </c>
      <c r="Q1350" s="1">
        <v>44038</v>
      </c>
      <c r="R1350">
        <v>297</v>
      </c>
      <c r="S1350">
        <v>22.96</v>
      </c>
      <c r="T1350">
        <v>6819.12</v>
      </c>
      <c r="U1350" t="s">
        <v>61</v>
      </c>
      <c r="V1350" t="s">
        <v>48</v>
      </c>
      <c r="W1350">
        <v>81</v>
      </c>
      <c r="X1350">
        <v>63.07</v>
      </c>
      <c r="Y1350">
        <v>153.79</v>
      </c>
    </row>
    <row r="1351" spans="1:25" x14ac:dyDescent="0.3">
      <c r="A1351" t="str">
        <f>E1351&amp;"-"&amp;COUNTIF($E$2:E1351,E1351)</f>
        <v>Large-466</v>
      </c>
      <c r="B1351" t="s">
        <v>58</v>
      </c>
      <c r="C1351">
        <v>723.08</v>
      </c>
      <c r="D1351">
        <v>82</v>
      </c>
      <c r="E1351" t="s">
        <v>31</v>
      </c>
      <c r="F1351" s="1">
        <v>44857</v>
      </c>
      <c r="G1351" s="4" t="str">
        <f t="shared" si="21"/>
        <v>2022</v>
      </c>
      <c r="H1351">
        <v>9</v>
      </c>
      <c r="I1351" t="s">
        <v>55</v>
      </c>
      <c r="J1351" t="s">
        <v>33</v>
      </c>
      <c r="K1351">
        <v>212.4</v>
      </c>
      <c r="L1351">
        <v>13.69</v>
      </c>
      <c r="M1351">
        <v>2907.7559999999999</v>
      </c>
      <c r="N1351">
        <v>14</v>
      </c>
      <c r="O1351" t="s">
        <v>38</v>
      </c>
      <c r="P1351" s="1">
        <v>44803</v>
      </c>
      <c r="Q1351" s="1">
        <v>44817</v>
      </c>
      <c r="R1351">
        <v>139</v>
      </c>
      <c r="S1351">
        <v>14.54</v>
      </c>
      <c r="T1351">
        <v>2021.06</v>
      </c>
      <c r="U1351" t="s">
        <v>61</v>
      </c>
      <c r="V1351" t="s">
        <v>48</v>
      </c>
      <c r="W1351">
        <v>73</v>
      </c>
      <c r="X1351">
        <v>37.229999999999997</v>
      </c>
      <c r="Y1351">
        <v>57.25</v>
      </c>
    </row>
    <row r="1352" spans="1:25" x14ac:dyDescent="0.3">
      <c r="A1352" t="str">
        <f>E1352&amp;"-"&amp;COUNTIF($E$2:E1352,E1352)</f>
        <v>Medium-460</v>
      </c>
      <c r="B1352" t="s">
        <v>58</v>
      </c>
      <c r="C1352">
        <v>708.94</v>
      </c>
      <c r="D1352">
        <v>93</v>
      </c>
      <c r="E1352" t="s">
        <v>24</v>
      </c>
      <c r="F1352" s="1">
        <v>43639</v>
      </c>
      <c r="G1352" s="4" t="str">
        <f t="shared" si="21"/>
        <v>2019</v>
      </c>
      <c r="H1352">
        <v>7</v>
      </c>
      <c r="I1352" t="s">
        <v>59</v>
      </c>
      <c r="J1352" t="s">
        <v>46</v>
      </c>
      <c r="K1352">
        <v>136.03</v>
      </c>
      <c r="L1352">
        <v>73.06</v>
      </c>
      <c r="M1352">
        <v>9938.3518000000004</v>
      </c>
      <c r="N1352">
        <v>18</v>
      </c>
      <c r="O1352" t="s">
        <v>38</v>
      </c>
      <c r="P1352" s="1">
        <v>43603</v>
      </c>
      <c r="Q1352" s="1">
        <v>43621</v>
      </c>
      <c r="R1352">
        <v>25</v>
      </c>
      <c r="S1352">
        <v>74.06</v>
      </c>
      <c r="T1352">
        <v>1851.5</v>
      </c>
      <c r="U1352" t="s">
        <v>52</v>
      </c>
      <c r="V1352" t="s">
        <v>29</v>
      </c>
      <c r="W1352">
        <v>111</v>
      </c>
      <c r="X1352">
        <v>56</v>
      </c>
      <c r="Y1352">
        <v>112.48</v>
      </c>
    </row>
    <row r="1353" spans="1:25" x14ac:dyDescent="0.3">
      <c r="A1353" t="str">
        <f>E1353&amp;"-"&amp;COUNTIF($E$2:E1353,E1353)</f>
        <v>Medium-461</v>
      </c>
      <c r="B1353" t="s">
        <v>57</v>
      </c>
      <c r="C1353">
        <v>544.21</v>
      </c>
      <c r="D1353">
        <v>14</v>
      </c>
      <c r="E1353" t="s">
        <v>24</v>
      </c>
      <c r="F1353" s="1">
        <v>44270</v>
      </c>
      <c r="G1353" s="4" t="str">
        <f t="shared" si="21"/>
        <v>2021</v>
      </c>
      <c r="H1353">
        <v>5</v>
      </c>
      <c r="I1353" t="s">
        <v>25</v>
      </c>
      <c r="J1353" t="s">
        <v>68</v>
      </c>
      <c r="K1353">
        <v>704</v>
      </c>
      <c r="L1353">
        <v>95.38</v>
      </c>
      <c r="M1353">
        <v>67147.51999999999</v>
      </c>
      <c r="N1353">
        <v>27</v>
      </c>
      <c r="O1353" t="s">
        <v>27</v>
      </c>
      <c r="P1353" s="1">
        <v>44243</v>
      </c>
      <c r="Q1353" s="1">
        <v>44270</v>
      </c>
      <c r="R1353">
        <v>386</v>
      </c>
      <c r="S1353">
        <v>98.03</v>
      </c>
      <c r="T1353">
        <v>37839.58</v>
      </c>
      <c r="U1353" t="s">
        <v>54</v>
      </c>
      <c r="V1353" t="s">
        <v>39</v>
      </c>
      <c r="W1353">
        <v>318</v>
      </c>
      <c r="X1353">
        <v>70.430000000000007</v>
      </c>
      <c r="Y1353">
        <v>93.49</v>
      </c>
    </row>
    <row r="1354" spans="1:25" x14ac:dyDescent="0.3">
      <c r="A1354" t="str">
        <f>E1354&amp;"-"&amp;COUNTIF($E$2:E1354,E1354)</f>
        <v>Small-426</v>
      </c>
      <c r="B1354" t="s">
        <v>36</v>
      </c>
      <c r="C1354">
        <v>474.74</v>
      </c>
      <c r="D1354">
        <v>99</v>
      </c>
      <c r="E1354" t="s">
        <v>40</v>
      </c>
      <c r="F1354" s="1">
        <v>44092</v>
      </c>
      <c r="G1354" s="4" t="str">
        <f t="shared" si="21"/>
        <v>2020</v>
      </c>
      <c r="H1354">
        <v>9</v>
      </c>
      <c r="I1354" t="s">
        <v>55</v>
      </c>
      <c r="J1354" t="s">
        <v>46</v>
      </c>
      <c r="K1354">
        <v>121.94</v>
      </c>
      <c r="L1354">
        <v>73.13</v>
      </c>
      <c r="M1354">
        <v>8917.4722000000002</v>
      </c>
      <c r="N1354">
        <v>13</v>
      </c>
      <c r="O1354" t="s">
        <v>38</v>
      </c>
      <c r="P1354" s="1">
        <v>44077</v>
      </c>
      <c r="Q1354" s="1">
        <v>44090</v>
      </c>
      <c r="R1354">
        <v>13</v>
      </c>
      <c r="S1354">
        <v>73.22</v>
      </c>
      <c r="T1354">
        <v>951.86</v>
      </c>
      <c r="U1354" t="s">
        <v>58</v>
      </c>
      <c r="V1354" t="s">
        <v>39</v>
      </c>
      <c r="W1354">
        <v>108</v>
      </c>
      <c r="X1354">
        <v>79.19</v>
      </c>
      <c r="Y1354">
        <v>148.12</v>
      </c>
    </row>
    <row r="1355" spans="1:25" x14ac:dyDescent="0.3">
      <c r="A1355" t="str">
        <f>E1355&amp;"-"&amp;COUNTIF($E$2:E1355,E1355)</f>
        <v>Large-467</v>
      </c>
      <c r="B1355" t="s">
        <v>58</v>
      </c>
      <c r="C1355">
        <v>23.73</v>
      </c>
      <c r="D1355">
        <v>47</v>
      </c>
      <c r="E1355" t="s">
        <v>31</v>
      </c>
      <c r="F1355" s="1">
        <v>43468</v>
      </c>
      <c r="G1355" s="4" t="str">
        <f t="shared" si="21"/>
        <v>2019</v>
      </c>
      <c r="H1355">
        <v>8</v>
      </c>
      <c r="I1355" t="s">
        <v>45</v>
      </c>
      <c r="J1355" t="s">
        <v>50</v>
      </c>
      <c r="K1355">
        <v>448.57</v>
      </c>
      <c r="L1355">
        <v>91.3</v>
      </c>
      <c r="M1355">
        <v>40954.440999999999</v>
      </c>
      <c r="N1355">
        <v>11</v>
      </c>
      <c r="O1355" t="s">
        <v>38</v>
      </c>
      <c r="P1355" s="1">
        <v>43430</v>
      </c>
      <c r="Q1355" s="1">
        <v>43441</v>
      </c>
      <c r="R1355">
        <v>342</v>
      </c>
      <c r="S1355">
        <v>93.05</v>
      </c>
      <c r="T1355">
        <v>31823.1</v>
      </c>
      <c r="U1355" t="s">
        <v>52</v>
      </c>
      <c r="V1355" t="s">
        <v>29</v>
      </c>
      <c r="W1355">
        <v>106</v>
      </c>
      <c r="X1355">
        <v>40.119999999999997</v>
      </c>
      <c r="Y1355">
        <v>42.98</v>
      </c>
    </row>
    <row r="1356" spans="1:25" x14ac:dyDescent="0.3">
      <c r="A1356" t="str">
        <f>E1356&amp;"-"&amp;COUNTIF($E$2:E1356,E1356)</f>
        <v>Small-427</v>
      </c>
      <c r="B1356" t="s">
        <v>58</v>
      </c>
      <c r="C1356">
        <v>780.15</v>
      </c>
      <c r="D1356">
        <v>44</v>
      </c>
      <c r="E1356" t="s">
        <v>40</v>
      </c>
      <c r="F1356" s="1">
        <v>44429</v>
      </c>
      <c r="G1356" s="4" t="str">
        <f t="shared" si="21"/>
        <v>2021</v>
      </c>
      <c r="H1356">
        <v>10</v>
      </c>
      <c r="I1356" t="s">
        <v>64</v>
      </c>
      <c r="J1356" t="s">
        <v>46</v>
      </c>
      <c r="K1356">
        <v>127.41</v>
      </c>
      <c r="L1356">
        <v>93.33</v>
      </c>
      <c r="M1356">
        <v>11891.175299999999</v>
      </c>
      <c r="N1356">
        <v>84</v>
      </c>
      <c r="O1356" t="s">
        <v>65</v>
      </c>
      <c r="P1356" s="1">
        <v>44381</v>
      </c>
      <c r="Q1356" s="1">
        <v>44465</v>
      </c>
      <c r="R1356">
        <v>32</v>
      </c>
      <c r="S1356">
        <v>96.34</v>
      </c>
      <c r="T1356">
        <v>3082.88</v>
      </c>
      <c r="U1356" t="s">
        <v>58</v>
      </c>
      <c r="V1356" t="s">
        <v>29</v>
      </c>
      <c r="W1356">
        <v>95</v>
      </c>
      <c r="X1356">
        <v>41.59</v>
      </c>
      <c r="Y1356">
        <v>194.87</v>
      </c>
    </row>
    <row r="1357" spans="1:25" x14ac:dyDescent="0.3">
      <c r="A1357" t="str">
        <f>E1357&amp;"-"&amp;COUNTIF($E$2:E1357,E1357)</f>
        <v>Medium-462</v>
      </c>
      <c r="B1357" t="s">
        <v>51</v>
      </c>
      <c r="C1357">
        <v>903.78</v>
      </c>
      <c r="D1357">
        <v>22</v>
      </c>
      <c r="E1357" t="s">
        <v>24</v>
      </c>
      <c r="F1357" s="1">
        <v>43915</v>
      </c>
      <c r="G1357" s="4" t="str">
        <f t="shared" si="21"/>
        <v>2020</v>
      </c>
      <c r="H1357">
        <v>7</v>
      </c>
      <c r="I1357" t="s">
        <v>59</v>
      </c>
      <c r="J1357" t="s">
        <v>33</v>
      </c>
      <c r="K1357">
        <v>930.98</v>
      </c>
      <c r="L1357">
        <v>53.39</v>
      </c>
      <c r="M1357">
        <v>49705.022199999999</v>
      </c>
      <c r="N1357">
        <v>17</v>
      </c>
      <c r="O1357" t="s">
        <v>38</v>
      </c>
      <c r="P1357" s="1">
        <v>43868</v>
      </c>
      <c r="Q1357" s="1">
        <v>43885</v>
      </c>
      <c r="R1357">
        <v>201</v>
      </c>
      <c r="S1357">
        <v>49.82</v>
      </c>
      <c r="T1357">
        <v>10013.82</v>
      </c>
      <c r="U1357" t="s">
        <v>30</v>
      </c>
      <c r="V1357" t="s">
        <v>48</v>
      </c>
      <c r="W1357">
        <v>729</v>
      </c>
      <c r="X1357">
        <v>58.82</v>
      </c>
      <c r="Y1357">
        <v>77.489999999999995</v>
      </c>
    </row>
    <row r="1358" spans="1:25" x14ac:dyDescent="0.3">
      <c r="A1358" t="str">
        <f>E1358&amp;"-"&amp;COUNTIF($E$2:E1358,E1358)</f>
        <v>Large-468</v>
      </c>
      <c r="B1358" t="s">
        <v>47</v>
      </c>
      <c r="C1358">
        <v>926</v>
      </c>
      <c r="D1358">
        <v>15</v>
      </c>
      <c r="E1358" t="s">
        <v>31</v>
      </c>
      <c r="F1358" s="1">
        <v>44274</v>
      </c>
      <c r="G1358" s="4" t="str">
        <f t="shared" si="21"/>
        <v>2021</v>
      </c>
      <c r="H1358">
        <v>5</v>
      </c>
      <c r="I1358" t="s">
        <v>25</v>
      </c>
      <c r="J1358" t="s">
        <v>33</v>
      </c>
      <c r="K1358">
        <v>322.8</v>
      </c>
      <c r="L1358">
        <v>25.46</v>
      </c>
      <c r="M1358">
        <v>8218.4880000000012</v>
      </c>
      <c r="N1358">
        <v>24</v>
      </c>
      <c r="O1358" t="s">
        <v>27</v>
      </c>
      <c r="P1358" s="1">
        <v>44222</v>
      </c>
      <c r="Q1358" s="1">
        <v>44246</v>
      </c>
      <c r="R1358">
        <v>16</v>
      </c>
      <c r="S1358">
        <v>20.59</v>
      </c>
      <c r="T1358">
        <v>329.44</v>
      </c>
      <c r="U1358" t="s">
        <v>51</v>
      </c>
      <c r="V1358" t="s">
        <v>39</v>
      </c>
      <c r="W1358">
        <v>306</v>
      </c>
      <c r="X1358">
        <v>29.81</v>
      </c>
      <c r="Y1358">
        <v>191.71</v>
      </c>
    </row>
    <row r="1359" spans="1:25" x14ac:dyDescent="0.3">
      <c r="A1359" t="str">
        <f>E1359&amp;"-"&amp;COUNTIF($E$2:E1359,E1359)</f>
        <v>Medium-463</v>
      </c>
      <c r="B1359" t="s">
        <v>44</v>
      </c>
      <c r="C1359">
        <v>399.44</v>
      </c>
      <c r="D1359">
        <v>22</v>
      </c>
      <c r="E1359" t="s">
        <v>24</v>
      </c>
      <c r="F1359" s="1">
        <v>43660</v>
      </c>
      <c r="G1359" s="4" t="str">
        <f t="shared" si="21"/>
        <v>2019</v>
      </c>
      <c r="H1359">
        <v>4</v>
      </c>
      <c r="I1359" t="s">
        <v>37</v>
      </c>
      <c r="J1359" t="s">
        <v>46</v>
      </c>
      <c r="K1359">
        <v>938.31</v>
      </c>
      <c r="L1359">
        <v>45.82</v>
      </c>
      <c r="M1359">
        <v>42993.364199999996</v>
      </c>
      <c r="N1359">
        <v>21</v>
      </c>
      <c r="O1359" t="s">
        <v>38</v>
      </c>
      <c r="P1359" s="1">
        <v>43619</v>
      </c>
      <c r="Q1359" s="1">
        <v>43640</v>
      </c>
      <c r="R1359">
        <v>893</v>
      </c>
      <c r="S1359">
        <v>48.66</v>
      </c>
      <c r="T1359">
        <v>43453.38</v>
      </c>
      <c r="U1359" t="s">
        <v>61</v>
      </c>
      <c r="V1359" t="s">
        <v>48</v>
      </c>
      <c r="W1359">
        <v>45</v>
      </c>
      <c r="X1359">
        <v>89.02</v>
      </c>
      <c r="Y1359">
        <v>157.12</v>
      </c>
    </row>
    <row r="1360" spans="1:25" x14ac:dyDescent="0.3">
      <c r="A1360" t="str">
        <f>E1360&amp;"-"&amp;COUNTIF($E$2:E1360,E1360)</f>
        <v>Medium-464</v>
      </c>
      <c r="B1360" t="s">
        <v>23</v>
      </c>
      <c r="C1360">
        <v>330.87</v>
      </c>
      <c r="D1360">
        <v>92</v>
      </c>
      <c r="E1360" t="s">
        <v>24</v>
      </c>
      <c r="F1360" s="1">
        <v>44705</v>
      </c>
      <c r="G1360" s="4" t="str">
        <f t="shared" si="21"/>
        <v>2022</v>
      </c>
      <c r="H1360">
        <v>9</v>
      </c>
      <c r="I1360" t="s">
        <v>55</v>
      </c>
      <c r="J1360" t="s">
        <v>50</v>
      </c>
      <c r="K1360">
        <v>809.62</v>
      </c>
      <c r="L1360">
        <v>47.46</v>
      </c>
      <c r="M1360">
        <v>38424.565199999997</v>
      </c>
      <c r="N1360">
        <v>8</v>
      </c>
      <c r="O1360" t="s">
        <v>38</v>
      </c>
      <c r="P1360" s="1">
        <v>44671</v>
      </c>
      <c r="Q1360" s="1">
        <v>44679</v>
      </c>
      <c r="R1360">
        <v>327</v>
      </c>
      <c r="S1360">
        <v>44.8</v>
      </c>
      <c r="T1360">
        <v>14649.6</v>
      </c>
      <c r="U1360" t="s">
        <v>30</v>
      </c>
      <c r="V1360" t="s">
        <v>29</v>
      </c>
      <c r="W1360">
        <v>482</v>
      </c>
      <c r="X1360">
        <v>55.64</v>
      </c>
      <c r="Y1360">
        <v>29.72</v>
      </c>
    </row>
    <row r="1361" spans="1:25" x14ac:dyDescent="0.3">
      <c r="A1361" t="str">
        <f>E1361&amp;"-"&amp;COUNTIF($E$2:E1361,E1361)</f>
        <v>Large-469</v>
      </c>
      <c r="B1361" t="s">
        <v>47</v>
      </c>
      <c r="C1361">
        <v>127.46</v>
      </c>
      <c r="D1361">
        <v>33</v>
      </c>
      <c r="E1361" t="s">
        <v>31</v>
      </c>
      <c r="F1361" s="1">
        <v>44504</v>
      </c>
      <c r="G1361" s="4" t="str">
        <f t="shared" si="21"/>
        <v>2021</v>
      </c>
      <c r="H1361">
        <v>7</v>
      </c>
      <c r="I1361" t="s">
        <v>59</v>
      </c>
      <c r="J1361" t="s">
        <v>33</v>
      </c>
      <c r="K1361">
        <v>784.78</v>
      </c>
      <c r="L1361">
        <v>39.97</v>
      </c>
      <c r="M1361">
        <v>31367.656599999998</v>
      </c>
      <c r="N1361">
        <v>18</v>
      </c>
      <c r="O1361" t="s">
        <v>38</v>
      </c>
      <c r="P1361" s="1">
        <v>44458</v>
      </c>
      <c r="Q1361" s="1">
        <v>44476</v>
      </c>
      <c r="R1361">
        <v>650</v>
      </c>
      <c r="S1361">
        <v>44.94</v>
      </c>
      <c r="T1361">
        <v>29211</v>
      </c>
      <c r="U1361" t="s">
        <v>36</v>
      </c>
      <c r="V1361" t="s">
        <v>48</v>
      </c>
      <c r="W1361">
        <v>134</v>
      </c>
      <c r="X1361">
        <v>74.14</v>
      </c>
      <c r="Y1361">
        <v>132.53</v>
      </c>
    </row>
    <row r="1362" spans="1:25" x14ac:dyDescent="0.3">
      <c r="A1362" t="str">
        <f>E1362&amp;"-"&amp;COUNTIF($E$2:E1362,E1362)</f>
        <v>Large-470</v>
      </c>
      <c r="B1362" t="s">
        <v>52</v>
      </c>
      <c r="C1362">
        <v>999.18</v>
      </c>
      <c r="D1362">
        <v>50</v>
      </c>
      <c r="E1362" t="s">
        <v>31</v>
      </c>
      <c r="F1362" s="1">
        <v>44606</v>
      </c>
      <c r="G1362" s="4" t="str">
        <f t="shared" si="21"/>
        <v>2022</v>
      </c>
      <c r="H1362">
        <v>3</v>
      </c>
      <c r="I1362" t="s">
        <v>41</v>
      </c>
      <c r="J1362" t="s">
        <v>33</v>
      </c>
      <c r="K1362">
        <v>801.44</v>
      </c>
      <c r="L1362">
        <v>29.44</v>
      </c>
      <c r="M1362">
        <v>23594.393600000003</v>
      </c>
      <c r="N1362">
        <v>48</v>
      </c>
      <c r="O1362" t="s">
        <v>27</v>
      </c>
      <c r="P1362" s="1">
        <v>44560</v>
      </c>
      <c r="Q1362" s="1">
        <v>44608</v>
      </c>
      <c r="R1362">
        <v>17</v>
      </c>
      <c r="S1362">
        <v>24.98</v>
      </c>
      <c r="T1362">
        <v>424.66</v>
      </c>
      <c r="U1362" t="s">
        <v>28</v>
      </c>
      <c r="V1362" t="s">
        <v>48</v>
      </c>
      <c r="W1362">
        <v>784</v>
      </c>
      <c r="X1362">
        <v>24.04</v>
      </c>
      <c r="Y1362">
        <v>33.880000000000003</v>
      </c>
    </row>
    <row r="1363" spans="1:25" x14ac:dyDescent="0.3">
      <c r="A1363" t="str">
        <f>E1363&amp;"-"&amp;COUNTIF($E$2:E1363,E1363)</f>
        <v>Medium-465</v>
      </c>
      <c r="B1363" t="s">
        <v>36</v>
      </c>
      <c r="C1363">
        <v>743.95</v>
      </c>
      <c r="D1363">
        <v>93</v>
      </c>
      <c r="E1363" t="s">
        <v>24</v>
      </c>
      <c r="F1363" s="1">
        <v>44266</v>
      </c>
      <c r="G1363" s="4" t="str">
        <f t="shared" si="21"/>
        <v>2021</v>
      </c>
      <c r="H1363">
        <v>5</v>
      </c>
      <c r="I1363" t="s">
        <v>25</v>
      </c>
      <c r="J1363" t="s">
        <v>26</v>
      </c>
      <c r="K1363">
        <v>334.02</v>
      </c>
      <c r="L1363">
        <v>41.27</v>
      </c>
      <c r="M1363">
        <v>13785.0054</v>
      </c>
      <c r="N1363">
        <v>21</v>
      </c>
      <c r="O1363" t="s">
        <v>27</v>
      </c>
      <c r="P1363" s="1">
        <v>44244</v>
      </c>
      <c r="Q1363" s="1">
        <v>44265</v>
      </c>
      <c r="R1363">
        <v>122</v>
      </c>
      <c r="S1363">
        <v>37.96</v>
      </c>
      <c r="T1363">
        <v>4631.12</v>
      </c>
      <c r="U1363" t="s">
        <v>61</v>
      </c>
      <c r="V1363" t="s">
        <v>39</v>
      </c>
      <c r="W1363">
        <v>212</v>
      </c>
      <c r="X1363">
        <v>20.350000000000001</v>
      </c>
      <c r="Y1363">
        <v>184.94</v>
      </c>
    </row>
    <row r="1364" spans="1:25" x14ac:dyDescent="0.3">
      <c r="A1364" t="str">
        <f>E1364&amp;"-"&amp;COUNTIF($E$2:E1364,E1364)</f>
        <v>Large-471</v>
      </c>
      <c r="B1364" t="s">
        <v>44</v>
      </c>
      <c r="C1364">
        <v>173.78</v>
      </c>
      <c r="D1364">
        <v>79</v>
      </c>
      <c r="E1364" t="s">
        <v>31</v>
      </c>
      <c r="F1364" s="1">
        <v>44098</v>
      </c>
      <c r="G1364" s="4" t="str">
        <f t="shared" si="21"/>
        <v>2020</v>
      </c>
      <c r="H1364">
        <v>10</v>
      </c>
      <c r="I1364" t="s">
        <v>64</v>
      </c>
      <c r="J1364" t="s">
        <v>33</v>
      </c>
      <c r="K1364">
        <v>455.34</v>
      </c>
      <c r="L1364">
        <v>42.16</v>
      </c>
      <c r="M1364">
        <v>19197.134399999999</v>
      </c>
      <c r="N1364">
        <v>108</v>
      </c>
      <c r="O1364" t="s">
        <v>65</v>
      </c>
      <c r="P1364" s="1">
        <v>44043</v>
      </c>
      <c r="Q1364" s="1">
        <v>44151</v>
      </c>
      <c r="R1364">
        <v>298</v>
      </c>
      <c r="S1364">
        <v>44.57</v>
      </c>
      <c r="T1364">
        <v>13281.86</v>
      </c>
      <c r="U1364" t="s">
        <v>35</v>
      </c>
      <c r="V1364" t="s">
        <v>48</v>
      </c>
      <c r="W1364">
        <v>157</v>
      </c>
      <c r="X1364">
        <v>17.170000000000002</v>
      </c>
      <c r="Y1364">
        <v>151.11000000000001</v>
      </c>
    </row>
    <row r="1365" spans="1:25" x14ac:dyDescent="0.3">
      <c r="A1365" t="str">
        <f>E1365&amp;"-"&amp;COUNTIF($E$2:E1365,E1365)</f>
        <v>Small-428</v>
      </c>
      <c r="B1365" t="s">
        <v>30</v>
      </c>
      <c r="C1365">
        <v>710.28</v>
      </c>
      <c r="D1365">
        <v>57</v>
      </c>
      <c r="E1365" t="s">
        <v>40</v>
      </c>
      <c r="F1365" s="1">
        <v>44038</v>
      </c>
      <c r="G1365" s="4" t="str">
        <f t="shared" si="21"/>
        <v>2020</v>
      </c>
      <c r="H1365">
        <v>2</v>
      </c>
      <c r="I1365" t="s">
        <v>66</v>
      </c>
      <c r="J1365" t="s">
        <v>67</v>
      </c>
      <c r="K1365">
        <v>392.01</v>
      </c>
      <c r="L1365">
        <v>19.57</v>
      </c>
      <c r="M1365">
        <v>7671.6356999999998</v>
      </c>
      <c r="N1365">
        <v>37</v>
      </c>
      <c r="O1365" t="s">
        <v>27</v>
      </c>
      <c r="P1365" s="1">
        <v>43999</v>
      </c>
      <c r="Q1365" s="1">
        <v>44036</v>
      </c>
      <c r="R1365">
        <v>35</v>
      </c>
      <c r="S1365">
        <v>19.27</v>
      </c>
      <c r="T1365">
        <v>674.45</v>
      </c>
      <c r="U1365" t="s">
        <v>43</v>
      </c>
      <c r="V1365" t="s">
        <v>39</v>
      </c>
      <c r="W1365">
        <v>357</v>
      </c>
      <c r="X1365">
        <v>34.43</v>
      </c>
      <c r="Y1365">
        <v>196.11</v>
      </c>
    </row>
    <row r="1366" spans="1:25" x14ac:dyDescent="0.3">
      <c r="A1366" t="str">
        <f>E1366&amp;"-"&amp;COUNTIF($E$2:E1366,E1366)</f>
        <v>Small-429</v>
      </c>
      <c r="B1366" t="s">
        <v>51</v>
      </c>
      <c r="C1366">
        <v>593.34</v>
      </c>
      <c r="D1366">
        <v>63</v>
      </c>
      <c r="E1366" t="s">
        <v>40</v>
      </c>
      <c r="F1366" s="1">
        <v>43977</v>
      </c>
      <c r="G1366" s="4" t="str">
        <f t="shared" si="21"/>
        <v>2020</v>
      </c>
      <c r="H1366">
        <v>6</v>
      </c>
      <c r="I1366" t="s">
        <v>49</v>
      </c>
      <c r="J1366" t="s">
        <v>46</v>
      </c>
      <c r="K1366">
        <v>838.68</v>
      </c>
      <c r="L1366">
        <v>25.58</v>
      </c>
      <c r="M1366">
        <v>21453.434399999998</v>
      </c>
      <c r="N1366">
        <v>6</v>
      </c>
      <c r="O1366" t="s">
        <v>38</v>
      </c>
      <c r="P1366" s="1">
        <v>43975</v>
      </c>
      <c r="Q1366" s="1">
        <v>43981</v>
      </c>
      <c r="R1366">
        <v>625</v>
      </c>
      <c r="S1366">
        <v>24.75</v>
      </c>
      <c r="T1366">
        <v>15468.75</v>
      </c>
      <c r="U1366" t="s">
        <v>51</v>
      </c>
      <c r="V1366" t="s">
        <v>29</v>
      </c>
      <c r="W1366">
        <v>213</v>
      </c>
      <c r="X1366">
        <v>78.680000000000007</v>
      </c>
      <c r="Y1366">
        <v>50.55</v>
      </c>
    </row>
    <row r="1367" spans="1:25" x14ac:dyDescent="0.3">
      <c r="A1367" t="str">
        <f>E1367&amp;"-"&amp;COUNTIF($E$2:E1367,E1367)</f>
        <v>Small-430</v>
      </c>
      <c r="B1367" t="s">
        <v>56</v>
      </c>
      <c r="C1367">
        <v>88.97</v>
      </c>
      <c r="D1367">
        <v>25</v>
      </c>
      <c r="E1367" t="s">
        <v>40</v>
      </c>
      <c r="F1367" s="1">
        <v>44552</v>
      </c>
      <c r="G1367" s="4" t="str">
        <f t="shared" si="21"/>
        <v>2021</v>
      </c>
      <c r="H1367">
        <v>7</v>
      </c>
      <c r="I1367" t="s">
        <v>59</v>
      </c>
      <c r="J1367" t="s">
        <v>33</v>
      </c>
      <c r="K1367">
        <v>724.92</v>
      </c>
      <c r="L1367">
        <v>62.12</v>
      </c>
      <c r="M1367">
        <v>45032.030399999996</v>
      </c>
      <c r="N1367">
        <v>12</v>
      </c>
      <c r="O1367" t="s">
        <v>38</v>
      </c>
      <c r="P1367" s="1">
        <v>44531</v>
      </c>
      <c r="Q1367" s="1">
        <v>44543</v>
      </c>
      <c r="R1367">
        <v>537</v>
      </c>
      <c r="S1367">
        <v>61.72</v>
      </c>
      <c r="T1367">
        <v>33143.64</v>
      </c>
      <c r="U1367" t="s">
        <v>23</v>
      </c>
      <c r="V1367" t="s">
        <v>39</v>
      </c>
      <c r="W1367">
        <v>187</v>
      </c>
      <c r="X1367">
        <v>44.91</v>
      </c>
      <c r="Y1367">
        <v>94.17</v>
      </c>
    </row>
    <row r="1368" spans="1:25" x14ac:dyDescent="0.3">
      <c r="A1368" t="str">
        <f>E1368&amp;"-"&amp;COUNTIF($E$2:E1368,E1368)</f>
        <v>Medium-466</v>
      </c>
      <c r="B1368" t="s">
        <v>35</v>
      </c>
      <c r="C1368">
        <v>178.54</v>
      </c>
      <c r="D1368">
        <v>25</v>
      </c>
      <c r="E1368" t="s">
        <v>24</v>
      </c>
      <c r="F1368" s="1">
        <v>44574</v>
      </c>
      <c r="G1368" s="4" t="str">
        <f t="shared" si="21"/>
        <v>2022</v>
      </c>
      <c r="H1368">
        <v>3</v>
      </c>
      <c r="I1368" t="s">
        <v>41</v>
      </c>
      <c r="J1368" t="s">
        <v>42</v>
      </c>
      <c r="K1368">
        <v>864.34</v>
      </c>
      <c r="L1368">
        <v>78.95</v>
      </c>
      <c r="M1368">
        <v>68239.643000000011</v>
      </c>
      <c r="N1368">
        <v>52</v>
      </c>
      <c r="O1368" t="s">
        <v>27</v>
      </c>
      <c r="P1368" s="1">
        <v>44553</v>
      </c>
      <c r="Q1368" s="1">
        <v>44605</v>
      </c>
      <c r="R1368">
        <v>609</v>
      </c>
      <c r="S1368">
        <v>76.599999999999994</v>
      </c>
      <c r="T1368">
        <v>46649.4</v>
      </c>
      <c r="U1368" t="s">
        <v>51</v>
      </c>
      <c r="V1368" t="s">
        <v>39</v>
      </c>
      <c r="W1368">
        <v>255</v>
      </c>
      <c r="X1368">
        <v>54.67</v>
      </c>
      <c r="Y1368">
        <v>196.53</v>
      </c>
    </row>
    <row r="1369" spans="1:25" x14ac:dyDescent="0.3">
      <c r="A1369" t="str">
        <f>E1369&amp;"-"&amp;COUNTIF($E$2:E1369,E1369)</f>
        <v>Small-431</v>
      </c>
      <c r="B1369" t="s">
        <v>47</v>
      </c>
      <c r="C1369">
        <v>657.8</v>
      </c>
      <c r="D1369">
        <v>46</v>
      </c>
      <c r="E1369" t="s">
        <v>40</v>
      </c>
      <c r="F1369" s="1">
        <v>44064</v>
      </c>
      <c r="G1369" s="4" t="str">
        <f t="shared" si="21"/>
        <v>2020</v>
      </c>
      <c r="H1369">
        <v>2</v>
      </c>
      <c r="I1369" t="s">
        <v>66</v>
      </c>
      <c r="J1369" t="s">
        <v>46</v>
      </c>
      <c r="K1369">
        <v>513.29999999999995</v>
      </c>
      <c r="L1369">
        <v>53.23</v>
      </c>
      <c r="M1369">
        <v>27322.958999999995</v>
      </c>
      <c r="N1369">
        <v>27</v>
      </c>
      <c r="O1369" t="s">
        <v>27</v>
      </c>
      <c r="P1369" s="1">
        <v>44006</v>
      </c>
      <c r="Q1369" s="1">
        <v>44033</v>
      </c>
      <c r="R1369">
        <v>351</v>
      </c>
      <c r="S1369">
        <v>52.43</v>
      </c>
      <c r="T1369">
        <v>18402.93</v>
      </c>
      <c r="U1369" t="s">
        <v>58</v>
      </c>
      <c r="V1369" t="s">
        <v>39</v>
      </c>
      <c r="W1369">
        <v>162</v>
      </c>
      <c r="X1369">
        <v>28.88</v>
      </c>
      <c r="Y1369">
        <v>102.15</v>
      </c>
    </row>
    <row r="1370" spans="1:25" x14ac:dyDescent="0.3">
      <c r="A1370" t="str">
        <f>E1370&amp;"-"&amp;COUNTIF($E$2:E1370,E1370)</f>
        <v>Small-432</v>
      </c>
      <c r="B1370" t="s">
        <v>47</v>
      </c>
      <c r="C1370">
        <v>316.18</v>
      </c>
      <c r="D1370">
        <v>29</v>
      </c>
      <c r="E1370" t="s">
        <v>40</v>
      </c>
      <c r="F1370" s="1">
        <v>44858</v>
      </c>
      <c r="G1370" s="4" t="str">
        <f t="shared" si="21"/>
        <v>2022</v>
      </c>
      <c r="H1370">
        <v>4</v>
      </c>
      <c r="I1370" t="s">
        <v>37</v>
      </c>
      <c r="J1370" t="s">
        <v>33</v>
      </c>
      <c r="K1370">
        <v>299.19</v>
      </c>
      <c r="L1370">
        <v>84.77</v>
      </c>
      <c r="M1370">
        <v>25362.336299999999</v>
      </c>
      <c r="N1370">
        <v>26</v>
      </c>
      <c r="O1370" t="s">
        <v>27</v>
      </c>
      <c r="P1370" s="1">
        <v>44837</v>
      </c>
      <c r="Q1370" s="1">
        <v>44863</v>
      </c>
      <c r="R1370">
        <v>267</v>
      </c>
      <c r="S1370">
        <v>80.099999999999994</v>
      </c>
      <c r="T1370">
        <v>21386.7</v>
      </c>
      <c r="U1370" t="s">
        <v>51</v>
      </c>
      <c r="V1370" t="s">
        <v>39</v>
      </c>
      <c r="W1370">
        <v>32</v>
      </c>
      <c r="X1370">
        <v>76.8</v>
      </c>
      <c r="Y1370">
        <v>92.3</v>
      </c>
    </row>
    <row r="1371" spans="1:25" x14ac:dyDescent="0.3">
      <c r="A1371" t="str">
        <f>E1371&amp;"-"&amp;COUNTIF($E$2:E1371,E1371)</f>
        <v>Large-472</v>
      </c>
      <c r="B1371" t="s">
        <v>30</v>
      </c>
      <c r="C1371">
        <v>504.58</v>
      </c>
      <c r="D1371">
        <v>78</v>
      </c>
      <c r="E1371" t="s">
        <v>31</v>
      </c>
      <c r="F1371" s="1">
        <v>44888</v>
      </c>
      <c r="G1371" s="4" t="str">
        <f t="shared" si="21"/>
        <v>2022</v>
      </c>
      <c r="H1371">
        <v>6</v>
      </c>
      <c r="I1371" t="s">
        <v>49</v>
      </c>
      <c r="J1371" t="s">
        <v>33</v>
      </c>
      <c r="K1371">
        <v>534.41999999999996</v>
      </c>
      <c r="L1371">
        <v>82.57</v>
      </c>
      <c r="M1371">
        <v>44127.059399999991</v>
      </c>
      <c r="N1371">
        <v>7</v>
      </c>
      <c r="O1371" t="s">
        <v>38</v>
      </c>
      <c r="P1371" s="1">
        <v>44845</v>
      </c>
      <c r="Q1371" s="1">
        <v>44852</v>
      </c>
      <c r="R1371">
        <v>76</v>
      </c>
      <c r="S1371">
        <v>77.84</v>
      </c>
      <c r="T1371">
        <v>5915.84</v>
      </c>
      <c r="U1371" t="s">
        <v>61</v>
      </c>
      <c r="V1371" t="s">
        <v>48</v>
      </c>
      <c r="W1371">
        <v>458</v>
      </c>
      <c r="X1371">
        <v>64.69</v>
      </c>
      <c r="Y1371">
        <v>136.57</v>
      </c>
    </row>
    <row r="1372" spans="1:25" x14ac:dyDescent="0.3">
      <c r="A1372" t="str">
        <f>E1372&amp;"-"&amp;COUNTIF($E$2:E1372,E1372)</f>
        <v>Large-473</v>
      </c>
      <c r="B1372" t="s">
        <v>61</v>
      </c>
      <c r="C1372">
        <v>426.39</v>
      </c>
      <c r="D1372">
        <v>26</v>
      </c>
      <c r="E1372" t="s">
        <v>31</v>
      </c>
      <c r="F1372" s="1">
        <v>44023</v>
      </c>
      <c r="G1372" s="4" t="str">
        <f t="shared" si="21"/>
        <v>2020</v>
      </c>
      <c r="H1372">
        <v>7</v>
      </c>
      <c r="I1372" t="s">
        <v>59</v>
      </c>
      <c r="J1372" t="s">
        <v>33</v>
      </c>
      <c r="K1372">
        <v>473.65</v>
      </c>
      <c r="L1372">
        <v>80.8</v>
      </c>
      <c r="M1372">
        <v>38270.92</v>
      </c>
      <c r="N1372">
        <v>13</v>
      </c>
      <c r="O1372" t="s">
        <v>38</v>
      </c>
      <c r="P1372" s="1">
        <v>43964</v>
      </c>
      <c r="Q1372" s="1">
        <v>43977</v>
      </c>
      <c r="R1372">
        <v>232</v>
      </c>
      <c r="S1372">
        <v>76.09</v>
      </c>
      <c r="T1372">
        <v>17652.88</v>
      </c>
      <c r="U1372" t="s">
        <v>61</v>
      </c>
      <c r="V1372" t="s">
        <v>39</v>
      </c>
      <c r="W1372">
        <v>241</v>
      </c>
      <c r="X1372">
        <v>37.58</v>
      </c>
      <c r="Y1372">
        <v>176.65</v>
      </c>
    </row>
    <row r="1373" spans="1:25" x14ac:dyDescent="0.3">
      <c r="A1373" t="str">
        <f>E1373&amp;"-"&amp;COUNTIF($E$2:E1373,E1373)</f>
        <v>Large-474</v>
      </c>
      <c r="B1373" t="s">
        <v>28</v>
      </c>
      <c r="C1373">
        <v>713.4</v>
      </c>
      <c r="D1373">
        <v>89</v>
      </c>
      <c r="E1373" t="s">
        <v>31</v>
      </c>
      <c r="F1373" s="1">
        <v>43816</v>
      </c>
      <c r="G1373" s="4" t="str">
        <f t="shared" si="21"/>
        <v>2019</v>
      </c>
      <c r="H1373">
        <v>2</v>
      </c>
      <c r="I1373" t="s">
        <v>66</v>
      </c>
      <c r="J1373" t="s">
        <v>69</v>
      </c>
      <c r="K1373">
        <v>597.46</v>
      </c>
      <c r="L1373">
        <v>67.44</v>
      </c>
      <c r="M1373">
        <v>40292.702400000002</v>
      </c>
      <c r="N1373">
        <v>38</v>
      </c>
      <c r="O1373" t="s">
        <v>38</v>
      </c>
      <c r="P1373" s="1">
        <v>43811</v>
      </c>
      <c r="Q1373" s="1">
        <v>43849</v>
      </c>
      <c r="R1373">
        <v>158</v>
      </c>
      <c r="S1373">
        <v>65.56</v>
      </c>
      <c r="T1373">
        <v>10358.48</v>
      </c>
      <c r="U1373" t="s">
        <v>58</v>
      </c>
      <c r="V1373" t="s">
        <v>48</v>
      </c>
      <c r="W1373">
        <v>439</v>
      </c>
      <c r="X1373">
        <v>40.659999999999997</v>
      </c>
      <c r="Y1373">
        <v>24.37</v>
      </c>
    </row>
    <row r="1374" spans="1:25" x14ac:dyDescent="0.3">
      <c r="A1374" t="str">
        <f>E1374&amp;"-"&amp;COUNTIF($E$2:E1374,E1374)</f>
        <v>Small-433</v>
      </c>
      <c r="B1374" t="s">
        <v>51</v>
      </c>
      <c r="C1374">
        <v>608.73</v>
      </c>
      <c r="D1374">
        <v>80</v>
      </c>
      <c r="E1374" t="s">
        <v>40</v>
      </c>
      <c r="F1374" s="1">
        <v>43978</v>
      </c>
      <c r="G1374" s="4" t="str">
        <f t="shared" si="21"/>
        <v>2020</v>
      </c>
      <c r="H1374">
        <v>3</v>
      </c>
      <c r="I1374" t="s">
        <v>41</v>
      </c>
      <c r="J1374" t="s">
        <v>53</v>
      </c>
      <c r="K1374">
        <v>210.83</v>
      </c>
      <c r="L1374">
        <v>86.06</v>
      </c>
      <c r="M1374">
        <v>18144.0298</v>
      </c>
      <c r="N1374">
        <v>88</v>
      </c>
      <c r="O1374" t="s">
        <v>27</v>
      </c>
      <c r="P1374" s="1">
        <v>43953</v>
      </c>
      <c r="Q1374" s="1">
        <v>44041</v>
      </c>
      <c r="R1374">
        <v>82</v>
      </c>
      <c r="S1374">
        <v>89.73</v>
      </c>
      <c r="T1374">
        <v>7357.86</v>
      </c>
      <c r="U1374" t="s">
        <v>36</v>
      </c>
      <c r="V1374" t="s">
        <v>29</v>
      </c>
      <c r="W1374">
        <v>128</v>
      </c>
      <c r="X1374">
        <v>66.8</v>
      </c>
      <c r="Y1374">
        <v>122.56</v>
      </c>
    </row>
    <row r="1375" spans="1:25" x14ac:dyDescent="0.3">
      <c r="A1375" t="str">
        <f>E1375&amp;"-"&amp;COUNTIF($E$2:E1375,E1375)</f>
        <v>Medium-467</v>
      </c>
      <c r="B1375" t="s">
        <v>58</v>
      </c>
      <c r="C1375">
        <v>788.25</v>
      </c>
      <c r="D1375">
        <v>36</v>
      </c>
      <c r="E1375" t="s">
        <v>24</v>
      </c>
      <c r="F1375" s="1">
        <v>44835</v>
      </c>
      <c r="G1375" s="4" t="str">
        <f t="shared" si="21"/>
        <v>2022</v>
      </c>
      <c r="H1375">
        <v>2</v>
      </c>
      <c r="I1375" t="s">
        <v>66</v>
      </c>
      <c r="J1375" t="s">
        <v>69</v>
      </c>
      <c r="K1375">
        <v>523.82000000000005</v>
      </c>
      <c r="L1375">
        <v>79.45</v>
      </c>
      <c r="M1375">
        <v>41617.499000000003</v>
      </c>
      <c r="N1375">
        <v>27</v>
      </c>
      <c r="O1375" t="s">
        <v>38</v>
      </c>
      <c r="P1375" s="1">
        <v>44814</v>
      </c>
      <c r="Q1375" s="1">
        <v>44841</v>
      </c>
      <c r="R1375">
        <v>53</v>
      </c>
      <c r="S1375">
        <v>75.91</v>
      </c>
      <c r="T1375">
        <v>4023.23</v>
      </c>
      <c r="U1375" t="s">
        <v>23</v>
      </c>
      <c r="V1375" t="s">
        <v>39</v>
      </c>
      <c r="W1375">
        <v>470</v>
      </c>
      <c r="X1375">
        <v>53.89</v>
      </c>
      <c r="Y1375">
        <v>193.9</v>
      </c>
    </row>
    <row r="1376" spans="1:25" x14ac:dyDescent="0.3">
      <c r="A1376" t="str">
        <f>E1376&amp;"-"&amp;COUNTIF($E$2:E1376,E1376)</f>
        <v>Small-434</v>
      </c>
      <c r="B1376" t="s">
        <v>58</v>
      </c>
      <c r="C1376">
        <v>136.84</v>
      </c>
      <c r="D1376">
        <v>43</v>
      </c>
      <c r="E1376" t="s">
        <v>40</v>
      </c>
      <c r="F1376" s="1">
        <v>44353</v>
      </c>
      <c r="G1376" s="4" t="str">
        <f t="shared" si="21"/>
        <v>2021</v>
      </c>
      <c r="H1376">
        <v>10</v>
      </c>
      <c r="I1376" t="s">
        <v>64</v>
      </c>
      <c r="J1376" t="s">
        <v>46</v>
      </c>
      <c r="K1376">
        <v>624.29999999999995</v>
      </c>
      <c r="L1376">
        <v>20.61</v>
      </c>
      <c r="M1376">
        <v>12866.822999999999</v>
      </c>
      <c r="N1376">
        <v>78</v>
      </c>
      <c r="O1376" t="s">
        <v>65</v>
      </c>
      <c r="P1376" s="1">
        <v>44300</v>
      </c>
      <c r="Q1376" s="1">
        <v>44378</v>
      </c>
      <c r="R1376">
        <v>373</v>
      </c>
      <c r="S1376">
        <v>19.600000000000001</v>
      </c>
      <c r="T1376">
        <v>7310.8</v>
      </c>
      <c r="U1376" t="s">
        <v>52</v>
      </c>
      <c r="V1376" t="s">
        <v>29</v>
      </c>
      <c r="W1376">
        <v>251</v>
      </c>
      <c r="X1376">
        <v>65.17</v>
      </c>
      <c r="Y1376">
        <v>36.15</v>
      </c>
    </row>
    <row r="1377" spans="1:25" x14ac:dyDescent="0.3">
      <c r="A1377" t="str">
        <f>E1377&amp;"-"&amp;COUNTIF($E$2:E1377,E1377)</f>
        <v>Medium-468</v>
      </c>
      <c r="B1377" t="s">
        <v>35</v>
      </c>
      <c r="C1377">
        <v>549.04999999999995</v>
      </c>
      <c r="D1377">
        <v>78</v>
      </c>
      <c r="E1377" t="s">
        <v>24</v>
      </c>
      <c r="F1377" s="1">
        <v>43783</v>
      </c>
      <c r="G1377" s="4" t="str">
        <f t="shared" si="21"/>
        <v>2019</v>
      </c>
      <c r="H1377">
        <v>7</v>
      </c>
      <c r="I1377" t="s">
        <v>59</v>
      </c>
      <c r="J1377" t="s">
        <v>46</v>
      </c>
      <c r="K1377">
        <v>659.08</v>
      </c>
      <c r="L1377">
        <v>12.12</v>
      </c>
      <c r="M1377">
        <v>7988.0496000000003</v>
      </c>
      <c r="N1377">
        <v>18</v>
      </c>
      <c r="O1377" t="s">
        <v>38</v>
      </c>
      <c r="P1377" s="1">
        <v>43765</v>
      </c>
      <c r="Q1377" s="1">
        <v>43783</v>
      </c>
      <c r="R1377">
        <v>527</v>
      </c>
      <c r="S1377">
        <v>8.5399999999999991</v>
      </c>
      <c r="T1377">
        <v>4500.58</v>
      </c>
      <c r="U1377" t="s">
        <v>56</v>
      </c>
      <c r="V1377" t="s">
        <v>39</v>
      </c>
      <c r="W1377">
        <v>132</v>
      </c>
      <c r="X1377">
        <v>73.59</v>
      </c>
      <c r="Y1377">
        <v>126.08</v>
      </c>
    </row>
    <row r="1378" spans="1:25" x14ac:dyDescent="0.3">
      <c r="A1378" t="str">
        <f>E1378&amp;"-"&amp;COUNTIF($E$2:E1378,E1378)</f>
        <v>Large-475</v>
      </c>
      <c r="B1378" t="s">
        <v>35</v>
      </c>
      <c r="C1378">
        <v>538.75</v>
      </c>
      <c r="D1378">
        <v>77</v>
      </c>
      <c r="E1378" t="s">
        <v>31</v>
      </c>
      <c r="F1378" s="1">
        <v>43628</v>
      </c>
      <c r="G1378" s="4" t="str">
        <f t="shared" si="21"/>
        <v>2019</v>
      </c>
      <c r="H1378">
        <v>6</v>
      </c>
      <c r="I1378" t="s">
        <v>49</v>
      </c>
      <c r="J1378" t="s">
        <v>50</v>
      </c>
      <c r="K1378">
        <v>641.52</v>
      </c>
      <c r="L1378">
        <v>30.72</v>
      </c>
      <c r="M1378">
        <v>19707.4944</v>
      </c>
      <c r="N1378">
        <v>6</v>
      </c>
      <c r="O1378" t="s">
        <v>38</v>
      </c>
      <c r="P1378" s="1">
        <v>43619</v>
      </c>
      <c r="Q1378" s="1">
        <v>43625</v>
      </c>
      <c r="R1378">
        <v>311</v>
      </c>
      <c r="S1378">
        <v>27.78</v>
      </c>
      <c r="T1378">
        <v>8639.58</v>
      </c>
      <c r="U1378" t="s">
        <v>43</v>
      </c>
      <c r="V1378" t="s">
        <v>39</v>
      </c>
      <c r="W1378">
        <v>330</v>
      </c>
      <c r="X1378">
        <v>72.87</v>
      </c>
      <c r="Y1378">
        <v>155.6</v>
      </c>
    </row>
    <row r="1379" spans="1:25" x14ac:dyDescent="0.3">
      <c r="A1379" t="str">
        <f>E1379&amp;"-"&amp;COUNTIF($E$2:E1379,E1379)</f>
        <v>Medium-469</v>
      </c>
      <c r="B1379" t="s">
        <v>57</v>
      </c>
      <c r="C1379">
        <v>65.98</v>
      </c>
      <c r="D1379">
        <v>53</v>
      </c>
      <c r="E1379" t="s">
        <v>24</v>
      </c>
      <c r="F1379" s="1">
        <v>44030</v>
      </c>
      <c r="G1379" s="4" t="str">
        <f t="shared" si="21"/>
        <v>2020</v>
      </c>
      <c r="H1379">
        <v>9</v>
      </c>
      <c r="I1379" t="s">
        <v>55</v>
      </c>
      <c r="J1379" t="s">
        <v>46</v>
      </c>
      <c r="K1379">
        <v>832.72</v>
      </c>
      <c r="L1379">
        <v>33.17</v>
      </c>
      <c r="M1379">
        <v>27621.322400000001</v>
      </c>
      <c r="N1379">
        <v>13</v>
      </c>
      <c r="O1379" t="s">
        <v>38</v>
      </c>
      <c r="P1379" s="1">
        <v>44018</v>
      </c>
      <c r="Q1379" s="1">
        <v>44031</v>
      </c>
      <c r="R1379">
        <v>237</v>
      </c>
      <c r="S1379">
        <v>35.6</v>
      </c>
      <c r="T1379">
        <v>8437.2000000000007</v>
      </c>
      <c r="U1379" t="s">
        <v>43</v>
      </c>
      <c r="V1379" t="s">
        <v>29</v>
      </c>
      <c r="W1379">
        <v>595</v>
      </c>
      <c r="X1379">
        <v>25.11</v>
      </c>
      <c r="Y1379">
        <v>66.27</v>
      </c>
    </row>
    <row r="1380" spans="1:25" x14ac:dyDescent="0.3">
      <c r="A1380" t="str">
        <f>E1380&amp;"-"&amp;COUNTIF($E$2:E1380,E1380)</f>
        <v>Large-476</v>
      </c>
      <c r="B1380" t="s">
        <v>58</v>
      </c>
      <c r="C1380">
        <v>546.65</v>
      </c>
      <c r="D1380">
        <v>58</v>
      </c>
      <c r="E1380" t="s">
        <v>31</v>
      </c>
      <c r="F1380" s="1">
        <v>43777</v>
      </c>
      <c r="G1380" s="4" t="str">
        <f t="shared" si="21"/>
        <v>2019</v>
      </c>
      <c r="H1380">
        <v>3</v>
      </c>
      <c r="I1380" t="s">
        <v>41</v>
      </c>
      <c r="J1380" t="s">
        <v>53</v>
      </c>
      <c r="K1380">
        <v>679.98</v>
      </c>
      <c r="L1380">
        <v>87.91</v>
      </c>
      <c r="M1380">
        <v>59777.041799999999</v>
      </c>
      <c r="N1380">
        <v>49</v>
      </c>
      <c r="O1380" t="s">
        <v>27</v>
      </c>
      <c r="P1380" s="1">
        <v>43760</v>
      </c>
      <c r="Q1380" s="1">
        <v>43809</v>
      </c>
      <c r="R1380">
        <v>642</v>
      </c>
      <c r="S1380">
        <v>91.65</v>
      </c>
      <c r="T1380">
        <v>58839.3</v>
      </c>
      <c r="U1380" t="s">
        <v>54</v>
      </c>
      <c r="V1380" t="s">
        <v>39</v>
      </c>
      <c r="W1380">
        <v>37</v>
      </c>
      <c r="X1380">
        <v>17.940000000000001</v>
      </c>
      <c r="Y1380">
        <v>83.45</v>
      </c>
    </row>
    <row r="1381" spans="1:25" x14ac:dyDescent="0.3">
      <c r="A1381" t="str">
        <f>E1381&amp;"-"&amp;COUNTIF($E$2:E1381,E1381)</f>
        <v>Medium-470</v>
      </c>
      <c r="B1381" t="s">
        <v>51</v>
      </c>
      <c r="C1381">
        <v>430.75</v>
      </c>
      <c r="D1381">
        <v>90</v>
      </c>
      <c r="E1381" t="s">
        <v>24</v>
      </c>
      <c r="F1381" s="1">
        <v>43485</v>
      </c>
      <c r="G1381" s="4" t="str">
        <f t="shared" si="21"/>
        <v>2019</v>
      </c>
      <c r="H1381">
        <v>5</v>
      </c>
      <c r="I1381" t="s">
        <v>25</v>
      </c>
      <c r="J1381" t="s">
        <v>68</v>
      </c>
      <c r="K1381">
        <v>317.45</v>
      </c>
      <c r="L1381">
        <v>42.39</v>
      </c>
      <c r="M1381">
        <v>13456.7055</v>
      </c>
      <c r="N1381">
        <v>29</v>
      </c>
      <c r="O1381" t="s">
        <v>27</v>
      </c>
      <c r="P1381" s="1">
        <v>43467</v>
      </c>
      <c r="Q1381" s="1">
        <v>43496</v>
      </c>
      <c r="R1381">
        <v>59</v>
      </c>
      <c r="S1381">
        <v>43.22</v>
      </c>
      <c r="T1381">
        <v>2549.98</v>
      </c>
      <c r="U1381" t="s">
        <v>54</v>
      </c>
      <c r="V1381" t="s">
        <v>48</v>
      </c>
      <c r="W1381">
        <v>258</v>
      </c>
      <c r="X1381">
        <v>44.6</v>
      </c>
      <c r="Y1381">
        <v>67.760000000000005</v>
      </c>
    </row>
    <row r="1382" spans="1:25" x14ac:dyDescent="0.3">
      <c r="A1382" t="str">
        <f>E1382&amp;"-"&amp;COUNTIF($E$2:E1382,E1382)</f>
        <v>Small-435</v>
      </c>
      <c r="B1382" t="s">
        <v>57</v>
      </c>
      <c r="C1382">
        <v>614.24</v>
      </c>
      <c r="D1382">
        <v>24</v>
      </c>
      <c r="E1382" t="s">
        <v>40</v>
      </c>
      <c r="F1382" s="1">
        <v>43549</v>
      </c>
      <c r="G1382" s="4" t="str">
        <f t="shared" si="21"/>
        <v>2019</v>
      </c>
      <c r="H1382">
        <v>7</v>
      </c>
      <c r="I1382" t="s">
        <v>59</v>
      </c>
      <c r="J1382" t="s">
        <v>50</v>
      </c>
      <c r="K1382">
        <v>283.62</v>
      </c>
      <c r="L1382">
        <v>73.92</v>
      </c>
      <c r="M1382">
        <v>20965.190399999999</v>
      </c>
      <c r="N1382">
        <v>14</v>
      </c>
      <c r="O1382" t="s">
        <v>38</v>
      </c>
      <c r="P1382" s="1">
        <v>43529</v>
      </c>
      <c r="Q1382" s="1">
        <v>43543</v>
      </c>
      <c r="R1382">
        <v>184</v>
      </c>
      <c r="S1382">
        <v>69.47</v>
      </c>
      <c r="T1382">
        <v>12782.48</v>
      </c>
      <c r="U1382" t="s">
        <v>51</v>
      </c>
      <c r="V1382" t="s">
        <v>29</v>
      </c>
      <c r="W1382">
        <v>99</v>
      </c>
      <c r="X1382">
        <v>32.9</v>
      </c>
      <c r="Y1382">
        <v>84.32</v>
      </c>
    </row>
    <row r="1383" spans="1:25" x14ac:dyDescent="0.3">
      <c r="A1383" t="str">
        <f>E1383&amp;"-"&amp;COUNTIF($E$2:E1383,E1383)</f>
        <v>Small-436</v>
      </c>
      <c r="B1383" t="s">
        <v>58</v>
      </c>
      <c r="C1383">
        <v>846.66</v>
      </c>
      <c r="D1383">
        <v>69</v>
      </c>
      <c r="E1383" t="s">
        <v>40</v>
      </c>
      <c r="F1383" s="1">
        <v>44495</v>
      </c>
      <c r="G1383" s="4" t="str">
        <f t="shared" si="21"/>
        <v>2021</v>
      </c>
      <c r="H1383">
        <v>7</v>
      </c>
      <c r="I1383" t="s">
        <v>59</v>
      </c>
      <c r="J1383" t="s">
        <v>50</v>
      </c>
      <c r="K1383">
        <v>303.51</v>
      </c>
      <c r="L1383">
        <v>16.2</v>
      </c>
      <c r="M1383">
        <v>4916.8620000000001</v>
      </c>
      <c r="N1383">
        <v>12</v>
      </c>
      <c r="O1383" t="s">
        <v>38</v>
      </c>
      <c r="P1383" s="1">
        <v>44456</v>
      </c>
      <c r="Q1383" s="1">
        <v>44468</v>
      </c>
      <c r="R1383">
        <v>253</v>
      </c>
      <c r="S1383">
        <v>19.649999999999999</v>
      </c>
      <c r="T1383">
        <v>4971.45</v>
      </c>
      <c r="U1383" t="s">
        <v>30</v>
      </c>
      <c r="V1383" t="s">
        <v>39</v>
      </c>
      <c r="W1383">
        <v>50</v>
      </c>
      <c r="X1383">
        <v>95.51</v>
      </c>
      <c r="Y1383">
        <v>124.57</v>
      </c>
    </row>
    <row r="1384" spans="1:25" x14ac:dyDescent="0.3">
      <c r="A1384" t="str">
        <f>E1384&amp;"-"&amp;COUNTIF($E$2:E1384,E1384)</f>
        <v>Large-477</v>
      </c>
      <c r="B1384" t="s">
        <v>43</v>
      </c>
      <c r="C1384">
        <v>287.57</v>
      </c>
      <c r="D1384">
        <v>15</v>
      </c>
      <c r="E1384" t="s">
        <v>31</v>
      </c>
      <c r="F1384" s="1">
        <v>44481</v>
      </c>
      <c r="G1384" s="4" t="str">
        <f t="shared" si="21"/>
        <v>2021</v>
      </c>
      <c r="H1384">
        <v>8</v>
      </c>
      <c r="I1384" t="s">
        <v>45</v>
      </c>
      <c r="J1384" t="s">
        <v>46</v>
      </c>
      <c r="K1384">
        <v>933.22</v>
      </c>
      <c r="L1384">
        <v>26.05</v>
      </c>
      <c r="M1384">
        <v>24310.381000000001</v>
      </c>
      <c r="N1384">
        <v>10</v>
      </c>
      <c r="O1384" t="s">
        <v>38</v>
      </c>
      <c r="P1384" s="1">
        <v>44428</v>
      </c>
      <c r="Q1384" s="1">
        <v>44438</v>
      </c>
      <c r="R1384">
        <v>746</v>
      </c>
      <c r="S1384">
        <v>30.36</v>
      </c>
      <c r="T1384">
        <v>22648.560000000001</v>
      </c>
      <c r="U1384" t="s">
        <v>58</v>
      </c>
      <c r="V1384" t="s">
        <v>29</v>
      </c>
      <c r="W1384">
        <v>187</v>
      </c>
      <c r="X1384">
        <v>27.23</v>
      </c>
      <c r="Y1384">
        <v>191.38</v>
      </c>
    </row>
    <row r="1385" spans="1:25" x14ac:dyDescent="0.3">
      <c r="A1385" t="str">
        <f>E1385&amp;"-"&amp;COUNTIF($E$2:E1385,E1385)</f>
        <v>Small-437</v>
      </c>
      <c r="B1385" t="s">
        <v>52</v>
      </c>
      <c r="C1385">
        <v>472.22</v>
      </c>
      <c r="D1385">
        <v>63</v>
      </c>
      <c r="E1385" t="s">
        <v>40</v>
      </c>
      <c r="F1385" s="1">
        <v>44735</v>
      </c>
      <c r="G1385" s="4" t="str">
        <f t="shared" si="21"/>
        <v>2022</v>
      </c>
      <c r="H1385">
        <v>1</v>
      </c>
      <c r="I1385" t="s">
        <v>32</v>
      </c>
      <c r="J1385" t="s">
        <v>33</v>
      </c>
      <c r="K1385">
        <v>564.5</v>
      </c>
      <c r="L1385">
        <v>42.54</v>
      </c>
      <c r="M1385">
        <v>24013.829999999998</v>
      </c>
      <c r="N1385">
        <v>1</v>
      </c>
      <c r="O1385" t="s">
        <v>63</v>
      </c>
      <c r="P1385" s="1">
        <v>44703</v>
      </c>
      <c r="Q1385" s="1">
        <v>44704</v>
      </c>
      <c r="R1385">
        <v>74</v>
      </c>
      <c r="S1385">
        <v>44.47</v>
      </c>
      <c r="T1385">
        <v>3290.78</v>
      </c>
      <c r="U1385" t="s">
        <v>35</v>
      </c>
      <c r="V1385" t="s">
        <v>29</v>
      </c>
      <c r="W1385">
        <v>490</v>
      </c>
      <c r="X1385">
        <v>25.4</v>
      </c>
      <c r="Y1385">
        <v>109.34</v>
      </c>
    </row>
    <row r="1386" spans="1:25" x14ac:dyDescent="0.3">
      <c r="A1386" t="str">
        <f>E1386&amp;"-"&amp;COUNTIF($E$2:E1386,E1386)</f>
        <v>Medium-471</v>
      </c>
      <c r="B1386" t="s">
        <v>54</v>
      </c>
      <c r="C1386">
        <v>338.27</v>
      </c>
      <c r="D1386">
        <v>87</v>
      </c>
      <c r="E1386" t="s">
        <v>24</v>
      </c>
      <c r="F1386" s="1">
        <v>43811</v>
      </c>
      <c r="G1386" s="4" t="str">
        <f t="shared" si="21"/>
        <v>2019</v>
      </c>
      <c r="H1386">
        <v>7</v>
      </c>
      <c r="I1386" t="s">
        <v>59</v>
      </c>
      <c r="J1386" t="s">
        <v>46</v>
      </c>
      <c r="K1386">
        <v>667.54</v>
      </c>
      <c r="L1386">
        <v>18.309999999999999</v>
      </c>
      <c r="M1386">
        <v>12222.657399999998</v>
      </c>
      <c r="N1386">
        <v>14</v>
      </c>
      <c r="O1386" t="s">
        <v>38</v>
      </c>
      <c r="P1386" s="1">
        <v>43776</v>
      </c>
      <c r="Q1386" s="1">
        <v>43790</v>
      </c>
      <c r="R1386">
        <v>377</v>
      </c>
      <c r="S1386">
        <v>15.81</v>
      </c>
      <c r="T1386">
        <v>5960.37</v>
      </c>
      <c r="U1386" t="s">
        <v>58</v>
      </c>
      <c r="V1386" t="s">
        <v>48</v>
      </c>
      <c r="W1386">
        <v>290</v>
      </c>
      <c r="X1386">
        <v>66.16</v>
      </c>
      <c r="Y1386">
        <v>21.06</v>
      </c>
    </row>
    <row r="1387" spans="1:25" x14ac:dyDescent="0.3">
      <c r="A1387" t="str">
        <f>E1387&amp;"-"&amp;COUNTIF($E$2:E1387,E1387)</f>
        <v>Small-438</v>
      </c>
      <c r="B1387" t="s">
        <v>58</v>
      </c>
      <c r="C1387">
        <v>232.45</v>
      </c>
      <c r="D1387">
        <v>52</v>
      </c>
      <c r="E1387" t="s">
        <v>40</v>
      </c>
      <c r="F1387" s="1">
        <v>43994</v>
      </c>
      <c r="G1387" s="4" t="str">
        <f t="shared" si="21"/>
        <v>2020</v>
      </c>
      <c r="H1387">
        <v>1</v>
      </c>
      <c r="I1387" t="s">
        <v>32</v>
      </c>
      <c r="J1387" t="s">
        <v>46</v>
      </c>
      <c r="K1387">
        <v>810.55</v>
      </c>
      <c r="L1387">
        <v>41.34</v>
      </c>
      <c r="M1387">
        <v>33508.137000000002</v>
      </c>
      <c r="N1387">
        <v>28</v>
      </c>
      <c r="O1387" t="s">
        <v>34</v>
      </c>
      <c r="P1387" s="1">
        <v>43958</v>
      </c>
      <c r="Q1387" s="1">
        <v>43986</v>
      </c>
      <c r="R1387">
        <v>579</v>
      </c>
      <c r="S1387">
        <v>44.43</v>
      </c>
      <c r="T1387">
        <v>25724.97</v>
      </c>
      <c r="U1387" t="s">
        <v>58</v>
      </c>
      <c r="V1387" t="s">
        <v>29</v>
      </c>
      <c r="W1387">
        <v>231</v>
      </c>
      <c r="X1387">
        <v>65.23</v>
      </c>
      <c r="Y1387">
        <v>59.52</v>
      </c>
    </row>
    <row r="1388" spans="1:25" x14ac:dyDescent="0.3">
      <c r="A1388" t="str">
        <f>E1388&amp;"-"&amp;COUNTIF($E$2:E1388,E1388)</f>
        <v>Large-478</v>
      </c>
      <c r="B1388" t="s">
        <v>57</v>
      </c>
      <c r="C1388">
        <v>873.82</v>
      </c>
      <c r="D1388">
        <v>59</v>
      </c>
      <c r="E1388" t="s">
        <v>31</v>
      </c>
      <c r="F1388" s="1">
        <v>44419</v>
      </c>
      <c r="G1388" s="4" t="str">
        <f t="shared" si="21"/>
        <v>2021</v>
      </c>
      <c r="H1388">
        <v>3</v>
      </c>
      <c r="I1388" t="s">
        <v>41</v>
      </c>
      <c r="J1388" t="s">
        <v>33</v>
      </c>
      <c r="K1388">
        <v>967.15</v>
      </c>
      <c r="L1388">
        <v>22.73</v>
      </c>
      <c r="M1388">
        <v>21983.319500000001</v>
      </c>
      <c r="N1388">
        <v>32</v>
      </c>
      <c r="O1388" t="s">
        <v>27</v>
      </c>
      <c r="P1388" s="1">
        <v>44375</v>
      </c>
      <c r="Q1388" s="1">
        <v>44407</v>
      </c>
      <c r="R1388">
        <v>265</v>
      </c>
      <c r="S1388">
        <v>18.38</v>
      </c>
      <c r="T1388">
        <v>4870.7</v>
      </c>
      <c r="U1388" t="s">
        <v>35</v>
      </c>
      <c r="V1388" t="s">
        <v>48</v>
      </c>
      <c r="W1388">
        <v>702</v>
      </c>
      <c r="X1388">
        <v>49.52</v>
      </c>
      <c r="Y1388">
        <v>32.72</v>
      </c>
    </row>
    <row r="1389" spans="1:25" x14ac:dyDescent="0.3">
      <c r="A1389" t="str">
        <f>E1389&amp;"-"&amp;COUNTIF($E$2:E1389,E1389)</f>
        <v>Medium-472</v>
      </c>
      <c r="B1389" t="s">
        <v>58</v>
      </c>
      <c r="C1389">
        <v>589.36</v>
      </c>
      <c r="D1389">
        <v>65</v>
      </c>
      <c r="E1389" t="s">
        <v>24</v>
      </c>
      <c r="F1389" s="1">
        <v>44788</v>
      </c>
      <c r="G1389" s="4" t="str">
        <f t="shared" si="21"/>
        <v>2022</v>
      </c>
      <c r="H1389">
        <v>7</v>
      </c>
      <c r="I1389" t="s">
        <v>59</v>
      </c>
      <c r="J1389" t="s">
        <v>46</v>
      </c>
      <c r="K1389">
        <v>9.02</v>
      </c>
      <c r="L1389">
        <v>14.3</v>
      </c>
      <c r="M1389">
        <v>128.98599999999999</v>
      </c>
      <c r="N1389">
        <v>16</v>
      </c>
      <c r="O1389" t="s">
        <v>38</v>
      </c>
      <c r="P1389" s="1">
        <v>44782</v>
      </c>
      <c r="Q1389" s="1">
        <v>44798</v>
      </c>
      <c r="R1389">
        <v>2</v>
      </c>
      <c r="S1389">
        <v>12.05</v>
      </c>
      <c r="T1389">
        <v>24.1</v>
      </c>
      <c r="U1389" t="s">
        <v>54</v>
      </c>
      <c r="V1389" t="s">
        <v>29</v>
      </c>
      <c r="W1389">
        <v>7</v>
      </c>
      <c r="X1389">
        <v>17.940000000000001</v>
      </c>
      <c r="Y1389">
        <v>26.95</v>
      </c>
    </row>
    <row r="1390" spans="1:25" x14ac:dyDescent="0.3">
      <c r="A1390" t="str">
        <f>E1390&amp;"-"&amp;COUNTIF($E$2:E1390,E1390)</f>
        <v>Large-479</v>
      </c>
      <c r="B1390" t="s">
        <v>57</v>
      </c>
      <c r="C1390">
        <v>593.36</v>
      </c>
      <c r="D1390">
        <v>89</v>
      </c>
      <c r="E1390" t="s">
        <v>31</v>
      </c>
      <c r="F1390" s="1">
        <v>44588</v>
      </c>
      <c r="G1390" s="4" t="str">
        <f t="shared" si="21"/>
        <v>2022</v>
      </c>
      <c r="H1390">
        <v>6</v>
      </c>
      <c r="I1390" t="s">
        <v>49</v>
      </c>
      <c r="J1390" t="s">
        <v>50</v>
      </c>
      <c r="K1390">
        <v>169.73</v>
      </c>
      <c r="L1390">
        <v>13.91</v>
      </c>
      <c r="M1390">
        <v>2360.9442999999997</v>
      </c>
      <c r="N1390">
        <v>5</v>
      </c>
      <c r="O1390" t="s">
        <v>38</v>
      </c>
      <c r="P1390" s="1">
        <v>44562</v>
      </c>
      <c r="Q1390" s="1">
        <v>44567</v>
      </c>
      <c r="R1390">
        <v>33</v>
      </c>
      <c r="S1390">
        <v>10.46</v>
      </c>
      <c r="T1390">
        <v>345.18</v>
      </c>
      <c r="U1390" t="s">
        <v>28</v>
      </c>
      <c r="V1390" t="s">
        <v>39</v>
      </c>
      <c r="W1390">
        <v>136</v>
      </c>
      <c r="X1390">
        <v>76.62</v>
      </c>
      <c r="Y1390">
        <v>59.95</v>
      </c>
    </row>
    <row r="1391" spans="1:25" x14ac:dyDescent="0.3">
      <c r="A1391" t="str">
        <f>E1391&amp;"-"&amp;COUNTIF($E$2:E1391,E1391)</f>
        <v>Large-480</v>
      </c>
      <c r="B1391" t="s">
        <v>47</v>
      </c>
      <c r="C1391">
        <v>214.39</v>
      </c>
      <c r="D1391">
        <v>75</v>
      </c>
      <c r="E1391" t="s">
        <v>31</v>
      </c>
      <c r="F1391" s="1">
        <v>43735</v>
      </c>
      <c r="G1391" s="4" t="str">
        <f t="shared" si="21"/>
        <v>2019</v>
      </c>
      <c r="H1391">
        <v>1</v>
      </c>
      <c r="I1391" t="s">
        <v>32</v>
      </c>
      <c r="J1391" t="s">
        <v>33</v>
      </c>
      <c r="K1391">
        <v>577.13</v>
      </c>
      <c r="L1391">
        <v>88.49</v>
      </c>
      <c r="M1391">
        <v>51070.233699999997</v>
      </c>
      <c r="N1391">
        <v>1</v>
      </c>
      <c r="O1391" t="s">
        <v>63</v>
      </c>
      <c r="P1391" s="1">
        <v>43707</v>
      </c>
      <c r="Q1391" s="1">
        <v>43708</v>
      </c>
      <c r="R1391">
        <v>540</v>
      </c>
      <c r="S1391">
        <v>89.36</v>
      </c>
      <c r="T1391">
        <v>48254.400000000001</v>
      </c>
      <c r="U1391" t="s">
        <v>43</v>
      </c>
      <c r="V1391" t="s">
        <v>39</v>
      </c>
      <c r="W1391">
        <v>37</v>
      </c>
      <c r="X1391">
        <v>48.59</v>
      </c>
      <c r="Y1391">
        <v>94.02</v>
      </c>
    </row>
    <row r="1392" spans="1:25" x14ac:dyDescent="0.3">
      <c r="A1392" t="str">
        <f>E1392&amp;"-"&amp;COUNTIF($E$2:E1392,E1392)</f>
        <v>Large-481</v>
      </c>
      <c r="B1392" t="s">
        <v>47</v>
      </c>
      <c r="C1392">
        <v>773.84</v>
      </c>
      <c r="D1392">
        <v>70</v>
      </c>
      <c r="E1392" t="s">
        <v>31</v>
      </c>
      <c r="F1392" s="1">
        <v>44800</v>
      </c>
      <c r="G1392" s="4" t="str">
        <f t="shared" si="21"/>
        <v>2022</v>
      </c>
      <c r="H1392">
        <v>9</v>
      </c>
      <c r="I1392" t="s">
        <v>55</v>
      </c>
      <c r="J1392" t="s">
        <v>50</v>
      </c>
      <c r="K1392">
        <v>26.33</v>
      </c>
      <c r="L1392">
        <v>60.63</v>
      </c>
      <c r="M1392">
        <v>1596.3878999999999</v>
      </c>
      <c r="N1392">
        <v>8</v>
      </c>
      <c r="O1392" t="s">
        <v>38</v>
      </c>
      <c r="P1392" s="1">
        <v>44747</v>
      </c>
      <c r="Q1392" s="1">
        <v>44755</v>
      </c>
      <c r="R1392">
        <v>8</v>
      </c>
      <c r="S1392">
        <v>58.45</v>
      </c>
      <c r="T1392">
        <v>467.6</v>
      </c>
      <c r="U1392" t="s">
        <v>43</v>
      </c>
      <c r="V1392" t="s">
        <v>48</v>
      </c>
      <c r="W1392">
        <v>18</v>
      </c>
      <c r="X1392">
        <v>54.65</v>
      </c>
      <c r="Y1392">
        <v>193.67</v>
      </c>
    </row>
    <row r="1393" spans="1:25" x14ac:dyDescent="0.3">
      <c r="A1393" t="str">
        <f>E1393&amp;"-"&amp;COUNTIF($E$2:E1393,E1393)</f>
        <v>Small-439</v>
      </c>
      <c r="B1393" t="s">
        <v>58</v>
      </c>
      <c r="C1393">
        <v>454.41</v>
      </c>
      <c r="D1393">
        <v>74</v>
      </c>
      <c r="E1393" t="s">
        <v>40</v>
      </c>
      <c r="F1393" s="1">
        <v>44604</v>
      </c>
      <c r="G1393" s="4" t="str">
        <f t="shared" si="21"/>
        <v>2022</v>
      </c>
      <c r="H1393">
        <v>4</v>
      </c>
      <c r="I1393" t="s">
        <v>37</v>
      </c>
      <c r="J1393" t="s">
        <v>26</v>
      </c>
      <c r="K1393">
        <v>483.64</v>
      </c>
      <c r="L1393">
        <v>37.659999999999997</v>
      </c>
      <c r="M1393">
        <v>18213.882399999999</v>
      </c>
      <c r="N1393">
        <v>25</v>
      </c>
      <c r="O1393" t="s">
        <v>38</v>
      </c>
      <c r="P1393" s="1">
        <v>44601</v>
      </c>
      <c r="Q1393" s="1">
        <v>44626</v>
      </c>
      <c r="R1393">
        <v>368</v>
      </c>
      <c r="S1393">
        <v>35.85</v>
      </c>
      <c r="T1393">
        <v>13192.8</v>
      </c>
      <c r="U1393" t="s">
        <v>43</v>
      </c>
      <c r="V1393" t="s">
        <v>48</v>
      </c>
      <c r="W1393">
        <v>115</v>
      </c>
      <c r="X1393">
        <v>36.01</v>
      </c>
      <c r="Y1393">
        <v>170.26</v>
      </c>
    </row>
    <row r="1394" spans="1:25" x14ac:dyDescent="0.3">
      <c r="A1394" t="str">
        <f>E1394&amp;"-"&amp;COUNTIF($E$2:E1394,E1394)</f>
        <v>Large-482</v>
      </c>
      <c r="B1394" t="s">
        <v>58</v>
      </c>
      <c r="C1394">
        <v>991.86</v>
      </c>
      <c r="D1394">
        <v>27</v>
      </c>
      <c r="E1394" t="s">
        <v>31</v>
      </c>
      <c r="F1394" s="1">
        <v>44845</v>
      </c>
      <c r="G1394" s="4" t="str">
        <f t="shared" si="21"/>
        <v>2022</v>
      </c>
      <c r="H1394">
        <v>9</v>
      </c>
      <c r="I1394" t="s">
        <v>55</v>
      </c>
      <c r="J1394" t="s">
        <v>33</v>
      </c>
      <c r="K1394">
        <v>184.64</v>
      </c>
      <c r="L1394">
        <v>83.67</v>
      </c>
      <c r="M1394">
        <v>15448.828799999999</v>
      </c>
      <c r="N1394">
        <v>10</v>
      </c>
      <c r="O1394" t="s">
        <v>38</v>
      </c>
      <c r="P1394" s="1">
        <v>44834</v>
      </c>
      <c r="Q1394" s="1">
        <v>44844</v>
      </c>
      <c r="R1394">
        <v>77</v>
      </c>
      <c r="S1394">
        <v>84.81</v>
      </c>
      <c r="T1394">
        <v>6530.37</v>
      </c>
      <c r="U1394" t="s">
        <v>35</v>
      </c>
      <c r="V1394" t="s">
        <v>39</v>
      </c>
      <c r="W1394">
        <v>107</v>
      </c>
      <c r="X1394">
        <v>58.9</v>
      </c>
      <c r="Y1394">
        <v>100.16</v>
      </c>
    </row>
    <row r="1395" spans="1:25" x14ac:dyDescent="0.3">
      <c r="A1395" t="str">
        <f>E1395&amp;"-"&amp;COUNTIF($E$2:E1395,E1395)</f>
        <v>Medium-473</v>
      </c>
      <c r="B1395" t="s">
        <v>51</v>
      </c>
      <c r="C1395">
        <v>619.6</v>
      </c>
      <c r="D1395">
        <v>89</v>
      </c>
      <c r="E1395" t="s">
        <v>24</v>
      </c>
      <c r="F1395" s="1">
        <v>43540</v>
      </c>
      <c r="G1395" s="4" t="str">
        <f t="shared" si="21"/>
        <v>2019</v>
      </c>
      <c r="H1395">
        <v>3</v>
      </c>
      <c r="I1395" t="s">
        <v>41</v>
      </c>
      <c r="J1395" t="s">
        <v>33</v>
      </c>
      <c r="K1395">
        <v>956.89</v>
      </c>
      <c r="L1395">
        <v>54.59</v>
      </c>
      <c r="M1395">
        <v>52236.625100000005</v>
      </c>
      <c r="N1395">
        <v>51</v>
      </c>
      <c r="O1395" t="s">
        <v>38</v>
      </c>
      <c r="P1395" s="1">
        <v>43517</v>
      </c>
      <c r="Q1395" s="1">
        <v>43568</v>
      </c>
      <c r="R1395">
        <v>107</v>
      </c>
      <c r="S1395">
        <v>51.93</v>
      </c>
      <c r="T1395">
        <v>5556.51</v>
      </c>
      <c r="U1395" t="s">
        <v>54</v>
      </c>
      <c r="V1395" t="s">
        <v>48</v>
      </c>
      <c r="W1395">
        <v>849</v>
      </c>
      <c r="X1395">
        <v>35.86</v>
      </c>
      <c r="Y1395">
        <v>79.69</v>
      </c>
    </row>
    <row r="1396" spans="1:25" x14ac:dyDescent="0.3">
      <c r="A1396" t="str">
        <f>E1396&amp;"-"&amp;COUNTIF($E$2:E1396,E1396)</f>
        <v>Small-440</v>
      </c>
      <c r="B1396" t="s">
        <v>23</v>
      </c>
      <c r="C1396">
        <v>761.08</v>
      </c>
      <c r="D1396">
        <v>34</v>
      </c>
      <c r="E1396" t="s">
        <v>40</v>
      </c>
      <c r="F1396" s="1">
        <v>44299</v>
      </c>
      <c r="G1396" s="4" t="str">
        <f t="shared" si="21"/>
        <v>2021</v>
      </c>
      <c r="H1396">
        <v>3</v>
      </c>
      <c r="I1396" t="s">
        <v>41</v>
      </c>
      <c r="J1396" t="s">
        <v>53</v>
      </c>
      <c r="K1396">
        <v>416.97</v>
      </c>
      <c r="L1396">
        <v>81.41</v>
      </c>
      <c r="M1396">
        <v>33945.527699999999</v>
      </c>
      <c r="N1396">
        <v>72</v>
      </c>
      <c r="O1396" t="s">
        <v>38</v>
      </c>
      <c r="P1396" s="1">
        <v>44246</v>
      </c>
      <c r="Q1396" s="1">
        <v>44318</v>
      </c>
      <c r="R1396">
        <v>18</v>
      </c>
      <c r="S1396">
        <v>80.98</v>
      </c>
      <c r="T1396">
        <v>1457.64</v>
      </c>
      <c r="U1396" t="s">
        <v>35</v>
      </c>
      <c r="V1396" t="s">
        <v>29</v>
      </c>
      <c r="W1396">
        <v>398</v>
      </c>
      <c r="X1396">
        <v>67.989999999999995</v>
      </c>
      <c r="Y1396">
        <v>57.19</v>
      </c>
    </row>
    <row r="1397" spans="1:25" x14ac:dyDescent="0.3">
      <c r="A1397" t="str">
        <f>E1397&amp;"-"&amp;COUNTIF($E$2:E1397,E1397)</f>
        <v>Large-483</v>
      </c>
      <c r="B1397" t="s">
        <v>52</v>
      </c>
      <c r="C1397">
        <v>345.33</v>
      </c>
      <c r="D1397">
        <v>64</v>
      </c>
      <c r="E1397" t="s">
        <v>31</v>
      </c>
      <c r="F1397" s="1">
        <v>43820</v>
      </c>
      <c r="G1397" s="4" t="str">
        <f t="shared" si="21"/>
        <v>2019</v>
      </c>
      <c r="H1397">
        <v>9</v>
      </c>
      <c r="I1397" t="s">
        <v>55</v>
      </c>
      <c r="J1397" t="s">
        <v>33</v>
      </c>
      <c r="K1397">
        <v>411.32</v>
      </c>
      <c r="L1397">
        <v>22.54</v>
      </c>
      <c r="M1397">
        <v>9271.1527999999998</v>
      </c>
      <c r="N1397">
        <v>7</v>
      </c>
      <c r="O1397" t="s">
        <v>38</v>
      </c>
      <c r="P1397" s="1">
        <v>43802</v>
      </c>
      <c r="Q1397" s="1">
        <v>43809</v>
      </c>
      <c r="R1397">
        <v>211</v>
      </c>
      <c r="S1397">
        <v>25.02</v>
      </c>
      <c r="T1397">
        <v>5279.22</v>
      </c>
      <c r="U1397" t="s">
        <v>44</v>
      </c>
      <c r="V1397" t="s">
        <v>29</v>
      </c>
      <c r="W1397">
        <v>200</v>
      </c>
      <c r="X1397">
        <v>46.82</v>
      </c>
      <c r="Y1397">
        <v>198.07</v>
      </c>
    </row>
    <row r="1398" spans="1:25" x14ac:dyDescent="0.3">
      <c r="A1398" t="str">
        <f>E1398&amp;"-"&amp;COUNTIF($E$2:E1398,E1398)</f>
        <v>Large-484</v>
      </c>
      <c r="B1398" t="s">
        <v>28</v>
      </c>
      <c r="C1398">
        <v>602.91</v>
      </c>
      <c r="D1398">
        <v>54</v>
      </c>
      <c r="E1398" t="s">
        <v>31</v>
      </c>
      <c r="F1398" s="1">
        <v>43813</v>
      </c>
      <c r="G1398" s="4" t="str">
        <f t="shared" si="21"/>
        <v>2019</v>
      </c>
      <c r="H1398">
        <v>7</v>
      </c>
      <c r="I1398" t="s">
        <v>59</v>
      </c>
      <c r="J1398" t="s">
        <v>46</v>
      </c>
      <c r="K1398">
        <v>33.31</v>
      </c>
      <c r="L1398">
        <v>52.35</v>
      </c>
      <c r="M1398">
        <v>1743.7785000000001</v>
      </c>
      <c r="N1398">
        <v>15</v>
      </c>
      <c r="O1398" t="s">
        <v>38</v>
      </c>
      <c r="P1398" s="1">
        <v>43766</v>
      </c>
      <c r="Q1398" s="1">
        <v>43781</v>
      </c>
      <c r="R1398">
        <v>1</v>
      </c>
      <c r="S1398">
        <v>53.55</v>
      </c>
      <c r="T1398">
        <v>53.55</v>
      </c>
      <c r="U1398" t="s">
        <v>58</v>
      </c>
      <c r="V1398" t="s">
        <v>48</v>
      </c>
      <c r="W1398">
        <v>32</v>
      </c>
      <c r="X1398">
        <v>53.67</v>
      </c>
      <c r="Y1398">
        <v>123.79</v>
      </c>
    </row>
    <row r="1399" spans="1:25" x14ac:dyDescent="0.3">
      <c r="A1399" t="str">
        <f>E1399&amp;"-"&amp;COUNTIF($E$2:E1399,E1399)</f>
        <v>Small-441</v>
      </c>
      <c r="B1399" t="s">
        <v>61</v>
      </c>
      <c r="C1399">
        <v>951.39</v>
      </c>
      <c r="D1399">
        <v>34</v>
      </c>
      <c r="E1399" t="s">
        <v>40</v>
      </c>
      <c r="F1399" s="1">
        <v>44525</v>
      </c>
      <c r="G1399" s="4" t="str">
        <f t="shared" si="21"/>
        <v>2021</v>
      </c>
      <c r="H1399">
        <v>10</v>
      </c>
      <c r="I1399" t="s">
        <v>64</v>
      </c>
      <c r="J1399" t="s">
        <v>50</v>
      </c>
      <c r="K1399">
        <v>73.92</v>
      </c>
      <c r="L1399">
        <v>34.31</v>
      </c>
      <c r="M1399">
        <v>2536.1952000000001</v>
      </c>
      <c r="N1399">
        <v>144</v>
      </c>
      <c r="O1399" t="s">
        <v>65</v>
      </c>
      <c r="P1399" s="1">
        <v>44522</v>
      </c>
      <c r="Q1399" s="1">
        <v>44666</v>
      </c>
      <c r="R1399">
        <v>36</v>
      </c>
      <c r="S1399">
        <v>29.7</v>
      </c>
      <c r="T1399">
        <v>1069.2</v>
      </c>
      <c r="U1399" t="s">
        <v>52</v>
      </c>
      <c r="V1399" t="s">
        <v>48</v>
      </c>
      <c r="W1399">
        <v>37</v>
      </c>
      <c r="X1399">
        <v>63.02</v>
      </c>
      <c r="Y1399">
        <v>59.98</v>
      </c>
    </row>
    <row r="1400" spans="1:25" x14ac:dyDescent="0.3">
      <c r="A1400" t="str">
        <f>E1400&amp;"-"&amp;COUNTIF($E$2:E1400,E1400)</f>
        <v>Large-485</v>
      </c>
      <c r="B1400" t="s">
        <v>36</v>
      </c>
      <c r="C1400">
        <v>732.95</v>
      </c>
      <c r="D1400">
        <v>93</v>
      </c>
      <c r="E1400" t="s">
        <v>31</v>
      </c>
      <c r="F1400" s="1">
        <v>44514</v>
      </c>
      <c r="G1400" s="4" t="str">
        <f t="shared" si="21"/>
        <v>2021</v>
      </c>
      <c r="H1400">
        <v>4</v>
      </c>
      <c r="I1400" t="s">
        <v>37</v>
      </c>
      <c r="J1400" t="s">
        <v>46</v>
      </c>
      <c r="K1400">
        <v>721.88</v>
      </c>
      <c r="L1400">
        <v>74.319999999999993</v>
      </c>
      <c r="M1400">
        <v>53650.121599999991</v>
      </c>
      <c r="N1400">
        <v>27</v>
      </c>
      <c r="O1400" t="s">
        <v>27</v>
      </c>
      <c r="P1400" s="1">
        <v>44474</v>
      </c>
      <c r="Q1400" s="1">
        <v>44501</v>
      </c>
      <c r="R1400">
        <v>113</v>
      </c>
      <c r="S1400">
        <v>72.72</v>
      </c>
      <c r="T1400">
        <v>8217.36</v>
      </c>
      <c r="U1400" t="s">
        <v>58</v>
      </c>
      <c r="V1400" t="s">
        <v>29</v>
      </c>
      <c r="W1400">
        <v>608</v>
      </c>
      <c r="X1400">
        <v>57.36</v>
      </c>
      <c r="Y1400">
        <v>63.15</v>
      </c>
    </row>
    <row r="1401" spans="1:25" x14ac:dyDescent="0.3">
      <c r="A1401" t="str">
        <f>E1401&amp;"-"&amp;COUNTIF($E$2:E1401,E1401)</f>
        <v>Medium-474</v>
      </c>
      <c r="B1401" t="s">
        <v>54</v>
      </c>
      <c r="C1401">
        <v>128.26</v>
      </c>
      <c r="D1401">
        <v>82</v>
      </c>
      <c r="E1401" t="s">
        <v>24</v>
      </c>
      <c r="F1401" s="1">
        <v>44490</v>
      </c>
      <c r="G1401" s="4" t="str">
        <f t="shared" si="21"/>
        <v>2021</v>
      </c>
      <c r="H1401">
        <v>2</v>
      </c>
      <c r="I1401" t="s">
        <v>66</v>
      </c>
      <c r="J1401" t="s">
        <v>33</v>
      </c>
      <c r="K1401">
        <v>635</v>
      </c>
      <c r="L1401">
        <v>66.489999999999995</v>
      </c>
      <c r="M1401">
        <v>42221.149999999994</v>
      </c>
      <c r="N1401">
        <v>40</v>
      </c>
      <c r="O1401" t="s">
        <v>38</v>
      </c>
      <c r="P1401" s="1">
        <v>44461</v>
      </c>
      <c r="Q1401" s="1">
        <v>44501</v>
      </c>
      <c r="R1401">
        <v>394</v>
      </c>
      <c r="S1401">
        <v>61.71</v>
      </c>
      <c r="T1401">
        <v>24313.74</v>
      </c>
      <c r="U1401" t="s">
        <v>56</v>
      </c>
      <c r="V1401" t="s">
        <v>39</v>
      </c>
      <c r="W1401">
        <v>241</v>
      </c>
      <c r="X1401">
        <v>94.06</v>
      </c>
      <c r="Y1401">
        <v>31.86</v>
      </c>
    </row>
    <row r="1402" spans="1:25" x14ac:dyDescent="0.3">
      <c r="A1402" t="str">
        <f>E1402&amp;"-"&amp;COUNTIF($E$2:E1402,E1402)</f>
        <v>Large-486</v>
      </c>
      <c r="B1402" t="s">
        <v>36</v>
      </c>
      <c r="C1402">
        <v>588.70000000000005</v>
      </c>
      <c r="D1402">
        <v>100</v>
      </c>
      <c r="E1402" t="s">
        <v>31</v>
      </c>
      <c r="F1402" s="1">
        <v>44767</v>
      </c>
      <c r="G1402" s="4" t="str">
        <f t="shared" si="21"/>
        <v>2022</v>
      </c>
      <c r="H1402">
        <v>9</v>
      </c>
      <c r="I1402" t="s">
        <v>55</v>
      </c>
      <c r="J1402" t="s">
        <v>60</v>
      </c>
      <c r="K1402">
        <v>214.56</v>
      </c>
      <c r="L1402">
        <v>49.01</v>
      </c>
      <c r="M1402">
        <v>10515.5856</v>
      </c>
      <c r="N1402">
        <v>14</v>
      </c>
      <c r="O1402" t="s">
        <v>38</v>
      </c>
      <c r="P1402" s="1">
        <v>44733</v>
      </c>
      <c r="Q1402" s="1">
        <v>44747</v>
      </c>
      <c r="R1402">
        <v>52</v>
      </c>
      <c r="S1402">
        <v>53.43</v>
      </c>
      <c r="T1402">
        <v>2778.36</v>
      </c>
      <c r="U1402" t="s">
        <v>43</v>
      </c>
      <c r="V1402" t="s">
        <v>48</v>
      </c>
      <c r="W1402">
        <v>162</v>
      </c>
      <c r="X1402">
        <v>73.45</v>
      </c>
      <c r="Y1402">
        <v>25.53</v>
      </c>
    </row>
    <row r="1403" spans="1:25" x14ac:dyDescent="0.3">
      <c r="A1403" t="str">
        <f>E1403&amp;"-"&amp;COUNTIF($E$2:E1403,E1403)</f>
        <v>Small-442</v>
      </c>
      <c r="B1403" t="s">
        <v>58</v>
      </c>
      <c r="C1403">
        <v>543.16</v>
      </c>
      <c r="D1403">
        <v>96</v>
      </c>
      <c r="E1403" t="s">
        <v>40</v>
      </c>
      <c r="F1403" s="1">
        <v>44796</v>
      </c>
      <c r="G1403" s="4" t="str">
        <f t="shared" si="21"/>
        <v>2022</v>
      </c>
      <c r="H1403">
        <v>2</v>
      </c>
      <c r="I1403" t="s">
        <v>66</v>
      </c>
      <c r="J1403" t="s">
        <v>33</v>
      </c>
      <c r="K1403">
        <v>920.05</v>
      </c>
      <c r="L1403">
        <v>47.7</v>
      </c>
      <c r="M1403">
        <v>43886.385000000002</v>
      </c>
      <c r="N1403">
        <v>35</v>
      </c>
      <c r="O1403" t="s">
        <v>38</v>
      </c>
      <c r="P1403" s="1">
        <v>44758</v>
      </c>
      <c r="Q1403" s="1">
        <v>44793</v>
      </c>
      <c r="R1403">
        <v>541</v>
      </c>
      <c r="S1403">
        <v>47.63</v>
      </c>
      <c r="T1403">
        <v>25767.83</v>
      </c>
      <c r="U1403" t="s">
        <v>58</v>
      </c>
      <c r="V1403" t="s">
        <v>48</v>
      </c>
      <c r="W1403">
        <v>379</v>
      </c>
      <c r="X1403">
        <v>65.63</v>
      </c>
      <c r="Y1403">
        <v>132.80000000000001</v>
      </c>
    </row>
    <row r="1404" spans="1:25" x14ac:dyDescent="0.3">
      <c r="A1404" t="str">
        <f>E1404&amp;"-"&amp;COUNTIF($E$2:E1404,E1404)</f>
        <v>Large-487</v>
      </c>
      <c r="B1404" t="s">
        <v>44</v>
      </c>
      <c r="C1404">
        <v>645.53</v>
      </c>
      <c r="D1404">
        <v>81</v>
      </c>
      <c r="E1404" t="s">
        <v>31</v>
      </c>
      <c r="F1404" s="1">
        <v>44489</v>
      </c>
      <c r="G1404" s="4" t="str">
        <f t="shared" si="21"/>
        <v>2021</v>
      </c>
      <c r="H1404">
        <v>6</v>
      </c>
      <c r="I1404" t="s">
        <v>49</v>
      </c>
      <c r="J1404" t="s">
        <v>60</v>
      </c>
      <c r="K1404">
        <v>426.18</v>
      </c>
      <c r="L1404">
        <v>11.85</v>
      </c>
      <c r="M1404">
        <v>5050.2330000000002</v>
      </c>
      <c r="N1404">
        <v>7</v>
      </c>
      <c r="O1404" t="s">
        <v>38</v>
      </c>
      <c r="P1404" s="1">
        <v>44461</v>
      </c>
      <c r="Q1404" s="1">
        <v>44468</v>
      </c>
      <c r="R1404">
        <v>418</v>
      </c>
      <c r="S1404">
        <v>16.440000000000001</v>
      </c>
      <c r="T1404">
        <v>6871.92</v>
      </c>
      <c r="U1404" t="s">
        <v>35</v>
      </c>
      <c r="V1404" t="s">
        <v>29</v>
      </c>
      <c r="W1404">
        <v>8</v>
      </c>
      <c r="X1404">
        <v>76.13</v>
      </c>
      <c r="Y1404">
        <v>148.30000000000001</v>
      </c>
    </row>
    <row r="1405" spans="1:25" x14ac:dyDescent="0.3">
      <c r="A1405" t="str">
        <f>E1405&amp;"-"&amp;COUNTIF($E$2:E1405,E1405)</f>
        <v>Small-443</v>
      </c>
      <c r="B1405" t="s">
        <v>30</v>
      </c>
      <c r="C1405">
        <v>983.65</v>
      </c>
      <c r="D1405">
        <v>31</v>
      </c>
      <c r="E1405" t="s">
        <v>40</v>
      </c>
      <c r="F1405" s="1">
        <v>44214</v>
      </c>
      <c r="G1405" s="4" t="str">
        <f t="shared" si="21"/>
        <v>2021</v>
      </c>
      <c r="H1405">
        <v>8</v>
      </c>
      <c r="I1405" t="s">
        <v>45</v>
      </c>
      <c r="J1405" t="s">
        <v>50</v>
      </c>
      <c r="K1405">
        <v>544.85</v>
      </c>
      <c r="L1405">
        <v>55.46</v>
      </c>
      <c r="M1405">
        <v>30217.381000000001</v>
      </c>
      <c r="N1405">
        <v>12</v>
      </c>
      <c r="O1405" t="s">
        <v>38</v>
      </c>
      <c r="P1405" s="1">
        <v>44193</v>
      </c>
      <c r="Q1405" s="1">
        <v>44205</v>
      </c>
      <c r="R1405">
        <v>8</v>
      </c>
      <c r="S1405">
        <v>50.55</v>
      </c>
      <c r="T1405">
        <v>404.4</v>
      </c>
      <c r="U1405" t="s">
        <v>30</v>
      </c>
      <c r="V1405" t="s">
        <v>48</v>
      </c>
      <c r="W1405">
        <v>536</v>
      </c>
      <c r="X1405">
        <v>79.680000000000007</v>
      </c>
      <c r="Y1405">
        <v>52.53</v>
      </c>
    </row>
    <row r="1406" spans="1:25" x14ac:dyDescent="0.3">
      <c r="A1406" t="str">
        <f>E1406&amp;"-"&amp;COUNTIF($E$2:E1406,E1406)</f>
        <v>Medium-475</v>
      </c>
      <c r="B1406" t="s">
        <v>30</v>
      </c>
      <c r="C1406">
        <v>963.59</v>
      </c>
      <c r="D1406">
        <v>84</v>
      </c>
      <c r="E1406" t="s">
        <v>24</v>
      </c>
      <c r="F1406" s="1">
        <v>43843</v>
      </c>
      <c r="G1406" s="4" t="str">
        <f t="shared" si="21"/>
        <v>2020</v>
      </c>
      <c r="H1406">
        <v>5</v>
      </c>
      <c r="I1406" t="s">
        <v>25</v>
      </c>
      <c r="J1406" t="s">
        <v>68</v>
      </c>
      <c r="K1406">
        <v>108.13</v>
      </c>
      <c r="L1406">
        <v>33.35</v>
      </c>
      <c r="M1406">
        <v>3606.1354999999999</v>
      </c>
      <c r="N1406">
        <v>22</v>
      </c>
      <c r="O1406" t="s">
        <v>27</v>
      </c>
      <c r="P1406" s="1">
        <v>43800</v>
      </c>
      <c r="Q1406" s="1">
        <v>43822</v>
      </c>
      <c r="R1406">
        <v>43</v>
      </c>
      <c r="S1406">
        <v>36.200000000000003</v>
      </c>
      <c r="T1406">
        <v>1556.6</v>
      </c>
      <c r="U1406" t="s">
        <v>51</v>
      </c>
      <c r="V1406" t="s">
        <v>29</v>
      </c>
      <c r="W1406">
        <v>65</v>
      </c>
      <c r="X1406">
        <v>81.22</v>
      </c>
      <c r="Y1406">
        <v>157.30000000000001</v>
      </c>
    </row>
    <row r="1407" spans="1:25" x14ac:dyDescent="0.3">
      <c r="A1407" t="str">
        <f>E1407&amp;"-"&amp;COUNTIF($E$2:E1407,E1407)</f>
        <v>Small-444</v>
      </c>
      <c r="B1407" t="s">
        <v>52</v>
      </c>
      <c r="C1407">
        <v>792.1</v>
      </c>
      <c r="D1407">
        <v>13</v>
      </c>
      <c r="E1407" t="s">
        <v>40</v>
      </c>
      <c r="F1407" s="1">
        <v>44600</v>
      </c>
      <c r="G1407" s="4" t="str">
        <f t="shared" si="21"/>
        <v>2022</v>
      </c>
      <c r="H1407">
        <v>5</v>
      </c>
      <c r="I1407" t="s">
        <v>25</v>
      </c>
      <c r="J1407" t="s">
        <v>33</v>
      </c>
      <c r="K1407">
        <v>721.09</v>
      </c>
      <c r="L1407">
        <v>88.25</v>
      </c>
      <c r="M1407">
        <v>63636.192500000005</v>
      </c>
      <c r="N1407">
        <v>24</v>
      </c>
      <c r="O1407" t="s">
        <v>27</v>
      </c>
      <c r="P1407" s="1">
        <v>44591</v>
      </c>
      <c r="Q1407" s="1">
        <v>44615</v>
      </c>
      <c r="R1407">
        <v>448</v>
      </c>
      <c r="S1407">
        <v>87.13</v>
      </c>
      <c r="T1407">
        <v>39034.239999999998</v>
      </c>
      <c r="U1407" t="s">
        <v>30</v>
      </c>
      <c r="V1407" t="s">
        <v>48</v>
      </c>
      <c r="W1407">
        <v>273</v>
      </c>
      <c r="X1407">
        <v>32.22</v>
      </c>
      <c r="Y1407">
        <v>34.65</v>
      </c>
    </row>
    <row r="1408" spans="1:25" x14ac:dyDescent="0.3">
      <c r="A1408" t="str">
        <f>E1408&amp;"-"&amp;COUNTIF($E$2:E1408,E1408)</f>
        <v>Medium-476</v>
      </c>
      <c r="B1408" t="s">
        <v>56</v>
      </c>
      <c r="C1408">
        <v>445.09</v>
      </c>
      <c r="D1408">
        <v>28</v>
      </c>
      <c r="E1408" t="s">
        <v>24</v>
      </c>
      <c r="F1408" s="1">
        <v>44778</v>
      </c>
      <c r="G1408" s="4" t="str">
        <f t="shared" si="21"/>
        <v>2022</v>
      </c>
      <c r="H1408">
        <v>1</v>
      </c>
      <c r="I1408" t="s">
        <v>32</v>
      </c>
      <c r="J1408" t="s">
        <v>50</v>
      </c>
      <c r="K1408">
        <v>450.92</v>
      </c>
      <c r="L1408">
        <v>37.89</v>
      </c>
      <c r="M1408">
        <v>17085.358800000002</v>
      </c>
      <c r="N1408">
        <v>1</v>
      </c>
      <c r="O1408" t="s">
        <v>63</v>
      </c>
      <c r="P1408" s="1">
        <v>44775</v>
      </c>
      <c r="Q1408" s="1">
        <v>44776</v>
      </c>
      <c r="R1408">
        <v>420</v>
      </c>
      <c r="S1408">
        <v>39.54</v>
      </c>
      <c r="T1408">
        <v>16606.8</v>
      </c>
      <c r="U1408" t="s">
        <v>56</v>
      </c>
      <c r="V1408" t="s">
        <v>29</v>
      </c>
      <c r="W1408">
        <v>30</v>
      </c>
      <c r="X1408">
        <v>80.55</v>
      </c>
      <c r="Y1408">
        <v>141.47</v>
      </c>
    </row>
    <row r="1409" spans="1:25" x14ac:dyDescent="0.3">
      <c r="A1409" t="str">
        <f>E1409&amp;"-"&amp;COUNTIF($E$2:E1409,E1409)</f>
        <v>Small-445</v>
      </c>
      <c r="B1409" t="s">
        <v>43</v>
      </c>
      <c r="C1409">
        <v>131.01</v>
      </c>
      <c r="D1409">
        <v>14</v>
      </c>
      <c r="E1409" t="s">
        <v>40</v>
      </c>
      <c r="F1409" s="1">
        <v>44686</v>
      </c>
      <c r="G1409" s="4" t="str">
        <f t="shared" si="21"/>
        <v>2022</v>
      </c>
      <c r="H1409">
        <v>3</v>
      </c>
      <c r="I1409" t="s">
        <v>41</v>
      </c>
      <c r="J1409" t="s">
        <v>62</v>
      </c>
      <c r="K1409">
        <v>117.18</v>
      </c>
      <c r="L1409">
        <v>89.38</v>
      </c>
      <c r="M1409">
        <v>10473.5484</v>
      </c>
      <c r="N1409">
        <v>86</v>
      </c>
      <c r="O1409" t="s">
        <v>38</v>
      </c>
      <c r="P1409" s="1">
        <v>44677</v>
      </c>
      <c r="Q1409" s="1">
        <v>44763</v>
      </c>
      <c r="R1409">
        <v>38</v>
      </c>
      <c r="S1409">
        <v>89.46</v>
      </c>
      <c r="T1409">
        <v>3399.48</v>
      </c>
      <c r="U1409" t="s">
        <v>36</v>
      </c>
      <c r="V1409" t="s">
        <v>29</v>
      </c>
      <c r="W1409">
        <v>79</v>
      </c>
      <c r="X1409">
        <v>21.87</v>
      </c>
      <c r="Y1409">
        <v>124.46</v>
      </c>
    </row>
    <row r="1410" spans="1:25" x14ac:dyDescent="0.3">
      <c r="A1410" t="str">
        <f>E1410&amp;"-"&amp;COUNTIF($E$2:E1410,E1410)</f>
        <v>Small-446</v>
      </c>
      <c r="B1410" t="s">
        <v>23</v>
      </c>
      <c r="C1410">
        <v>299.44</v>
      </c>
      <c r="D1410">
        <v>36</v>
      </c>
      <c r="E1410" t="s">
        <v>40</v>
      </c>
      <c r="F1410" s="1">
        <v>44733</v>
      </c>
      <c r="G1410" s="4" t="str">
        <f t="shared" ref="G1410:G1473" si="22">TEXT(F1410,"YYYY")</f>
        <v>2022</v>
      </c>
      <c r="H1410">
        <v>7</v>
      </c>
      <c r="I1410" t="s">
        <v>59</v>
      </c>
      <c r="J1410" t="s">
        <v>33</v>
      </c>
      <c r="K1410">
        <v>554.62</v>
      </c>
      <c r="L1410">
        <v>25.81</v>
      </c>
      <c r="M1410">
        <v>14314.742199999999</v>
      </c>
      <c r="N1410">
        <v>15</v>
      </c>
      <c r="O1410" t="s">
        <v>38</v>
      </c>
      <c r="P1410" s="1">
        <v>44724</v>
      </c>
      <c r="Q1410" s="1">
        <v>44739</v>
      </c>
      <c r="R1410">
        <v>225</v>
      </c>
      <c r="S1410">
        <v>25.78</v>
      </c>
      <c r="T1410">
        <v>5800.5</v>
      </c>
      <c r="U1410" t="s">
        <v>44</v>
      </c>
      <c r="V1410" t="s">
        <v>29</v>
      </c>
      <c r="W1410">
        <v>329</v>
      </c>
      <c r="X1410">
        <v>73.59</v>
      </c>
      <c r="Y1410">
        <v>56.79</v>
      </c>
    </row>
    <row r="1411" spans="1:25" x14ac:dyDescent="0.3">
      <c r="A1411" t="str">
        <f>E1411&amp;"-"&amp;COUNTIF($E$2:E1411,E1411)</f>
        <v>Medium-477</v>
      </c>
      <c r="B1411" t="s">
        <v>61</v>
      </c>
      <c r="C1411">
        <v>590.15</v>
      </c>
      <c r="D1411">
        <v>35</v>
      </c>
      <c r="E1411" t="s">
        <v>24</v>
      </c>
      <c r="F1411" s="1">
        <v>43721</v>
      </c>
      <c r="G1411" s="4" t="str">
        <f t="shared" si="22"/>
        <v>2019</v>
      </c>
      <c r="H1411">
        <v>8</v>
      </c>
      <c r="I1411" t="s">
        <v>45</v>
      </c>
      <c r="J1411" t="s">
        <v>50</v>
      </c>
      <c r="K1411">
        <v>816.57</v>
      </c>
      <c r="L1411">
        <v>96.5</v>
      </c>
      <c r="M1411">
        <v>78799.005000000005</v>
      </c>
      <c r="N1411">
        <v>14</v>
      </c>
      <c r="O1411" t="s">
        <v>38</v>
      </c>
      <c r="P1411" s="1">
        <v>43695</v>
      </c>
      <c r="Q1411" s="1">
        <v>43709</v>
      </c>
      <c r="R1411">
        <v>467</v>
      </c>
      <c r="S1411">
        <v>95.15</v>
      </c>
      <c r="T1411">
        <v>44435.05</v>
      </c>
      <c r="U1411" t="s">
        <v>36</v>
      </c>
      <c r="V1411" t="s">
        <v>39</v>
      </c>
      <c r="W1411">
        <v>349</v>
      </c>
      <c r="X1411">
        <v>37.130000000000003</v>
      </c>
      <c r="Y1411">
        <v>127.31</v>
      </c>
    </row>
    <row r="1412" spans="1:25" x14ac:dyDescent="0.3">
      <c r="A1412" t="str">
        <f>E1412&amp;"-"&amp;COUNTIF($E$2:E1412,E1412)</f>
        <v>Medium-478</v>
      </c>
      <c r="B1412" t="s">
        <v>58</v>
      </c>
      <c r="C1412">
        <v>877.22</v>
      </c>
      <c r="D1412">
        <v>64</v>
      </c>
      <c r="E1412" t="s">
        <v>24</v>
      </c>
      <c r="F1412" s="1">
        <v>44053</v>
      </c>
      <c r="G1412" s="4" t="str">
        <f t="shared" si="22"/>
        <v>2020</v>
      </c>
      <c r="H1412">
        <v>10</v>
      </c>
      <c r="I1412" t="s">
        <v>64</v>
      </c>
      <c r="J1412" t="s">
        <v>33</v>
      </c>
      <c r="K1412">
        <v>369.28</v>
      </c>
      <c r="L1412">
        <v>72.8</v>
      </c>
      <c r="M1412">
        <v>26883.583999999995</v>
      </c>
      <c r="N1412">
        <v>129</v>
      </c>
      <c r="O1412" t="s">
        <v>65</v>
      </c>
      <c r="P1412" s="1">
        <v>44050</v>
      </c>
      <c r="Q1412" s="1">
        <v>44179</v>
      </c>
      <c r="R1412">
        <v>355</v>
      </c>
      <c r="S1412">
        <v>68.680000000000007</v>
      </c>
      <c r="T1412">
        <v>24381.4</v>
      </c>
      <c r="U1412" t="s">
        <v>36</v>
      </c>
      <c r="V1412" t="s">
        <v>39</v>
      </c>
      <c r="W1412">
        <v>14</v>
      </c>
      <c r="X1412">
        <v>27.59</v>
      </c>
      <c r="Y1412">
        <v>174.32</v>
      </c>
    </row>
    <row r="1413" spans="1:25" x14ac:dyDescent="0.3">
      <c r="A1413" t="str">
        <f>E1413&amp;"-"&amp;COUNTIF($E$2:E1413,E1413)</f>
        <v>Medium-479</v>
      </c>
      <c r="B1413" t="s">
        <v>30</v>
      </c>
      <c r="C1413">
        <v>50.65</v>
      </c>
      <c r="D1413">
        <v>64</v>
      </c>
      <c r="E1413" t="s">
        <v>24</v>
      </c>
      <c r="F1413" s="1">
        <v>43990</v>
      </c>
      <c r="G1413" s="4" t="str">
        <f t="shared" si="22"/>
        <v>2020</v>
      </c>
      <c r="H1413">
        <v>10</v>
      </c>
      <c r="I1413" t="s">
        <v>64</v>
      </c>
      <c r="J1413" t="s">
        <v>50</v>
      </c>
      <c r="K1413">
        <v>769.7</v>
      </c>
      <c r="L1413">
        <v>47.84</v>
      </c>
      <c r="M1413">
        <v>36822.448000000004</v>
      </c>
      <c r="N1413">
        <v>101</v>
      </c>
      <c r="O1413" t="s">
        <v>65</v>
      </c>
      <c r="P1413" s="1">
        <v>43959</v>
      </c>
      <c r="Q1413" s="1">
        <v>44060</v>
      </c>
      <c r="R1413">
        <v>423</v>
      </c>
      <c r="S1413">
        <v>48.77</v>
      </c>
      <c r="T1413">
        <v>20629.71</v>
      </c>
      <c r="U1413" t="s">
        <v>58</v>
      </c>
      <c r="V1413" t="s">
        <v>48</v>
      </c>
      <c r="W1413">
        <v>346</v>
      </c>
      <c r="X1413">
        <v>18.809999999999999</v>
      </c>
      <c r="Y1413">
        <v>46.89</v>
      </c>
    </row>
    <row r="1414" spans="1:25" x14ac:dyDescent="0.3">
      <c r="A1414" t="str">
        <f>E1414&amp;"-"&amp;COUNTIF($E$2:E1414,E1414)</f>
        <v>Large-488</v>
      </c>
      <c r="B1414" t="s">
        <v>30</v>
      </c>
      <c r="C1414">
        <v>853.47</v>
      </c>
      <c r="D1414">
        <v>28</v>
      </c>
      <c r="E1414" t="s">
        <v>31</v>
      </c>
      <c r="F1414" s="1">
        <v>44848</v>
      </c>
      <c r="G1414" s="4" t="str">
        <f t="shared" si="22"/>
        <v>2022</v>
      </c>
      <c r="H1414">
        <v>2</v>
      </c>
      <c r="I1414" t="s">
        <v>66</v>
      </c>
      <c r="J1414" t="s">
        <v>46</v>
      </c>
      <c r="K1414">
        <v>804.87</v>
      </c>
      <c r="L1414">
        <v>60.91</v>
      </c>
      <c r="M1414">
        <v>49024.631699999998</v>
      </c>
      <c r="N1414">
        <v>37</v>
      </c>
      <c r="O1414" t="s">
        <v>38</v>
      </c>
      <c r="P1414" s="1">
        <v>44836</v>
      </c>
      <c r="Q1414" s="1">
        <v>44873</v>
      </c>
      <c r="R1414">
        <v>62</v>
      </c>
      <c r="S1414">
        <v>61.67</v>
      </c>
      <c r="T1414">
        <v>3823.54</v>
      </c>
      <c r="U1414" t="s">
        <v>61</v>
      </c>
      <c r="V1414" t="s">
        <v>48</v>
      </c>
      <c r="W1414">
        <v>742</v>
      </c>
      <c r="X1414">
        <v>97</v>
      </c>
      <c r="Y1414">
        <v>27.29</v>
      </c>
    </row>
    <row r="1415" spans="1:25" x14ac:dyDescent="0.3">
      <c r="A1415" t="str">
        <f>E1415&amp;"-"&amp;COUNTIF($E$2:E1415,E1415)</f>
        <v>Medium-480</v>
      </c>
      <c r="B1415" t="s">
        <v>30</v>
      </c>
      <c r="C1415">
        <v>593.99</v>
      </c>
      <c r="D1415">
        <v>60</v>
      </c>
      <c r="E1415" t="s">
        <v>24</v>
      </c>
      <c r="F1415" s="1">
        <v>44218</v>
      </c>
      <c r="G1415" s="4" t="str">
        <f t="shared" si="22"/>
        <v>2021</v>
      </c>
      <c r="H1415">
        <v>3</v>
      </c>
      <c r="I1415" t="s">
        <v>41</v>
      </c>
      <c r="J1415" t="s">
        <v>33</v>
      </c>
      <c r="K1415">
        <v>427.74</v>
      </c>
      <c r="L1415">
        <v>47.56</v>
      </c>
      <c r="M1415">
        <v>20343.314400000003</v>
      </c>
      <c r="N1415">
        <v>54</v>
      </c>
      <c r="O1415" t="s">
        <v>38</v>
      </c>
      <c r="P1415" s="1">
        <v>44184</v>
      </c>
      <c r="Q1415" s="1">
        <v>44238</v>
      </c>
      <c r="R1415">
        <v>99</v>
      </c>
      <c r="S1415">
        <v>44.65</v>
      </c>
      <c r="T1415">
        <v>4420.3500000000004</v>
      </c>
      <c r="U1415" t="s">
        <v>61</v>
      </c>
      <c r="V1415" t="s">
        <v>39</v>
      </c>
      <c r="W1415">
        <v>328</v>
      </c>
      <c r="X1415">
        <v>39.47</v>
      </c>
      <c r="Y1415">
        <v>44.04</v>
      </c>
    </row>
    <row r="1416" spans="1:25" x14ac:dyDescent="0.3">
      <c r="A1416" t="str">
        <f>E1416&amp;"-"&amp;COUNTIF($E$2:E1416,E1416)</f>
        <v>Large-489</v>
      </c>
      <c r="B1416" t="s">
        <v>61</v>
      </c>
      <c r="C1416">
        <v>188.53</v>
      </c>
      <c r="D1416">
        <v>43</v>
      </c>
      <c r="E1416" t="s">
        <v>31</v>
      </c>
      <c r="F1416" s="1">
        <v>44750</v>
      </c>
      <c r="G1416" s="4" t="str">
        <f t="shared" si="22"/>
        <v>2022</v>
      </c>
      <c r="H1416">
        <v>5</v>
      </c>
      <c r="I1416" t="s">
        <v>25</v>
      </c>
      <c r="J1416" t="s">
        <v>26</v>
      </c>
      <c r="K1416">
        <v>822.84</v>
      </c>
      <c r="L1416">
        <v>36.01</v>
      </c>
      <c r="M1416">
        <v>29630.468399999998</v>
      </c>
      <c r="N1416">
        <v>24</v>
      </c>
      <c r="O1416" t="s">
        <v>27</v>
      </c>
      <c r="P1416" s="1">
        <v>44710</v>
      </c>
      <c r="Q1416" s="1">
        <v>44734</v>
      </c>
      <c r="R1416">
        <v>275</v>
      </c>
      <c r="S1416">
        <v>35.4</v>
      </c>
      <c r="T1416">
        <v>9735</v>
      </c>
      <c r="U1416" t="s">
        <v>54</v>
      </c>
      <c r="V1416" t="s">
        <v>48</v>
      </c>
      <c r="W1416">
        <v>547</v>
      </c>
      <c r="X1416">
        <v>83.34</v>
      </c>
      <c r="Y1416">
        <v>32.229999999999997</v>
      </c>
    </row>
    <row r="1417" spans="1:25" x14ac:dyDescent="0.3">
      <c r="A1417" t="str">
        <f>E1417&amp;"-"&amp;COUNTIF($E$2:E1417,E1417)</f>
        <v>Small-447</v>
      </c>
      <c r="B1417" t="s">
        <v>47</v>
      </c>
      <c r="C1417">
        <v>610.19000000000005</v>
      </c>
      <c r="D1417">
        <v>97</v>
      </c>
      <c r="E1417" t="s">
        <v>40</v>
      </c>
      <c r="F1417" s="1">
        <v>43684</v>
      </c>
      <c r="G1417" s="4" t="str">
        <f t="shared" si="22"/>
        <v>2019</v>
      </c>
      <c r="H1417">
        <v>5</v>
      </c>
      <c r="I1417" t="s">
        <v>25</v>
      </c>
      <c r="J1417" t="s">
        <v>33</v>
      </c>
      <c r="K1417">
        <v>870.63</v>
      </c>
      <c r="L1417">
        <v>41.7</v>
      </c>
      <c r="M1417">
        <v>36305.271000000001</v>
      </c>
      <c r="N1417">
        <v>30</v>
      </c>
      <c r="O1417" t="s">
        <v>27</v>
      </c>
      <c r="P1417" s="1">
        <v>43683</v>
      </c>
      <c r="Q1417" s="1">
        <v>43713</v>
      </c>
      <c r="R1417">
        <v>854</v>
      </c>
      <c r="S1417">
        <v>45.14</v>
      </c>
      <c r="T1417">
        <v>38549.56</v>
      </c>
      <c r="U1417" t="s">
        <v>43</v>
      </c>
      <c r="V1417" t="s">
        <v>39</v>
      </c>
      <c r="W1417">
        <v>16</v>
      </c>
      <c r="X1417">
        <v>79.19</v>
      </c>
      <c r="Y1417">
        <v>114.05</v>
      </c>
    </row>
    <row r="1418" spans="1:25" x14ac:dyDescent="0.3">
      <c r="A1418" t="str">
        <f>E1418&amp;"-"&amp;COUNTIF($E$2:E1418,E1418)</f>
        <v>Small-448</v>
      </c>
      <c r="B1418" t="s">
        <v>54</v>
      </c>
      <c r="C1418">
        <v>667.43</v>
      </c>
      <c r="D1418">
        <v>61</v>
      </c>
      <c r="E1418" t="s">
        <v>40</v>
      </c>
      <c r="F1418" s="1">
        <v>44627</v>
      </c>
      <c r="G1418" s="4" t="str">
        <f t="shared" si="22"/>
        <v>2022</v>
      </c>
      <c r="H1418">
        <v>6</v>
      </c>
      <c r="I1418" t="s">
        <v>49</v>
      </c>
      <c r="J1418" t="s">
        <v>60</v>
      </c>
      <c r="K1418">
        <v>709.93</v>
      </c>
      <c r="L1418">
        <v>15.18</v>
      </c>
      <c r="M1418">
        <v>10776.737399999998</v>
      </c>
      <c r="N1418">
        <v>7</v>
      </c>
      <c r="O1418" t="s">
        <v>38</v>
      </c>
      <c r="P1418" s="1">
        <v>44622</v>
      </c>
      <c r="Q1418" s="1">
        <v>44629</v>
      </c>
      <c r="R1418">
        <v>547</v>
      </c>
      <c r="S1418">
        <v>17.87</v>
      </c>
      <c r="T1418">
        <v>9774.89</v>
      </c>
      <c r="U1418" t="s">
        <v>28</v>
      </c>
      <c r="V1418" t="s">
        <v>29</v>
      </c>
      <c r="W1418">
        <v>162</v>
      </c>
      <c r="X1418">
        <v>17.32</v>
      </c>
      <c r="Y1418">
        <v>188.45</v>
      </c>
    </row>
    <row r="1419" spans="1:25" x14ac:dyDescent="0.3">
      <c r="A1419" t="str">
        <f>E1419&amp;"-"&amp;COUNTIF($E$2:E1419,E1419)</f>
        <v>Medium-481</v>
      </c>
      <c r="B1419" t="s">
        <v>58</v>
      </c>
      <c r="C1419">
        <v>423.66</v>
      </c>
      <c r="D1419">
        <v>94</v>
      </c>
      <c r="E1419" t="s">
        <v>24</v>
      </c>
      <c r="F1419" s="1">
        <v>44780</v>
      </c>
      <c r="G1419" s="4" t="str">
        <f t="shared" si="22"/>
        <v>2022</v>
      </c>
      <c r="H1419">
        <v>4</v>
      </c>
      <c r="I1419" t="s">
        <v>37</v>
      </c>
      <c r="J1419" t="s">
        <v>33</v>
      </c>
      <c r="K1419">
        <v>154.52000000000001</v>
      </c>
      <c r="L1419">
        <v>77.900000000000006</v>
      </c>
      <c r="M1419">
        <v>12037.108000000002</v>
      </c>
      <c r="N1419">
        <v>25</v>
      </c>
      <c r="O1419" t="s">
        <v>27</v>
      </c>
      <c r="P1419" s="1">
        <v>44748</v>
      </c>
      <c r="Q1419" s="1">
        <v>44773</v>
      </c>
      <c r="R1419">
        <v>78</v>
      </c>
      <c r="S1419">
        <v>79.42</v>
      </c>
      <c r="T1419">
        <v>6194.76</v>
      </c>
      <c r="U1419" t="s">
        <v>23</v>
      </c>
      <c r="V1419" t="s">
        <v>29</v>
      </c>
      <c r="W1419">
        <v>76</v>
      </c>
      <c r="X1419">
        <v>99.15</v>
      </c>
      <c r="Y1419">
        <v>110.17</v>
      </c>
    </row>
    <row r="1420" spans="1:25" x14ac:dyDescent="0.3">
      <c r="A1420" t="str">
        <f>E1420&amp;"-"&amp;COUNTIF($E$2:E1420,E1420)</f>
        <v>Large-490</v>
      </c>
      <c r="B1420" t="s">
        <v>52</v>
      </c>
      <c r="C1420">
        <v>300.97000000000003</v>
      </c>
      <c r="D1420">
        <v>25</v>
      </c>
      <c r="E1420" t="s">
        <v>31</v>
      </c>
      <c r="F1420" s="1">
        <v>43814</v>
      </c>
      <c r="G1420" s="4" t="str">
        <f t="shared" si="22"/>
        <v>2019</v>
      </c>
      <c r="H1420">
        <v>2</v>
      </c>
      <c r="I1420" t="s">
        <v>66</v>
      </c>
      <c r="J1420" t="s">
        <v>69</v>
      </c>
      <c r="K1420">
        <v>361.95</v>
      </c>
      <c r="L1420">
        <v>11.46</v>
      </c>
      <c r="M1420">
        <v>4147.9470000000001</v>
      </c>
      <c r="N1420">
        <v>27</v>
      </c>
      <c r="O1420" t="s">
        <v>27</v>
      </c>
      <c r="P1420" s="1">
        <v>43781</v>
      </c>
      <c r="Q1420" s="1">
        <v>43808</v>
      </c>
      <c r="R1420">
        <v>339</v>
      </c>
      <c r="S1420">
        <v>11.68</v>
      </c>
      <c r="T1420">
        <v>3959.52</v>
      </c>
      <c r="U1420" t="s">
        <v>54</v>
      </c>
      <c r="V1420" t="s">
        <v>48</v>
      </c>
      <c r="W1420">
        <v>22</v>
      </c>
      <c r="X1420">
        <v>79.010000000000005</v>
      </c>
      <c r="Y1420">
        <v>138.27000000000001</v>
      </c>
    </row>
    <row r="1421" spans="1:25" x14ac:dyDescent="0.3">
      <c r="A1421" t="str">
        <f>E1421&amp;"-"&amp;COUNTIF($E$2:E1421,E1421)</f>
        <v>Large-491</v>
      </c>
      <c r="B1421" t="s">
        <v>52</v>
      </c>
      <c r="C1421">
        <v>80.510000000000005</v>
      </c>
      <c r="D1421">
        <v>39</v>
      </c>
      <c r="E1421" t="s">
        <v>31</v>
      </c>
      <c r="F1421" s="1">
        <v>44412</v>
      </c>
      <c r="G1421" s="4" t="str">
        <f t="shared" si="22"/>
        <v>2021</v>
      </c>
      <c r="H1421">
        <v>9</v>
      </c>
      <c r="I1421" t="s">
        <v>55</v>
      </c>
      <c r="J1421" t="s">
        <v>50</v>
      </c>
      <c r="K1421">
        <v>653.24</v>
      </c>
      <c r="L1421">
        <v>69.569999999999993</v>
      </c>
      <c r="M1421">
        <v>45445.906799999997</v>
      </c>
      <c r="N1421">
        <v>8</v>
      </c>
      <c r="O1421" t="s">
        <v>38</v>
      </c>
      <c r="P1421" s="1">
        <v>44401</v>
      </c>
      <c r="Q1421" s="1">
        <v>44409</v>
      </c>
      <c r="R1421">
        <v>42</v>
      </c>
      <c r="S1421">
        <v>65.84</v>
      </c>
      <c r="T1421">
        <v>2765.28</v>
      </c>
      <c r="U1421" t="s">
        <v>58</v>
      </c>
      <c r="V1421" t="s">
        <v>39</v>
      </c>
      <c r="W1421">
        <v>611</v>
      </c>
      <c r="X1421">
        <v>90.8</v>
      </c>
      <c r="Y1421">
        <v>113.09</v>
      </c>
    </row>
    <row r="1422" spans="1:25" x14ac:dyDescent="0.3">
      <c r="A1422" t="str">
        <f>E1422&amp;"-"&amp;COUNTIF($E$2:E1422,E1422)</f>
        <v>Small-449</v>
      </c>
      <c r="B1422" t="s">
        <v>56</v>
      </c>
      <c r="C1422">
        <v>667.92</v>
      </c>
      <c r="D1422">
        <v>28</v>
      </c>
      <c r="E1422" t="s">
        <v>40</v>
      </c>
      <c r="F1422" s="1">
        <v>44083</v>
      </c>
      <c r="G1422" s="4" t="str">
        <f t="shared" si="22"/>
        <v>2020</v>
      </c>
      <c r="H1422">
        <v>4</v>
      </c>
      <c r="I1422" t="s">
        <v>37</v>
      </c>
      <c r="J1422" t="s">
        <v>33</v>
      </c>
      <c r="K1422">
        <v>250.27</v>
      </c>
      <c r="L1422">
        <v>13.24</v>
      </c>
      <c r="M1422">
        <v>3313.5748000000003</v>
      </c>
      <c r="N1422">
        <v>28</v>
      </c>
      <c r="O1422" t="s">
        <v>38</v>
      </c>
      <c r="P1422" s="1">
        <v>44043</v>
      </c>
      <c r="Q1422" s="1">
        <v>44071</v>
      </c>
      <c r="R1422">
        <v>155</v>
      </c>
      <c r="S1422">
        <v>10.97</v>
      </c>
      <c r="T1422">
        <v>1700.35</v>
      </c>
      <c r="U1422" t="s">
        <v>44</v>
      </c>
      <c r="V1422" t="s">
        <v>48</v>
      </c>
      <c r="W1422">
        <v>95</v>
      </c>
      <c r="X1422">
        <v>26.75</v>
      </c>
      <c r="Y1422">
        <v>177.82</v>
      </c>
    </row>
    <row r="1423" spans="1:25" x14ac:dyDescent="0.3">
      <c r="A1423" t="str">
        <f>E1423&amp;"-"&amp;COUNTIF($E$2:E1423,E1423)</f>
        <v>Small-450</v>
      </c>
      <c r="B1423" t="s">
        <v>61</v>
      </c>
      <c r="C1423">
        <v>99.5</v>
      </c>
      <c r="D1423">
        <v>34</v>
      </c>
      <c r="E1423" t="s">
        <v>40</v>
      </c>
      <c r="F1423" s="1">
        <v>44368</v>
      </c>
      <c r="G1423" s="4" t="str">
        <f t="shared" si="22"/>
        <v>2021</v>
      </c>
      <c r="H1423">
        <v>6</v>
      </c>
      <c r="I1423" t="s">
        <v>49</v>
      </c>
      <c r="J1423" t="s">
        <v>33</v>
      </c>
      <c r="K1423">
        <v>840.73</v>
      </c>
      <c r="L1423">
        <v>32.9</v>
      </c>
      <c r="M1423">
        <v>27660.017</v>
      </c>
      <c r="N1423">
        <v>7</v>
      </c>
      <c r="O1423" t="s">
        <v>38</v>
      </c>
      <c r="P1423" s="1">
        <v>44329</v>
      </c>
      <c r="Q1423" s="1">
        <v>44336</v>
      </c>
      <c r="R1423">
        <v>409</v>
      </c>
      <c r="S1423">
        <v>36.53</v>
      </c>
      <c r="T1423">
        <v>14940.77</v>
      </c>
      <c r="U1423" t="s">
        <v>61</v>
      </c>
      <c r="V1423" t="s">
        <v>39</v>
      </c>
      <c r="W1423">
        <v>431</v>
      </c>
      <c r="X1423">
        <v>32.15</v>
      </c>
      <c r="Y1423">
        <v>29.75</v>
      </c>
    </row>
    <row r="1424" spans="1:25" x14ac:dyDescent="0.3">
      <c r="A1424" t="str">
        <f>E1424&amp;"-"&amp;COUNTIF($E$2:E1424,E1424)</f>
        <v>Large-492</v>
      </c>
      <c r="B1424" t="s">
        <v>44</v>
      </c>
      <c r="C1424">
        <v>250.55</v>
      </c>
      <c r="D1424">
        <v>63</v>
      </c>
      <c r="E1424" t="s">
        <v>31</v>
      </c>
      <c r="F1424" s="1">
        <v>43659</v>
      </c>
      <c r="G1424" s="4" t="str">
        <f t="shared" si="22"/>
        <v>2019</v>
      </c>
      <c r="H1424">
        <v>5</v>
      </c>
      <c r="I1424" t="s">
        <v>25</v>
      </c>
      <c r="J1424" t="s">
        <v>33</v>
      </c>
      <c r="K1424">
        <v>276.60000000000002</v>
      </c>
      <c r="L1424">
        <v>76.3</v>
      </c>
      <c r="M1424">
        <v>21104.58</v>
      </c>
      <c r="N1424">
        <v>22</v>
      </c>
      <c r="O1424" t="s">
        <v>27</v>
      </c>
      <c r="P1424" s="1">
        <v>43647</v>
      </c>
      <c r="Q1424" s="1">
        <v>43669</v>
      </c>
      <c r="R1424">
        <v>178</v>
      </c>
      <c r="S1424">
        <v>76.290000000000006</v>
      </c>
      <c r="T1424">
        <v>13579.62</v>
      </c>
      <c r="U1424" t="s">
        <v>30</v>
      </c>
      <c r="V1424" t="s">
        <v>48</v>
      </c>
      <c r="W1424">
        <v>98</v>
      </c>
      <c r="X1424">
        <v>81.599999999999994</v>
      </c>
      <c r="Y1424">
        <v>38.590000000000003</v>
      </c>
    </row>
    <row r="1425" spans="1:25" x14ac:dyDescent="0.3">
      <c r="A1425" t="str">
        <f>E1425&amp;"-"&amp;COUNTIF($E$2:E1425,E1425)</f>
        <v>Small-451</v>
      </c>
      <c r="B1425" t="s">
        <v>61</v>
      </c>
      <c r="C1425">
        <v>188.62</v>
      </c>
      <c r="D1425">
        <v>70</v>
      </c>
      <c r="E1425" t="s">
        <v>40</v>
      </c>
      <c r="F1425" s="1">
        <v>43511</v>
      </c>
      <c r="G1425" s="4" t="str">
        <f t="shared" si="22"/>
        <v>2019</v>
      </c>
      <c r="H1425">
        <v>10</v>
      </c>
      <c r="I1425" t="s">
        <v>64</v>
      </c>
      <c r="J1425" t="s">
        <v>46</v>
      </c>
      <c r="K1425">
        <v>66.150000000000006</v>
      </c>
      <c r="L1425">
        <v>31.71</v>
      </c>
      <c r="M1425">
        <v>2097.6165000000001</v>
      </c>
      <c r="N1425">
        <v>108</v>
      </c>
      <c r="O1425" t="s">
        <v>65</v>
      </c>
      <c r="P1425" s="1">
        <v>43464</v>
      </c>
      <c r="Q1425" s="1">
        <v>43572</v>
      </c>
      <c r="R1425">
        <v>43</v>
      </c>
      <c r="S1425">
        <v>36.25</v>
      </c>
      <c r="T1425">
        <v>1558.75</v>
      </c>
      <c r="U1425" t="s">
        <v>61</v>
      </c>
      <c r="V1425" t="s">
        <v>48</v>
      </c>
      <c r="W1425">
        <v>23</v>
      </c>
      <c r="X1425">
        <v>66.34</v>
      </c>
      <c r="Y1425">
        <v>180.72</v>
      </c>
    </row>
    <row r="1426" spans="1:25" x14ac:dyDescent="0.3">
      <c r="A1426" t="str">
        <f>E1426&amp;"-"&amp;COUNTIF($E$2:E1426,E1426)</f>
        <v>Small-452</v>
      </c>
      <c r="B1426" t="s">
        <v>57</v>
      </c>
      <c r="C1426">
        <v>517.95000000000005</v>
      </c>
      <c r="D1426">
        <v>33</v>
      </c>
      <c r="E1426" t="s">
        <v>40</v>
      </c>
      <c r="F1426" s="1">
        <v>44006</v>
      </c>
      <c r="G1426" s="4" t="str">
        <f t="shared" si="22"/>
        <v>2020</v>
      </c>
      <c r="H1426">
        <v>7</v>
      </c>
      <c r="I1426" t="s">
        <v>59</v>
      </c>
      <c r="J1426" t="s">
        <v>50</v>
      </c>
      <c r="K1426">
        <v>858.82</v>
      </c>
      <c r="L1426">
        <v>87.33</v>
      </c>
      <c r="M1426">
        <v>75000.750599999999</v>
      </c>
      <c r="N1426">
        <v>12</v>
      </c>
      <c r="O1426" t="s">
        <v>38</v>
      </c>
      <c r="P1426" s="1">
        <v>43985</v>
      </c>
      <c r="Q1426" s="1">
        <v>43997</v>
      </c>
      <c r="R1426">
        <v>818</v>
      </c>
      <c r="S1426">
        <v>91.62</v>
      </c>
      <c r="T1426">
        <v>74945.16</v>
      </c>
      <c r="U1426" t="s">
        <v>58</v>
      </c>
      <c r="V1426" t="s">
        <v>39</v>
      </c>
      <c r="W1426">
        <v>40</v>
      </c>
      <c r="X1426">
        <v>57.1</v>
      </c>
      <c r="Y1426">
        <v>110.47</v>
      </c>
    </row>
    <row r="1427" spans="1:25" x14ac:dyDescent="0.3">
      <c r="A1427" t="str">
        <f>E1427&amp;"-"&amp;COUNTIF($E$2:E1427,E1427)</f>
        <v>Small-453</v>
      </c>
      <c r="B1427" t="s">
        <v>44</v>
      </c>
      <c r="C1427">
        <v>409.28</v>
      </c>
      <c r="D1427">
        <v>94</v>
      </c>
      <c r="E1427" t="s">
        <v>40</v>
      </c>
      <c r="F1427" s="1">
        <v>43993</v>
      </c>
      <c r="G1427" s="4" t="str">
        <f t="shared" si="22"/>
        <v>2020</v>
      </c>
      <c r="H1427">
        <v>5</v>
      </c>
      <c r="I1427" t="s">
        <v>25</v>
      </c>
      <c r="J1427" t="s">
        <v>33</v>
      </c>
      <c r="K1427">
        <v>266.25</v>
      </c>
      <c r="L1427">
        <v>77.62</v>
      </c>
      <c r="M1427">
        <v>20666.325000000001</v>
      </c>
      <c r="N1427">
        <v>29</v>
      </c>
      <c r="O1427" t="s">
        <v>27</v>
      </c>
      <c r="P1427" s="1">
        <v>43984</v>
      </c>
      <c r="Q1427" s="1">
        <v>44013</v>
      </c>
      <c r="R1427">
        <v>186</v>
      </c>
      <c r="S1427">
        <v>75.61</v>
      </c>
      <c r="T1427">
        <v>14063.46</v>
      </c>
      <c r="U1427" t="s">
        <v>54</v>
      </c>
      <c r="V1427" t="s">
        <v>39</v>
      </c>
      <c r="W1427">
        <v>80</v>
      </c>
      <c r="X1427">
        <v>40.72</v>
      </c>
      <c r="Y1427">
        <v>27.88</v>
      </c>
    </row>
    <row r="1428" spans="1:25" x14ac:dyDescent="0.3">
      <c r="A1428" t="str">
        <f>E1428&amp;"-"&amp;COUNTIF($E$2:E1428,E1428)</f>
        <v>Medium-482</v>
      </c>
      <c r="B1428" t="s">
        <v>43</v>
      </c>
      <c r="C1428">
        <v>581.66999999999996</v>
      </c>
      <c r="D1428">
        <v>69</v>
      </c>
      <c r="E1428" t="s">
        <v>24</v>
      </c>
      <c r="F1428" s="1">
        <v>43698</v>
      </c>
      <c r="G1428" s="4" t="str">
        <f t="shared" si="22"/>
        <v>2019</v>
      </c>
      <c r="H1428">
        <v>3</v>
      </c>
      <c r="I1428" t="s">
        <v>41</v>
      </c>
      <c r="J1428" t="s">
        <v>62</v>
      </c>
      <c r="K1428">
        <v>137.74</v>
      </c>
      <c r="L1428">
        <v>80.81</v>
      </c>
      <c r="M1428">
        <v>11130.769400000001</v>
      </c>
      <c r="N1428">
        <v>49</v>
      </c>
      <c r="O1428" t="s">
        <v>38</v>
      </c>
      <c r="P1428" s="1">
        <v>43688</v>
      </c>
      <c r="Q1428" s="1">
        <v>43737</v>
      </c>
      <c r="R1428">
        <v>15</v>
      </c>
      <c r="S1428">
        <v>81.510000000000005</v>
      </c>
      <c r="T1428">
        <v>1222.6500000000001</v>
      </c>
      <c r="U1428" t="s">
        <v>47</v>
      </c>
      <c r="V1428" t="s">
        <v>29</v>
      </c>
      <c r="W1428">
        <v>122</v>
      </c>
      <c r="X1428">
        <v>80</v>
      </c>
      <c r="Y1428">
        <v>116.92</v>
      </c>
    </row>
    <row r="1429" spans="1:25" x14ac:dyDescent="0.3">
      <c r="A1429" t="str">
        <f>E1429&amp;"-"&amp;COUNTIF($E$2:E1429,E1429)</f>
        <v>Small-454</v>
      </c>
      <c r="B1429" t="s">
        <v>47</v>
      </c>
      <c r="C1429">
        <v>472.69</v>
      </c>
      <c r="D1429">
        <v>62</v>
      </c>
      <c r="E1429" t="s">
        <v>40</v>
      </c>
      <c r="F1429" s="1">
        <v>44886</v>
      </c>
      <c r="G1429" s="4" t="str">
        <f t="shared" si="22"/>
        <v>2022</v>
      </c>
      <c r="H1429">
        <v>10</v>
      </c>
      <c r="I1429" t="s">
        <v>64</v>
      </c>
      <c r="J1429" t="s">
        <v>46</v>
      </c>
      <c r="K1429">
        <v>588.84</v>
      </c>
      <c r="L1429">
        <v>37.57</v>
      </c>
      <c r="M1429">
        <v>22122.718800000002</v>
      </c>
      <c r="N1429">
        <v>115</v>
      </c>
      <c r="O1429" t="s">
        <v>65</v>
      </c>
      <c r="P1429" s="1">
        <v>44829</v>
      </c>
      <c r="Q1429" s="1">
        <v>44944</v>
      </c>
      <c r="R1429">
        <v>244</v>
      </c>
      <c r="S1429">
        <v>33.67</v>
      </c>
      <c r="T1429">
        <v>8215.48</v>
      </c>
      <c r="U1429" t="s">
        <v>54</v>
      </c>
      <c r="V1429" t="s">
        <v>48</v>
      </c>
      <c r="W1429">
        <v>344</v>
      </c>
      <c r="X1429">
        <v>19.22</v>
      </c>
      <c r="Y1429">
        <v>43.83</v>
      </c>
    </row>
    <row r="1430" spans="1:25" x14ac:dyDescent="0.3">
      <c r="A1430" t="str">
        <f>E1430&amp;"-"&amp;COUNTIF($E$2:E1430,E1430)</f>
        <v>Medium-483</v>
      </c>
      <c r="B1430" t="s">
        <v>35</v>
      </c>
      <c r="C1430">
        <v>501.86</v>
      </c>
      <c r="D1430">
        <v>61</v>
      </c>
      <c r="E1430" t="s">
        <v>24</v>
      </c>
      <c r="F1430" s="1">
        <v>44184</v>
      </c>
      <c r="G1430" s="4" t="str">
        <f t="shared" si="22"/>
        <v>2020</v>
      </c>
      <c r="H1430">
        <v>6</v>
      </c>
      <c r="I1430" t="s">
        <v>49</v>
      </c>
      <c r="J1430" t="s">
        <v>33</v>
      </c>
      <c r="K1430">
        <v>544.08000000000004</v>
      </c>
      <c r="L1430">
        <v>23.79</v>
      </c>
      <c r="M1430">
        <v>12943.663200000001</v>
      </c>
      <c r="N1430">
        <v>7</v>
      </c>
      <c r="O1430" t="s">
        <v>38</v>
      </c>
      <c r="P1430" s="1">
        <v>44160</v>
      </c>
      <c r="Q1430" s="1">
        <v>44167</v>
      </c>
      <c r="R1430">
        <v>509</v>
      </c>
      <c r="S1430">
        <v>22.21</v>
      </c>
      <c r="T1430">
        <v>11304.89</v>
      </c>
      <c r="U1430" t="s">
        <v>43</v>
      </c>
      <c r="V1430" t="s">
        <v>39</v>
      </c>
      <c r="W1430">
        <v>35</v>
      </c>
      <c r="X1430">
        <v>98.94</v>
      </c>
      <c r="Y1430">
        <v>70.05</v>
      </c>
    </row>
    <row r="1431" spans="1:25" x14ac:dyDescent="0.3">
      <c r="A1431" t="str">
        <f>E1431&amp;"-"&amp;COUNTIF($E$2:E1431,E1431)</f>
        <v>Small-455</v>
      </c>
      <c r="B1431" t="s">
        <v>47</v>
      </c>
      <c r="C1431">
        <v>220.86</v>
      </c>
      <c r="D1431">
        <v>55</v>
      </c>
      <c r="E1431" t="s">
        <v>40</v>
      </c>
      <c r="F1431" s="1">
        <v>43941</v>
      </c>
      <c r="G1431" s="4" t="str">
        <f t="shared" si="22"/>
        <v>2020</v>
      </c>
      <c r="H1431">
        <v>9</v>
      </c>
      <c r="I1431" t="s">
        <v>55</v>
      </c>
      <c r="J1431" t="s">
        <v>33</v>
      </c>
      <c r="K1431">
        <v>891.84</v>
      </c>
      <c r="L1431">
        <v>41.33</v>
      </c>
      <c r="M1431">
        <v>36859.747199999998</v>
      </c>
      <c r="N1431">
        <v>11</v>
      </c>
      <c r="O1431" t="s">
        <v>38</v>
      </c>
      <c r="P1431" s="1">
        <v>43937</v>
      </c>
      <c r="Q1431" s="1">
        <v>43948</v>
      </c>
      <c r="R1431">
        <v>753</v>
      </c>
      <c r="S1431">
        <v>39.07</v>
      </c>
      <c r="T1431">
        <v>29419.71</v>
      </c>
      <c r="U1431" t="s">
        <v>51</v>
      </c>
      <c r="V1431" t="s">
        <v>29</v>
      </c>
      <c r="W1431">
        <v>138</v>
      </c>
      <c r="X1431">
        <v>66.180000000000007</v>
      </c>
      <c r="Y1431">
        <v>51.43</v>
      </c>
    </row>
    <row r="1432" spans="1:25" x14ac:dyDescent="0.3">
      <c r="A1432" t="str">
        <f>E1432&amp;"-"&amp;COUNTIF($E$2:E1432,E1432)</f>
        <v>Large-493</v>
      </c>
      <c r="B1432" t="s">
        <v>35</v>
      </c>
      <c r="C1432">
        <v>614.70000000000005</v>
      </c>
      <c r="D1432">
        <v>89</v>
      </c>
      <c r="E1432" t="s">
        <v>31</v>
      </c>
      <c r="F1432" s="1">
        <v>44796</v>
      </c>
      <c r="G1432" s="4" t="str">
        <f t="shared" si="22"/>
        <v>2022</v>
      </c>
      <c r="H1432">
        <v>2</v>
      </c>
      <c r="I1432" t="s">
        <v>66</v>
      </c>
      <c r="J1432" t="s">
        <v>69</v>
      </c>
      <c r="K1432">
        <v>749.78</v>
      </c>
      <c r="L1432">
        <v>23.27</v>
      </c>
      <c r="M1432">
        <v>17447.3806</v>
      </c>
      <c r="N1432">
        <v>26</v>
      </c>
      <c r="O1432" t="s">
        <v>38</v>
      </c>
      <c r="P1432" s="1">
        <v>44786</v>
      </c>
      <c r="Q1432" s="1">
        <v>44812</v>
      </c>
      <c r="R1432">
        <v>221</v>
      </c>
      <c r="S1432">
        <v>23.94</v>
      </c>
      <c r="T1432">
        <v>5290.74</v>
      </c>
      <c r="U1432" t="s">
        <v>28</v>
      </c>
      <c r="V1432" t="s">
        <v>39</v>
      </c>
      <c r="W1432">
        <v>528</v>
      </c>
      <c r="X1432">
        <v>43.32</v>
      </c>
      <c r="Y1432">
        <v>49.46</v>
      </c>
    </row>
    <row r="1433" spans="1:25" x14ac:dyDescent="0.3">
      <c r="A1433" t="str">
        <f>E1433&amp;"-"&amp;COUNTIF($E$2:E1433,E1433)</f>
        <v>Large-494</v>
      </c>
      <c r="B1433" t="s">
        <v>61</v>
      </c>
      <c r="C1433">
        <v>97.05</v>
      </c>
      <c r="D1433">
        <v>18</v>
      </c>
      <c r="E1433" t="s">
        <v>31</v>
      </c>
      <c r="F1433" s="1">
        <v>44588</v>
      </c>
      <c r="G1433" s="4" t="str">
        <f t="shared" si="22"/>
        <v>2022</v>
      </c>
      <c r="H1433">
        <v>6</v>
      </c>
      <c r="I1433" t="s">
        <v>49</v>
      </c>
      <c r="J1433" t="s">
        <v>60</v>
      </c>
      <c r="K1433">
        <v>612.53</v>
      </c>
      <c r="L1433">
        <v>30.53</v>
      </c>
      <c r="M1433">
        <v>18700.5409</v>
      </c>
      <c r="N1433">
        <v>5</v>
      </c>
      <c r="O1433" t="s">
        <v>38</v>
      </c>
      <c r="P1433" s="1">
        <v>44587</v>
      </c>
      <c r="Q1433" s="1">
        <v>44592</v>
      </c>
      <c r="R1433">
        <v>232</v>
      </c>
      <c r="S1433">
        <v>32.18</v>
      </c>
      <c r="T1433">
        <v>7465.76</v>
      </c>
      <c r="U1433" t="s">
        <v>56</v>
      </c>
      <c r="V1433" t="s">
        <v>29</v>
      </c>
      <c r="W1433">
        <v>380</v>
      </c>
      <c r="X1433">
        <v>46.4</v>
      </c>
      <c r="Y1433">
        <v>84.93</v>
      </c>
    </row>
    <row r="1434" spans="1:25" x14ac:dyDescent="0.3">
      <c r="A1434" t="str">
        <f>E1434&amp;"-"&amp;COUNTIF($E$2:E1434,E1434)</f>
        <v>Large-495</v>
      </c>
      <c r="B1434" t="s">
        <v>54</v>
      </c>
      <c r="C1434">
        <v>419.78</v>
      </c>
      <c r="D1434">
        <v>28</v>
      </c>
      <c r="E1434" t="s">
        <v>31</v>
      </c>
      <c r="F1434" s="1">
        <v>44751</v>
      </c>
      <c r="G1434" s="4" t="str">
        <f t="shared" si="22"/>
        <v>2022</v>
      </c>
      <c r="H1434">
        <v>9</v>
      </c>
      <c r="I1434" t="s">
        <v>55</v>
      </c>
      <c r="J1434" t="s">
        <v>50</v>
      </c>
      <c r="K1434">
        <v>573.62</v>
      </c>
      <c r="L1434">
        <v>48.58</v>
      </c>
      <c r="M1434">
        <v>27866.459599999998</v>
      </c>
      <c r="N1434">
        <v>13</v>
      </c>
      <c r="O1434" t="s">
        <v>38</v>
      </c>
      <c r="P1434" s="1">
        <v>44712</v>
      </c>
      <c r="Q1434" s="1">
        <v>44725</v>
      </c>
      <c r="R1434">
        <v>565</v>
      </c>
      <c r="S1434">
        <v>52.52</v>
      </c>
      <c r="T1434">
        <v>29673.8</v>
      </c>
      <c r="U1434" t="s">
        <v>51</v>
      </c>
      <c r="V1434" t="s">
        <v>48</v>
      </c>
      <c r="W1434">
        <v>8</v>
      </c>
      <c r="X1434">
        <v>19.77</v>
      </c>
      <c r="Y1434">
        <v>199.2</v>
      </c>
    </row>
    <row r="1435" spans="1:25" x14ac:dyDescent="0.3">
      <c r="A1435" t="str">
        <f>E1435&amp;"-"&amp;COUNTIF($E$2:E1435,E1435)</f>
        <v>Large-496</v>
      </c>
      <c r="B1435" t="s">
        <v>54</v>
      </c>
      <c r="C1435">
        <v>62.98</v>
      </c>
      <c r="D1435">
        <v>23</v>
      </c>
      <c r="E1435" t="s">
        <v>31</v>
      </c>
      <c r="F1435" s="1">
        <v>43748</v>
      </c>
      <c r="G1435" s="4" t="str">
        <f t="shared" si="22"/>
        <v>2019</v>
      </c>
      <c r="H1435">
        <v>4</v>
      </c>
      <c r="I1435" t="s">
        <v>37</v>
      </c>
      <c r="J1435" t="s">
        <v>46</v>
      </c>
      <c r="K1435">
        <v>539.6</v>
      </c>
      <c r="L1435">
        <v>62.49</v>
      </c>
      <c r="M1435">
        <v>33719.603999999999</v>
      </c>
      <c r="N1435">
        <v>28</v>
      </c>
      <c r="O1435" t="s">
        <v>27</v>
      </c>
      <c r="P1435" s="1">
        <v>43703</v>
      </c>
      <c r="Q1435" s="1">
        <v>43731</v>
      </c>
      <c r="R1435">
        <v>225</v>
      </c>
      <c r="S1435">
        <v>66.78</v>
      </c>
      <c r="T1435">
        <v>15025.5</v>
      </c>
      <c r="U1435" t="s">
        <v>44</v>
      </c>
      <c r="V1435" t="s">
        <v>39</v>
      </c>
      <c r="W1435">
        <v>314</v>
      </c>
      <c r="X1435">
        <v>87.61</v>
      </c>
      <c r="Y1435">
        <v>114.5</v>
      </c>
    </row>
    <row r="1436" spans="1:25" x14ac:dyDescent="0.3">
      <c r="A1436" t="str">
        <f>E1436&amp;"-"&amp;COUNTIF($E$2:E1436,E1436)</f>
        <v>Medium-484</v>
      </c>
      <c r="B1436" t="s">
        <v>52</v>
      </c>
      <c r="C1436">
        <v>436.54</v>
      </c>
      <c r="D1436">
        <v>43</v>
      </c>
      <c r="E1436" t="s">
        <v>24</v>
      </c>
      <c r="F1436" s="1">
        <v>44562</v>
      </c>
      <c r="G1436" s="4" t="str">
        <f t="shared" si="22"/>
        <v>2022</v>
      </c>
      <c r="H1436">
        <v>8</v>
      </c>
      <c r="I1436" t="s">
        <v>45</v>
      </c>
      <c r="J1436" t="s">
        <v>46</v>
      </c>
      <c r="K1436">
        <v>909</v>
      </c>
      <c r="L1436">
        <v>58.44</v>
      </c>
      <c r="M1436">
        <v>53121.96</v>
      </c>
      <c r="N1436">
        <v>12</v>
      </c>
      <c r="O1436" t="s">
        <v>38</v>
      </c>
      <c r="P1436" s="1">
        <v>44530</v>
      </c>
      <c r="Q1436" s="1">
        <v>44542</v>
      </c>
      <c r="R1436">
        <v>412</v>
      </c>
      <c r="S1436">
        <v>62.05</v>
      </c>
      <c r="T1436">
        <v>25564.6</v>
      </c>
      <c r="U1436" t="s">
        <v>28</v>
      </c>
      <c r="V1436" t="s">
        <v>48</v>
      </c>
      <c r="W1436">
        <v>497</v>
      </c>
      <c r="X1436">
        <v>87.95</v>
      </c>
      <c r="Y1436">
        <v>45.27</v>
      </c>
    </row>
    <row r="1437" spans="1:25" x14ac:dyDescent="0.3">
      <c r="A1437" t="str">
        <f>E1437&amp;"-"&amp;COUNTIF($E$2:E1437,E1437)</f>
        <v>Small-456</v>
      </c>
      <c r="B1437" t="s">
        <v>61</v>
      </c>
      <c r="C1437">
        <v>481.11</v>
      </c>
      <c r="D1437">
        <v>36</v>
      </c>
      <c r="E1437" t="s">
        <v>40</v>
      </c>
      <c r="F1437" s="1">
        <v>44240</v>
      </c>
      <c r="G1437" s="4" t="str">
        <f t="shared" si="22"/>
        <v>2021</v>
      </c>
      <c r="H1437">
        <v>7</v>
      </c>
      <c r="I1437" t="s">
        <v>59</v>
      </c>
      <c r="J1437" t="s">
        <v>60</v>
      </c>
      <c r="K1437">
        <v>374.06</v>
      </c>
      <c r="L1437">
        <v>63.24</v>
      </c>
      <c r="M1437">
        <v>23655.554400000001</v>
      </c>
      <c r="N1437">
        <v>18</v>
      </c>
      <c r="O1437" t="s">
        <v>38</v>
      </c>
      <c r="P1437" s="1">
        <v>44193</v>
      </c>
      <c r="Q1437" s="1">
        <v>44211</v>
      </c>
      <c r="R1437">
        <v>319</v>
      </c>
      <c r="S1437">
        <v>58.71</v>
      </c>
      <c r="T1437">
        <v>18728.490000000002</v>
      </c>
      <c r="U1437" t="s">
        <v>56</v>
      </c>
      <c r="V1437" t="s">
        <v>39</v>
      </c>
      <c r="W1437">
        <v>55</v>
      </c>
      <c r="X1437">
        <v>28.47</v>
      </c>
      <c r="Y1437">
        <v>101.35</v>
      </c>
    </row>
    <row r="1438" spans="1:25" x14ac:dyDescent="0.3">
      <c r="A1438" t="str">
        <f>E1438&amp;"-"&amp;COUNTIF($E$2:E1438,E1438)</f>
        <v>Large-497</v>
      </c>
      <c r="B1438" t="s">
        <v>51</v>
      </c>
      <c r="C1438">
        <v>358.81</v>
      </c>
      <c r="D1438">
        <v>69</v>
      </c>
      <c r="E1438" t="s">
        <v>31</v>
      </c>
      <c r="F1438" s="1">
        <v>44609</v>
      </c>
      <c r="G1438" s="4" t="str">
        <f t="shared" si="22"/>
        <v>2022</v>
      </c>
      <c r="H1438">
        <v>6</v>
      </c>
      <c r="I1438" t="s">
        <v>49</v>
      </c>
      <c r="J1438" t="s">
        <v>50</v>
      </c>
      <c r="K1438">
        <v>203.66</v>
      </c>
      <c r="L1438">
        <v>11.33</v>
      </c>
      <c r="M1438">
        <v>2307.4677999999999</v>
      </c>
      <c r="N1438">
        <v>6</v>
      </c>
      <c r="O1438" t="s">
        <v>38</v>
      </c>
      <c r="P1438" s="1">
        <v>44600</v>
      </c>
      <c r="Q1438" s="1">
        <v>44606</v>
      </c>
      <c r="R1438">
        <v>106</v>
      </c>
      <c r="S1438">
        <v>10.61</v>
      </c>
      <c r="T1438">
        <v>1124.6600000000001</v>
      </c>
      <c r="U1438" t="s">
        <v>35</v>
      </c>
      <c r="V1438" t="s">
        <v>39</v>
      </c>
      <c r="W1438">
        <v>97</v>
      </c>
      <c r="X1438">
        <v>45.78</v>
      </c>
      <c r="Y1438">
        <v>119.65</v>
      </c>
    </row>
    <row r="1439" spans="1:25" x14ac:dyDescent="0.3">
      <c r="A1439" t="str">
        <f>E1439&amp;"-"&amp;COUNTIF($E$2:E1439,E1439)</f>
        <v>Large-498</v>
      </c>
      <c r="B1439" t="s">
        <v>47</v>
      </c>
      <c r="C1439">
        <v>484</v>
      </c>
      <c r="D1439">
        <v>18</v>
      </c>
      <c r="E1439" t="s">
        <v>31</v>
      </c>
      <c r="F1439" s="1">
        <v>44815</v>
      </c>
      <c r="G1439" s="4" t="str">
        <f t="shared" si="22"/>
        <v>2022</v>
      </c>
      <c r="H1439">
        <v>7</v>
      </c>
      <c r="I1439" t="s">
        <v>59</v>
      </c>
      <c r="J1439" t="s">
        <v>33</v>
      </c>
      <c r="K1439">
        <v>866.75</v>
      </c>
      <c r="L1439">
        <v>98.48</v>
      </c>
      <c r="M1439">
        <v>85357.540000000008</v>
      </c>
      <c r="N1439">
        <v>18</v>
      </c>
      <c r="O1439" t="s">
        <v>38</v>
      </c>
      <c r="P1439" s="1">
        <v>44765</v>
      </c>
      <c r="Q1439" s="1">
        <v>44783</v>
      </c>
      <c r="R1439">
        <v>575</v>
      </c>
      <c r="S1439">
        <v>97.52</v>
      </c>
      <c r="T1439">
        <v>56074</v>
      </c>
      <c r="U1439" t="s">
        <v>54</v>
      </c>
      <c r="V1439" t="s">
        <v>39</v>
      </c>
      <c r="W1439">
        <v>291</v>
      </c>
      <c r="X1439">
        <v>47.35</v>
      </c>
      <c r="Y1439">
        <v>181.97</v>
      </c>
    </row>
    <row r="1440" spans="1:25" x14ac:dyDescent="0.3">
      <c r="A1440" t="str">
        <f>E1440&amp;"-"&amp;COUNTIF($E$2:E1440,E1440)</f>
        <v>Small-457</v>
      </c>
      <c r="B1440" t="s">
        <v>43</v>
      </c>
      <c r="C1440">
        <v>655.64</v>
      </c>
      <c r="D1440">
        <v>39</v>
      </c>
      <c r="E1440" t="s">
        <v>40</v>
      </c>
      <c r="F1440" s="1">
        <v>44877</v>
      </c>
      <c r="G1440" s="4" t="str">
        <f t="shared" si="22"/>
        <v>2022</v>
      </c>
      <c r="H1440">
        <v>5</v>
      </c>
      <c r="I1440" t="s">
        <v>25</v>
      </c>
      <c r="J1440" t="s">
        <v>68</v>
      </c>
      <c r="K1440">
        <v>579.63</v>
      </c>
      <c r="L1440">
        <v>41.04</v>
      </c>
      <c r="M1440">
        <v>23788.015199999998</v>
      </c>
      <c r="N1440">
        <v>27</v>
      </c>
      <c r="O1440" t="s">
        <v>27</v>
      </c>
      <c r="P1440" s="1">
        <v>44858</v>
      </c>
      <c r="Q1440" s="1">
        <v>44885</v>
      </c>
      <c r="R1440">
        <v>279</v>
      </c>
      <c r="S1440">
        <v>41.78</v>
      </c>
      <c r="T1440">
        <v>11656.62</v>
      </c>
      <c r="U1440" t="s">
        <v>52</v>
      </c>
      <c r="V1440" t="s">
        <v>48</v>
      </c>
      <c r="W1440">
        <v>300</v>
      </c>
      <c r="X1440">
        <v>19.54</v>
      </c>
      <c r="Y1440">
        <v>147.41999999999999</v>
      </c>
    </row>
    <row r="1441" spans="1:25" x14ac:dyDescent="0.3">
      <c r="A1441" t="str">
        <f>E1441&amp;"-"&amp;COUNTIF($E$2:E1441,E1441)</f>
        <v>Large-499</v>
      </c>
      <c r="B1441" t="s">
        <v>58</v>
      </c>
      <c r="C1441">
        <v>962.82</v>
      </c>
      <c r="D1441">
        <v>76</v>
      </c>
      <c r="E1441" t="s">
        <v>31</v>
      </c>
      <c r="F1441" s="1">
        <v>44682</v>
      </c>
      <c r="G1441" s="4" t="str">
        <f t="shared" si="22"/>
        <v>2022</v>
      </c>
      <c r="H1441">
        <v>4</v>
      </c>
      <c r="I1441" t="s">
        <v>37</v>
      </c>
      <c r="J1441" t="s">
        <v>68</v>
      </c>
      <c r="K1441">
        <v>644.26</v>
      </c>
      <c r="L1441">
        <v>28.47</v>
      </c>
      <c r="M1441">
        <v>18342.082200000001</v>
      </c>
      <c r="N1441">
        <v>28</v>
      </c>
      <c r="O1441" t="s">
        <v>27</v>
      </c>
      <c r="P1441" s="1">
        <v>44636</v>
      </c>
      <c r="Q1441" s="1">
        <v>44664</v>
      </c>
      <c r="R1441">
        <v>4</v>
      </c>
      <c r="S1441">
        <v>27.9</v>
      </c>
      <c r="T1441">
        <v>111.6</v>
      </c>
      <c r="U1441" t="s">
        <v>58</v>
      </c>
      <c r="V1441" t="s">
        <v>48</v>
      </c>
      <c r="W1441">
        <v>640</v>
      </c>
      <c r="X1441">
        <v>77.72</v>
      </c>
      <c r="Y1441">
        <v>176.16</v>
      </c>
    </row>
    <row r="1442" spans="1:25" x14ac:dyDescent="0.3">
      <c r="A1442" t="str">
        <f>E1442&amp;"-"&amp;COUNTIF($E$2:E1442,E1442)</f>
        <v>Large-500</v>
      </c>
      <c r="B1442" t="s">
        <v>61</v>
      </c>
      <c r="C1442">
        <v>127.2</v>
      </c>
      <c r="D1442">
        <v>78</v>
      </c>
      <c r="E1442" t="s">
        <v>31</v>
      </c>
      <c r="F1442" s="1">
        <v>44398</v>
      </c>
      <c r="G1442" s="4" t="str">
        <f t="shared" si="22"/>
        <v>2021</v>
      </c>
      <c r="H1442">
        <v>1</v>
      </c>
      <c r="I1442" t="s">
        <v>32</v>
      </c>
      <c r="J1442" t="s">
        <v>46</v>
      </c>
      <c r="K1442">
        <v>203.78</v>
      </c>
      <c r="L1442">
        <v>30.14</v>
      </c>
      <c r="M1442">
        <v>6141.9292000000005</v>
      </c>
      <c r="N1442">
        <v>1</v>
      </c>
      <c r="O1442" t="s">
        <v>63</v>
      </c>
      <c r="P1442" s="1">
        <v>44353</v>
      </c>
      <c r="Q1442" s="1">
        <v>44354</v>
      </c>
      <c r="R1442">
        <v>84</v>
      </c>
      <c r="S1442">
        <v>30.48</v>
      </c>
      <c r="T1442">
        <v>2560.3200000000002</v>
      </c>
      <c r="U1442" t="s">
        <v>52</v>
      </c>
      <c r="V1442" t="s">
        <v>39</v>
      </c>
      <c r="W1442">
        <v>119</v>
      </c>
      <c r="X1442">
        <v>65.91</v>
      </c>
      <c r="Y1442">
        <v>80.59</v>
      </c>
    </row>
    <row r="1443" spans="1:25" x14ac:dyDescent="0.3">
      <c r="A1443" t="str">
        <f>E1443&amp;"-"&amp;COUNTIF($E$2:E1443,E1443)</f>
        <v>Small-458</v>
      </c>
      <c r="B1443" t="s">
        <v>56</v>
      </c>
      <c r="C1443">
        <v>346.49</v>
      </c>
      <c r="D1443">
        <v>41</v>
      </c>
      <c r="E1443" t="s">
        <v>40</v>
      </c>
      <c r="F1443" s="1">
        <v>43709</v>
      </c>
      <c r="G1443" s="4" t="str">
        <f t="shared" si="22"/>
        <v>2019</v>
      </c>
      <c r="H1443">
        <v>5</v>
      </c>
      <c r="I1443" t="s">
        <v>25</v>
      </c>
      <c r="J1443" t="s">
        <v>46</v>
      </c>
      <c r="K1443">
        <v>189.67</v>
      </c>
      <c r="L1443">
        <v>10.68</v>
      </c>
      <c r="M1443">
        <v>2025.6755999999998</v>
      </c>
      <c r="N1443">
        <v>26</v>
      </c>
      <c r="O1443" t="s">
        <v>27</v>
      </c>
      <c r="P1443" s="1">
        <v>43687</v>
      </c>
      <c r="Q1443" s="1">
        <v>43713</v>
      </c>
      <c r="R1443">
        <v>104</v>
      </c>
      <c r="S1443">
        <v>15.25</v>
      </c>
      <c r="T1443">
        <v>1586</v>
      </c>
      <c r="U1443" t="s">
        <v>28</v>
      </c>
      <c r="V1443" t="s">
        <v>39</v>
      </c>
      <c r="W1443">
        <v>85</v>
      </c>
      <c r="X1443">
        <v>20.68</v>
      </c>
      <c r="Y1443">
        <v>191.64</v>
      </c>
    </row>
    <row r="1444" spans="1:25" x14ac:dyDescent="0.3">
      <c r="A1444" t="str">
        <f>E1444&amp;"-"&amp;COUNTIF($E$2:E1444,E1444)</f>
        <v>Large-501</v>
      </c>
      <c r="B1444" t="s">
        <v>51</v>
      </c>
      <c r="C1444">
        <v>77.73</v>
      </c>
      <c r="D1444">
        <v>13</v>
      </c>
      <c r="E1444" t="s">
        <v>31</v>
      </c>
      <c r="F1444" s="1">
        <v>44743</v>
      </c>
      <c r="G1444" s="4" t="str">
        <f t="shared" si="22"/>
        <v>2022</v>
      </c>
      <c r="H1444">
        <v>9</v>
      </c>
      <c r="I1444" t="s">
        <v>55</v>
      </c>
      <c r="J1444" t="s">
        <v>60</v>
      </c>
      <c r="K1444">
        <v>715.65</v>
      </c>
      <c r="L1444">
        <v>86.3</v>
      </c>
      <c r="M1444">
        <v>61760.594999999994</v>
      </c>
      <c r="N1444">
        <v>14</v>
      </c>
      <c r="O1444" t="s">
        <v>38</v>
      </c>
      <c r="P1444" s="1">
        <v>44694</v>
      </c>
      <c r="Q1444" s="1">
        <v>44708</v>
      </c>
      <c r="R1444">
        <v>81</v>
      </c>
      <c r="S1444">
        <v>82.49</v>
      </c>
      <c r="T1444">
        <v>6681.69</v>
      </c>
      <c r="U1444" t="s">
        <v>58</v>
      </c>
      <c r="V1444" t="s">
        <v>48</v>
      </c>
      <c r="W1444">
        <v>634</v>
      </c>
      <c r="X1444">
        <v>27.8</v>
      </c>
      <c r="Y1444">
        <v>133.16999999999999</v>
      </c>
    </row>
    <row r="1445" spans="1:25" x14ac:dyDescent="0.3">
      <c r="A1445" t="str">
        <f>E1445&amp;"-"&amp;COUNTIF($E$2:E1445,E1445)</f>
        <v>Medium-485</v>
      </c>
      <c r="B1445" t="s">
        <v>36</v>
      </c>
      <c r="C1445">
        <v>653.94000000000005</v>
      </c>
      <c r="D1445">
        <v>27</v>
      </c>
      <c r="E1445" t="s">
        <v>24</v>
      </c>
      <c r="F1445" s="1">
        <v>44157</v>
      </c>
      <c r="G1445" s="4" t="str">
        <f t="shared" si="22"/>
        <v>2020</v>
      </c>
      <c r="H1445">
        <v>2</v>
      </c>
      <c r="I1445" t="s">
        <v>66</v>
      </c>
      <c r="J1445" t="s">
        <v>69</v>
      </c>
      <c r="K1445">
        <v>775.62</v>
      </c>
      <c r="L1445">
        <v>15.51</v>
      </c>
      <c r="M1445">
        <v>12029.8662</v>
      </c>
      <c r="N1445">
        <v>34</v>
      </c>
      <c r="O1445" t="s">
        <v>27</v>
      </c>
      <c r="P1445" s="1">
        <v>44126</v>
      </c>
      <c r="Q1445" s="1">
        <v>44160</v>
      </c>
      <c r="R1445">
        <v>524</v>
      </c>
      <c r="S1445">
        <v>20.25</v>
      </c>
      <c r="T1445">
        <v>10611</v>
      </c>
      <c r="U1445" t="s">
        <v>52</v>
      </c>
      <c r="V1445" t="s">
        <v>29</v>
      </c>
      <c r="W1445">
        <v>251</v>
      </c>
      <c r="X1445">
        <v>18.41</v>
      </c>
      <c r="Y1445">
        <v>129.69</v>
      </c>
    </row>
    <row r="1446" spans="1:25" x14ac:dyDescent="0.3">
      <c r="A1446" t="str">
        <f>E1446&amp;"-"&amp;COUNTIF($E$2:E1446,E1446)</f>
        <v>Medium-486</v>
      </c>
      <c r="B1446" t="s">
        <v>28</v>
      </c>
      <c r="C1446">
        <v>965.66</v>
      </c>
      <c r="D1446">
        <v>59</v>
      </c>
      <c r="E1446" t="s">
        <v>24</v>
      </c>
      <c r="F1446" s="1">
        <v>44903</v>
      </c>
      <c r="G1446" s="4" t="str">
        <f t="shared" si="22"/>
        <v>2022</v>
      </c>
      <c r="H1446">
        <v>6</v>
      </c>
      <c r="I1446" t="s">
        <v>49</v>
      </c>
      <c r="J1446" t="s">
        <v>46</v>
      </c>
      <c r="K1446">
        <v>486.04</v>
      </c>
      <c r="L1446">
        <v>11.37</v>
      </c>
      <c r="M1446">
        <v>5526.2748000000001</v>
      </c>
      <c r="N1446">
        <v>5</v>
      </c>
      <c r="O1446" t="s">
        <v>38</v>
      </c>
      <c r="P1446" s="1">
        <v>44862</v>
      </c>
      <c r="Q1446" s="1">
        <v>44867</v>
      </c>
      <c r="R1446">
        <v>440</v>
      </c>
      <c r="S1446">
        <v>7.11</v>
      </c>
      <c r="T1446">
        <v>3128.4</v>
      </c>
      <c r="U1446" t="s">
        <v>58</v>
      </c>
      <c r="V1446" t="s">
        <v>48</v>
      </c>
      <c r="W1446">
        <v>46</v>
      </c>
      <c r="X1446">
        <v>64.11</v>
      </c>
      <c r="Y1446">
        <v>129.41999999999999</v>
      </c>
    </row>
    <row r="1447" spans="1:25" x14ac:dyDescent="0.3">
      <c r="A1447" t="str">
        <f>E1447&amp;"-"&amp;COUNTIF($E$2:E1447,E1447)</f>
        <v>Medium-487</v>
      </c>
      <c r="B1447" t="s">
        <v>56</v>
      </c>
      <c r="C1447">
        <v>923.6</v>
      </c>
      <c r="D1447">
        <v>33</v>
      </c>
      <c r="E1447" t="s">
        <v>24</v>
      </c>
      <c r="F1447" s="1">
        <v>44667</v>
      </c>
      <c r="G1447" s="4" t="str">
        <f t="shared" si="22"/>
        <v>2022</v>
      </c>
      <c r="H1447">
        <v>6</v>
      </c>
      <c r="I1447" t="s">
        <v>49</v>
      </c>
      <c r="J1447" t="s">
        <v>46</v>
      </c>
      <c r="K1447">
        <v>573.79999999999995</v>
      </c>
      <c r="L1447">
        <v>83.22</v>
      </c>
      <c r="M1447">
        <v>47751.635999999999</v>
      </c>
      <c r="N1447">
        <v>5</v>
      </c>
      <c r="O1447" t="s">
        <v>38</v>
      </c>
      <c r="P1447" s="1">
        <v>44661</v>
      </c>
      <c r="Q1447" s="1">
        <v>44666</v>
      </c>
      <c r="R1447">
        <v>299</v>
      </c>
      <c r="S1447">
        <v>86.17</v>
      </c>
      <c r="T1447">
        <v>25764.83</v>
      </c>
      <c r="U1447" t="s">
        <v>56</v>
      </c>
      <c r="V1447" t="s">
        <v>48</v>
      </c>
      <c r="W1447">
        <v>274</v>
      </c>
      <c r="X1447">
        <v>89.83</v>
      </c>
      <c r="Y1447">
        <v>134.43</v>
      </c>
    </row>
    <row r="1448" spans="1:25" x14ac:dyDescent="0.3">
      <c r="A1448" t="str">
        <f>E1448&amp;"-"&amp;COUNTIF($E$2:E1448,E1448)</f>
        <v>Small-459</v>
      </c>
      <c r="B1448" t="s">
        <v>43</v>
      </c>
      <c r="C1448">
        <v>664.01</v>
      </c>
      <c r="D1448">
        <v>88</v>
      </c>
      <c r="E1448" t="s">
        <v>40</v>
      </c>
      <c r="F1448" s="1">
        <v>43507</v>
      </c>
      <c r="G1448" s="4" t="str">
        <f t="shared" si="22"/>
        <v>2019</v>
      </c>
      <c r="H1448">
        <v>5</v>
      </c>
      <c r="I1448" t="s">
        <v>25</v>
      </c>
      <c r="J1448" t="s">
        <v>46</v>
      </c>
      <c r="K1448">
        <v>962.02</v>
      </c>
      <c r="L1448">
        <v>29.79</v>
      </c>
      <c r="M1448">
        <v>28658.575799999999</v>
      </c>
      <c r="N1448">
        <v>22</v>
      </c>
      <c r="O1448" t="s">
        <v>27</v>
      </c>
      <c r="P1448" s="1">
        <v>43468</v>
      </c>
      <c r="Q1448" s="1">
        <v>43490</v>
      </c>
      <c r="R1448">
        <v>930</v>
      </c>
      <c r="S1448">
        <v>25.09</v>
      </c>
      <c r="T1448">
        <v>23333.7</v>
      </c>
      <c r="U1448" t="s">
        <v>61</v>
      </c>
      <c r="V1448" t="s">
        <v>39</v>
      </c>
      <c r="W1448">
        <v>32</v>
      </c>
      <c r="X1448">
        <v>53.54</v>
      </c>
      <c r="Y1448">
        <v>109.02</v>
      </c>
    </row>
    <row r="1449" spans="1:25" x14ac:dyDescent="0.3">
      <c r="A1449" t="str">
        <f>E1449&amp;"-"&amp;COUNTIF($E$2:E1449,E1449)</f>
        <v>Medium-488</v>
      </c>
      <c r="B1449" t="s">
        <v>51</v>
      </c>
      <c r="C1449">
        <v>239.11</v>
      </c>
      <c r="D1449">
        <v>93</v>
      </c>
      <c r="E1449" t="s">
        <v>24</v>
      </c>
      <c r="F1449" s="1">
        <v>43748</v>
      </c>
      <c r="G1449" s="4" t="str">
        <f t="shared" si="22"/>
        <v>2019</v>
      </c>
      <c r="H1449">
        <v>9</v>
      </c>
      <c r="I1449" t="s">
        <v>55</v>
      </c>
      <c r="J1449" t="s">
        <v>60</v>
      </c>
      <c r="K1449">
        <v>295.2</v>
      </c>
      <c r="L1449">
        <v>34.39</v>
      </c>
      <c r="M1449">
        <v>10151.928</v>
      </c>
      <c r="N1449">
        <v>12</v>
      </c>
      <c r="O1449" t="s">
        <v>38</v>
      </c>
      <c r="P1449" s="1">
        <v>43705</v>
      </c>
      <c r="Q1449" s="1">
        <v>43717</v>
      </c>
      <c r="R1449">
        <v>195</v>
      </c>
      <c r="S1449">
        <v>34.03</v>
      </c>
      <c r="T1449">
        <v>6635.85</v>
      </c>
      <c r="U1449" t="s">
        <v>44</v>
      </c>
      <c r="V1449" t="s">
        <v>29</v>
      </c>
      <c r="W1449">
        <v>100</v>
      </c>
      <c r="X1449">
        <v>33.64</v>
      </c>
      <c r="Y1449">
        <v>145.99</v>
      </c>
    </row>
    <row r="1450" spans="1:25" x14ac:dyDescent="0.3">
      <c r="A1450" t="str">
        <f>E1450&amp;"-"&amp;COUNTIF($E$2:E1450,E1450)</f>
        <v>Large-502</v>
      </c>
      <c r="B1450" t="s">
        <v>61</v>
      </c>
      <c r="C1450">
        <v>602.52</v>
      </c>
      <c r="D1450">
        <v>59</v>
      </c>
      <c r="E1450" t="s">
        <v>31</v>
      </c>
      <c r="F1450" s="1">
        <v>43576</v>
      </c>
      <c r="G1450" s="4" t="str">
        <f t="shared" si="22"/>
        <v>2019</v>
      </c>
      <c r="H1450">
        <v>8</v>
      </c>
      <c r="I1450" t="s">
        <v>45</v>
      </c>
      <c r="J1450" t="s">
        <v>46</v>
      </c>
      <c r="K1450">
        <v>15.84</v>
      </c>
      <c r="L1450">
        <v>63.12</v>
      </c>
      <c r="M1450">
        <v>999.82079999999996</v>
      </c>
      <c r="N1450">
        <v>14</v>
      </c>
      <c r="O1450" t="s">
        <v>38</v>
      </c>
      <c r="P1450" s="1">
        <v>43549</v>
      </c>
      <c r="Q1450" s="1">
        <v>43563</v>
      </c>
      <c r="R1450">
        <v>8</v>
      </c>
      <c r="S1450">
        <v>66.099999999999994</v>
      </c>
      <c r="T1450">
        <v>528.79999999999995</v>
      </c>
      <c r="U1450" t="s">
        <v>30</v>
      </c>
      <c r="V1450" t="s">
        <v>48</v>
      </c>
      <c r="W1450">
        <v>7</v>
      </c>
      <c r="X1450">
        <v>34.57</v>
      </c>
      <c r="Y1450">
        <v>54.07</v>
      </c>
    </row>
    <row r="1451" spans="1:25" x14ac:dyDescent="0.3">
      <c r="A1451" t="str">
        <f>E1451&amp;"-"&amp;COUNTIF($E$2:E1451,E1451)</f>
        <v>Medium-489</v>
      </c>
      <c r="B1451" t="s">
        <v>51</v>
      </c>
      <c r="C1451">
        <v>409.5</v>
      </c>
      <c r="D1451">
        <v>92</v>
      </c>
      <c r="E1451" t="s">
        <v>24</v>
      </c>
      <c r="F1451" s="1">
        <v>43925</v>
      </c>
      <c r="G1451" s="4" t="str">
        <f t="shared" si="22"/>
        <v>2020</v>
      </c>
      <c r="H1451">
        <v>9</v>
      </c>
      <c r="I1451" t="s">
        <v>55</v>
      </c>
      <c r="J1451" t="s">
        <v>60</v>
      </c>
      <c r="K1451">
        <v>159.69</v>
      </c>
      <c r="L1451">
        <v>71.53</v>
      </c>
      <c r="M1451">
        <v>11422.625700000001</v>
      </c>
      <c r="N1451">
        <v>9</v>
      </c>
      <c r="O1451" t="s">
        <v>38</v>
      </c>
      <c r="P1451" s="1">
        <v>43909</v>
      </c>
      <c r="Q1451" s="1">
        <v>43918</v>
      </c>
      <c r="R1451">
        <v>30</v>
      </c>
      <c r="S1451">
        <v>68.13</v>
      </c>
      <c r="T1451">
        <v>2043.9</v>
      </c>
      <c r="U1451" t="s">
        <v>61</v>
      </c>
      <c r="V1451" t="s">
        <v>29</v>
      </c>
      <c r="W1451">
        <v>129</v>
      </c>
      <c r="X1451">
        <v>34.19</v>
      </c>
      <c r="Y1451">
        <v>81.84</v>
      </c>
    </row>
    <row r="1452" spans="1:25" x14ac:dyDescent="0.3">
      <c r="A1452" t="str">
        <f>E1452&amp;"-"&amp;COUNTIF($E$2:E1452,E1452)</f>
        <v>Medium-490</v>
      </c>
      <c r="B1452" t="s">
        <v>56</v>
      </c>
      <c r="C1452">
        <v>252.09</v>
      </c>
      <c r="D1452">
        <v>57</v>
      </c>
      <c r="E1452" t="s">
        <v>24</v>
      </c>
      <c r="F1452" s="1">
        <v>44517</v>
      </c>
      <c r="G1452" s="4" t="str">
        <f t="shared" si="22"/>
        <v>2021</v>
      </c>
      <c r="H1452">
        <v>9</v>
      </c>
      <c r="I1452" t="s">
        <v>55</v>
      </c>
      <c r="J1452" t="s">
        <v>46</v>
      </c>
      <c r="K1452">
        <v>136.16999999999999</v>
      </c>
      <c r="L1452">
        <v>13.7</v>
      </c>
      <c r="M1452">
        <v>1865.5289999999998</v>
      </c>
      <c r="N1452">
        <v>8</v>
      </c>
      <c r="O1452" t="s">
        <v>38</v>
      </c>
      <c r="P1452" s="1">
        <v>44473</v>
      </c>
      <c r="Q1452" s="1">
        <v>44481</v>
      </c>
      <c r="R1452">
        <v>59</v>
      </c>
      <c r="S1452">
        <v>16.38</v>
      </c>
      <c r="T1452">
        <v>966.42</v>
      </c>
      <c r="U1452" t="s">
        <v>44</v>
      </c>
      <c r="V1452" t="s">
        <v>39</v>
      </c>
      <c r="W1452">
        <v>77</v>
      </c>
      <c r="X1452">
        <v>99.15</v>
      </c>
      <c r="Y1452">
        <v>109.75</v>
      </c>
    </row>
    <row r="1453" spans="1:25" x14ac:dyDescent="0.3">
      <c r="A1453" t="str">
        <f>E1453&amp;"-"&amp;COUNTIF($E$2:E1453,E1453)</f>
        <v>Small-460</v>
      </c>
      <c r="B1453" t="s">
        <v>44</v>
      </c>
      <c r="C1453">
        <v>471.96</v>
      </c>
      <c r="D1453">
        <v>83</v>
      </c>
      <c r="E1453" t="s">
        <v>40</v>
      </c>
      <c r="F1453" s="1">
        <v>44234</v>
      </c>
      <c r="G1453" s="4" t="str">
        <f t="shared" si="22"/>
        <v>2021</v>
      </c>
      <c r="H1453">
        <v>7</v>
      </c>
      <c r="I1453" t="s">
        <v>59</v>
      </c>
      <c r="J1453" t="s">
        <v>60</v>
      </c>
      <c r="K1453">
        <v>612.88</v>
      </c>
      <c r="L1453">
        <v>38.67</v>
      </c>
      <c r="M1453">
        <v>23700.069600000003</v>
      </c>
      <c r="N1453">
        <v>16</v>
      </c>
      <c r="O1453" t="s">
        <v>38</v>
      </c>
      <c r="P1453" s="1">
        <v>44212</v>
      </c>
      <c r="Q1453" s="1">
        <v>44228</v>
      </c>
      <c r="R1453">
        <v>573</v>
      </c>
      <c r="S1453">
        <v>40.950000000000003</v>
      </c>
      <c r="T1453">
        <v>23464.35</v>
      </c>
      <c r="U1453" t="s">
        <v>58</v>
      </c>
      <c r="V1453" t="s">
        <v>39</v>
      </c>
      <c r="W1453">
        <v>39</v>
      </c>
      <c r="X1453">
        <v>41.88</v>
      </c>
      <c r="Y1453">
        <v>180.08</v>
      </c>
    </row>
    <row r="1454" spans="1:25" x14ac:dyDescent="0.3">
      <c r="A1454" t="str">
        <f>E1454&amp;"-"&amp;COUNTIF($E$2:E1454,E1454)</f>
        <v>Small-461</v>
      </c>
      <c r="B1454" t="s">
        <v>44</v>
      </c>
      <c r="C1454">
        <v>915.99</v>
      </c>
      <c r="D1454">
        <v>35</v>
      </c>
      <c r="E1454" t="s">
        <v>40</v>
      </c>
      <c r="F1454" s="1">
        <v>43652</v>
      </c>
      <c r="G1454" s="4" t="str">
        <f t="shared" si="22"/>
        <v>2019</v>
      </c>
      <c r="H1454">
        <v>5</v>
      </c>
      <c r="I1454" t="s">
        <v>25</v>
      </c>
      <c r="J1454" t="s">
        <v>46</v>
      </c>
      <c r="K1454">
        <v>839.26</v>
      </c>
      <c r="L1454">
        <v>63.44</v>
      </c>
      <c r="M1454">
        <v>53242.654399999999</v>
      </c>
      <c r="N1454">
        <v>27</v>
      </c>
      <c r="O1454" t="s">
        <v>27</v>
      </c>
      <c r="P1454" s="1">
        <v>43637</v>
      </c>
      <c r="Q1454" s="1">
        <v>43664</v>
      </c>
      <c r="R1454">
        <v>749</v>
      </c>
      <c r="S1454">
        <v>62.65</v>
      </c>
      <c r="T1454">
        <v>46924.85</v>
      </c>
      <c r="U1454" t="s">
        <v>52</v>
      </c>
      <c r="V1454" t="s">
        <v>48</v>
      </c>
      <c r="W1454">
        <v>90</v>
      </c>
      <c r="X1454">
        <v>29.85</v>
      </c>
      <c r="Y1454">
        <v>142.28</v>
      </c>
    </row>
    <row r="1455" spans="1:25" x14ac:dyDescent="0.3">
      <c r="A1455" t="str">
        <f>E1455&amp;"-"&amp;COUNTIF($E$2:E1455,E1455)</f>
        <v>Small-462</v>
      </c>
      <c r="B1455" t="s">
        <v>61</v>
      </c>
      <c r="C1455">
        <v>350.21</v>
      </c>
      <c r="D1455">
        <v>54</v>
      </c>
      <c r="E1455" t="s">
        <v>40</v>
      </c>
      <c r="F1455" s="1">
        <v>44037</v>
      </c>
      <c r="G1455" s="4" t="str">
        <f t="shared" si="22"/>
        <v>2020</v>
      </c>
      <c r="H1455">
        <v>6</v>
      </c>
      <c r="I1455" t="s">
        <v>49</v>
      </c>
      <c r="J1455" t="s">
        <v>60</v>
      </c>
      <c r="K1455">
        <v>317.23</v>
      </c>
      <c r="L1455">
        <v>44.38</v>
      </c>
      <c r="M1455">
        <v>14078.667400000002</v>
      </c>
      <c r="N1455">
        <v>5</v>
      </c>
      <c r="O1455" t="s">
        <v>38</v>
      </c>
      <c r="P1455" s="1">
        <v>43986</v>
      </c>
      <c r="Q1455" s="1">
        <v>43991</v>
      </c>
      <c r="R1455">
        <v>116</v>
      </c>
      <c r="S1455">
        <v>42.78</v>
      </c>
      <c r="T1455">
        <v>4962.4799999999996</v>
      </c>
      <c r="U1455" t="s">
        <v>44</v>
      </c>
      <c r="V1455" t="s">
        <v>39</v>
      </c>
      <c r="W1455">
        <v>201</v>
      </c>
      <c r="X1455">
        <v>42.49</v>
      </c>
      <c r="Y1455">
        <v>111.31</v>
      </c>
    </row>
    <row r="1456" spans="1:25" x14ac:dyDescent="0.3">
      <c r="A1456" t="str">
        <f>E1456&amp;"-"&amp;COUNTIF($E$2:E1456,E1456)</f>
        <v>Large-503</v>
      </c>
      <c r="B1456" t="s">
        <v>61</v>
      </c>
      <c r="C1456">
        <v>867.87</v>
      </c>
      <c r="D1456">
        <v>28</v>
      </c>
      <c r="E1456" t="s">
        <v>31</v>
      </c>
      <c r="F1456" s="1">
        <v>43910</v>
      </c>
      <c r="G1456" s="4" t="str">
        <f t="shared" si="22"/>
        <v>2020</v>
      </c>
      <c r="H1456">
        <v>6</v>
      </c>
      <c r="I1456" t="s">
        <v>49</v>
      </c>
      <c r="J1456" t="s">
        <v>50</v>
      </c>
      <c r="K1456">
        <v>471.07</v>
      </c>
      <c r="L1456">
        <v>43.05</v>
      </c>
      <c r="M1456">
        <v>20279.563499999997</v>
      </c>
      <c r="N1456">
        <v>5</v>
      </c>
      <c r="O1456" t="s">
        <v>38</v>
      </c>
      <c r="P1456" s="1">
        <v>43863</v>
      </c>
      <c r="Q1456" s="1">
        <v>43868</v>
      </c>
      <c r="R1456">
        <v>261</v>
      </c>
      <c r="S1456">
        <v>39.729999999999997</v>
      </c>
      <c r="T1456">
        <v>10369.530000000001</v>
      </c>
      <c r="U1456" t="s">
        <v>35</v>
      </c>
      <c r="V1456" t="s">
        <v>39</v>
      </c>
      <c r="W1456">
        <v>210</v>
      </c>
      <c r="X1456">
        <v>78.42</v>
      </c>
      <c r="Y1456">
        <v>45.86</v>
      </c>
    </row>
    <row r="1457" spans="1:25" x14ac:dyDescent="0.3">
      <c r="A1457" t="str">
        <f>E1457&amp;"-"&amp;COUNTIF($E$2:E1457,E1457)</f>
        <v>Medium-491</v>
      </c>
      <c r="B1457" t="s">
        <v>36</v>
      </c>
      <c r="C1457">
        <v>246.31</v>
      </c>
      <c r="D1457">
        <v>40</v>
      </c>
      <c r="E1457" t="s">
        <v>24</v>
      </c>
      <c r="F1457" s="1">
        <v>43882</v>
      </c>
      <c r="G1457" s="4" t="str">
        <f t="shared" si="22"/>
        <v>2020</v>
      </c>
      <c r="H1457">
        <v>8</v>
      </c>
      <c r="I1457" t="s">
        <v>45</v>
      </c>
      <c r="J1457" t="s">
        <v>46</v>
      </c>
      <c r="K1457">
        <v>165.35</v>
      </c>
      <c r="L1457">
        <v>74.989999999999995</v>
      </c>
      <c r="M1457">
        <v>12399.596499999998</v>
      </c>
      <c r="N1457">
        <v>8</v>
      </c>
      <c r="O1457" t="s">
        <v>38</v>
      </c>
      <c r="P1457" s="1">
        <v>43880</v>
      </c>
      <c r="Q1457" s="1">
        <v>43888</v>
      </c>
      <c r="R1457">
        <v>161</v>
      </c>
      <c r="S1457">
        <v>70.08</v>
      </c>
      <c r="T1457">
        <v>11282.88</v>
      </c>
      <c r="U1457" t="s">
        <v>43</v>
      </c>
      <c r="V1457" t="s">
        <v>48</v>
      </c>
      <c r="W1457">
        <v>4</v>
      </c>
      <c r="X1457">
        <v>79.39</v>
      </c>
      <c r="Y1457">
        <v>20.93</v>
      </c>
    </row>
    <row r="1458" spans="1:25" x14ac:dyDescent="0.3">
      <c r="A1458" t="str">
        <f>E1458&amp;"-"&amp;COUNTIF($E$2:E1458,E1458)</f>
        <v>Medium-492</v>
      </c>
      <c r="B1458" t="s">
        <v>61</v>
      </c>
      <c r="C1458">
        <v>551.53</v>
      </c>
      <c r="D1458">
        <v>73</v>
      </c>
      <c r="E1458" t="s">
        <v>24</v>
      </c>
      <c r="F1458" s="1">
        <v>44661</v>
      </c>
      <c r="G1458" s="4" t="str">
        <f t="shared" si="22"/>
        <v>2022</v>
      </c>
      <c r="H1458">
        <v>2</v>
      </c>
      <c r="I1458" t="s">
        <v>66</v>
      </c>
      <c r="J1458" t="s">
        <v>33</v>
      </c>
      <c r="K1458">
        <v>630.70000000000005</v>
      </c>
      <c r="L1458">
        <v>97.42</v>
      </c>
      <c r="M1458">
        <v>61442.794000000009</v>
      </c>
      <c r="N1458">
        <v>29</v>
      </c>
      <c r="O1458" t="s">
        <v>27</v>
      </c>
      <c r="P1458" s="1">
        <v>44649</v>
      </c>
      <c r="Q1458" s="1">
        <v>44678</v>
      </c>
      <c r="R1458">
        <v>98</v>
      </c>
      <c r="S1458">
        <v>95.66</v>
      </c>
      <c r="T1458">
        <v>9374.68</v>
      </c>
      <c r="U1458" t="s">
        <v>61</v>
      </c>
      <c r="V1458" t="s">
        <v>39</v>
      </c>
      <c r="W1458">
        <v>532</v>
      </c>
      <c r="X1458">
        <v>93.9</v>
      </c>
      <c r="Y1458">
        <v>107.05</v>
      </c>
    </row>
    <row r="1459" spans="1:25" x14ac:dyDescent="0.3">
      <c r="A1459" t="str">
        <f>E1459&amp;"-"&amp;COUNTIF($E$2:E1459,E1459)</f>
        <v>Medium-493</v>
      </c>
      <c r="B1459" t="s">
        <v>56</v>
      </c>
      <c r="C1459">
        <v>712.45</v>
      </c>
      <c r="D1459">
        <v>30</v>
      </c>
      <c r="E1459" t="s">
        <v>24</v>
      </c>
      <c r="F1459" s="1">
        <v>44913</v>
      </c>
      <c r="G1459" s="4" t="str">
        <f t="shared" si="22"/>
        <v>2022</v>
      </c>
      <c r="H1459">
        <v>3</v>
      </c>
      <c r="I1459" t="s">
        <v>41</v>
      </c>
      <c r="J1459" t="s">
        <v>33</v>
      </c>
      <c r="K1459">
        <v>488.64</v>
      </c>
      <c r="L1459">
        <v>50.09</v>
      </c>
      <c r="M1459">
        <v>24475.977600000002</v>
      </c>
      <c r="N1459">
        <v>56</v>
      </c>
      <c r="O1459" t="s">
        <v>27</v>
      </c>
      <c r="P1459" s="1">
        <v>44869</v>
      </c>
      <c r="Q1459" s="1">
        <v>44925</v>
      </c>
      <c r="R1459">
        <v>394</v>
      </c>
      <c r="S1459">
        <v>49.84</v>
      </c>
      <c r="T1459">
        <v>19636.96</v>
      </c>
      <c r="U1459" t="s">
        <v>51</v>
      </c>
      <c r="V1459" t="s">
        <v>39</v>
      </c>
      <c r="W1459">
        <v>94</v>
      </c>
      <c r="X1459">
        <v>77.62</v>
      </c>
      <c r="Y1459">
        <v>185.9</v>
      </c>
    </row>
    <row r="1460" spans="1:25" x14ac:dyDescent="0.3">
      <c r="A1460" t="str">
        <f>E1460&amp;"-"&amp;COUNTIF($E$2:E1460,E1460)</f>
        <v>Medium-494</v>
      </c>
      <c r="B1460" t="s">
        <v>23</v>
      </c>
      <c r="C1460">
        <v>630.80999999999995</v>
      </c>
      <c r="D1460">
        <v>36</v>
      </c>
      <c r="E1460" t="s">
        <v>24</v>
      </c>
      <c r="F1460" s="1">
        <v>44764</v>
      </c>
      <c r="G1460" s="4" t="str">
        <f t="shared" si="22"/>
        <v>2022</v>
      </c>
      <c r="H1460">
        <v>1</v>
      </c>
      <c r="I1460" t="s">
        <v>32</v>
      </c>
      <c r="J1460" t="s">
        <v>60</v>
      </c>
      <c r="K1460">
        <v>58.41</v>
      </c>
      <c r="L1460">
        <v>18.98</v>
      </c>
      <c r="M1460">
        <v>1108.6217999999999</v>
      </c>
      <c r="N1460">
        <v>2</v>
      </c>
      <c r="O1460" t="s">
        <v>63</v>
      </c>
      <c r="P1460" s="1">
        <v>44754</v>
      </c>
      <c r="Q1460" s="1">
        <v>44756</v>
      </c>
      <c r="R1460">
        <v>4</v>
      </c>
      <c r="S1460">
        <v>22.22</v>
      </c>
      <c r="T1460">
        <v>88.88</v>
      </c>
      <c r="U1460" t="s">
        <v>44</v>
      </c>
      <c r="V1460" t="s">
        <v>39</v>
      </c>
      <c r="W1460">
        <v>54</v>
      </c>
      <c r="X1460">
        <v>27.99</v>
      </c>
      <c r="Y1460">
        <v>128.83000000000001</v>
      </c>
    </row>
    <row r="1461" spans="1:25" x14ac:dyDescent="0.3">
      <c r="A1461" t="str">
        <f>E1461&amp;"-"&amp;COUNTIF($E$2:E1461,E1461)</f>
        <v>Medium-495</v>
      </c>
      <c r="B1461" t="s">
        <v>43</v>
      </c>
      <c r="C1461">
        <v>127.44</v>
      </c>
      <c r="D1461">
        <v>26</v>
      </c>
      <c r="E1461" t="s">
        <v>24</v>
      </c>
      <c r="F1461" s="1">
        <v>44047</v>
      </c>
      <c r="G1461" s="4" t="str">
        <f t="shared" si="22"/>
        <v>2020</v>
      </c>
      <c r="H1461">
        <v>1</v>
      </c>
      <c r="I1461" t="s">
        <v>32</v>
      </c>
      <c r="J1461" t="s">
        <v>33</v>
      </c>
      <c r="K1461">
        <v>26.91</v>
      </c>
      <c r="L1461">
        <v>70.64</v>
      </c>
      <c r="M1461">
        <v>1900.9223999999999</v>
      </c>
      <c r="N1461">
        <v>28</v>
      </c>
      <c r="O1461" t="s">
        <v>34</v>
      </c>
      <c r="P1461" s="1">
        <v>43990</v>
      </c>
      <c r="Q1461" s="1">
        <v>44018</v>
      </c>
      <c r="R1461">
        <v>4</v>
      </c>
      <c r="S1461">
        <v>69.84</v>
      </c>
      <c r="T1461">
        <v>279.36</v>
      </c>
      <c r="U1461" t="s">
        <v>58</v>
      </c>
      <c r="V1461" t="s">
        <v>39</v>
      </c>
      <c r="W1461">
        <v>22</v>
      </c>
      <c r="X1461">
        <v>33.32</v>
      </c>
      <c r="Y1461">
        <v>41.91</v>
      </c>
    </row>
    <row r="1462" spans="1:25" x14ac:dyDescent="0.3">
      <c r="A1462" t="str">
        <f>E1462&amp;"-"&amp;COUNTIF($E$2:E1462,E1462)</f>
        <v>Large-504</v>
      </c>
      <c r="B1462" t="s">
        <v>28</v>
      </c>
      <c r="C1462">
        <v>407.17</v>
      </c>
      <c r="D1462">
        <v>13</v>
      </c>
      <c r="E1462" t="s">
        <v>31</v>
      </c>
      <c r="F1462" s="1">
        <v>44383</v>
      </c>
      <c r="G1462" s="4" t="str">
        <f t="shared" si="22"/>
        <v>2021</v>
      </c>
      <c r="H1462">
        <v>1</v>
      </c>
      <c r="I1462" t="s">
        <v>32</v>
      </c>
      <c r="J1462" t="s">
        <v>50</v>
      </c>
      <c r="K1462">
        <v>480.97</v>
      </c>
      <c r="L1462">
        <v>44.41</v>
      </c>
      <c r="M1462">
        <v>21359.877700000001</v>
      </c>
      <c r="N1462">
        <v>23</v>
      </c>
      <c r="O1462" t="s">
        <v>34</v>
      </c>
      <c r="P1462" s="1">
        <v>44331</v>
      </c>
      <c r="Q1462" s="1">
        <v>44354</v>
      </c>
      <c r="R1462">
        <v>7</v>
      </c>
      <c r="S1462">
        <v>44.03</v>
      </c>
      <c r="T1462">
        <v>308.20999999999998</v>
      </c>
      <c r="U1462" t="s">
        <v>36</v>
      </c>
      <c r="V1462" t="s">
        <v>29</v>
      </c>
      <c r="W1462">
        <v>473</v>
      </c>
      <c r="X1462">
        <v>48.27</v>
      </c>
      <c r="Y1462">
        <v>54.68</v>
      </c>
    </row>
    <row r="1463" spans="1:25" x14ac:dyDescent="0.3">
      <c r="A1463" t="str">
        <f>E1463&amp;"-"&amp;COUNTIF($E$2:E1463,E1463)</f>
        <v>Large-505</v>
      </c>
      <c r="B1463" t="s">
        <v>61</v>
      </c>
      <c r="C1463">
        <v>87.48</v>
      </c>
      <c r="D1463">
        <v>45</v>
      </c>
      <c r="E1463" t="s">
        <v>31</v>
      </c>
      <c r="F1463" s="1">
        <v>44690</v>
      </c>
      <c r="G1463" s="4" t="str">
        <f t="shared" si="22"/>
        <v>2022</v>
      </c>
      <c r="H1463">
        <v>9</v>
      </c>
      <c r="I1463" t="s">
        <v>55</v>
      </c>
      <c r="J1463" t="s">
        <v>33</v>
      </c>
      <c r="K1463">
        <v>809.09</v>
      </c>
      <c r="L1463">
        <v>80.19</v>
      </c>
      <c r="M1463">
        <v>64880.927100000001</v>
      </c>
      <c r="N1463">
        <v>12</v>
      </c>
      <c r="O1463" t="s">
        <v>38</v>
      </c>
      <c r="P1463" s="1">
        <v>44681</v>
      </c>
      <c r="Q1463" s="1">
        <v>44693</v>
      </c>
      <c r="R1463">
        <v>18</v>
      </c>
      <c r="S1463">
        <v>79.739999999999995</v>
      </c>
      <c r="T1463">
        <v>1435.32</v>
      </c>
      <c r="U1463" t="s">
        <v>57</v>
      </c>
      <c r="V1463" t="s">
        <v>29</v>
      </c>
      <c r="W1463">
        <v>791</v>
      </c>
      <c r="X1463">
        <v>99.05</v>
      </c>
      <c r="Y1463">
        <v>71.540000000000006</v>
      </c>
    </row>
    <row r="1464" spans="1:25" x14ac:dyDescent="0.3">
      <c r="A1464" t="str">
        <f>E1464&amp;"-"&amp;COUNTIF($E$2:E1464,E1464)</f>
        <v>Small-463</v>
      </c>
      <c r="B1464" t="s">
        <v>61</v>
      </c>
      <c r="C1464">
        <v>34.200000000000003</v>
      </c>
      <c r="D1464">
        <v>51</v>
      </c>
      <c r="E1464" t="s">
        <v>40</v>
      </c>
      <c r="F1464" s="1">
        <v>44787</v>
      </c>
      <c r="G1464" s="4" t="str">
        <f t="shared" si="22"/>
        <v>2022</v>
      </c>
      <c r="H1464">
        <v>3</v>
      </c>
      <c r="I1464" t="s">
        <v>41</v>
      </c>
      <c r="J1464" t="s">
        <v>53</v>
      </c>
      <c r="K1464">
        <v>930.93</v>
      </c>
      <c r="L1464">
        <v>77.709999999999994</v>
      </c>
      <c r="M1464">
        <v>72342.570299999992</v>
      </c>
      <c r="N1464">
        <v>33</v>
      </c>
      <c r="O1464" t="s">
        <v>38</v>
      </c>
      <c r="P1464" s="1">
        <v>44759</v>
      </c>
      <c r="Q1464" s="1">
        <v>44792</v>
      </c>
      <c r="R1464">
        <v>807</v>
      </c>
      <c r="S1464">
        <v>78.62</v>
      </c>
      <c r="T1464">
        <v>63446.34</v>
      </c>
      <c r="U1464" t="s">
        <v>57</v>
      </c>
      <c r="V1464" t="s">
        <v>39</v>
      </c>
      <c r="W1464">
        <v>123</v>
      </c>
      <c r="X1464">
        <v>59.88</v>
      </c>
      <c r="Y1464">
        <v>49.28</v>
      </c>
    </row>
    <row r="1465" spans="1:25" x14ac:dyDescent="0.3">
      <c r="A1465" t="str">
        <f>E1465&amp;"-"&amp;COUNTIF($E$2:E1465,E1465)</f>
        <v>Small-464</v>
      </c>
      <c r="B1465" t="s">
        <v>23</v>
      </c>
      <c r="C1465">
        <v>760.04</v>
      </c>
      <c r="D1465">
        <v>98</v>
      </c>
      <c r="E1465" t="s">
        <v>40</v>
      </c>
      <c r="F1465" s="1">
        <v>43472</v>
      </c>
      <c r="G1465" s="4" t="str">
        <f t="shared" si="22"/>
        <v>2019</v>
      </c>
      <c r="H1465">
        <v>7</v>
      </c>
      <c r="I1465" t="s">
        <v>59</v>
      </c>
      <c r="J1465" t="s">
        <v>46</v>
      </c>
      <c r="K1465">
        <v>786.8</v>
      </c>
      <c r="L1465">
        <v>23.26</v>
      </c>
      <c r="M1465">
        <v>18300.968000000001</v>
      </c>
      <c r="N1465">
        <v>16</v>
      </c>
      <c r="O1465" t="s">
        <v>38</v>
      </c>
      <c r="P1465" s="1">
        <v>43462</v>
      </c>
      <c r="Q1465" s="1">
        <v>43478</v>
      </c>
      <c r="R1465">
        <v>122</v>
      </c>
      <c r="S1465">
        <v>22.17</v>
      </c>
      <c r="T1465">
        <v>2704.74</v>
      </c>
      <c r="U1465" t="s">
        <v>43</v>
      </c>
      <c r="V1465" t="s">
        <v>29</v>
      </c>
      <c r="W1465">
        <v>664</v>
      </c>
      <c r="X1465">
        <v>79.12</v>
      </c>
      <c r="Y1465">
        <v>97.64</v>
      </c>
    </row>
    <row r="1466" spans="1:25" x14ac:dyDescent="0.3">
      <c r="A1466" t="str">
        <f>E1466&amp;"-"&amp;COUNTIF($E$2:E1466,E1466)</f>
        <v>Large-506</v>
      </c>
      <c r="B1466" t="s">
        <v>51</v>
      </c>
      <c r="C1466">
        <v>452.09</v>
      </c>
      <c r="D1466">
        <v>79</v>
      </c>
      <c r="E1466" t="s">
        <v>31</v>
      </c>
      <c r="F1466" s="1">
        <v>43955</v>
      </c>
      <c r="G1466" s="4" t="str">
        <f t="shared" si="22"/>
        <v>2020</v>
      </c>
      <c r="H1466">
        <v>4</v>
      </c>
      <c r="I1466" t="s">
        <v>37</v>
      </c>
      <c r="J1466" t="s">
        <v>46</v>
      </c>
      <c r="K1466">
        <v>10.48</v>
      </c>
      <c r="L1466">
        <v>18.45</v>
      </c>
      <c r="M1466">
        <v>193.35599999999999</v>
      </c>
      <c r="N1466">
        <v>23</v>
      </c>
      <c r="O1466" t="s">
        <v>38</v>
      </c>
      <c r="P1466" s="1">
        <v>43943</v>
      </c>
      <c r="Q1466" s="1">
        <v>43966</v>
      </c>
      <c r="R1466">
        <v>9</v>
      </c>
      <c r="S1466">
        <v>22.42</v>
      </c>
      <c r="T1466">
        <v>201.78</v>
      </c>
      <c r="U1466" t="s">
        <v>61</v>
      </c>
      <c r="V1466" t="s">
        <v>39</v>
      </c>
      <c r="W1466">
        <v>1</v>
      </c>
      <c r="X1466">
        <v>74.72</v>
      </c>
      <c r="Y1466">
        <v>93.23</v>
      </c>
    </row>
    <row r="1467" spans="1:25" x14ac:dyDescent="0.3">
      <c r="A1467" t="str">
        <f>E1467&amp;"-"&amp;COUNTIF($E$2:E1467,E1467)</f>
        <v>Large-507</v>
      </c>
      <c r="B1467" t="s">
        <v>57</v>
      </c>
      <c r="C1467">
        <v>281.22000000000003</v>
      </c>
      <c r="D1467">
        <v>60</v>
      </c>
      <c r="E1467" t="s">
        <v>31</v>
      </c>
      <c r="F1467" s="1">
        <v>44486</v>
      </c>
      <c r="G1467" s="4" t="str">
        <f t="shared" si="22"/>
        <v>2021</v>
      </c>
      <c r="H1467">
        <v>5</v>
      </c>
      <c r="I1467" t="s">
        <v>25</v>
      </c>
      <c r="J1467" t="s">
        <v>33</v>
      </c>
      <c r="K1467">
        <v>83.33</v>
      </c>
      <c r="L1467">
        <v>89.57</v>
      </c>
      <c r="M1467">
        <v>7463.8680999999997</v>
      </c>
      <c r="N1467">
        <v>28</v>
      </c>
      <c r="O1467" t="s">
        <v>27</v>
      </c>
      <c r="P1467" s="1">
        <v>44454</v>
      </c>
      <c r="Q1467" s="1">
        <v>44482</v>
      </c>
      <c r="R1467">
        <v>45</v>
      </c>
      <c r="S1467">
        <v>93.63</v>
      </c>
      <c r="T1467">
        <v>4213.3500000000004</v>
      </c>
      <c r="U1467" t="s">
        <v>61</v>
      </c>
      <c r="V1467" t="s">
        <v>39</v>
      </c>
      <c r="W1467">
        <v>38</v>
      </c>
      <c r="X1467">
        <v>85.63</v>
      </c>
      <c r="Y1467">
        <v>39.43</v>
      </c>
    </row>
    <row r="1468" spans="1:25" x14ac:dyDescent="0.3">
      <c r="A1468" t="str">
        <f>E1468&amp;"-"&amp;COUNTIF($E$2:E1468,E1468)</f>
        <v>Medium-496</v>
      </c>
      <c r="B1468" t="s">
        <v>54</v>
      </c>
      <c r="C1468">
        <v>439.55</v>
      </c>
      <c r="D1468">
        <v>53</v>
      </c>
      <c r="E1468" t="s">
        <v>24</v>
      </c>
      <c r="F1468" s="1">
        <v>43629</v>
      </c>
      <c r="G1468" s="4" t="str">
        <f t="shared" si="22"/>
        <v>2019</v>
      </c>
      <c r="H1468">
        <v>4</v>
      </c>
      <c r="I1468" t="s">
        <v>37</v>
      </c>
      <c r="J1468" t="s">
        <v>33</v>
      </c>
      <c r="K1468">
        <v>869.7</v>
      </c>
      <c r="L1468">
        <v>25.42</v>
      </c>
      <c r="M1468">
        <v>22107.774000000001</v>
      </c>
      <c r="N1468">
        <v>26</v>
      </c>
      <c r="O1468" t="s">
        <v>27</v>
      </c>
      <c r="P1468" s="1">
        <v>43580</v>
      </c>
      <c r="Q1468" s="1">
        <v>43606</v>
      </c>
      <c r="R1468">
        <v>495</v>
      </c>
      <c r="S1468">
        <v>22.22</v>
      </c>
      <c r="T1468">
        <v>10998.9</v>
      </c>
      <c r="U1468" t="s">
        <v>54</v>
      </c>
      <c r="V1468" t="s">
        <v>29</v>
      </c>
      <c r="W1468">
        <v>374</v>
      </c>
      <c r="X1468">
        <v>76.989999999999995</v>
      </c>
      <c r="Y1468">
        <v>103.54</v>
      </c>
    </row>
    <row r="1469" spans="1:25" x14ac:dyDescent="0.3">
      <c r="A1469" t="str">
        <f>E1469&amp;"-"&amp;COUNTIF($E$2:E1469,E1469)</f>
        <v>Small-465</v>
      </c>
      <c r="B1469" t="s">
        <v>58</v>
      </c>
      <c r="C1469">
        <v>748.69</v>
      </c>
      <c r="D1469">
        <v>44</v>
      </c>
      <c r="E1469" t="s">
        <v>40</v>
      </c>
      <c r="F1469" s="1">
        <v>44162</v>
      </c>
      <c r="G1469" s="4" t="str">
        <f t="shared" si="22"/>
        <v>2020</v>
      </c>
      <c r="H1469">
        <v>8</v>
      </c>
      <c r="I1469" t="s">
        <v>45</v>
      </c>
      <c r="J1469" t="s">
        <v>60</v>
      </c>
      <c r="K1469">
        <v>40.950000000000003</v>
      </c>
      <c r="L1469">
        <v>15.39</v>
      </c>
      <c r="M1469">
        <v>630.22050000000002</v>
      </c>
      <c r="N1469">
        <v>13</v>
      </c>
      <c r="O1469" t="s">
        <v>38</v>
      </c>
      <c r="P1469" s="1">
        <v>44148</v>
      </c>
      <c r="Q1469" s="1">
        <v>44161</v>
      </c>
      <c r="R1469">
        <v>40</v>
      </c>
      <c r="S1469">
        <v>18.21</v>
      </c>
      <c r="T1469">
        <v>728.4</v>
      </c>
      <c r="U1469" t="s">
        <v>61</v>
      </c>
      <c r="V1469" t="s">
        <v>39</v>
      </c>
      <c r="W1469">
        <v>0</v>
      </c>
      <c r="X1469">
        <v>31.01</v>
      </c>
      <c r="Y1469">
        <v>184.07</v>
      </c>
    </row>
    <row r="1470" spans="1:25" x14ac:dyDescent="0.3">
      <c r="A1470" t="str">
        <f>E1470&amp;"-"&amp;COUNTIF($E$2:E1470,E1470)</f>
        <v>Medium-497</v>
      </c>
      <c r="B1470" t="s">
        <v>28</v>
      </c>
      <c r="C1470">
        <v>83.04</v>
      </c>
      <c r="D1470">
        <v>25</v>
      </c>
      <c r="E1470" t="s">
        <v>24</v>
      </c>
      <c r="F1470" s="1">
        <v>43730</v>
      </c>
      <c r="G1470" s="4" t="str">
        <f t="shared" si="22"/>
        <v>2019</v>
      </c>
      <c r="H1470">
        <v>6</v>
      </c>
      <c r="I1470" t="s">
        <v>49</v>
      </c>
      <c r="J1470" t="s">
        <v>50</v>
      </c>
      <c r="K1470">
        <v>568.38</v>
      </c>
      <c r="L1470">
        <v>23.49</v>
      </c>
      <c r="M1470">
        <v>13351.2462</v>
      </c>
      <c r="N1470">
        <v>6</v>
      </c>
      <c r="O1470" t="s">
        <v>38</v>
      </c>
      <c r="P1470" s="1">
        <v>43675</v>
      </c>
      <c r="Q1470" s="1">
        <v>43681</v>
      </c>
      <c r="R1470">
        <v>193</v>
      </c>
      <c r="S1470">
        <v>23.69</v>
      </c>
      <c r="T1470">
        <v>4572.17</v>
      </c>
      <c r="U1470" t="s">
        <v>36</v>
      </c>
      <c r="V1470" t="s">
        <v>39</v>
      </c>
      <c r="W1470">
        <v>375</v>
      </c>
      <c r="X1470">
        <v>50.76</v>
      </c>
      <c r="Y1470">
        <v>93.38</v>
      </c>
    </row>
    <row r="1471" spans="1:25" x14ac:dyDescent="0.3">
      <c r="A1471" t="str">
        <f>E1471&amp;"-"&amp;COUNTIF($E$2:E1471,E1471)</f>
        <v>Medium-498</v>
      </c>
      <c r="B1471" t="s">
        <v>35</v>
      </c>
      <c r="C1471">
        <v>199.94</v>
      </c>
      <c r="D1471">
        <v>99</v>
      </c>
      <c r="E1471" t="s">
        <v>24</v>
      </c>
      <c r="F1471" s="1">
        <v>44839</v>
      </c>
      <c r="G1471" s="4" t="str">
        <f t="shared" si="22"/>
        <v>2022</v>
      </c>
      <c r="H1471">
        <v>7</v>
      </c>
      <c r="I1471" t="s">
        <v>59</v>
      </c>
      <c r="J1471" t="s">
        <v>50</v>
      </c>
      <c r="K1471">
        <v>53.95</v>
      </c>
      <c r="L1471">
        <v>91.47</v>
      </c>
      <c r="M1471">
        <v>4934.8065000000006</v>
      </c>
      <c r="N1471">
        <v>14</v>
      </c>
      <c r="O1471" t="s">
        <v>38</v>
      </c>
      <c r="P1471" s="1">
        <v>44800</v>
      </c>
      <c r="Q1471" s="1">
        <v>44814</v>
      </c>
      <c r="R1471">
        <v>39</v>
      </c>
      <c r="S1471">
        <v>96.01</v>
      </c>
      <c r="T1471">
        <v>3744.39</v>
      </c>
      <c r="U1471" t="s">
        <v>51</v>
      </c>
      <c r="V1471" t="s">
        <v>29</v>
      </c>
      <c r="W1471">
        <v>14</v>
      </c>
      <c r="X1471">
        <v>17</v>
      </c>
      <c r="Y1471">
        <v>194.76</v>
      </c>
    </row>
    <row r="1472" spans="1:25" x14ac:dyDescent="0.3">
      <c r="A1472" t="str">
        <f>E1472&amp;"-"&amp;COUNTIF($E$2:E1472,E1472)</f>
        <v>Small-466</v>
      </c>
      <c r="B1472" t="s">
        <v>58</v>
      </c>
      <c r="C1472">
        <v>198.5</v>
      </c>
      <c r="D1472">
        <v>59</v>
      </c>
      <c r="E1472" t="s">
        <v>40</v>
      </c>
      <c r="F1472" s="1">
        <v>44662</v>
      </c>
      <c r="G1472" s="4" t="str">
        <f t="shared" si="22"/>
        <v>2022</v>
      </c>
      <c r="H1472">
        <v>2</v>
      </c>
      <c r="I1472" t="s">
        <v>66</v>
      </c>
      <c r="J1472" t="s">
        <v>67</v>
      </c>
      <c r="K1472">
        <v>269.26</v>
      </c>
      <c r="L1472">
        <v>37.99</v>
      </c>
      <c r="M1472">
        <v>10229.187400000001</v>
      </c>
      <c r="N1472">
        <v>28</v>
      </c>
      <c r="O1472" t="s">
        <v>27</v>
      </c>
      <c r="P1472" s="1">
        <v>44621</v>
      </c>
      <c r="Q1472" s="1">
        <v>44649</v>
      </c>
      <c r="R1472">
        <v>239</v>
      </c>
      <c r="S1472">
        <v>33.71</v>
      </c>
      <c r="T1472">
        <v>8056.69</v>
      </c>
      <c r="U1472" t="s">
        <v>56</v>
      </c>
      <c r="V1472" t="s">
        <v>48</v>
      </c>
      <c r="W1472">
        <v>30</v>
      </c>
      <c r="X1472">
        <v>71.069999999999993</v>
      </c>
      <c r="Y1472">
        <v>172.87</v>
      </c>
    </row>
    <row r="1473" spans="1:25" x14ac:dyDescent="0.3">
      <c r="A1473" t="str">
        <f>E1473&amp;"-"&amp;COUNTIF($E$2:E1473,E1473)</f>
        <v>Large-508</v>
      </c>
      <c r="B1473" t="s">
        <v>58</v>
      </c>
      <c r="C1473">
        <v>755.17</v>
      </c>
      <c r="D1473">
        <v>49</v>
      </c>
      <c r="E1473" t="s">
        <v>31</v>
      </c>
      <c r="F1473" s="1">
        <v>43678</v>
      </c>
      <c r="G1473" s="4" t="str">
        <f t="shared" si="22"/>
        <v>2019</v>
      </c>
      <c r="H1473">
        <v>10</v>
      </c>
      <c r="I1473" t="s">
        <v>64</v>
      </c>
      <c r="J1473" t="s">
        <v>33</v>
      </c>
      <c r="K1473">
        <v>274.41000000000003</v>
      </c>
      <c r="L1473">
        <v>76.22</v>
      </c>
      <c r="M1473">
        <v>20915.530200000001</v>
      </c>
      <c r="N1473">
        <v>87</v>
      </c>
      <c r="O1473" t="s">
        <v>65</v>
      </c>
      <c r="P1473" s="1">
        <v>43677</v>
      </c>
      <c r="Q1473" s="1">
        <v>43764</v>
      </c>
      <c r="R1473">
        <v>229</v>
      </c>
      <c r="S1473">
        <v>77.55</v>
      </c>
      <c r="T1473">
        <v>17758.95</v>
      </c>
      <c r="U1473" t="s">
        <v>52</v>
      </c>
      <c r="V1473" t="s">
        <v>39</v>
      </c>
      <c r="W1473">
        <v>45</v>
      </c>
      <c r="X1473">
        <v>44.32</v>
      </c>
      <c r="Y1473">
        <v>39.090000000000003</v>
      </c>
    </row>
    <row r="1474" spans="1:25" x14ac:dyDescent="0.3">
      <c r="A1474" t="str">
        <f>E1474&amp;"-"&amp;COUNTIF($E$2:E1474,E1474)</f>
        <v>Small-467</v>
      </c>
      <c r="B1474" t="s">
        <v>61</v>
      </c>
      <c r="C1474">
        <v>144.38999999999999</v>
      </c>
      <c r="D1474">
        <v>67</v>
      </c>
      <c r="E1474" t="s">
        <v>40</v>
      </c>
      <c r="F1474" s="1">
        <v>44571</v>
      </c>
      <c r="G1474" s="4" t="str">
        <f t="shared" ref="G1474:G1537" si="23">TEXT(F1474,"YYYY")</f>
        <v>2022</v>
      </c>
      <c r="H1474">
        <v>10</v>
      </c>
      <c r="I1474" t="s">
        <v>64</v>
      </c>
      <c r="J1474" t="s">
        <v>46</v>
      </c>
      <c r="K1474">
        <v>558.16999999999996</v>
      </c>
      <c r="L1474">
        <v>15.95</v>
      </c>
      <c r="M1474">
        <v>8902.8114999999998</v>
      </c>
      <c r="N1474">
        <v>71</v>
      </c>
      <c r="O1474" t="s">
        <v>65</v>
      </c>
      <c r="P1474" s="1">
        <v>44533</v>
      </c>
      <c r="Q1474" s="1">
        <v>44604</v>
      </c>
      <c r="R1474">
        <v>553</v>
      </c>
      <c r="S1474">
        <v>19.84</v>
      </c>
      <c r="T1474">
        <v>10971.52</v>
      </c>
      <c r="U1474" t="s">
        <v>56</v>
      </c>
      <c r="V1474" t="s">
        <v>48</v>
      </c>
      <c r="W1474">
        <v>5</v>
      </c>
      <c r="X1474">
        <v>67.8</v>
      </c>
      <c r="Y1474">
        <v>157.44</v>
      </c>
    </row>
    <row r="1475" spans="1:25" x14ac:dyDescent="0.3">
      <c r="A1475" t="str">
        <f>E1475&amp;"-"&amp;COUNTIF($E$2:E1475,E1475)</f>
        <v>Medium-499</v>
      </c>
      <c r="B1475" t="s">
        <v>23</v>
      </c>
      <c r="C1475">
        <v>381.95</v>
      </c>
      <c r="D1475">
        <v>45</v>
      </c>
      <c r="E1475" t="s">
        <v>24</v>
      </c>
      <c r="F1475" s="1">
        <v>44589</v>
      </c>
      <c r="G1475" s="4" t="str">
        <f t="shared" si="23"/>
        <v>2022</v>
      </c>
      <c r="H1475">
        <v>4</v>
      </c>
      <c r="I1475" t="s">
        <v>37</v>
      </c>
      <c r="J1475" t="s">
        <v>33</v>
      </c>
      <c r="K1475">
        <v>769.79</v>
      </c>
      <c r="L1475">
        <v>51.61</v>
      </c>
      <c r="M1475">
        <v>39728.861899999996</v>
      </c>
      <c r="N1475">
        <v>25</v>
      </c>
      <c r="O1475" t="s">
        <v>27</v>
      </c>
      <c r="P1475" s="1">
        <v>44540</v>
      </c>
      <c r="Q1475" s="1">
        <v>44565</v>
      </c>
      <c r="R1475">
        <v>306</v>
      </c>
      <c r="S1475">
        <v>46.97</v>
      </c>
      <c r="T1475">
        <v>14372.82</v>
      </c>
      <c r="U1475" t="s">
        <v>23</v>
      </c>
      <c r="V1475" t="s">
        <v>48</v>
      </c>
      <c r="W1475">
        <v>463</v>
      </c>
      <c r="X1475">
        <v>41.17</v>
      </c>
      <c r="Y1475">
        <v>84.36</v>
      </c>
    </row>
    <row r="1476" spans="1:25" x14ac:dyDescent="0.3">
      <c r="A1476" t="str">
        <f>E1476&amp;"-"&amp;COUNTIF($E$2:E1476,E1476)</f>
        <v>Large-509</v>
      </c>
      <c r="B1476" t="s">
        <v>43</v>
      </c>
      <c r="C1476">
        <v>224.7</v>
      </c>
      <c r="D1476">
        <v>34</v>
      </c>
      <c r="E1476" t="s">
        <v>31</v>
      </c>
      <c r="F1476" s="1">
        <v>44550</v>
      </c>
      <c r="G1476" s="4" t="str">
        <f t="shared" si="23"/>
        <v>2021</v>
      </c>
      <c r="H1476">
        <v>1</v>
      </c>
      <c r="I1476" t="s">
        <v>32</v>
      </c>
      <c r="J1476" t="s">
        <v>46</v>
      </c>
      <c r="K1476">
        <v>985.23</v>
      </c>
      <c r="L1476">
        <v>24.27</v>
      </c>
      <c r="M1476">
        <v>23911.5321</v>
      </c>
      <c r="N1476">
        <v>24</v>
      </c>
      <c r="O1476" t="s">
        <v>34</v>
      </c>
      <c r="P1476" s="1">
        <v>44533</v>
      </c>
      <c r="Q1476" s="1">
        <v>44557</v>
      </c>
      <c r="R1476">
        <v>540</v>
      </c>
      <c r="S1476">
        <v>20.46</v>
      </c>
      <c r="T1476">
        <v>11048.4</v>
      </c>
      <c r="U1476" t="s">
        <v>57</v>
      </c>
      <c r="V1476" t="s">
        <v>29</v>
      </c>
      <c r="W1476">
        <v>445</v>
      </c>
      <c r="X1476">
        <v>91.99</v>
      </c>
      <c r="Y1476">
        <v>198.7</v>
      </c>
    </row>
    <row r="1477" spans="1:25" x14ac:dyDescent="0.3">
      <c r="A1477" t="str">
        <f>E1477&amp;"-"&amp;COUNTIF($E$2:E1477,E1477)</f>
        <v>Small-468</v>
      </c>
      <c r="B1477" t="s">
        <v>61</v>
      </c>
      <c r="C1477">
        <v>284.01</v>
      </c>
      <c r="D1477">
        <v>71</v>
      </c>
      <c r="E1477" t="s">
        <v>40</v>
      </c>
      <c r="F1477" s="1">
        <v>44486</v>
      </c>
      <c r="G1477" s="4" t="str">
        <f t="shared" si="23"/>
        <v>2021</v>
      </c>
      <c r="H1477">
        <v>6</v>
      </c>
      <c r="I1477" t="s">
        <v>49</v>
      </c>
      <c r="J1477" t="s">
        <v>33</v>
      </c>
      <c r="K1477">
        <v>353.93</v>
      </c>
      <c r="L1477">
        <v>36.950000000000003</v>
      </c>
      <c r="M1477">
        <v>13077.713500000002</v>
      </c>
      <c r="N1477">
        <v>7</v>
      </c>
      <c r="O1477" t="s">
        <v>38</v>
      </c>
      <c r="P1477" s="1">
        <v>44429</v>
      </c>
      <c r="Q1477" s="1">
        <v>44436</v>
      </c>
      <c r="R1477">
        <v>86</v>
      </c>
      <c r="S1477">
        <v>38.85</v>
      </c>
      <c r="T1477">
        <v>3341.1</v>
      </c>
      <c r="U1477" t="s">
        <v>28</v>
      </c>
      <c r="V1477" t="s">
        <v>48</v>
      </c>
      <c r="W1477">
        <v>267</v>
      </c>
      <c r="X1477">
        <v>88.04</v>
      </c>
      <c r="Y1477">
        <v>174.62</v>
      </c>
    </row>
    <row r="1478" spans="1:25" x14ac:dyDescent="0.3">
      <c r="A1478" t="str">
        <f>E1478&amp;"-"&amp;COUNTIF($E$2:E1478,E1478)</f>
        <v>Small-469</v>
      </c>
      <c r="B1478" t="s">
        <v>58</v>
      </c>
      <c r="C1478">
        <v>667.56</v>
      </c>
      <c r="D1478">
        <v>96</v>
      </c>
      <c r="E1478" t="s">
        <v>40</v>
      </c>
      <c r="F1478" s="1">
        <v>44670</v>
      </c>
      <c r="G1478" s="4" t="str">
        <f t="shared" si="23"/>
        <v>2022</v>
      </c>
      <c r="H1478">
        <v>1</v>
      </c>
      <c r="I1478" t="s">
        <v>32</v>
      </c>
      <c r="J1478" t="s">
        <v>46</v>
      </c>
      <c r="K1478">
        <v>532.97</v>
      </c>
      <c r="L1478">
        <v>54.26</v>
      </c>
      <c r="M1478">
        <v>28918.9522</v>
      </c>
      <c r="N1478">
        <v>1</v>
      </c>
      <c r="O1478" t="s">
        <v>63</v>
      </c>
      <c r="P1478" s="1">
        <v>44613</v>
      </c>
      <c r="Q1478" s="1">
        <v>44614</v>
      </c>
      <c r="R1478">
        <v>422</v>
      </c>
      <c r="S1478">
        <v>53.18</v>
      </c>
      <c r="T1478">
        <v>22441.96</v>
      </c>
      <c r="U1478" t="s">
        <v>57</v>
      </c>
      <c r="V1478" t="s">
        <v>48</v>
      </c>
      <c r="W1478">
        <v>110</v>
      </c>
      <c r="X1478">
        <v>70.88</v>
      </c>
      <c r="Y1478">
        <v>117.92</v>
      </c>
    </row>
    <row r="1479" spans="1:25" x14ac:dyDescent="0.3">
      <c r="A1479" t="str">
        <f>E1479&amp;"-"&amp;COUNTIF($E$2:E1479,E1479)</f>
        <v>Medium-500</v>
      </c>
      <c r="B1479" t="s">
        <v>23</v>
      </c>
      <c r="C1479">
        <v>902.53</v>
      </c>
      <c r="D1479">
        <v>87</v>
      </c>
      <c r="E1479" t="s">
        <v>24</v>
      </c>
      <c r="F1479" s="1">
        <v>43925</v>
      </c>
      <c r="G1479" s="4" t="str">
        <f t="shared" si="23"/>
        <v>2020</v>
      </c>
      <c r="H1479">
        <v>10</v>
      </c>
      <c r="I1479" t="s">
        <v>64</v>
      </c>
      <c r="J1479" t="s">
        <v>33</v>
      </c>
      <c r="K1479">
        <v>922.22</v>
      </c>
      <c r="L1479">
        <v>66.98</v>
      </c>
      <c r="M1479">
        <v>61770.295600000005</v>
      </c>
      <c r="N1479">
        <v>81</v>
      </c>
      <c r="O1479" t="s">
        <v>65</v>
      </c>
      <c r="P1479" s="1">
        <v>43871</v>
      </c>
      <c r="Q1479" s="1">
        <v>43952</v>
      </c>
      <c r="R1479">
        <v>343</v>
      </c>
      <c r="S1479">
        <v>63.97</v>
      </c>
      <c r="T1479">
        <v>21941.71</v>
      </c>
      <c r="U1479" t="s">
        <v>35</v>
      </c>
      <c r="V1479" t="s">
        <v>29</v>
      </c>
      <c r="W1479">
        <v>579</v>
      </c>
      <c r="X1479">
        <v>21.95</v>
      </c>
      <c r="Y1479">
        <v>121.19</v>
      </c>
    </row>
    <row r="1480" spans="1:25" x14ac:dyDescent="0.3">
      <c r="A1480" t="str">
        <f>E1480&amp;"-"&amp;COUNTIF($E$2:E1480,E1480)</f>
        <v>Large-510</v>
      </c>
      <c r="B1480" t="s">
        <v>61</v>
      </c>
      <c r="C1480">
        <v>993.77</v>
      </c>
      <c r="D1480">
        <v>25</v>
      </c>
      <c r="E1480" t="s">
        <v>31</v>
      </c>
      <c r="F1480" s="1">
        <v>44281</v>
      </c>
      <c r="G1480" s="4" t="str">
        <f t="shared" si="23"/>
        <v>2021</v>
      </c>
      <c r="H1480">
        <v>2</v>
      </c>
      <c r="I1480" t="s">
        <v>66</v>
      </c>
      <c r="J1480" t="s">
        <v>33</v>
      </c>
      <c r="K1480">
        <v>51.22</v>
      </c>
      <c r="L1480">
        <v>77.94</v>
      </c>
      <c r="M1480">
        <v>3992.0867999999996</v>
      </c>
      <c r="N1480">
        <v>37</v>
      </c>
      <c r="O1480" t="s">
        <v>27</v>
      </c>
      <c r="P1480" s="1">
        <v>44264</v>
      </c>
      <c r="Q1480" s="1">
        <v>44301</v>
      </c>
      <c r="R1480">
        <v>10</v>
      </c>
      <c r="S1480">
        <v>81.64</v>
      </c>
      <c r="T1480">
        <v>816.4</v>
      </c>
      <c r="U1480" t="s">
        <v>44</v>
      </c>
      <c r="V1480" t="s">
        <v>48</v>
      </c>
      <c r="W1480">
        <v>41</v>
      </c>
      <c r="X1480">
        <v>45.3</v>
      </c>
      <c r="Y1480">
        <v>112.66</v>
      </c>
    </row>
    <row r="1481" spans="1:25" x14ac:dyDescent="0.3">
      <c r="A1481" t="str">
        <f>E1481&amp;"-"&amp;COUNTIF($E$2:E1481,E1481)</f>
        <v>Medium-501</v>
      </c>
      <c r="B1481" t="s">
        <v>61</v>
      </c>
      <c r="C1481">
        <v>531.95000000000005</v>
      </c>
      <c r="D1481">
        <v>64</v>
      </c>
      <c r="E1481" t="s">
        <v>24</v>
      </c>
      <c r="F1481" s="1">
        <v>44725</v>
      </c>
      <c r="G1481" s="4" t="str">
        <f t="shared" si="23"/>
        <v>2022</v>
      </c>
      <c r="H1481">
        <v>9</v>
      </c>
      <c r="I1481" t="s">
        <v>55</v>
      </c>
      <c r="J1481" t="s">
        <v>46</v>
      </c>
      <c r="K1481">
        <v>408.98</v>
      </c>
      <c r="L1481">
        <v>11.02</v>
      </c>
      <c r="M1481">
        <v>4506.9596000000001</v>
      </c>
      <c r="N1481">
        <v>13</v>
      </c>
      <c r="O1481" t="s">
        <v>38</v>
      </c>
      <c r="P1481" s="1">
        <v>44688</v>
      </c>
      <c r="Q1481" s="1">
        <v>44701</v>
      </c>
      <c r="R1481">
        <v>375</v>
      </c>
      <c r="S1481">
        <v>9.81</v>
      </c>
      <c r="T1481">
        <v>3678.75</v>
      </c>
      <c r="U1481" t="s">
        <v>43</v>
      </c>
      <c r="V1481" t="s">
        <v>48</v>
      </c>
      <c r="W1481">
        <v>33</v>
      </c>
      <c r="X1481">
        <v>44.29</v>
      </c>
      <c r="Y1481">
        <v>131.08000000000001</v>
      </c>
    </row>
    <row r="1482" spans="1:25" x14ac:dyDescent="0.3">
      <c r="A1482" t="str">
        <f>E1482&amp;"-"&amp;COUNTIF($E$2:E1482,E1482)</f>
        <v>Medium-502</v>
      </c>
      <c r="B1482" t="s">
        <v>57</v>
      </c>
      <c r="C1482">
        <v>884.98</v>
      </c>
      <c r="D1482">
        <v>44</v>
      </c>
      <c r="E1482" t="s">
        <v>24</v>
      </c>
      <c r="F1482" s="1">
        <v>44352</v>
      </c>
      <c r="G1482" s="4" t="str">
        <f t="shared" si="23"/>
        <v>2021</v>
      </c>
      <c r="H1482">
        <v>5</v>
      </c>
      <c r="I1482" t="s">
        <v>25</v>
      </c>
      <c r="J1482" t="s">
        <v>26</v>
      </c>
      <c r="K1482">
        <v>471.12</v>
      </c>
      <c r="L1482">
        <v>90.28</v>
      </c>
      <c r="M1482">
        <v>42532.713600000003</v>
      </c>
      <c r="N1482">
        <v>23</v>
      </c>
      <c r="O1482" t="s">
        <v>27</v>
      </c>
      <c r="P1482" s="1">
        <v>44309</v>
      </c>
      <c r="Q1482" s="1">
        <v>44332</v>
      </c>
      <c r="R1482">
        <v>69</v>
      </c>
      <c r="S1482">
        <v>93.41</v>
      </c>
      <c r="T1482">
        <v>6445.29</v>
      </c>
      <c r="U1482" t="s">
        <v>30</v>
      </c>
      <c r="V1482" t="s">
        <v>39</v>
      </c>
      <c r="W1482">
        <v>402</v>
      </c>
      <c r="X1482">
        <v>54.04</v>
      </c>
      <c r="Y1482">
        <v>47.38</v>
      </c>
    </row>
    <row r="1483" spans="1:25" x14ac:dyDescent="0.3">
      <c r="A1483" t="str">
        <f>E1483&amp;"-"&amp;COUNTIF($E$2:E1483,E1483)</f>
        <v>Medium-503</v>
      </c>
      <c r="B1483" t="s">
        <v>54</v>
      </c>
      <c r="C1483">
        <v>813.11</v>
      </c>
      <c r="D1483">
        <v>79</v>
      </c>
      <c r="E1483" t="s">
        <v>24</v>
      </c>
      <c r="F1483" s="1">
        <v>44884</v>
      </c>
      <c r="G1483" s="4" t="str">
        <f t="shared" si="23"/>
        <v>2022</v>
      </c>
      <c r="H1483">
        <v>9</v>
      </c>
      <c r="I1483" t="s">
        <v>55</v>
      </c>
      <c r="J1483" t="s">
        <v>46</v>
      </c>
      <c r="K1483">
        <v>332.42</v>
      </c>
      <c r="L1483">
        <v>51.46</v>
      </c>
      <c r="M1483">
        <v>17106.333200000001</v>
      </c>
      <c r="N1483">
        <v>7</v>
      </c>
      <c r="O1483" t="s">
        <v>38</v>
      </c>
      <c r="P1483" s="1">
        <v>44856</v>
      </c>
      <c r="Q1483" s="1">
        <v>44863</v>
      </c>
      <c r="R1483">
        <v>144</v>
      </c>
      <c r="S1483">
        <v>54.92</v>
      </c>
      <c r="T1483">
        <v>7908.48</v>
      </c>
      <c r="U1483" t="s">
        <v>58</v>
      </c>
      <c r="V1483" t="s">
        <v>48</v>
      </c>
      <c r="W1483">
        <v>188</v>
      </c>
      <c r="X1483">
        <v>96.72</v>
      </c>
      <c r="Y1483">
        <v>156.37</v>
      </c>
    </row>
    <row r="1484" spans="1:25" x14ac:dyDescent="0.3">
      <c r="A1484" t="str">
        <f>E1484&amp;"-"&amp;COUNTIF($E$2:E1484,E1484)</f>
        <v>Large-511</v>
      </c>
      <c r="B1484" t="s">
        <v>58</v>
      </c>
      <c r="C1484">
        <v>764.92</v>
      </c>
      <c r="D1484">
        <v>69</v>
      </c>
      <c r="E1484" t="s">
        <v>31</v>
      </c>
      <c r="F1484" s="1">
        <v>44537</v>
      </c>
      <c r="G1484" s="4" t="str">
        <f t="shared" si="23"/>
        <v>2021</v>
      </c>
      <c r="H1484">
        <v>6</v>
      </c>
      <c r="I1484" t="s">
        <v>49</v>
      </c>
      <c r="J1484" t="s">
        <v>46</v>
      </c>
      <c r="K1484">
        <v>919.79</v>
      </c>
      <c r="L1484">
        <v>52.38</v>
      </c>
      <c r="M1484">
        <v>48178.600200000001</v>
      </c>
      <c r="N1484">
        <v>5</v>
      </c>
      <c r="O1484" t="s">
        <v>38</v>
      </c>
      <c r="P1484" s="1">
        <v>44533</v>
      </c>
      <c r="Q1484" s="1">
        <v>44538</v>
      </c>
      <c r="R1484">
        <v>50</v>
      </c>
      <c r="S1484">
        <v>48.55</v>
      </c>
      <c r="T1484">
        <v>2427.5</v>
      </c>
      <c r="U1484" t="s">
        <v>58</v>
      </c>
      <c r="V1484" t="s">
        <v>39</v>
      </c>
      <c r="W1484">
        <v>869</v>
      </c>
      <c r="X1484">
        <v>69.010000000000005</v>
      </c>
      <c r="Y1484">
        <v>141.69999999999999</v>
      </c>
    </row>
    <row r="1485" spans="1:25" x14ac:dyDescent="0.3">
      <c r="A1485" t="str">
        <f>E1485&amp;"-"&amp;COUNTIF($E$2:E1485,E1485)</f>
        <v>Large-512</v>
      </c>
      <c r="B1485" t="s">
        <v>51</v>
      </c>
      <c r="C1485">
        <v>126.28</v>
      </c>
      <c r="D1485">
        <v>20</v>
      </c>
      <c r="E1485" t="s">
        <v>31</v>
      </c>
      <c r="F1485" s="1">
        <v>44384</v>
      </c>
      <c r="G1485" s="4" t="str">
        <f t="shared" si="23"/>
        <v>2021</v>
      </c>
      <c r="H1485">
        <v>8</v>
      </c>
      <c r="I1485" t="s">
        <v>45</v>
      </c>
      <c r="J1485" t="s">
        <v>46</v>
      </c>
      <c r="K1485">
        <v>341.38</v>
      </c>
      <c r="L1485">
        <v>87.19</v>
      </c>
      <c r="M1485">
        <v>29764.922199999997</v>
      </c>
      <c r="N1485">
        <v>13</v>
      </c>
      <c r="O1485" t="s">
        <v>38</v>
      </c>
      <c r="P1485" s="1">
        <v>44378</v>
      </c>
      <c r="Q1485" s="1">
        <v>44391</v>
      </c>
      <c r="R1485">
        <v>219</v>
      </c>
      <c r="S1485">
        <v>82.29</v>
      </c>
      <c r="T1485">
        <v>18021.509999999998</v>
      </c>
      <c r="U1485" t="s">
        <v>57</v>
      </c>
      <c r="V1485" t="s">
        <v>48</v>
      </c>
      <c r="W1485">
        <v>122</v>
      </c>
      <c r="X1485">
        <v>46.92</v>
      </c>
      <c r="Y1485">
        <v>187.79</v>
      </c>
    </row>
    <row r="1486" spans="1:25" x14ac:dyDescent="0.3">
      <c r="A1486" t="str">
        <f>E1486&amp;"-"&amp;COUNTIF($E$2:E1486,E1486)</f>
        <v>Large-513</v>
      </c>
      <c r="B1486" t="s">
        <v>54</v>
      </c>
      <c r="C1486">
        <v>928.34</v>
      </c>
      <c r="D1486">
        <v>87</v>
      </c>
      <c r="E1486" t="s">
        <v>31</v>
      </c>
      <c r="F1486" s="1">
        <v>43782</v>
      </c>
      <c r="G1486" s="4" t="str">
        <f t="shared" si="23"/>
        <v>2019</v>
      </c>
      <c r="H1486">
        <v>7</v>
      </c>
      <c r="I1486" t="s">
        <v>59</v>
      </c>
      <c r="J1486" t="s">
        <v>60</v>
      </c>
      <c r="K1486">
        <v>300.81</v>
      </c>
      <c r="L1486">
        <v>44.14</v>
      </c>
      <c r="M1486">
        <v>13277.7534</v>
      </c>
      <c r="N1486">
        <v>16</v>
      </c>
      <c r="O1486" t="s">
        <v>38</v>
      </c>
      <c r="P1486" s="1">
        <v>43769</v>
      </c>
      <c r="Q1486" s="1">
        <v>43785</v>
      </c>
      <c r="R1486">
        <v>13</v>
      </c>
      <c r="S1486">
        <v>44.73</v>
      </c>
      <c r="T1486">
        <v>581.49</v>
      </c>
      <c r="U1486" t="s">
        <v>52</v>
      </c>
      <c r="V1486" t="s">
        <v>48</v>
      </c>
      <c r="W1486">
        <v>287</v>
      </c>
      <c r="X1486">
        <v>98.63</v>
      </c>
      <c r="Y1486">
        <v>174.38</v>
      </c>
    </row>
    <row r="1487" spans="1:25" x14ac:dyDescent="0.3">
      <c r="A1487" t="str">
        <f>E1487&amp;"-"&amp;COUNTIF($E$2:E1487,E1487)</f>
        <v>Large-514</v>
      </c>
      <c r="B1487" t="s">
        <v>35</v>
      </c>
      <c r="C1487">
        <v>561.4</v>
      </c>
      <c r="D1487">
        <v>71</v>
      </c>
      <c r="E1487" t="s">
        <v>31</v>
      </c>
      <c r="F1487" s="1">
        <v>43853</v>
      </c>
      <c r="G1487" s="4" t="str">
        <f t="shared" si="23"/>
        <v>2020</v>
      </c>
      <c r="H1487">
        <v>4</v>
      </c>
      <c r="I1487" t="s">
        <v>37</v>
      </c>
      <c r="J1487" t="s">
        <v>26</v>
      </c>
      <c r="K1487">
        <v>129.94999999999999</v>
      </c>
      <c r="L1487">
        <v>65.430000000000007</v>
      </c>
      <c r="M1487">
        <v>8502.6285000000007</v>
      </c>
      <c r="N1487">
        <v>22</v>
      </c>
      <c r="O1487" t="s">
        <v>38</v>
      </c>
      <c r="P1487" s="1">
        <v>43830</v>
      </c>
      <c r="Q1487" s="1">
        <v>43852</v>
      </c>
      <c r="R1487">
        <v>119</v>
      </c>
      <c r="S1487">
        <v>67.930000000000007</v>
      </c>
      <c r="T1487">
        <v>8083.67</v>
      </c>
      <c r="U1487" t="s">
        <v>61</v>
      </c>
      <c r="V1487" t="s">
        <v>39</v>
      </c>
      <c r="W1487">
        <v>10</v>
      </c>
      <c r="X1487">
        <v>39.85</v>
      </c>
      <c r="Y1487">
        <v>43.79</v>
      </c>
    </row>
    <row r="1488" spans="1:25" x14ac:dyDescent="0.3">
      <c r="A1488" t="str">
        <f>E1488&amp;"-"&amp;COUNTIF($E$2:E1488,E1488)</f>
        <v>Small-470</v>
      </c>
      <c r="B1488" t="s">
        <v>58</v>
      </c>
      <c r="C1488">
        <v>971.23</v>
      </c>
      <c r="D1488">
        <v>29</v>
      </c>
      <c r="E1488" t="s">
        <v>40</v>
      </c>
      <c r="F1488" s="1">
        <v>44278</v>
      </c>
      <c r="G1488" s="4" t="str">
        <f t="shared" si="23"/>
        <v>2021</v>
      </c>
      <c r="H1488">
        <v>5</v>
      </c>
      <c r="I1488" t="s">
        <v>25</v>
      </c>
      <c r="J1488" t="s">
        <v>26</v>
      </c>
      <c r="K1488">
        <v>656.52</v>
      </c>
      <c r="L1488">
        <v>42.81</v>
      </c>
      <c r="M1488">
        <v>28105.621200000001</v>
      </c>
      <c r="N1488">
        <v>22</v>
      </c>
      <c r="O1488" t="s">
        <v>27</v>
      </c>
      <c r="P1488" s="1">
        <v>44226</v>
      </c>
      <c r="Q1488" s="1">
        <v>44248</v>
      </c>
      <c r="R1488">
        <v>280</v>
      </c>
      <c r="S1488">
        <v>41.48</v>
      </c>
      <c r="T1488">
        <v>11614.4</v>
      </c>
      <c r="U1488" t="s">
        <v>52</v>
      </c>
      <c r="V1488" t="s">
        <v>39</v>
      </c>
      <c r="W1488">
        <v>376</v>
      </c>
      <c r="X1488">
        <v>40.89</v>
      </c>
      <c r="Y1488">
        <v>174.87</v>
      </c>
    </row>
    <row r="1489" spans="1:25" x14ac:dyDescent="0.3">
      <c r="A1489" t="str">
        <f>E1489&amp;"-"&amp;COUNTIF($E$2:E1489,E1489)</f>
        <v>Medium-504</v>
      </c>
      <c r="B1489" t="s">
        <v>47</v>
      </c>
      <c r="C1489">
        <v>521.87</v>
      </c>
      <c r="D1489">
        <v>98</v>
      </c>
      <c r="E1489" t="s">
        <v>24</v>
      </c>
      <c r="F1489" s="1">
        <v>44171</v>
      </c>
      <c r="G1489" s="4" t="str">
        <f t="shared" si="23"/>
        <v>2020</v>
      </c>
      <c r="H1489">
        <v>3</v>
      </c>
      <c r="I1489" t="s">
        <v>41</v>
      </c>
      <c r="J1489" t="s">
        <v>42</v>
      </c>
      <c r="K1489">
        <v>628.04999999999995</v>
      </c>
      <c r="L1489">
        <v>83.37</v>
      </c>
      <c r="M1489">
        <v>52360.5285</v>
      </c>
      <c r="N1489">
        <v>53</v>
      </c>
      <c r="O1489" t="s">
        <v>27</v>
      </c>
      <c r="P1489" s="1">
        <v>44148</v>
      </c>
      <c r="Q1489" s="1">
        <v>44201</v>
      </c>
      <c r="R1489">
        <v>302</v>
      </c>
      <c r="S1489">
        <v>84.9</v>
      </c>
      <c r="T1489">
        <v>25639.8</v>
      </c>
      <c r="U1489" t="s">
        <v>61</v>
      </c>
      <c r="V1489" t="s">
        <v>48</v>
      </c>
      <c r="W1489">
        <v>326</v>
      </c>
      <c r="X1489">
        <v>93.83</v>
      </c>
      <c r="Y1489">
        <v>184.58</v>
      </c>
    </row>
    <row r="1490" spans="1:25" x14ac:dyDescent="0.3">
      <c r="A1490" t="str">
        <f>E1490&amp;"-"&amp;COUNTIF($E$2:E1490,E1490)</f>
        <v>Medium-505</v>
      </c>
      <c r="B1490" t="s">
        <v>35</v>
      </c>
      <c r="C1490">
        <v>653.07000000000005</v>
      </c>
      <c r="D1490">
        <v>72</v>
      </c>
      <c r="E1490" t="s">
        <v>24</v>
      </c>
      <c r="F1490" s="1">
        <v>44306</v>
      </c>
      <c r="G1490" s="4" t="str">
        <f t="shared" si="23"/>
        <v>2021</v>
      </c>
      <c r="H1490">
        <v>9</v>
      </c>
      <c r="I1490" t="s">
        <v>55</v>
      </c>
      <c r="J1490" t="s">
        <v>33</v>
      </c>
      <c r="K1490">
        <v>78.239999999999995</v>
      </c>
      <c r="L1490">
        <v>27.84</v>
      </c>
      <c r="M1490">
        <v>2178.2015999999999</v>
      </c>
      <c r="N1490">
        <v>8</v>
      </c>
      <c r="O1490" t="s">
        <v>38</v>
      </c>
      <c r="P1490" s="1">
        <v>44257</v>
      </c>
      <c r="Q1490" s="1">
        <v>44265</v>
      </c>
      <c r="R1490">
        <v>30</v>
      </c>
      <c r="S1490">
        <v>22.94</v>
      </c>
      <c r="T1490">
        <v>688.2</v>
      </c>
      <c r="U1490" t="s">
        <v>51</v>
      </c>
      <c r="V1490" t="s">
        <v>39</v>
      </c>
      <c r="W1490">
        <v>48</v>
      </c>
      <c r="X1490">
        <v>70.33</v>
      </c>
      <c r="Y1490">
        <v>149.27000000000001</v>
      </c>
    </row>
    <row r="1491" spans="1:25" x14ac:dyDescent="0.3">
      <c r="A1491" t="str">
        <f>E1491&amp;"-"&amp;COUNTIF($E$2:E1491,E1491)</f>
        <v>Large-515</v>
      </c>
      <c r="B1491" t="s">
        <v>47</v>
      </c>
      <c r="C1491">
        <v>391.89</v>
      </c>
      <c r="D1491">
        <v>26</v>
      </c>
      <c r="E1491" t="s">
        <v>31</v>
      </c>
      <c r="F1491" s="1">
        <v>44404</v>
      </c>
      <c r="G1491" s="4" t="str">
        <f t="shared" si="23"/>
        <v>2021</v>
      </c>
      <c r="H1491">
        <v>2</v>
      </c>
      <c r="I1491" t="s">
        <v>66</v>
      </c>
      <c r="J1491" t="s">
        <v>69</v>
      </c>
      <c r="K1491">
        <v>836.21</v>
      </c>
      <c r="L1491">
        <v>11.47</v>
      </c>
      <c r="M1491">
        <v>9591.3287000000018</v>
      </c>
      <c r="N1491">
        <v>36</v>
      </c>
      <c r="O1491" t="s">
        <v>27</v>
      </c>
      <c r="P1491" s="1">
        <v>44386</v>
      </c>
      <c r="Q1491" s="1">
        <v>44422</v>
      </c>
      <c r="R1491">
        <v>157</v>
      </c>
      <c r="S1491">
        <v>10.78</v>
      </c>
      <c r="T1491">
        <v>1692.46</v>
      </c>
      <c r="U1491" t="s">
        <v>58</v>
      </c>
      <c r="V1491" t="s">
        <v>48</v>
      </c>
      <c r="W1491">
        <v>679</v>
      </c>
      <c r="X1491">
        <v>74.75</v>
      </c>
      <c r="Y1491">
        <v>152.02000000000001</v>
      </c>
    </row>
    <row r="1492" spans="1:25" x14ac:dyDescent="0.3">
      <c r="A1492" t="str">
        <f>E1492&amp;"-"&amp;COUNTIF($E$2:E1492,E1492)</f>
        <v>Large-516</v>
      </c>
      <c r="B1492" t="s">
        <v>61</v>
      </c>
      <c r="C1492">
        <v>907.42</v>
      </c>
      <c r="D1492">
        <v>10</v>
      </c>
      <c r="E1492" t="s">
        <v>31</v>
      </c>
      <c r="F1492" s="1">
        <v>44584</v>
      </c>
      <c r="G1492" s="4" t="str">
        <f t="shared" si="23"/>
        <v>2022</v>
      </c>
      <c r="H1492">
        <v>3</v>
      </c>
      <c r="I1492" t="s">
        <v>41</v>
      </c>
      <c r="J1492" t="s">
        <v>42</v>
      </c>
      <c r="K1492">
        <v>851.91</v>
      </c>
      <c r="L1492">
        <v>73.89</v>
      </c>
      <c r="M1492">
        <v>62947.6299</v>
      </c>
      <c r="N1492">
        <v>74</v>
      </c>
      <c r="O1492" t="s">
        <v>38</v>
      </c>
      <c r="P1492" s="1">
        <v>44549</v>
      </c>
      <c r="Q1492" s="1">
        <v>44623</v>
      </c>
      <c r="R1492">
        <v>466</v>
      </c>
      <c r="S1492">
        <v>70.38</v>
      </c>
      <c r="T1492">
        <v>32797.08</v>
      </c>
      <c r="U1492" t="s">
        <v>28</v>
      </c>
      <c r="V1492" t="s">
        <v>29</v>
      </c>
      <c r="W1492">
        <v>385</v>
      </c>
      <c r="X1492">
        <v>56.38</v>
      </c>
      <c r="Y1492">
        <v>35.659999999999997</v>
      </c>
    </row>
    <row r="1493" spans="1:25" x14ac:dyDescent="0.3">
      <c r="A1493" t="str">
        <f>E1493&amp;"-"&amp;COUNTIF($E$2:E1493,E1493)</f>
        <v>Medium-506</v>
      </c>
      <c r="B1493" t="s">
        <v>47</v>
      </c>
      <c r="C1493">
        <v>560.41999999999996</v>
      </c>
      <c r="D1493">
        <v>29</v>
      </c>
      <c r="E1493" t="s">
        <v>24</v>
      </c>
      <c r="F1493" s="1">
        <v>44085</v>
      </c>
      <c r="G1493" s="4" t="str">
        <f t="shared" si="23"/>
        <v>2020</v>
      </c>
      <c r="H1493">
        <v>6</v>
      </c>
      <c r="I1493" t="s">
        <v>49</v>
      </c>
      <c r="J1493" t="s">
        <v>50</v>
      </c>
      <c r="K1493">
        <v>472.79</v>
      </c>
      <c r="L1493">
        <v>96.56</v>
      </c>
      <c r="M1493">
        <v>45652.602400000003</v>
      </c>
      <c r="N1493">
        <v>7</v>
      </c>
      <c r="O1493" t="s">
        <v>38</v>
      </c>
      <c r="P1493" s="1">
        <v>44055</v>
      </c>
      <c r="Q1493" s="1">
        <v>44062</v>
      </c>
      <c r="R1493">
        <v>434</v>
      </c>
      <c r="S1493">
        <v>97.53</v>
      </c>
      <c r="T1493">
        <v>42328.02</v>
      </c>
      <c r="U1493" t="s">
        <v>35</v>
      </c>
      <c r="V1493" t="s">
        <v>29</v>
      </c>
      <c r="W1493">
        <v>38</v>
      </c>
      <c r="X1493">
        <v>11.25</v>
      </c>
      <c r="Y1493">
        <v>192.77</v>
      </c>
    </row>
    <row r="1494" spans="1:25" x14ac:dyDescent="0.3">
      <c r="A1494" t="str">
        <f>E1494&amp;"-"&amp;COUNTIF($E$2:E1494,E1494)</f>
        <v>Large-517</v>
      </c>
      <c r="B1494" t="s">
        <v>54</v>
      </c>
      <c r="C1494">
        <v>113.13</v>
      </c>
      <c r="D1494">
        <v>83</v>
      </c>
      <c r="E1494" t="s">
        <v>31</v>
      </c>
      <c r="F1494" s="1">
        <v>44107</v>
      </c>
      <c r="G1494" s="4" t="str">
        <f t="shared" si="23"/>
        <v>2020</v>
      </c>
      <c r="H1494">
        <v>6</v>
      </c>
      <c r="I1494" t="s">
        <v>49</v>
      </c>
      <c r="J1494" t="s">
        <v>33</v>
      </c>
      <c r="K1494">
        <v>192.56</v>
      </c>
      <c r="L1494">
        <v>17.690000000000001</v>
      </c>
      <c r="M1494">
        <v>3406.3864000000003</v>
      </c>
      <c r="N1494">
        <v>7</v>
      </c>
      <c r="O1494" t="s">
        <v>38</v>
      </c>
      <c r="P1494" s="1">
        <v>44078</v>
      </c>
      <c r="Q1494" s="1">
        <v>44085</v>
      </c>
      <c r="R1494">
        <v>46</v>
      </c>
      <c r="S1494">
        <v>19.41</v>
      </c>
      <c r="T1494">
        <v>892.86</v>
      </c>
      <c r="U1494" t="s">
        <v>61</v>
      </c>
      <c r="V1494" t="s">
        <v>48</v>
      </c>
      <c r="W1494">
        <v>146</v>
      </c>
      <c r="X1494">
        <v>94.14</v>
      </c>
      <c r="Y1494">
        <v>107.27</v>
      </c>
    </row>
    <row r="1495" spans="1:25" x14ac:dyDescent="0.3">
      <c r="A1495" t="str">
        <f>E1495&amp;"-"&amp;COUNTIF($E$2:E1495,E1495)</f>
        <v>Medium-507</v>
      </c>
      <c r="B1495" t="s">
        <v>35</v>
      </c>
      <c r="C1495">
        <v>556.33000000000004</v>
      </c>
      <c r="D1495">
        <v>62</v>
      </c>
      <c r="E1495" t="s">
        <v>24</v>
      </c>
      <c r="F1495" s="1">
        <v>44610</v>
      </c>
      <c r="G1495" s="4" t="str">
        <f t="shared" si="23"/>
        <v>2022</v>
      </c>
      <c r="H1495">
        <v>9</v>
      </c>
      <c r="I1495" t="s">
        <v>55</v>
      </c>
      <c r="J1495" t="s">
        <v>33</v>
      </c>
      <c r="K1495">
        <v>807.56</v>
      </c>
      <c r="L1495">
        <v>70.2</v>
      </c>
      <c r="M1495">
        <v>56690.712</v>
      </c>
      <c r="N1495">
        <v>14</v>
      </c>
      <c r="O1495" t="s">
        <v>38</v>
      </c>
      <c r="P1495" s="1">
        <v>44585</v>
      </c>
      <c r="Q1495" s="1">
        <v>44599</v>
      </c>
      <c r="R1495">
        <v>424</v>
      </c>
      <c r="S1495">
        <v>71.27</v>
      </c>
      <c r="T1495">
        <v>30218.48</v>
      </c>
      <c r="U1495" t="s">
        <v>30</v>
      </c>
      <c r="V1495" t="s">
        <v>48</v>
      </c>
      <c r="W1495">
        <v>383</v>
      </c>
      <c r="X1495">
        <v>92.05</v>
      </c>
      <c r="Y1495">
        <v>56.17</v>
      </c>
    </row>
    <row r="1496" spans="1:25" x14ac:dyDescent="0.3">
      <c r="A1496" t="str">
        <f>E1496&amp;"-"&amp;COUNTIF($E$2:E1496,E1496)</f>
        <v>Large-518</v>
      </c>
      <c r="B1496" t="s">
        <v>52</v>
      </c>
      <c r="C1496">
        <v>317.33</v>
      </c>
      <c r="D1496">
        <v>81</v>
      </c>
      <c r="E1496" t="s">
        <v>31</v>
      </c>
      <c r="F1496" s="1">
        <v>44890</v>
      </c>
      <c r="G1496" s="4" t="str">
        <f t="shared" si="23"/>
        <v>2022</v>
      </c>
      <c r="H1496">
        <v>6</v>
      </c>
      <c r="I1496" t="s">
        <v>49</v>
      </c>
      <c r="J1496" t="s">
        <v>33</v>
      </c>
      <c r="K1496">
        <v>844.94</v>
      </c>
      <c r="L1496">
        <v>55.54</v>
      </c>
      <c r="M1496">
        <v>46927.967600000004</v>
      </c>
      <c r="N1496">
        <v>7</v>
      </c>
      <c r="O1496" t="s">
        <v>38</v>
      </c>
      <c r="P1496" s="1">
        <v>44884</v>
      </c>
      <c r="Q1496" s="1">
        <v>44891</v>
      </c>
      <c r="R1496">
        <v>532</v>
      </c>
      <c r="S1496">
        <v>53.59</v>
      </c>
      <c r="T1496">
        <v>28509.88</v>
      </c>
      <c r="U1496" t="s">
        <v>35</v>
      </c>
      <c r="V1496" t="s">
        <v>29</v>
      </c>
      <c r="W1496">
        <v>312</v>
      </c>
      <c r="X1496">
        <v>88.65</v>
      </c>
      <c r="Y1496">
        <v>44.53</v>
      </c>
    </row>
    <row r="1497" spans="1:25" x14ac:dyDescent="0.3">
      <c r="A1497" t="str">
        <f>E1497&amp;"-"&amp;COUNTIF($E$2:E1497,E1497)</f>
        <v>Small-471</v>
      </c>
      <c r="B1497" t="s">
        <v>43</v>
      </c>
      <c r="C1497">
        <v>641.67999999999995</v>
      </c>
      <c r="D1497">
        <v>33</v>
      </c>
      <c r="E1497" t="s">
        <v>40</v>
      </c>
      <c r="F1497" s="1">
        <v>44636</v>
      </c>
      <c r="G1497" s="4" t="str">
        <f t="shared" si="23"/>
        <v>2022</v>
      </c>
      <c r="H1497">
        <v>7</v>
      </c>
      <c r="I1497" t="s">
        <v>59</v>
      </c>
      <c r="J1497" t="s">
        <v>50</v>
      </c>
      <c r="K1497">
        <v>889.55</v>
      </c>
      <c r="L1497">
        <v>82.92</v>
      </c>
      <c r="M1497">
        <v>73761.486000000004</v>
      </c>
      <c r="N1497">
        <v>18</v>
      </c>
      <c r="O1497" t="s">
        <v>38</v>
      </c>
      <c r="P1497" s="1">
        <v>44629</v>
      </c>
      <c r="Q1497" s="1">
        <v>44647</v>
      </c>
      <c r="R1497">
        <v>200</v>
      </c>
      <c r="S1497">
        <v>83.85</v>
      </c>
      <c r="T1497">
        <v>16770</v>
      </c>
      <c r="U1497" t="s">
        <v>61</v>
      </c>
      <c r="V1497" t="s">
        <v>39</v>
      </c>
      <c r="W1497">
        <v>689</v>
      </c>
      <c r="X1497">
        <v>82.6</v>
      </c>
      <c r="Y1497">
        <v>27.54</v>
      </c>
    </row>
    <row r="1498" spans="1:25" x14ac:dyDescent="0.3">
      <c r="A1498" t="str">
        <f>E1498&amp;"-"&amp;COUNTIF($E$2:E1498,E1498)</f>
        <v>Medium-508</v>
      </c>
      <c r="B1498" t="s">
        <v>56</v>
      </c>
      <c r="C1498">
        <v>747.65</v>
      </c>
      <c r="D1498">
        <v>50</v>
      </c>
      <c r="E1498" t="s">
        <v>24</v>
      </c>
      <c r="F1498" s="1">
        <v>44274</v>
      </c>
      <c r="G1498" s="4" t="str">
        <f t="shared" si="23"/>
        <v>2021</v>
      </c>
      <c r="H1498">
        <v>5</v>
      </c>
      <c r="I1498" t="s">
        <v>25</v>
      </c>
      <c r="J1498" t="s">
        <v>46</v>
      </c>
      <c r="K1498">
        <v>130.61000000000001</v>
      </c>
      <c r="L1498">
        <v>67.819999999999993</v>
      </c>
      <c r="M1498">
        <v>8857.9701999999997</v>
      </c>
      <c r="N1498">
        <v>23</v>
      </c>
      <c r="O1498" t="s">
        <v>27</v>
      </c>
      <c r="P1498" s="1">
        <v>44259</v>
      </c>
      <c r="Q1498" s="1">
        <v>44282</v>
      </c>
      <c r="R1498">
        <v>72</v>
      </c>
      <c r="S1498">
        <v>64.87</v>
      </c>
      <c r="T1498">
        <v>4670.6400000000003</v>
      </c>
      <c r="U1498" t="s">
        <v>35</v>
      </c>
      <c r="V1498" t="s">
        <v>29</v>
      </c>
      <c r="W1498">
        <v>58</v>
      </c>
      <c r="X1498">
        <v>54.75</v>
      </c>
      <c r="Y1498">
        <v>127.19</v>
      </c>
    </row>
    <row r="1499" spans="1:25" x14ac:dyDescent="0.3">
      <c r="A1499" t="str">
        <f>E1499&amp;"-"&amp;COUNTIF($E$2:E1499,E1499)</f>
        <v>Medium-509</v>
      </c>
      <c r="B1499" t="s">
        <v>58</v>
      </c>
      <c r="C1499">
        <v>631.19000000000005</v>
      </c>
      <c r="D1499">
        <v>30</v>
      </c>
      <c r="E1499" t="s">
        <v>24</v>
      </c>
      <c r="F1499" s="1">
        <v>44517</v>
      </c>
      <c r="G1499" s="4" t="str">
        <f t="shared" si="23"/>
        <v>2021</v>
      </c>
      <c r="H1499">
        <v>6</v>
      </c>
      <c r="I1499" t="s">
        <v>49</v>
      </c>
      <c r="J1499" t="s">
        <v>50</v>
      </c>
      <c r="K1499">
        <v>557.29999999999995</v>
      </c>
      <c r="L1499">
        <v>70.36</v>
      </c>
      <c r="M1499">
        <v>39211.627999999997</v>
      </c>
      <c r="N1499">
        <v>7</v>
      </c>
      <c r="O1499" t="s">
        <v>38</v>
      </c>
      <c r="P1499" s="1">
        <v>44460</v>
      </c>
      <c r="Q1499" s="1">
        <v>44467</v>
      </c>
      <c r="R1499">
        <v>199</v>
      </c>
      <c r="S1499">
        <v>71.42</v>
      </c>
      <c r="T1499">
        <v>14212.58</v>
      </c>
      <c r="U1499" t="s">
        <v>52</v>
      </c>
      <c r="V1499" t="s">
        <v>29</v>
      </c>
      <c r="W1499">
        <v>358</v>
      </c>
      <c r="X1499">
        <v>82.24</v>
      </c>
      <c r="Y1499">
        <v>69.61</v>
      </c>
    </row>
    <row r="1500" spans="1:25" x14ac:dyDescent="0.3">
      <c r="A1500" t="str">
        <f>E1500&amp;"-"&amp;COUNTIF($E$2:E1500,E1500)</f>
        <v>Medium-510</v>
      </c>
      <c r="B1500" t="s">
        <v>47</v>
      </c>
      <c r="C1500">
        <v>766.05</v>
      </c>
      <c r="D1500">
        <v>68</v>
      </c>
      <c r="E1500" t="s">
        <v>24</v>
      </c>
      <c r="F1500" s="1">
        <v>43544</v>
      </c>
      <c r="G1500" s="4" t="str">
        <f t="shared" si="23"/>
        <v>2019</v>
      </c>
      <c r="H1500">
        <v>1</v>
      </c>
      <c r="I1500" t="s">
        <v>32</v>
      </c>
      <c r="J1500" t="s">
        <v>46</v>
      </c>
      <c r="K1500">
        <v>358.38</v>
      </c>
      <c r="L1500">
        <v>10.81</v>
      </c>
      <c r="M1500">
        <v>3874.0878000000002</v>
      </c>
      <c r="N1500">
        <v>24</v>
      </c>
      <c r="O1500" t="s">
        <v>34</v>
      </c>
      <c r="P1500" s="1">
        <v>43530</v>
      </c>
      <c r="Q1500" s="1">
        <v>43554</v>
      </c>
      <c r="R1500">
        <v>248</v>
      </c>
      <c r="S1500">
        <v>11.74</v>
      </c>
      <c r="T1500">
        <v>2911.52</v>
      </c>
      <c r="U1500" t="s">
        <v>43</v>
      </c>
      <c r="V1500" t="s">
        <v>39</v>
      </c>
      <c r="W1500">
        <v>110</v>
      </c>
      <c r="X1500">
        <v>64.05</v>
      </c>
      <c r="Y1500">
        <v>175.77</v>
      </c>
    </row>
    <row r="1501" spans="1:25" x14ac:dyDescent="0.3">
      <c r="A1501" t="str">
        <f>E1501&amp;"-"&amp;COUNTIF($E$2:E1501,E1501)</f>
        <v>Large-519</v>
      </c>
      <c r="B1501" t="s">
        <v>44</v>
      </c>
      <c r="C1501">
        <v>489.95</v>
      </c>
      <c r="D1501">
        <v>28</v>
      </c>
      <c r="E1501" t="s">
        <v>31</v>
      </c>
      <c r="F1501" s="1">
        <v>44839</v>
      </c>
      <c r="G1501" s="4" t="str">
        <f t="shared" si="23"/>
        <v>2022</v>
      </c>
      <c r="H1501">
        <v>5</v>
      </c>
      <c r="I1501" t="s">
        <v>25</v>
      </c>
      <c r="J1501" t="s">
        <v>46</v>
      </c>
      <c r="K1501">
        <v>408.4</v>
      </c>
      <c r="L1501">
        <v>68.2</v>
      </c>
      <c r="M1501">
        <v>27852.880000000001</v>
      </c>
      <c r="N1501">
        <v>26</v>
      </c>
      <c r="O1501" t="s">
        <v>27</v>
      </c>
      <c r="P1501" s="1">
        <v>44827</v>
      </c>
      <c r="Q1501" s="1">
        <v>44853</v>
      </c>
      <c r="R1501">
        <v>51</v>
      </c>
      <c r="S1501">
        <v>68.650000000000006</v>
      </c>
      <c r="T1501">
        <v>3501.15</v>
      </c>
      <c r="U1501" t="s">
        <v>44</v>
      </c>
      <c r="V1501" t="s">
        <v>29</v>
      </c>
      <c r="W1501">
        <v>357</v>
      </c>
      <c r="X1501">
        <v>50.1</v>
      </c>
      <c r="Y1501">
        <v>154.69</v>
      </c>
    </row>
    <row r="1502" spans="1:25" x14ac:dyDescent="0.3">
      <c r="A1502" t="str">
        <f>E1502&amp;"-"&amp;COUNTIF($E$2:E1502,E1502)</f>
        <v>Small-472</v>
      </c>
      <c r="B1502" t="s">
        <v>30</v>
      </c>
      <c r="C1502">
        <v>81.790000000000006</v>
      </c>
      <c r="D1502">
        <v>21</v>
      </c>
      <c r="E1502" t="s">
        <v>40</v>
      </c>
      <c r="F1502" s="1">
        <v>43990</v>
      </c>
      <c r="G1502" s="4" t="str">
        <f t="shared" si="23"/>
        <v>2020</v>
      </c>
      <c r="H1502">
        <v>10</v>
      </c>
      <c r="I1502" t="s">
        <v>64</v>
      </c>
      <c r="J1502" t="s">
        <v>60</v>
      </c>
      <c r="K1502">
        <v>700.38</v>
      </c>
      <c r="L1502">
        <v>71.02</v>
      </c>
      <c r="M1502">
        <v>49740.9876</v>
      </c>
      <c r="N1502">
        <v>73</v>
      </c>
      <c r="O1502" t="s">
        <v>65</v>
      </c>
      <c r="P1502" s="1">
        <v>43965</v>
      </c>
      <c r="Q1502" s="1">
        <v>44038</v>
      </c>
      <c r="R1502">
        <v>42</v>
      </c>
      <c r="S1502">
        <v>69.67</v>
      </c>
      <c r="T1502">
        <v>2926.14</v>
      </c>
      <c r="U1502" t="s">
        <v>61</v>
      </c>
      <c r="V1502" t="s">
        <v>39</v>
      </c>
      <c r="W1502">
        <v>658</v>
      </c>
      <c r="X1502">
        <v>70.430000000000007</v>
      </c>
      <c r="Y1502">
        <v>137.91</v>
      </c>
    </row>
    <row r="1503" spans="1:25" x14ac:dyDescent="0.3">
      <c r="A1503" t="str">
        <f>E1503&amp;"-"&amp;COUNTIF($E$2:E1503,E1503)</f>
        <v>Medium-511</v>
      </c>
      <c r="B1503" t="s">
        <v>51</v>
      </c>
      <c r="C1503">
        <v>911.76</v>
      </c>
      <c r="D1503">
        <v>33</v>
      </c>
      <c r="E1503" t="s">
        <v>24</v>
      </c>
      <c r="F1503" s="1">
        <v>44798</v>
      </c>
      <c r="G1503" s="4" t="str">
        <f t="shared" si="23"/>
        <v>2022</v>
      </c>
      <c r="H1503">
        <v>10</v>
      </c>
      <c r="I1503" t="s">
        <v>64</v>
      </c>
      <c r="J1503" t="s">
        <v>50</v>
      </c>
      <c r="K1503">
        <v>790.35</v>
      </c>
      <c r="L1503">
        <v>79.02</v>
      </c>
      <c r="M1503">
        <v>62453.457000000002</v>
      </c>
      <c r="N1503">
        <v>115</v>
      </c>
      <c r="O1503" t="s">
        <v>65</v>
      </c>
      <c r="P1503" s="1">
        <v>44791</v>
      </c>
      <c r="Q1503" s="1">
        <v>44906</v>
      </c>
      <c r="R1503">
        <v>744</v>
      </c>
      <c r="S1503">
        <v>80.86</v>
      </c>
      <c r="T1503">
        <v>60159.839999999997</v>
      </c>
      <c r="U1503" t="s">
        <v>35</v>
      </c>
      <c r="V1503" t="s">
        <v>29</v>
      </c>
      <c r="W1503">
        <v>46</v>
      </c>
      <c r="X1503">
        <v>68.48</v>
      </c>
      <c r="Y1503">
        <v>187.1</v>
      </c>
    </row>
    <row r="1504" spans="1:25" x14ac:dyDescent="0.3">
      <c r="A1504" t="str">
        <f>E1504&amp;"-"&amp;COUNTIF($E$2:E1504,E1504)</f>
        <v>Small-473</v>
      </c>
      <c r="B1504" t="s">
        <v>28</v>
      </c>
      <c r="C1504">
        <v>885.82</v>
      </c>
      <c r="D1504">
        <v>53</v>
      </c>
      <c r="E1504" t="s">
        <v>40</v>
      </c>
      <c r="F1504" s="1">
        <v>44516</v>
      </c>
      <c r="G1504" s="4" t="str">
        <f t="shared" si="23"/>
        <v>2021</v>
      </c>
      <c r="H1504">
        <v>9</v>
      </c>
      <c r="I1504" t="s">
        <v>55</v>
      </c>
      <c r="J1504" t="s">
        <v>33</v>
      </c>
      <c r="K1504">
        <v>378.87</v>
      </c>
      <c r="L1504">
        <v>26.59</v>
      </c>
      <c r="M1504">
        <v>10074.1533</v>
      </c>
      <c r="N1504">
        <v>13</v>
      </c>
      <c r="O1504" t="s">
        <v>38</v>
      </c>
      <c r="P1504" s="1">
        <v>44484</v>
      </c>
      <c r="Q1504" s="1">
        <v>44497</v>
      </c>
      <c r="R1504">
        <v>324</v>
      </c>
      <c r="S1504">
        <v>23.9</v>
      </c>
      <c r="T1504">
        <v>7743.6</v>
      </c>
      <c r="U1504" t="s">
        <v>35</v>
      </c>
      <c r="V1504" t="s">
        <v>29</v>
      </c>
      <c r="W1504">
        <v>54</v>
      </c>
      <c r="X1504">
        <v>77.62</v>
      </c>
      <c r="Y1504">
        <v>40.659999999999997</v>
      </c>
    </row>
    <row r="1505" spans="1:25" x14ac:dyDescent="0.3">
      <c r="A1505" t="str">
        <f>E1505&amp;"-"&amp;COUNTIF($E$2:E1505,E1505)</f>
        <v>Large-520</v>
      </c>
      <c r="B1505" t="s">
        <v>57</v>
      </c>
      <c r="C1505">
        <v>654.5</v>
      </c>
      <c r="D1505">
        <v>35</v>
      </c>
      <c r="E1505" t="s">
        <v>31</v>
      </c>
      <c r="F1505" s="1">
        <v>43642</v>
      </c>
      <c r="G1505" s="4" t="str">
        <f t="shared" si="23"/>
        <v>2019</v>
      </c>
      <c r="H1505">
        <v>7</v>
      </c>
      <c r="I1505" t="s">
        <v>59</v>
      </c>
      <c r="J1505" t="s">
        <v>50</v>
      </c>
      <c r="K1505">
        <v>949.77</v>
      </c>
      <c r="L1505">
        <v>72.709999999999994</v>
      </c>
      <c r="M1505">
        <v>69057.776699999988</v>
      </c>
      <c r="N1505">
        <v>18</v>
      </c>
      <c r="O1505" t="s">
        <v>38</v>
      </c>
      <c r="P1505" s="1">
        <v>43627</v>
      </c>
      <c r="Q1505" s="1">
        <v>43645</v>
      </c>
      <c r="R1505">
        <v>647</v>
      </c>
      <c r="S1505">
        <v>73.180000000000007</v>
      </c>
      <c r="T1505">
        <v>47347.46</v>
      </c>
      <c r="U1505" t="s">
        <v>43</v>
      </c>
      <c r="V1505" t="s">
        <v>39</v>
      </c>
      <c r="W1505">
        <v>302</v>
      </c>
      <c r="X1505">
        <v>46.35</v>
      </c>
      <c r="Y1505">
        <v>57.75</v>
      </c>
    </row>
    <row r="1506" spans="1:25" x14ac:dyDescent="0.3">
      <c r="A1506" t="str">
        <f>E1506&amp;"-"&amp;COUNTIF($E$2:E1506,E1506)</f>
        <v>Medium-512</v>
      </c>
      <c r="B1506" t="s">
        <v>58</v>
      </c>
      <c r="C1506">
        <v>575.1</v>
      </c>
      <c r="D1506">
        <v>33</v>
      </c>
      <c r="E1506" t="s">
        <v>24</v>
      </c>
      <c r="F1506" s="1">
        <v>44267</v>
      </c>
      <c r="G1506" s="4" t="str">
        <f t="shared" si="23"/>
        <v>2021</v>
      </c>
      <c r="H1506">
        <v>5</v>
      </c>
      <c r="I1506" t="s">
        <v>25</v>
      </c>
      <c r="J1506" t="s">
        <v>46</v>
      </c>
      <c r="K1506">
        <v>185.74</v>
      </c>
      <c r="L1506">
        <v>54.27</v>
      </c>
      <c r="M1506">
        <v>10080.1098</v>
      </c>
      <c r="N1506">
        <v>27</v>
      </c>
      <c r="O1506" t="s">
        <v>27</v>
      </c>
      <c r="P1506" s="1">
        <v>44237</v>
      </c>
      <c r="Q1506" s="1">
        <v>44264</v>
      </c>
      <c r="R1506">
        <v>132</v>
      </c>
      <c r="S1506">
        <v>53.42</v>
      </c>
      <c r="T1506">
        <v>7051.44</v>
      </c>
      <c r="U1506" t="s">
        <v>51</v>
      </c>
      <c r="V1506" t="s">
        <v>39</v>
      </c>
      <c r="W1506">
        <v>53</v>
      </c>
      <c r="X1506">
        <v>48.28</v>
      </c>
      <c r="Y1506">
        <v>105.11</v>
      </c>
    </row>
    <row r="1507" spans="1:25" x14ac:dyDescent="0.3">
      <c r="A1507" t="str">
        <f>E1507&amp;"-"&amp;COUNTIF($E$2:E1507,E1507)</f>
        <v>Large-521</v>
      </c>
      <c r="B1507" t="s">
        <v>58</v>
      </c>
      <c r="C1507">
        <v>186.79</v>
      </c>
      <c r="D1507">
        <v>85</v>
      </c>
      <c r="E1507" t="s">
        <v>31</v>
      </c>
      <c r="F1507" s="1">
        <v>43902</v>
      </c>
      <c r="G1507" s="4" t="str">
        <f t="shared" si="23"/>
        <v>2020</v>
      </c>
      <c r="H1507">
        <v>6</v>
      </c>
      <c r="I1507" t="s">
        <v>49</v>
      </c>
      <c r="J1507" t="s">
        <v>46</v>
      </c>
      <c r="K1507">
        <v>490.01</v>
      </c>
      <c r="L1507">
        <v>98.58</v>
      </c>
      <c r="M1507">
        <v>48305.185799999999</v>
      </c>
      <c r="N1507">
        <v>6</v>
      </c>
      <c r="O1507" t="s">
        <v>38</v>
      </c>
      <c r="P1507" s="1">
        <v>43865</v>
      </c>
      <c r="Q1507" s="1">
        <v>43871</v>
      </c>
      <c r="R1507">
        <v>343</v>
      </c>
      <c r="S1507">
        <v>93.75</v>
      </c>
      <c r="T1507">
        <v>32156.25</v>
      </c>
      <c r="U1507" t="s">
        <v>30</v>
      </c>
      <c r="V1507" t="s">
        <v>48</v>
      </c>
      <c r="W1507">
        <v>147</v>
      </c>
      <c r="X1507">
        <v>39.380000000000003</v>
      </c>
      <c r="Y1507">
        <v>162.18</v>
      </c>
    </row>
    <row r="1508" spans="1:25" x14ac:dyDescent="0.3">
      <c r="A1508" t="str">
        <f>E1508&amp;"-"&amp;COUNTIF($E$2:E1508,E1508)</f>
        <v>Large-522</v>
      </c>
      <c r="B1508" t="s">
        <v>52</v>
      </c>
      <c r="C1508">
        <v>384.94</v>
      </c>
      <c r="D1508">
        <v>97</v>
      </c>
      <c r="E1508" t="s">
        <v>31</v>
      </c>
      <c r="F1508" s="1">
        <v>43843</v>
      </c>
      <c r="G1508" s="4" t="str">
        <f t="shared" si="23"/>
        <v>2020</v>
      </c>
      <c r="H1508">
        <v>10</v>
      </c>
      <c r="I1508" t="s">
        <v>64</v>
      </c>
      <c r="J1508" t="s">
        <v>33</v>
      </c>
      <c r="K1508">
        <v>5.15</v>
      </c>
      <c r="L1508">
        <v>88.69</v>
      </c>
      <c r="M1508">
        <v>456.75350000000003</v>
      </c>
      <c r="N1508">
        <v>130</v>
      </c>
      <c r="O1508" t="s">
        <v>65</v>
      </c>
      <c r="P1508" s="1">
        <v>43833</v>
      </c>
      <c r="Q1508" s="1">
        <v>43963</v>
      </c>
      <c r="R1508">
        <v>3</v>
      </c>
      <c r="S1508">
        <v>89.51</v>
      </c>
      <c r="T1508">
        <v>268.52999999999997</v>
      </c>
      <c r="U1508" t="s">
        <v>51</v>
      </c>
      <c r="V1508" t="s">
        <v>39</v>
      </c>
      <c r="W1508">
        <v>2</v>
      </c>
      <c r="X1508">
        <v>16.28</v>
      </c>
      <c r="Y1508">
        <v>175.78</v>
      </c>
    </row>
    <row r="1509" spans="1:25" x14ac:dyDescent="0.3">
      <c r="A1509" t="str">
        <f>E1509&amp;"-"&amp;COUNTIF($E$2:E1509,E1509)</f>
        <v>Small-474</v>
      </c>
      <c r="B1509" t="s">
        <v>51</v>
      </c>
      <c r="C1509">
        <v>99.19</v>
      </c>
      <c r="D1509">
        <v>94</v>
      </c>
      <c r="E1509" t="s">
        <v>40</v>
      </c>
      <c r="F1509" s="1">
        <v>43617</v>
      </c>
      <c r="G1509" s="4" t="str">
        <f t="shared" si="23"/>
        <v>2019</v>
      </c>
      <c r="H1509">
        <v>9</v>
      </c>
      <c r="I1509" t="s">
        <v>55</v>
      </c>
      <c r="J1509" t="s">
        <v>46</v>
      </c>
      <c r="K1509">
        <v>471.71</v>
      </c>
      <c r="L1509">
        <v>47.05</v>
      </c>
      <c r="M1509">
        <v>22193.955499999996</v>
      </c>
      <c r="N1509">
        <v>9</v>
      </c>
      <c r="O1509" t="s">
        <v>38</v>
      </c>
      <c r="P1509" s="1">
        <v>43571</v>
      </c>
      <c r="Q1509" s="1">
        <v>43580</v>
      </c>
      <c r="R1509">
        <v>425</v>
      </c>
      <c r="S1509">
        <v>49.06</v>
      </c>
      <c r="T1509">
        <v>20850.5</v>
      </c>
      <c r="U1509" t="s">
        <v>61</v>
      </c>
      <c r="V1509" t="s">
        <v>48</v>
      </c>
      <c r="W1509">
        <v>46</v>
      </c>
      <c r="X1509">
        <v>83.33</v>
      </c>
      <c r="Y1509">
        <v>150.94999999999999</v>
      </c>
    </row>
    <row r="1510" spans="1:25" x14ac:dyDescent="0.3">
      <c r="A1510" t="str">
        <f>E1510&amp;"-"&amp;COUNTIF($E$2:E1510,E1510)</f>
        <v>Medium-513</v>
      </c>
      <c r="B1510" t="s">
        <v>58</v>
      </c>
      <c r="C1510">
        <v>888.26</v>
      </c>
      <c r="D1510">
        <v>72</v>
      </c>
      <c r="E1510" t="s">
        <v>24</v>
      </c>
      <c r="F1510" s="1">
        <v>44254</v>
      </c>
      <c r="G1510" s="4" t="str">
        <f t="shared" si="23"/>
        <v>2021</v>
      </c>
      <c r="H1510">
        <v>8</v>
      </c>
      <c r="I1510" t="s">
        <v>45</v>
      </c>
      <c r="J1510" t="s">
        <v>60</v>
      </c>
      <c r="K1510">
        <v>16.71</v>
      </c>
      <c r="L1510">
        <v>18.93</v>
      </c>
      <c r="M1510">
        <v>316.32030000000003</v>
      </c>
      <c r="N1510">
        <v>13</v>
      </c>
      <c r="O1510" t="s">
        <v>38</v>
      </c>
      <c r="P1510" s="1">
        <v>44244</v>
      </c>
      <c r="Q1510" s="1">
        <v>44257</v>
      </c>
      <c r="R1510">
        <v>2</v>
      </c>
      <c r="S1510">
        <v>20.57</v>
      </c>
      <c r="T1510">
        <v>41.14</v>
      </c>
      <c r="U1510" t="s">
        <v>47</v>
      </c>
      <c r="V1510" t="s">
        <v>48</v>
      </c>
      <c r="W1510">
        <v>14</v>
      </c>
      <c r="X1510">
        <v>65.94</v>
      </c>
      <c r="Y1510">
        <v>189.87</v>
      </c>
    </row>
    <row r="1511" spans="1:25" x14ac:dyDescent="0.3">
      <c r="A1511" t="str">
        <f>E1511&amp;"-"&amp;COUNTIF($E$2:E1511,E1511)</f>
        <v>Small-475</v>
      </c>
      <c r="B1511" t="s">
        <v>56</v>
      </c>
      <c r="C1511">
        <v>994.13</v>
      </c>
      <c r="D1511">
        <v>37</v>
      </c>
      <c r="E1511" t="s">
        <v>40</v>
      </c>
      <c r="F1511" s="1">
        <v>43529</v>
      </c>
      <c r="G1511" s="4" t="str">
        <f t="shared" si="23"/>
        <v>2019</v>
      </c>
      <c r="H1511">
        <v>10</v>
      </c>
      <c r="I1511" t="s">
        <v>64</v>
      </c>
      <c r="J1511" t="s">
        <v>60</v>
      </c>
      <c r="K1511">
        <v>626.79</v>
      </c>
      <c r="L1511">
        <v>67.87</v>
      </c>
      <c r="M1511">
        <v>42540.237300000001</v>
      </c>
      <c r="N1511">
        <v>124</v>
      </c>
      <c r="O1511" t="s">
        <v>65</v>
      </c>
      <c r="P1511" s="1">
        <v>43471</v>
      </c>
      <c r="Q1511" s="1">
        <v>43595</v>
      </c>
      <c r="R1511">
        <v>379</v>
      </c>
      <c r="S1511">
        <v>63.94</v>
      </c>
      <c r="T1511">
        <v>24233.26</v>
      </c>
      <c r="U1511" t="s">
        <v>51</v>
      </c>
      <c r="V1511" t="s">
        <v>29</v>
      </c>
      <c r="W1511">
        <v>247</v>
      </c>
      <c r="X1511">
        <v>98.48</v>
      </c>
      <c r="Y1511">
        <v>104.46</v>
      </c>
    </row>
    <row r="1512" spans="1:25" x14ac:dyDescent="0.3">
      <c r="A1512" t="str">
        <f>E1512&amp;"-"&amp;COUNTIF($E$2:E1512,E1512)</f>
        <v>Small-476</v>
      </c>
      <c r="B1512" t="s">
        <v>44</v>
      </c>
      <c r="C1512">
        <v>207.85</v>
      </c>
      <c r="D1512">
        <v>100</v>
      </c>
      <c r="E1512" t="s">
        <v>40</v>
      </c>
      <c r="F1512" s="1">
        <v>43850</v>
      </c>
      <c r="G1512" s="4" t="str">
        <f t="shared" si="23"/>
        <v>2020</v>
      </c>
      <c r="H1512">
        <v>7</v>
      </c>
      <c r="I1512" t="s">
        <v>59</v>
      </c>
      <c r="J1512" t="s">
        <v>60</v>
      </c>
      <c r="K1512">
        <v>570.66</v>
      </c>
      <c r="L1512">
        <v>93.45</v>
      </c>
      <c r="M1512">
        <v>53328.176999999996</v>
      </c>
      <c r="N1512">
        <v>16</v>
      </c>
      <c r="O1512" t="s">
        <v>38</v>
      </c>
      <c r="P1512" s="1">
        <v>43820</v>
      </c>
      <c r="Q1512" s="1">
        <v>43836</v>
      </c>
      <c r="R1512">
        <v>503</v>
      </c>
      <c r="S1512">
        <v>95.64</v>
      </c>
      <c r="T1512">
        <v>48106.92</v>
      </c>
      <c r="U1512" t="s">
        <v>35</v>
      </c>
      <c r="V1512" t="s">
        <v>39</v>
      </c>
      <c r="W1512">
        <v>67</v>
      </c>
      <c r="X1512">
        <v>35.46</v>
      </c>
      <c r="Y1512">
        <v>78.569999999999993</v>
      </c>
    </row>
    <row r="1513" spans="1:25" x14ac:dyDescent="0.3">
      <c r="A1513" t="str">
        <f>E1513&amp;"-"&amp;COUNTIF($E$2:E1513,E1513)</f>
        <v>Medium-514</v>
      </c>
      <c r="B1513" t="s">
        <v>52</v>
      </c>
      <c r="C1513">
        <v>963.78</v>
      </c>
      <c r="D1513">
        <v>62</v>
      </c>
      <c r="E1513" t="s">
        <v>24</v>
      </c>
      <c r="F1513" s="1">
        <v>43945</v>
      </c>
      <c r="G1513" s="4" t="str">
        <f t="shared" si="23"/>
        <v>2020</v>
      </c>
      <c r="H1513">
        <v>7</v>
      </c>
      <c r="I1513" t="s">
        <v>59</v>
      </c>
      <c r="J1513" t="s">
        <v>50</v>
      </c>
      <c r="K1513">
        <v>711.01</v>
      </c>
      <c r="L1513">
        <v>55.64</v>
      </c>
      <c r="M1513">
        <v>39560.596400000002</v>
      </c>
      <c r="N1513">
        <v>16</v>
      </c>
      <c r="O1513" t="s">
        <v>38</v>
      </c>
      <c r="P1513" s="1">
        <v>43900</v>
      </c>
      <c r="Q1513" s="1">
        <v>43916</v>
      </c>
      <c r="R1513">
        <v>132</v>
      </c>
      <c r="S1513">
        <v>55.37</v>
      </c>
      <c r="T1513">
        <v>7308.84</v>
      </c>
      <c r="U1513" t="s">
        <v>61</v>
      </c>
      <c r="V1513" t="s">
        <v>48</v>
      </c>
      <c r="W1513">
        <v>579</v>
      </c>
      <c r="X1513">
        <v>88.68</v>
      </c>
      <c r="Y1513">
        <v>56.3</v>
      </c>
    </row>
    <row r="1514" spans="1:25" x14ac:dyDescent="0.3">
      <c r="A1514" t="str">
        <f>E1514&amp;"-"&amp;COUNTIF($E$2:E1514,E1514)</f>
        <v>Medium-515</v>
      </c>
      <c r="B1514" t="s">
        <v>43</v>
      </c>
      <c r="C1514">
        <v>575.79999999999995</v>
      </c>
      <c r="D1514">
        <v>90</v>
      </c>
      <c r="E1514" t="s">
        <v>24</v>
      </c>
      <c r="F1514" s="1">
        <v>43617</v>
      </c>
      <c r="G1514" s="4" t="str">
        <f t="shared" si="23"/>
        <v>2019</v>
      </c>
      <c r="H1514">
        <v>10</v>
      </c>
      <c r="I1514" t="s">
        <v>64</v>
      </c>
      <c r="J1514" t="s">
        <v>46</v>
      </c>
      <c r="K1514">
        <v>598.08000000000004</v>
      </c>
      <c r="L1514">
        <v>42.34</v>
      </c>
      <c r="M1514">
        <v>25322.707200000004</v>
      </c>
      <c r="N1514">
        <v>121</v>
      </c>
      <c r="O1514" t="s">
        <v>65</v>
      </c>
      <c r="P1514" s="1">
        <v>43571</v>
      </c>
      <c r="Q1514" s="1">
        <v>43692</v>
      </c>
      <c r="R1514">
        <v>38</v>
      </c>
      <c r="S1514">
        <v>44.33</v>
      </c>
      <c r="T1514">
        <v>1684.54</v>
      </c>
      <c r="U1514" t="s">
        <v>36</v>
      </c>
      <c r="V1514" t="s">
        <v>29</v>
      </c>
      <c r="W1514">
        <v>560</v>
      </c>
      <c r="X1514">
        <v>20.22</v>
      </c>
      <c r="Y1514">
        <v>149.38</v>
      </c>
    </row>
    <row r="1515" spans="1:25" x14ac:dyDescent="0.3">
      <c r="A1515" t="str">
        <f>E1515&amp;"-"&amp;COUNTIF($E$2:E1515,E1515)</f>
        <v>Large-523</v>
      </c>
      <c r="B1515" t="s">
        <v>30</v>
      </c>
      <c r="C1515">
        <v>929.93</v>
      </c>
      <c r="D1515">
        <v>29</v>
      </c>
      <c r="E1515" t="s">
        <v>31</v>
      </c>
      <c r="F1515" s="1">
        <v>43501</v>
      </c>
      <c r="G1515" s="4" t="str">
        <f t="shared" si="23"/>
        <v>2019</v>
      </c>
      <c r="H1515">
        <v>6</v>
      </c>
      <c r="I1515" t="s">
        <v>49</v>
      </c>
      <c r="J1515" t="s">
        <v>33</v>
      </c>
      <c r="K1515">
        <v>761.33</v>
      </c>
      <c r="L1515">
        <v>60.76</v>
      </c>
      <c r="M1515">
        <v>46258.410799999998</v>
      </c>
      <c r="N1515">
        <v>6</v>
      </c>
      <c r="O1515" t="s">
        <v>38</v>
      </c>
      <c r="P1515" s="1">
        <v>43458</v>
      </c>
      <c r="Q1515" s="1">
        <v>43464</v>
      </c>
      <c r="R1515">
        <v>90</v>
      </c>
      <c r="S1515">
        <v>61.53</v>
      </c>
      <c r="T1515">
        <v>5537.7</v>
      </c>
      <c r="U1515" t="s">
        <v>56</v>
      </c>
      <c r="V1515" t="s">
        <v>39</v>
      </c>
      <c r="W1515">
        <v>671</v>
      </c>
      <c r="X1515">
        <v>57.2</v>
      </c>
      <c r="Y1515">
        <v>75.56</v>
      </c>
    </row>
    <row r="1516" spans="1:25" x14ac:dyDescent="0.3">
      <c r="A1516" t="str">
        <f>E1516&amp;"-"&amp;COUNTIF($E$2:E1516,E1516)</f>
        <v>Large-524</v>
      </c>
      <c r="B1516" t="s">
        <v>28</v>
      </c>
      <c r="C1516">
        <v>165.52</v>
      </c>
      <c r="D1516">
        <v>64</v>
      </c>
      <c r="E1516" t="s">
        <v>31</v>
      </c>
      <c r="F1516" s="1">
        <v>44518</v>
      </c>
      <c r="G1516" s="4" t="str">
        <f t="shared" si="23"/>
        <v>2021</v>
      </c>
      <c r="H1516">
        <v>6</v>
      </c>
      <c r="I1516" t="s">
        <v>49</v>
      </c>
      <c r="J1516" t="s">
        <v>33</v>
      </c>
      <c r="K1516">
        <v>990.11</v>
      </c>
      <c r="L1516">
        <v>77.52</v>
      </c>
      <c r="M1516">
        <v>76753.3272</v>
      </c>
      <c r="N1516">
        <v>7</v>
      </c>
      <c r="O1516" t="s">
        <v>38</v>
      </c>
      <c r="P1516" s="1">
        <v>44509</v>
      </c>
      <c r="Q1516" s="1">
        <v>44516</v>
      </c>
      <c r="R1516">
        <v>93</v>
      </c>
      <c r="S1516">
        <v>77.78</v>
      </c>
      <c r="T1516">
        <v>7233.54</v>
      </c>
      <c r="U1516" t="s">
        <v>58</v>
      </c>
      <c r="V1516" t="s">
        <v>48</v>
      </c>
      <c r="W1516">
        <v>897</v>
      </c>
      <c r="X1516">
        <v>14.52</v>
      </c>
      <c r="Y1516">
        <v>137.26</v>
      </c>
    </row>
    <row r="1517" spans="1:25" x14ac:dyDescent="0.3">
      <c r="A1517" t="str">
        <f>E1517&amp;"-"&amp;COUNTIF($E$2:E1517,E1517)</f>
        <v>Medium-516</v>
      </c>
      <c r="B1517" t="s">
        <v>56</v>
      </c>
      <c r="C1517">
        <v>630.23</v>
      </c>
      <c r="D1517">
        <v>43</v>
      </c>
      <c r="E1517" t="s">
        <v>24</v>
      </c>
      <c r="F1517" s="1">
        <v>44313</v>
      </c>
      <c r="G1517" s="4" t="str">
        <f t="shared" si="23"/>
        <v>2021</v>
      </c>
      <c r="H1517">
        <v>1</v>
      </c>
      <c r="I1517" t="s">
        <v>32</v>
      </c>
      <c r="J1517" t="s">
        <v>60</v>
      </c>
      <c r="K1517">
        <v>187.99</v>
      </c>
      <c r="L1517">
        <v>99.7</v>
      </c>
      <c r="M1517">
        <v>18742.603000000003</v>
      </c>
      <c r="N1517">
        <v>22</v>
      </c>
      <c r="O1517" t="s">
        <v>34</v>
      </c>
      <c r="P1517" s="1">
        <v>44270</v>
      </c>
      <c r="Q1517" s="1">
        <v>44292</v>
      </c>
      <c r="R1517">
        <v>101</v>
      </c>
      <c r="S1517">
        <v>104.51</v>
      </c>
      <c r="T1517">
        <v>10555.51</v>
      </c>
      <c r="U1517" t="s">
        <v>44</v>
      </c>
      <c r="V1517" t="s">
        <v>39</v>
      </c>
      <c r="W1517">
        <v>86</v>
      </c>
      <c r="X1517">
        <v>17.38</v>
      </c>
      <c r="Y1517">
        <v>192.07</v>
      </c>
    </row>
    <row r="1518" spans="1:25" x14ac:dyDescent="0.3">
      <c r="A1518" t="str">
        <f>E1518&amp;"-"&amp;COUNTIF($E$2:E1518,E1518)</f>
        <v>Small-477</v>
      </c>
      <c r="B1518" t="s">
        <v>44</v>
      </c>
      <c r="C1518">
        <v>471.95</v>
      </c>
      <c r="D1518">
        <v>94</v>
      </c>
      <c r="E1518" t="s">
        <v>40</v>
      </c>
      <c r="F1518" s="1">
        <v>44261</v>
      </c>
      <c r="G1518" s="4" t="str">
        <f t="shared" si="23"/>
        <v>2021</v>
      </c>
      <c r="H1518">
        <v>1</v>
      </c>
      <c r="I1518" t="s">
        <v>32</v>
      </c>
      <c r="J1518" t="s">
        <v>46</v>
      </c>
      <c r="K1518">
        <v>395.93</v>
      </c>
      <c r="L1518">
        <v>70.48</v>
      </c>
      <c r="M1518">
        <v>27905.146400000001</v>
      </c>
      <c r="N1518">
        <v>21</v>
      </c>
      <c r="O1518" t="s">
        <v>34</v>
      </c>
      <c r="P1518" s="1">
        <v>44250</v>
      </c>
      <c r="Q1518" s="1">
        <v>44271</v>
      </c>
      <c r="R1518">
        <v>344</v>
      </c>
      <c r="S1518">
        <v>68.52</v>
      </c>
      <c r="T1518">
        <v>23570.880000000001</v>
      </c>
      <c r="U1518" t="s">
        <v>56</v>
      </c>
      <c r="V1518" t="s">
        <v>48</v>
      </c>
      <c r="W1518">
        <v>51</v>
      </c>
      <c r="X1518">
        <v>77.22</v>
      </c>
      <c r="Y1518">
        <v>85.26</v>
      </c>
    </row>
    <row r="1519" spans="1:25" x14ac:dyDescent="0.3">
      <c r="A1519" t="str">
        <f>E1519&amp;"-"&amp;COUNTIF($E$2:E1519,E1519)</f>
        <v>Medium-517</v>
      </c>
      <c r="B1519" t="s">
        <v>35</v>
      </c>
      <c r="C1519">
        <v>520.29999999999995</v>
      </c>
      <c r="D1519">
        <v>66</v>
      </c>
      <c r="E1519" t="s">
        <v>24</v>
      </c>
      <c r="F1519" s="1">
        <v>43907</v>
      </c>
      <c r="G1519" s="4" t="str">
        <f t="shared" si="23"/>
        <v>2020</v>
      </c>
      <c r="H1519">
        <v>5</v>
      </c>
      <c r="I1519" t="s">
        <v>25</v>
      </c>
      <c r="J1519" t="s">
        <v>46</v>
      </c>
      <c r="K1519">
        <v>384.96</v>
      </c>
      <c r="L1519">
        <v>82.96</v>
      </c>
      <c r="M1519">
        <v>31936.281599999995</v>
      </c>
      <c r="N1519">
        <v>23</v>
      </c>
      <c r="O1519" t="s">
        <v>27</v>
      </c>
      <c r="P1519" s="1">
        <v>43906</v>
      </c>
      <c r="Q1519" s="1">
        <v>43929</v>
      </c>
      <c r="R1519">
        <v>71</v>
      </c>
      <c r="S1519">
        <v>86.25</v>
      </c>
      <c r="T1519">
        <v>6123.75</v>
      </c>
      <c r="U1519" t="s">
        <v>58</v>
      </c>
      <c r="V1519" t="s">
        <v>39</v>
      </c>
      <c r="W1519">
        <v>313</v>
      </c>
      <c r="X1519">
        <v>75.37</v>
      </c>
      <c r="Y1519">
        <v>48.93</v>
      </c>
    </row>
    <row r="1520" spans="1:25" x14ac:dyDescent="0.3">
      <c r="A1520" t="str">
        <f>E1520&amp;"-"&amp;COUNTIF($E$2:E1520,E1520)</f>
        <v>Small-478</v>
      </c>
      <c r="B1520" t="s">
        <v>47</v>
      </c>
      <c r="C1520">
        <v>207.08</v>
      </c>
      <c r="D1520">
        <v>97</v>
      </c>
      <c r="E1520" t="s">
        <v>40</v>
      </c>
      <c r="F1520" s="1">
        <v>44384</v>
      </c>
      <c r="G1520" s="4" t="str">
        <f t="shared" si="23"/>
        <v>2021</v>
      </c>
      <c r="H1520">
        <v>4</v>
      </c>
      <c r="I1520" t="s">
        <v>37</v>
      </c>
      <c r="J1520" t="s">
        <v>68</v>
      </c>
      <c r="K1520">
        <v>229.92</v>
      </c>
      <c r="L1520">
        <v>18.8</v>
      </c>
      <c r="M1520">
        <v>4322.4960000000001</v>
      </c>
      <c r="N1520">
        <v>26</v>
      </c>
      <c r="O1520" t="s">
        <v>38</v>
      </c>
      <c r="P1520" s="1">
        <v>44340</v>
      </c>
      <c r="Q1520" s="1">
        <v>44366</v>
      </c>
      <c r="R1520">
        <v>39</v>
      </c>
      <c r="S1520">
        <v>21.97</v>
      </c>
      <c r="T1520">
        <v>856.83</v>
      </c>
      <c r="U1520" t="s">
        <v>52</v>
      </c>
      <c r="V1520" t="s">
        <v>48</v>
      </c>
      <c r="W1520">
        <v>190</v>
      </c>
      <c r="X1520">
        <v>95.46</v>
      </c>
      <c r="Y1520">
        <v>62.34</v>
      </c>
    </row>
    <row r="1521" spans="1:25" x14ac:dyDescent="0.3">
      <c r="A1521" t="str">
        <f>E1521&amp;"-"&amp;COUNTIF($E$2:E1521,E1521)</f>
        <v>Medium-518</v>
      </c>
      <c r="B1521" t="s">
        <v>44</v>
      </c>
      <c r="C1521">
        <v>394.08</v>
      </c>
      <c r="D1521">
        <v>77</v>
      </c>
      <c r="E1521" t="s">
        <v>24</v>
      </c>
      <c r="F1521" s="1">
        <v>44542</v>
      </c>
      <c r="G1521" s="4" t="str">
        <f t="shared" si="23"/>
        <v>2021</v>
      </c>
      <c r="H1521">
        <v>10</v>
      </c>
      <c r="I1521" t="s">
        <v>64</v>
      </c>
      <c r="J1521" t="s">
        <v>60</v>
      </c>
      <c r="K1521">
        <v>545.07000000000005</v>
      </c>
      <c r="L1521">
        <v>82.41</v>
      </c>
      <c r="M1521">
        <v>44919.218700000005</v>
      </c>
      <c r="N1521">
        <v>136</v>
      </c>
      <c r="O1521" t="s">
        <v>65</v>
      </c>
      <c r="P1521" s="1">
        <v>44528</v>
      </c>
      <c r="Q1521" s="1">
        <v>44664</v>
      </c>
      <c r="R1521">
        <v>46</v>
      </c>
      <c r="S1521">
        <v>81.290000000000006</v>
      </c>
      <c r="T1521">
        <v>3739.34</v>
      </c>
      <c r="U1521" t="s">
        <v>36</v>
      </c>
      <c r="V1521" t="s">
        <v>39</v>
      </c>
      <c r="W1521">
        <v>499</v>
      </c>
      <c r="X1521">
        <v>31.33</v>
      </c>
      <c r="Y1521">
        <v>76.2</v>
      </c>
    </row>
    <row r="1522" spans="1:25" x14ac:dyDescent="0.3">
      <c r="A1522" t="str">
        <f>E1522&amp;"-"&amp;COUNTIF($E$2:E1522,E1522)</f>
        <v>Large-525</v>
      </c>
      <c r="B1522" t="s">
        <v>61</v>
      </c>
      <c r="C1522">
        <v>773.23</v>
      </c>
      <c r="D1522">
        <v>35</v>
      </c>
      <c r="E1522" t="s">
        <v>31</v>
      </c>
      <c r="F1522" s="1">
        <v>44214</v>
      </c>
      <c r="G1522" s="4" t="str">
        <f t="shared" si="23"/>
        <v>2021</v>
      </c>
      <c r="H1522">
        <v>2</v>
      </c>
      <c r="I1522" t="s">
        <v>66</v>
      </c>
      <c r="J1522" t="s">
        <v>33</v>
      </c>
      <c r="K1522">
        <v>503.98</v>
      </c>
      <c r="L1522">
        <v>82.16</v>
      </c>
      <c r="M1522">
        <v>41406.996800000001</v>
      </c>
      <c r="N1522">
        <v>26</v>
      </c>
      <c r="O1522" t="s">
        <v>38</v>
      </c>
      <c r="P1522" s="1">
        <v>44193</v>
      </c>
      <c r="Q1522" s="1">
        <v>44219</v>
      </c>
      <c r="R1522">
        <v>82</v>
      </c>
      <c r="S1522">
        <v>83.17</v>
      </c>
      <c r="T1522">
        <v>6819.94</v>
      </c>
      <c r="U1522" t="s">
        <v>58</v>
      </c>
      <c r="V1522" t="s">
        <v>29</v>
      </c>
      <c r="W1522">
        <v>421</v>
      </c>
      <c r="X1522">
        <v>26.49</v>
      </c>
      <c r="Y1522">
        <v>116.46</v>
      </c>
    </row>
    <row r="1523" spans="1:25" x14ac:dyDescent="0.3">
      <c r="A1523" t="str">
        <f>E1523&amp;"-"&amp;COUNTIF($E$2:E1523,E1523)</f>
        <v>Small-479</v>
      </c>
      <c r="B1523" t="s">
        <v>61</v>
      </c>
      <c r="C1523">
        <v>997.31</v>
      </c>
      <c r="D1523">
        <v>41</v>
      </c>
      <c r="E1523" t="s">
        <v>40</v>
      </c>
      <c r="F1523" s="1">
        <v>44180</v>
      </c>
      <c r="G1523" s="4" t="str">
        <f t="shared" si="23"/>
        <v>2020</v>
      </c>
      <c r="H1523">
        <v>10</v>
      </c>
      <c r="I1523" t="s">
        <v>64</v>
      </c>
      <c r="J1523" t="s">
        <v>60</v>
      </c>
      <c r="K1523">
        <v>921.74</v>
      </c>
      <c r="L1523">
        <v>55.18</v>
      </c>
      <c r="M1523">
        <v>50861.6132</v>
      </c>
      <c r="N1523">
        <v>141</v>
      </c>
      <c r="O1523" t="s">
        <v>65</v>
      </c>
      <c r="P1523" s="1">
        <v>44175</v>
      </c>
      <c r="Q1523" s="1">
        <v>44316</v>
      </c>
      <c r="R1523">
        <v>453</v>
      </c>
      <c r="S1523">
        <v>54.76</v>
      </c>
      <c r="T1523">
        <v>24806.28</v>
      </c>
      <c r="U1523" t="s">
        <v>30</v>
      </c>
      <c r="V1523" t="s">
        <v>48</v>
      </c>
      <c r="W1523">
        <v>468</v>
      </c>
      <c r="X1523">
        <v>89.29</v>
      </c>
      <c r="Y1523">
        <v>134.26</v>
      </c>
    </row>
    <row r="1524" spans="1:25" x14ac:dyDescent="0.3">
      <c r="A1524" t="str">
        <f>E1524&amp;"-"&amp;COUNTIF($E$2:E1524,E1524)</f>
        <v>Medium-519</v>
      </c>
      <c r="B1524" t="s">
        <v>61</v>
      </c>
      <c r="C1524">
        <v>522.91</v>
      </c>
      <c r="D1524">
        <v>41</v>
      </c>
      <c r="E1524" t="s">
        <v>24</v>
      </c>
      <c r="F1524" s="1">
        <v>43662</v>
      </c>
      <c r="G1524" s="4" t="str">
        <f t="shared" si="23"/>
        <v>2019</v>
      </c>
      <c r="H1524">
        <v>7</v>
      </c>
      <c r="I1524" t="s">
        <v>59</v>
      </c>
      <c r="J1524" t="s">
        <v>46</v>
      </c>
      <c r="K1524">
        <v>989.66</v>
      </c>
      <c r="L1524">
        <v>34.020000000000003</v>
      </c>
      <c r="M1524">
        <v>33668.233200000002</v>
      </c>
      <c r="N1524">
        <v>15</v>
      </c>
      <c r="O1524" t="s">
        <v>38</v>
      </c>
      <c r="P1524" s="1">
        <v>43607</v>
      </c>
      <c r="Q1524" s="1">
        <v>43622</v>
      </c>
      <c r="R1524">
        <v>566</v>
      </c>
      <c r="S1524">
        <v>38.700000000000003</v>
      </c>
      <c r="T1524">
        <v>21904.2</v>
      </c>
      <c r="U1524" t="s">
        <v>23</v>
      </c>
      <c r="V1524" t="s">
        <v>39</v>
      </c>
      <c r="W1524">
        <v>423</v>
      </c>
      <c r="X1524">
        <v>15.25</v>
      </c>
      <c r="Y1524">
        <v>57.64</v>
      </c>
    </row>
    <row r="1525" spans="1:25" x14ac:dyDescent="0.3">
      <c r="A1525" t="str">
        <f>E1525&amp;"-"&amp;COUNTIF($E$2:E1525,E1525)</f>
        <v>Large-526</v>
      </c>
      <c r="B1525" t="s">
        <v>58</v>
      </c>
      <c r="C1525">
        <v>837.07</v>
      </c>
      <c r="D1525">
        <v>12</v>
      </c>
      <c r="E1525" t="s">
        <v>31</v>
      </c>
      <c r="F1525" s="1">
        <v>43611</v>
      </c>
      <c r="G1525" s="4" t="str">
        <f t="shared" si="23"/>
        <v>2019</v>
      </c>
      <c r="H1525">
        <v>2</v>
      </c>
      <c r="I1525" t="s">
        <v>66</v>
      </c>
      <c r="J1525" t="s">
        <v>67</v>
      </c>
      <c r="K1525">
        <v>89.02</v>
      </c>
      <c r="L1525">
        <v>76.790000000000006</v>
      </c>
      <c r="M1525">
        <v>6835.8458000000001</v>
      </c>
      <c r="N1525">
        <v>37</v>
      </c>
      <c r="O1525" t="s">
        <v>27</v>
      </c>
      <c r="P1525" s="1">
        <v>43556</v>
      </c>
      <c r="Q1525" s="1">
        <v>43593</v>
      </c>
      <c r="R1525">
        <v>19</v>
      </c>
      <c r="S1525">
        <v>79.489999999999995</v>
      </c>
      <c r="T1525">
        <v>1510.31</v>
      </c>
      <c r="U1525" t="s">
        <v>36</v>
      </c>
      <c r="V1525" t="s">
        <v>29</v>
      </c>
      <c r="W1525">
        <v>70</v>
      </c>
      <c r="X1525">
        <v>98.97</v>
      </c>
      <c r="Y1525">
        <v>54.9</v>
      </c>
    </row>
    <row r="1526" spans="1:25" x14ac:dyDescent="0.3">
      <c r="A1526" t="str">
        <f>E1526&amp;"-"&amp;COUNTIF($E$2:E1526,E1526)</f>
        <v>Small-480</v>
      </c>
      <c r="B1526" t="s">
        <v>51</v>
      </c>
      <c r="C1526">
        <v>211.65</v>
      </c>
      <c r="D1526">
        <v>59</v>
      </c>
      <c r="E1526" t="s">
        <v>40</v>
      </c>
      <c r="F1526" s="1">
        <v>44817</v>
      </c>
      <c r="G1526" s="4" t="str">
        <f t="shared" si="23"/>
        <v>2022</v>
      </c>
      <c r="H1526">
        <v>6</v>
      </c>
      <c r="I1526" t="s">
        <v>49</v>
      </c>
      <c r="J1526" t="s">
        <v>46</v>
      </c>
      <c r="K1526">
        <v>100.9</v>
      </c>
      <c r="L1526">
        <v>25.49</v>
      </c>
      <c r="M1526">
        <v>2571.9409999999998</v>
      </c>
      <c r="N1526">
        <v>5</v>
      </c>
      <c r="O1526" t="s">
        <v>38</v>
      </c>
      <c r="P1526" s="1">
        <v>44757</v>
      </c>
      <c r="Q1526" s="1">
        <v>44762</v>
      </c>
      <c r="R1526">
        <v>77</v>
      </c>
      <c r="S1526">
        <v>25.1</v>
      </c>
      <c r="T1526">
        <v>1932.7</v>
      </c>
      <c r="U1526" t="s">
        <v>51</v>
      </c>
      <c r="V1526" t="s">
        <v>39</v>
      </c>
      <c r="W1526">
        <v>23</v>
      </c>
      <c r="X1526">
        <v>59.23</v>
      </c>
      <c r="Y1526">
        <v>160.35</v>
      </c>
    </row>
    <row r="1527" spans="1:25" x14ac:dyDescent="0.3">
      <c r="A1527" t="str">
        <f>E1527&amp;"-"&amp;COUNTIF($E$2:E1527,E1527)</f>
        <v>Medium-520</v>
      </c>
      <c r="B1527" t="s">
        <v>43</v>
      </c>
      <c r="C1527">
        <v>679.36</v>
      </c>
      <c r="D1527">
        <v>23</v>
      </c>
      <c r="E1527" t="s">
        <v>24</v>
      </c>
      <c r="F1527" s="1">
        <v>44212</v>
      </c>
      <c r="G1527" s="4" t="str">
        <f t="shared" si="23"/>
        <v>2021</v>
      </c>
      <c r="H1527">
        <v>7</v>
      </c>
      <c r="I1527" t="s">
        <v>59</v>
      </c>
      <c r="J1527" t="s">
        <v>33</v>
      </c>
      <c r="K1527">
        <v>925.48</v>
      </c>
      <c r="L1527">
        <v>85.59</v>
      </c>
      <c r="M1527">
        <v>79211.833200000008</v>
      </c>
      <c r="N1527">
        <v>13</v>
      </c>
      <c r="O1527" t="s">
        <v>38</v>
      </c>
      <c r="P1527" s="1">
        <v>44183</v>
      </c>
      <c r="Q1527" s="1">
        <v>44196</v>
      </c>
      <c r="R1527">
        <v>901</v>
      </c>
      <c r="S1527">
        <v>81.08</v>
      </c>
      <c r="T1527">
        <v>73053.08</v>
      </c>
      <c r="U1527" t="s">
        <v>47</v>
      </c>
      <c r="V1527" t="s">
        <v>39</v>
      </c>
      <c r="W1527">
        <v>24</v>
      </c>
      <c r="X1527">
        <v>10.54</v>
      </c>
      <c r="Y1527">
        <v>20.21</v>
      </c>
    </row>
    <row r="1528" spans="1:25" x14ac:dyDescent="0.3">
      <c r="A1528" t="str">
        <f>E1528&amp;"-"&amp;COUNTIF($E$2:E1528,E1528)</f>
        <v>Small-481</v>
      </c>
      <c r="B1528" t="s">
        <v>61</v>
      </c>
      <c r="C1528">
        <v>274.52999999999997</v>
      </c>
      <c r="D1528">
        <v>39</v>
      </c>
      <c r="E1528" t="s">
        <v>40</v>
      </c>
      <c r="F1528" s="1">
        <v>44689</v>
      </c>
      <c r="G1528" s="4" t="str">
        <f t="shared" si="23"/>
        <v>2022</v>
      </c>
      <c r="H1528">
        <v>2</v>
      </c>
      <c r="I1528" t="s">
        <v>66</v>
      </c>
      <c r="J1528" t="s">
        <v>67</v>
      </c>
      <c r="K1528">
        <v>38.590000000000003</v>
      </c>
      <c r="L1528">
        <v>96.46</v>
      </c>
      <c r="M1528">
        <v>3722.3914</v>
      </c>
      <c r="N1528">
        <v>36</v>
      </c>
      <c r="O1528" t="s">
        <v>38</v>
      </c>
      <c r="P1528" s="1">
        <v>44676</v>
      </c>
      <c r="Q1528" s="1">
        <v>44712</v>
      </c>
      <c r="R1528">
        <v>9</v>
      </c>
      <c r="S1528">
        <v>99.1</v>
      </c>
      <c r="T1528">
        <v>891.9</v>
      </c>
      <c r="U1528" t="s">
        <v>30</v>
      </c>
      <c r="V1528" t="s">
        <v>29</v>
      </c>
      <c r="W1528">
        <v>29</v>
      </c>
      <c r="X1528">
        <v>86.67</v>
      </c>
      <c r="Y1528">
        <v>54.25</v>
      </c>
    </row>
    <row r="1529" spans="1:25" x14ac:dyDescent="0.3">
      <c r="A1529" t="str">
        <f>E1529&amp;"-"&amp;COUNTIF($E$2:E1529,E1529)</f>
        <v>Medium-521</v>
      </c>
      <c r="B1529" t="s">
        <v>51</v>
      </c>
      <c r="C1529">
        <v>573.46</v>
      </c>
      <c r="D1529">
        <v>51</v>
      </c>
      <c r="E1529" t="s">
        <v>24</v>
      </c>
      <c r="F1529" s="1">
        <v>44753</v>
      </c>
      <c r="G1529" s="4" t="str">
        <f t="shared" si="23"/>
        <v>2022</v>
      </c>
      <c r="H1529">
        <v>5</v>
      </c>
      <c r="I1529" t="s">
        <v>25</v>
      </c>
      <c r="J1529" t="s">
        <v>68</v>
      </c>
      <c r="K1529">
        <v>618.16</v>
      </c>
      <c r="L1529">
        <v>55.27</v>
      </c>
      <c r="M1529">
        <v>34165.703200000004</v>
      </c>
      <c r="N1529">
        <v>23</v>
      </c>
      <c r="O1529" t="s">
        <v>27</v>
      </c>
      <c r="P1529" s="1">
        <v>44708</v>
      </c>
      <c r="Q1529" s="1">
        <v>44731</v>
      </c>
      <c r="R1529">
        <v>323</v>
      </c>
      <c r="S1529">
        <v>52.79</v>
      </c>
      <c r="T1529">
        <v>17051.169999999998</v>
      </c>
      <c r="U1529" t="s">
        <v>35</v>
      </c>
      <c r="V1529" t="s">
        <v>29</v>
      </c>
      <c r="W1529">
        <v>295</v>
      </c>
      <c r="X1529">
        <v>45.16</v>
      </c>
      <c r="Y1529">
        <v>97.03</v>
      </c>
    </row>
    <row r="1530" spans="1:25" x14ac:dyDescent="0.3">
      <c r="A1530" t="str">
        <f>E1530&amp;"-"&amp;COUNTIF($E$2:E1530,E1530)</f>
        <v>Small-482</v>
      </c>
      <c r="B1530" t="s">
        <v>44</v>
      </c>
      <c r="C1530">
        <v>511.61</v>
      </c>
      <c r="D1530">
        <v>34</v>
      </c>
      <c r="E1530" t="s">
        <v>40</v>
      </c>
      <c r="F1530" s="1">
        <v>43588</v>
      </c>
      <c r="G1530" s="4" t="str">
        <f t="shared" si="23"/>
        <v>2019</v>
      </c>
      <c r="H1530">
        <v>7</v>
      </c>
      <c r="I1530" t="s">
        <v>59</v>
      </c>
      <c r="J1530" t="s">
        <v>50</v>
      </c>
      <c r="K1530">
        <v>170.46</v>
      </c>
      <c r="L1530">
        <v>86.19</v>
      </c>
      <c r="M1530">
        <v>14691.947400000001</v>
      </c>
      <c r="N1530">
        <v>15</v>
      </c>
      <c r="O1530" t="s">
        <v>38</v>
      </c>
      <c r="P1530" s="1">
        <v>43556</v>
      </c>
      <c r="Q1530" s="1">
        <v>43571</v>
      </c>
      <c r="R1530">
        <v>151</v>
      </c>
      <c r="S1530">
        <v>90.16</v>
      </c>
      <c r="T1530">
        <v>13614.16</v>
      </c>
      <c r="U1530" t="s">
        <v>61</v>
      </c>
      <c r="V1530" t="s">
        <v>39</v>
      </c>
      <c r="W1530">
        <v>19</v>
      </c>
      <c r="X1530">
        <v>30.13</v>
      </c>
      <c r="Y1530">
        <v>94.8</v>
      </c>
    </row>
    <row r="1531" spans="1:25" x14ac:dyDescent="0.3">
      <c r="A1531" t="str">
        <f>E1531&amp;"-"&amp;COUNTIF($E$2:E1531,E1531)</f>
        <v>Medium-522</v>
      </c>
      <c r="B1531" t="s">
        <v>51</v>
      </c>
      <c r="C1531">
        <v>757.47</v>
      </c>
      <c r="D1531">
        <v>29</v>
      </c>
      <c r="E1531" t="s">
        <v>24</v>
      </c>
      <c r="F1531" s="1">
        <v>44533</v>
      </c>
      <c r="G1531" s="4" t="str">
        <f t="shared" si="23"/>
        <v>2021</v>
      </c>
      <c r="H1531">
        <v>8</v>
      </c>
      <c r="I1531" t="s">
        <v>45</v>
      </c>
      <c r="J1531" t="s">
        <v>60</v>
      </c>
      <c r="K1531">
        <v>361.21</v>
      </c>
      <c r="L1531">
        <v>22.27</v>
      </c>
      <c r="M1531">
        <v>8044.1466999999993</v>
      </c>
      <c r="N1531">
        <v>8</v>
      </c>
      <c r="O1531" t="s">
        <v>38</v>
      </c>
      <c r="P1531" s="1">
        <v>44497</v>
      </c>
      <c r="Q1531" s="1">
        <v>44505</v>
      </c>
      <c r="R1531">
        <v>278</v>
      </c>
      <c r="S1531">
        <v>18</v>
      </c>
      <c r="T1531">
        <v>5004</v>
      </c>
      <c r="U1531" t="s">
        <v>57</v>
      </c>
      <c r="V1531" t="s">
        <v>29</v>
      </c>
      <c r="W1531">
        <v>83</v>
      </c>
      <c r="X1531">
        <v>18</v>
      </c>
      <c r="Y1531">
        <v>163.49</v>
      </c>
    </row>
    <row r="1532" spans="1:25" x14ac:dyDescent="0.3">
      <c r="A1532" t="str">
        <f>E1532&amp;"-"&amp;COUNTIF($E$2:E1532,E1532)</f>
        <v>Small-483</v>
      </c>
      <c r="B1532" t="s">
        <v>43</v>
      </c>
      <c r="C1532">
        <v>176.79</v>
      </c>
      <c r="D1532">
        <v>56</v>
      </c>
      <c r="E1532" t="s">
        <v>40</v>
      </c>
      <c r="F1532" s="1">
        <v>44545</v>
      </c>
      <c r="G1532" s="4" t="str">
        <f t="shared" si="23"/>
        <v>2021</v>
      </c>
      <c r="H1532">
        <v>9</v>
      </c>
      <c r="I1532" t="s">
        <v>55</v>
      </c>
      <c r="J1532" t="s">
        <v>50</v>
      </c>
      <c r="K1532">
        <v>822.29</v>
      </c>
      <c r="L1532">
        <v>32.43</v>
      </c>
      <c r="M1532">
        <v>26666.864699999998</v>
      </c>
      <c r="N1532">
        <v>9</v>
      </c>
      <c r="O1532" t="s">
        <v>38</v>
      </c>
      <c r="P1532" s="1">
        <v>44487</v>
      </c>
      <c r="Q1532" s="1">
        <v>44496</v>
      </c>
      <c r="R1532">
        <v>102</v>
      </c>
      <c r="S1532">
        <v>29.5</v>
      </c>
      <c r="T1532">
        <v>3009</v>
      </c>
      <c r="U1532" t="s">
        <v>28</v>
      </c>
      <c r="V1532" t="s">
        <v>48</v>
      </c>
      <c r="W1532">
        <v>720</v>
      </c>
      <c r="X1532">
        <v>17.440000000000001</v>
      </c>
      <c r="Y1532">
        <v>32.97</v>
      </c>
    </row>
    <row r="1533" spans="1:25" x14ac:dyDescent="0.3">
      <c r="A1533" t="str">
        <f>E1533&amp;"-"&amp;COUNTIF($E$2:E1533,E1533)</f>
        <v>Small-484</v>
      </c>
      <c r="B1533" t="s">
        <v>47</v>
      </c>
      <c r="C1533">
        <v>576.54999999999995</v>
      </c>
      <c r="D1533">
        <v>45</v>
      </c>
      <c r="E1533" t="s">
        <v>40</v>
      </c>
      <c r="F1533" s="1">
        <v>44879</v>
      </c>
      <c r="G1533" s="4" t="str">
        <f t="shared" si="23"/>
        <v>2022</v>
      </c>
      <c r="H1533">
        <v>6</v>
      </c>
      <c r="I1533" t="s">
        <v>49</v>
      </c>
      <c r="J1533" t="s">
        <v>33</v>
      </c>
      <c r="K1533">
        <v>484.88</v>
      </c>
      <c r="L1533">
        <v>59.3</v>
      </c>
      <c r="M1533">
        <v>28753.383999999998</v>
      </c>
      <c r="N1533">
        <v>5</v>
      </c>
      <c r="O1533" t="s">
        <v>38</v>
      </c>
      <c r="P1533" s="1">
        <v>44850</v>
      </c>
      <c r="Q1533" s="1">
        <v>44855</v>
      </c>
      <c r="R1533">
        <v>16</v>
      </c>
      <c r="S1533">
        <v>63.57</v>
      </c>
      <c r="T1533">
        <v>1017.12</v>
      </c>
      <c r="U1533" t="s">
        <v>61</v>
      </c>
      <c r="V1533" t="s">
        <v>29</v>
      </c>
      <c r="W1533">
        <v>468</v>
      </c>
      <c r="X1533">
        <v>79.2</v>
      </c>
      <c r="Y1533">
        <v>86.62</v>
      </c>
    </row>
    <row r="1534" spans="1:25" x14ac:dyDescent="0.3">
      <c r="A1534" t="str">
        <f>E1534&amp;"-"&amp;COUNTIF($E$2:E1534,E1534)</f>
        <v>Large-527</v>
      </c>
      <c r="B1534" t="s">
        <v>44</v>
      </c>
      <c r="C1534">
        <v>901.57</v>
      </c>
      <c r="D1534">
        <v>24</v>
      </c>
      <c r="E1534" t="s">
        <v>31</v>
      </c>
      <c r="F1534" s="1">
        <v>44235</v>
      </c>
      <c r="G1534" s="4" t="str">
        <f t="shared" si="23"/>
        <v>2021</v>
      </c>
      <c r="H1534">
        <v>1</v>
      </c>
      <c r="I1534" t="s">
        <v>32</v>
      </c>
      <c r="J1534" t="s">
        <v>50</v>
      </c>
      <c r="K1534">
        <v>574.44000000000005</v>
      </c>
      <c r="L1534">
        <v>33.020000000000003</v>
      </c>
      <c r="M1534">
        <v>18968.008800000003</v>
      </c>
      <c r="N1534">
        <v>28</v>
      </c>
      <c r="O1534" t="s">
        <v>34</v>
      </c>
      <c r="P1534" s="1">
        <v>44186</v>
      </c>
      <c r="Q1534" s="1">
        <v>44214</v>
      </c>
      <c r="R1534">
        <v>106</v>
      </c>
      <c r="S1534">
        <v>37.479999999999997</v>
      </c>
      <c r="T1534">
        <v>3972.88</v>
      </c>
      <c r="U1534" t="s">
        <v>61</v>
      </c>
      <c r="V1534" t="s">
        <v>39</v>
      </c>
      <c r="W1534">
        <v>468</v>
      </c>
      <c r="X1534">
        <v>88.45</v>
      </c>
      <c r="Y1534">
        <v>30.79</v>
      </c>
    </row>
    <row r="1535" spans="1:25" x14ac:dyDescent="0.3">
      <c r="A1535" t="str">
        <f>E1535&amp;"-"&amp;COUNTIF($E$2:E1535,E1535)</f>
        <v>Large-528</v>
      </c>
      <c r="B1535" t="s">
        <v>30</v>
      </c>
      <c r="C1535">
        <v>863.01</v>
      </c>
      <c r="D1535">
        <v>100</v>
      </c>
      <c r="E1535" t="s">
        <v>31</v>
      </c>
      <c r="F1535" s="1">
        <v>44739</v>
      </c>
      <c r="G1535" s="4" t="str">
        <f t="shared" si="23"/>
        <v>2022</v>
      </c>
      <c r="H1535">
        <v>7</v>
      </c>
      <c r="I1535" t="s">
        <v>59</v>
      </c>
      <c r="J1535" t="s">
        <v>46</v>
      </c>
      <c r="K1535">
        <v>131.84</v>
      </c>
      <c r="L1535">
        <v>89.54</v>
      </c>
      <c r="M1535">
        <v>11804.953600000001</v>
      </c>
      <c r="N1535">
        <v>15</v>
      </c>
      <c r="O1535" t="s">
        <v>38</v>
      </c>
      <c r="P1535" s="1">
        <v>44716</v>
      </c>
      <c r="Q1535" s="1">
        <v>44731</v>
      </c>
      <c r="R1535">
        <v>95</v>
      </c>
      <c r="S1535">
        <v>92.95</v>
      </c>
      <c r="T1535">
        <v>8830.25</v>
      </c>
      <c r="U1535" t="s">
        <v>47</v>
      </c>
      <c r="V1535" t="s">
        <v>48</v>
      </c>
      <c r="W1535">
        <v>36</v>
      </c>
      <c r="X1535">
        <v>20.11</v>
      </c>
      <c r="Y1535">
        <v>58.98</v>
      </c>
    </row>
    <row r="1536" spans="1:25" x14ac:dyDescent="0.3">
      <c r="A1536" t="str">
        <f>E1536&amp;"-"&amp;COUNTIF($E$2:E1536,E1536)</f>
        <v>Large-529</v>
      </c>
      <c r="B1536" t="s">
        <v>47</v>
      </c>
      <c r="C1536">
        <v>114.15</v>
      </c>
      <c r="D1536">
        <v>27</v>
      </c>
      <c r="E1536" t="s">
        <v>31</v>
      </c>
      <c r="F1536" s="1">
        <v>43978</v>
      </c>
      <c r="G1536" s="4" t="str">
        <f t="shared" si="23"/>
        <v>2020</v>
      </c>
      <c r="H1536">
        <v>5</v>
      </c>
      <c r="I1536" t="s">
        <v>25</v>
      </c>
      <c r="J1536" t="s">
        <v>26</v>
      </c>
      <c r="K1536">
        <v>559.48</v>
      </c>
      <c r="L1536">
        <v>28.68</v>
      </c>
      <c r="M1536">
        <v>16045.886400000001</v>
      </c>
      <c r="N1536">
        <v>26</v>
      </c>
      <c r="O1536" t="s">
        <v>27</v>
      </c>
      <c r="P1536" s="1">
        <v>43938</v>
      </c>
      <c r="Q1536" s="1">
        <v>43964</v>
      </c>
      <c r="R1536">
        <v>557</v>
      </c>
      <c r="S1536">
        <v>27.09</v>
      </c>
      <c r="T1536">
        <v>15089.13</v>
      </c>
      <c r="U1536" t="s">
        <v>35</v>
      </c>
      <c r="V1536" t="s">
        <v>48</v>
      </c>
      <c r="W1536">
        <v>2</v>
      </c>
      <c r="X1536">
        <v>98.19</v>
      </c>
      <c r="Y1536">
        <v>49.29</v>
      </c>
    </row>
    <row r="1537" spans="1:25" x14ac:dyDescent="0.3">
      <c r="A1537" t="str">
        <f>E1537&amp;"-"&amp;COUNTIF($E$2:E1537,E1537)</f>
        <v>Large-530</v>
      </c>
      <c r="B1537" t="s">
        <v>61</v>
      </c>
      <c r="C1537">
        <v>649.1</v>
      </c>
      <c r="D1537">
        <v>72</v>
      </c>
      <c r="E1537" t="s">
        <v>31</v>
      </c>
      <c r="F1537" s="1">
        <v>44555</v>
      </c>
      <c r="G1537" s="4" t="str">
        <f t="shared" si="23"/>
        <v>2021</v>
      </c>
      <c r="H1537">
        <v>2</v>
      </c>
      <c r="I1537" t="s">
        <v>66</v>
      </c>
      <c r="J1537" t="s">
        <v>69</v>
      </c>
      <c r="K1537">
        <v>701.54</v>
      </c>
      <c r="L1537">
        <v>95.85</v>
      </c>
      <c r="M1537">
        <v>67242.608999999997</v>
      </c>
      <c r="N1537">
        <v>29</v>
      </c>
      <c r="O1537" t="s">
        <v>27</v>
      </c>
      <c r="P1537" s="1">
        <v>44502</v>
      </c>
      <c r="Q1537" s="1">
        <v>44531</v>
      </c>
      <c r="R1537">
        <v>641</v>
      </c>
      <c r="S1537">
        <v>96.49</v>
      </c>
      <c r="T1537">
        <v>61850.09</v>
      </c>
      <c r="U1537" t="s">
        <v>47</v>
      </c>
      <c r="V1537" t="s">
        <v>48</v>
      </c>
      <c r="W1537">
        <v>60</v>
      </c>
      <c r="X1537">
        <v>68.44</v>
      </c>
      <c r="Y1537">
        <v>33.229999999999997</v>
      </c>
    </row>
    <row r="1538" spans="1:25" x14ac:dyDescent="0.3">
      <c r="A1538" t="str">
        <f>E1538&amp;"-"&amp;COUNTIF($E$2:E1538,E1538)</f>
        <v>Medium-523</v>
      </c>
      <c r="B1538" t="s">
        <v>36</v>
      </c>
      <c r="C1538">
        <v>968.33</v>
      </c>
      <c r="D1538">
        <v>64</v>
      </c>
      <c r="E1538" t="s">
        <v>24</v>
      </c>
      <c r="F1538" s="1">
        <v>44888</v>
      </c>
      <c r="G1538" s="4" t="str">
        <f t="shared" ref="G1538:G1601" si="24">TEXT(F1538,"YYYY")</f>
        <v>2022</v>
      </c>
      <c r="H1538">
        <v>6</v>
      </c>
      <c r="I1538" t="s">
        <v>49</v>
      </c>
      <c r="J1538" t="s">
        <v>50</v>
      </c>
      <c r="K1538">
        <v>861.73</v>
      </c>
      <c r="L1538">
        <v>78.36</v>
      </c>
      <c r="M1538">
        <v>67525.162800000006</v>
      </c>
      <c r="N1538">
        <v>5</v>
      </c>
      <c r="O1538" t="s">
        <v>38</v>
      </c>
      <c r="P1538" s="1">
        <v>44887</v>
      </c>
      <c r="Q1538" s="1">
        <v>44892</v>
      </c>
      <c r="R1538">
        <v>264</v>
      </c>
      <c r="S1538">
        <v>79.83</v>
      </c>
      <c r="T1538">
        <v>21075.119999999999</v>
      </c>
      <c r="U1538" t="s">
        <v>35</v>
      </c>
      <c r="V1538" t="s">
        <v>29</v>
      </c>
      <c r="W1538">
        <v>597</v>
      </c>
      <c r="X1538">
        <v>60.92</v>
      </c>
      <c r="Y1538">
        <v>38.85</v>
      </c>
    </row>
    <row r="1539" spans="1:25" x14ac:dyDescent="0.3">
      <c r="A1539" t="str">
        <f>E1539&amp;"-"&amp;COUNTIF($E$2:E1539,E1539)</f>
        <v>Small-485</v>
      </c>
      <c r="B1539" t="s">
        <v>47</v>
      </c>
      <c r="C1539">
        <v>273.67</v>
      </c>
      <c r="D1539">
        <v>96</v>
      </c>
      <c r="E1539" t="s">
        <v>40</v>
      </c>
      <c r="F1539" s="1">
        <v>43809</v>
      </c>
      <c r="G1539" s="4" t="str">
        <f t="shared" si="24"/>
        <v>2019</v>
      </c>
      <c r="H1539">
        <v>6</v>
      </c>
      <c r="I1539" t="s">
        <v>49</v>
      </c>
      <c r="J1539" t="s">
        <v>33</v>
      </c>
      <c r="K1539">
        <v>237.87</v>
      </c>
      <c r="L1539">
        <v>75</v>
      </c>
      <c r="M1539">
        <v>17840.25</v>
      </c>
      <c r="N1539">
        <v>7</v>
      </c>
      <c r="O1539" t="s">
        <v>38</v>
      </c>
      <c r="P1539" s="1">
        <v>43769</v>
      </c>
      <c r="Q1539" s="1">
        <v>43776</v>
      </c>
      <c r="R1539">
        <v>119</v>
      </c>
      <c r="S1539">
        <v>76.73</v>
      </c>
      <c r="T1539">
        <v>9130.8700000000008</v>
      </c>
      <c r="U1539" t="s">
        <v>58</v>
      </c>
      <c r="V1539" t="s">
        <v>29</v>
      </c>
      <c r="W1539">
        <v>118</v>
      </c>
      <c r="X1539">
        <v>90.84</v>
      </c>
      <c r="Y1539">
        <v>122.61</v>
      </c>
    </row>
    <row r="1540" spans="1:25" x14ac:dyDescent="0.3">
      <c r="A1540" t="str">
        <f>E1540&amp;"-"&amp;COUNTIF($E$2:E1540,E1540)</f>
        <v>Large-531</v>
      </c>
      <c r="B1540" t="s">
        <v>47</v>
      </c>
      <c r="C1540">
        <v>530.22</v>
      </c>
      <c r="D1540">
        <v>77</v>
      </c>
      <c r="E1540" t="s">
        <v>31</v>
      </c>
      <c r="F1540" s="1">
        <v>44830</v>
      </c>
      <c r="G1540" s="4" t="str">
        <f t="shared" si="24"/>
        <v>2022</v>
      </c>
      <c r="H1540">
        <v>3</v>
      </c>
      <c r="I1540" t="s">
        <v>41</v>
      </c>
      <c r="J1540" t="s">
        <v>53</v>
      </c>
      <c r="K1540">
        <v>750.3</v>
      </c>
      <c r="L1540">
        <v>66.53</v>
      </c>
      <c r="M1540">
        <v>49917.458999999995</v>
      </c>
      <c r="N1540">
        <v>36</v>
      </c>
      <c r="O1540" t="s">
        <v>38</v>
      </c>
      <c r="P1540" s="1">
        <v>44787</v>
      </c>
      <c r="Q1540" s="1">
        <v>44823</v>
      </c>
      <c r="R1540">
        <v>54</v>
      </c>
      <c r="S1540">
        <v>69.819999999999993</v>
      </c>
      <c r="T1540">
        <v>3770.28</v>
      </c>
      <c r="U1540" t="s">
        <v>58</v>
      </c>
      <c r="V1540" t="s">
        <v>29</v>
      </c>
      <c r="W1540">
        <v>696</v>
      </c>
      <c r="X1540">
        <v>73.69</v>
      </c>
      <c r="Y1540">
        <v>46.46</v>
      </c>
    </row>
    <row r="1541" spans="1:25" x14ac:dyDescent="0.3">
      <c r="A1541" t="str">
        <f>E1541&amp;"-"&amp;COUNTIF($E$2:E1541,E1541)</f>
        <v>Small-486</v>
      </c>
      <c r="B1541" t="s">
        <v>30</v>
      </c>
      <c r="C1541">
        <v>420.71</v>
      </c>
      <c r="D1541">
        <v>85</v>
      </c>
      <c r="E1541" t="s">
        <v>40</v>
      </c>
      <c r="F1541" s="1">
        <v>44102</v>
      </c>
      <c r="G1541" s="4" t="str">
        <f t="shared" si="24"/>
        <v>2020</v>
      </c>
      <c r="H1541">
        <v>7</v>
      </c>
      <c r="I1541" t="s">
        <v>59</v>
      </c>
      <c r="J1541" t="s">
        <v>46</v>
      </c>
      <c r="K1541">
        <v>940.46</v>
      </c>
      <c r="L1541">
        <v>77.239999999999995</v>
      </c>
      <c r="M1541">
        <v>72641.130399999995</v>
      </c>
      <c r="N1541">
        <v>13</v>
      </c>
      <c r="O1541" t="s">
        <v>38</v>
      </c>
      <c r="P1541" s="1">
        <v>44058</v>
      </c>
      <c r="Q1541" s="1">
        <v>44071</v>
      </c>
      <c r="R1541">
        <v>162</v>
      </c>
      <c r="S1541">
        <v>77.13</v>
      </c>
      <c r="T1541">
        <v>12495.06</v>
      </c>
      <c r="U1541" t="s">
        <v>61</v>
      </c>
      <c r="V1541" t="s">
        <v>48</v>
      </c>
      <c r="W1541">
        <v>778</v>
      </c>
      <c r="X1541">
        <v>27.63</v>
      </c>
      <c r="Y1541">
        <v>26.39</v>
      </c>
    </row>
    <row r="1542" spans="1:25" x14ac:dyDescent="0.3">
      <c r="A1542" t="str">
        <f>E1542&amp;"-"&amp;COUNTIF($E$2:E1542,E1542)</f>
        <v>Large-532</v>
      </c>
      <c r="B1542" t="s">
        <v>54</v>
      </c>
      <c r="C1542">
        <v>295.07</v>
      </c>
      <c r="D1542">
        <v>91</v>
      </c>
      <c r="E1542" t="s">
        <v>31</v>
      </c>
      <c r="F1542" s="1">
        <v>44332</v>
      </c>
      <c r="G1542" s="4" t="str">
        <f t="shared" si="24"/>
        <v>2021</v>
      </c>
      <c r="H1542">
        <v>4</v>
      </c>
      <c r="I1542" t="s">
        <v>37</v>
      </c>
      <c r="J1542" t="s">
        <v>26</v>
      </c>
      <c r="K1542">
        <v>384.53</v>
      </c>
      <c r="L1542">
        <v>50.04</v>
      </c>
      <c r="M1542">
        <v>19241.8812</v>
      </c>
      <c r="N1542">
        <v>30</v>
      </c>
      <c r="O1542" t="s">
        <v>38</v>
      </c>
      <c r="P1542" s="1">
        <v>44292</v>
      </c>
      <c r="Q1542" s="1">
        <v>44322</v>
      </c>
      <c r="R1542">
        <v>332</v>
      </c>
      <c r="S1542">
        <v>49.82</v>
      </c>
      <c r="T1542">
        <v>16540.240000000002</v>
      </c>
      <c r="U1542" t="s">
        <v>54</v>
      </c>
      <c r="V1542" t="s">
        <v>48</v>
      </c>
      <c r="W1542">
        <v>52</v>
      </c>
      <c r="X1542">
        <v>69.67</v>
      </c>
      <c r="Y1542">
        <v>49.76</v>
      </c>
    </row>
    <row r="1543" spans="1:25" x14ac:dyDescent="0.3">
      <c r="A1543" t="str">
        <f>E1543&amp;"-"&amp;COUNTIF($E$2:E1543,E1543)</f>
        <v>Large-533</v>
      </c>
      <c r="B1543" t="s">
        <v>30</v>
      </c>
      <c r="C1543">
        <v>688.98</v>
      </c>
      <c r="D1543">
        <v>77</v>
      </c>
      <c r="E1543" t="s">
        <v>31</v>
      </c>
      <c r="F1543" s="1">
        <v>44381</v>
      </c>
      <c r="G1543" s="4" t="str">
        <f t="shared" si="24"/>
        <v>2021</v>
      </c>
      <c r="H1543">
        <v>3</v>
      </c>
      <c r="I1543" t="s">
        <v>41</v>
      </c>
      <c r="J1543" t="s">
        <v>62</v>
      </c>
      <c r="K1543">
        <v>801.01</v>
      </c>
      <c r="L1543">
        <v>36.32</v>
      </c>
      <c r="M1543">
        <v>29092.683199999999</v>
      </c>
      <c r="N1543">
        <v>47</v>
      </c>
      <c r="O1543" t="s">
        <v>38</v>
      </c>
      <c r="P1543" s="1">
        <v>44359</v>
      </c>
      <c r="Q1543" s="1">
        <v>44406</v>
      </c>
      <c r="R1543">
        <v>630</v>
      </c>
      <c r="S1543">
        <v>41.26</v>
      </c>
      <c r="T1543">
        <v>25993.8</v>
      </c>
      <c r="U1543" t="s">
        <v>57</v>
      </c>
      <c r="V1543" t="s">
        <v>29</v>
      </c>
      <c r="W1543">
        <v>171</v>
      </c>
      <c r="X1543">
        <v>48.48</v>
      </c>
      <c r="Y1543">
        <v>119.65</v>
      </c>
    </row>
    <row r="1544" spans="1:25" x14ac:dyDescent="0.3">
      <c r="A1544" t="str">
        <f>E1544&amp;"-"&amp;COUNTIF($E$2:E1544,E1544)</f>
        <v>Small-487</v>
      </c>
      <c r="B1544" t="s">
        <v>61</v>
      </c>
      <c r="C1544">
        <v>981.58</v>
      </c>
      <c r="D1544">
        <v>64</v>
      </c>
      <c r="E1544" t="s">
        <v>40</v>
      </c>
      <c r="F1544" s="1">
        <v>44451</v>
      </c>
      <c r="G1544" s="4" t="str">
        <f t="shared" si="24"/>
        <v>2021</v>
      </c>
      <c r="H1544">
        <v>9</v>
      </c>
      <c r="I1544" t="s">
        <v>55</v>
      </c>
      <c r="J1544" t="s">
        <v>60</v>
      </c>
      <c r="K1544">
        <v>875.15</v>
      </c>
      <c r="L1544">
        <v>41.11</v>
      </c>
      <c r="M1544">
        <v>35977.416499999999</v>
      </c>
      <c r="N1544">
        <v>14</v>
      </c>
      <c r="O1544" t="s">
        <v>38</v>
      </c>
      <c r="P1544" s="1">
        <v>44445</v>
      </c>
      <c r="Q1544" s="1">
        <v>44459</v>
      </c>
      <c r="R1544">
        <v>574</v>
      </c>
      <c r="S1544">
        <v>36.83</v>
      </c>
      <c r="T1544">
        <v>21140.42</v>
      </c>
      <c r="U1544" t="s">
        <v>28</v>
      </c>
      <c r="V1544" t="s">
        <v>29</v>
      </c>
      <c r="W1544">
        <v>301</v>
      </c>
      <c r="X1544">
        <v>69</v>
      </c>
      <c r="Y1544">
        <v>96.09</v>
      </c>
    </row>
    <row r="1545" spans="1:25" x14ac:dyDescent="0.3">
      <c r="A1545" t="str">
        <f>E1545&amp;"-"&amp;COUNTIF($E$2:E1545,E1545)</f>
        <v>Large-534</v>
      </c>
      <c r="B1545" t="s">
        <v>52</v>
      </c>
      <c r="C1545">
        <v>382.26</v>
      </c>
      <c r="D1545">
        <v>95</v>
      </c>
      <c r="E1545" t="s">
        <v>31</v>
      </c>
      <c r="F1545" s="1">
        <v>44594</v>
      </c>
      <c r="G1545" s="4" t="str">
        <f t="shared" si="24"/>
        <v>2022</v>
      </c>
      <c r="H1545">
        <v>4</v>
      </c>
      <c r="I1545" t="s">
        <v>37</v>
      </c>
      <c r="J1545" t="s">
        <v>68</v>
      </c>
      <c r="K1545">
        <v>34.72</v>
      </c>
      <c r="L1545">
        <v>63.73</v>
      </c>
      <c r="M1545">
        <v>2212.7055999999998</v>
      </c>
      <c r="N1545">
        <v>22</v>
      </c>
      <c r="O1545" t="s">
        <v>38</v>
      </c>
      <c r="P1545" s="1">
        <v>44572</v>
      </c>
      <c r="Q1545" s="1">
        <v>44594</v>
      </c>
      <c r="R1545">
        <v>9</v>
      </c>
      <c r="S1545">
        <v>67.709999999999994</v>
      </c>
      <c r="T1545">
        <v>609.39</v>
      </c>
      <c r="U1545" t="s">
        <v>28</v>
      </c>
      <c r="V1545" t="s">
        <v>48</v>
      </c>
      <c r="W1545">
        <v>25</v>
      </c>
      <c r="X1545">
        <v>15.77</v>
      </c>
      <c r="Y1545">
        <v>190.1</v>
      </c>
    </row>
    <row r="1546" spans="1:25" x14ac:dyDescent="0.3">
      <c r="A1546" t="str">
        <f>E1546&amp;"-"&amp;COUNTIF($E$2:E1546,E1546)</f>
        <v>Medium-524</v>
      </c>
      <c r="B1546" t="s">
        <v>58</v>
      </c>
      <c r="C1546">
        <v>449.46</v>
      </c>
      <c r="D1546">
        <v>55</v>
      </c>
      <c r="E1546" t="s">
        <v>24</v>
      </c>
      <c r="F1546" s="1">
        <v>44459</v>
      </c>
      <c r="G1546" s="4" t="str">
        <f t="shared" si="24"/>
        <v>2021</v>
      </c>
      <c r="H1546">
        <v>5</v>
      </c>
      <c r="I1546" t="s">
        <v>25</v>
      </c>
      <c r="J1546" t="s">
        <v>26</v>
      </c>
      <c r="K1546">
        <v>736.78</v>
      </c>
      <c r="L1546">
        <v>61.79</v>
      </c>
      <c r="M1546">
        <v>45525.636200000001</v>
      </c>
      <c r="N1546">
        <v>24</v>
      </c>
      <c r="O1546" t="s">
        <v>27</v>
      </c>
      <c r="P1546" s="1">
        <v>44455</v>
      </c>
      <c r="Q1546" s="1">
        <v>44479</v>
      </c>
      <c r="R1546">
        <v>243</v>
      </c>
      <c r="S1546">
        <v>64.75</v>
      </c>
      <c r="T1546">
        <v>15734.25</v>
      </c>
      <c r="U1546" t="s">
        <v>36</v>
      </c>
      <c r="V1546" t="s">
        <v>29</v>
      </c>
      <c r="W1546">
        <v>493</v>
      </c>
      <c r="X1546">
        <v>13.85</v>
      </c>
      <c r="Y1546">
        <v>166.37</v>
      </c>
    </row>
    <row r="1547" spans="1:25" x14ac:dyDescent="0.3">
      <c r="A1547" t="str">
        <f>E1547&amp;"-"&amp;COUNTIF($E$2:E1547,E1547)</f>
        <v>Medium-525</v>
      </c>
      <c r="B1547" t="s">
        <v>30</v>
      </c>
      <c r="C1547">
        <v>768.64</v>
      </c>
      <c r="D1547">
        <v>32</v>
      </c>
      <c r="E1547" t="s">
        <v>24</v>
      </c>
      <c r="F1547" s="1">
        <v>44375</v>
      </c>
      <c r="G1547" s="4" t="str">
        <f t="shared" si="24"/>
        <v>2021</v>
      </c>
      <c r="H1547">
        <v>8</v>
      </c>
      <c r="I1547" t="s">
        <v>45</v>
      </c>
      <c r="J1547" t="s">
        <v>33</v>
      </c>
      <c r="K1547">
        <v>639.66999999999996</v>
      </c>
      <c r="L1547">
        <v>90.12</v>
      </c>
      <c r="M1547">
        <v>57647.060400000002</v>
      </c>
      <c r="N1547">
        <v>12</v>
      </c>
      <c r="O1547" t="s">
        <v>38</v>
      </c>
      <c r="P1547" s="1">
        <v>44374</v>
      </c>
      <c r="Q1547" s="1">
        <v>44386</v>
      </c>
      <c r="R1547">
        <v>107</v>
      </c>
      <c r="S1547">
        <v>86.04</v>
      </c>
      <c r="T1547">
        <v>9206.2800000000007</v>
      </c>
      <c r="U1547" t="s">
        <v>61</v>
      </c>
      <c r="V1547" t="s">
        <v>39</v>
      </c>
      <c r="W1547">
        <v>532</v>
      </c>
      <c r="X1547">
        <v>61.31</v>
      </c>
      <c r="Y1547">
        <v>64.13</v>
      </c>
    </row>
    <row r="1548" spans="1:25" x14ac:dyDescent="0.3">
      <c r="A1548" t="str">
        <f>E1548&amp;"-"&amp;COUNTIF($E$2:E1548,E1548)</f>
        <v>Large-535</v>
      </c>
      <c r="B1548" t="s">
        <v>56</v>
      </c>
      <c r="C1548">
        <v>738.35</v>
      </c>
      <c r="D1548">
        <v>79</v>
      </c>
      <c r="E1548" t="s">
        <v>31</v>
      </c>
      <c r="F1548" s="1">
        <v>44018</v>
      </c>
      <c r="G1548" s="4" t="str">
        <f t="shared" si="24"/>
        <v>2020</v>
      </c>
      <c r="H1548">
        <v>5</v>
      </c>
      <c r="I1548" t="s">
        <v>25</v>
      </c>
      <c r="J1548" t="s">
        <v>33</v>
      </c>
      <c r="K1548">
        <v>725.1</v>
      </c>
      <c r="L1548">
        <v>52.68</v>
      </c>
      <c r="M1548">
        <v>38198.268000000004</v>
      </c>
      <c r="N1548">
        <v>23</v>
      </c>
      <c r="O1548" t="s">
        <v>27</v>
      </c>
      <c r="P1548" s="1">
        <v>43967</v>
      </c>
      <c r="Q1548" s="1">
        <v>43990</v>
      </c>
      <c r="R1548">
        <v>176</v>
      </c>
      <c r="S1548">
        <v>57.66</v>
      </c>
      <c r="T1548">
        <v>10148.16</v>
      </c>
      <c r="U1548" t="s">
        <v>57</v>
      </c>
      <c r="V1548" t="s">
        <v>29</v>
      </c>
      <c r="W1548">
        <v>549</v>
      </c>
      <c r="X1548">
        <v>36.46</v>
      </c>
      <c r="Y1548">
        <v>76.44</v>
      </c>
    </row>
    <row r="1549" spans="1:25" x14ac:dyDescent="0.3">
      <c r="A1549" t="str">
        <f>E1549&amp;"-"&amp;COUNTIF($E$2:E1549,E1549)</f>
        <v>Small-488</v>
      </c>
      <c r="B1549" t="s">
        <v>36</v>
      </c>
      <c r="C1549">
        <v>690.77</v>
      </c>
      <c r="D1549">
        <v>72</v>
      </c>
      <c r="E1549" t="s">
        <v>40</v>
      </c>
      <c r="F1549" s="1">
        <v>44382</v>
      </c>
      <c r="G1549" s="4" t="str">
        <f t="shared" si="24"/>
        <v>2021</v>
      </c>
      <c r="H1549">
        <v>1</v>
      </c>
      <c r="I1549" t="s">
        <v>32</v>
      </c>
      <c r="J1549" t="s">
        <v>50</v>
      </c>
      <c r="K1549">
        <v>798.01</v>
      </c>
      <c r="L1549">
        <v>81.72</v>
      </c>
      <c r="M1549">
        <v>65213.377199999995</v>
      </c>
      <c r="N1549">
        <v>2</v>
      </c>
      <c r="O1549" t="s">
        <v>63</v>
      </c>
      <c r="P1549" s="1">
        <v>44326</v>
      </c>
      <c r="Q1549" s="1">
        <v>44328</v>
      </c>
      <c r="R1549">
        <v>466</v>
      </c>
      <c r="S1549">
        <v>83.34</v>
      </c>
      <c r="T1549">
        <v>38836.44</v>
      </c>
      <c r="U1549" t="s">
        <v>54</v>
      </c>
      <c r="V1549" t="s">
        <v>48</v>
      </c>
      <c r="W1549">
        <v>332</v>
      </c>
      <c r="X1549">
        <v>22</v>
      </c>
      <c r="Y1549">
        <v>186.81</v>
      </c>
    </row>
    <row r="1550" spans="1:25" x14ac:dyDescent="0.3">
      <c r="A1550" t="str">
        <f>E1550&amp;"-"&amp;COUNTIF($E$2:E1550,E1550)</f>
        <v>Large-536</v>
      </c>
      <c r="B1550" t="s">
        <v>28</v>
      </c>
      <c r="C1550">
        <v>696.75</v>
      </c>
      <c r="D1550">
        <v>83</v>
      </c>
      <c r="E1550" t="s">
        <v>31</v>
      </c>
      <c r="F1550" s="1">
        <v>44221</v>
      </c>
      <c r="G1550" s="4" t="str">
        <f t="shared" si="24"/>
        <v>2021</v>
      </c>
      <c r="H1550">
        <v>2</v>
      </c>
      <c r="I1550" t="s">
        <v>66</v>
      </c>
      <c r="J1550" t="s">
        <v>67</v>
      </c>
      <c r="K1550">
        <v>917.01</v>
      </c>
      <c r="L1550">
        <v>33.49</v>
      </c>
      <c r="M1550">
        <v>30710.6649</v>
      </c>
      <c r="N1550">
        <v>37</v>
      </c>
      <c r="O1550" t="s">
        <v>27</v>
      </c>
      <c r="P1550" s="1">
        <v>44162</v>
      </c>
      <c r="Q1550" s="1">
        <v>44199</v>
      </c>
      <c r="R1550">
        <v>602</v>
      </c>
      <c r="S1550">
        <v>30</v>
      </c>
      <c r="T1550">
        <v>18060</v>
      </c>
      <c r="U1550" t="s">
        <v>44</v>
      </c>
      <c r="V1550" t="s">
        <v>48</v>
      </c>
      <c r="W1550">
        <v>315</v>
      </c>
      <c r="X1550">
        <v>39.54</v>
      </c>
      <c r="Y1550">
        <v>24.19</v>
      </c>
    </row>
    <row r="1551" spans="1:25" x14ac:dyDescent="0.3">
      <c r="A1551" t="str">
        <f>E1551&amp;"-"&amp;COUNTIF($E$2:E1551,E1551)</f>
        <v>Large-537</v>
      </c>
      <c r="B1551" t="s">
        <v>43</v>
      </c>
      <c r="C1551">
        <v>957.76</v>
      </c>
      <c r="D1551">
        <v>40</v>
      </c>
      <c r="E1551" t="s">
        <v>31</v>
      </c>
      <c r="F1551" s="1">
        <v>43762</v>
      </c>
      <c r="G1551" s="4" t="str">
        <f t="shared" si="24"/>
        <v>2019</v>
      </c>
      <c r="H1551">
        <v>6</v>
      </c>
      <c r="I1551" t="s">
        <v>49</v>
      </c>
      <c r="J1551" t="s">
        <v>46</v>
      </c>
      <c r="K1551">
        <v>800.74</v>
      </c>
      <c r="L1551">
        <v>53.25</v>
      </c>
      <c r="M1551">
        <v>42639.404999999999</v>
      </c>
      <c r="N1551">
        <v>6</v>
      </c>
      <c r="O1551" t="s">
        <v>38</v>
      </c>
      <c r="P1551" s="1">
        <v>43719</v>
      </c>
      <c r="Q1551" s="1">
        <v>43725</v>
      </c>
      <c r="R1551">
        <v>533</v>
      </c>
      <c r="S1551">
        <v>50.77</v>
      </c>
      <c r="T1551">
        <v>27060.41</v>
      </c>
      <c r="U1551" t="s">
        <v>54</v>
      </c>
      <c r="V1551" t="s">
        <v>39</v>
      </c>
      <c r="W1551">
        <v>267</v>
      </c>
      <c r="X1551">
        <v>58.26</v>
      </c>
      <c r="Y1551">
        <v>184.2</v>
      </c>
    </row>
    <row r="1552" spans="1:25" x14ac:dyDescent="0.3">
      <c r="A1552" t="str">
        <f>E1552&amp;"-"&amp;COUNTIF($E$2:E1552,E1552)</f>
        <v>Medium-526</v>
      </c>
      <c r="B1552" t="s">
        <v>54</v>
      </c>
      <c r="C1552">
        <v>455.27</v>
      </c>
      <c r="D1552">
        <v>20</v>
      </c>
      <c r="E1552" t="s">
        <v>24</v>
      </c>
      <c r="F1552" s="1">
        <v>44117</v>
      </c>
      <c r="G1552" s="4" t="str">
        <f t="shared" si="24"/>
        <v>2020</v>
      </c>
      <c r="H1552">
        <v>3</v>
      </c>
      <c r="I1552" t="s">
        <v>41</v>
      </c>
      <c r="J1552" t="s">
        <v>33</v>
      </c>
      <c r="K1552">
        <v>433.34</v>
      </c>
      <c r="L1552">
        <v>70.180000000000007</v>
      </c>
      <c r="M1552">
        <v>30411.801200000002</v>
      </c>
      <c r="N1552">
        <v>88</v>
      </c>
      <c r="O1552" t="s">
        <v>38</v>
      </c>
      <c r="P1552" s="1">
        <v>44077</v>
      </c>
      <c r="Q1552" s="1">
        <v>44165</v>
      </c>
      <c r="R1552">
        <v>354</v>
      </c>
      <c r="S1552">
        <v>68.48</v>
      </c>
      <c r="T1552">
        <v>24241.919999999998</v>
      </c>
      <c r="U1552" t="s">
        <v>51</v>
      </c>
      <c r="V1552" t="s">
        <v>29</v>
      </c>
      <c r="W1552">
        <v>79</v>
      </c>
      <c r="X1552">
        <v>79</v>
      </c>
      <c r="Y1552">
        <v>194.15</v>
      </c>
    </row>
    <row r="1553" spans="1:25" x14ac:dyDescent="0.3">
      <c r="A1553" t="str">
        <f>E1553&amp;"-"&amp;COUNTIF($E$2:E1553,E1553)</f>
        <v>Small-489</v>
      </c>
      <c r="B1553" t="s">
        <v>61</v>
      </c>
      <c r="C1553">
        <v>130.97999999999999</v>
      </c>
      <c r="D1553">
        <v>27</v>
      </c>
      <c r="E1553" t="s">
        <v>40</v>
      </c>
      <c r="F1553" s="1">
        <v>44418</v>
      </c>
      <c r="G1553" s="4" t="str">
        <f t="shared" si="24"/>
        <v>2021</v>
      </c>
      <c r="H1553">
        <v>10</v>
      </c>
      <c r="I1553" t="s">
        <v>64</v>
      </c>
      <c r="J1553" t="s">
        <v>33</v>
      </c>
      <c r="K1553">
        <v>746.02</v>
      </c>
      <c r="L1553">
        <v>55.97</v>
      </c>
      <c r="M1553">
        <v>41754.739399999999</v>
      </c>
      <c r="N1553">
        <v>93</v>
      </c>
      <c r="O1553" t="s">
        <v>65</v>
      </c>
      <c r="P1553" s="1">
        <v>44403</v>
      </c>
      <c r="Q1553" s="1">
        <v>44496</v>
      </c>
      <c r="R1553">
        <v>32</v>
      </c>
      <c r="S1553">
        <v>56.71</v>
      </c>
      <c r="T1553">
        <v>1814.72</v>
      </c>
      <c r="U1553" t="s">
        <v>51</v>
      </c>
      <c r="V1553" t="s">
        <v>48</v>
      </c>
      <c r="W1553">
        <v>714</v>
      </c>
      <c r="X1553">
        <v>86.9</v>
      </c>
      <c r="Y1553">
        <v>28</v>
      </c>
    </row>
    <row r="1554" spans="1:25" x14ac:dyDescent="0.3">
      <c r="A1554" t="str">
        <f>E1554&amp;"-"&amp;COUNTIF($E$2:E1554,E1554)</f>
        <v>Large-538</v>
      </c>
      <c r="B1554" t="s">
        <v>51</v>
      </c>
      <c r="C1554">
        <v>43.23</v>
      </c>
      <c r="D1554">
        <v>36</v>
      </c>
      <c r="E1554" t="s">
        <v>31</v>
      </c>
      <c r="F1554" s="1">
        <v>44181</v>
      </c>
      <c r="G1554" s="4" t="str">
        <f t="shared" si="24"/>
        <v>2020</v>
      </c>
      <c r="H1554">
        <v>2</v>
      </c>
      <c r="I1554" t="s">
        <v>66</v>
      </c>
      <c r="J1554" t="s">
        <v>67</v>
      </c>
      <c r="K1554">
        <v>406.06</v>
      </c>
      <c r="L1554">
        <v>54.94</v>
      </c>
      <c r="M1554">
        <v>22308.936399999999</v>
      </c>
      <c r="N1554">
        <v>29</v>
      </c>
      <c r="O1554" t="s">
        <v>38</v>
      </c>
      <c r="P1554" s="1">
        <v>44151</v>
      </c>
      <c r="Q1554" s="1">
        <v>44180</v>
      </c>
      <c r="R1554">
        <v>184</v>
      </c>
      <c r="S1554">
        <v>55.2</v>
      </c>
      <c r="T1554">
        <v>10156.799999999999</v>
      </c>
      <c r="U1554" t="s">
        <v>44</v>
      </c>
      <c r="V1554" t="s">
        <v>29</v>
      </c>
      <c r="W1554">
        <v>222</v>
      </c>
      <c r="X1554">
        <v>72.680000000000007</v>
      </c>
      <c r="Y1554">
        <v>196.07</v>
      </c>
    </row>
    <row r="1555" spans="1:25" x14ac:dyDescent="0.3">
      <c r="A1555" t="str">
        <f>E1555&amp;"-"&amp;COUNTIF($E$2:E1555,E1555)</f>
        <v>Large-539</v>
      </c>
      <c r="B1555" t="s">
        <v>61</v>
      </c>
      <c r="C1555">
        <v>135.22999999999999</v>
      </c>
      <c r="D1555">
        <v>28</v>
      </c>
      <c r="E1555" t="s">
        <v>31</v>
      </c>
      <c r="F1555" s="1">
        <v>44540</v>
      </c>
      <c r="G1555" s="4" t="str">
        <f t="shared" si="24"/>
        <v>2021</v>
      </c>
      <c r="H1555">
        <v>2</v>
      </c>
      <c r="I1555" t="s">
        <v>66</v>
      </c>
      <c r="J1555" t="s">
        <v>33</v>
      </c>
      <c r="K1555">
        <v>799.53</v>
      </c>
      <c r="L1555">
        <v>70.989999999999995</v>
      </c>
      <c r="M1555">
        <v>56758.634699999995</v>
      </c>
      <c r="N1555">
        <v>40</v>
      </c>
      <c r="O1555" t="s">
        <v>38</v>
      </c>
      <c r="P1555" s="1">
        <v>44503</v>
      </c>
      <c r="Q1555" s="1">
        <v>44543</v>
      </c>
      <c r="R1555">
        <v>281</v>
      </c>
      <c r="S1555">
        <v>66.900000000000006</v>
      </c>
      <c r="T1555">
        <v>18798.900000000001</v>
      </c>
      <c r="U1555" t="s">
        <v>61</v>
      </c>
      <c r="V1555" t="s">
        <v>48</v>
      </c>
      <c r="W1555">
        <v>518</v>
      </c>
      <c r="X1555">
        <v>91.2</v>
      </c>
      <c r="Y1555">
        <v>163.07</v>
      </c>
    </row>
    <row r="1556" spans="1:25" x14ac:dyDescent="0.3">
      <c r="A1556" t="str">
        <f>E1556&amp;"-"&amp;COUNTIF($E$2:E1556,E1556)</f>
        <v>Small-490</v>
      </c>
      <c r="B1556" t="s">
        <v>44</v>
      </c>
      <c r="C1556">
        <v>257.18</v>
      </c>
      <c r="D1556">
        <v>55</v>
      </c>
      <c r="E1556" t="s">
        <v>40</v>
      </c>
      <c r="F1556" s="1">
        <v>43633</v>
      </c>
      <c r="G1556" s="4" t="str">
        <f t="shared" si="24"/>
        <v>2019</v>
      </c>
      <c r="H1556">
        <v>3</v>
      </c>
      <c r="I1556" t="s">
        <v>41</v>
      </c>
      <c r="J1556" t="s">
        <v>33</v>
      </c>
      <c r="K1556">
        <v>829.53</v>
      </c>
      <c r="L1556">
        <v>40.81</v>
      </c>
      <c r="M1556">
        <v>33853.119299999998</v>
      </c>
      <c r="N1556">
        <v>86</v>
      </c>
      <c r="O1556" t="s">
        <v>38</v>
      </c>
      <c r="P1556" s="1">
        <v>43606</v>
      </c>
      <c r="Q1556" s="1">
        <v>43692</v>
      </c>
      <c r="R1556">
        <v>779</v>
      </c>
      <c r="S1556">
        <v>44.37</v>
      </c>
      <c r="T1556">
        <v>34564.230000000003</v>
      </c>
      <c r="U1556" t="s">
        <v>30</v>
      </c>
      <c r="V1556" t="s">
        <v>29</v>
      </c>
      <c r="W1556">
        <v>50</v>
      </c>
      <c r="X1556">
        <v>23.88</v>
      </c>
      <c r="Y1556">
        <v>46.98</v>
      </c>
    </row>
    <row r="1557" spans="1:25" x14ac:dyDescent="0.3">
      <c r="A1557" t="str">
        <f>E1557&amp;"-"&amp;COUNTIF($E$2:E1557,E1557)</f>
        <v>Medium-527</v>
      </c>
      <c r="B1557" t="s">
        <v>61</v>
      </c>
      <c r="C1557">
        <v>533.79999999999995</v>
      </c>
      <c r="D1557">
        <v>25</v>
      </c>
      <c r="E1557" t="s">
        <v>24</v>
      </c>
      <c r="F1557" s="1">
        <v>44899</v>
      </c>
      <c r="G1557" s="4" t="str">
        <f t="shared" si="24"/>
        <v>2022</v>
      </c>
      <c r="H1557">
        <v>1</v>
      </c>
      <c r="I1557" t="s">
        <v>32</v>
      </c>
      <c r="J1557" t="s">
        <v>46</v>
      </c>
      <c r="K1557">
        <v>694.99</v>
      </c>
      <c r="L1557">
        <v>59.73</v>
      </c>
      <c r="M1557">
        <v>41511.752699999997</v>
      </c>
      <c r="N1557">
        <v>24</v>
      </c>
      <c r="O1557" t="s">
        <v>34</v>
      </c>
      <c r="P1557" s="1">
        <v>44870</v>
      </c>
      <c r="Q1557" s="1">
        <v>44894</v>
      </c>
      <c r="R1557">
        <v>5</v>
      </c>
      <c r="S1557">
        <v>63.17</v>
      </c>
      <c r="T1557">
        <v>315.85000000000002</v>
      </c>
      <c r="U1557" t="s">
        <v>58</v>
      </c>
      <c r="V1557" t="s">
        <v>29</v>
      </c>
      <c r="W1557">
        <v>689</v>
      </c>
      <c r="X1557">
        <v>65.75</v>
      </c>
      <c r="Y1557">
        <v>50.63</v>
      </c>
    </row>
    <row r="1558" spans="1:25" x14ac:dyDescent="0.3">
      <c r="A1558" t="str">
        <f>E1558&amp;"-"&amp;COUNTIF($E$2:E1558,E1558)</f>
        <v>Medium-528</v>
      </c>
      <c r="B1558" t="s">
        <v>58</v>
      </c>
      <c r="C1558">
        <v>685.26</v>
      </c>
      <c r="D1558">
        <v>44</v>
      </c>
      <c r="E1558" t="s">
        <v>24</v>
      </c>
      <c r="F1558" s="1">
        <v>43596</v>
      </c>
      <c r="G1558" s="4" t="str">
        <f t="shared" si="24"/>
        <v>2019</v>
      </c>
      <c r="H1558">
        <v>9</v>
      </c>
      <c r="I1558" t="s">
        <v>55</v>
      </c>
      <c r="J1558" t="s">
        <v>46</v>
      </c>
      <c r="K1558">
        <v>574.02</v>
      </c>
      <c r="L1558">
        <v>21.7</v>
      </c>
      <c r="M1558">
        <v>12456.233999999999</v>
      </c>
      <c r="N1558">
        <v>13</v>
      </c>
      <c r="O1558" t="s">
        <v>38</v>
      </c>
      <c r="P1558" s="1">
        <v>43550</v>
      </c>
      <c r="Q1558" s="1">
        <v>43563</v>
      </c>
      <c r="R1558">
        <v>335</v>
      </c>
      <c r="S1558">
        <v>16.95</v>
      </c>
      <c r="T1558">
        <v>5678.25</v>
      </c>
      <c r="U1558" t="s">
        <v>44</v>
      </c>
      <c r="V1558" t="s">
        <v>48</v>
      </c>
      <c r="W1558">
        <v>239</v>
      </c>
      <c r="X1558">
        <v>60.73</v>
      </c>
      <c r="Y1558">
        <v>105.84</v>
      </c>
    </row>
    <row r="1559" spans="1:25" x14ac:dyDescent="0.3">
      <c r="A1559" t="str">
        <f>E1559&amp;"-"&amp;COUNTIF($E$2:E1559,E1559)</f>
        <v>Small-491</v>
      </c>
      <c r="B1559" t="s">
        <v>51</v>
      </c>
      <c r="C1559">
        <v>986.48</v>
      </c>
      <c r="D1559">
        <v>98</v>
      </c>
      <c r="E1559" t="s">
        <v>40</v>
      </c>
      <c r="F1559" s="1">
        <v>43601</v>
      </c>
      <c r="G1559" s="4" t="str">
        <f t="shared" si="24"/>
        <v>2019</v>
      </c>
      <c r="H1559">
        <v>1</v>
      </c>
      <c r="I1559" t="s">
        <v>32</v>
      </c>
      <c r="J1559" t="s">
        <v>33</v>
      </c>
      <c r="K1559">
        <v>498.82</v>
      </c>
      <c r="L1559">
        <v>34.81</v>
      </c>
      <c r="M1559">
        <v>17363.924200000001</v>
      </c>
      <c r="N1559">
        <v>1</v>
      </c>
      <c r="O1559" t="s">
        <v>63</v>
      </c>
      <c r="P1559" s="1">
        <v>43574</v>
      </c>
      <c r="Q1559" s="1">
        <v>43575</v>
      </c>
      <c r="R1559">
        <v>426</v>
      </c>
      <c r="S1559">
        <v>39.01</v>
      </c>
      <c r="T1559">
        <v>16618.259999999998</v>
      </c>
      <c r="U1559" t="s">
        <v>57</v>
      </c>
      <c r="V1559" t="s">
        <v>39</v>
      </c>
      <c r="W1559">
        <v>72</v>
      </c>
      <c r="X1559">
        <v>52.27</v>
      </c>
      <c r="Y1559">
        <v>73.81</v>
      </c>
    </row>
    <row r="1560" spans="1:25" x14ac:dyDescent="0.3">
      <c r="A1560" t="str">
        <f>E1560&amp;"-"&amp;COUNTIF($E$2:E1560,E1560)</f>
        <v>Large-540</v>
      </c>
      <c r="B1560" t="s">
        <v>35</v>
      </c>
      <c r="C1560">
        <v>757.1</v>
      </c>
      <c r="D1560">
        <v>53</v>
      </c>
      <c r="E1560" t="s">
        <v>31</v>
      </c>
      <c r="F1560" s="1">
        <v>43823</v>
      </c>
      <c r="G1560" s="4" t="str">
        <f t="shared" si="24"/>
        <v>2019</v>
      </c>
      <c r="H1560">
        <v>9</v>
      </c>
      <c r="I1560" t="s">
        <v>55</v>
      </c>
      <c r="J1560" t="s">
        <v>60</v>
      </c>
      <c r="K1560">
        <v>960.92</v>
      </c>
      <c r="L1560">
        <v>12.06</v>
      </c>
      <c r="M1560">
        <v>11588.6952</v>
      </c>
      <c r="N1560">
        <v>11</v>
      </c>
      <c r="O1560" t="s">
        <v>38</v>
      </c>
      <c r="P1560" s="1">
        <v>43798</v>
      </c>
      <c r="Q1560" s="1">
        <v>43809</v>
      </c>
      <c r="R1560">
        <v>12</v>
      </c>
      <c r="S1560">
        <v>9.8000000000000007</v>
      </c>
      <c r="T1560">
        <v>117.6</v>
      </c>
      <c r="U1560" t="s">
        <v>30</v>
      </c>
      <c r="V1560" t="s">
        <v>29</v>
      </c>
      <c r="W1560">
        <v>948</v>
      </c>
      <c r="X1560">
        <v>61.51</v>
      </c>
      <c r="Y1560">
        <v>30.77</v>
      </c>
    </row>
    <row r="1561" spans="1:25" x14ac:dyDescent="0.3">
      <c r="A1561" t="str">
        <f>E1561&amp;"-"&amp;COUNTIF($E$2:E1561,E1561)</f>
        <v>Large-541</v>
      </c>
      <c r="B1561" t="s">
        <v>61</v>
      </c>
      <c r="C1561">
        <v>88.02</v>
      </c>
      <c r="D1561">
        <v>56</v>
      </c>
      <c r="E1561" t="s">
        <v>31</v>
      </c>
      <c r="F1561" s="1">
        <v>43965</v>
      </c>
      <c r="G1561" s="4" t="str">
        <f t="shared" si="24"/>
        <v>2020</v>
      </c>
      <c r="H1561">
        <v>2</v>
      </c>
      <c r="I1561" t="s">
        <v>66</v>
      </c>
      <c r="J1561" t="s">
        <v>67</v>
      </c>
      <c r="K1561">
        <v>146.72999999999999</v>
      </c>
      <c r="L1561">
        <v>90.03</v>
      </c>
      <c r="M1561">
        <v>13210.1019</v>
      </c>
      <c r="N1561">
        <v>28</v>
      </c>
      <c r="O1561" t="s">
        <v>27</v>
      </c>
      <c r="P1561" s="1">
        <v>43928</v>
      </c>
      <c r="Q1561" s="1">
        <v>43956</v>
      </c>
      <c r="R1561">
        <v>51</v>
      </c>
      <c r="S1561">
        <v>89.91</v>
      </c>
      <c r="T1561">
        <v>4585.41</v>
      </c>
      <c r="U1561" t="s">
        <v>58</v>
      </c>
      <c r="V1561" t="s">
        <v>29</v>
      </c>
      <c r="W1561">
        <v>95</v>
      </c>
      <c r="X1561">
        <v>39.840000000000003</v>
      </c>
      <c r="Y1561">
        <v>86.76</v>
      </c>
    </row>
    <row r="1562" spans="1:25" x14ac:dyDescent="0.3">
      <c r="A1562" t="str">
        <f>E1562&amp;"-"&amp;COUNTIF($E$2:E1562,E1562)</f>
        <v>Large-542</v>
      </c>
      <c r="B1562" t="s">
        <v>47</v>
      </c>
      <c r="C1562">
        <v>270.44</v>
      </c>
      <c r="D1562">
        <v>98</v>
      </c>
      <c r="E1562" t="s">
        <v>31</v>
      </c>
      <c r="F1562" s="1">
        <v>43655</v>
      </c>
      <c r="G1562" s="4" t="str">
        <f t="shared" si="24"/>
        <v>2019</v>
      </c>
      <c r="H1562">
        <v>7</v>
      </c>
      <c r="I1562" t="s">
        <v>59</v>
      </c>
      <c r="J1562" t="s">
        <v>46</v>
      </c>
      <c r="K1562">
        <v>190.11</v>
      </c>
      <c r="L1562">
        <v>27.97</v>
      </c>
      <c r="M1562">
        <v>5317.3766999999998</v>
      </c>
      <c r="N1562">
        <v>12</v>
      </c>
      <c r="O1562" t="s">
        <v>38</v>
      </c>
      <c r="P1562" s="1">
        <v>43612</v>
      </c>
      <c r="Q1562" s="1">
        <v>43624</v>
      </c>
      <c r="R1562">
        <v>119</v>
      </c>
      <c r="S1562">
        <v>31.9</v>
      </c>
      <c r="T1562">
        <v>3796.1</v>
      </c>
      <c r="U1562" t="s">
        <v>61</v>
      </c>
      <c r="V1562" t="s">
        <v>39</v>
      </c>
      <c r="W1562">
        <v>71</v>
      </c>
      <c r="X1562">
        <v>66.7</v>
      </c>
      <c r="Y1562">
        <v>75.86</v>
      </c>
    </row>
    <row r="1563" spans="1:25" x14ac:dyDescent="0.3">
      <c r="A1563" t="str">
        <f>E1563&amp;"-"&amp;COUNTIF($E$2:E1563,E1563)</f>
        <v>Medium-529</v>
      </c>
      <c r="B1563" t="s">
        <v>36</v>
      </c>
      <c r="C1563">
        <v>440.84</v>
      </c>
      <c r="D1563">
        <v>53</v>
      </c>
      <c r="E1563" t="s">
        <v>24</v>
      </c>
      <c r="F1563" s="1">
        <v>44911</v>
      </c>
      <c r="G1563" s="4" t="str">
        <f t="shared" si="24"/>
        <v>2022</v>
      </c>
      <c r="H1563">
        <v>10</v>
      </c>
      <c r="I1563" t="s">
        <v>64</v>
      </c>
      <c r="J1563" t="s">
        <v>46</v>
      </c>
      <c r="K1563">
        <v>70.77</v>
      </c>
      <c r="L1563">
        <v>69.59</v>
      </c>
      <c r="M1563">
        <v>4924.8842999999997</v>
      </c>
      <c r="N1563">
        <v>146</v>
      </c>
      <c r="O1563" t="s">
        <v>65</v>
      </c>
      <c r="P1563" s="1">
        <v>44853</v>
      </c>
      <c r="Q1563" s="1">
        <v>44999</v>
      </c>
      <c r="R1563">
        <v>34</v>
      </c>
      <c r="S1563">
        <v>65.61</v>
      </c>
      <c r="T1563">
        <v>2230.7399999999998</v>
      </c>
      <c r="U1563" t="s">
        <v>57</v>
      </c>
      <c r="V1563" t="s">
        <v>29</v>
      </c>
      <c r="W1563">
        <v>36</v>
      </c>
      <c r="X1563">
        <v>23.59</v>
      </c>
      <c r="Y1563">
        <v>69.05</v>
      </c>
    </row>
    <row r="1564" spans="1:25" x14ac:dyDescent="0.3">
      <c r="A1564" t="str">
        <f>E1564&amp;"-"&amp;COUNTIF($E$2:E1564,E1564)</f>
        <v>Small-492</v>
      </c>
      <c r="B1564" t="s">
        <v>44</v>
      </c>
      <c r="C1564">
        <v>87.32</v>
      </c>
      <c r="D1564">
        <v>87</v>
      </c>
      <c r="E1564" t="s">
        <v>40</v>
      </c>
      <c r="F1564" s="1">
        <v>43772</v>
      </c>
      <c r="G1564" s="4" t="str">
        <f t="shared" si="24"/>
        <v>2019</v>
      </c>
      <c r="H1564">
        <v>6</v>
      </c>
      <c r="I1564" t="s">
        <v>49</v>
      </c>
      <c r="J1564" t="s">
        <v>46</v>
      </c>
      <c r="K1564">
        <v>48.19</v>
      </c>
      <c r="L1564">
        <v>62.84</v>
      </c>
      <c r="M1564">
        <v>3028.2595999999999</v>
      </c>
      <c r="N1564">
        <v>6</v>
      </c>
      <c r="O1564" t="s">
        <v>38</v>
      </c>
      <c r="P1564" s="1">
        <v>43769</v>
      </c>
      <c r="Q1564" s="1">
        <v>43775</v>
      </c>
      <c r="R1564">
        <v>23</v>
      </c>
      <c r="S1564">
        <v>66.17</v>
      </c>
      <c r="T1564">
        <v>1521.91</v>
      </c>
      <c r="U1564" t="s">
        <v>61</v>
      </c>
      <c r="V1564" t="s">
        <v>39</v>
      </c>
      <c r="W1564">
        <v>25</v>
      </c>
      <c r="X1564">
        <v>84.89</v>
      </c>
      <c r="Y1564">
        <v>154.33000000000001</v>
      </c>
    </row>
    <row r="1565" spans="1:25" x14ac:dyDescent="0.3">
      <c r="A1565" t="str">
        <f>E1565&amp;"-"&amp;COUNTIF($E$2:E1565,E1565)</f>
        <v>Small-493</v>
      </c>
      <c r="B1565" t="s">
        <v>57</v>
      </c>
      <c r="C1565">
        <v>466.28</v>
      </c>
      <c r="D1565">
        <v>67</v>
      </c>
      <c r="E1565" t="s">
        <v>40</v>
      </c>
      <c r="F1565" s="1">
        <v>43602</v>
      </c>
      <c r="G1565" s="4" t="str">
        <f t="shared" si="24"/>
        <v>2019</v>
      </c>
      <c r="H1565">
        <v>7</v>
      </c>
      <c r="I1565" t="s">
        <v>59</v>
      </c>
      <c r="J1565" t="s">
        <v>50</v>
      </c>
      <c r="K1565">
        <v>397.18</v>
      </c>
      <c r="L1565">
        <v>13.14</v>
      </c>
      <c r="M1565">
        <v>5218.9452000000001</v>
      </c>
      <c r="N1565">
        <v>17</v>
      </c>
      <c r="O1565" t="s">
        <v>38</v>
      </c>
      <c r="P1565" s="1">
        <v>43554</v>
      </c>
      <c r="Q1565" s="1">
        <v>43571</v>
      </c>
      <c r="R1565">
        <v>206</v>
      </c>
      <c r="S1565">
        <v>13.87</v>
      </c>
      <c r="T1565">
        <v>2857.22</v>
      </c>
      <c r="U1565" t="s">
        <v>35</v>
      </c>
      <c r="V1565" t="s">
        <v>39</v>
      </c>
      <c r="W1565">
        <v>191</v>
      </c>
      <c r="X1565">
        <v>27.72</v>
      </c>
      <c r="Y1565">
        <v>137.19</v>
      </c>
    </row>
    <row r="1566" spans="1:25" x14ac:dyDescent="0.3">
      <c r="A1566" t="str">
        <f>E1566&amp;"-"&amp;COUNTIF($E$2:E1566,E1566)</f>
        <v>Large-543</v>
      </c>
      <c r="B1566" t="s">
        <v>35</v>
      </c>
      <c r="C1566">
        <v>293.70999999999998</v>
      </c>
      <c r="D1566">
        <v>36</v>
      </c>
      <c r="E1566" t="s">
        <v>31</v>
      </c>
      <c r="F1566" s="1">
        <v>43744</v>
      </c>
      <c r="G1566" s="4" t="str">
        <f t="shared" si="24"/>
        <v>2019</v>
      </c>
      <c r="H1566">
        <v>3</v>
      </c>
      <c r="I1566" t="s">
        <v>41</v>
      </c>
      <c r="J1566" t="s">
        <v>33</v>
      </c>
      <c r="K1566">
        <v>873.38</v>
      </c>
      <c r="L1566">
        <v>99.48</v>
      </c>
      <c r="M1566">
        <v>86883.842400000009</v>
      </c>
      <c r="N1566">
        <v>42</v>
      </c>
      <c r="O1566" t="s">
        <v>38</v>
      </c>
      <c r="P1566" s="1">
        <v>43733</v>
      </c>
      <c r="Q1566" s="1">
        <v>43775</v>
      </c>
      <c r="R1566">
        <v>826</v>
      </c>
      <c r="S1566">
        <v>102.71</v>
      </c>
      <c r="T1566">
        <v>84838.46</v>
      </c>
      <c r="U1566" t="s">
        <v>61</v>
      </c>
      <c r="V1566" t="s">
        <v>48</v>
      </c>
      <c r="W1566">
        <v>47</v>
      </c>
      <c r="X1566">
        <v>67.010000000000005</v>
      </c>
      <c r="Y1566">
        <v>189.06</v>
      </c>
    </row>
    <row r="1567" spans="1:25" x14ac:dyDescent="0.3">
      <c r="A1567" t="str">
        <f>E1567&amp;"-"&amp;COUNTIF($E$2:E1567,E1567)</f>
        <v>Medium-530</v>
      </c>
      <c r="B1567" t="s">
        <v>47</v>
      </c>
      <c r="C1567">
        <v>23.96</v>
      </c>
      <c r="D1567">
        <v>88</v>
      </c>
      <c r="E1567" t="s">
        <v>24</v>
      </c>
      <c r="F1567" s="1">
        <v>43991</v>
      </c>
      <c r="G1567" s="4" t="str">
        <f t="shared" si="24"/>
        <v>2020</v>
      </c>
      <c r="H1567">
        <v>2</v>
      </c>
      <c r="I1567" t="s">
        <v>66</v>
      </c>
      <c r="J1567" t="s">
        <v>33</v>
      </c>
      <c r="K1567">
        <v>152.97999999999999</v>
      </c>
      <c r="L1567">
        <v>66.77</v>
      </c>
      <c r="M1567">
        <v>10214.4746</v>
      </c>
      <c r="N1567">
        <v>34</v>
      </c>
      <c r="O1567" t="s">
        <v>38</v>
      </c>
      <c r="P1567" s="1">
        <v>43949</v>
      </c>
      <c r="Q1567" s="1">
        <v>43983</v>
      </c>
      <c r="R1567">
        <v>24</v>
      </c>
      <c r="S1567">
        <v>67.239999999999995</v>
      </c>
      <c r="T1567">
        <v>1613.76</v>
      </c>
      <c r="U1567" t="s">
        <v>51</v>
      </c>
      <c r="V1567" t="s">
        <v>29</v>
      </c>
      <c r="W1567">
        <v>128</v>
      </c>
      <c r="X1567">
        <v>95.96</v>
      </c>
      <c r="Y1567">
        <v>78.849999999999994</v>
      </c>
    </row>
    <row r="1568" spans="1:25" x14ac:dyDescent="0.3">
      <c r="A1568" t="str">
        <f>E1568&amp;"-"&amp;COUNTIF($E$2:E1568,E1568)</f>
        <v>Medium-531</v>
      </c>
      <c r="B1568" t="s">
        <v>51</v>
      </c>
      <c r="C1568">
        <v>405.64</v>
      </c>
      <c r="D1568">
        <v>24</v>
      </c>
      <c r="E1568" t="s">
        <v>24</v>
      </c>
      <c r="F1568" s="1">
        <v>43550</v>
      </c>
      <c r="G1568" s="4" t="str">
        <f t="shared" si="24"/>
        <v>2019</v>
      </c>
      <c r="H1568">
        <v>4</v>
      </c>
      <c r="I1568" t="s">
        <v>37</v>
      </c>
      <c r="J1568" t="s">
        <v>68</v>
      </c>
      <c r="K1568">
        <v>829.98</v>
      </c>
      <c r="L1568">
        <v>12.57</v>
      </c>
      <c r="M1568">
        <v>10432.848600000001</v>
      </c>
      <c r="N1568">
        <v>28</v>
      </c>
      <c r="O1568" t="s">
        <v>27</v>
      </c>
      <c r="P1568" s="1">
        <v>43515</v>
      </c>
      <c r="Q1568" s="1">
        <v>43543</v>
      </c>
      <c r="R1568">
        <v>683</v>
      </c>
      <c r="S1568">
        <v>8.75</v>
      </c>
      <c r="T1568">
        <v>5976.25</v>
      </c>
      <c r="U1568" t="s">
        <v>47</v>
      </c>
      <c r="V1568" t="s">
        <v>48</v>
      </c>
      <c r="W1568">
        <v>146</v>
      </c>
      <c r="X1568">
        <v>42.17</v>
      </c>
      <c r="Y1568">
        <v>193.06</v>
      </c>
    </row>
    <row r="1569" spans="1:25" x14ac:dyDescent="0.3">
      <c r="A1569" t="str">
        <f>E1569&amp;"-"&amp;COUNTIF($E$2:E1569,E1569)</f>
        <v>Large-544</v>
      </c>
      <c r="B1569" t="s">
        <v>35</v>
      </c>
      <c r="C1569">
        <v>663.67</v>
      </c>
      <c r="D1569">
        <v>17</v>
      </c>
      <c r="E1569" t="s">
        <v>31</v>
      </c>
      <c r="F1569" s="1">
        <v>44479</v>
      </c>
      <c r="G1569" s="4" t="str">
        <f t="shared" si="24"/>
        <v>2021</v>
      </c>
      <c r="H1569">
        <v>9</v>
      </c>
      <c r="I1569" t="s">
        <v>55</v>
      </c>
      <c r="J1569" t="s">
        <v>33</v>
      </c>
      <c r="K1569">
        <v>696.71</v>
      </c>
      <c r="L1569">
        <v>90.94</v>
      </c>
      <c r="M1569">
        <v>63358.807400000005</v>
      </c>
      <c r="N1569">
        <v>8</v>
      </c>
      <c r="O1569" t="s">
        <v>38</v>
      </c>
      <c r="P1569" s="1">
        <v>44428</v>
      </c>
      <c r="Q1569" s="1">
        <v>44436</v>
      </c>
      <c r="R1569">
        <v>489</v>
      </c>
      <c r="S1569">
        <v>93.84</v>
      </c>
      <c r="T1569">
        <v>45887.76</v>
      </c>
      <c r="U1569" t="s">
        <v>52</v>
      </c>
      <c r="V1569" t="s">
        <v>48</v>
      </c>
      <c r="W1569">
        <v>207</v>
      </c>
      <c r="X1569">
        <v>15.66</v>
      </c>
      <c r="Y1569">
        <v>102.23</v>
      </c>
    </row>
    <row r="1570" spans="1:25" x14ac:dyDescent="0.3">
      <c r="A1570" t="str">
        <f>E1570&amp;"-"&amp;COUNTIF($E$2:E1570,E1570)</f>
        <v>Medium-532</v>
      </c>
      <c r="B1570" t="s">
        <v>58</v>
      </c>
      <c r="C1570">
        <v>979.67</v>
      </c>
      <c r="D1570">
        <v>62</v>
      </c>
      <c r="E1570" t="s">
        <v>24</v>
      </c>
      <c r="F1570" s="1">
        <v>44805</v>
      </c>
      <c r="G1570" s="4" t="str">
        <f t="shared" si="24"/>
        <v>2022</v>
      </c>
      <c r="H1570">
        <v>1</v>
      </c>
      <c r="I1570" t="s">
        <v>32</v>
      </c>
      <c r="J1570" t="s">
        <v>60</v>
      </c>
      <c r="K1570">
        <v>161.84</v>
      </c>
      <c r="L1570">
        <v>26.06</v>
      </c>
      <c r="M1570">
        <v>4217.5504000000001</v>
      </c>
      <c r="N1570">
        <v>1</v>
      </c>
      <c r="O1570" t="s">
        <v>63</v>
      </c>
      <c r="P1570" s="1">
        <v>44794</v>
      </c>
      <c r="Q1570" s="1">
        <v>44795</v>
      </c>
      <c r="R1570">
        <v>88</v>
      </c>
      <c r="S1570">
        <v>30.06</v>
      </c>
      <c r="T1570">
        <v>2645.28</v>
      </c>
      <c r="U1570" t="s">
        <v>30</v>
      </c>
      <c r="V1570" t="s">
        <v>29</v>
      </c>
      <c r="W1570">
        <v>73</v>
      </c>
      <c r="X1570">
        <v>94.93</v>
      </c>
      <c r="Y1570">
        <v>56.29</v>
      </c>
    </row>
    <row r="1571" spans="1:25" x14ac:dyDescent="0.3">
      <c r="A1571" t="str">
        <f>E1571&amp;"-"&amp;COUNTIF($E$2:E1571,E1571)</f>
        <v>Small-494</v>
      </c>
      <c r="B1571" t="s">
        <v>54</v>
      </c>
      <c r="C1571">
        <v>358.15</v>
      </c>
      <c r="D1571">
        <v>49</v>
      </c>
      <c r="E1571" t="s">
        <v>40</v>
      </c>
      <c r="F1571" s="1">
        <v>43881</v>
      </c>
      <c r="G1571" s="4" t="str">
        <f t="shared" si="24"/>
        <v>2020</v>
      </c>
      <c r="H1571">
        <v>8</v>
      </c>
      <c r="I1571" t="s">
        <v>45</v>
      </c>
      <c r="J1571" t="s">
        <v>46</v>
      </c>
      <c r="K1571">
        <v>277.38</v>
      </c>
      <c r="L1571">
        <v>51.52</v>
      </c>
      <c r="M1571">
        <v>14290.617600000001</v>
      </c>
      <c r="N1571">
        <v>9</v>
      </c>
      <c r="O1571" t="s">
        <v>38</v>
      </c>
      <c r="P1571" s="1">
        <v>43857</v>
      </c>
      <c r="Q1571" s="1">
        <v>43866</v>
      </c>
      <c r="R1571">
        <v>252</v>
      </c>
      <c r="S1571">
        <v>48.51</v>
      </c>
      <c r="T1571">
        <v>12224.52</v>
      </c>
      <c r="U1571" t="s">
        <v>58</v>
      </c>
      <c r="V1571" t="s">
        <v>29</v>
      </c>
      <c r="W1571">
        <v>25</v>
      </c>
      <c r="X1571">
        <v>94.7</v>
      </c>
      <c r="Y1571">
        <v>91.89</v>
      </c>
    </row>
    <row r="1572" spans="1:25" x14ac:dyDescent="0.3">
      <c r="A1572" t="str">
        <f>E1572&amp;"-"&amp;COUNTIF($E$2:E1572,E1572)</f>
        <v>Large-545</v>
      </c>
      <c r="B1572" t="s">
        <v>47</v>
      </c>
      <c r="C1572">
        <v>958.51</v>
      </c>
      <c r="D1572">
        <v>65</v>
      </c>
      <c r="E1572" t="s">
        <v>31</v>
      </c>
      <c r="F1572" s="1">
        <v>43686</v>
      </c>
      <c r="G1572" s="4" t="str">
        <f t="shared" si="24"/>
        <v>2019</v>
      </c>
      <c r="H1572">
        <v>4</v>
      </c>
      <c r="I1572" t="s">
        <v>37</v>
      </c>
      <c r="J1572" t="s">
        <v>68</v>
      </c>
      <c r="K1572">
        <v>422.98</v>
      </c>
      <c r="L1572">
        <v>88.31</v>
      </c>
      <c r="M1572">
        <v>37353.363799999999</v>
      </c>
      <c r="N1572">
        <v>24</v>
      </c>
      <c r="O1572" t="s">
        <v>38</v>
      </c>
      <c r="P1572" s="1">
        <v>43657</v>
      </c>
      <c r="Q1572" s="1">
        <v>43681</v>
      </c>
      <c r="R1572">
        <v>15</v>
      </c>
      <c r="S1572">
        <v>92.41</v>
      </c>
      <c r="T1572">
        <v>1386.15</v>
      </c>
      <c r="U1572" t="s">
        <v>43</v>
      </c>
      <c r="V1572" t="s">
        <v>48</v>
      </c>
      <c r="W1572">
        <v>407</v>
      </c>
      <c r="X1572">
        <v>61.39</v>
      </c>
      <c r="Y1572">
        <v>58.24</v>
      </c>
    </row>
    <row r="1573" spans="1:25" x14ac:dyDescent="0.3">
      <c r="A1573" t="str">
        <f>E1573&amp;"-"&amp;COUNTIF($E$2:E1573,E1573)</f>
        <v>Medium-533</v>
      </c>
      <c r="B1573" t="s">
        <v>47</v>
      </c>
      <c r="C1573">
        <v>669.92</v>
      </c>
      <c r="D1573">
        <v>46</v>
      </c>
      <c r="E1573" t="s">
        <v>24</v>
      </c>
      <c r="F1573" s="1">
        <v>44170</v>
      </c>
      <c r="G1573" s="4" t="str">
        <f t="shared" si="24"/>
        <v>2020</v>
      </c>
      <c r="H1573">
        <v>6</v>
      </c>
      <c r="I1573" t="s">
        <v>49</v>
      </c>
      <c r="J1573" t="s">
        <v>60</v>
      </c>
      <c r="K1573">
        <v>30.61</v>
      </c>
      <c r="L1573">
        <v>41.35</v>
      </c>
      <c r="M1573">
        <v>1265.7235000000001</v>
      </c>
      <c r="N1573">
        <v>6</v>
      </c>
      <c r="O1573" t="s">
        <v>38</v>
      </c>
      <c r="P1573" s="1">
        <v>44120</v>
      </c>
      <c r="Q1573" s="1">
        <v>44126</v>
      </c>
      <c r="R1573">
        <v>29</v>
      </c>
      <c r="S1573">
        <v>40.68</v>
      </c>
      <c r="T1573">
        <v>1179.72</v>
      </c>
      <c r="U1573" t="s">
        <v>47</v>
      </c>
      <c r="V1573" t="s">
        <v>48</v>
      </c>
      <c r="W1573">
        <v>1</v>
      </c>
      <c r="X1573">
        <v>39.51</v>
      </c>
      <c r="Y1573">
        <v>47.79</v>
      </c>
    </row>
    <row r="1574" spans="1:25" x14ac:dyDescent="0.3">
      <c r="A1574" t="str">
        <f>E1574&amp;"-"&amp;COUNTIF($E$2:E1574,E1574)</f>
        <v>Medium-534</v>
      </c>
      <c r="B1574" t="s">
        <v>44</v>
      </c>
      <c r="C1574">
        <v>636.42999999999995</v>
      </c>
      <c r="D1574">
        <v>54</v>
      </c>
      <c r="E1574" t="s">
        <v>24</v>
      </c>
      <c r="F1574" s="1">
        <v>44494</v>
      </c>
      <c r="G1574" s="4" t="str">
        <f t="shared" si="24"/>
        <v>2021</v>
      </c>
      <c r="H1574">
        <v>6</v>
      </c>
      <c r="I1574" t="s">
        <v>49</v>
      </c>
      <c r="J1574" t="s">
        <v>50</v>
      </c>
      <c r="K1574">
        <v>93.2</v>
      </c>
      <c r="L1574">
        <v>62.7</v>
      </c>
      <c r="M1574">
        <v>5843.64</v>
      </c>
      <c r="N1574">
        <v>5</v>
      </c>
      <c r="O1574" t="s">
        <v>38</v>
      </c>
      <c r="P1574" s="1">
        <v>44481</v>
      </c>
      <c r="Q1574" s="1">
        <v>44486</v>
      </c>
      <c r="R1574">
        <v>59</v>
      </c>
      <c r="S1574">
        <v>62.77</v>
      </c>
      <c r="T1574">
        <v>3703.43</v>
      </c>
      <c r="U1574" t="s">
        <v>52</v>
      </c>
      <c r="V1574" t="s">
        <v>29</v>
      </c>
      <c r="W1574">
        <v>34</v>
      </c>
      <c r="X1574">
        <v>39.28</v>
      </c>
      <c r="Y1574">
        <v>169.37</v>
      </c>
    </row>
    <row r="1575" spans="1:25" x14ac:dyDescent="0.3">
      <c r="A1575" t="str">
        <f>E1575&amp;"-"&amp;COUNTIF($E$2:E1575,E1575)</f>
        <v>Small-495</v>
      </c>
      <c r="B1575" t="s">
        <v>28</v>
      </c>
      <c r="C1575">
        <v>671.36</v>
      </c>
      <c r="D1575">
        <v>74</v>
      </c>
      <c r="E1575" t="s">
        <v>40</v>
      </c>
      <c r="F1575" s="1">
        <v>44656</v>
      </c>
      <c r="G1575" s="4" t="str">
        <f t="shared" si="24"/>
        <v>2022</v>
      </c>
      <c r="H1575">
        <v>8</v>
      </c>
      <c r="I1575" t="s">
        <v>45</v>
      </c>
      <c r="J1575" t="s">
        <v>33</v>
      </c>
      <c r="K1575">
        <v>741.2</v>
      </c>
      <c r="L1575">
        <v>58.22</v>
      </c>
      <c r="M1575">
        <v>43152.664000000004</v>
      </c>
      <c r="N1575">
        <v>11</v>
      </c>
      <c r="O1575" t="s">
        <v>38</v>
      </c>
      <c r="P1575" s="1">
        <v>44603</v>
      </c>
      <c r="Q1575" s="1">
        <v>44614</v>
      </c>
      <c r="R1575">
        <v>320</v>
      </c>
      <c r="S1575">
        <v>53.32</v>
      </c>
      <c r="T1575">
        <v>17062.400000000001</v>
      </c>
      <c r="U1575" t="s">
        <v>52</v>
      </c>
      <c r="V1575" t="s">
        <v>48</v>
      </c>
      <c r="W1575">
        <v>421</v>
      </c>
      <c r="X1575">
        <v>88.13</v>
      </c>
      <c r="Y1575">
        <v>121.69</v>
      </c>
    </row>
    <row r="1576" spans="1:25" x14ac:dyDescent="0.3">
      <c r="A1576" t="str">
        <f>E1576&amp;"-"&amp;COUNTIF($E$2:E1576,E1576)</f>
        <v>Medium-535</v>
      </c>
      <c r="B1576" t="s">
        <v>56</v>
      </c>
      <c r="C1576">
        <v>595.97</v>
      </c>
      <c r="D1576">
        <v>99</v>
      </c>
      <c r="E1576" t="s">
        <v>24</v>
      </c>
      <c r="F1576" s="1">
        <v>44178</v>
      </c>
      <c r="G1576" s="4" t="str">
        <f t="shared" si="24"/>
        <v>2020</v>
      </c>
      <c r="H1576">
        <v>8</v>
      </c>
      <c r="I1576" t="s">
        <v>45</v>
      </c>
      <c r="J1576" t="s">
        <v>50</v>
      </c>
      <c r="K1576">
        <v>87.62</v>
      </c>
      <c r="L1576">
        <v>69.53</v>
      </c>
      <c r="M1576">
        <v>6092.2186000000002</v>
      </c>
      <c r="N1576">
        <v>11</v>
      </c>
      <c r="O1576" t="s">
        <v>38</v>
      </c>
      <c r="P1576" s="1">
        <v>44174</v>
      </c>
      <c r="Q1576" s="1">
        <v>44185</v>
      </c>
      <c r="R1576">
        <v>29</v>
      </c>
      <c r="S1576">
        <v>64.930000000000007</v>
      </c>
      <c r="T1576">
        <v>1882.97</v>
      </c>
      <c r="U1576" t="s">
        <v>30</v>
      </c>
      <c r="V1576" t="s">
        <v>39</v>
      </c>
      <c r="W1576">
        <v>58</v>
      </c>
      <c r="X1576">
        <v>81.99</v>
      </c>
      <c r="Y1576">
        <v>138.49</v>
      </c>
    </row>
    <row r="1577" spans="1:25" x14ac:dyDescent="0.3">
      <c r="A1577" t="str">
        <f>E1577&amp;"-"&amp;COUNTIF($E$2:E1577,E1577)</f>
        <v>Small-496</v>
      </c>
      <c r="B1577" t="s">
        <v>43</v>
      </c>
      <c r="C1577">
        <v>685.13</v>
      </c>
      <c r="D1577">
        <v>91</v>
      </c>
      <c r="E1577" t="s">
        <v>40</v>
      </c>
      <c r="F1577" s="1">
        <v>43644</v>
      </c>
      <c r="G1577" s="4" t="str">
        <f t="shared" si="24"/>
        <v>2019</v>
      </c>
      <c r="H1577">
        <v>4</v>
      </c>
      <c r="I1577" t="s">
        <v>37</v>
      </c>
      <c r="J1577" t="s">
        <v>68</v>
      </c>
      <c r="K1577">
        <v>748.13</v>
      </c>
      <c r="L1577">
        <v>20.51</v>
      </c>
      <c r="M1577">
        <v>15344.1463</v>
      </c>
      <c r="N1577">
        <v>28</v>
      </c>
      <c r="O1577" t="s">
        <v>38</v>
      </c>
      <c r="P1577" s="1">
        <v>43622</v>
      </c>
      <c r="Q1577" s="1">
        <v>43650</v>
      </c>
      <c r="R1577">
        <v>234</v>
      </c>
      <c r="S1577">
        <v>17.54</v>
      </c>
      <c r="T1577">
        <v>4104.3599999999997</v>
      </c>
      <c r="U1577" t="s">
        <v>28</v>
      </c>
      <c r="V1577" t="s">
        <v>29</v>
      </c>
      <c r="W1577">
        <v>514</v>
      </c>
      <c r="X1577">
        <v>40.79</v>
      </c>
      <c r="Y1577">
        <v>163.28</v>
      </c>
    </row>
    <row r="1578" spans="1:25" x14ac:dyDescent="0.3">
      <c r="A1578" t="str">
        <f>E1578&amp;"-"&amp;COUNTIF($E$2:E1578,E1578)</f>
        <v>Small-497</v>
      </c>
      <c r="B1578" t="s">
        <v>56</v>
      </c>
      <c r="C1578">
        <v>88.8</v>
      </c>
      <c r="D1578">
        <v>72</v>
      </c>
      <c r="E1578" t="s">
        <v>40</v>
      </c>
      <c r="F1578" s="1">
        <v>44879</v>
      </c>
      <c r="G1578" s="4" t="str">
        <f t="shared" si="24"/>
        <v>2022</v>
      </c>
      <c r="H1578">
        <v>9</v>
      </c>
      <c r="I1578" t="s">
        <v>55</v>
      </c>
      <c r="J1578" t="s">
        <v>33</v>
      </c>
      <c r="K1578">
        <v>853.7</v>
      </c>
      <c r="L1578">
        <v>12.46</v>
      </c>
      <c r="M1578">
        <v>10637.102000000001</v>
      </c>
      <c r="N1578">
        <v>7</v>
      </c>
      <c r="O1578" t="s">
        <v>38</v>
      </c>
      <c r="P1578" s="1">
        <v>44866</v>
      </c>
      <c r="Q1578" s="1">
        <v>44873</v>
      </c>
      <c r="R1578">
        <v>591</v>
      </c>
      <c r="S1578">
        <v>11.25</v>
      </c>
      <c r="T1578">
        <v>6648.75</v>
      </c>
      <c r="U1578" t="s">
        <v>61</v>
      </c>
      <c r="V1578" t="s">
        <v>48</v>
      </c>
      <c r="W1578">
        <v>262</v>
      </c>
      <c r="X1578">
        <v>29.68</v>
      </c>
      <c r="Y1578">
        <v>150.61000000000001</v>
      </c>
    </row>
    <row r="1579" spans="1:25" x14ac:dyDescent="0.3">
      <c r="A1579" t="str">
        <f>E1579&amp;"-"&amp;COUNTIF($E$2:E1579,E1579)</f>
        <v>Small-498</v>
      </c>
      <c r="B1579" t="s">
        <v>51</v>
      </c>
      <c r="C1579">
        <v>285.33999999999997</v>
      </c>
      <c r="D1579">
        <v>30</v>
      </c>
      <c r="E1579" t="s">
        <v>40</v>
      </c>
      <c r="F1579" s="1">
        <v>43715</v>
      </c>
      <c r="G1579" s="4" t="str">
        <f t="shared" si="24"/>
        <v>2019</v>
      </c>
      <c r="H1579">
        <v>3</v>
      </c>
      <c r="I1579" t="s">
        <v>41</v>
      </c>
      <c r="J1579" t="s">
        <v>33</v>
      </c>
      <c r="K1579">
        <v>129.35</v>
      </c>
      <c r="L1579">
        <v>50.18</v>
      </c>
      <c r="M1579">
        <v>6490.7829999999994</v>
      </c>
      <c r="N1579">
        <v>53</v>
      </c>
      <c r="O1579" t="s">
        <v>27</v>
      </c>
      <c r="P1579" s="1">
        <v>43703</v>
      </c>
      <c r="Q1579" s="1">
        <v>43756</v>
      </c>
      <c r="R1579">
        <v>51</v>
      </c>
      <c r="S1579">
        <v>54.49</v>
      </c>
      <c r="T1579">
        <v>2778.99</v>
      </c>
      <c r="U1579" t="s">
        <v>58</v>
      </c>
      <c r="V1579" t="s">
        <v>29</v>
      </c>
      <c r="W1579">
        <v>78</v>
      </c>
      <c r="X1579">
        <v>98.41</v>
      </c>
      <c r="Y1579">
        <v>171.19</v>
      </c>
    </row>
    <row r="1580" spans="1:25" x14ac:dyDescent="0.3">
      <c r="A1580" t="str">
        <f>E1580&amp;"-"&amp;COUNTIF($E$2:E1580,E1580)</f>
        <v>Medium-536</v>
      </c>
      <c r="B1580" t="s">
        <v>51</v>
      </c>
      <c r="C1580">
        <v>971.27</v>
      </c>
      <c r="D1580">
        <v>38</v>
      </c>
      <c r="E1580" t="s">
        <v>24</v>
      </c>
      <c r="F1580" s="1">
        <v>44504</v>
      </c>
      <c r="G1580" s="4" t="str">
        <f t="shared" si="24"/>
        <v>2021</v>
      </c>
      <c r="H1580">
        <v>5</v>
      </c>
      <c r="I1580" t="s">
        <v>25</v>
      </c>
      <c r="J1580" t="s">
        <v>26</v>
      </c>
      <c r="K1580">
        <v>402.28</v>
      </c>
      <c r="L1580">
        <v>52.1</v>
      </c>
      <c r="M1580">
        <v>20958.788</v>
      </c>
      <c r="N1580">
        <v>24</v>
      </c>
      <c r="O1580" t="s">
        <v>27</v>
      </c>
      <c r="P1580" s="1">
        <v>44450</v>
      </c>
      <c r="Q1580" s="1">
        <v>44474</v>
      </c>
      <c r="R1580">
        <v>142</v>
      </c>
      <c r="S1580">
        <v>48.44</v>
      </c>
      <c r="T1580">
        <v>6878.48</v>
      </c>
      <c r="U1580" t="s">
        <v>58</v>
      </c>
      <c r="V1580" t="s">
        <v>29</v>
      </c>
      <c r="W1580">
        <v>260</v>
      </c>
      <c r="X1580">
        <v>68.84</v>
      </c>
      <c r="Y1580">
        <v>123.23</v>
      </c>
    </row>
    <row r="1581" spans="1:25" x14ac:dyDescent="0.3">
      <c r="A1581" t="str">
        <f>E1581&amp;"-"&amp;COUNTIF($E$2:E1581,E1581)</f>
        <v>Large-546</v>
      </c>
      <c r="B1581" t="s">
        <v>44</v>
      </c>
      <c r="C1581">
        <v>699.77</v>
      </c>
      <c r="D1581">
        <v>72</v>
      </c>
      <c r="E1581" t="s">
        <v>31</v>
      </c>
      <c r="F1581" s="1">
        <v>44922</v>
      </c>
      <c r="G1581" s="4" t="str">
        <f t="shared" si="24"/>
        <v>2022</v>
      </c>
      <c r="H1581">
        <v>6</v>
      </c>
      <c r="I1581" t="s">
        <v>49</v>
      </c>
      <c r="J1581" t="s">
        <v>60</v>
      </c>
      <c r="K1581">
        <v>634.42999999999995</v>
      </c>
      <c r="L1581">
        <v>78.77</v>
      </c>
      <c r="M1581">
        <v>49974.051099999997</v>
      </c>
      <c r="N1581">
        <v>6</v>
      </c>
      <c r="O1581" t="s">
        <v>38</v>
      </c>
      <c r="P1581" s="1">
        <v>44867</v>
      </c>
      <c r="Q1581" s="1">
        <v>44873</v>
      </c>
      <c r="R1581">
        <v>195</v>
      </c>
      <c r="S1581">
        <v>83.52</v>
      </c>
      <c r="T1581">
        <v>16286.4</v>
      </c>
      <c r="U1581" t="s">
        <v>52</v>
      </c>
      <c r="V1581" t="s">
        <v>29</v>
      </c>
      <c r="W1581">
        <v>439</v>
      </c>
      <c r="X1581">
        <v>57.39</v>
      </c>
      <c r="Y1581">
        <v>35.68</v>
      </c>
    </row>
    <row r="1582" spans="1:25" x14ac:dyDescent="0.3">
      <c r="A1582" t="str">
        <f>E1582&amp;"-"&amp;COUNTIF($E$2:E1582,E1582)</f>
        <v>Small-499</v>
      </c>
      <c r="B1582" t="s">
        <v>61</v>
      </c>
      <c r="C1582">
        <v>450.54</v>
      </c>
      <c r="D1582">
        <v>67</v>
      </c>
      <c r="E1582" t="s">
        <v>40</v>
      </c>
      <c r="F1582" s="1">
        <v>43481</v>
      </c>
      <c r="G1582" s="4" t="str">
        <f t="shared" si="24"/>
        <v>2019</v>
      </c>
      <c r="H1582">
        <v>4</v>
      </c>
      <c r="I1582" t="s">
        <v>37</v>
      </c>
      <c r="J1582" t="s">
        <v>68</v>
      </c>
      <c r="K1582">
        <v>246.86</v>
      </c>
      <c r="L1582">
        <v>67.180000000000007</v>
      </c>
      <c r="M1582">
        <v>16584.054800000002</v>
      </c>
      <c r="N1582">
        <v>28</v>
      </c>
      <c r="O1582" t="s">
        <v>27</v>
      </c>
      <c r="P1582" s="1">
        <v>43446</v>
      </c>
      <c r="Q1582" s="1">
        <v>43474</v>
      </c>
      <c r="R1582">
        <v>72</v>
      </c>
      <c r="S1582">
        <v>71.16</v>
      </c>
      <c r="T1582">
        <v>5123.5200000000004</v>
      </c>
      <c r="U1582" t="s">
        <v>51</v>
      </c>
      <c r="V1582" t="s">
        <v>29</v>
      </c>
      <c r="W1582">
        <v>174</v>
      </c>
      <c r="X1582">
        <v>54.9</v>
      </c>
      <c r="Y1582">
        <v>56.18</v>
      </c>
    </row>
    <row r="1583" spans="1:25" x14ac:dyDescent="0.3">
      <c r="A1583" t="str">
        <f>E1583&amp;"-"&amp;COUNTIF($E$2:E1583,E1583)</f>
        <v>Large-547</v>
      </c>
      <c r="B1583" t="s">
        <v>57</v>
      </c>
      <c r="C1583">
        <v>702.66</v>
      </c>
      <c r="D1583">
        <v>79</v>
      </c>
      <c r="E1583" t="s">
        <v>31</v>
      </c>
      <c r="F1583" s="1">
        <v>43796</v>
      </c>
      <c r="G1583" s="4" t="str">
        <f t="shared" si="24"/>
        <v>2019</v>
      </c>
      <c r="H1583">
        <v>1</v>
      </c>
      <c r="I1583" t="s">
        <v>32</v>
      </c>
      <c r="J1583" t="s">
        <v>60</v>
      </c>
      <c r="K1583">
        <v>260.07</v>
      </c>
      <c r="L1583">
        <v>28.74</v>
      </c>
      <c r="M1583">
        <v>7474.4117999999989</v>
      </c>
      <c r="N1583">
        <v>27</v>
      </c>
      <c r="O1583" t="s">
        <v>34</v>
      </c>
      <c r="P1583" s="1">
        <v>43783</v>
      </c>
      <c r="Q1583" s="1">
        <v>43810</v>
      </c>
      <c r="R1583">
        <v>99</v>
      </c>
      <c r="S1583">
        <v>26.1</v>
      </c>
      <c r="T1583">
        <v>2583.9</v>
      </c>
      <c r="U1583" t="s">
        <v>23</v>
      </c>
      <c r="V1583" t="s">
        <v>29</v>
      </c>
      <c r="W1583">
        <v>161</v>
      </c>
      <c r="X1583">
        <v>23.86</v>
      </c>
      <c r="Y1583">
        <v>103.08</v>
      </c>
    </row>
    <row r="1584" spans="1:25" x14ac:dyDescent="0.3">
      <c r="A1584" t="str">
        <f>E1584&amp;"-"&amp;COUNTIF($E$2:E1584,E1584)</f>
        <v>Small-500</v>
      </c>
      <c r="B1584" t="s">
        <v>51</v>
      </c>
      <c r="C1584">
        <v>520.52</v>
      </c>
      <c r="D1584">
        <v>19</v>
      </c>
      <c r="E1584" t="s">
        <v>40</v>
      </c>
      <c r="F1584" s="1">
        <v>44738</v>
      </c>
      <c r="G1584" s="4" t="str">
        <f t="shared" si="24"/>
        <v>2022</v>
      </c>
      <c r="H1584">
        <v>6</v>
      </c>
      <c r="I1584" t="s">
        <v>49</v>
      </c>
      <c r="J1584" t="s">
        <v>60</v>
      </c>
      <c r="K1584">
        <v>531.02</v>
      </c>
      <c r="L1584">
        <v>16.23</v>
      </c>
      <c r="M1584">
        <v>8618.4545999999991</v>
      </c>
      <c r="N1584">
        <v>5</v>
      </c>
      <c r="O1584" t="s">
        <v>38</v>
      </c>
      <c r="P1584" s="1">
        <v>44723</v>
      </c>
      <c r="Q1584" s="1">
        <v>44728</v>
      </c>
      <c r="R1584">
        <v>168</v>
      </c>
      <c r="S1584">
        <v>13.49</v>
      </c>
      <c r="T1584">
        <v>2266.3200000000002</v>
      </c>
      <c r="U1584" t="s">
        <v>56</v>
      </c>
      <c r="V1584" t="s">
        <v>29</v>
      </c>
      <c r="W1584">
        <v>363</v>
      </c>
      <c r="X1584">
        <v>57.61</v>
      </c>
      <c r="Y1584">
        <v>138.6</v>
      </c>
    </row>
    <row r="1585" spans="1:25" x14ac:dyDescent="0.3">
      <c r="A1585" t="str">
        <f>E1585&amp;"-"&amp;COUNTIF($E$2:E1585,E1585)</f>
        <v>Medium-537</v>
      </c>
      <c r="B1585" t="s">
        <v>58</v>
      </c>
      <c r="C1585">
        <v>64.88</v>
      </c>
      <c r="D1585">
        <v>78</v>
      </c>
      <c r="E1585" t="s">
        <v>24</v>
      </c>
      <c r="F1585" s="1">
        <v>43875</v>
      </c>
      <c r="G1585" s="4" t="str">
        <f t="shared" si="24"/>
        <v>2020</v>
      </c>
      <c r="H1585">
        <v>10</v>
      </c>
      <c r="I1585" t="s">
        <v>64</v>
      </c>
      <c r="J1585" t="s">
        <v>60</v>
      </c>
      <c r="K1585">
        <v>348.64</v>
      </c>
      <c r="L1585">
        <v>20.88</v>
      </c>
      <c r="M1585">
        <v>7279.6031999999996</v>
      </c>
      <c r="N1585">
        <v>82</v>
      </c>
      <c r="O1585" t="s">
        <v>65</v>
      </c>
      <c r="P1585" s="1">
        <v>43867</v>
      </c>
      <c r="Q1585" s="1">
        <v>43949</v>
      </c>
      <c r="R1585">
        <v>340</v>
      </c>
      <c r="S1585">
        <v>16.559999999999999</v>
      </c>
      <c r="T1585">
        <v>5630.4</v>
      </c>
      <c r="U1585" t="s">
        <v>51</v>
      </c>
      <c r="V1585" t="s">
        <v>39</v>
      </c>
      <c r="W1585">
        <v>8</v>
      </c>
      <c r="X1585">
        <v>89.47</v>
      </c>
      <c r="Y1585">
        <v>24.44</v>
      </c>
    </row>
    <row r="1586" spans="1:25" x14ac:dyDescent="0.3">
      <c r="A1586" t="str">
        <f>E1586&amp;"-"&amp;COUNTIF($E$2:E1586,E1586)</f>
        <v>Small-501</v>
      </c>
      <c r="B1586" t="s">
        <v>36</v>
      </c>
      <c r="C1586">
        <v>902.72</v>
      </c>
      <c r="D1586">
        <v>85</v>
      </c>
      <c r="E1586" t="s">
        <v>40</v>
      </c>
      <c r="F1586" s="1">
        <v>44907</v>
      </c>
      <c r="G1586" s="4" t="str">
        <f t="shared" si="24"/>
        <v>2022</v>
      </c>
      <c r="H1586">
        <v>7</v>
      </c>
      <c r="I1586" t="s">
        <v>59</v>
      </c>
      <c r="J1586" t="s">
        <v>50</v>
      </c>
      <c r="K1586">
        <v>498.65</v>
      </c>
      <c r="L1586">
        <v>29.94</v>
      </c>
      <c r="M1586">
        <v>14929.581</v>
      </c>
      <c r="N1586">
        <v>13</v>
      </c>
      <c r="O1586" t="s">
        <v>38</v>
      </c>
      <c r="P1586" s="1">
        <v>44901</v>
      </c>
      <c r="Q1586" s="1">
        <v>44914</v>
      </c>
      <c r="R1586">
        <v>160</v>
      </c>
      <c r="S1586">
        <v>29.19</v>
      </c>
      <c r="T1586">
        <v>4670.3999999999996</v>
      </c>
      <c r="U1586" t="s">
        <v>61</v>
      </c>
      <c r="V1586" t="s">
        <v>39</v>
      </c>
      <c r="W1586">
        <v>338</v>
      </c>
      <c r="X1586">
        <v>48.83</v>
      </c>
      <c r="Y1586">
        <v>35.130000000000003</v>
      </c>
    </row>
    <row r="1587" spans="1:25" x14ac:dyDescent="0.3">
      <c r="A1587" t="str">
        <f>E1587&amp;"-"&amp;COUNTIF($E$2:E1587,E1587)</f>
        <v>Large-548</v>
      </c>
      <c r="B1587" t="s">
        <v>56</v>
      </c>
      <c r="C1587">
        <v>346.9</v>
      </c>
      <c r="D1587">
        <v>46</v>
      </c>
      <c r="E1587" t="s">
        <v>31</v>
      </c>
      <c r="F1587" s="1">
        <v>44571</v>
      </c>
      <c r="G1587" s="4" t="str">
        <f t="shared" si="24"/>
        <v>2022</v>
      </c>
      <c r="H1587">
        <v>6</v>
      </c>
      <c r="I1587" t="s">
        <v>49</v>
      </c>
      <c r="J1587" t="s">
        <v>60</v>
      </c>
      <c r="K1587">
        <v>804.58</v>
      </c>
      <c r="L1587">
        <v>58.06</v>
      </c>
      <c r="M1587">
        <v>46713.914800000006</v>
      </c>
      <c r="N1587">
        <v>7</v>
      </c>
      <c r="O1587" t="s">
        <v>38</v>
      </c>
      <c r="P1587" s="1">
        <v>44558</v>
      </c>
      <c r="Q1587" s="1">
        <v>44565</v>
      </c>
      <c r="R1587">
        <v>604</v>
      </c>
      <c r="S1587">
        <v>53.2</v>
      </c>
      <c r="T1587">
        <v>32132.799999999999</v>
      </c>
      <c r="U1587" t="s">
        <v>30</v>
      </c>
      <c r="V1587" t="s">
        <v>48</v>
      </c>
      <c r="W1587">
        <v>200</v>
      </c>
      <c r="X1587">
        <v>21</v>
      </c>
      <c r="Y1587">
        <v>71.540000000000006</v>
      </c>
    </row>
    <row r="1588" spans="1:25" x14ac:dyDescent="0.3">
      <c r="A1588" t="str">
        <f>E1588&amp;"-"&amp;COUNTIF($E$2:E1588,E1588)</f>
        <v>Small-502</v>
      </c>
      <c r="B1588" t="s">
        <v>58</v>
      </c>
      <c r="C1588">
        <v>364.38</v>
      </c>
      <c r="D1588">
        <v>60</v>
      </c>
      <c r="E1588" t="s">
        <v>40</v>
      </c>
      <c r="F1588" s="1">
        <v>43492</v>
      </c>
      <c r="G1588" s="4" t="str">
        <f t="shared" si="24"/>
        <v>2019</v>
      </c>
      <c r="H1588">
        <v>7</v>
      </c>
      <c r="I1588" t="s">
        <v>59</v>
      </c>
      <c r="J1588" t="s">
        <v>46</v>
      </c>
      <c r="K1588">
        <v>17.84</v>
      </c>
      <c r="L1588">
        <v>22.26</v>
      </c>
      <c r="M1588">
        <v>397.11840000000001</v>
      </c>
      <c r="N1588">
        <v>12</v>
      </c>
      <c r="O1588" t="s">
        <v>38</v>
      </c>
      <c r="P1588" s="1">
        <v>43445</v>
      </c>
      <c r="Q1588" s="1">
        <v>43457</v>
      </c>
      <c r="R1588">
        <v>8</v>
      </c>
      <c r="S1588">
        <v>22</v>
      </c>
      <c r="T1588">
        <v>176</v>
      </c>
      <c r="U1588" t="s">
        <v>58</v>
      </c>
      <c r="V1588" t="s">
        <v>39</v>
      </c>
      <c r="W1588">
        <v>9</v>
      </c>
      <c r="X1588">
        <v>40.42</v>
      </c>
      <c r="Y1588">
        <v>54.18</v>
      </c>
    </row>
    <row r="1589" spans="1:25" x14ac:dyDescent="0.3">
      <c r="A1589" t="str">
        <f>E1589&amp;"-"&amp;COUNTIF($E$2:E1589,E1589)</f>
        <v>Small-503</v>
      </c>
      <c r="B1589" t="s">
        <v>36</v>
      </c>
      <c r="C1589">
        <v>959.48</v>
      </c>
      <c r="D1589">
        <v>97</v>
      </c>
      <c r="E1589" t="s">
        <v>40</v>
      </c>
      <c r="F1589" s="1">
        <v>44695</v>
      </c>
      <c r="G1589" s="4" t="str">
        <f t="shared" si="24"/>
        <v>2022</v>
      </c>
      <c r="H1589">
        <v>10</v>
      </c>
      <c r="I1589" t="s">
        <v>64</v>
      </c>
      <c r="J1589" t="s">
        <v>50</v>
      </c>
      <c r="K1589">
        <v>62.91</v>
      </c>
      <c r="L1589">
        <v>65.25</v>
      </c>
      <c r="M1589">
        <v>4104.8774999999996</v>
      </c>
      <c r="N1589">
        <v>64</v>
      </c>
      <c r="O1589" t="s">
        <v>65</v>
      </c>
      <c r="P1589" s="1">
        <v>44692</v>
      </c>
      <c r="Q1589" s="1">
        <v>44756</v>
      </c>
      <c r="R1589">
        <v>60</v>
      </c>
      <c r="S1589">
        <v>66.09</v>
      </c>
      <c r="T1589">
        <v>3965.4</v>
      </c>
      <c r="U1589" t="s">
        <v>44</v>
      </c>
      <c r="V1589" t="s">
        <v>48</v>
      </c>
      <c r="W1589">
        <v>2</v>
      </c>
      <c r="X1589">
        <v>76.98</v>
      </c>
      <c r="Y1589">
        <v>45.53</v>
      </c>
    </row>
    <row r="1590" spans="1:25" x14ac:dyDescent="0.3">
      <c r="A1590" t="str">
        <f>E1590&amp;"-"&amp;COUNTIF($E$2:E1590,E1590)</f>
        <v>Medium-538</v>
      </c>
      <c r="B1590" t="s">
        <v>43</v>
      </c>
      <c r="C1590">
        <v>238.66</v>
      </c>
      <c r="D1590">
        <v>40</v>
      </c>
      <c r="E1590" t="s">
        <v>24</v>
      </c>
      <c r="F1590" s="1">
        <v>44541</v>
      </c>
      <c r="G1590" s="4" t="str">
        <f t="shared" si="24"/>
        <v>2021</v>
      </c>
      <c r="H1590">
        <v>6</v>
      </c>
      <c r="I1590" t="s">
        <v>49</v>
      </c>
      <c r="J1590" t="s">
        <v>33</v>
      </c>
      <c r="K1590">
        <v>25.91</v>
      </c>
      <c r="L1590">
        <v>50.55</v>
      </c>
      <c r="M1590">
        <v>1309.7504999999999</v>
      </c>
      <c r="N1590">
        <v>7</v>
      </c>
      <c r="O1590" t="s">
        <v>38</v>
      </c>
      <c r="P1590" s="1">
        <v>44513</v>
      </c>
      <c r="Q1590" s="1">
        <v>44520</v>
      </c>
      <c r="R1590">
        <v>14</v>
      </c>
      <c r="S1590">
        <v>51.79</v>
      </c>
      <c r="T1590">
        <v>725.06</v>
      </c>
      <c r="U1590" t="s">
        <v>23</v>
      </c>
      <c r="V1590" t="s">
        <v>39</v>
      </c>
      <c r="W1590">
        <v>11</v>
      </c>
      <c r="X1590">
        <v>49.94</v>
      </c>
      <c r="Y1590">
        <v>53.85</v>
      </c>
    </row>
    <row r="1591" spans="1:25" x14ac:dyDescent="0.3">
      <c r="A1591" t="str">
        <f>E1591&amp;"-"&amp;COUNTIF($E$2:E1591,E1591)</f>
        <v>Large-549</v>
      </c>
      <c r="B1591" t="s">
        <v>44</v>
      </c>
      <c r="C1591">
        <v>587.30999999999995</v>
      </c>
      <c r="D1591">
        <v>57</v>
      </c>
      <c r="E1591" t="s">
        <v>31</v>
      </c>
      <c r="F1591" s="1">
        <v>43863</v>
      </c>
      <c r="G1591" s="4" t="str">
        <f t="shared" si="24"/>
        <v>2020</v>
      </c>
      <c r="H1591">
        <v>5</v>
      </c>
      <c r="I1591" t="s">
        <v>25</v>
      </c>
      <c r="J1591" t="s">
        <v>26</v>
      </c>
      <c r="K1591">
        <v>919.04</v>
      </c>
      <c r="L1591">
        <v>85.39</v>
      </c>
      <c r="M1591">
        <v>78476.825599999996</v>
      </c>
      <c r="N1591">
        <v>21</v>
      </c>
      <c r="O1591" t="s">
        <v>27</v>
      </c>
      <c r="P1591" s="1">
        <v>43851</v>
      </c>
      <c r="Q1591" s="1">
        <v>43872</v>
      </c>
      <c r="R1591">
        <v>566</v>
      </c>
      <c r="S1591">
        <v>89.58</v>
      </c>
      <c r="T1591">
        <v>50702.28</v>
      </c>
      <c r="U1591" t="s">
        <v>58</v>
      </c>
      <c r="V1591" t="s">
        <v>48</v>
      </c>
      <c r="W1591">
        <v>353</v>
      </c>
      <c r="X1591">
        <v>11.61</v>
      </c>
      <c r="Y1591">
        <v>164.39</v>
      </c>
    </row>
    <row r="1592" spans="1:25" x14ac:dyDescent="0.3">
      <c r="A1592" t="str">
        <f>E1592&amp;"-"&amp;COUNTIF($E$2:E1592,E1592)</f>
        <v>Small-504</v>
      </c>
      <c r="B1592" t="s">
        <v>61</v>
      </c>
      <c r="C1592">
        <v>699.89</v>
      </c>
      <c r="D1592">
        <v>15</v>
      </c>
      <c r="E1592" t="s">
        <v>40</v>
      </c>
      <c r="F1592" s="1">
        <v>44607</v>
      </c>
      <c r="G1592" s="4" t="str">
        <f t="shared" si="24"/>
        <v>2022</v>
      </c>
      <c r="H1592">
        <v>8</v>
      </c>
      <c r="I1592" t="s">
        <v>45</v>
      </c>
      <c r="J1592" t="s">
        <v>50</v>
      </c>
      <c r="K1592">
        <v>871.01</v>
      </c>
      <c r="L1592">
        <v>12.19</v>
      </c>
      <c r="M1592">
        <v>10617.6119</v>
      </c>
      <c r="N1592">
        <v>9</v>
      </c>
      <c r="O1592" t="s">
        <v>38</v>
      </c>
      <c r="P1592" s="1">
        <v>44592</v>
      </c>
      <c r="Q1592" s="1">
        <v>44601</v>
      </c>
      <c r="R1592">
        <v>483</v>
      </c>
      <c r="S1592">
        <v>8.44</v>
      </c>
      <c r="T1592">
        <v>4076.52</v>
      </c>
      <c r="U1592" t="s">
        <v>54</v>
      </c>
      <c r="V1592" t="s">
        <v>29</v>
      </c>
      <c r="W1592">
        <v>388</v>
      </c>
      <c r="X1592">
        <v>77.55</v>
      </c>
      <c r="Y1592">
        <v>134.22</v>
      </c>
    </row>
    <row r="1593" spans="1:25" x14ac:dyDescent="0.3">
      <c r="A1593" t="str">
        <f>E1593&amp;"-"&amp;COUNTIF($E$2:E1593,E1593)</f>
        <v>Medium-539</v>
      </c>
      <c r="B1593" t="s">
        <v>51</v>
      </c>
      <c r="C1593">
        <v>483.16</v>
      </c>
      <c r="D1593">
        <v>51</v>
      </c>
      <c r="E1593" t="s">
        <v>24</v>
      </c>
      <c r="F1593" s="1">
        <v>44252</v>
      </c>
      <c r="G1593" s="4" t="str">
        <f t="shared" si="24"/>
        <v>2021</v>
      </c>
      <c r="H1593">
        <v>7</v>
      </c>
      <c r="I1593" t="s">
        <v>59</v>
      </c>
      <c r="J1593" t="s">
        <v>33</v>
      </c>
      <c r="K1593">
        <v>401.52</v>
      </c>
      <c r="L1593">
        <v>31.23</v>
      </c>
      <c r="M1593">
        <v>12539.4696</v>
      </c>
      <c r="N1593">
        <v>13</v>
      </c>
      <c r="O1593" t="s">
        <v>38</v>
      </c>
      <c r="P1593" s="1">
        <v>44242</v>
      </c>
      <c r="Q1593" s="1">
        <v>44255</v>
      </c>
      <c r="R1593">
        <v>258</v>
      </c>
      <c r="S1593">
        <v>26.7</v>
      </c>
      <c r="T1593">
        <v>6888.6</v>
      </c>
      <c r="U1593" t="s">
        <v>35</v>
      </c>
      <c r="V1593" t="s">
        <v>29</v>
      </c>
      <c r="W1593">
        <v>143</v>
      </c>
      <c r="X1593">
        <v>71.22</v>
      </c>
      <c r="Y1593">
        <v>48.72</v>
      </c>
    </row>
    <row r="1594" spans="1:25" x14ac:dyDescent="0.3">
      <c r="A1594" t="str">
        <f>E1594&amp;"-"&amp;COUNTIF($E$2:E1594,E1594)</f>
        <v>Large-550</v>
      </c>
      <c r="B1594" t="s">
        <v>61</v>
      </c>
      <c r="C1594">
        <v>649.69000000000005</v>
      </c>
      <c r="D1594">
        <v>36</v>
      </c>
      <c r="E1594" t="s">
        <v>31</v>
      </c>
      <c r="F1594" s="1">
        <v>43948</v>
      </c>
      <c r="G1594" s="4" t="str">
        <f t="shared" si="24"/>
        <v>2020</v>
      </c>
      <c r="H1594">
        <v>8</v>
      </c>
      <c r="I1594" t="s">
        <v>45</v>
      </c>
      <c r="J1594" t="s">
        <v>33</v>
      </c>
      <c r="K1594">
        <v>102.76</v>
      </c>
      <c r="L1594">
        <v>49.96</v>
      </c>
      <c r="M1594">
        <v>5133.8896000000004</v>
      </c>
      <c r="N1594">
        <v>13</v>
      </c>
      <c r="O1594" t="s">
        <v>38</v>
      </c>
      <c r="P1594" s="1">
        <v>43910</v>
      </c>
      <c r="Q1594" s="1">
        <v>43923</v>
      </c>
      <c r="R1594">
        <v>63</v>
      </c>
      <c r="S1594">
        <v>53.47</v>
      </c>
      <c r="T1594">
        <v>3368.61</v>
      </c>
      <c r="U1594" t="s">
        <v>28</v>
      </c>
      <c r="V1594" t="s">
        <v>39</v>
      </c>
      <c r="W1594">
        <v>39</v>
      </c>
      <c r="X1594">
        <v>83.23</v>
      </c>
      <c r="Y1594">
        <v>92.95</v>
      </c>
    </row>
    <row r="1595" spans="1:25" x14ac:dyDescent="0.3">
      <c r="A1595" t="str">
        <f>E1595&amp;"-"&amp;COUNTIF($E$2:E1595,E1595)</f>
        <v>Large-551</v>
      </c>
      <c r="B1595" t="s">
        <v>43</v>
      </c>
      <c r="C1595">
        <v>684.06</v>
      </c>
      <c r="D1595">
        <v>93</v>
      </c>
      <c r="E1595" t="s">
        <v>31</v>
      </c>
      <c r="F1595" s="1">
        <v>44150</v>
      </c>
      <c r="G1595" s="4" t="str">
        <f t="shared" si="24"/>
        <v>2020</v>
      </c>
      <c r="H1595">
        <v>9</v>
      </c>
      <c r="I1595" t="s">
        <v>55</v>
      </c>
      <c r="J1595" t="s">
        <v>46</v>
      </c>
      <c r="K1595">
        <v>661.05</v>
      </c>
      <c r="L1595">
        <v>89.26</v>
      </c>
      <c r="M1595">
        <v>59005.322999999997</v>
      </c>
      <c r="N1595">
        <v>9</v>
      </c>
      <c r="O1595" t="s">
        <v>38</v>
      </c>
      <c r="P1595" s="1">
        <v>44105</v>
      </c>
      <c r="Q1595" s="1">
        <v>44114</v>
      </c>
      <c r="R1595">
        <v>615</v>
      </c>
      <c r="S1595">
        <v>89.03</v>
      </c>
      <c r="T1595">
        <v>54753.45</v>
      </c>
      <c r="U1595" t="s">
        <v>61</v>
      </c>
      <c r="V1595" t="s">
        <v>29</v>
      </c>
      <c r="W1595">
        <v>46</v>
      </c>
      <c r="X1595">
        <v>61.16</v>
      </c>
      <c r="Y1595">
        <v>48.73</v>
      </c>
    </row>
    <row r="1596" spans="1:25" x14ac:dyDescent="0.3">
      <c r="A1596" t="str">
        <f>E1596&amp;"-"&amp;COUNTIF($E$2:E1596,E1596)</f>
        <v>Medium-540</v>
      </c>
      <c r="B1596" t="s">
        <v>43</v>
      </c>
      <c r="C1596">
        <v>354.43</v>
      </c>
      <c r="D1596">
        <v>37</v>
      </c>
      <c r="E1596" t="s">
        <v>24</v>
      </c>
      <c r="F1596" s="1">
        <v>44472</v>
      </c>
      <c r="G1596" s="4" t="str">
        <f t="shared" si="24"/>
        <v>2021</v>
      </c>
      <c r="H1596">
        <v>9</v>
      </c>
      <c r="I1596" t="s">
        <v>55</v>
      </c>
      <c r="J1596" t="s">
        <v>46</v>
      </c>
      <c r="K1596">
        <v>960.01</v>
      </c>
      <c r="L1596">
        <v>89.61</v>
      </c>
      <c r="M1596">
        <v>86026.496100000004</v>
      </c>
      <c r="N1596">
        <v>11</v>
      </c>
      <c r="O1596" t="s">
        <v>38</v>
      </c>
      <c r="P1596" s="1">
        <v>44423</v>
      </c>
      <c r="Q1596" s="1">
        <v>44434</v>
      </c>
      <c r="R1596">
        <v>190</v>
      </c>
      <c r="S1596">
        <v>92.81</v>
      </c>
      <c r="T1596">
        <v>17633.900000000001</v>
      </c>
      <c r="U1596" t="s">
        <v>44</v>
      </c>
      <c r="V1596" t="s">
        <v>29</v>
      </c>
      <c r="W1596">
        <v>770</v>
      </c>
      <c r="X1596">
        <v>41.75</v>
      </c>
      <c r="Y1596">
        <v>78.37</v>
      </c>
    </row>
    <row r="1597" spans="1:25" x14ac:dyDescent="0.3">
      <c r="A1597" t="str">
        <f>E1597&amp;"-"&amp;COUNTIF($E$2:E1597,E1597)</f>
        <v>Medium-541</v>
      </c>
      <c r="B1597" t="s">
        <v>51</v>
      </c>
      <c r="C1597">
        <v>956.49</v>
      </c>
      <c r="D1597">
        <v>60</v>
      </c>
      <c r="E1597" t="s">
        <v>24</v>
      </c>
      <c r="F1597" s="1">
        <v>43846</v>
      </c>
      <c r="G1597" s="4" t="str">
        <f t="shared" si="24"/>
        <v>2020</v>
      </c>
      <c r="H1597">
        <v>4</v>
      </c>
      <c r="I1597" t="s">
        <v>37</v>
      </c>
      <c r="J1597" t="s">
        <v>68</v>
      </c>
      <c r="K1597">
        <v>65.239999999999995</v>
      </c>
      <c r="L1597">
        <v>14.02</v>
      </c>
      <c r="M1597">
        <v>914.6647999999999</v>
      </c>
      <c r="N1597">
        <v>28</v>
      </c>
      <c r="O1597" t="s">
        <v>27</v>
      </c>
      <c r="P1597" s="1">
        <v>43814</v>
      </c>
      <c r="Q1597" s="1">
        <v>43842</v>
      </c>
      <c r="R1597">
        <v>36</v>
      </c>
      <c r="S1597">
        <v>14.06</v>
      </c>
      <c r="T1597">
        <v>506.16</v>
      </c>
      <c r="U1597" t="s">
        <v>44</v>
      </c>
      <c r="V1597" t="s">
        <v>48</v>
      </c>
      <c r="W1597">
        <v>29</v>
      </c>
      <c r="X1597">
        <v>10.210000000000001</v>
      </c>
      <c r="Y1597">
        <v>67.81</v>
      </c>
    </row>
    <row r="1598" spans="1:25" x14ac:dyDescent="0.3">
      <c r="A1598" t="str">
        <f>E1598&amp;"-"&amp;COUNTIF($E$2:E1598,E1598)</f>
        <v>Large-552</v>
      </c>
      <c r="B1598" t="s">
        <v>51</v>
      </c>
      <c r="C1598">
        <v>193.51</v>
      </c>
      <c r="D1598">
        <v>88</v>
      </c>
      <c r="E1598" t="s">
        <v>31</v>
      </c>
      <c r="F1598" s="1">
        <v>43974</v>
      </c>
      <c r="G1598" s="4" t="str">
        <f t="shared" si="24"/>
        <v>2020</v>
      </c>
      <c r="H1598">
        <v>6</v>
      </c>
      <c r="I1598" t="s">
        <v>49</v>
      </c>
      <c r="J1598" t="s">
        <v>46</v>
      </c>
      <c r="K1598">
        <v>823.85</v>
      </c>
      <c r="L1598">
        <v>43.48</v>
      </c>
      <c r="M1598">
        <v>35820.998</v>
      </c>
      <c r="N1598">
        <v>5</v>
      </c>
      <c r="O1598" t="s">
        <v>38</v>
      </c>
      <c r="P1598" s="1">
        <v>43920</v>
      </c>
      <c r="Q1598" s="1">
        <v>43925</v>
      </c>
      <c r="R1598">
        <v>578</v>
      </c>
      <c r="S1598">
        <v>42.66</v>
      </c>
      <c r="T1598">
        <v>24657.48</v>
      </c>
      <c r="U1598" t="s">
        <v>43</v>
      </c>
      <c r="V1598" t="s">
        <v>39</v>
      </c>
      <c r="W1598">
        <v>245</v>
      </c>
      <c r="X1598">
        <v>66.239999999999995</v>
      </c>
      <c r="Y1598">
        <v>66.53</v>
      </c>
    </row>
    <row r="1599" spans="1:25" x14ac:dyDescent="0.3">
      <c r="A1599" t="str">
        <f>E1599&amp;"-"&amp;COUNTIF($E$2:E1599,E1599)</f>
        <v>Large-553</v>
      </c>
      <c r="B1599" t="s">
        <v>36</v>
      </c>
      <c r="C1599">
        <v>968.45</v>
      </c>
      <c r="D1599">
        <v>82</v>
      </c>
      <c r="E1599" t="s">
        <v>31</v>
      </c>
      <c r="F1599" s="1">
        <v>43964</v>
      </c>
      <c r="G1599" s="4" t="str">
        <f t="shared" si="24"/>
        <v>2020</v>
      </c>
      <c r="H1599">
        <v>9</v>
      </c>
      <c r="I1599" t="s">
        <v>55</v>
      </c>
      <c r="J1599" t="s">
        <v>60</v>
      </c>
      <c r="K1599">
        <v>924.36</v>
      </c>
      <c r="L1599">
        <v>88.1</v>
      </c>
      <c r="M1599">
        <v>81436.115999999995</v>
      </c>
      <c r="N1599">
        <v>12</v>
      </c>
      <c r="O1599" t="s">
        <v>38</v>
      </c>
      <c r="P1599" s="1">
        <v>43955</v>
      </c>
      <c r="Q1599" s="1">
        <v>43967</v>
      </c>
      <c r="R1599">
        <v>908</v>
      </c>
      <c r="S1599">
        <v>86.3</v>
      </c>
      <c r="T1599">
        <v>78360.399999999994</v>
      </c>
      <c r="U1599" t="s">
        <v>35</v>
      </c>
      <c r="V1599" t="s">
        <v>29</v>
      </c>
      <c r="W1599">
        <v>16</v>
      </c>
      <c r="X1599">
        <v>51.92</v>
      </c>
      <c r="Y1599">
        <v>198.63</v>
      </c>
    </row>
    <row r="1600" spans="1:25" x14ac:dyDescent="0.3">
      <c r="A1600" t="str">
        <f>E1600&amp;"-"&amp;COUNTIF($E$2:E1600,E1600)</f>
        <v>Large-554</v>
      </c>
      <c r="B1600" t="s">
        <v>35</v>
      </c>
      <c r="C1600">
        <v>333.56</v>
      </c>
      <c r="D1600">
        <v>54</v>
      </c>
      <c r="E1600" t="s">
        <v>31</v>
      </c>
      <c r="F1600" s="1">
        <v>44339</v>
      </c>
      <c r="G1600" s="4" t="str">
        <f t="shared" si="24"/>
        <v>2021</v>
      </c>
      <c r="H1600">
        <v>2</v>
      </c>
      <c r="I1600" t="s">
        <v>66</v>
      </c>
      <c r="J1600" t="s">
        <v>69</v>
      </c>
      <c r="K1600">
        <v>726.06</v>
      </c>
      <c r="L1600">
        <v>29.77</v>
      </c>
      <c r="M1600">
        <v>21614.806199999999</v>
      </c>
      <c r="N1600">
        <v>37</v>
      </c>
      <c r="O1600" t="s">
        <v>27</v>
      </c>
      <c r="P1600" s="1">
        <v>44282</v>
      </c>
      <c r="Q1600" s="1">
        <v>44319</v>
      </c>
      <c r="R1600">
        <v>460</v>
      </c>
      <c r="S1600">
        <v>32.22</v>
      </c>
      <c r="T1600">
        <v>14821.2</v>
      </c>
      <c r="U1600" t="s">
        <v>30</v>
      </c>
      <c r="V1600" t="s">
        <v>39</v>
      </c>
      <c r="W1600">
        <v>266</v>
      </c>
      <c r="X1600">
        <v>70.3</v>
      </c>
      <c r="Y1600">
        <v>151.52000000000001</v>
      </c>
    </row>
    <row r="1601" spans="1:25" x14ac:dyDescent="0.3">
      <c r="A1601" t="str">
        <f>E1601&amp;"-"&amp;COUNTIF($E$2:E1601,E1601)</f>
        <v>Small-505</v>
      </c>
      <c r="B1601" t="s">
        <v>51</v>
      </c>
      <c r="C1601">
        <v>303.89</v>
      </c>
      <c r="D1601">
        <v>78</v>
      </c>
      <c r="E1601" t="s">
        <v>40</v>
      </c>
      <c r="F1601" s="1">
        <v>44870</v>
      </c>
      <c r="G1601" s="4" t="str">
        <f t="shared" si="24"/>
        <v>2022</v>
      </c>
      <c r="H1601">
        <v>8</v>
      </c>
      <c r="I1601" t="s">
        <v>45</v>
      </c>
      <c r="J1601" t="s">
        <v>33</v>
      </c>
      <c r="K1601">
        <v>202.6</v>
      </c>
      <c r="L1601">
        <v>75.88</v>
      </c>
      <c r="M1601">
        <v>15373.287999999999</v>
      </c>
      <c r="N1601">
        <v>7</v>
      </c>
      <c r="O1601" t="s">
        <v>38</v>
      </c>
      <c r="P1601" s="1">
        <v>44862</v>
      </c>
      <c r="Q1601" s="1">
        <v>44869</v>
      </c>
      <c r="R1601">
        <v>98</v>
      </c>
      <c r="S1601">
        <v>79.349999999999994</v>
      </c>
      <c r="T1601">
        <v>7776.3</v>
      </c>
      <c r="U1601" t="s">
        <v>47</v>
      </c>
      <c r="V1601" t="s">
        <v>39</v>
      </c>
      <c r="W1601">
        <v>104</v>
      </c>
      <c r="X1601">
        <v>23.12</v>
      </c>
      <c r="Y1601">
        <v>123.63</v>
      </c>
    </row>
    <row r="1602" spans="1:25" x14ac:dyDescent="0.3">
      <c r="A1602" t="str">
        <f>E1602&amp;"-"&amp;COUNTIF($E$2:E1602,E1602)</f>
        <v>Large-555</v>
      </c>
      <c r="B1602" t="s">
        <v>58</v>
      </c>
      <c r="C1602">
        <v>792.86</v>
      </c>
      <c r="D1602">
        <v>88</v>
      </c>
      <c r="E1602" t="s">
        <v>31</v>
      </c>
      <c r="F1602" s="1">
        <v>44451</v>
      </c>
      <c r="G1602" s="4" t="str">
        <f t="shared" ref="G1602:G1665" si="25">TEXT(F1602,"YYYY")</f>
        <v>2021</v>
      </c>
      <c r="H1602">
        <v>6</v>
      </c>
      <c r="I1602" t="s">
        <v>49</v>
      </c>
      <c r="J1602" t="s">
        <v>60</v>
      </c>
      <c r="K1602">
        <v>31.65</v>
      </c>
      <c r="L1602">
        <v>83.16</v>
      </c>
      <c r="M1602">
        <v>2632.0139999999997</v>
      </c>
      <c r="N1602">
        <v>6</v>
      </c>
      <c r="O1602" t="s">
        <v>38</v>
      </c>
      <c r="P1602" s="1">
        <v>44434</v>
      </c>
      <c r="Q1602" s="1">
        <v>44440</v>
      </c>
      <c r="R1602">
        <v>6</v>
      </c>
      <c r="S1602">
        <v>81.13</v>
      </c>
      <c r="T1602">
        <v>486.78</v>
      </c>
      <c r="U1602" t="s">
        <v>56</v>
      </c>
      <c r="V1602" t="s">
        <v>48</v>
      </c>
      <c r="W1602">
        <v>25</v>
      </c>
      <c r="X1602">
        <v>37.81</v>
      </c>
      <c r="Y1602">
        <v>81.95</v>
      </c>
    </row>
    <row r="1603" spans="1:25" x14ac:dyDescent="0.3">
      <c r="A1603" t="str">
        <f>E1603&amp;"-"&amp;COUNTIF($E$2:E1603,E1603)</f>
        <v>Small-506</v>
      </c>
      <c r="B1603" t="s">
        <v>58</v>
      </c>
      <c r="C1603">
        <v>633.62</v>
      </c>
      <c r="D1603">
        <v>53</v>
      </c>
      <c r="E1603" t="s">
        <v>40</v>
      </c>
      <c r="F1603" s="1">
        <v>43964</v>
      </c>
      <c r="G1603" s="4" t="str">
        <f t="shared" si="25"/>
        <v>2020</v>
      </c>
      <c r="H1603">
        <v>5</v>
      </c>
      <c r="I1603" t="s">
        <v>25</v>
      </c>
      <c r="J1603" t="s">
        <v>46</v>
      </c>
      <c r="K1603">
        <v>936.38</v>
      </c>
      <c r="L1603">
        <v>22.95</v>
      </c>
      <c r="M1603">
        <v>21489.920999999998</v>
      </c>
      <c r="N1603">
        <v>21</v>
      </c>
      <c r="O1603" t="s">
        <v>27</v>
      </c>
      <c r="P1603" s="1">
        <v>43963</v>
      </c>
      <c r="Q1603" s="1">
        <v>43984</v>
      </c>
      <c r="R1603">
        <v>570</v>
      </c>
      <c r="S1603">
        <v>25.18</v>
      </c>
      <c r="T1603">
        <v>14352.6</v>
      </c>
      <c r="U1603" t="s">
        <v>52</v>
      </c>
      <c r="V1603" t="s">
        <v>29</v>
      </c>
      <c r="W1603">
        <v>366</v>
      </c>
      <c r="X1603">
        <v>89.81</v>
      </c>
      <c r="Y1603">
        <v>73.819999999999993</v>
      </c>
    </row>
    <row r="1604" spans="1:25" x14ac:dyDescent="0.3">
      <c r="A1604" t="str">
        <f>E1604&amp;"-"&amp;COUNTIF($E$2:E1604,E1604)</f>
        <v>Small-507</v>
      </c>
      <c r="B1604" t="s">
        <v>35</v>
      </c>
      <c r="C1604">
        <v>531.72</v>
      </c>
      <c r="D1604">
        <v>96</v>
      </c>
      <c r="E1604" t="s">
        <v>40</v>
      </c>
      <c r="F1604" s="1">
        <v>43480</v>
      </c>
      <c r="G1604" s="4" t="str">
        <f t="shared" si="25"/>
        <v>2019</v>
      </c>
      <c r="H1604">
        <v>3</v>
      </c>
      <c r="I1604" t="s">
        <v>41</v>
      </c>
      <c r="J1604" t="s">
        <v>33</v>
      </c>
      <c r="K1604">
        <v>664.52</v>
      </c>
      <c r="L1604">
        <v>24.66</v>
      </c>
      <c r="M1604">
        <v>16387.063200000001</v>
      </c>
      <c r="N1604">
        <v>74</v>
      </c>
      <c r="O1604" t="s">
        <v>27</v>
      </c>
      <c r="P1604" s="1">
        <v>43464</v>
      </c>
      <c r="Q1604" s="1">
        <v>43538</v>
      </c>
      <c r="R1604">
        <v>486</v>
      </c>
      <c r="S1604">
        <v>27.96</v>
      </c>
      <c r="T1604">
        <v>13588.56</v>
      </c>
      <c r="U1604" t="s">
        <v>35</v>
      </c>
      <c r="V1604" t="s">
        <v>39</v>
      </c>
      <c r="W1604">
        <v>178</v>
      </c>
      <c r="X1604">
        <v>81.760000000000005</v>
      </c>
      <c r="Y1604">
        <v>177.23</v>
      </c>
    </row>
    <row r="1605" spans="1:25" x14ac:dyDescent="0.3">
      <c r="A1605" t="str">
        <f>E1605&amp;"-"&amp;COUNTIF($E$2:E1605,E1605)</f>
        <v>Medium-542</v>
      </c>
      <c r="B1605" t="s">
        <v>61</v>
      </c>
      <c r="C1605">
        <v>771.11</v>
      </c>
      <c r="D1605">
        <v>30</v>
      </c>
      <c r="E1605" t="s">
        <v>24</v>
      </c>
      <c r="F1605" s="1">
        <v>43711</v>
      </c>
      <c r="G1605" s="4" t="str">
        <f t="shared" si="25"/>
        <v>2019</v>
      </c>
      <c r="H1605">
        <v>7</v>
      </c>
      <c r="I1605" t="s">
        <v>59</v>
      </c>
      <c r="J1605" t="s">
        <v>50</v>
      </c>
      <c r="K1605">
        <v>168.5</v>
      </c>
      <c r="L1605">
        <v>74.900000000000006</v>
      </c>
      <c r="M1605">
        <v>12620.650000000001</v>
      </c>
      <c r="N1605">
        <v>14</v>
      </c>
      <c r="O1605" t="s">
        <v>38</v>
      </c>
      <c r="P1605" s="1">
        <v>43691</v>
      </c>
      <c r="Q1605" s="1">
        <v>43705</v>
      </c>
      <c r="R1605">
        <v>62</v>
      </c>
      <c r="S1605">
        <v>73.13</v>
      </c>
      <c r="T1605">
        <v>4534.0600000000004</v>
      </c>
      <c r="U1605" t="s">
        <v>58</v>
      </c>
      <c r="V1605" t="s">
        <v>29</v>
      </c>
      <c r="W1605">
        <v>106</v>
      </c>
      <c r="X1605">
        <v>36.31</v>
      </c>
      <c r="Y1605">
        <v>62.68</v>
      </c>
    </row>
    <row r="1606" spans="1:25" x14ac:dyDescent="0.3">
      <c r="A1606" t="str">
        <f>E1606&amp;"-"&amp;COUNTIF($E$2:E1606,E1606)</f>
        <v>Medium-543</v>
      </c>
      <c r="B1606" t="s">
        <v>52</v>
      </c>
      <c r="C1606">
        <v>873.8</v>
      </c>
      <c r="D1606">
        <v>55</v>
      </c>
      <c r="E1606" t="s">
        <v>24</v>
      </c>
      <c r="F1606" s="1">
        <v>44638</v>
      </c>
      <c r="G1606" s="4" t="str">
        <f t="shared" si="25"/>
        <v>2022</v>
      </c>
      <c r="H1606">
        <v>9</v>
      </c>
      <c r="I1606" t="s">
        <v>55</v>
      </c>
      <c r="J1606" t="s">
        <v>50</v>
      </c>
      <c r="K1606">
        <v>6.17</v>
      </c>
      <c r="L1606">
        <v>35.15</v>
      </c>
      <c r="M1606">
        <v>216.87549999999999</v>
      </c>
      <c r="N1606">
        <v>7</v>
      </c>
      <c r="O1606" t="s">
        <v>38</v>
      </c>
      <c r="P1606" s="1">
        <v>44578</v>
      </c>
      <c r="Q1606" s="1">
        <v>44585</v>
      </c>
      <c r="R1606">
        <v>2</v>
      </c>
      <c r="S1606">
        <v>32.64</v>
      </c>
      <c r="T1606">
        <v>65.28</v>
      </c>
      <c r="U1606" t="s">
        <v>52</v>
      </c>
      <c r="V1606" t="s">
        <v>48</v>
      </c>
      <c r="W1606">
        <v>4</v>
      </c>
      <c r="X1606">
        <v>15.8</v>
      </c>
      <c r="Y1606">
        <v>46.34</v>
      </c>
    </row>
    <row r="1607" spans="1:25" x14ac:dyDescent="0.3">
      <c r="A1607" t="str">
        <f>E1607&amp;"-"&amp;COUNTIF($E$2:E1607,E1607)</f>
        <v>Small-508</v>
      </c>
      <c r="B1607" t="s">
        <v>44</v>
      </c>
      <c r="C1607">
        <v>924.21</v>
      </c>
      <c r="D1607">
        <v>10</v>
      </c>
      <c r="E1607" t="s">
        <v>40</v>
      </c>
      <c r="F1607" s="1">
        <v>43804</v>
      </c>
      <c r="G1607" s="4" t="str">
        <f t="shared" si="25"/>
        <v>2019</v>
      </c>
      <c r="H1607">
        <v>2</v>
      </c>
      <c r="I1607" t="s">
        <v>66</v>
      </c>
      <c r="J1607" t="s">
        <v>33</v>
      </c>
      <c r="K1607">
        <v>971.81</v>
      </c>
      <c r="L1607">
        <v>29.07</v>
      </c>
      <c r="M1607">
        <v>28250.5167</v>
      </c>
      <c r="N1607">
        <v>28</v>
      </c>
      <c r="O1607" t="s">
        <v>27</v>
      </c>
      <c r="P1607" s="1">
        <v>43781</v>
      </c>
      <c r="Q1607" s="1">
        <v>43809</v>
      </c>
      <c r="R1607">
        <v>130</v>
      </c>
      <c r="S1607">
        <v>31.04</v>
      </c>
      <c r="T1607">
        <v>4035.2</v>
      </c>
      <c r="U1607" t="s">
        <v>58</v>
      </c>
      <c r="V1607" t="s">
        <v>48</v>
      </c>
      <c r="W1607">
        <v>841</v>
      </c>
      <c r="X1607">
        <v>87.25</v>
      </c>
      <c r="Y1607">
        <v>41.97</v>
      </c>
    </row>
    <row r="1608" spans="1:25" x14ac:dyDescent="0.3">
      <c r="A1608" t="str">
        <f>E1608&amp;"-"&amp;COUNTIF($E$2:E1608,E1608)</f>
        <v>Medium-544</v>
      </c>
      <c r="B1608" t="s">
        <v>57</v>
      </c>
      <c r="C1608">
        <v>906.5</v>
      </c>
      <c r="D1608">
        <v>52</v>
      </c>
      <c r="E1608" t="s">
        <v>24</v>
      </c>
      <c r="F1608" s="1">
        <v>44892</v>
      </c>
      <c r="G1608" s="4" t="str">
        <f t="shared" si="25"/>
        <v>2022</v>
      </c>
      <c r="H1608">
        <v>4</v>
      </c>
      <c r="I1608" t="s">
        <v>37</v>
      </c>
      <c r="J1608" t="s">
        <v>68</v>
      </c>
      <c r="K1608">
        <v>551.86</v>
      </c>
      <c r="L1608">
        <v>48.31</v>
      </c>
      <c r="M1608">
        <v>26660.356600000003</v>
      </c>
      <c r="N1608">
        <v>22</v>
      </c>
      <c r="O1608" t="s">
        <v>38</v>
      </c>
      <c r="P1608" s="1">
        <v>44837</v>
      </c>
      <c r="Q1608" s="1">
        <v>44859</v>
      </c>
      <c r="R1608">
        <v>328</v>
      </c>
      <c r="S1608">
        <v>45.74</v>
      </c>
      <c r="T1608">
        <v>15002.72</v>
      </c>
      <c r="U1608" t="s">
        <v>56</v>
      </c>
      <c r="V1608" t="s">
        <v>48</v>
      </c>
      <c r="W1608">
        <v>223</v>
      </c>
      <c r="X1608">
        <v>71.87</v>
      </c>
      <c r="Y1608">
        <v>176.45</v>
      </c>
    </row>
    <row r="1609" spans="1:25" x14ac:dyDescent="0.3">
      <c r="A1609" t="str">
        <f>E1609&amp;"-"&amp;COUNTIF($E$2:E1609,E1609)</f>
        <v>Small-509</v>
      </c>
      <c r="B1609" t="s">
        <v>23</v>
      </c>
      <c r="C1609">
        <v>679.12</v>
      </c>
      <c r="D1609">
        <v>94</v>
      </c>
      <c r="E1609" t="s">
        <v>40</v>
      </c>
      <c r="F1609" s="1">
        <v>44807</v>
      </c>
      <c r="G1609" s="4" t="str">
        <f t="shared" si="25"/>
        <v>2022</v>
      </c>
      <c r="H1609">
        <v>1</v>
      </c>
      <c r="I1609" t="s">
        <v>32</v>
      </c>
      <c r="J1609" t="s">
        <v>60</v>
      </c>
      <c r="K1609">
        <v>8.4700000000000006</v>
      </c>
      <c r="L1609">
        <v>92.89</v>
      </c>
      <c r="M1609">
        <v>786.77830000000006</v>
      </c>
      <c r="N1609">
        <v>1</v>
      </c>
      <c r="O1609" t="s">
        <v>63</v>
      </c>
      <c r="P1609" s="1">
        <v>44793</v>
      </c>
      <c r="Q1609" s="1">
        <v>44794</v>
      </c>
      <c r="R1609">
        <v>4</v>
      </c>
      <c r="S1609">
        <v>94.61</v>
      </c>
      <c r="T1609">
        <v>378.44</v>
      </c>
      <c r="U1609" t="s">
        <v>51</v>
      </c>
      <c r="V1609" t="s">
        <v>39</v>
      </c>
      <c r="W1609">
        <v>4</v>
      </c>
      <c r="X1609">
        <v>30.33</v>
      </c>
      <c r="Y1609">
        <v>47.43</v>
      </c>
    </row>
    <row r="1610" spans="1:25" x14ac:dyDescent="0.3">
      <c r="A1610" t="str">
        <f>E1610&amp;"-"&amp;COUNTIF($E$2:E1610,E1610)</f>
        <v>Large-556</v>
      </c>
      <c r="B1610" t="s">
        <v>30</v>
      </c>
      <c r="C1610">
        <v>644.74</v>
      </c>
      <c r="D1610">
        <v>10</v>
      </c>
      <c r="E1610" t="s">
        <v>31</v>
      </c>
      <c r="F1610" s="1">
        <v>44578</v>
      </c>
      <c r="G1610" s="4" t="str">
        <f t="shared" si="25"/>
        <v>2022</v>
      </c>
      <c r="H1610">
        <v>2</v>
      </c>
      <c r="I1610" t="s">
        <v>66</v>
      </c>
      <c r="J1610" t="s">
        <v>69</v>
      </c>
      <c r="K1610">
        <v>763.68</v>
      </c>
      <c r="L1610">
        <v>17.66</v>
      </c>
      <c r="M1610">
        <v>13486.5888</v>
      </c>
      <c r="N1610">
        <v>31</v>
      </c>
      <c r="O1610" t="s">
        <v>38</v>
      </c>
      <c r="P1610" s="1">
        <v>44546</v>
      </c>
      <c r="Q1610" s="1">
        <v>44577</v>
      </c>
      <c r="R1610">
        <v>119</v>
      </c>
      <c r="S1610">
        <v>21.59</v>
      </c>
      <c r="T1610">
        <v>2569.21</v>
      </c>
      <c r="U1610" t="s">
        <v>58</v>
      </c>
      <c r="V1610" t="s">
        <v>48</v>
      </c>
      <c r="W1610">
        <v>644</v>
      </c>
      <c r="X1610">
        <v>53.54</v>
      </c>
      <c r="Y1610">
        <v>102.64</v>
      </c>
    </row>
    <row r="1611" spans="1:25" x14ac:dyDescent="0.3">
      <c r="A1611" t="str">
        <f>E1611&amp;"-"&amp;COUNTIF($E$2:E1611,E1611)</f>
        <v>Medium-545</v>
      </c>
      <c r="B1611" t="s">
        <v>56</v>
      </c>
      <c r="C1611">
        <v>672.38</v>
      </c>
      <c r="D1611">
        <v>70</v>
      </c>
      <c r="E1611" t="s">
        <v>24</v>
      </c>
      <c r="F1611" s="1">
        <v>44558</v>
      </c>
      <c r="G1611" s="4" t="str">
        <f t="shared" si="25"/>
        <v>2021</v>
      </c>
      <c r="H1611">
        <v>10</v>
      </c>
      <c r="I1611" t="s">
        <v>64</v>
      </c>
      <c r="J1611" t="s">
        <v>50</v>
      </c>
      <c r="K1611">
        <v>838.26</v>
      </c>
      <c r="L1611">
        <v>35.31</v>
      </c>
      <c r="M1611">
        <v>29598.960600000002</v>
      </c>
      <c r="N1611">
        <v>81</v>
      </c>
      <c r="O1611" t="s">
        <v>65</v>
      </c>
      <c r="P1611" s="1">
        <v>44517</v>
      </c>
      <c r="Q1611" s="1">
        <v>44598</v>
      </c>
      <c r="R1611">
        <v>586</v>
      </c>
      <c r="S1611">
        <v>37.93</v>
      </c>
      <c r="T1611">
        <v>22226.98</v>
      </c>
      <c r="U1611" t="s">
        <v>61</v>
      </c>
      <c r="V1611" t="s">
        <v>48</v>
      </c>
      <c r="W1611">
        <v>252</v>
      </c>
      <c r="X1611">
        <v>96.55</v>
      </c>
      <c r="Y1611">
        <v>44.84</v>
      </c>
    </row>
    <row r="1612" spans="1:25" x14ac:dyDescent="0.3">
      <c r="A1612" t="str">
        <f>E1612&amp;"-"&amp;COUNTIF($E$2:E1612,E1612)</f>
        <v>Small-510</v>
      </c>
      <c r="B1612" t="s">
        <v>61</v>
      </c>
      <c r="C1612">
        <v>367.26</v>
      </c>
      <c r="D1612">
        <v>58</v>
      </c>
      <c r="E1612" t="s">
        <v>40</v>
      </c>
      <c r="F1612" s="1">
        <v>44299</v>
      </c>
      <c r="G1612" s="4" t="str">
        <f t="shared" si="25"/>
        <v>2021</v>
      </c>
      <c r="H1612">
        <v>9</v>
      </c>
      <c r="I1612" t="s">
        <v>55</v>
      </c>
      <c r="J1612" t="s">
        <v>50</v>
      </c>
      <c r="K1612">
        <v>213.11</v>
      </c>
      <c r="L1612">
        <v>45.26</v>
      </c>
      <c r="M1612">
        <v>9645.3585999999996</v>
      </c>
      <c r="N1612">
        <v>11</v>
      </c>
      <c r="O1612" t="s">
        <v>38</v>
      </c>
      <c r="P1612" s="1">
        <v>44250</v>
      </c>
      <c r="Q1612" s="1">
        <v>44261</v>
      </c>
      <c r="R1612">
        <v>62</v>
      </c>
      <c r="S1612">
        <v>44.52</v>
      </c>
      <c r="T1612">
        <v>2760.24</v>
      </c>
      <c r="U1612" t="s">
        <v>51</v>
      </c>
      <c r="V1612" t="s">
        <v>39</v>
      </c>
      <c r="W1612">
        <v>151</v>
      </c>
      <c r="X1612">
        <v>36.729999999999997</v>
      </c>
      <c r="Y1612">
        <v>24.09</v>
      </c>
    </row>
    <row r="1613" spans="1:25" x14ac:dyDescent="0.3">
      <c r="A1613" t="str">
        <f>E1613&amp;"-"&amp;COUNTIF($E$2:E1613,E1613)</f>
        <v>Large-557</v>
      </c>
      <c r="B1613" t="s">
        <v>47</v>
      </c>
      <c r="C1613">
        <v>926.19</v>
      </c>
      <c r="D1613">
        <v>27</v>
      </c>
      <c r="E1613" t="s">
        <v>31</v>
      </c>
      <c r="F1613" s="1">
        <v>44744</v>
      </c>
      <c r="G1613" s="4" t="str">
        <f t="shared" si="25"/>
        <v>2022</v>
      </c>
      <c r="H1613">
        <v>9</v>
      </c>
      <c r="I1613" t="s">
        <v>55</v>
      </c>
      <c r="J1613" t="s">
        <v>33</v>
      </c>
      <c r="K1613">
        <v>541.51</v>
      </c>
      <c r="L1613">
        <v>30.14</v>
      </c>
      <c r="M1613">
        <v>16321.1114</v>
      </c>
      <c r="N1613">
        <v>12</v>
      </c>
      <c r="O1613" t="s">
        <v>38</v>
      </c>
      <c r="P1613" s="1">
        <v>44722</v>
      </c>
      <c r="Q1613" s="1">
        <v>44734</v>
      </c>
      <c r="R1613">
        <v>273</v>
      </c>
      <c r="S1613">
        <v>28.02</v>
      </c>
      <c r="T1613">
        <v>7649.46</v>
      </c>
      <c r="U1613" t="s">
        <v>44</v>
      </c>
      <c r="V1613" t="s">
        <v>48</v>
      </c>
      <c r="W1613">
        <v>268</v>
      </c>
      <c r="X1613">
        <v>43.87</v>
      </c>
      <c r="Y1613">
        <v>165.22</v>
      </c>
    </row>
    <row r="1614" spans="1:25" x14ac:dyDescent="0.3">
      <c r="A1614" t="str">
        <f>E1614&amp;"-"&amp;COUNTIF($E$2:E1614,E1614)</f>
        <v>Large-558</v>
      </c>
      <c r="B1614" t="s">
        <v>43</v>
      </c>
      <c r="C1614">
        <v>567.09</v>
      </c>
      <c r="D1614">
        <v>22</v>
      </c>
      <c r="E1614" t="s">
        <v>31</v>
      </c>
      <c r="F1614" s="1">
        <v>44380</v>
      </c>
      <c r="G1614" s="4" t="str">
        <f t="shared" si="25"/>
        <v>2021</v>
      </c>
      <c r="H1614">
        <v>8</v>
      </c>
      <c r="I1614" t="s">
        <v>45</v>
      </c>
      <c r="J1614" t="s">
        <v>60</v>
      </c>
      <c r="K1614">
        <v>438</v>
      </c>
      <c r="L1614">
        <v>55.27</v>
      </c>
      <c r="M1614">
        <v>24208.260000000002</v>
      </c>
      <c r="N1614">
        <v>9</v>
      </c>
      <c r="O1614" t="s">
        <v>38</v>
      </c>
      <c r="P1614" s="1">
        <v>44326</v>
      </c>
      <c r="Q1614" s="1">
        <v>44335</v>
      </c>
      <c r="R1614">
        <v>69</v>
      </c>
      <c r="S1614">
        <v>59.81</v>
      </c>
      <c r="T1614">
        <v>4126.8900000000003</v>
      </c>
      <c r="U1614" t="s">
        <v>56</v>
      </c>
      <c r="V1614" t="s">
        <v>39</v>
      </c>
      <c r="W1614">
        <v>369</v>
      </c>
      <c r="X1614">
        <v>77.33</v>
      </c>
      <c r="Y1614">
        <v>145.35</v>
      </c>
    </row>
    <row r="1615" spans="1:25" x14ac:dyDescent="0.3">
      <c r="A1615" t="str">
        <f>E1615&amp;"-"&amp;COUNTIF($E$2:E1615,E1615)</f>
        <v>Large-559</v>
      </c>
      <c r="B1615" t="s">
        <v>61</v>
      </c>
      <c r="C1615">
        <v>444.39</v>
      </c>
      <c r="D1615">
        <v>84</v>
      </c>
      <c r="E1615" t="s">
        <v>31</v>
      </c>
      <c r="F1615" s="1">
        <v>44605</v>
      </c>
      <c r="G1615" s="4" t="str">
        <f t="shared" si="25"/>
        <v>2022</v>
      </c>
      <c r="H1615">
        <v>5</v>
      </c>
      <c r="I1615" t="s">
        <v>25</v>
      </c>
      <c r="J1615" t="s">
        <v>33</v>
      </c>
      <c r="K1615">
        <v>912.66</v>
      </c>
      <c r="L1615">
        <v>42.91</v>
      </c>
      <c r="M1615">
        <v>39162.240599999997</v>
      </c>
      <c r="N1615">
        <v>29</v>
      </c>
      <c r="O1615" t="s">
        <v>27</v>
      </c>
      <c r="P1615" s="1">
        <v>44550</v>
      </c>
      <c r="Q1615" s="1">
        <v>44579</v>
      </c>
      <c r="R1615">
        <v>653</v>
      </c>
      <c r="S1615">
        <v>43.14</v>
      </c>
      <c r="T1615">
        <v>28170.42</v>
      </c>
      <c r="U1615" t="s">
        <v>30</v>
      </c>
      <c r="V1615" t="s">
        <v>39</v>
      </c>
      <c r="W1615">
        <v>259</v>
      </c>
      <c r="X1615">
        <v>82.31</v>
      </c>
      <c r="Y1615">
        <v>76.150000000000006</v>
      </c>
    </row>
    <row r="1616" spans="1:25" x14ac:dyDescent="0.3">
      <c r="A1616" t="str">
        <f>E1616&amp;"-"&amp;COUNTIF($E$2:E1616,E1616)</f>
        <v>Medium-546</v>
      </c>
      <c r="B1616" t="s">
        <v>30</v>
      </c>
      <c r="C1616">
        <v>545.54</v>
      </c>
      <c r="D1616">
        <v>68</v>
      </c>
      <c r="E1616" t="s">
        <v>24</v>
      </c>
      <c r="F1616" s="1">
        <v>44478</v>
      </c>
      <c r="G1616" s="4" t="str">
        <f t="shared" si="25"/>
        <v>2021</v>
      </c>
      <c r="H1616">
        <v>10</v>
      </c>
      <c r="I1616" t="s">
        <v>64</v>
      </c>
      <c r="J1616" t="s">
        <v>33</v>
      </c>
      <c r="K1616">
        <v>481.22</v>
      </c>
      <c r="L1616">
        <v>72.45</v>
      </c>
      <c r="M1616">
        <v>34864.389000000003</v>
      </c>
      <c r="N1616">
        <v>100</v>
      </c>
      <c r="O1616" t="s">
        <v>65</v>
      </c>
      <c r="P1616" s="1">
        <v>44453</v>
      </c>
      <c r="Q1616" s="1">
        <v>44553</v>
      </c>
      <c r="R1616">
        <v>464</v>
      </c>
      <c r="S1616">
        <v>77.2</v>
      </c>
      <c r="T1616">
        <v>35820.800000000003</v>
      </c>
      <c r="U1616" t="s">
        <v>43</v>
      </c>
      <c r="V1616" t="s">
        <v>29</v>
      </c>
      <c r="W1616">
        <v>17</v>
      </c>
      <c r="X1616">
        <v>85.71</v>
      </c>
      <c r="Y1616">
        <v>187.38</v>
      </c>
    </row>
    <row r="1617" spans="1:25" x14ac:dyDescent="0.3">
      <c r="A1617" t="str">
        <f>E1617&amp;"-"&amp;COUNTIF($E$2:E1617,E1617)</f>
        <v>Medium-547</v>
      </c>
      <c r="B1617" t="s">
        <v>51</v>
      </c>
      <c r="C1617">
        <v>407.66</v>
      </c>
      <c r="D1617">
        <v>99</v>
      </c>
      <c r="E1617" t="s">
        <v>24</v>
      </c>
      <c r="F1617" s="1">
        <v>44622</v>
      </c>
      <c r="G1617" s="4" t="str">
        <f t="shared" si="25"/>
        <v>2022</v>
      </c>
      <c r="H1617">
        <v>8</v>
      </c>
      <c r="I1617" t="s">
        <v>45</v>
      </c>
      <c r="J1617" t="s">
        <v>46</v>
      </c>
      <c r="K1617">
        <v>237.84</v>
      </c>
      <c r="L1617">
        <v>26.68</v>
      </c>
      <c r="M1617">
        <v>6345.5712000000003</v>
      </c>
      <c r="N1617">
        <v>12</v>
      </c>
      <c r="O1617" t="s">
        <v>38</v>
      </c>
      <c r="P1617" s="1">
        <v>44582</v>
      </c>
      <c r="Q1617" s="1">
        <v>44594</v>
      </c>
      <c r="R1617">
        <v>118</v>
      </c>
      <c r="S1617">
        <v>28.48</v>
      </c>
      <c r="T1617">
        <v>3360.64</v>
      </c>
      <c r="U1617" t="s">
        <v>47</v>
      </c>
      <c r="V1617" t="s">
        <v>39</v>
      </c>
      <c r="W1617">
        <v>119</v>
      </c>
      <c r="X1617">
        <v>66.69</v>
      </c>
      <c r="Y1617">
        <v>191.73</v>
      </c>
    </row>
    <row r="1618" spans="1:25" x14ac:dyDescent="0.3">
      <c r="A1618" t="str">
        <f>E1618&amp;"-"&amp;COUNTIF($E$2:E1618,E1618)</f>
        <v>Medium-548</v>
      </c>
      <c r="B1618" t="s">
        <v>57</v>
      </c>
      <c r="C1618">
        <v>444.16</v>
      </c>
      <c r="D1618">
        <v>59</v>
      </c>
      <c r="E1618" t="s">
        <v>24</v>
      </c>
      <c r="F1618" s="1">
        <v>44745</v>
      </c>
      <c r="G1618" s="4" t="str">
        <f t="shared" si="25"/>
        <v>2022</v>
      </c>
      <c r="H1618">
        <v>9</v>
      </c>
      <c r="I1618" t="s">
        <v>55</v>
      </c>
      <c r="J1618" t="s">
        <v>60</v>
      </c>
      <c r="K1618">
        <v>336.47</v>
      </c>
      <c r="L1618">
        <v>89.66</v>
      </c>
      <c r="M1618">
        <v>30167.9002</v>
      </c>
      <c r="N1618">
        <v>10</v>
      </c>
      <c r="O1618" t="s">
        <v>38</v>
      </c>
      <c r="P1618" s="1">
        <v>44737</v>
      </c>
      <c r="Q1618" s="1">
        <v>44747</v>
      </c>
      <c r="R1618">
        <v>231</v>
      </c>
      <c r="S1618">
        <v>93.5</v>
      </c>
      <c r="T1618">
        <v>21598.5</v>
      </c>
      <c r="U1618" t="s">
        <v>47</v>
      </c>
      <c r="V1618" t="s">
        <v>29</v>
      </c>
      <c r="W1618">
        <v>105</v>
      </c>
      <c r="X1618">
        <v>14.07</v>
      </c>
      <c r="Y1618">
        <v>114.22</v>
      </c>
    </row>
    <row r="1619" spans="1:25" x14ac:dyDescent="0.3">
      <c r="A1619" t="str">
        <f>E1619&amp;"-"&amp;COUNTIF($E$2:E1619,E1619)</f>
        <v>Small-511</v>
      </c>
      <c r="B1619" t="s">
        <v>47</v>
      </c>
      <c r="C1619">
        <v>384.82</v>
      </c>
      <c r="D1619">
        <v>39</v>
      </c>
      <c r="E1619" t="s">
        <v>40</v>
      </c>
      <c r="F1619" s="1">
        <v>44720</v>
      </c>
      <c r="G1619" s="4" t="str">
        <f t="shared" si="25"/>
        <v>2022</v>
      </c>
      <c r="H1619">
        <v>7</v>
      </c>
      <c r="I1619" t="s">
        <v>59</v>
      </c>
      <c r="J1619" t="s">
        <v>50</v>
      </c>
      <c r="K1619">
        <v>527.39</v>
      </c>
      <c r="L1619">
        <v>59.85</v>
      </c>
      <c r="M1619">
        <v>31564.291499999999</v>
      </c>
      <c r="N1619">
        <v>18</v>
      </c>
      <c r="O1619" t="s">
        <v>38</v>
      </c>
      <c r="P1619" s="1">
        <v>44683</v>
      </c>
      <c r="Q1619" s="1">
        <v>44701</v>
      </c>
      <c r="R1619">
        <v>469</v>
      </c>
      <c r="S1619">
        <v>61.33</v>
      </c>
      <c r="T1619">
        <v>28763.77</v>
      </c>
      <c r="U1619" t="s">
        <v>51</v>
      </c>
      <c r="V1619" t="s">
        <v>48</v>
      </c>
      <c r="W1619">
        <v>58</v>
      </c>
      <c r="X1619">
        <v>97.5</v>
      </c>
      <c r="Y1619">
        <v>57.66</v>
      </c>
    </row>
    <row r="1620" spans="1:25" x14ac:dyDescent="0.3">
      <c r="A1620" t="str">
        <f>E1620&amp;"-"&amp;COUNTIF($E$2:E1620,E1620)</f>
        <v>Small-512</v>
      </c>
      <c r="B1620" t="s">
        <v>36</v>
      </c>
      <c r="C1620">
        <v>835.67</v>
      </c>
      <c r="D1620">
        <v>17</v>
      </c>
      <c r="E1620" t="s">
        <v>40</v>
      </c>
      <c r="F1620" s="1">
        <v>44108</v>
      </c>
      <c r="G1620" s="4" t="str">
        <f t="shared" si="25"/>
        <v>2020</v>
      </c>
      <c r="H1620">
        <v>4</v>
      </c>
      <c r="I1620" t="s">
        <v>37</v>
      </c>
      <c r="J1620" t="s">
        <v>26</v>
      </c>
      <c r="K1620">
        <v>53.09</v>
      </c>
      <c r="L1620">
        <v>73.95</v>
      </c>
      <c r="M1620">
        <v>3926.0055000000002</v>
      </c>
      <c r="N1620">
        <v>27</v>
      </c>
      <c r="O1620" t="s">
        <v>27</v>
      </c>
      <c r="P1620" s="1">
        <v>44055</v>
      </c>
      <c r="Q1620" s="1">
        <v>44082</v>
      </c>
      <c r="R1620">
        <v>42</v>
      </c>
      <c r="S1620">
        <v>75.260000000000005</v>
      </c>
      <c r="T1620">
        <v>3160.92</v>
      </c>
      <c r="U1620" t="s">
        <v>58</v>
      </c>
      <c r="V1620" t="s">
        <v>29</v>
      </c>
      <c r="W1620">
        <v>11</v>
      </c>
      <c r="X1620">
        <v>62.63</v>
      </c>
      <c r="Y1620">
        <v>29.16</v>
      </c>
    </row>
    <row r="1621" spans="1:25" x14ac:dyDescent="0.3">
      <c r="A1621" t="str">
        <f>E1621&amp;"-"&amp;COUNTIF($E$2:E1621,E1621)</f>
        <v>Medium-549</v>
      </c>
      <c r="B1621" t="s">
        <v>44</v>
      </c>
      <c r="C1621">
        <v>904.84</v>
      </c>
      <c r="D1621">
        <v>34</v>
      </c>
      <c r="E1621" t="s">
        <v>24</v>
      </c>
      <c r="F1621" s="1">
        <v>44633</v>
      </c>
      <c r="G1621" s="4" t="str">
        <f t="shared" si="25"/>
        <v>2022</v>
      </c>
      <c r="H1621">
        <v>6</v>
      </c>
      <c r="I1621" t="s">
        <v>49</v>
      </c>
      <c r="J1621" t="s">
        <v>46</v>
      </c>
      <c r="K1621">
        <v>693.49</v>
      </c>
      <c r="L1621">
        <v>60.94</v>
      </c>
      <c r="M1621">
        <v>42261.280599999998</v>
      </c>
      <c r="N1621">
        <v>6</v>
      </c>
      <c r="O1621" t="s">
        <v>38</v>
      </c>
      <c r="P1621" s="1">
        <v>44607</v>
      </c>
      <c r="Q1621" s="1">
        <v>44613</v>
      </c>
      <c r="R1621">
        <v>167</v>
      </c>
      <c r="S1621">
        <v>59.7</v>
      </c>
      <c r="T1621">
        <v>9969.9</v>
      </c>
      <c r="U1621" t="s">
        <v>61</v>
      </c>
      <c r="V1621" t="s">
        <v>48</v>
      </c>
      <c r="W1621">
        <v>526</v>
      </c>
      <c r="X1621">
        <v>51.14</v>
      </c>
      <c r="Y1621">
        <v>163.11000000000001</v>
      </c>
    </row>
    <row r="1622" spans="1:25" x14ac:dyDescent="0.3">
      <c r="A1622" t="str">
        <f>E1622&amp;"-"&amp;COUNTIF($E$2:E1622,E1622)</f>
        <v>Medium-550</v>
      </c>
      <c r="B1622" t="s">
        <v>51</v>
      </c>
      <c r="C1622">
        <v>712.52</v>
      </c>
      <c r="D1622">
        <v>56</v>
      </c>
      <c r="E1622" t="s">
        <v>24</v>
      </c>
      <c r="F1622" s="1">
        <v>43709</v>
      </c>
      <c r="G1622" s="4" t="str">
        <f t="shared" si="25"/>
        <v>2019</v>
      </c>
      <c r="H1622">
        <v>3</v>
      </c>
      <c r="I1622" t="s">
        <v>41</v>
      </c>
      <c r="J1622" t="s">
        <v>53</v>
      </c>
      <c r="K1622">
        <v>166.4</v>
      </c>
      <c r="L1622">
        <v>68.150000000000006</v>
      </c>
      <c r="M1622">
        <v>11340.160000000002</v>
      </c>
      <c r="N1622">
        <v>35</v>
      </c>
      <c r="O1622" t="s">
        <v>27</v>
      </c>
      <c r="P1622" s="1">
        <v>43657</v>
      </c>
      <c r="Q1622" s="1">
        <v>43692</v>
      </c>
      <c r="R1622">
        <v>135</v>
      </c>
      <c r="S1622">
        <v>65.7</v>
      </c>
      <c r="T1622">
        <v>8869.5</v>
      </c>
      <c r="U1622" t="s">
        <v>47</v>
      </c>
      <c r="V1622" t="s">
        <v>29</v>
      </c>
      <c r="W1622">
        <v>31</v>
      </c>
      <c r="X1622">
        <v>75.72</v>
      </c>
      <c r="Y1622">
        <v>87.25</v>
      </c>
    </row>
    <row r="1623" spans="1:25" x14ac:dyDescent="0.3">
      <c r="A1623" t="str">
        <f>E1623&amp;"-"&amp;COUNTIF($E$2:E1623,E1623)</f>
        <v>Large-560</v>
      </c>
      <c r="B1623" t="s">
        <v>44</v>
      </c>
      <c r="C1623">
        <v>334.42</v>
      </c>
      <c r="D1623">
        <v>31</v>
      </c>
      <c r="E1623" t="s">
        <v>31</v>
      </c>
      <c r="F1623" s="1">
        <v>44060</v>
      </c>
      <c r="G1623" s="4" t="str">
        <f t="shared" si="25"/>
        <v>2020</v>
      </c>
      <c r="H1623">
        <v>8</v>
      </c>
      <c r="I1623" t="s">
        <v>45</v>
      </c>
      <c r="J1623" t="s">
        <v>60</v>
      </c>
      <c r="K1623">
        <v>254.54</v>
      </c>
      <c r="L1623">
        <v>19.420000000000002</v>
      </c>
      <c r="M1623">
        <v>4943.1668</v>
      </c>
      <c r="N1623">
        <v>13</v>
      </c>
      <c r="O1623" t="s">
        <v>38</v>
      </c>
      <c r="P1623" s="1">
        <v>44000</v>
      </c>
      <c r="Q1623" s="1">
        <v>44013</v>
      </c>
      <c r="R1623">
        <v>246</v>
      </c>
      <c r="S1623">
        <v>15.77</v>
      </c>
      <c r="T1623">
        <v>3879.42</v>
      </c>
      <c r="U1623" t="s">
        <v>54</v>
      </c>
      <c r="V1623" t="s">
        <v>29</v>
      </c>
      <c r="W1623">
        <v>8</v>
      </c>
      <c r="X1623">
        <v>63.73</v>
      </c>
      <c r="Y1623">
        <v>67.819999999999993</v>
      </c>
    </row>
    <row r="1624" spans="1:25" x14ac:dyDescent="0.3">
      <c r="A1624" t="str">
        <f>E1624&amp;"-"&amp;COUNTIF($E$2:E1624,E1624)</f>
        <v>Small-513</v>
      </c>
      <c r="B1624" t="s">
        <v>52</v>
      </c>
      <c r="C1624">
        <v>201.92</v>
      </c>
      <c r="D1624">
        <v>72</v>
      </c>
      <c r="E1624" t="s">
        <v>40</v>
      </c>
      <c r="F1624" s="1">
        <v>44428</v>
      </c>
      <c r="G1624" s="4" t="str">
        <f t="shared" si="25"/>
        <v>2021</v>
      </c>
      <c r="H1624">
        <v>3</v>
      </c>
      <c r="I1624" t="s">
        <v>41</v>
      </c>
      <c r="J1624" t="s">
        <v>33</v>
      </c>
      <c r="K1624">
        <v>848.84</v>
      </c>
      <c r="L1624">
        <v>46.49</v>
      </c>
      <c r="M1624">
        <v>39462.571600000003</v>
      </c>
      <c r="N1624">
        <v>35</v>
      </c>
      <c r="O1624" t="s">
        <v>27</v>
      </c>
      <c r="P1624" s="1">
        <v>44400</v>
      </c>
      <c r="Q1624" s="1">
        <v>44435</v>
      </c>
      <c r="R1624">
        <v>451</v>
      </c>
      <c r="S1624">
        <v>50.79</v>
      </c>
      <c r="T1624">
        <v>22906.29</v>
      </c>
      <c r="U1624" t="s">
        <v>56</v>
      </c>
      <c r="V1624" t="s">
        <v>39</v>
      </c>
      <c r="W1624">
        <v>397</v>
      </c>
      <c r="X1624">
        <v>93.64</v>
      </c>
      <c r="Y1624">
        <v>171.69</v>
      </c>
    </row>
    <row r="1625" spans="1:25" x14ac:dyDescent="0.3">
      <c r="A1625" t="str">
        <f>E1625&amp;"-"&amp;COUNTIF($E$2:E1625,E1625)</f>
        <v>Small-514</v>
      </c>
      <c r="B1625" t="s">
        <v>52</v>
      </c>
      <c r="C1625">
        <v>476.8</v>
      </c>
      <c r="D1625">
        <v>37</v>
      </c>
      <c r="E1625" t="s">
        <v>40</v>
      </c>
      <c r="F1625" s="1">
        <v>43902</v>
      </c>
      <c r="G1625" s="4" t="str">
        <f t="shared" si="25"/>
        <v>2020</v>
      </c>
      <c r="H1625">
        <v>4</v>
      </c>
      <c r="I1625" t="s">
        <v>37</v>
      </c>
      <c r="J1625" t="s">
        <v>33</v>
      </c>
      <c r="K1625">
        <v>411.03</v>
      </c>
      <c r="L1625">
        <v>93.52</v>
      </c>
      <c r="M1625">
        <v>38439.525599999994</v>
      </c>
      <c r="N1625">
        <v>25</v>
      </c>
      <c r="O1625" t="s">
        <v>38</v>
      </c>
      <c r="P1625" s="1">
        <v>43855</v>
      </c>
      <c r="Q1625" s="1">
        <v>43880</v>
      </c>
      <c r="R1625">
        <v>390</v>
      </c>
      <c r="S1625">
        <v>90.48</v>
      </c>
      <c r="T1625">
        <v>35287.199999999997</v>
      </c>
      <c r="U1625" t="s">
        <v>54</v>
      </c>
      <c r="V1625" t="s">
        <v>48</v>
      </c>
      <c r="W1625">
        <v>21</v>
      </c>
      <c r="X1625">
        <v>84.08</v>
      </c>
      <c r="Y1625">
        <v>40.19</v>
      </c>
    </row>
    <row r="1626" spans="1:25" x14ac:dyDescent="0.3">
      <c r="A1626" t="str">
        <f>E1626&amp;"-"&amp;COUNTIF($E$2:E1626,E1626)</f>
        <v>Medium-551</v>
      </c>
      <c r="B1626" t="s">
        <v>54</v>
      </c>
      <c r="C1626">
        <v>439.1</v>
      </c>
      <c r="D1626">
        <v>16</v>
      </c>
      <c r="E1626" t="s">
        <v>24</v>
      </c>
      <c r="F1626" s="1">
        <v>43543</v>
      </c>
      <c r="G1626" s="4" t="str">
        <f t="shared" si="25"/>
        <v>2019</v>
      </c>
      <c r="H1626">
        <v>6</v>
      </c>
      <c r="I1626" t="s">
        <v>49</v>
      </c>
      <c r="J1626" t="s">
        <v>33</v>
      </c>
      <c r="K1626">
        <v>34.74</v>
      </c>
      <c r="L1626">
        <v>44.14</v>
      </c>
      <c r="M1626">
        <v>1533.4236000000001</v>
      </c>
      <c r="N1626">
        <v>7</v>
      </c>
      <c r="O1626" t="s">
        <v>38</v>
      </c>
      <c r="P1626" s="1">
        <v>43485</v>
      </c>
      <c r="Q1626" s="1">
        <v>43492</v>
      </c>
      <c r="R1626">
        <v>1</v>
      </c>
      <c r="S1626">
        <v>43.32</v>
      </c>
      <c r="T1626">
        <v>43.32</v>
      </c>
      <c r="U1626" t="s">
        <v>61</v>
      </c>
      <c r="V1626" t="s">
        <v>29</v>
      </c>
      <c r="W1626">
        <v>33</v>
      </c>
      <c r="X1626">
        <v>35.950000000000003</v>
      </c>
      <c r="Y1626">
        <v>120.01</v>
      </c>
    </row>
    <row r="1627" spans="1:25" x14ac:dyDescent="0.3">
      <c r="A1627" t="str">
        <f>E1627&amp;"-"&amp;COUNTIF($E$2:E1627,E1627)</f>
        <v>Large-561</v>
      </c>
      <c r="B1627" t="s">
        <v>52</v>
      </c>
      <c r="C1627">
        <v>380.82</v>
      </c>
      <c r="D1627">
        <v>83</v>
      </c>
      <c r="E1627" t="s">
        <v>31</v>
      </c>
      <c r="F1627" s="1">
        <v>44421</v>
      </c>
      <c r="G1627" s="4" t="str">
        <f t="shared" si="25"/>
        <v>2021</v>
      </c>
      <c r="H1627">
        <v>3</v>
      </c>
      <c r="I1627" t="s">
        <v>41</v>
      </c>
      <c r="J1627" t="s">
        <v>53</v>
      </c>
      <c r="K1627">
        <v>681.36</v>
      </c>
      <c r="L1627">
        <v>82.47</v>
      </c>
      <c r="M1627">
        <v>56191.7592</v>
      </c>
      <c r="N1627">
        <v>27</v>
      </c>
      <c r="O1627" t="s">
        <v>38</v>
      </c>
      <c r="P1627" s="1">
        <v>44365</v>
      </c>
      <c r="Q1627" s="1">
        <v>44392</v>
      </c>
      <c r="R1627">
        <v>539</v>
      </c>
      <c r="S1627">
        <v>83.16</v>
      </c>
      <c r="T1627">
        <v>44823.24</v>
      </c>
      <c r="U1627" t="s">
        <v>28</v>
      </c>
      <c r="V1627" t="s">
        <v>29</v>
      </c>
      <c r="W1627">
        <v>142</v>
      </c>
      <c r="X1627">
        <v>90.62</v>
      </c>
      <c r="Y1627">
        <v>55.08</v>
      </c>
    </row>
    <row r="1628" spans="1:25" x14ac:dyDescent="0.3">
      <c r="A1628" t="str">
        <f>E1628&amp;"-"&amp;COUNTIF($E$2:E1628,E1628)</f>
        <v>Medium-552</v>
      </c>
      <c r="B1628" t="s">
        <v>61</v>
      </c>
      <c r="C1628">
        <v>874.88</v>
      </c>
      <c r="D1628">
        <v>59</v>
      </c>
      <c r="E1628" t="s">
        <v>24</v>
      </c>
      <c r="F1628" s="1">
        <v>44526</v>
      </c>
      <c r="G1628" s="4" t="str">
        <f t="shared" si="25"/>
        <v>2021</v>
      </c>
      <c r="H1628">
        <v>6</v>
      </c>
      <c r="I1628" t="s">
        <v>49</v>
      </c>
      <c r="J1628" t="s">
        <v>33</v>
      </c>
      <c r="K1628">
        <v>137.81</v>
      </c>
      <c r="L1628">
        <v>17.12</v>
      </c>
      <c r="M1628">
        <v>2359.3072000000002</v>
      </c>
      <c r="N1628">
        <v>6</v>
      </c>
      <c r="O1628" t="s">
        <v>38</v>
      </c>
      <c r="P1628" s="1">
        <v>44478</v>
      </c>
      <c r="Q1628" s="1">
        <v>44484</v>
      </c>
      <c r="R1628">
        <v>135</v>
      </c>
      <c r="S1628">
        <v>13.31</v>
      </c>
      <c r="T1628">
        <v>1796.85</v>
      </c>
      <c r="U1628" t="s">
        <v>56</v>
      </c>
      <c r="V1628" t="s">
        <v>39</v>
      </c>
      <c r="W1628">
        <v>2</v>
      </c>
      <c r="X1628">
        <v>52.24</v>
      </c>
      <c r="Y1628">
        <v>183.58</v>
      </c>
    </row>
    <row r="1629" spans="1:25" x14ac:dyDescent="0.3">
      <c r="A1629" t="str">
        <f>E1629&amp;"-"&amp;COUNTIF($E$2:E1629,E1629)</f>
        <v>Medium-553</v>
      </c>
      <c r="B1629" t="s">
        <v>56</v>
      </c>
      <c r="C1629">
        <v>68.62</v>
      </c>
      <c r="D1629">
        <v>28</v>
      </c>
      <c r="E1629" t="s">
        <v>24</v>
      </c>
      <c r="F1629" s="1">
        <v>44806</v>
      </c>
      <c r="G1629" s="4" t="str">
        <f t="shared" si="25"/>
        <v>2022</v>
      </c>
      <c r="H1629">
        <v>2</v>
      </c>
      <c r="I1629" t="s">
        <v>66</v>
      </c>
      <c r="J1629" t="s">
        <v>33</v>
      </c>
      <c r="K1629">
        <v>484.6</v>
      </c>
      <c r="L1629">
        <v>44.57</v>
      </c>
      <c r="M1629">
        <v>21598.621999999999</v>
      </c>
      <c r="N1629">
        <v>30</v>
      </c>
      <c r="O1629" t="s">
        <v>38</v>
      </c>
      <c r="P1629" s="1">
        <v>44778</v>
      </c>
      <c r="Q1629" s="1">
        <v>44808</v>
      </c>
      <c r="R1629">
        <v>38</v>
      </c>
      <c r="S1629">
        <v>45.92</v>
      </c>
      <c r="T1629">
        <v>1744.96</v>
      </c>
      <c r="U1629" t="s">
        <v>30</v>
      </c>
      <c r="V1629" t="s">
        <v>29</v>
      </c>
      <c r="W1629">
        <v>446</v>
      </c>
      <c r="X1629">
        <v>27.91</v>
      </c>
      <c r="Y1629">
        <v>88.42</v>
      </c>
    </row>
    <row r="1630" spans="1:25" x14ac:dyDescent="0.3">
      <c r="A1630" t="str">
        <f>E1630&amp;"-"&amp;COUNTIF($E$2:E1630,E1630)</f>
        <v>Small-515</v>
      </c>
      <c r="B1630" t="s">
        <v>56</v>
      </c>
      <c r="C1630">
        <v>579.77</v>
      </c>
      <c r="D1630">
        <v>46</v>
      </c>
      <c r="E1630" t="s">
        <v>40</v>
      </c>
      <c r="F1630" s="1">
        <v>44101</v>
      </c>
      <c r="G1630" s="4" t="str">
        <f t="shared" si="25"/>
        <v>2020</v>
      </c>
      <c r="H1630">
        <v>7</v>
      </c>
      <c r="I1630" t="s">
        <v>59</v>
      </c>
      <c r="J1630" t="s">
        <v>50</v>
      </c>
      <c r="K1630">
        <v>116.07</v>
      </c>
      <c r="L1630">
        <v>57.14</v>
      </c>
      <c r="M1630">
        <v>6632.2397999999994</v>
      </c>
      <c r="N1630">
        <v>14</v>
      </c>
      <c r="O1630" t="s">
        <v>38</v>
      </c>
      <c r="P1630" s="1">
        <v>44079</v>
      </c>
      <c r="Q1630" s="1">
        <v>44093</v>
      </c>
      <c r="R1630">
        <v>22</v>
      </c>
      <c r="S1630">
        <v>53.55</v>
      </c>
      <c r="T1630">
        <v>1178.0999999999999</v>
      </c>
      <c r="U1630" t="s">
        <v>61</v>
      </c>
      <c r="V1630" t="s">
        <v>39</v>
      </c>
      <c r="W1630">
        <v>94</v>
      </c>
      <c r="X1630">
        <v>77.739999999999995</v>
      </c>
      <c r="Y1630">
        <v>37.42</v>
      </c>
    </row>
    <row r="1631" spans="1:25" x14ac:dyDescent="0.3">
      <c r="A1631" t="str">
        <f>E1631&amp;"-"&amp;COUNTIF($E$2:E1631,E1631)</f>
        <v>Large-562</v>
      </c>
      <c r="B1631" t="s">
        <v>58</v>
      </c>
      <c r="C1631">
        <v>292.91000000000003</v>
      </c>
      <c r="D1631">
        <v>95</v>
      </c>
      <c r="E1631" t="s">
        <v>31</v>
      </c>
      <c r="F1631" s="1">
        <v>44762</v>
      </c>
      <c r="G1631" s="4" t="str">
        <f t="shared" si="25"/>
        <v>2022</v>
      </c>
      <c r="H1631">
        <v>4</v>
      </c>
      <c r="I1631" t="s">
        <v>37</v>
      </c>
      <c r="J1631" t="s">
        <v>68</v>
      </c>
      <c r="K1631">
        <v>258.32</v>
      </c>
      <c r="L1631">
        <v>83.12</v>
      </c>
      <c r="M1631">
        <v>21471.558400000002</v>
      </c>
      <c r="N1631">
        <v>29</v>
      </c>
      <c r="O1631" t="s">
        <v>38</v>
      </c>
      <c r="P1631" s="1">
        <v>44703</v>
      </c>
      <c r="Q1631" s="1">
        <v>44732</v>
      </c>
      <c r="R1631">
        <v>126</v>
      </c>
      <c r="S1631">
        <v>81.209999999999994</v>
      </c>
      <c r="T1631">
        <v>10232.459999999999</v>
      </c>
      <c r="U1631" t="s">
        <v>44</v>
      </c>
      <c r="V1631" t="s">
        <v>29</v>
      </c>
      <c r="W1631">
        <v>132</v>
      </c>
      <c r="X1631">
        <v>63.97</v>
      </c>
      <c r="Y1631">
        <v>67.58</v>
      </c>
    </row>
    <row r="1632" spans="1:25" x14ac:dyDescent="0.3">
      <c r="A1632" t="str">
        <f>E1632&amp;"-"&amp;COUNTIF($E$2:E1632,E1632)</f>
        <v>Medium-554</v>
      </c>
      <c r="B1632" t="s">
        <v>23</v>
      </c>
      <c r="C1632">
        <v>276.77</v>
      </c>
      <c r="D1632">
        <v>90</v>
      </c>
      <c r="E1632" t="s">
        <v>24</v>
      </c>
      <c r="F1632" s="1">
        <v>43540</v>
      </c>
      <c r="G1632" s="4" t="str">
        <f t="shared" si="25"/>
        <v>2019</v>
      </c>
      <c r="H1632">
        <v>5</v>
      </c>
      <c r="I1632" t="s">
        <v>25</v>
      </c>
      <c r="J1632" t="s">
        <v>68</v>
      </c>
      <c r="K1632">
        <v>692.7</v>
      </c>
      <c r="L1632">
        <v>58.03</v>
      </c>
      <c r="M1632">
        <v>40197.381000000001</v>
      </c>
      <c r="N1632">
        <v>29</v>
      </c>
      <c r="O1632" t="s">
        <v>27</v>
      </c>
      <c r="P1632" s="1">
        <v>43530</v>
      </c>
      <c r="Q1632" s="1">
        <v>43559</v>
      </c>
      <c r="R1632">
        <v>572</v>
      </c>
      <c r="S1632">
        <v>53.93</v>
      </c>
      <c r="T1632">
        <v>30847.96</v>
      </c>
      <c r="U1632" t="s">
        <v>61</v>
      </c>
      <c r="V1632" t="s">
        <v>39</v>
      </c>
      <c r="W1632">
        <v>120</v>
      </c>
      <c r="X1632">
        <v>94.47</v>
      </c>
      <c r="Y1632">
        <v>107.21</v>
      </c>
    </row>
    <row r="1633" spans="1:25" x14ac:dyDescent="0.3">
      <c r="A1633" t="str">
        <f>E1633&amp;"-"&amp;COUNTIF($E$2:E1633,E1633)</f>
        <v>Medium-555</v>
      </c>
      <c r="B1633" t="s">
        <v>30</v>
      </c>
      <c r="C1633">
        <v>739.52</v>
      </c>
      <c r="D1633">
        <v>94</v>
      </c>
      <c r="E1633" t="s">
        <v>24</v>
      </c>
      <c r="F1633" s="1">
        <v>43599</v>
      </c>
      <c r="G1633" s="4" t="str">
        <f t="shared" si="25"/>
        <v>2019</v>
      </c>
      <c r="H1633">
        <v>2</v>
      </c>
      <c r="I1633" t="s">
        <v>66</v>
      </c>
      <c r="J1633" t="s">
        <v>33</v>
      </c>
      <c r="K1633">
        <v>987.09</v>
      </c>
      <c r="L1633">
        <v>44.55</v>
      </c>
      <c r="M1633">
        <v>43974.859499999999</v>
      </c>
      <c r="N1633">
        <v>25</v>
      </c>
      <c r="O1633" t="s">
        <v>38</v>
      </c>
      <c r="P1633" s="1">
        <v>43597</v>
      </c>
      <c r="Q1633" s="1">
        <v>43622</v>
      </c>
      <c r="R1633">
        <v>153</v>
      </c>
      <c r="S1633">
        <v>45.31</v>
      </c>
      <c r="T1633">
        <v>6932.43</v>
      </c>
      <c r="U1633" t="s">
        <v>35</v>
      </c>
      <c r="V1633" t="s">
        <v>48</v>
      </c>
      <c r="W1633">
        <v>834</v>
      </c>
      <c r="X1633">
        <v>15.77</v>
      </c>
      <c r="Y1633">
        <v>35.93</v>
      </c>
    </row>
    <row r="1634" spans="1:25" x14ac:dyDescent="0.3">
      <c r="A1634" t="str">
        <f>E1634&amp;"-"&amp;COUNTIF($E$2:E1634,E1634)</f>
        <v>Medium-556</v>
      </c>
      <c r="B1634" t="s">
        <v>57</v>
      </c>
      <c r="C1634">
        <v>405.05</v>
      </c>
      <c r="D1634">
        <v>53</v>
      </c>
      <c r="E1634" t="s">
        <v>24</v>
      </c>
      <c r="F1634" s="1">
        <v>44267</v>
      </c>
      <c r="G1634" s="4" t="str">
        <f t="shared" si="25"/>
        <v>2021</v>
      </c>
      <c r="H1634">
        <v>2</v>
      </c>
      <c r="I1634" t="s">
        <v>66</v>
      </c>
      <c r="J1634" t="s">
        <v>46</v>
      </c>
      <c r="K1634">
        <v>684.22</v>
      </c>
      <c r="L1634">
        <v>89.09</v>
      </c>
      <c r="M1634">
        <v>60957.159800000001</v>
      </c>
      <c r="N1634">
        <v>26</v>
      </c>
      <c r="O1634" t="s">
        <v>27</v>
      </c>
      <c r="P1634" s="1">
        <v>44226</v>
      </c>
      <c r="Q1634" s="1">
        <v>44252</v>
      </c>
      <c r="R1634">
        <v>216</v>
      </c>
      <c r="S1634">
        <v>88.68</v>
      </c>
      <c r="T1634">
        <v>19154.88</v>
      </c>
      <c r="U1634" t="s">
        <v>35</v>
      </c>
      <c r="V1634" t="s">
        <v>29</v>
      </c>
      <c r="W1634">
        <v>468</v>
      </c>
      <c r="X1634">
        <v>73.73</v>
      </c>
      <c r="Y1634">
        <v>78.66</v>
      </c>
    </row>
    <row r="1635" spans="1:25" x14ac:dyDescent="0.3">
      <c r="A1635" t="str">
        <f>E1635&amp;"-"&amp;COUNTIF($E$2:E1635,E1635)</f>
        <v>Large-563</v>
      </c>
      <c r="B1635" t="s">
        <v>44</v>
      </c>
      <c r="C1635">
        <v>938.59</v>
      </c>
      <c r="D1635">
        <v>63</v>
      </c>
      <c r="E1635" t="s">
        <v>31</v>
      </c>
      <c r="F1635" s="1">
        <v>43728</v>
      </c>
      <c r="G1635" s="4" t="str">
        <f t="shared" si="25"/>
        <v>2019</v>
      </c>
      <c r="H1635">
        <v>9</v>
      </c>
      <c r="I1635" t="s">
        <v>55</v>
      </c>
      <c r="J1635" t="s">
        <v>46</v>
      </c>
      <c r="K1635">
        <v>164.91</v>
      </c>
      <c r="L1635">
        <v>72.58</v>
      </c>
      <c r="M1635">
        <v>11969.167799999999</v>
      </c>
      <c r="N1635">
        <v>13</v>
      </c>
      <c r="O1635" t="s">
        <v>38</v>
      </c>
      <c r="P1635" s="1">
        <v>43690</v>
      </c>
      <c r="Q1635" s="1">
        <v>43703</v>
      </c>
      <c r="R1635">
        <v>118</v>
      </c>
      <c r="S1635">
        <v>75.16</v>
      </c>
      <c r="T1635">
        <v>8868.8799999999992</v>
      </c>
      <c r="U1635" t="s">
        <v>57</v>
      </c>
      <c r="V1635" t="s">
        <v>48</v>
      </c>
      <c r="W1635">
        <v>46</v>
      </c>
      <c r="X1635">
        <v>61.62</v>
      </c>
      <c r="Y1635">
        <v>192.03</v>
      </c>
    </row>
    <row r="1636" spans="1:25" x14ac:dyDescent="0.3">
      <c r="A1636" t="str">
        <f>E1636&amp;"-"&amp;COUNTIF($E$2:E1636,E1636)</f>
        <v>Small-516</v>
      </c>
      <c r="B1636" t="s">
        <v>61</v>
      </c>
      <c r="C1636">
        <v>936.43</v>
      </c>
      <c r="D1636">
        <v>78</v>
      </c>
      <c r="E1636" t="s">
        <v>40</v>
      </c>
      <c r="F1636" s="1">
        <v>43963</v>
      </c>
      <c r="G1636" s="4" t="str">
        <f t="shared" si="25"/>
        <v>2020</v>
      </c>
      <c r="H1636">
        <v>3</v>
      </c>
      <c r="I1636" t="s">
        <v>41</v>
      </c>
      <c r="J1636" t="s">
        <v>53</v>
      </c>
      <c r="K1636">
        <v>721.28</v>
      </c>
      <c r="L1636">
        <v>73.010000000000005</v>
      </c>
      <c r="M1636">
        <v>52660.652800000003</v>
      </c>
      <c r="N1636">
        <v>26</v>
      </c>
      <c r="O1636" t="s">
        <v>38</v>
      </c>
      <c r="P1636" s="1">
        <v>43939</v>
      </c>
      <c r="Q1636" s="1">
        <v>43965</v>
      </c>
      <c r="R1636">
        <v>282</v>
      </c>
      <c r="S1636">
        <v>70.25</v>
      </c>
      <c r="T1636">
        <v>19810.5</v>
      </c>
      <c r="U1636" t="s">
        <v>61</v>
      </c>
      <c r="V1636" t="s">
        <v>48</v>
      </c>
      <c r="W1636">
        <v>439</v>
      </c>
      <c r="X1636">
        <v>18.93</v>
      </c>
      <c r="Y1636">
        <v>168.21</v>
      </c>
    </row>
    <row r="1637" spans="1:25" x14ac:dyDescent="0.3">
      <c r="A1637" t="str">
        <f>E1637&amp;"-"&amp;COUNTIF($E$2:E1637,E1637)</f>
        <v>Medium-557</v>
      </c>
      <c r="B1637" t="s">
        <v>30</v>
      </c>
      <c r="C1637">
        <v>103.87</v>
      </c>
      <c r="D1637">
        <v>69</v>
      </c>
      <c r="E1637" t="s">
        <v>24</v>
      </c>
      <c r="F1637" s="1">
        <v>44900</v>
      </c>
      <c r="G1637" s="4" t="str">
        <f t="shared" si="25"/>
        <v>2022</v>
      </c>
      <c r="H1637">
        <v>7</v>
      </c>
      <c r="I1637" t="s">
        <v>59</v>
      </c>
      <c r="J1637" t="s">
        <v>50</v>
      </c>
      <c r="K1637">
        <v>782.71</v>
      </c>
      <c r="L1637">
        <v>43.94</v>
      </c>
      <c r="M1637">
        <v>34392.277399999999</v>
      </c>
      <c r="N1637">
        <v>16</v>
      </c>
      <c r="O1637" t="s">
        <v>38</v>
      </c>
      <c r="P1637" s="1">
        <v>44867</v>
      </c>
      <c r="Q1637" s="1">
        <v>44883</v>
      </c>
      <c r="R1637">
        <v>527</v>
      </c>
      <c r="S1637">
        <v>45.66</v>
      </c>
      <c r="T1637">
        <v>24062.82</v>
      </c>
      <c r="U1637" t="s">
        <v>44</v>
      </c>
      <c r="V1637" t="s">
        <v>48</v>
      </c>
      <c r="W1637">
        <v>255</v>
      </c>
      <c r="X1637">
        <v>95.62</v>
      </c>
      <c r="Y1637">
        <v>80.89</v>
      </c>
    </row>
    <row r="1638" spans="1:25" x14ac:dyDescent="0.3">
      <c r="A1638" t="str">
        <f>E1638&amp;"-"&amp;COUNTIF($E$2:E1638,E1638)</f>
        <v>Medium-558</v>
      </c>
      <c r="B1638" t="s">
        <v>35</v>
      </c>
      <c r="C1638">
        <v>766.14</v>
      </c>
      <c r="D1638">
        <v>14</v>
      </c>
      <c r="E1638" t="s">
        <v>24</v>
      </c>
      <c r="F1638" s="1">
        <v>43561</v>
      </c>
      <c r="G1638" s="4" t="str">
        <f t="shared" si="25"/>
        <v>2019</v>
      </c>
      <c r="H1638">
        <v>6</v>
      </c>
      <c r="I1638" t="s">
        <v>49</v>
      </c>
      <c r="J1638" t="s">
        <v>33</v>
      </c>
      <c r="K1638">
        <v>914.54</v>
      </c>
      <c r="L1638">
        <v>24.08</v>
      </c>
      <c r="M1638">
        <v>22022.123199999998</v>
      </c>
      <c r="N1638">
        <v>6</v>
      </c>
      <c r="O1638" t="s">
        <v>38</v>
      </c>
      <c r="P1638" s="1">
        <v>43526</v>
      </c>
      <c r="Q1638" s="1">
        <v>43532</v>
      </c>
      <c r="R1638">
        <v>269</v>
      </c>
      <c r="S1638">
        <v>24.36</v>
      </c>
      <c r="T1638">
        <v>6552.84</v>
      </c>
      <c r="U1638" t="s">
        <v>61</v>
      </c>
      <c r="V1638" t="s">
        <v>48</v>
      </c>
      <c r="W1638">
        <v>645</v>
      </c>
      <c r="X1638">
        <v>95.88</v>
      </c>
      <c r="Y1638">
        <v>103.3</v>
      </c>
    </row>
    <row r="1639" spans="1:25" x14ac:dyDescent="0.3">
      <c r="A1639" t="str">
        <f>E1639&amp;"-"&amp;COUNTIF($E$2:E1639,E1639)</f>
        <v>Medium-559</v>
      </c>
      <c r="B1639" t="s">
        <v>58</v>
      </c>
      <c r="C1639">
        <v>631.80999999999995</v>
      </c>
      <c r="D1639">
        <v>68</v>
      </c>
      <c r="E1639" t="s">
        <v>24</v>
      </c>
      <c r="F1639" s="1">
        <v>43685</v>
      </c>
      <c r="G1639" s="4" t="str">
        <f t="shared" si="25"/>
        <v>2019</v>
      </c>
      <c r="H1639">
        <v>5</v>
      </c>
      <c r="I1639" t="s">
        <v>25</v>
      </c>
      <c r="J1639" t="s">
        <v>46</v>
      </c>
      <c r="K1639">
        <v>184.07</v>
      </c>
      <c r="L1639">
        <v>86.92</v>
      </c>
      <c r="M1639">
        <v>15999.3644</v>
      </c>
      <c r="N1639">
        <v>30</v>
      </c>
      <c r="O1639" t="s">
        <v>27</v>
      </c>
      <c r="P1639" s="1">
        <v>43656</v>
      </c>
      <c r="Q1639" s="1">
        <v>43686</v>
      </c>
      <c r="R1639">
        <v>150</v>
      </c>
      <c r="S1639">
        <v>87.76</v>
      </c>
      <c r="T1639">
        <v>13164</v>
      </c>
      <c r="U1639" t="s">
        <v>61</v>
      </c>
      <c r="V1639" t="s">
        <v>39</v>
      </c>
      <c r="W1639">
        <v>34</v>
      </c>
      <c r="X1639">
        <v>62.98</v>
      </c>
      <c r="Y1639">
        <v>104.03</v>
      </c>
    </row>
    <row r="1640" spans="1:25" x14ac:dyDescent="0.3">
      <c r="A1640" t="str">
        <f>E1640&amp;"-"&amp;COUNTIF($E$2:E1640,E1640)</f>
        <v>Large-564</v>
      </c>
      <c r="B1640" t="s">
        <v>43</v>
      </c>
      <c r="C1640">
        <v>909.89</v>
      </c>
      <c r="D1640">
        <v>86</v>
      </c>
      <c r="E1640" t="s">
        <v>31</v>
      </c>
      <c r="F1640" s="1">
        <v>43765</v>
      </c>
      <c r="G1640" s="4" t="str">
        <f t="shared" si="25"/>
        <v>2019</v>
      </c>
      <c r="H1640">
        <v>1</v>
      </c>
      <c r="I1640" t="s">
        <v>32</v>
      </c>
      <c r="J1640" t="s">
        <v>50</v>
      </c>
      <c r="K1640">
        <v>931.71</v>
      </c>
      <c r="L1640">
        <v>86.41</v>
      </c>
      <c r="M1640">
        <v>80509.061100000006</v>
      </c>
      <c r="N1640">
        <v>25</v>
      </c>
      <c r="O1640" t="s">
        <v>34</v>
      </c>
      <c r="P1640" s="1">
        <v>43739</v>
      </c>
      <c r="Q1640" s="1">
        <v>43764</v>
      </c>
      <c r="R1640">
        <v>464</v>
      </c>
      <c r="S1640">
        <v>84.77</v>
      </c>
      <c r="T1640">
        <v>39333.279999999999</v>
      </c>
      <c r="U1640" t="s">
        <v>61</v>
      </c>
      <c r="V1640" t="s">
        <v>39</v>
      </c>
      <c r="W1640">
        <v>467</v>
      </c>
      <c r="X1640">
        <v>78.260000000000005</v>
      </c>
      <c r="Y1640">
        <v>181.76</v>
      </c>
    </row>
    <row r="1641" spans="1:25" x14ac:dyDescent="0.3">
      <c r="A1641" t="str">
        <f>E1641&amp;"-"&amp;COUNTIF($E$2:E1641,E1641)</f>
        <v>Large-565</v>
      </c>
      <c r="B1641" t="s">
        <v>56</v>
      </c>
      <c r="C1641">
        <v>74.78</v>
      </c>
      <c r="D1641">
        <v>45</v>
      </c>
      <c r="E1641" t="s">
        <v>31</v>
      </c>
      <c r="F1641" s="1">
        <v>44875</v>
      </c>
      <c r="G1641" s="4" t="str">
        <f t="shared" si="25"/>
        <v>2022</v>
      </c>
      <c r="H1641">
        <v>6</v>
      </c>
      <c r="I1641" t="s">
        <v>49</v>
      </c>
      <c r="J1641" t="s">
        <v>33</v>
      </c>
      <c r="K1641">
        <v>431.93</v>
      </c>
      <c r="L1641">
        <v>70.61</v>
      </c>
      <c r="M1641">
        <v>30498.577300000001</v>
      </c>
      <c r="N1641">
        <v>7</v>
      </c>
      <c r="O1641" t="s">
        <v>38</v>
      </c>
      <c r="P1641" s="1">
        <v>44832</v>
      </c>
      <c r="Q1641" s="1">
        <v>44839</v>
      </c>
      <c r="R1641">
        <v>70</v>
      </c>
      <c r="S1641">
        <v>73.98</v>
      </c>
      <c r="T1641">
        <v>5178.6000000000004</v>
      </c>
      <c r="U1641" t="s">
        <v>61</v>
      </c>
      <c r="V1641" t="s">
        <v>48</v>
      </c>
      <c r="W1641">
        <v>361</v>
      </c>
      <c r="X1641">
        <v>20.89</v>
      </c>
      <c r="Y1641">
        <v>194.17</v>
      </c>
    </row>
    <row r="1642" spans="1:25" x14ac:dyDescent="0.3">
      <c r="A1642" t="str">
        <f>E1642&amp;"-"&amp;COUNTIF($E$2:E1642,E1642)</f>
        <v>Medium-560</v>
      </c>
      <c r="B1642" t="s">
        <v>36</v>
      </c>
      <c r="C1642">
        <v>287.66000000000003</v>
      </c>
      <c r="D1642">
        <v>79</v>
      </c>
      <c r="E1642" t="s">
        <v>24</v>
      </c>
      <c r="F1642" s="1">
        <v>44775</v>
      </c>
      <c r="G1642" s="4" t="str">
        <f t="shared" si="25"/>
        <v>2022</v>
      </c>
      <c r="H1642">
        <v>2</v>
      </c>
      <c r="I1642" t="s">
        <v>66</v>
      </c>
      <c r="J1642" t="s">
        <v>67</v>
      </c>
      <c r="K1642">
        <v>937.97</v>
      </c>
      <c r="L1642">
        <v>22.43</v>
      </c>
      <c r="M1642">
        <v>21038.667099999999</v>
      </c>
      <c r="N1642">
        <v>31</v>
      </c>
      <c r="O1642" t="s">
        <v>27</v>
      </c>
      <c r="P1642" s="1">
        <v>44773</v>
      </c>
      <c r="Q1642" s="1">
        <v>44804</v>
      </c>
      <c r="R1642">
        <v>912</v>
      </c>
      <c r="S1642">
        <v>18.02</v>
      </c>
      <c r="T1642">
        <v>16434.240000000002</v>
      </c>
      <c r="U1642" t="s">
        <v>23</v>
      </c>
      <c r="V1642" t="s">
        <v>48</v>
      </c>
      <c r="W1642">
        <v>25</v>
      </c>
      <c r="X1642">
        <v>52.72</v>
      </c>
      <c r="Y1642">
        <v>193.35</v>
      </c>
    </row>
    <row r="1643" spans="1:25" x14ac:dyDescent="0.3">
      <c r="A1643" t="str">
        <f>E1643&amp;"-"&amp;COUNTIF($E$2:E1643,E1643)</f>
        <v>Small-517</v>
      </c>
      <c r="B1643" t="s">
        <v>30</v>
      </c>
      <c r="C1643">
        <v>212.92</v>
      </c>
      <c r="D1643">
        <v>71</v>
      </c>
      <c r="E1643" t="s">
        <v>40</v>
      </c>
      <c r="F1643" s="1">
        <v>43485</v>
      </c>
      <c r="G1643" s="4" t="str">
        <f t="shared" si="25"/>
        <v>2019</v>
      </c>
      <c r="H1643">
        <v>4</v>
      </c>
      <c r="I1643" t="s">
        <v>37</v>
      </c>
      <c r="J1643" t="s">
        <v>68</v>
      </c>
      <c r="K1643">
        <v>237.8</v>
      </c>
      <c r="L1643">
        <v>75.290000000000006</v>
      </c>
      <c r="M1643">
        <v>17903.962000000003</v>
      </c>
      <c r="N1643">
        <v>22</v>
      </c>
      <c r="O1643" t="s">
        <v>38</v>
      </c>
      <c r="P1643" s="1">
        <v>43447</v>
      </c>
      <c r="Q1643" s="1">
        <v>43469</v>
      </c>
      <c r="R1643">
        <v>225</v>
      </c>
      <c r="S1643">
        <v>76.069999999999993</v>
      </c>
      <c r="T1643">
        <v>17115.75</v>
      </c>
      <c r="U1643" t="s">
        <v>44</v>
      </c>
      <c r="V1643" t="s">
        <v>39</v>
      </c>
      <c r="W1643">
        <v>12</v>
      </c>
      <c r="X1643">
        <v>57.07</v>
      </c>
      <c r="Y1643">
        <v>83.19</v>
      </c>
    </row>
    <row r="1644" spans="1:25" x14ac:dyDescent="0.3">
      <c r="A1644" t="str">
        <f>E1644&amp;"-"&amp;COUNTIF($E$2:E1644,E1644)</f>
        <v>Large-566</v>
      </c>
      <c r="B1644" t="s">
        <v>52</v>
      </c>
      <c r="C1644">
        <v>756.22</v>
      </c>
      <c r="D1644">
        <v>94</v>
      </c>
      <c r="E1644" t="s">
        <v>31</v>
      </c>
      <c r="F1644" s="1">
        <v>44460</v>
      </c>
      <c r="G1644" s="4" t="str">
        <f t="shared" si="25"/>
        <v>2021</v>
      </c>
      <c r="H1644">
        <v>7</v>
      </c>
      <c r="I1644" t="s">
        <v>59</v>
      </c>
      <c r="J1644" t="s">
        <v>60</v>
      </c>
      <c r="K1644">
        <v>372.9</v>
      </c>
      <c r="L1644">
        <v>73.400000000000006</v>
      </c>
      <c r="M1644">
        <v>27370.86</v>
      </c>
      <c r="N1644">
        <v>12</v>
      </c>
      <c r="O1644" t="s">
        <v>38</v>
      </c>
      <c r="P1644" s="1">
        <v>44421</v>
      </c>
      <c r="Q1644" s="1">
        <v>44433</v>
      </c>
      <c r="R1644">
        <v>70</v>
      </c>
      <c r="S1644">
        <v>75.64</v>
      </c>
      <c r="T1644">
        <v>5294.8</v>
      </c>
      <c r="U1644" t="s">
        <v>36</v>
      </c>
      <c r="V1644" t="s">
        <v>48</v>
      </c>
      <c r="W1644">
        <v>302</v>
      </c>
      <c r="X1644">
        <v>70.5</v>
      </c>
      <c r="Y1644">
        <v>111.97</v>
      </c>
    </row>
    <row r="1645" spans="1:25" x14ac:dyDescent="0.3">
      <c r="A1645" t="str">
        <f>E1645&amp;"-"&amp;COUNTIF($E$2:E1645,E1645)</f>
        <v>Large-567</v>
      </c>
      <c r="B1645" t="s">
        <v>52</v>
      </c>
      <c r="C1645">
        <v>171.08</v>
      </c>
      <c r="D1645">
        <v>42</v>
      </c>
      <c r="E1645" t="s">
        <v>31</v>
      </c>
      <c r="F1645" s="1">
        <v>43973</v>
      </c>
      <c r="G1645" s="4" t="str">
        <f t="shared" si="25"/>
        <v>2020</v>
      </c>
      <c r="H1645">
        <v>7</v>
      </c>
      <c r="I1645" t="s">
        <v>59</v>
      </c>
      <c r="J1645" t="s">
        <v>60</v>
      </c>
      <c r="K1645">
        <v>7.45</v>
      </c>
      <c r="L1645">
        <v>41.48</v>
      </c>
      <c r="M1645">
        <v>309.02600000000001</v>
      </c>
      <c r="N1645">
        <v>16</v>
      </c>
      <c r="O1645" t="s">
        <v>38</v>
      </c>
      <c r="P1645" s="1">
        <v>43967</v>
      </c>
      <c r="Q1645" s="1">
        <v>43983</v>
      </c>
      <c r="R1645">
        <v>1</v>
      </c>
      <c r="S1645">
        <v>42.9</v>
      </c>
      <c r="T1645">
        <v>42.9</v>
      </c>
      <c r="U1645" t="s">
        <v>23</v>
      </c>
      <c r="V1645" t="s">
        <v>29</v>
      </c>
      <c r="W1645">
        <v>6</v>
      </c>
      <c r="X1645">
        <v>45.08</v>
      </c>
      <c r="Y1645">
        <v>76.86</v>
      </c>
    </row>
    <row r="1646" spans="1:25" x14ac:dyDescent="0.3">
      <c r="A1646" t="str">
        <f>E1646&amp;"-"&amp;COUNTIF($E$2:E1646,E1646)</f>
        <v>Large-568</v>
      </c>
      <c r="B1646" t="s">
        <v>56</v>
      </c>
      <c r="C1646">
        <v>523.82000000000005</v>
      </c>
      <c r="D1646">
        <v>34</v>
      </c>
      <c r="E1646" t="s">
        <v>31</v>
      </c>
      <c r="F1646" s="1">
        <v>43704</v>
      </c>
      <c r="G1646" s="4" t="str">
        <f t="shared" si="25"/>
        <v>2019</v>
      </c>
      <c r="H1646">
        <v>7</v>
      </c>
      <c r="I1646" t="s">
        <v>59</v>
      </c>
      <c r="J1646" t="s">
        <v>50</v>
      </c>
      <c r="K1646">
        <v>61.3</v>
      </c>
      <c r="L1646">
        <v>66.12</v>
      </c>
      <c r="M1646">
        <v>4053.1559999999999</v>
      </c>
      <c r="N1646">
        <v>13</v>
      </c>
      <c r="O1646" t="s">
        <v>38</v>
      </c>
      <c r="P1646" s="1">
        <v>43660</v>
      </c>
      <c r="Q1646" s="1">
        <v>43673</v>
      </c>
      <c r="R1646">
        <v>52</v>
      </c>
      <c r="S1646">
        <v>68.819999999999993</v>
      </c>
      <c r="T1646">
        <v>3578.64</v>
      </c>
      <c r="U1646" t="s">
        <v>28</v>
      </c>
      <c r="V1646" t="s">
        <v>48</v>
      </c>
      <c r="W1646">
        <v>9</v>
      </c>
      <c r="X1646">
        <v>82.8</v>
      </c>
      <c r="Y1646">
        <v>90.49</v>
      </c>
    </row>
    <row r="1647" spans="1:25" x14ac:dyDescent="0.3">
      <c r="A1647" t="str">
        <f>E1647&amp;"-"&amp;COUNTIF($E$2:E1647,E1647)</f>
        <v>Large-569</v>
      </c>
      <c r="B1647" t="s">
        <v>54</v>
      </c>
      <c r="C1647">
        <v>952.24</v>
      </c>
      <c r="D1647">
        <v>14</v>
      </c>
      <c r="E1647" t="s">
        <v>31</v>
      </c>
      <c r="F1647" s="1">
        <v>44470</v>
      </c>
      <c r="G1647" s="4" t="str">
        <f t="shared" si="25"/>
        <v>2021</v>
      </c>
      <c r="H1647">
        <v>7</v>
      </c>
      <c r="I1647" t="s">
        <v>59</v>
      </c>
      <c r="J1647" t="s">
        <v>50</v>
      </c>
      <c r="K1647">
        <v>140.1</v>
      </c>
      <c r="L1647">
        <v>67.27</v>
      </c>
      <c r="M1647">
        <v>9424.5269999999982</v>
      </c>
      <c r="N1647">
        <v>14</v>
      </c>
      <c r="O1647" t="s">
        <v>38</v>
      </c>
      <c r="P1647" s="1">
        <v>44425</v>
      </c>
      <c r="Q1647" s="1">
        <v>44439</v>
      </c>
      <c r="R1647">
        <v>105</v>
      </c>
      <c r="S1647">
        <v>71.959999999999994</v>
      </c>
      <c r="T1647">
        <v>7555.8</v>
      </c>
      <c r="U1647" t="s">
        <v>57</v>
      </c>
      <c r="V1647" t="s">
        <v>39</v>
      </c>
      <c r="W1647">
        <v>35</v>
      </c>
      <c r="X1647">
        <v>22.43</v>
      </c>
      <c r="Y1647">
        <v>176.99</v>
      </c>
    </row>
    <row r="1648" spans="1:25" x14ac:dyDescent="0.3">
      <c r="A1648" t="str">
        <f>E1648&amp;"-"&amp;COUNTIF($E$2:E1648,E1648)</f>
        <v>Medium-561</v>
      </c>
      <c r="B1648" t="s">
        <v>36</v>
      </c>
      <c r="C1648">
        <v>404.47</v>
      </c>
      <c r="D1648">
        <v>67</v>
      </c>
      <c r="E1648" t="s">
        <v>24</v>
      </c>
      <c r="F1648" s="1">
        <v>44585</v>
      </c>
      <c r="G1648" s="4" t="str">
        <f t="shared" si="25"/>
        <v>2022</v>
      </c>
      <c r="H1648">
        <v>6</v>
      </c>
      <c r="I1648" t="s">
        <v>49</v>
      </c>
      <c r="J1648" t="s">
        <v>33</v>
      </c>
      <c r="K1648">
        <v>364.73</v>
      </c>
      <c r="L1648">
        <v>86.36</v>
      </c>
      <c r="M1648">
        <v>31498.0828</v>
      </c>
      <c r="N1648">
        <v>7</v>
      </c>
      <c r="O1648" t="s">
        <v>38</v>
      </c>
      <c r="P1648" s="1">
        <v>44566</v>
      </c>
      <c r="Q1648" s="1">
        <v>44573</v>
      </c>
      <c r="R1648">
        <v>331</v>
      </c>
      <c r="S1648">
        <v>86.32</v>
      </c>
      <c r="T1648">
        <v>28571.919999999998</v>
      </c>
      <c r="U1648" t="s">
        <v>61</v>
      </c>
      <c r="V1648" t="s">
        <v>29</v>
      </c>
      <c r="W1648">
        <v>33</v>
      </c>
      <c r="X1648">
        <v>78.11</v>
      </c>
      <c r="Y1648">
        <v>58.73</v>
      </c>
    </row>
    <row r="1649" spans="1:25" x14ac:dyDescent="0.3">
      <c r="A1649" t="str">
        <f>E1649&amp;"-"&amp;COUNTIF($E$2:E1649,E1649)</f>
        <v>Medium-562</v>
      </c>
      <c r="B1649" t="s">
        <v>44</v>
      </c>
      <c r="C1649">
        <v>738.3</v>
      </c>
      <c r="D1649">
        <v>13</v>
      </c>
      <c r="E1649" t="s">
        <v>24</v>
      </c>
      <c r="F1649" s="1">
        <v>44541</v>
      </c>
      <c r="G1649" s="4" t="str">
        <f t="shared" si="25"/>
        <v>2021</v>
      </c>
      <c r="H1649">
        <v>3</v>
      </c>
      <c r="I1649" t="s">
        <v>41</v>
      </c>
      <c r="J1649" t="s">
        <v>33</v>
      </c>
      <c r="K1649">
        <v>635.20000000000005</v>
      </c>
      <c r="L1649">
        <v>71.459999999999994</v>
      </c>
      <c r="M1649">
        <v>45391.392</v>
      </c>
      <c r="N1649">
        <v>55</v>
      </c>
      <c r="O1649" t="s">
        <v>38</v>
      </c>
      <c r="P1649" s="1">
        <v>44529</v>
      </c>
      <c r="Q1649" s="1">
        <v>44584</v>
      </c>
      <c r="R1649">
        <v>143</v>
      </c>
      <c r="S1649">
        <v>74.760000000000005</v>
      </c>
      <c r="T1649">
        <v>10690.68</v>
      </c>
      <c r="U1649" t="s">
        <v>52</v>
      </c>
      <c r="V1649" t="s">
        <v>39</v>
      </c>
      <c r="W1649">
        <v>492</v>
      </c>
      <c r="X1649">
        <v>38.840000000000003</v>
      </c>
      <c r="Y1649">
        <v>56.3</v>
      </c>
    </row>
    <row r="1650" spans="1:25" x14ac:dyDescent="0.3">
      <c r="A1650" t="str">
        <f>E1650&amp;"-"&amp;COUNTIF($E$2:E1650,E1650)</f>
        <v>Medium-563</v>
      </c>
      <c r="B1650" t="s">
        <v>23</v>
      </c>
      <c r="C1650">
        <v>342.06</v>
      </c>
      <c r="D1650">
        <v>61</v>
      </c>
      <c r="E1650" t="s">
        <v>24</v>
      </c>
      <c r="F1650" s="1">
        <v>43934</v>
      </c>
      <c r="G1650" s="4" t="str">
        <f t="shared" si="25"/>
        <v>2020</v>
      </c>
      <c r="H1650">
        <v>9</v>
      </c>
      <c r="I1650" t="s">
        <v>55</v>
      </c>
      <c r="J1650" t="s">
        <v>46</v>
      </c>
      <c r="K1650">
        <v>69.81</v>
      </c>
      <c r="L1650">
        <v>18.100000000000001</v>
      </c>
      <c r="M1650">
        <v>1263.5610000000001</v>
      </c>
      <c r="N1650">
        <v>14</v>
      </c>
      <c r="O1650" t="s">
        <v>38</v>
      </c>
      <c r="P1650" s="1">
        <v>43918</v>
      </c>
      <c r="Q1650" s="1">
        <v>43932</v>
      </c>
      <c r="R1650">
        <v>49</v>
      </c>
      <c r="S1650">
        <v>21.3</v>
      </c>
      <c r="T1650">
        <v>1043.7</v>
      </c>
      <c r="U1650" t="s">
        <v>51</v>
      </c>
      <c r="V1650" t="s">
        <v>48</v>
      </c>
      <c r="W1650">
        <v>20</v>
      </c>
      <c r="X1650">
        <v>28.68</v>
      </c>
      <c r="Y1650">
        <v>20.29</v>
      </c>
    </row>
    <row r="1651" spans="1:25" x14ac:dyDescent="0.3">
      <c r="A1651" t="str">
        <f>E1651&amp;"-"&amp;COUNTIF($E$2:E1651,E1651)</f>
        <v>Small-518</v>
      </c>
      <c r="B1651" t="s">
        <v>61</v>
      </c>
      <c r="C1651">
        <v>200.25</v>
      </c>
      <c r="D1651">
        <v>68</v>
      </c>
      <c r="E1651" t="s">
        <v>40</v>
      </c>
      <c r="F1651" s="1">
        <v>43752</v>
      </c>
      <c r="G1651" s="4" t="str">
        <f t="shared" si="25"/>
        <v>2019</v>
      </c>
      <c r="H1651">
        <v>10</v>
      </c>
      <c r="I1651" t="s">
        <v>64</v>
      </c>
      <c r="J1651" t="s">
        <v>50</v>
      </c>
      <c r="K1651">
        <v>819.28</v>
      </c>
      <c r="L1651">
        <v>57.98</v>
      </c>
      <c r="M1651">
        <v>47501.854399999997</v>
      </c>
      <c r="N1651">
        <v>86</v>
      </c>
      <c r="O1651" t="s">
        <v>65</v>
      </c>
      <c r="P1651" s="1">
        <v>43748</v>
      </c>
      <c r="Q1651" s="1">
        <v>43834</v>
      </c>
      <c r="R1651">
        <v>287</v>
      </c>
      <c r="S1651">
        <v>55</v>
      </c>
      <c r="T1651">
        <v>15785</v>
      </c>
      <c r="U1651" t="s">
        <v>35</v>
      </c>
      <c r="V1651" t="s">
        <v>39</v>
      </c>
      <c r="W1651">
        <v>532</v>
      </c>
      <c r="X1651">
        <v>62.09</v>
      </c>
      <c r="Y1651">
        <v>37.53</v>
      </c>
    </row>
    <row r="1652" spans="1:25" x14ac:dyDescent="0.3">
      <c r="A1652" t="str">
        <f>E1652&amp;"-"&amp;COUNTIF($E$2:E1652,E1652)</f>
        <v>Medium-564</v>
      </c>
      <c r="B1652" t="s">
        <v>56</v>
      </c>
      <c r="C1652">
        <v>124.13</v>
      </c>
      <c r="D1652">
        <v>54</v>
      </c>
      <c r="E1652" t="s">
        <v>24</v>
      </c>
      <c r="F1652" s="1">
        <v>44547</v>
      </c>
      <c r="G1652" s="4" t="str">
        <f t="shared" si="25"/>
        <v>2021</v>
      </c>
      <c r="H1652">
        <v>9</v>
      </c>
      <c r="I1652" t="s">
        <v>55</v>
      </c>
      <c r="J1652" t="s">
        <v>33</v>
      </c>
      <c r="K1652">
        <v>157.63999999999999</v>
      </c>
      <c r="L1652">
        <v>29.37</v>
      </c>
      <c r="M1652">
        <v>4629.8867999999993</v>
      </c>
      <c r="N1652">
        <v>7</v>
      </c>
      <c r="O1652" t="s">
        <v>38</v>
      </c>
      <c r="P1652" s="1">
        <v>44519</v>
      </c>
      <c r="Q1652" s="1">
        <v>44526</v>
      </c>
      <c r="R1652">
        <v>4</v>
      </c>
      <c r="S1652">
        <v>33.25</v>
      </c>
      <c r="T1652">
        <v>133</v>
      </c>
      <c r="U1652" t="s">
        <v>58</v>
      </c>
      <c r="V1652" t="s">
        <v>29</v>
      </c>
      <c r="W1652">
        <v>153</v>
      </c>
      <c r="X1652">
        <v>80.739999999999995</v>
      </c>
      <c r="Y1652">
        <v>167.38</v>
      </c>
    </row>
    <row r="1653" spans="1:25" x14ac:dyDescent="0.3">
      <c r="A1653" t="str">
        <f>E1653&amp;"-"&amp;COUNTIF($E$2:E1653,E1653)</f>
        <v>Medium-565</v>
      </c>
      <c r="B1653" t="s">
        <v>51</v>
      </c>
      <c r="C1653">
        <v>392.51</v>
      </c>
      <c r="D1653">
        <v>14</v>
      </c>
      <c r="E1653" t="s">
        <v>24</v>
      </c>
      <c r="F1653" s="1">
        <v>44595</v>
      </c>
      <c r="G1653" s="4" t="str">
        <f t="shared" si="25"/>
        <v>2022</v>
      </c>
      <c r="H1653">
        <v>3</v>
      </c>
      <c r="I1653" t="s">
        <v>41</v>
      </c>
      <c r="J1653" t="s">
        <v>53</v>
      </c>
      <c r="K1653">
        <v>845.24</v>
      </c>
      <c r="L1653">
        <v>13.97</v>
      </c>
      <c r="M1653">
        <v>11808.0028</v>
      </c>
      <c r="N1653">
        <v>61</v>
      </c>
      <c r="O1653" t="s">
        <v>27</v>
      </c>
      <c r="P1653" s="1">
        <v>44552</v>
      </c>
      <c r="Q1653" s="1">
        <v>44613</v>
      </c>
      <c r="R1653">
        <v>513</v>
      </c>
      <c r="S1653">
        <v>10.87</v>
      </c>
      <c r="T1653">
        <v>5576.31</v>
      </c>
      <c r="U1653" t="s">
        <v>58</v>
      </c>
      <c r="V1653" t="s">
        <v>39</v>
      </c>
      <c r="W1653">
        <v>332</v>
      </c>
      <c r="X1653">
        <v>13.65</v>
      </c>
      <c r="Y1653">
        <v>75.62</v>
      </c>
    </row>
    <row r="1654" spans="1:25" x14ac:dyDescent="0.3">
      <c r="A1654" t="str">
        <f>E1654&amp;"-"&amp;COUNTIF($E$2:E1654,E1654)</f>
        <v>Medium-566</v>
      </c>
      <c r="B1654" t="s">
        <v>52</v>
      </c>
      <c r="C1654">
        <v>289.01</v>
      </c>
      <c r="D1654">
        <v>25</v>
      </c>
      <c r="E1654" t="s">
        <v>24</v>
      </c>
      <c r="F1654" s="1">
        <v>44343</v>
      </c>
      <c r="G1654" s="4" t="str">
        <f t="shared" si="25"/>
        <v>2021</v>
      </c>
      <c r="H1654">
        <v>10</v>
      </c>
      <c r="I1654" t="s">
        <v>64</v>
      </c>
      <c r="J1654" t="s">
        <v>33</v>
      </c>
      <c r="K1654">
        <v>776.01</v>
      </c>
      <c r="L1654">
        <v>74.930000000000007</v>
      </c>
      <c r="M1654">
        <v>58146.429300000003</v>
      </c>
      <c r="N1654">
        <v>120</v>
      </c>
      <c r="O1654" t="s">
        <v>65</v>
      </c>
      <c r="P1654" s="1">
        <v>44312</v>
      </c>
      <c r="Q1654" s="1">
        <v>44432</v>
      </c>
      <c r="R1654">
        <v>35</v>
      </c>
      <c r="S1654">
        <v>79.540000000000006</v>
      </c>
      <c r="T1654">
        <v>2783.9</v>
      </c>
      <c r="U1654" t="s">
        <v>52</v>
      </c>
      <c r="V1654" t="s">
        <v>48</v>
      </c>
      <c r="W1654">
        <v>741</v>
      </c>
      <c r="X1654">
        <v>18.32</v>
      </c>
      <c r="Y1654">
        <v>107.67</v>
      </c>
    </row>
    <row r="1655" spans="1:25" x14ac:dyDescent="0.3">
      <c r="A1655" t="str">
        <f>E1655&amp;"-"&amp;COUNTIF($E$2:E1655,E1655)</f>
        <v>Large-570</v>
      </c>
      <c r="B1655" t="s">
        <v>23</v>
      </c>
      <c r="C1655">
        <v>223.41</v>
      </c>
      <c r="D1655">
        <v>33</v>
      </c>
      <c r="E1655" t="s">
        <v>31</v>
      </c>
      <c r="F1655" s="1">
        <v>43586</v>
      </c>
      <c r="G1655" s="4" t="str">
        <f t="shared" si="25"/>
        <v>2019</v>
      </c>
      <c r="H1655">
        <v>10</v>
      </c>
      <c r="I1655" t="s">
        <v>64</v>
      </c>
      <c r="J1655" t="s">
        <v>60</v>
      </c>
      <c r="K1655">
        <v>653.97</v>
      </c>
      <c r="L1655">
        <v>54.99</v>
      </c>
      <c r="M1655">
        <v>35961.810300000005</v>
      </c>
      <c r="N1655">
        <v>70</v>
      </c>
      <c r="O1655" t="s">
        <v>65</v>
      </c>
      <c r="P1655" s="1">
        <v>43573</v>
      </c>
      <c r="Q1655" s="1">
        <v>43643</v>
      </c>
      <c r="R1655">
        <v>188</v>
      </c>
      <c r="S1655">
        <v>51.14</v>
      </c>
      <c r="T1655">
        <v>9614.32</v>
      </c>
      <c r="U1655" t="s">
        <v>61</v>
      </c>
      <c r="V1655" t="s">
        <v>29</v>
      </c>
      <c r="W1655">
        <v>465</v>
      </c>
      <c r="X1655">
        <v>40.82</v>
      </c>
      <c r="Y1655">
        <v>128.29</v>
      </c>
    </row>
    <row r="1656" spans="1:25" x14ac:dyDescent="0.3">
      <c r="A1656" t="str">
        <f>E1656&amp;"-"&amp;COUNTIF($E$2:E1656,E1656)</f>
        <v>Medium-567</v>
      </c>
      <c r="B1656" t="s">
        <v>43</v>
      </c>
      <c r="C1656">
        <v>625.19000000000005</v>
      </c>
      <c r="D1656">
        <v>58</v>
      </c>
      <c r="E1656" t="s">
        <v>24</v>
      </c>
      <c r="F1656" s="1">
        <v>44384</v>
      </c>
      <c r="G1656" s="4" t="str">
        <f t="shared" si="25"/>
        <v>2021</v>
      </c>
      <c r="H1656">
        <v>3</v>
      </c>
      <c r="I1656" t="s">
        <v>41</v>
      </c>
      <c r="J1656" t="s">
        <v>62</v>
      </c>
      <c r="K1656">
        <v>466.55</v>
      </c>
      <c r="L1656">
        <v>91.13</v>
      </c>
      <c r="M1656">
        <v>42516.701499999996</v>
      </c>
      <c r="N1656">
        <v>54</v>
      </c>
      <c r="O1656" t="s">
        <v>38</v>
      </c>
      <c r="P1656" s="1">
        <v>44372</v>
      </c>
      <c r="Q1656" s="1">
        <v>44426</v>
      </c>
      <c r="R1656">
        <v>199</v>
      </c>
      <c r="S1656">
        <v>94.24</v>
      </c>
      <c r="T1656">
        <v>18753.759999999998</v>
      </c>
      <c r="U1656" t="s">
        <v>43</v>
      </c>
      <c r="V1656" t="s">
        <v>29</v>
      </c>
      <c r="W1656">
        <v>267</v>
      </c>
      <c r="X1656">
        <v>17.45</v>
      </c>
      <c r="Y1656">
        <v>122.4</v>
      </c>
    </row>
    <row r="1657" spans="1:25" x14ac:dyDescent="0.3">
      <c r="A1657" t="str">
        <f>E1657&amp;"-"&amp;COUNTIF($E$2:E1657,E1657)</f>
        <v>Small-519</v>
      </c>
      <c r="B1657" t="s">
        <v>36</v>
      </c>
      <c r="C1657">
        <v>126.27</v>
      </c>
      <c r="D1657">
        <v>68</v>
      </c>
      <c r="E1657" t="s">
        <v>40</v>
      </c>
      <c r="F1657" s="1">
        <v>43711</v>
      </c>
      <c r="G1657" s="4" t="str">
        <f t="shared" si="25"/>
        <v>2019</v>
      </c>
      <c r="H1657">
        <v>1</v>
      </c>
      <c r="I1657" t="s">
        <v>32</v>
      </c>
      <c r="J1657" t="s">
        <v>46</v>
      </c>
      <c r="K1657">
        <v>288.77999999999997</v>
      </c>
      <c r="L1657">
        <v>79</v>
      </c>
      <c r="M1657">
        <v>22813.62</v>
      </c>
      <c r="N1657">
        <v>2</v>
      </c>
      <c r="O1657" t="s">
        <v>63</v>
      </c>
      <c r="P1657" s="1">
        <v>43705</v>
      </c>
      <c r="Q1657" s="1">
        <v>43707</v>
      </c>
      <c r="R1657">
        <v>176</v>
      </c>
      <c r="S1657">
        <v>78.19</v>
      </c>
      <c r="T1657">
        <v>13761.44</v>
      </c>
      <c r="U1657" t="s">
        <v>30</v>
      </c>
      <c r="V1657" t="s">
        <v>39</v>
      </c>
      <c r="W1657">
        <v>112</v>
      </c>
      <c r="X1657">
        <v>24.2</v>
      </c>
      <c r="Y1657">
        <v>73.34</v>
      </c>
    </row>
    <row r="1658" spans="1:25" x14ac:dyDescent="0.3">
      <c r="A1658" t="str">
        <f>E1658&amp;"-"&amp;COUNTIF($E$2:E1658,E1658)</f>
        <v>Large-571</v>
      </c>
      <c r="B1658" t="s">
        <v>56</v>
      </c>
      <c r="C1658">
        <v>41.55</v>
      </c>
      <c r="D1658">
        <v>62</v>
      </c>
      <c r="E1658" t="s">
        <v>31</v>
      </c>
      <c r="F1658" s="1">
        <v>44397</v>
      </c>
      <c r="G1658" s="4" t="str">
        <f t="shared" si="25"/>
        <v>2021</v>
      </c>
      <c r="H1658">
        <v>5</v>
      </c>
      <c r="I1658" t="s">
        <v>25</v>
      </c>
      <c r="J1658" t="s">
        <v>46</v>
      </c>
      <c r="K1658">
        <v>447.46</v>
      </c>
      <c r="L1658">
        <v>56.1</v>
      </c>
      <c r="M1658">
        <v>25102.506000000001</v>
      </c>
      <c r="N1658">
        <v>22</v>
      </c>
      <c r="O1658" t="s">
        <v>27</v>
      </c>
      <c r="P1658" s="1">
        <v>44385</v>
      </c>
      <c r="Q1658" s="1">
        <v>44407</v>
      </c>
      <c r="R1658">
        <v>13</v>
      </c>
      <c r="S1658">
        <v>58.82</v>
      </c>
      <c r="T1658">
        <v>764.66</v>
      </c>
      <c r="U1658" t="s">
        <v>47</v>
      </c>
      <c r="V1658" t="s">
        <v>48</v>
      </c>
      <c r="W1658">
        <v>434</v>
      </c>
      <c r="X1658">
        <v>51.8</v>
      </c>
      <c r="Y1658">
        <v>185.01</v>
      </c>
    </row>
    <row r="1659" spans="1:25" x14ac:dyDescent="0.3">
      <c r="A1659" t="str">
        <f>E1659&amp;"-"&amp;COUNTIF($E$2:E1659,E1659)</f>
        <v>Small-520</v>
      </c>
      <c r="B1659" t="s">
        <v>58</v>
      </c>
      <c r="C1659">
        <v>686.85</v>
      </c>
      <c r="D1659">
        <v>11</v>
      </c>
      <c r="E1659" t="s">
        <v>40</v>
      </c>
      <c r="F1659" s="1">
        <v>44659</v>
      </c>
      <c r="G1659" s="4" t="str">
        <f t="shared" si="25"/>
        <v>2022</v>
      </c>
      <c r="H1659">
        <v>5</v>
      </c>
      <c r="I1659" t="s">
        <v>25</v>
      </c>
      <c r="J1659" t="s">
        <v>33</v>
      </c>
      <c r="K1659">
        <v>842.69</v>
      </c>
      <c r="L1659">
        <v>37.97</v>
      </c>
      <c r="M1659">
        <v>31996.939300000002</v>
      </c>
      <c r="N1659">
        <v>30</v>
      </c>
      <c r="O1659" t="s">
        <v>27</v>
      </c>
      <c r="P1659" s="1">
        <v>44616</v>
      </c>
      <c r="Q1659" s="1">
        <v>44646</v>
      </c>
      <c r="R1659">
        <v>791</v>
      </c>
      <c r="S1659">
        <v>37.85</v>
      </c>
      <c r="T1659">
        <v>29939.35</v>
      </c>
      <c r="U1659" t="s">
        <v>61</v>
      </c>
      <c r="V1659" t="s">
        <v>39</v>
      </c>
      <c r="W1659">
        <v>51</v>
      </c>
      <c r="X1659">
        <v>91.25</v>
      </c>
      <c r="Y1659">
        <v>106.33</v>
      </c>
    </row>
    <row r="1660" spans="1:25" x14ac:dyDescent="0.3">
      <c r="A1660" t="str">
        <f>E1660&amp;"-"&amp;COUNTIF($E$2:E1660,E1660)</f>
        <v>Medium-568</v>
      </c>
      <c r="B1660" t="s">
        <v>35</v>
      </c>
      <c r="C1660">
        <v>411.02</v>
      </c>
      <c r="D1660">
        <v>51</v>
      </c>
      <c r="E1660" t="s">
        <v>24</v>
      </c>
      <c r="F1660" s="1">
        <v>44505</v>
      </c>
      <c r="G1660" s="4" t="str">
        <f t="shared" si="25"/>
        <v>2021</v>
      </c>
      <c r="H1660">
        <v>7</v>
      </c>
      <c r="I1660" t="s">
        <v>59</v>
      </c>
      <c r="J1660" t="s">
        <v>33</v>
      </c>
      <c r="K1660">
        <v>795.2</v>
      </c>
      <c r="L1660">
        <v>62.45</v>
      </c>
      <c r="M1660">
        <v>49660.240000000005</v>
      </c>
      <c r="N1660">
        <v>16</v>
      </c>
      <c r="O1660" t="s">
        <v>38</v>
      </c>
      <c r="P1660" s="1">
        <v>44466</v>
      </c>
      <c r="Q1660" s="1">
        <v>44482</v>
      </c>
      <c r="R1660">
        <v>52</v>
      </c>
      <c r="S1660">
        <v>57.93</v>
      </c>
      <c r="T1660">
        <v>3012.36</v>
      </c>
      <c r="U1660" t="s">
        <v>58</v>
      </c>
      <c r="V1660" t="s">
        <v>29</v>
      </c>
      <c r="W1660">
        <v>743</v>
      </c>
      <c r="X1660">
        <v>79.89</v>
      </c>
      <c r="Y1660">
        <v>36.299999999999997</v>
      </c>
    </row>
    <row r="1661" spans="1:25" x14ac:dyDescent="0.3">
      <c r="A1661" t="str">
        <f>E1661&amp;"-"&amp;COUNTIF($E$2:E1661,E1661)</f>
        <v>Medium-569</v>
      </c>
      <c r="B1661" t="s">
        <v>23</v>
      </c>
      <c r="C1661">
        <v>468.15</v>
      </c>
      <c r="D1661">
        <v>90</v>
      </c>
      <c r="E1661" t="s">
        <v>24</v>
      </c>
      <c r="F1661" s="1">
        <v>44880</v>
      </c>
      <c r="G1661" s="4" t="str">
        <f t="shared" si="25"/>
        <v>2022</v>
      </c>
      <c r="H1661">
        <v>8</v>
      </c>
      <c r="I1661" t="s">
        <v>45</v>
      </c>
      <c r="J1661" t="s">
        <v>60</v>
      </c>
      <c r="K1661">
        <v>72.66</v>
      </c>
      <c r="L1661">
        <v>51.06</v>
      </c>
      <c r="M1661">
        <v>3710.0196000000001</v>
      </c>
      <c r="N1661">
        <v>12</v>
      </c>
      <c r="O1661" t="s">
        <v>38</v>
      </c>
      <c r="P1661" s="1">
        <v>44832</v>
      </c>
      <c r="Q1661" s="1">
        <v>44844</v>
      </c>
      <c r="R1661">
        <v>72</v>
      </c>
      <c r="S1661">
        <v>54.58</v>
      </c>
      <c r="T1661">
        <v>3929.76</v>
      </c>
      <c r="U1661" t="s">
        <v>36</v>
      </c>
      <c r="V1661" t="s">
        <v>39</v>
      </c>
      <c r="W1661">
        <v>0</v>
      </c>
      <c r="X1661">
        <v>94.52</v>
      </c>
      <c r="Y1661">
        <v>188.9</v>
      </c>
    </row>
    <row r="1662" spans="1:25" x14ac:dyDescent="0.3">
      <c r="A1662" t="str">
        <f>E1662&amp;"-"&amp;COUNTIF($E$2:E1662,E1662)</f>
        <v>Medium-570</v>
      </c>
      <c r="B1662" t="s">
        <v>43</v>
      </c>
      <c r="C1662">
        <v>533.96</v>
      </c>
      <c r="D1662">
        <v>18</v>
      </c>
      <c r="E1662" t="s">
        <v>24</v>
      </c>
      <c r="F1662" s="1">
        <v>44836</v>
      </c>
      <c r="G1662" s="4" t="str">
        <f t="shared" si="25"/>
        <v>2022</v>
      </c>
      <c r="H1662">
        <v>6</v>
      </c>
      <c r="I1662" t="s">
        <v>49</v>
      </c>
      <c r="J1662" t="s">
        <v>60</v>
      </c>
      <c r="K1662">
        <v>892.22</v>
      </c>
      <c r="L1662">
        <v>73.58</v>
      </c>
      <c r="M1662">
        <v>65649.547600000005</v>
      </c>
      <c r="N1662">
        <v>7</v>
      </c>
      <c r="O1662" t="s">
        <v>38</v>
      </c>
      <c r="P1662" s="1">
        <v>44780</v>
      </c>
      <c r="Q1662" s="1">
        <v>44787</v>
      </c>
      <c r="R1662">
        <v>778</v>
      </c>
      <c r="S1662">
        <v>72.37</v>
      </c>
      <c r="T1662">
        <v>56303.86</v>
      </c>
      <c r="U1662" t="s">
        <v>56</v>
      </c>
      <c r="V1662" t="s">
        <v>29</v>
      </c>
      <c r="W1662">
        <v>114</v>
      </c>
      <c r="X1662">
        <v>62.8</v>
      </c>
      <c r="Y1662">
        <v>66.45</v>
      </c>
    </row>
    <row r="1663" spans="1:25" x14ac:dyDescent="0.3">
      <c r="A1663" t="str">
        <f>E1663&amp;"-"&amp;COUNTIF($E$2:E1663,E1663)</f>
        <v>Medium-571</v>
      </c>
      <c r="B1663" t="s">
        <v>56</v>
      </c>
      <c r="C1663">
        <v>373.11</v>
      </c>
      <c r="D1663">
        <v>45</v>
      </c>
      <c r="E1663" t="s">
        <v>24</v>
      </c>
      <c r="F1663" s="1">
        <v>44762</v>
      </c>
      <c r="G1663" s="4" t="str">
        <f t="shared" si="25"/>
        <v>2022</v>
      </c>
      <c r="H1663">
        <v>2</v>
      </c>
      <c r="I1663" t="s">
        <v>66</v>
      </c>
      <c r="J1663" t="s">
        <v>46</v>
      </c>
      <c r="K1663">
        <v>17.86</v>
      </c>
      <c r="L1663">
        <v>36.909999999999997</v>
      </c>
      <c r="M1663">
        <v>659.21259999999995</v>
      </c>
      <c r="N1663">
        <v>25</v>
      </c>
      <c r="O1663" t="s">
        <v>27</v>
      </c>
      <c r="P1663" s="1">
        <v>44747</v>
      </c>
      <c r="Q1663" s="1">
        <v>44772</v>
      </c>
      <c r="R1663">
        <v>16</v>
      </c>
      <c r="S1663">
        <v>39.78</v>
      </c>
      <c r="T1663">
        <v>636.48</v>
      </c>
      <c r="U1663" t="s">
        <v>61</v>
      </c>
      <c r="V1663" t="s">
        <v>48</v>
      </c>
      <c r="W1663">
        <v>1</v>
      </c>
      <c r="X1663">
        <v>89.61</v>
      </c>
      <c r="Y1663">
        <v>155.96</v>
      </c>
    </row>
    <row r="1664" spans="1:25" x14ac:dyDescent="0.3">
      <c r="A1664" t="str">
        <f>E1664&amp;"-"&amp;COUNTIF($E$2:E1664,E1664)</f>
        <v>Medium-572</v>
      </c>
      <c r="B1664" t="s">
        <v>47</v>
      </c>
      <c r="C1664">
        <v>792.58</v>
      </c>
      <c r="D1664">
        <v>19</v>
      </c>
      <c r="E1664" t="s">
        <v>24</v>
      </c>
      <c r="F1664" s="1">
        <v>44428</v>
      </c>
      <c r="G1664" s="4" t="str">
        <f t="shared" si="25"/>
        <v>2021</v>
      </c>
      <c r="H1664">
        <v>3</v>
      </c>
      <c r="I1664" t="s">
        <v>41</v>
      </c>
      <c r="J1664" t="s">
        <v>53</v>
      </c>
      <c r="K1664">
        <v>473.59</v>
      </c>
      <c r="L1664">
        <v>45.05</v>
      </c>
      <c r="M1664">
        <v>21335.229499999998</v>
      </c>
      <c r="N1664">
        <v>71</v>
      </c>
      <c r="O1664" t="s">
        <v>38</v>
      </c>
      <c r="P1664" s="1">
        <v>44385</v>
      </c>
      <c r="Q1664" s="1">
        <v>44456</v>
      </c>
      <c r="R1664">
        <v>148</v>
      </c>
      <c r="S1664">
        <v>44.27</v>
      </c>
      <c r="T1664">
        <v>6551.96</v>
      </c>
      <c r="U1664" t="s">
        <v>43</v>
      </c>
      <c r="V1664" t="s">
        <v>48</v>
      </c>
      <c r="W1664">
        <v>325</v>
      </c>
      <c r="X1664">
        <v>44.91</v>
      </c>
      <c r="Y1664">
        <v>118.46</v>
      </c>
    </row>
    <row r="1665" spans="1:25" x14ac:dyDescent="0.3">
      <c r="A1665" t="str">
        <f>E1665&amp;"-"&amp;COUNTIF($E$2:E1665,E1665)</f>
        <v>Small-521</v>
      </c>
      <c r="B1665" t="s">
        <v>30</v>
      </c>
      <c r="C1665">
        <v>516.82000000000005</v>
      </c>
      <c r="D1665">
        <v>33</v>
      </c>
      <c r="E1665" t="s">
        <v>40</v>
      </c>
      <c r="F1665" s="1">
        <v>44465</v>
      </c>
      <c r="G1665" s="4" t="str">
        <f t="shared" si="25"/>
        <v>2021</v>
      </c>
      <c r="H1665">
        <v>4</v>
      </c>
      <c r="I1665" t="s">
        <v>37</v>
      </c>
      <c r="J1665" t="s">
        <v>46</v>
      </c>
      <c r="K1665">
        <v>969.41</v>
      </c>
      <c r="L1665">
        <v>97.22</v>
      </c>
      <c r="M1665">
        <v>94246.040199999989</v>
      </c>
      <c r="N1665">
        <v>27</v>
      </c>
      <c r="O1665" t="s">
        <v>27</v>
      </c>
      <c r="P1665" s="1">
        <v>44413</v>
      </c>
      <c r="Q1665" s="1">
        <v>44440</v>
      </c>
      <c r="R1665">
        <v>820</v>
      </c>
      <c r="S1665">
        <v>97.85</v>
      </c>
      <c r="T1665">
        <v>80237</v>
      </c>
      <c r="U1665" t="s">
        <v>43</v>
      </c>
      <c r="V1665" t="s">
        <v>39</v>
      </c>
      <c r="W1665">
        <v>149</v>
      </c>
      <c r="X1665">
        <v>22.3</v>
      </c>
      <c r="Y1665">
        <v>31.28</v>
      </c>
    </row>
    <row r="1666" spans="1:25" x14ac:dyDescent="0.3">
      <c r="A1666" t="str">
        <f>E1666&amp;"-"&amp;COUNTIF($E$2:E1666,E1666)</f>
        <v>Medium-573</v>
      </c>
      <c r="B1666" t="s">
        <v>57</v>
      </c>
      <c r="C1666">
        <v>593.19000000000005</v>
      </c>
      <c r="D1666">
        <v>55</v>
      </c>
      <c r="E1666" t="s">
        <v>24</v>
      </c>
      <c r="F1666" s="1">
        <v>43915</v>
      </c>
      <c r="G1666" s="4" t="str">
        <f t="shared" ref="G1666:G1729" si="26">TEXT(F1666,"YYYY")</f>
        <v>2020</v>
      </c>
      <c r="H1666">
        <v>5</v>
      </c>
      <c r="I1666" t="s">
        <v>25</v>
      </c>
      <c r="J1666" t="s">
        <v>68</v>
      </c>
      <c r="K1666">
        <v>613.27</v>
      </c>
      <c r="L1666">
        <v>75.25</v>
      </c>
      <c r="M1666">
        <v>46148.567499999997</v>
      </c>
      <c r="N1666">
        <v>21</v>
      </c>
      <c r="O1666" t="s">
        <v>27</v>
      </c>
      <c r="P1666" s="1">
        <v>43857</v>
      </c>
      <c r="Q1666" s="1">
        <v>43878</v>
      </c>
      <c r="R1666">
        <v>35</v>
      </c>
      <c r="S1666">
        <v>77.12</v>
      </c>
      <c r="T1666">
        <v>2699.2</v>
      </c>
      <c r="U1666" t="s">
        <v>23</v>
      </c>
      <c r="V1666" t="s">
        <v>39</v>
      </c>
      <c r="W1666">
        <v>578</v>
      </c>
      <c r="X1666">
        <v>46.15</v>
      </c>
      <c r="Y1666">
        <v>192.63</v>
      </c>
    </row>
    <row r="1667" spans="1:25" x14ac:dyDescent="0.3">
      <c r="A1667" t="str">
        <f>E1667&amp;"-"&amp;COUNTIF($E$2:E1667,E1667)</f>
        <v>Medium-574</v>
      </c>
      <c r="B1667" t="s">
        <v>58</v>
      </c>
      <c r="C1667">
        <v>452.01</v>
      </c>
      <c r="D1667">
        <v>85</v>
      </c>
      <c r="E1667" t="s">
        <v>24</v>
      </c>
      <c r="F1667" s="1">
        <v>44480</v>
      </c>
      <c r="G1667" s="4" t="str">
        <f t="shared" si="26"/>
        <v>2021</v>
      </c>
      <c r="H1667">
        <v>6</v>
      </c>
      <c r="I1667" t="s">
        <v>49</v>
      </c>
      <c r="J1667" t="s">
        <v>33</v>
      </c>
      <c r="K1667">
        <v>471.44</v>
      </c>
      <c r="L1667">
        <v>47.3</v>
      </c>
      <c r="M1667">
        <v>22299.111999999997</v>
      </c>
      <c r="N1667">
        <v>5</v>
      </c>
      <c r="O1667" t="s">
        <v>38</v>
      </c>
      <c r="P1667" s="1">
        <v>44478</v>
      </c>
      <c r="Q1667" s="1">
        <v>44483</v>
      </c>
      <c r="R1667">
        <v>313</v>
      </c>
      <c r="S1667">
        <v>50.63</v>
      </c>
      <c r="T1667">
        <v>15847.19</v>
      </c>
      <c r="U1667" t="s">
        <v>35</v>
      </c>
      <c r="V1667" t="s">
        <v>39</v>
      </c>
      <c r="W1667">
        <v>158</v>
      </c>
      <c r="X1667">
        <v>38.75</v>
      </c>
      <c r="Y1667">
        <v>118.66</v>
      </c>
    </row>
    <row r="1668" spans="1:25" x14ac:dyDescent="0.3">
      <c r="A1668" t="str">
        <f>E1668&amp;"-"&amp;COUNTIF($E$2:E1668,E1668)</f>
        <v>Medium-575</v>
      </c>
      <c r="B1668" t="s">
        <v>43</v>
      </c>
      <c r="C1668">
        <v>602.36</v>
      </c>
      <c r="D1668">
        <v>27</v>
      </c>
      <c r="E1668" t="s">
        <v>24</v>
      </c>
      <c r="F1668" s="1">
        <v>44337</v>
      </c>
      <c r="G1668" s="4" t="str">
        <f t="shared" si="26"/>
        <v>2021</v>
      </c>
      <c r="H1668">
        <v>9</v>
      </c>
      <c r="I1668" t="s">
        <v>55</v>
      </c>
      <c r="J1668" t="s">
        <v>60</v>
      </c>
      <c r="K1668">
        <v>898.43</v>
      </c>
      <c r="L1668">
        <v>69.37</v>
      </c>
      <c r="M1668">
        <v>62324.089099999997</v>
      </c>
      <c r="N1668">
        <v>9</v>
      </c>
      <c r="O1668" t="s">
        <v>38</v>
      </c>
      <c r="P1668" s="1">
        <v>44309</v>
      </c>
      <c r="Q1668" s="1">
        <v>44318</v>
      </c>
      <c r="R1668">
        <v>551</v>
      </c>
      <c r="S1668">
        <v>64.73</v>
      </c>
      <c r="T1668">
        <v>35666.230000000003</v>
      </c>
      <c r="U1668" t="s">
        <v>61</v>
      </c>
      <c r="V1668" t="s">
        <v>48</v>
      </c>
      <c r="W1668">
        <v>347</v>
      </c>
      <c r="X1668">
        <v>73.33</v>
      </c>
      <c r="Y1668">
        <v>31.96</v>
      </c>
    </row>
    <row r="1669" spans="1:25" x14ac:dyDescent="0.3">
      <c r="A1669" t="str">
        <f>E1669&amp;"-"&amp;COUNTIF($E$2:E1669,E1669)</f>
        <v>Large-572</v>
      </c>
      <c r="B1669" t="s">
        <v>30</v>
      </c>
      <c r="C1669">
        <v>803.7</v>
      </c>
      <c r="D1669">
        <v>76</v>
      </c>
      <c r="E1669" t="s">
        <v>31</v>
      </c>
      <c r="F1669" s="1">
        <v>43833</v>
      </c>
      <c r="G1669" s="4" t="str">
        <f t="shared" si="26"/>
        <v>2020</v>
      </c>
      <c r="H1669">
        <v>4</v>
      </c>
      <c r="I1669" t="s">
        <v>37</v>
      </c>
      <c r="J1669" t="s">
        <v>33</v>
      </c>
      <c r="K1669">
        <v>540.01</v>
      </c>
      <c r="L1669">
        <v>73.38</v>
      </c>
      <c r="M1669">
        <v>39625.933799999999</v>
      </c>
      <c r="N1669">
        <v>24</v>
      </c>
      <c r="O1669" t="s">
        <v>38</v>
      </c>
      <c r="P1669" s="1">
        <v>43824</v>
      </c>
      <c r="Q1669" s="1">
        <v>43848</v>
      </c>
      <c r="R1669">
        <v>52</v>
      </c>
      <c r="S1669">
        <v>73.22</v>
      </c>
      <c r="T1669">
        <v>3807.44</v>
      </c>
      <c r="U1669" t="s">
        <v>44</v>
      </c>
      <c r="V1669" t="s">
        <v>39</v>
      </c>
      <c r="W1669">
        <v>488</v>
      </c>
      <c r="X1669">
        <v>92.02</v>
      </c>
      <c r="Y1669">
        <v>76.13</v>
      </c>
    </row>
    <row r="1670" spans="1:25" x14ac:dyDescent="0.3">
      <c r="A1670" t="str">
        <f>E1670&amp;"-"&amp;COUNTIF($E$2:E1670,E1670)</f>
        <v>Small-522</v>
      </c>
      <c r="B1670" t="s">
        <v>57</v>
      </c>
      <c r="C1670">
        <v>613.94000000000005</v>
      </c>
      <c r="D1670">
        <v>38</v>
      </c>
      <c r="E1670" t="s">
        <v>40</v>
      </c>
      <c r="F1670" s="1">
        <v>43667</v>
      </c>
      <c r="G1670" s="4" t="str">
        <f t="shared" si="26"/>
        <v>2019</v>
      </c>
      <c r="H1670">
        <v>4</v>
      </c>
      <c r="I1670" t="s">
        <v>37</v>
      </c>
      <c r="J1670" t="s">
        <v>46</v>
      </c>
      <c r="K1670">
        <v>231.94</v>
      </c>
      <c r="L1670">
        <v>44.44</v>
      </c>
      <c r="M1670">
        <v>10307.4136</v>
      </c>
      <c r="N1670">
        <v>21</v>
      </c>
      <c r="O1670" t="s">
        <v>38</v>
      </c>
      <c r="P1670" s="1">
        <v>43623</v>
      </c>
      <c r="Q1670" s="1">
        <v>43644</v>
      </c>
      <c r="R1670">
        <v>165</v>
      </c>
      <c r="S1670">
        <v>46.23</v>
      </c>
      <c r="T1670">
        <v>7627.95</v>
      </c>
      <c r="U1670" t="s">
        <v>43</v>
      </c>
      <c r="V1670" t="s">
        <v>48</v>
      </c>
      <c r="W1670">
        <v>66</v>
      </c>
      <c r="X1670">
        <v>24.51</v>
      </c>
      <c r="Y1670">
        <v>66.459999999999994</v>
      </c>
    </row>
    <row r="1671" spans="1:25" x14ac:dyDescent="0.3">
      <c r="A1671" t="str">
        <f>E1671&amp;"-"&amp;COUNTIF($E$2:E1671,E1671)</f>
        <v>Small-523</v>
      </c>
      <c r="B1671" t="s">
        <v>28</v>
      </c>
      <c r="C1671">
        <v>605.96</v>
      </c>
      <c r="D1671">
        <v>43</v>
      </c>
      <c r="E1671" t="s">
        <v>40</v>
      </c>
      <c r="F1671" s="1">
        <v>43653</v>
      </c>
      <c r="G1671" s="4" t="str">
        <f t="shared" si="26"/>
        <v>2019</v>
      </c>
      <c r="H1671">
        <v>5</v>
      </c>
      <c r="I1671" t="s">
        <v>25</v>
      </c>
      <c r="J1671" t="s">
        <v>46</v>
      </c>
      <c r="K1671">
        <v>29.33</v>
      </c>
      <c r="L1671">
        <v>23.07</v>
      </c>
      <c r="M1671">
        <v>676.6431</v>
      </c>
      <c r="N1671">
        <v>29</v>
      </c>
      <c r="O1671" t="s">
        <v>27</v>
      </c>
      <c r="P1671" s="1">
        <v>43634</v>
      </c>
      <c r="Q1671" s="1">
        <v>43663</v>
      </c>
      <c r="R1671">
        <v>1</v>
      </c>
      <c r="S1671">
        <v>22.29</v>
      </c>
      <c r="T1671">
        <v>22.29</v>
      </c>
      <c r="U1671" t="s">
        <v>57</v>
      </c>
      <c r="V1671" t="s">
        <v>29</v>
      </c>
      <c r="W1671">
        <v>28</v>
      </c>
      <c r="X1671">
        <v>90.83</v>
      </c>
      <c r="Y1671">
        <v>161.12</v>
      </c>
    </row>
    <row r="1672" spans="1:25" x14ac:dyDescent="0.3">
      <c r="A1672" t="str">
        <f>E1672&amp;"-"&amp;COUNTIF($E$2:E1672,E1672)</f>
        <v>Small-524</v>
      </c>
      <c r="B1672" t="s">
        <v>54</v>
      </c>
      <c r="C1672">
        <v>65.010000000000005</v>
      </c>
      <c r="D1672">
        <v>92</v>
      </c>
      <c r="E1672" t="s">
        <v>40</v>
      </c>
      <c r="F1672" s="1">
        <v>44640</v>
      </c>
      <c r="G1672" s="4" t="str">
        <f t="shared" si="26"/>
        <v>2022</v>
      </c>
      <c r="H1672">
        <v>9</v>
      </c>
      <c r="I1672" t="s">
        <v>55</v>
      </c>
      <c r="J1672" t="s">
        <v>50</v>
      </c>
      <c r="K1672">
        <v>541.96</v>
      </c>
      <c r="L1672">
        <v>75.11</v>
      </c>
      <c r="M1672">
        <v>40706.615600000005</v>
      </c>
      <c r="N1672">
        <v>10</v>
      </c>
      <c r="O1672" t="s">
        <v>38</v>
      </c>
      <c r="P1672" s="1">
        <v>44633</v>
      </c>
      <c r="Q1672" s="1">
        <v>44643</v>
      </c>
      <c r="R1672">
        <v>299</v>
      </c>
      <c r="S1672">
        <v>79.13</v>
      </c>
      <c r="T1672">
        <v>23659.87</v>
      </c>
      <c r="U1672" t="s">
        <v>61</v>
      </c>
      <c r="V1672" t="s">
        <v>48</v>
      </c>
      <c r="W1672">
        <v>242</v>
      </c>
      <c r="X1672">
        <v>63.73</v>
      </c>
      <c r="Y1672">
        <v>161.88</v>
      </c>
    </row>
    <row r="1673" spans="1:25" x14ac:dyDescent="0.3">
      <c r="A1673" t="str">
        <f>E1673&amp;"-"&amp;COUNTIF($E$2:E1673,E1673)</f>
        <v>Small-525</v>
      </c>
      <c r="B1673" t="s">
        <v>61</v>
      </c>
      <c r="C1673">
        <v>780.65</v>
      </c>
      <c r="D1673">
        <v>85</v>
      </c>
      <c r="E1673" t="s">
        <v>40</v>
      </c>
      <c r="F1673" s="1">
        <v>44251</v>
      </c>
      <c r="G1673" s="4" t="str">
        <f t="shared" si="26"/>
        <v>2021</v>
      </c>
      <c r="H1673">
        <v>2</v>
      </c>
      <c r="I1673" t="s">
        <v>66</v>
      </c>
      <c r="J1673" t="s">
        <v>67</v>
      </c>
      <c r="K1673">
        <v>214.93</v>
      </c>
      <c r="L1673">
        <v>14.66</v>
      </c>
      <c r="M1673">
        <v>3150.8738000000003</v>
      </c>
      <c r="N1673">
        <v>30</v>
      </c>
      <c r="O1673" t="s">
        <v>27</v>
      </c>
      <c r="P1673" s="1">
        <v>44206</v>
      </c>
      <c r="Q1673" s="1">
        <v>44236</v>
      </c>
      <c r="R1673">
        <v>25</v>
      </c>
      <c r="S1673">
        <v>16.39</v>
      </c>
      <c r="T1673">
        <v>409.75</v>
      </c>
      <c r="U1673" t="s">
        <v>61</v>
      </c>
      <c r="V1673" t="s">
        <v>29</v>
      </c>
      <c r="W1673">
        <v>189</v>
      </c>
      <c r="X1673">
        <v>29.75</v>
      </c>
      <c r="Y1673">
        <v>55.89</v>
      </c>
    </row>
    <row r="1674" spans="1:25" x14ac:dyDescent="0.3">
      <c r="A1674" t="str">
        <f>E1674&amp;"-"&amp;COUNTIF($E$2:E1674,E1674)</f>
        <v>Large-573</v>
      </c>
      <c r="B1674" t="s">
        <v>58</v>
      </c>
      <c r="C1674">
        <v>279.92</v>
      </c>
      <c r="D1674">
        <v>39</v>
      </c>
      <c r="E1674" t="s">
        <v>31</v>
      </c>
      <c r="F1674" s="1">
        <v>43934</v>
      </c>
      <c r="G1674" s="4" t="str">
        <f t="shared" si="26"/>
        <v>2020</v>
      </c>
      <c r="H1674">
        <v>4</v>
      </c>
      <c r="I1674" t="s">
        <v>37</v>
      </c>
      <c r="J1674" t="s">
        <v>26</v>
      </c>
      <c r="K1674">
        <v>608.4</v>
      </c>
      <c r="L1674">
        <v>63.63</v>
      </c>
      <c r="M1674">
        <v>38712.491999999998</v>
      </c>
      <c r="N1674">
        <v>26</v>
      </c>
      <c r="O1674" t="s">
        <v>27</v>
      </c>
      <c r="P1674" s="1">
        <v>43878</v>
      </c>
      <c r="Q1674" s="1">
        <v>43904</v>
      </c>
      <c r="R1674">
        <v>154</v>
      </c>
      <c r="S1674">
        <v>65.540000000000006</v>
      </c>
      <c r="T1674">
        <v>10093.16</v>
      </c>
      <c r="U1674" t="s">
        <v>28</v>
      </c>
      <c r="V1674" t="s">
        <v>48</v>
      </c>
      <c r="W1674">
        <v>454</v>
      </c>
      <c r="X1674">
        <v>25.09</v>
      </c>
      <c r="Y1674">
        <v>30.67</v>
      </c>
    </row>
    <row r="1675" spans="1:25" x14ac:dyDescent="0.3">
      <c r="A1675" t="str">
        <f>E1675&amp;"-"&amp;COUNTIF($E$2:E1675,E1675)</f>
        <v>Large-574</v>
      </c>
      <c r="B1675" t="s">
        <v>61</v>
      </c>
      <c r="C1675">
        <v>827.1</v>
      </c>
      <c r="D1675">
        <v>44</v>
      </c>
      <c r="E1675" t="s">
        <v>31</v>
      </c>
      <c r="F1675" s="1">
        <v>44862</v>
      </c>
      <c r="G1675" s="4" t="str">
        <f t="shared" si="26"/>
        <v>2022</v>
      </c>
      <c r="H1675">
        <v>7</v>
      </c>
      <c r="I1675" t="s">
        <v>59</v>
      </c>
      <c r="J1675" t="s">
        <v>50</v>
      </c>
      <c r="K1675">
        <v>150.15</v>
      </c>
      <c r="L1675">
        <v>76.3</v>
      </c>
      <c r="M1675">
        <v>11456.445</v>
      </c>
      <c r="N1675">
        <v>17</v>
      </c>
      <c r="O1675" t="s">
        <v>38</v>
      </c>
      <c r="P1675" s="1">
        <v>44847</v>
      </c>
      <c r="Q1675" s="1">
        <v>44864</v>
      </c>
      <c r="R1675">
        <v>59</v>
      </c>
      <c r="S1675">
        <v>73.260000000000005</v>
      </c>
      <c r="T1675">
        <v>4322.34</v>
      </c>
      <c r="U1675" t="s">
        <v>54</v>
      </c>
      <c r="V1675" t="s">
        <v>48</v>
      </c>
      <c r="W1675">
        <v>91</v>
      </c>
      <c r="X1675">
        <v>87.73</v>
      </c>
      <c r="Y1675">
        <v>119.89</v>
      </c>
    </row>
    <row r="1676" spans="1:25" x14ac:dyDescent="0.3">
      <c r="A1676" t="str">
        <f>E1676&amp;"-"&amp;COUNTIF($E$2:E1676,E1676)</f>
        <v>Medium-576</v>
      </c>
      <c r="B1676" t="s">
        <v>56</v>
      </c>
      <c r="C1676">
        <v>457.87</v>
      </c>
      <c r="D1676">
        <v>55</v>
      </c>
      <c r="E1676" t="s">
        <v>24</v>
      </c>
      <c r="F1676" s="1">
        <v>43516</v>
      </c>
      <c r="G1676" s="4" t="str">
        <f t="shared" si="26"/>
        <v>2019</v>
      </c>
      <c r="H1676">
        <v>5</v>
      </c>
      <c r="I1676" t="s">
        <v>25</v>
      </c>
      <c r="J1676" t="s">
        <v>26</v>
      </c>
      <c r="K1676">
        <v>926.07</v>
      </c>
      <c r="L1676">
        <v>30.16</v>
      </c>
      <c r="M1676">
        <v>27930.271200000003</v>
      </c>
      <c r="N1676">
        <v>26</v>
      </c>
      <c r="O1676" t="s">
        <v>27</v>
      </c>
      <c r="P1676" s="1">
        <v>43484</v>
      </c>
      <c r="Q1676" s="1">
        <v>43510</v>
      </c>
      <c r="R1676">
        <v>137</v>
      </c>
      <c r="S1676">
        <v>26.11</v>
      </c>
      <c r="T1676">
        <v>3577.07</v>
      </c>
      <c r="U1676" t="s">
        <v>47</v>
      </c>
      <c r="V1676" t="s">
        <v>29</v>
      </c>
      <c r="W1676">
        <v>789</v>
      </c>
      <c r="X1676">
        <v>38.130000000000003</v>
      </c>
      <c r="Y1676">
        <v>140.84</v>
      </c>
    </row>
    <row r="1677" spans="1:25" x14ac:dyDescent="0.3">
      <c r="A1677" t="str">
        <f>E1677&amp;"-"&amp;COUNTIF($E$2:E1677,E1677)</f>
        <v>Medium-577</v>
      </c>
      <c r="B1677" t="s">
        <v>35</v>
      </c>
      <c r="C1677">
        <v>107.16</v>
      </c>
      <c r="D1677">
        <v>83</v>
      </c>
      <c r="E1677" t="s">
        <v>24</v>
      </c>
      <c r="F1677" s="1">
        <v>44381</v>
      </c>
      <c r="G1677" s="4" t="str">
        <f t="shared" si="26"/>
        <v>2021</v>
      </c>
      <c r="H1677">
        <v>9</v>
      </c>
      <c r="I1677" t="s">
        <v>55</v>
      </c>
      <c r="J1677" t="s">
        <v>50</v>
      </c>
      <c r="K1677">
        <v>870.91</v>
      </c>
      <c r="L1677">
        <v>87.84</v>
      </c>
      <c r="M1677">
        <v>76500.734400000001</v>
      </c>
      <c r="N1677">
        <v>14</v>
      </c>
      <c r="O1677" t="s">
        <v>38</v>
      </c>
      <c r="P1677" s="1">
        <v>44369</v>
      </c>
      <c r="Q1677" s="1">
        <v>44383</v>
      </c>
      <c r="R1677">
        <v>789</v>
      </c>
      <c r="S1677">
        <v>90.26</v>
      </c>
      <c r="T1677">
        <v>71215.14</v>
      </c>
      <c r="U1677" t="s">
        <v>54</v>
      </c>
      <c r="V1677" t="s">
        <v>48</v>
      </c>
      <c r="W1677">
        <v>81</v>
      </c>
      <c r="X1677">
        <v>35.869999999999997</v>
      </c>
      <c r="Y1677">
        <v>108.78</v>
      </c>
    </row>
    <row r="1678" spans="1:25" x14ac:dyDescent="0.3">
      <c r="A1678" t="str">
        <f>E1678&amp;"-"&amp;COUNTIF($E$2:E1678,E1678)</f>
        <v>Small-526</v>
      </c>
      <c r="B1678" t="s">
        <v>57</v>
      </c>
      <c r="C1678">
        <v>444.87</v>
      </c>
      <c r="D1678">
        <v>71</v>
      </c>
      <c r="E1678" t="s">
        <v>40</v>
      </c>
      <c r="F1678" s="1">
        <v>43745</v>
      </c>
      <c r="G1678" s="4" t="str">
        <f t="shared" si="26"/>
        <v>2019</v>
      </c>
      <c r="H1678">
        <v>2</v>
      </c>
      <c r="I1678" t="s">
        <v>66</v>
      </c>
      <c r="J1678" t="s">
        <v>33</v>
      </c>
      <c r="K1678">
        <v>229.16</v>
      </c>
      <c r="L1678">
        <v>99</v>
      </c>
      <c r="M1678">
        <v>22686.84</v>
      </c>
      <c r="N1678">
        <v>28</v>
      </c>
      <c r="O1678" t="s">
        <v>38</v>
      </c>
      <c r="P1678" s="1">
        <v>43714</v>
      </c>
      <c r="Q1678" s="1">
        <v>43742</v>
      </c>
      <c r="R1678">
        <v>160</v>
      </c>
      <c r="S1678">
        <v>96.11</v>
      </c>
      <c r="T1678">
        <v>15377.6</v>
      </c>
      <c r="U1678" t="s">
        <v>57</v>
      </c>
      <c r="V1678" t="s">
        <v>29</v>
      </c>
      <c r="W1678">
        <v>69</v>
      </c>
      <c r="X1678">
        <v>26.06</v>
      </c>
      <c r="Y1678">
        <v>78.010000000000005</v>
      </c>
    </row>
    <row r="1679" spans="1:25" x14ac:dyDescent="0.3">
      <c r="A1679" t="str">
        <f>E1679&amp;"-"&amp;COUNTIF($E$2:E1679,E1679)</f>
        <v>Large-575</v>
      </c>
      <c r="B1679" t="s">
        <v>43</v>
      </c>
      <c r="C1679">
        <v>205.54</v>
      </c>
      <c r="D1679">
        <v>36</v>
      </c>
      <c r="E1679" t="s">
        <v>31</v>
      </c>
      <c r="F1679" s="1">
        <v>43713</v>
      </c>
      <c r="G1679" s="4" t="str">
        <f t="shared" si="26"/>
        <v>2019</v>
      </c>
      <c r="H1679">
        <v>8</v>
      </c>
      <c r="I1679" t="s">
        <v>45</v>
      </c>
      <c r="J1679" t="s">
        <v>60</v>
      </c>
      <c r="K1679">
        <v>615.13</v>
      </c>
      <c r="L1679">
        <v>35.03</v>
      </c>
      <c r="M1679">
        <v>21548.0039</v>
      </c>
      <c r="N1679">
        <v>11</v>
      </c>
      <c r="O1679" t="s">
        <v>38</v>
      </c>
      <c r="P1679" s="1">
        <v>43662</v>
      </c>
      <c r="Q1679" s="1">
        <v>43673</v>
      </c>
      <c r="R1679">
        <v>557</v>
      </c>
      <c r="S1679">
        <v>35.04</v>
      </c>
      <c r="T1679">
        <v>19517.28</v>
      </c>
      <c r="U1679" t="s">
        <v>30</v>
      </c>
      <c r="V1679" t="s">
        <v>29</v>
      </c>
      <c r="W1679">
        <v>58</v>
      </c>
      <c r="X1679">
        <v>92.99</v>
      </c>
      <c r="Y1679">
        <v>133.04</v>
      </c>
    </row>
    <row r="1680" spans="1:25" x14ac:dyDescent="0.3">
      <c r="A1680" t="str">
        <f>E1680&amp;"-"&amp;COUNTIF($E$2:E1680,E1680)</f>
        <v>Medium-578</v>
      </c>
      <c r="B1680" t="s">
        <v>47</v>
      </c>
      <c r="C1680">
        <v>824.51</v>
      </c>
      <c r="D1680">
        <v>68</v>
      </c>
      <c r="E1680" t="s">
        <v>24</v>
      </c>
      <c r="F1680" s="1">
        <v>43925</v>
      </c>
      <c r="G1680" s="4" t="str">
        <f t="shared" si="26"/>
        <v>2020</v>
      </c>
      <c r="H1680">
        <v>8</v>
      </c>
      <c r="I1680" t="s">
        <v>45</v>
      </c>
      <c r="J1680" t="s">
        <v>33</v>
      </c>
      <c r="K1680">
        <v>499.37</v>
      </c>
      <c r="L1680">
        <v>50.43</v>
      </c>
      <c r="M1680">
        <v>25183.2291</v>
      </c>
      <c r="N1680">
        <v>11</v>
      </c>
      <c r="O1680" t="s">
        <v>38</v>
      </c>
      <c r="P1680" s="1">
        <v>43874</v>
      </c>
      <c r="Q1680" s="1">
        <v>43885</v>
      </c>
      <c r="R1680">
        <v>28</v>
      </c>
      <c r="S1680">
        <v>48.3</v>
      </c>
      <c r="T1680">
        <v>1352.4</v>
      </c>
      <c r="U1680" t="s">
        <v>54</v>
      </c>
      <c r="V1680" t="s">
        <v>39</v>
      </c>
      <c r="W1680">
        <v>471</v>
      </c>
      <c r="X1680">
        <v>15.54</v>
      </c>
      <c r="Y1680">
        <v>106.54</v>
      </c>
    </row>
    <row r="1681" spans="1:25" x14ac:dyDescent="0.3">
      <c r="A1681" t="str">
        <f>E1681&amp;"-"&amp;COUNTIF($E$2:E1681,E1681)</f>
        <v>Small-527</v>
      </c>
      <c r="B1681" t="s">
        <v>35</v>
      </c>
      <c r="C1681">
        <v>663.98</v>
      </c>
      <c r="D1681">
        <v>92</v>
      </c>
      <c r="E1681" t="s">
        <v>40</v>
      </c>
      <c r="F1681" s="1">
        <v>43756</v>
      </c>
      <c r="G1681" s="4" t="str">
        <f t="shared" si="26"/>
        <v>2019</v>
      </c>
      <c r="H1681">
        <v>3</v>
      </c>
      <c r="I1681" t="s">
        <v>41</v>
      </c>
      <c r="J1681" t="s">
        <v>53</v>
      </c>
      <c r="K1681">
        <v>103.09</v>
      </c>
      <c r="L1681">
        <v>46.94</v>
      </c>
      <c r="M1681">
        <v>4839.0446000000002</v>
      </c>
      <c r="N1681">
        <v>55</v>
      </c>
      <c r="O1681" t="s">
        <v>27</v>
      </c>
      <c r="P1681" s="1">
        <v>43731</v>
      </c>
      <c r="Q1681" s="1">
        <v>43786</v>
      </c>
      <c r="R1681">
        <v>64</v>
      </c>
      <c r="S1681">
        <v>51.65</v>
      </c>
      <c r="T1681">
        <v>3305.6</v>
      </c>
      <c r="U1681" t="s">
        <v>28</v>
      </c>
      <c r="V1681" t="s">
        <v>29</v>
      </c>
      <c r="W1681">
        <v>39</v>
      </c>
      <c r="X1681">
        <v>52.31</v>
      </c>
      <c r="Y1681">
        <v>114.79</v>
      </c>
    </row>
    <row r="1682" spans="1:25" x14ac:dyDescent="0.3">
      <c r="A1682" t="str">
        <f>E1682&amp;"-"&amp;COUNTIF($E$2:E1682,E1682)</f>
        <v>Small-528</v>
      </c>
      <c r="B1682" t="s">
        <v>58</v>
      </c>
      <c r="C1682">
        <v>784.89</v>
      </c>
      <c r="D1682">
        <v>66</v>
      </c>
      <c r="E1682" t="s">
        <v>40</v>
      </c>
      <c r="F1682" s="1">
        <v>44892</v>
      </c>
      <c r="G1682" s="4" t="str">
        <f t="shared" si="26"/>
        <v>2022</v>
      </c>
      <c r="H1682">
        <v>5</v>
      </c>
      <c r="I1682" t="s">
        <v>25</v>
      </c>
      <c r="J1682" t="s">
        <v>46</v>
      </c>
      <c r="K1682">
        <v>365.3</v>
      </c>
      <c r="L1682">
        <v>12.8</v>
      </c>
      <c r="M1682">
        <v>4675.84</v>
      </c>
      <c r="N1682">
        <v>25</v>
      </c>
      <c r="O1682" t="s">
        <v>27</v>
      </c>
      <c r="P1682" s="1">
        <v>44890</v>
      </c>
      <c r="Q1682" s="1">
        <v>44915</v>
      </c>
      <c r="R1682">
        <v>170</v>
      </c>
      <c r="S1682">
        <v>14.24</v>
      </c>
      <c r="T1682">
        <v>2420.8000000000002</v>
      </c>
      <c r="U1682" t="s">
        <v>51</v>
      </c>
      <c r="V1682" t="s">
        <v>39</v>
      </c>
      <c r="W1682">
        <v>195</v>
      </c>
      <c r="X1682">
        <v>65.91</v>
      </c>
      <c r="Y1682">
        <v>157.56</v>
      </c>
    </row>
    <row r="1683" spans="1:25" x14ac:dyDescent="0.3">
      <c r="A1683" t="str">
        <f>E1683&amp;"-"&amp;COUNTIF($E$2:E1683,E1683)</f>
        <v>Medium-579</v>
      </c>
      <c r="B1683" t="s">
        <v>36</v>
      </c>
      <c r="C1683">
        <v>834.76</v>
      </c>
      <c r="D1683">
        <v>91</v>
      </c>
      <c r="E1683" t="s">
        <v>24</v>
      </c>
      <c r="F1683" s="1">
        <v>43813</v>
      </c>
      <c r="G1683" s="4" t="str">
        <f t="shared" si="26"/>
        <v>2019</v>
      </c>
      <c r="H1683">
        <v>8</v>
      </c>
      <c r="I1683" t="s">
        <v>45</v>
      </c>
      <c r="J1683" t="s">
        <v>60</v>
      </c>
      <c r="K1683">
        <v>79.150000000000006</v>
      </c>
      <c r="L1683">
        <v>36.340000000000003</v>
      </c>
      <c r="M1683">
        <v>2876.3110000000006</v>
      </c>
      <c r="N1683">
        <v>7</v>
      </c>
      <c r="O1683" t="s">
        <v>38</v>
      </c>
      <c r="P1683" s="1">
        <v>43805</v>
      </c>
      <c r="Q1683" s="1">
        <v>43812</v>
      </c>
      <c r="R1683">
        <v>29</v>
      </c>
      <c r="S1683">
        <v>33.729999999999997</v>
      </c>
      <c r="T1683">
        <v>978.17</v>
      </c>
      <c r="U1683" t="s">
        <v>58</v>
      </c>
      <c r="V1683" t="s">
        <v>48</v>
      </c>
      <c r="W1683">
        <v>50</v>
      </c>
      <c r="X1683">
        <v>23.29</v>
      </c>
      <c r="Y1683">
        <v>44.24</v>
      </c>
    </row>
    <row r="1684" spans="1:25" x14ac:dyDescent="0.3">
      <c r="A1684" t="str">
        <f>E1684&amp;"-"&amp;COUNTIF($E$2:E1684,E1684)</f>
        <v>Medium-580</v>
      </c>
      <c r="B1684" t="s">
        <v>58</v>
      </c>
      <c r="C1684">
        <v>870.15</v>
      </c>
      <c r="D1684">
        <v>54</v>
      </c>
      <c r="E1684" t="s">
        <v>24</v>
      </c>
      <c r="F1684" s="1">
        <v>43684</v>
      </c>
      <c r="G1684" s="4" t="str">
        <f t="shared" si="26"/>
        <v>2019</v>
      </c>
      <c r="H1684">
        <v>7</v>
      </c>
      <c r="I1684" t="s">
        <v>59</v>
      </c>
      <c r="J1684" t="s">
        <v>60</v>
      </c>
      <c r="K1684">
        <v>881.08</v>
      </c>
      <c r="L1684">
        <v>75.75</v>
      </c>
      <c r="M1684">
        <v>66741.81</v>
      </c>
      <c r="N1684">
        <v>17</v>
      </c>
      <c r="O1684" t="s">
        <v>38</v>
      </c>
      <c r="P1684" s="1">
        <v>43639</v>
      </c>
      <c r="Q1684" s="1">
        <v>43656</v>
      </c>
      <c r="R1684">
        <v>489</v>
      </c>
      <c r="S1684">
        <v>75.22</v>
      </c>
      <c r="T1684">
        <v>36782.58</v>
      </c>
      <c r="U1684" t="s">
        <v>30</v>
      </c>
      <c r="V1684" t="s">
        <v>29</v>
      </c>
      <c r="W1684">
        <v>392</v>
      </c>
      <c r="X1684">
        <v>74.62</v>
      </c>
      <c r="Y1684">
        <v>157.81</v>
      </c>
    </row>
    <row r="1685" spans="1:25" x14ac:dyDescent="0.3">
      <c r="A1685" t="str">
        <f>E1685&amp;"-"&amp;COUNTIF($E$2:E1685,E1685)</f>
        <v>Large-576</v>
      </c>
      <c r="B1685" t="s">
        <v>47</v>
      </c>
      <c r="C1685">
        <v>790.28</v>
      </c>
      <c r="D1685">
        <v>13</v>
      </c>
      <c r="E1685" t="s">
        <v>31</v>
      </c>
      <c r="F1685" s="1">
        <v>43702</v>
      </c>
      <c r="G1685" s="4" t="str">
        <f t="shared" si="26"/>
        <v>2019</v>
      </c>
      <c r="H1685">
        <v>2</v>
      </c>
      <c r="I1685" t="s">
        <v>66</v>
      </c>
      <c r="J1685" t="s">
        <v>69</v>
      </c>
      <c r="K1685">
        <v>736.38</v>
      </c>
      <c r="L1685">
        <v>47.34</v>
      </c>
      <c r="M1685">
        <v>34860.229200000002</v>
      </c>
      <c r="N1685">
        <v>31</v>
      </c>
      <c r="O1685" t="s">
        <v>27</v>
      </c>
      <c r="P1685" s="1">
        <v>43666</v>
      </c>
      <c r="Q1685" s="1">
        <v>43697</v>
      </c>
      <c r="R1685">
        <v>294</v>
      </c>
      <c r="S1685">
        <v>46.34</v>
      </c>
      <c r="T1685">
        <v>13623.96</v>
      </c>
      <c r="U1685" t="s">
        <v>35</v>
      </c>
      <c r="V1685" t="s">
        <v>29</v>
      </c>
      <c r="W1685">
        <v>442</v>
      </c>
      <c r="X1685">
        <v>48.94</v>
      </c>
      <c r="Y1685">
        <v>187</v>
      </c>
    </row>
    <row r="1686" spans="1:25" x14ac:dyDescent="0.3">
      <c r="A1686" t="str">
        <f>E1686&amp;"-"&amp;COUNTIF($E$2:E1686,E1686)</f>
        <v>Medium-581</v>
      </c>
      <c r="B1686" t="s">
        <v>58</v>
      </c>
      <c r="C1686">
        <v>50.03</v>
      </c>
      <c r="D1686">
        <v>83</v>
      </c>
      <c r="E1686" t="s">
        <v>24</v>
      </c>
      <c r="F1686" s="1">
        <v>43785</v>
      </c>
      <c r="G1686" s="4" t="str">
        <f t="shared" si="26"/>
        <v>2019</v>
      </c>
      <c r="H1686">
        <v>2</v>
      </c>
      <c r="I1686" t="s">
        <v>66</v>
      </c>
      <c r="J1686" t="s">
        <v>69</v>
      </c>
      <c r="K1686">
        <v>950.66</v>
      </c>
      <c r="L1686">
        <v>22.47</v>
      </c>
      <c r="M1686">
        <v>21361.330199999997</v>
      </c>
      <c r="N1686">
        <v>34</v>
      </c>
      <c r="O1686" t="s">
        <v>27</v>
      </c>
      <c r="P1686" s="1">
        <v>43728</v>
      </c>
      <c r="Q1686" s="1">
        <v>43762</v>
      </c>
      <c r="R1686">
        <v>485</v>
      </c>
      <c r="S1686">
        <v>26.78</v>
      </c>
      <c r="T1686">
        <v>12988.3</v>
      </c>
      <c r="U1686" t="s">
        <v>56</v>
      </c>
      <c r="V1686" t="s">
        <v>39</v>
      </c>
      <c r="W1686">
        <v>465</v>
      </c>
      <c r="X1686">
        <v>44.25</v>
      </c>
      <c r="Y1686">
        <v>152.15</v>
      </c>
    </row>
    <row r="1687" spans="1:25" x14ac:dyDescent="0.3">
      <c r="A1687" t="str">
        <f>E1687&amp;"-"&amp;COUNTIF($E$2:E1687,E1687)</f>
        <v>Small-529</v>
      </c>
      <c r="B1687" t="s">
        <v>47</v>
      </c>
      <c r="C1687">
        <v>803.51</v>
      </c>
      <c r="D1687">
        <v>52</v>
      </c>
      <c r="E1687" t="s">
        <v>40</v>
      </c>
      <c r="F1687" s="1">
        <v>43724</v>
      </c>
      <c r="G1687" s="4" t="str">
        <f t="shared" si="26"/>
        <v>2019</v>
      </c>
      <c r="H1687">
        <v>6</v>
      </c>
      <c r="I1687" t="s">
        <v>49</v>
      </c>
      <c r="J1687" t="s">
        <v>33</v>
      </c>
      <c r="K1687">
        <v>694.29</v>
      </c>
      <c r="L1687">
        <v>92.18</v>
      </c>
      <c r="M1687">
        <v>63999.652200000004</v>
      </c>
      <c r="N1687">
        <v>7</v>
      </c>
      <c r="O1687" t="s">
        <v>38</v>
      </c>
      <c r="P1687" s="1">
        <v>43685</v>
      </c>
      <c r="Q1687" s="1">
        <v>43692</v>
      </c>
      <c r="R1687">
        <v>632</v>
      </c>
      <c r="S1687">
        <v>95.25</v>
      </c>
      <c r="T1687">
        <v>60198</v>
      </c>
      <c r="U1687" t="s">
        <v>54</v>
      </c>
      <c r="V1687" t="s">
        <v>29</v>
      </c>
      <c r="W1687">
        <v>62</v>
      </c>
      <c r="X1687">
        <v>22.71</v>
      </c>
      <c r="Y1687">
        <v>53.9</v>
      </c>
    </row>
    <row r="1688" spans="1:25" x14ac:dyDescent="0.3">
      <c r="A1688" t="str">
        <f>E1688&amp;"-"&amp;COUNTIF($E$2:E1688,E1688)</f>
        <v>Large-577</v>
      </c>
      <c r="B1688" t="s">
        <v>61</v>
      </c>
      <c r="C1688">
        <v>724.94</v>
      </c>
      <c r="D1688">
        <v>50</v>
      </c>
      <c r="E1688" t="s">
        <v>31</v>
      </c>
      <c r="F1688" s="1">
        <v>44342</v>
      </c>
      <c r="G1688" s="4" t="str">
        <f t="shared" si="26"/>
        <v>2021</v>
      </c>
      <c r="H1688">
        <v>6</v>
      </c>
      <c r="I1688" t="s">
        <v>49</v>
      </c>
      <c r="J1688" t="s">
        <v>33</v>
      </c>
      <c r="K1688">
        <v>501.36</v>
      </c>
      <c r="L1688">
        <v>10.88</v>
      </c>
      <c r="M1688">
        <v>5454.796800000001</v>
      </c>
      <c r="N1688">
        <v>5</v>
      </c>
      <c r="O1688" t="s">
        <v>38</v>
      </c>
      <c r="P1688" s="1">
        <v>44336</v>
      </c>
      <c r="Q1688" s="1">
        <v>44341</v>
      </c>
      <c r="R1688">
        <v>63</v>
      </c>
      <c r="S1688">
        <v>6.12</v>
      </c>
      <c r="T1688">
        <v>385.56</v>
      </c>
      <c r="U1688" t="s">
        <v>58</v>
      </c>
      <c r="V1688" t="s">
        <v>48</v>
      </c>
      <c r="W1688">
        <v>438</v>
      </c>
      <c r="X1688">
        <v>55.14</v>
      </c>
      <c r="Y1688">
        <v>106</v>
      </c>
    </row>
    <row r="1689" spans="1:25" x14ac:dyDescent="0.3">
      <c r="A1689" t="str">
        <f>E1689&amp;"-"&amp;COUNTIF($E$2:E1689,E1689)</f>
        <v>Medium-582</v>
      </c>
      <c r="B1689" t="s">
        <v>36</v>
      </c>
      <c r="C1689">
        <v>630.89</v>
      </c>
      <c r="D1689">
        <v>28</v>
      </c>
      <c r="E1689" t="s">
        <v>24</v>
      </c>
      <c r="F1689" s="1">
        <v>43905</v>
      </c>
      <c r="G1689" s="4" t="str">
        <f t="shared" si="26"/>
        <v>2020</v>
      </c>
      <c r="H1689">
        <v>1</v>
      </c>
      <c r="I1689" t="s">
        <v>32</v>
      </c>
      <c r="J1689" t="s">
        <v>50</v>
      </c>
      <c r="K1689">
        <v>344.76</v>
      </c>
      <c r="L1689">
        <v>48.93</v>
      </c>
      <c r="M1689">
        <v>16869.106799999998</v>
      </c>
      <c r="N1689">
        <v>2</v>
      </c>
      <c r="O1689" t="s">
        <v>63</v>
      </c>
      <c r="P1689" s="1">
        <v>43858</v>
      </c>
      <c r="Q1689" s="1">
        <v>43860</v>
      </c>
      <c r="R1689">
        <v>220</v>
      </c>
      <c r="S1689">
        <v>49.91</v>
      </c>
      <c r="T1689">
        <v>10980.2</v>
      </c>
      <c r="U1689" t="s">
        <v>23</v>
      </c>
      <c r="V1689" t="s">
        <v>39</v>
      </c>
      <c r="W1689">
        <v>124</v>
      </c>
      <c r="X1689">
        <v>97.57</v>
      </c>
      <c r="Y1689">
        <v>114.1</v>
      </c>
    </row>
    <row r="1690" spans="1:25" x14ac:dyDescent="0.3">
      <c r="A1690" t="str">
        <f>E1690&amp;"-"&amp;COUNTIF($E$2:E1690,E1690)</f>
        <v>Large-578</v>
      </c>
      <c r="B1690" t="s">
        <v>30</v>
      </c>
      <c r="C1690">
        <v>995.48</v>
      </c>
      <c r="D1690">
        <v>47</v>
      </c>
      <c r="E1690" t="s">
        <v>31</v>
      </c>
      <c r="F1690" s="1">
        <v>44768</v>
      </c>
      <c r="G1690" s="4" t="str">
        <f t="shared" si="26"/>
        <v>2022</v>
      </c>
      <c r="H1690">
        <v>4</v>
      </c>
      <c r="I1690" t="s">
        <v>37</v>
      </c>
      <c r="J1690" t="s">
        <v>26</v>
      </c>
      <c r="K1690">
        <v>503.17</v>
      </c>
      <c r="L1690">
        <v>88.07</v>
      </c>
      <c r="M1690">
        <v>44314.181899999996</v>
      </c>
      <c r="N1690">
        <v>29</v>
      </c>
      <c r="O1690" t="s">
        <v>27</v>
      </c>
      <c r="P1690" s="1">
        <v>44759</v>
      </c>
      <c r="Q1690" s="1">
        <v>44788</v>
      </c>
      <c r="R1690">
        <v>124</v>
      </c>
      <c r="S1690">
        <v>91.91</v>
      </c>
      <c r="T1690">
        <v>11396.84</v>
      </c>
      <c r="U1690" t="s">
        <v>47</v>
      </c>
      <c r="V1690" t="s">
        <v>39</v>
      </c>
      <c r="W1690">
        <v>379</v>
      </c>
      <c r="X1690">
        <v>96.92</v>
      </c>
      <c r="Y1690">
        <v>129.58000000000001</v>
      </c>
    </row>
    <row r="1691" spans="1:25" x14ac:dyDescent="0.3">
      <c r="A1691" t="str">
        <f>E1691&amp;"-"&amp;COUNTIF($E$2:E1691,E1691)</f>
        <v>Small-530</v>
      </c>
      <c r="B1691" t="s">
        <v>44</v>
      </c>
      <c r="C1691">
        <v>665.79</v>
      </c>
      <c r="D1691">
        <v>77</v>
      </c>
      <c r="E1691" t="s">
        <v>40</v>
      </c>
      <c r="F1691" s="1">
        <v>44028</v>
      </c>
      <c r="G1691" s="4" t="str">
        <f t="shared" si="26"/>
        <v>2020</v>
      </c>
      <c r="H1691">
        <v>6</v>
      </c>
      <c r="I1691" t="s">
        <v>49</v>
      </c>
      <c r="J1691" t="s">
        <v>46</v>
      </c>
      <c r="K1691">
        <v>509.05</v>
      </c>
      <c r="L1691">
        <v>32.08</v>
      </c>
      <c r="M1691">
        <v>16330.323999999999</v>
      </c>
      <c r="N1691">
        <v>6</v>
      </c>
      <c r="O1691" t="s">
        <v>38</v>
      </c>
      <c r="P1691" s="1">
        <v>44024</v>
      </c>
      <c r="Q1691" s="1">
        <v>44030</v>
      </c>
      <c r="R1691">
        <v>74</v>
      </c>
      <c r="S1691">
        <v>36.619999999999997</v>
      </c>
      <c r="T1691">
        <v>2709.88</v>
      </c>
      <c r="U1691" t="s">
        <v>51</v>
      </c>
      <c r="V1691" t="s">
        <v>39</v>
      </c>
      <c r="W1691">
        <v>435</v>
      </c>
      <c r="X1691">
        <v>70.61</v>
      </c>
      <c r="Y1691">
        <v>127.01</v>
      </c>
    </row>
    <row r="1692" spans="1:25" x14ac:dyDescent="0.3">
      <c r="A1692" t="str">
        <f>E1692&amp;"-"&amp;COUNTIF($E$2:E1692,E1692)</f>
        <v>Large-579</v>
      </c>
      <c r="B1692" t="s">
        <v>47</v>
      </c>
      <c r="C1692">
        <v>48.13</v>
      </c>
      <c r="D1692">
        <v>25</v>
      </c>
      <c r="E1692" t="s">
        <v>31</v>
      </c>
      <c r="F1692" s="1">
        <v>44558</v>
      </c>
      <c r="G1692" s="4" t="str">
        <f t="shared" si="26"/>
        <v>2021</v>
      </c>
      <c r="H1692">
        <v>9</v>
      </c>
      <c r="I1692" t="s">
        <v>55</v>
      </c>
      <c r="J1692" t="s">
        <v>46</v>
      </c>
      <c r="K1692">
        <v>681.83</v>
      </c>
      <c r="L1692">
        <v>29.57</v>
      </c>
      <c r="M1692">
        <v>20161.713100000001</v>
      </c>
      <c r="N1692">
        <v>7</v>
      </c>
      <c r="O1692" t="s">
        <v>38</v>
      </c>
      <c r="P1692" s="1">
        <v>44542</v>
      </c>
      <c r="Q1692" s="1">
        <v>44549</v>
      </c>
      <c r="R1692">
        <v>61</v>
      </c>
      <c r="S1692">
        <v>32.630000000000003</v>
      </c>
      <c r="T1692">
        <v>1990.43</v>
      </c>
      <c r="U1692" t="s">
        <v>54</v>
      </c>
      <c r="V1692" t="s">
        <v>48</v>
      </c>
      <c r="W1692">
        <v>620</v>
      </c>
      <c r="X1692">
        <v>65.22</v>
      </c>
      <c r="Y1692">
        <v>151.13</v>
      </c>
    </row>
    <row r="1693" spans="1:25" x14ac:dyDescent="0.3">
      <c r="A1693" t="str">
        <f>E1693&amp;"-"&amp;COUNTIF($E$2:E1693,E1693)</f>
        <v>Small-531</v>
      </c>
      <c r="B1693" t="s">
        <v>28</v>
      </c>
      <c r="C1693">
        <v>538.71</v>
      </c>
      <c r="D1693">
        <v>72</v>
      </c>
      <c r="E1693" t="s">
        <v>40</v>
      </c>
      <c r="F1693" s="1">
        <v>44207</v>
      </c>
      <c r="G1693" s="4" t="str">
        <f t="shared" si="26"/>
        <v>2021</v>
      </c>
      <c r="H1693">
        <v>6</v>
      </c>
      <c r="I1693" t="s">
        <v>49</v>
      </c>
      <c r="J1693" t="s">
        <v>60</v>
      </c>
      <c r="K1693">
        <v>263.43</v>
      </c>
      <c r="L1693">
        <v>18.059999999999999</v>
      </c>
      <c r="M1693">
        <v>4757.5457999999999</v>
      </c>
      <c r="N1693">
        <v>6</v>
      </c>
      <c r="O1693" t="s">
        <v>38</v>
      </c>
      <c r="P1693" s="1">
        <v>44156</v>
      </c>
      <c r="Q1693" s="1">
        <v>44162</v>
      </c>
      <c r="R1693">
        <v>181</v>
      </c>
      <c r="S1693">
        <v>20.47</v>
      </c>
      <c r="T1693">
        <v>3705.07</v>
      </c>
      <c r="U1693" t="s">
        <v>23</v>
      </c>
      <c r="V1693" t="s">
        <v>39</v>
      </c>
      <c r="W1693">
        <v>82</v>
      </c>
      <c r="X1693">
        <v>18.54</v>
      </c>
      <c r="Y1693">
        <v>188.51</v>
      </c>
    </row>
    <row r="1694" spans="1:25" x14ac:dyDescent="0.3">
      <c r="A1694" t="str">
        <f>E1694&amp;"-"&amp;COUNTIF($E$2:E1694,E1694)</f>
        <v>Large-580</v>
      </c>
      <c r="B1694" t="s">
        <v>35</v>
      </c>
      <c r="C1694">
        <v>926.04</v>
      </c>
      <c r="D1694">
        <v>33</v>
      </c>
      <c r="E1694" t="s">
        <v>31</v>
      </c>
      <c r="F1694" s="1">
        <v>43897</v>
      </c>
      <c r="G1694" s="4" t="str">
        <f t="shared" si="26"/>
        <v>2020</v>
      </c>
      <c r="H1694">
        <v>5</v>
      </c>
      <c r="I1694" t="s">
        <v>25</v>
      </c>
      <c r="J1694" t="s">
        <v>33</v>
      </c>
      <c r="K1694">
        <v>328.34</v>
      </c>
      <c r="L1694">
        <v>25.88</v>
      </c>
      <c r="M1694">
        <v>8497.4391999999989</v>
      </c>
      <c r="N1694">
        <v>26</v>
      </c>
      <c r="O1694" t="s">
        <v>27</v>
      </c>
      <c r="P1694" s="1">
        <v>43884</v>
      </c>
      <c r="Q1694" s="1">
        <v>43910</v>
      </c>
      <c r="R1694">
        <v>253</v>
      </c>
      <c r="S1694">
        <v>29.52</v>
      </c>
      <c r="T1694">
        <v>7468.56</v>
      </c>
      <c r="U1694" t="s">
        <v>35</v>
      </c>
      <c r="V1694" t="s">
        <v>29</v>
      </c>
      <c r="W1694">
        <v>75</v>
      </c>
      <c r="X1694">
        <v>91.9</v>
      </c>
      <c r="Y1694">
        <v>20.73</v>
      </c>
    </row>
    <row r="1695" spans="1:25" x14ac:dyDescent="0.3">
      <c r="A1695" t="str">
        <f>E1695&amp;"-"&amp;COUNTIF($E$2:E1695,E1695)</f>
        <v>Large-581</v>
      </c>
      <c r="B1695" t="s">
        <v>54</v>
      </c>
      <c r="C1695">
        <v>966.09</v>
      </c>
      <c r="D1695">
        <v>78</v>
      </c>
      <c r="E1695" t="s">
        <v>31</v>
      </c>
      <c r="F1695" s="1">
        <v>44702</v>
      </c>
      <c r="G1695" s="4" t="str">
        <f t="shared" si="26"/>
        <v>2022</v>
      </c>
      <c r="H1695">
        <v>1</v>
      </c>
      <c r="I1695" t="s">
        <v>32</v>
      </c>
      <c r="J1695" t="s">
        <v>50</v>
      </c>
      <c r="K1695">
        <v>226.98</v>
      </c>
      <c r="L1695">
        <v>32.159999999999997</v>
      </c>
      <c r="M1695">
        <v>7299.6767999999993</v>
      </c>
      <c r="N1695">
        <v>1</v>
      </c>
      <c r="O1695" t="s">
        <v>63</v>
      </c>
      <c r="P1695" s="1">
        <v>44698</v>
      </c>
      <c r="Q1695" s="1">
        <v>44699</v>
      </c>
      <c r="R1695">
        <v>173</v>
      </c>
      <c r="S1695">
        <v>28.43</v>
      </c>
      <c r="T1695">
        <v>4918.3900000000003</v>
      </c>
      <c r="U1695" t="s">
        <v>47</v>
      </c>
      <c r="V1695" t="s">
        <v>48</v>
      </c>
      <c r="W1695">
        <v>53</v>
      </c>
      <c r="X1695">
        <v>80.069999999999993</v>
      </c>
      <c r="Y1695">
        <v>63.7</v>
      </c>
    </row>
    <row r="1696" spans="1:25" x14ac:dyDescent="0.3">
      <c r="A1696" t="str">
        <f>E1696&amp;"-"&amp;COUNTIF($E$2:E1696,E1696)</f>
        <v>Medium-583</v>
      </c>
      <c r="B1696" t="s">
        <v>61</v>
      </c>
      <c r="C1696">
        <v>24.11</v>
      </c>
      <c r="D1696">
        <v>15</v>
      </c>
      <c r="E1696" t="s">
        <v>24</v>
      </c>
      <c r="F1696" s="1">
        <v>44763</v>
      </c>
      <c r="G1696" s="4" t="str">
        <f t="shared" si="26"/>
        <v>2022</v>
      </c>
      <c r="H1696">
        <v>2</v>
      </c>
      <c r="I1696" t="s">
        <v>66</v>
      </c>
      <c r="J1696" t="s">
        <v>67</v>
      </c>
      <c r="K1696">
        <v>633.51</v>
      </c>
      <c r="L1696">
        <v>72.45</v>
      </c>
      <c r="M1696">
        <v>45897.799500000001</v>
      </c>
      <c r="N1696">
        <v>38</v>
      </c>
      <c r="O1696" t="s">
        <v>38</v>
      </c>
      <c r="P1696" s="1">
        <v>44712</v>
      </c>
      <c r="Q1696" s="1">
        <v>44750</v>
      </c>
      <c r="R1696">
        <v>406</v>
      </c>
      <c r="S1696">
        <v>74.25</v>
      </c>
      <c r="T1696">
        <v>30145.5</v>
      </c>
      <c r="U1696" t="s">
        <v>58</v>
      </c>
      <c r="V1696" t="s">
        <v>29</v>
      </c>
      <c r="W1696">
        <v>227</v>
      </c>
      <c r="X1696">
        <v>75.680000000000007</v>
      </c>
      <c r="Y1696">
        <v>140.03</v>
      </c>
    </row>
    <row r="1697" spans="1:25" x14ac:dyDescent="0.3">
      <c r="A1697" t="str">
        <f>E1697&amp;"-"&amp;COUNTIF($E$2:E1697,E1697)</f>
        <v>Large-582</v>
      </c>
      <c r="B1697" t="s">
        <v>56</v>
      </c>
      <c r="C1697">
        <v>273.98</v>
      </c>
      <c r="D1697">
        <v>11</v>
      </c>
      <c r="E1697" t="s">
        <v>31</v>
      </c>
      <c r="F1697" s="1">
        <v>44120</v>
      </c>
      <c r="G1697" s="4" t="str">
        <f t="shared" si="26"/>
        <v>2020</v>
      </c>
      <c r="H1697">
        <v>9</v>
      </c>
      <c r="I1697" t="s">
        <v>55</v>
      </c>
      <c r="J1697" t="s">
        <v>46</v>
      </c>
      <c r="K1697">
        <v>385.68</v>
      </c>
      <c r="L1697">
        <v>26.91</v>
      </c>
      <c r="M1697">
        <v>10378.648800000001</v>
      </c>
      <c r="N1697">
        <v>12</v>
      </c>
      <c r="O1697" t="s">
        <v>38</v>
      </c>
      <c r="P1697" s="1">
        <v>44074</v>
      </c>
      <c r="Q1697" s="1">
        <v>44086</v>
      </c>
      <c r="R1697">
        <v>129</v>
      </c>
      <c r="S1697">
        <v>24.4</v>
      </c>
      <c r="T1697">
        <v>3147.6</v>
      </c>
      <c r="U1697" t="s">
        <v>54</v>
      </c>
      <c r="V1697" t="s">
        <v>48</v>
      </c>
      <c r="W1697">
        <v>256</v>
      </c>
      <c r="X1697">
        <v>35.17</v>
      </c>
      <c r="Y1697">
        <v>107.04</v>
      </c>
    </row>
    <row r="1698" spans="1:25" x14ac:dyDescent="0.3">
      <c r="A1698" t="str">
        <f>E1698&amp;"-"&amp;COUNTIF($E$2:E1698,E1698)</f>
        <v>Large-583</v>
      </c>
      <c r="B1698" t="s">
        <v>51</v>
      </c>
      <c r="C1698">
        <v>128.88999999999999</v>
      </c>
      <c r="D1698">
        <v>46</v>
      </c>
      <c r="E1698" t="s">
        <v>31</v>
      </c>
      <c r="F1698" s="1">
        <v>43525</v>
      </c>
      <c r="G1698" s="4" t="str">
        <f t="shared" si="26"/>
        <v>2019</v>
      </c>
      <c r="H1698">
        <v>3</v>
      </c>
      <c r="I1698" t="s">
        <v>41</v>
      </c>
      <c r="J1698" t="s">
        <v>33</v>
      </c>
      <c r="K1698">
        <v>674.96</v>
      </c>
      <c r="L1698">
        <v>66.930000000000007</v>
      </c>
      <c r="M1698">
        <v>45175.072800000009</v>
      </c>
      <c r="N1698">
        <v>28</v>
      </c>
      <c r="O1698" t="s">
        <v>38</v>
      </c>
      <c r="P1698" s="1">
        <v>43507</v>
      </c>
      <c r="Q1698" s="1">
        <v>43535</v>
      </c>
      <c r="R1698">
        <v>554</v>
      </c>
      <c r="S1698">
        <v>70.260000000000005</v>
      </c>
      <c r="T1698">
        <v>38924.04</v>
      </c>
      <c r="U1698" t="s">
        <v>52</v>
      </c>
      <c r="V1698" t="s">
        <v>39</v>
      </c>
      <c r="W1698">
        <v>120</v>
      </c>
      <c r="X1698">
        <v>94.61</v>
      </c>
      <c r="Y1698">
        <v>112.86</v>
      </c>
    </row>
    <row r="1699" spans="1:25" x14ac:dyDescent="0.3">
      <c r="A1699" t="str">
        <f>E1699&amp;"-"&amp;COUNTIF($E$2:E1699,E1699)</f>
        <v>Large-584</v>
      </c>
      <c r="B1699" t="s">
        <v>44</v>
      </c>
      <c r="C1699">
        <v>983.45</v>
      </c>
      <c r="D1699">
        <v>59</v>
      </c>
      <c r="E1699" t="s">
        <v>31</v>
      </c>
      <c r="F1699" s="1">
        <v>43612</v>
      </c>
      <c r="G1699" s="4" t="str">
        <f t="shared" si="26"/>
        <v>2019</v>
      </c>
      <c r="H1699">
        <v>10</v>
      </c>
      <c r="I1699" t="s">
        <v>64</v>
      </c>
      <c r="J1699" t="s">
        <v>60</v>
      </c>
      <c r="K1699">
        <v>267.70999999999998</v>
      </c>
      <c r="L1699">
        <v>22.93</v>
      </c>
      <c r="M1699">
        <v>6138.5902999999998</v>
      </c>
      <c r="N1699">
        <v>98</v>
      </c>
      <c r="O1699" t="s">
        <v>65</v>
      </c>
      <c r="P1699" s="1">
        <v>43577</v>
      </c>
      <c r="Q1699" s="1">
        <v>43675</v>
      </c>
      <c r="R1699">
        <v>230</v>
      </c>
      <c r="S1699">
        <v>27.59</v>
      </c>
      <c r="T1699">
        <v>6345.7</v>
      </c>
      <c r="U1699" t="s">
        <v>28</v>
      </c>
      <c r="V1699" t="s">
        <v>39</v>
      </c>
      <c r="W1699">
        <v>37</v>
      </c>
      <c r="X1699">
        <v>40.72</v>
      </c>
      <c r="Y1699">
        <v>100.8</v>
      </c>
    </row>
    <row r="1700" spans="1:25" x14ac:dyDescent="0.3">
      <c r="A1700" t="str">
        <f>E1700&amp;"-"&amp;COUNTIF($E$2:E1700,E1700)</f>
        <v>Small-532</v>
      </c>
      <c r="B1700" t="s">
        <v>35</v>
      </c>
      <c r="C1700">
        <v>497.85</v>
      </c>
      <c r="D1700">
        <v>33</v>
      </c>
      <c r="E1700" t="s">
        <v>40</v>
      </c>
      <c r="F1700" s="1">
        <v>44526</v>
      </c>
      <c r="G1700" s="4" t="str">
        <f t="shared" si="26"/>
        <v>2021</v>
      </c>
      <c r="H1700">
        <v>4</v>
      </c>
      <c r="I1700" t="s">
        <v>37</v>
      </c>
      <c r="J1700" t="s">
        <v>26</v>
      </c>
      <c r="K1700">
        <v>227.64</v>
      </c>
      <c r="L1700">
        <v>65.42</v>
      </c>
      <c r="M1700">
        <v>14892.2088</v>
      </c>
      <c r="N1700">
        <v>21</v>
      </c>
      <c r="O1700" t="s">
        <v>38</v>
      </c>
      <c r="P1700" s="1">
        <v>44471</v>
      </c>
      <c r="Q1700" s="1">
        <v>44492</v>
      </c>
      <c r="R1700">
        <v>26</v>
      </c>
      <c r="S1700">
        <v>69.180000000000007</v>
      </c>
      <c r="T1700">
        <v>1798.68</v>
      </c>
      <c r="U1700" t="s">
        <v>54</v>
      </c>
      <c r="V1700" t="s">
        <v>39</v>
      </c>
      <c r="W1700">
        <v>201</v>
      </c>
      <c r="X1700">
        <v>59.4</v>
      </c>
      <c r="Y1700">
        <v>40.08</v>
      </c>
    </row>
    <row r="1701" spans="1:25" x14ac:dyDescent="0.3">
      <c r="A1701" t="str">
        <f>E1701&amp;"-"&amp;COUNTIF($E$2:E1701,E1701)</f>
        <v>Small-533</v>
      </c>
      <c r="B1701" t="s">
        <v>54</v>
      </c>
      <c r="C1701">
        <v>280.43</v>
      </c>
      <c r="D1701">
        <v>33</v>
      </c>
      <c r="E1701" t="s">
        <v>40</v>
      </c>
      <c r="F1701" s="1">
        <v>44364</v>
      </c>
      <c r="G1701" s="4" t="str">
        <f t="shared" si="26"/>
        <v>2021</v>
      </c>
      <c r="H1701">
        <v>5</v>
      </c>
      <c r="I1701" t="s">
        <v>25</v>
      </c>
      <c r="J1701" t="s">
        <v>33</v>
      </c>
      <c r="K1701">
        <v>120.06</v>
      </c>
      <c r="L1701">
        <v>83.21</v>
      </c>
      <c r="M1701">
        <v>9990.1926000000003</v>
      </c>
      <c r="N1701">
        <v>25</v>
      </c>
      <c r="O1701" t="s">
        <v>27</v>
      </c>
      <c r="P1701" s="1">
        <v>44318</v>
      </c>
      <c r="Q1701" s="1">
        <v>44343</v>
      </c>
      <c r="R1701">
        <v>28</v>
      </c>
      <c r="S1701">
        <v>86.96</v>
      </c>
      <c r="T1701">
        <v>2434.88</v>
      </c>
      <c r="U1701" t="s">
        <v>61</v>
      </c>
      <c r="V1701" t="s">
        <v>48</v>
      </c>
      <c r="W1701">
        <v>92</v>
      </c>
      <c r="X1701">
        <v>75.77</v>
      </c>
      <c r="Y1701">
        <v>32.979999999999997</v>
      </c>
    </row>
    <row r="1702" spans="1:25" x14ac:dyDescent="0.3">
      <c r="A1702" t="str">
        <f>E1702&amp;"-"&amp;COUNTIF($E$2:E1702,E1702)</f>
        <v>Large-585</v>
      </c>
      <c r="B1702" t="s">
        <v>61</v>
      </c>
      <c r="C1702">
        <v>755.64</v>
      </c>
      <c r="D1702">
        <v>96</v>
      </c>
      <c r="E1702" t="s">
        <v>31</v>
      </c>
      <c r="F1702" s="1">
        <v>44521</v>
      </c>
      <c r="G1702" s="4" t="str">
        <f t="shared" si="26"/>
        <v>2021</v>
      </c>
      <c r="H1702">
        <v>4</v>
      </c>
      <c r="I1702" t="s">
        <v>37</v>
      </c>
      <c r="J1702" t="s">
        <v>26</v>
      </c>
      <c r="K1702">
        <v>935.97</v>
      </c>
      <c r="L1702">
        <v>44.74</v>
      </c>
      <c r="M1702">
        <v>41875.2978</v>
      </c>
      <c r="N1702">
        <v>21</v>
      </c>
      <c r="O1702" t="s">
        <v>27</v>
      </c>
      <c r="P1702" s="1">
        <v>44480</v>
      </c>
      <c r="Q1702" s="1">
        <v>44501</v>
      </c>
      <c r="R1702">
        <v>18</v>
      </c>
      <c r="S1702">
        <v>43.08</v>
      </c>
      <c r="T1702">
        <v>775.44</v>
      </c>
      <c r="U1702" t="s">
        <v>56</v>
      </c>
      <c r="V1702" t="s">
        <v>39</v>
      </c>
      <c r="W1702">
        <v>917</v>
      </c>
      <c r="X1702">
        <v>34.19</v>
      </c>
      <c r="Y1702">
        <v>43.81</v>
      </c>
    </row>
    <row r="1703" spans="1:25" x14ac:dyDescent="0.3">
      <c r="A1703" t="str">
        <f>E1703&amp;"-"&amp;COUNTIF($E$2:E1703,E1703)</f>
        <v>Medium-584</v>
      </c>
      <c r="B1703" t="s">
        <v>52</v>
      </c>
      <c r="C1703">
        <v>901.33</v>
      </c>
      <c r="D1703">
        <v>44</v>
      </c>
      <c r="E1703" t="s">
        <v>24</v>
      </c>
      <c r="F1703" s="1">
        <v>43720</v>
      </c>
      <c r="G1703" s="4" t="str">
        <f t="shared" si="26"/>
        <v>2019</v>
      </c>
      <c r="H1703">
        <v>9</v>
      </c>
      <c r="I1703" t="s">
        <v>55</v>
      </c>
      <c r="J1703" t="s">
        <v>33</v>
      </c>
      <c r="K1703">
        <v>1.22</v>
      </c>
      <c r="L1703">
        <v>37.74</v>
      </c>
      <c r="M1703">
        <v>46.0428</v>
      </c>
      <c r="N1703">
        <v>10</v>
      </c>
      <c r="O1703" t="s">
        <v>38</v>
      </c>
      <c r="P1703" s="1">
        <v>43716</v>
      </c>
      <c r="Q1703" s="1">
        <v>43726</v>
      </c>
      <c r="R1703">
        <v>1</v>
      </c>
      <c r="S1703">
        <v>40.1</v>
      </c>
      <c r="T1703">
        <v>40.1</v>
      </c>
      <c r="U1703" t="s">
        <v>58</v>
      </c>
      <c r="V1703" t="s">
        <v>39</v>
      </c>
      <c r="W1703">
        <v>0</v>
      </c>
      <c r="X1703">
        <v>36.28</v>
      </c>
      <c r="Y1703">
        <v>34.18</v>
      </c>
    </row>
    <row r="1704" spans="1:25" x14ac:dyDescent="0.3">
      <c r="A1704" t="str">
        <f>E1704&amp;"-"&amp;COUNTIF($E$2:E1704,E1704)</f>
        <v>Medium-585</v>
      </c>
      <c r="B1704" t="s">
        <v>30</v>
      </c>
      <c r="C1704">
        <v>470.86</v>
      </c>
      <c r="D1704">
        <v>45</v>
      </c>
      <c r="E1704" t="s">
        <v>24</v>
      </c>
      <c r="F1704" s="1">
        <v>43949</v>
      </c>
      <c r="G1704" s="4" t="str">
        <f t="shared" si="26"/>
        <v>2020</v>
      </c>
      <c r="H1704">
        <v>4</v>
      </c>
      <c r="I1704" t="s">
        <v>37</v>
      </c>
      <c r="J1704" t="s">
        <v>46</v>
      </c>
      <c r="K1704">
        <v>8.06</v>
      </c>
      <c r="L1704">
        <v>34.200000000000003</v>
      </c>
      <c r="M1704">
        <v>275.65200000000004</v>
      </c>
      <c r="N1704">
        <v>22</v>
      </c>
      <c r="O1704" t="s">
        <v>38</v>
      </c>
      <c r="P1704" s="1">
        <v>43905</v>
      </c>
      <c r="Q1704" s="1">
        <v>43927</v>
      </c>
      <c r="R1704">
        <v>5</v>
      </c>
      <c r="S1704">
        <v>33.79</v>
      </c>
      <c r="T1704">
        <v>168.95</v>
      </c>
      <c r="U1704" t="s">
        <v>56</v>
      </c>
      <c r="V1704" t="s">
        <v>39</v>
      </c>
      <c r="W1704">
        <v>3</v>
      </c>
      <c r="X1704">
        <v>59.9</v>
      </c>
      <c r="Y1704">
        <v>104.29</v>
      </c>
    </row>
    <row r="1705" spans="1:25" x14ac:dyDescent="0.3">
      <c r="A1705" t="str">
        <f>E1705&amp;"-"&amp;COUNTIF($E$2:E1705,E1705)</f>
        <v>Large-586</v>
      </c>
      <c r="B1705" t="s">
        <v>58</v>
      </c>
      <c r="C1705">
        <v>601.05999999999995</v>
      </c>
      <c r="D1705">
        <v>25</v>
      </c>
      <c r="E1705" t="s">
        <v>31</v>
      </c>
      <c r="F1705" s="1">
        <v>44724</v>
      </c>
      <c r="G1705" s="4" t="str">
        <f t="shared" si="26"/>
        <v>2022</v>
      </c>
      <c r="H1705">
        <v>1</v>
      </c>
      <c r="I1705" t="s">
        <v>32</v>
      </c>
      <c r="J1705" t="s">
        <v>46</v>
      </c>
      <c r="K1705">
        <v>827.6</v>
      </c>
      <c r="L1705">
        <v>60.08</v>
      </c>
      <c r="M1705">
        <v>49722.207999999999</v>
      </c>
      <c r="N1705">
        <v>22</v>
      </c>
      <c r="O1705" t="s">
        <v>34</v>
      </c>
      <c r="P1705" s="1">
        <v>44695</v>
      </c>
      <c r="Q1705" s="1">
        <v>44717</v>
      </c>
      <c r="R1705">
        <v>573</v>
      </c>
      <c r="S1705">
        <v>63.59</v>
      </c>
      <c r="T1705">
        <v>36437.07</v>
      </c>
      <c r="U1705" t="s">
        <v>54</v>
      </c>
      <c r="V1705" t="s">
        <v>29</v>
      </c>
      <c r="W1705">
        <v>254</v>
      </c>
      <c r="X1705">
        <v>99.17</v>
      </c>
      <c r="Y1705">
        <v>123.13</v>
      </c>
    </row>
    <row r="1706" spans="1:25" x14ac:dyDescent="0.3">
      <c r="A1706" t="str">
        <f>E1706&amp;"-"&amp;COUNTIF($E$2:E1706,E1706)</f>
        <v>Medium-586</v>
      </c>
      <c r="B1706" t="s">
        <v>28</v>
      </c>
      <c r="C1706">
        <v>248.51</v>
      </c>
      <c r="D1706">
        <v>14</v>
      </c>
      <c r="E1706" t="s">
        <v>24</v>
      </c>
      <c r="F1706" s="1">
        <v>43640</v>
      </c>
      <c r="G1706" s="4" t="str">
        <f t="shared" si="26"/>
        <v>2019</v>
      </c>
      <c r="H1706">
        <v>4</v>
      </c>
      <c r="I1706" t="s">
        <v>37</v>
      </c>
      <c r="J1706" t="s">
        <v>33</v>
      </c>
      <c r="K1706">
        <v>94.77</v>
      </c>
      <c r="L1706">
        <v>73.42</v>
      </c>
      <c r="M1706">
        <v>6958.0133999999998</v>
      </c>
      <c r="N1706">
        <v>23</v>
      </c>
      <c r="O1706" t="s">
        <v>38</v>
      </c>
      <c r="P1706" s="1">
        <v>43581</v>
      </c>
      <c r="Q1706" s="1">
        <v>43604</v>
      </c>
      <c r="R1706">
        <v>63</v>
      </c>
      <c r="S1706">
        <v>77.400000000000006</v>
      </c>
      <c r="T1706">
        <v>4876.2</v>
      </c>
      <c r="U1706" t="s">
        <v>54</v>
      </c>
      <c r="V1706" t="s">
        <v>48</v>
      </c>
      <c r="W1706">
        <v>31</v>
      </c>
      <c r="X1706">
        <v>87.51</v>
      </c>
      <c r="Y1706">
        <v>137.43</v>
      </c>
    </row>
    <row r="1707" spans="1:25" x14ac:dyDescent="0.3">
      <c r="A1707" t="str">
        <f>E1707&amp;"-"&amp;COUNTIF($E$2:E1707,E1707)</f>
        <v>Small-534</v>
      </c>
      <c r="B1707" t="s">
        <v>30</v>
      </c>
      <c r="C1707">
        <v>219.98</v>
      </c>
      <c r="D1707">
        <v>54</v>
      </c>
      <c r="E1707" t="s">
        <v>40</v>
      </c>
      <c r="F1707" s="1">
        <v>43996</v>
      </c>
      <c r="G1707" s="4" t="str">
        <f t="shared" si="26"/>
        <v>2020</v>
      </c>
      <c r="H1707">
        <v>7</v>
      </c>
      <c r="I1707" t="s">
        <v>59</v>
      </c>
      <c r="J1707" t="s">
        <v>50</v>
      </c>
      <c r="K1707">
        <v>84.16</v>
      </c>
      <c r="L1707">
        <v>15.63</v>
      </c>
      <c r="M1707">
        <v>1315.4208000000001</v>
      </c>
      <c r="N1707">
        <v>13</v>
      </c>
      <c r="O1707" t="s">
        <v>38</v>
      </c>
      <c r="P1707" s="1">
        <v>43940</v>
      </c>
      <c r="Q1707" s="1">
        <v>43953</v>
      </c>
      <c r="R1707">
        <v>22</v>
      </c>
      <c r="S1707">
        <v>11.16</v>
      </c>
      <c r="T1707">
        <v>245.52</v>
      </c>
      <c r="U1707" t="s">
        <v>58</v>
      </c>
      <c r="V1707" t="s">
        <v>48</v>
      </c>
      <c r="W1707">
        <v>62</v>
      </c>
      <c r="X1707">
        <v>20.98</v>
      </c>
      <c r="Y1707">
        <v>117.21</v>
      </c>
    </row>
    <row r="1708" spans="1:25" x14ac:dyDescent="0.3">
      <c r="A1708" t="str">
        <f>E1708&amp;"-"&amp;COUNTIF($E$2:E1708,E1708)</f>
        <v>Medium-587</v>
      </c>
      <c r="B1708" t="s">
        <v>61</v>
      </c>
      <c r="C1708">
        <v>71.819999999999993</v>
      </c>
      <c r="D1708">
        <v>85</v>
      </c>
      <c r="E1708" t="s">
        <v>24</v>
      </c>
      <c r="F1708" s="1">
        <v>44080</v>
      </c>
      <c r="G1708" s="4" t="str">
        <f t="shared" si="26"/>
        <v>2020</v>
      </c>
      <c r="H1708">
        <v>8</v>
      </c>
      <c r="I1708" t="s">
        <v>45</v>
      </c>
      <c r="J1708" t="s">
        <v>33</v>
      </c>
      <c r="K1708">
        <v>539.88</v>
      </c>
      <c r="L1708">
        <v>31</v>
      </c>
      <c r="M1708">
        <v>16736.28</v>
      </c>
      <c r="N1708">
        <v>12</v>
      </c>
      <c r="O1708" t="s">
        <v>38</v>
      </c>
      <c r="P1708" s="1">
        <v>44023</v>
      </c>
      <c r="Q1708" s="1">
        <v>44035</v>
      </c>
      <c r="R1708">
        <v>135</v>
      </c>
      <c r="S1708">
        <v>26.01</v>
      </c>
      <c r="T1708">
        <v>3511.35</v>
      </c>
      <c r="U1708" t="s">
        <v>58</v>
      </c>
      <c r="V1708" t="s">
        <v>29</v>
      </c>
      <c r="W1708">
        <v>404</v>
      </c>
      <c r="X1708">
        <v>26.89</v>
      </c>
      <c r="Y1708">
        <v>128.84</v>
      </c>
    </row>
    <row r="1709" spans="1:25" x14ac:dyDescent="0.3">
      <c r="A1709" t="str">
        <f>E1709&amp;"-"&amp;COUNTIF($E$2:E1709,E1709)</f>
        <v>Small-535</v>
      </c>
      <c r="B1709" t="s">
        <v>47</v>
      </c>
      <c r="C1709">
        <v>247.35</v>
      </c>
      <c r="D1709">
        <v>81</v>
      </c>
      <c r="E1709" t="s">
        <v>40</v>
      </c>
      <c r="F1709" s="1">
        <v>43490</v>
      </c>
      <c r="G1709" s="4" t="str">
        <f t="shared" si="26"/>
        <v>2019</v>
      </c>
      <c r="H1709">
        <v>2</v>
      </c>
      <c r="I1709" t="s">
        <v>66</v>
      </c>
      <c r="J1709" t="s">
        <v>46</v>
      </c>
      <c r="K1709">
        <v>722.89</v>
      </c>
      <c r="L1709">
        <v>60.42</v>
      </c>
      <c r="M1709">
        <v>43677.013800000001</v>
      </c>
      <c r="N1709">
        <v>28</v>
      </c>
      <c r="O1709" t="s">
        <v>38</v>
      </c>
      <c r="P1709" s="1">
        <v>43443</v>
      </c>
      <c r="Q1709" s="1">
        <v>43471</v>
      </c>
      <c r="R1709">
        <v>312</v>
      </c>
      <c r="S1709">
        <v>56.26</v>
      </c>
      <c r="T1709">
        <v>17553.12</v>
      </c>
      <c r="U1709" t="s">
        <v>58</v>
      </c>
      <c r="V1709" t="s">
        <v>29</v>
      </c>
      <c r="W1709">
        <v>410</v>
      </c>
      <c r="X1709">
        <v>47.62</v>
      </c>
      <c r="Y1709">
        <v>148.82</v>
      </c>
    </row>
    <row r="1710" spans="1:25" x14ac:dyDescent="0.3">
      <c r="A1710" t="str">
        <f>E1710&amp;"-"&amp;COUNTIF($E$2:E1710,E1710)</f>
        <v>Medium-588</v>
      </c>
      <c r="B1710" t="s">
        <v>58</v>
      </c>
      <c r="C1710">
        <v>253.88</v>
      </c>
      <c r="D1710">
        <v>41</v>
      </c>
      <c r="E1710" t="s">
        <v>24</v>
      </c>
      <c r="F1710" s="1">
        <v>43520</v>
      </c>
      <c r="G1710" s="4" t="str">
        <f t="shared" si="26"/>
        <v>2019</v>
      </c>
      <c r="H1710">
        <v>6</v>
      </c>
      <c r="I1710" t="s">
        <v>49</v>
      </c>
      <c r="J1710" t="s">
        <v>33</v>
      </c>
      <c r="K1710">
        <v>231.94</v>
      </c>
      <c r="L1710">
        <v>31.63</v>
      </c>
      <c r="M1710">
        <v>7336.2622000000001</v>
      </c>
      <c r="N1710">
        <v>6</v>
      </c>
      <c r="O1710" t="s">
        <v>38</v>
      </c>
      <c r="P1710" s="1">
        <v>43496</v>
      </c>
      <c r="Q1710" s="1">
        <v>43502</v>
      </c>
      <c r="R1710">
        <v>202</v>
      </c>
      <c r="S1710">
        <v>27.39</v>
      </c>
      <c r="T1710">
        <v>5532.78</v>
      </c>
      <c r="U1710" t="s">
        <v>30</v>
      </c>
      <c r="V1710" t="s">
        <v>29</v>
      </c>
      <c r="W1710">
        <v>29</v>
      </c>
      <c r="X1710">
        <v>58.32</v>
      </c>
      <c r="Y1710">
        <v>71.05</v>
      </c>
    </row>
    <row r="1711" spans="1:25" x14ac:dyDescent="0.3">
      <c r="A1711" t="str">
        <f>E1711&amp;"-"&amp;COUNTIF($E$2:E1711,E1711)</f>
        <v>Medium-589</v>
      </c>
      <c r="B1711" t="s">
        <v>58</v>
      </c>
      <c r="C1711">
        <v>781.11</v>
      </c>
      <c r="D1711">
        <v>92</v>
      </c>
      <c r="E1711" t="s">
        <v>24</v>
      </c>
      <c r="F1711" s="1">
        <v>44388</v>
      </c>
      <c r="G1711" s="4" t="str">
        <f t="shared" si="26"/>
        <v>2021</v>
      </c>
      <c r="H1711">
        <v>2</v>
      </c>
      <c r="I1711" t="s">
        <v>66</v>
      </c>
      <c r="J1711" t="s">
        <v>67</v>
      </c>
      <c r="K1711">
        <v>597.54999999999995</v>
      </c>
      <c r="L1711">
        <v>22.91</v>
      </c>
      <c r="M1711">
        <v>13689.870499999999</v>
      </c>
      <c r="N1711">
        <v>38</v>
      </c>
      <c r="O1711" t="s">
        <v>27</v>
      </c>
      <c r="P1711" s="1">
        <v>44364</v>
      </c>
      <c r="Q1711" s="1">
        <v>44402</v>
      </c>
      <c r="R1711">
        <v>414</v>
      </c>
      <c r="S1711">
        <v>22.4</v>
      </c>
      <c r="T1711">
        <v>9273.6</v>
      </c>
      <c r="U1711" t="s">
        <v>51</v>
      </c>
      <c r="V1711" t="s">
        <v>39</v>
      </c>
      <c r="W1711">
        <v>183</v>
      </c>
      <c r="X1711">
        <v>72.040000000000006</v>
      </c>
      <c r="Y1711">
        <v>155.51</v>
      </c>
    </row>
    <row r="1712" spans="1:25" x14ac:dyDescent="0.3">
      <c r="A1712" t="str">
        <f>E1712&amp;"-"&amp;COUNTIF($E$2:E1712,E1712)</f>
        <v>Small-536</v>
      </c>
      <c r="B1712" t="s">
        <v>56</v>
      </c>
      <c r="C1712">
        <v>474.91</v>
      </c>
      <c r="D1712">
        <v>65</v>
      </c>
      <c r="E1712" t="s">
        <v>40</v>
      </c>
      <c r="F1712" s="1">
        <v>44169</v>
      </c>
      <c r="G1712" s="4" t="str">
        <f t="shared" si="26"/>
        <v>2020</v>
      </c>
      <c r="H1712">
        <v>6</v>
      </c>
      <c r="I1712" t="s">
        <v>49</v>
      </c>
      <c r="J1712" t="s">
        <v>60</v>
      </c>
      <c r="K1712">
        <v>612.72</v>
      </c>
      <c r="L1712">
        <v>85.45</v>
      </c>
      <c r="M1712">
        <v>52356.924000000006</v>
      </c>
      <c r="N1712">
        <v>7</v>
      </c>
      <c r="O1712" t="s">
        <v>38</v>
      </c>
      <c r="P1712" s="1">
        <v>44151</v>
      </c>
      <c r="Q1712" s="1">
        <v>44158</v>
      </c>
      <c r="R1712">
        <v>310</v>
      </c>
      <c r="S1712">
        <v>83.4</v>
      </c>
      <c r="T1712">
        <v>25854</v>
      </c>
      <c r="U1712" t="s">
        <v>51</v>
      </c>
      <c r="V1712" t="s">
        <v>48</v>
      </c>
      <c r="W1712">
        <v>302</v>
      </c>
      <c r="X1712">
        <v>58.89</v>
      </c>
      <c r="Y1712">
        <v>98.59</v>
      </c>
    </row>
    <row r="1713" spans="1:25" x14ac:dyDescent="0.3">
      <c r="A1713" t="str">
        <f>E1713&amp;"-"&amp;COUNTIF($E$2:E1713,E1713)</f>
        <v>Large-587</v>
      </c>
      <c r="B1713" t="s">
        <v>58</v>
      </c>
      <c r="C1713">
        <v>188.42</v>
      </c>
      <c r="D1713">
        <v>21</v>
      </c>
      <c r="E1713" t="s">
        <v>31</v>
      </c>
      <c r="F1713" s="1">
        <v>43823</v>
      </c>
      <c r="G1713" s="4" t="str">
        <f t="shared" si="26"/>
        <v>2019</v>
      </c>
      <c r="H1713">
        <v>10</v>
      </c>
      <c r="I1713" t="s">
        <v>64</v>
      </c>
      <c r="J1713" t="s">
        <v>46</v>
      </c>
      <c r="K1713">
        <v>485.39</v>
      </c>
      <c r="L1713">
        <v>60.09</v>
      </c>
      <c r="M1713">
        <v>29167.0851</v>
      </c>
      <c r="N1713">
        <v>120</v>
      </c>
      <c r="O1713" t="s">
        <v>65</v>
      </c>
      <c r="P1713" s="1">
        <v>43773</v>
      </c>
      <c r="Q1713" s="1">
        <v>43893</v>
      </c>
      <c r="R1713">
        <v>71</v>
      </c>
      <c r="S1713">
        <v>58.63</v>
      </c>
      <c r="T1713">
        <v>4162.7299999999996</v>
      </c>
      <c r="U1713" t="s">
        <v>28</v>
      </c>
      <c r="V1713" t="s">
        <v>48</v>
      </c>
      <c r="W1713">
        <v>414</v>
      </c>
      <c r="X1713">
        <v>71.97</v>
      </c>
      <c r="Y1713">
        <v>123.37</v>
      </c>
    </row>
    <row r="1714" spans="1:25" x14ac:dyDescent="0.3">
      <c r="A1714" t="str">
        <f>E1714&amp;"-"&amp;COUNTIF($E$2:E1714,E1714)</f>
        <v>Large-588</v>
      </c>
      <c r="B1714" t="s">
        <v>56</v>
      </c>
      <c r="C1714">
        <v>914.7</v>
      </c>
      <c r="D1714">
        <v>77</v>
      </c>
      <c r="E1714" t="s">
        <v>31</v>
      </c>
      <c r="F1714" s="1">
        <v>43773</v>
      </c>
      <c r="G1714" s="4" t="str">
        <f t="shared" si="26"/>
        <v>2019</v>
      </c>
      <c r="H1714">
        <v>5</v>
      </c>
      <c r="I1714" t="s">
        <v>25</v>
      </c>
      <c r="J1714" t="s">
        <v>33</v>
      </c>
      <c r="K1714">
        <v>335.75</v>
      </c>
      <c r="L1714">
        <v>27.05</v>
      </c>
      <c r="M1714">
        <v>9082.0375000000004</v>
      </c>
      <c r="N1714">
        <v>25</v>
      </c>
      <c r="O1714" t="s">
        <v>27</v>
      </c>
      <c r="P1714" s="1">
        <v>43770</v>
      </c>
      <c r="Q1714" s="1">
        <v>43795</v>
      </c>
      <c r="R1714">
        <v>244</v>
      </c>
      <c r="S1714">
        <v>23.89</v>
      </c>
      <c r="T1714">
        <v>5829.16</v>
      </c>
      <c r="U1714" t="s">
        <v>44</v>
      </c>
      <c r="V1714" t="s">
        <v>39</v>
      </c>
      <c r="W1714">
        <v>91</v>
      </c>
      <c r="X1714">
        <v>78.03</v>
      </c>
      <c r="Y1714">
        <v>26.91</v>
      </c>
    </row>
    <row r="1715" spans="1:25" x14ac:dyDescent="0.3">
      <c r="A1715" t="str">
        <f>E1715&amp;"-"&amp;COUNTIF($E$2:E1715,E1715)</f>
        <v>Large-589</v>
      </c>
      <c r="B1715" t="s">
        <v>57</v>
      </c>
      <c r="C1715">
        <v>119.29</v>
      </c>
      <c r="D1715">
        <v>67</v>
      </c>
      <c r="E1715" t="s">
        <v>31</v>
      </c>
      <c r="F1715" s="1">
        <v>44032</v>
      </c>
      <c r="G1715" s="4" t="str">
        <f t="shared" si="26"/>
        <v>2020</v>
      </c>
      <c r="H1715">
        <v>10</v>
      </c>
      <c r="I1715" t="s">
        <v>64</v>
      </c>
      <c r="J1715" t="s">
        <v>60</v>
      </c>
      <c r="K1715">
        <v>137.71</v>
      </c>
      <c r="L1715">
        <v>10.19</v>
      </c>
      <c r="M1715">
        <v>1403.2649000000001</v>
      </c>
      <c r="N1715">
        <v>120</v>
      </c>
      <c r="O1715" t="s">
        <v>65</v>
      </c>
      <c r="P1715" s="1">
        <v>44030</v>
      </c>
      <c r="Q1715" s="1">
        <v>44150</v>
      </c>
      <c r="R1715">
        <v>91</v>
      </c>
      <c r="S1715">
        <v>5.61</v>
      </c>
      <c r="T1715">
        <v>510.51</v>
      </c>
      <c r="U1715" t="s">
        <v>61</v>
      </c>
      <c r="V1715" t="s">
        <v>39</v>
      </c>
      <c r="W1715">
        <v>46</v>
      </c>
      <c r="X1715">
        <v>87.18</v>
      </c>
      <c r="Y1715">
        <v>150.44</v>
      </c>
    </row>
    <row r="1716" spans="1:25" x14ac:dyDescent="0.3">
      <c r="A1716" t="str">
        <f>E1716&amp;"-"&amp;COUNTIF($E$2:E1716,E1716)</f>
        <v>Medium-590</v>
      </c>
      <c r="B1716" t="s">
        <v>36</v>
      </c>
      <c r="C1716">
        <v>939.46</v>
      </c>
      <c r="D1716">
        <v>73</v>
      </c>
      <c r="E1716" t="s">
        <v>24</v>
      </c>
      <c r="F1716" s="1">
        <v>44902</v>
      </c>
      <c r="G1716" s="4" t="str">
        <f t="shared" si="26"/>
        <v>2022</v>
      </c>
      <c r="H1716">
        <v>2</v>
      </c>
      <c r="I1716" t="s">
        <v>66</v>
      </c>
      <c r="J1716" t="s">
        <v>46</v>
      </c>
      <c r="K1716">
        <v>357.06</v>
      </c>
      <c r="L1716">
        <v>54.99</v>
      </c>
      <c r="M1716">
        <v>19634.7294</v>
      </c>
      <c r="N1716">
        <v>36</v>
      </c>
      <c r="O1716" t="s">
        <v>38</v>
      </c>
      <c r="P1716" s="1">
        <v>44878</v>
      </c>
      <c r="Q1716" s="1">
        <v>44914</v>
      </c>
      <c r="R1716">
        <v>151</v>
      </c>
      <c r="S1716">
        <v>54.14</v>
      </c>
      <c r="T1716">
        <v>8175.14</v>
      </c>
      <c r="U1716" t="s">
        <v>36</v>
      </c>
      <c r="V1716" t="s">
        <v>39</v>
      </c>
      <c r="W1716">
        <v>206</v>
      </c>
      <c r="X1716">
        <v>59.42</v>
      </c>
      <c r="Y1716">
        <v>39.24</v>
      </c>
    </row>
    <row r="1717" spans="1:25" x14ac:dyDescent="0.3">
      <c r="A1717" t="str">
        <f>E1717&amp;"-"&amp;COUNTIF($E$2:E1717,E1717)</f>
        <v>Medium-591</v>
      </c>
      <c r="B1717" t="s">
        <v>57</v>
      </c>
      <c r="C1717">
        <v>805.04</v>
      </c>
      <c r="D1717">
        <v>17</v>
      </c>
      <c r="E1717" t="s">
        <v>24</v>
      </c>
      <c r="F1717" s="1">
        <v>43648</v>
      </c>
      <c r="G1717" s="4" t="str">
        <f t="shared" si="26"/>
        <v>2019</v>
      </c>
      <c r="H1717">
        <v>9</v>
      </c>
      <c r="I1717" t="s">
        <v>55</v>
      </c>
      <c r="J1717" t="s">
        <v>50</v>
      </c>
      <c r="K1717">
        <v>345.37</v>
      </c>
      <c r="L1717">
        <v>74.63</v>
      </c>
      <c r="M1717">
        <v>25774.963099999997</v>
      </c>
      <c r="N1717">
        <v>9</v>
      </c>
      <c r="O1717" t="s">
        <v>38</v>
      </c>
      <c r="P1717" s="1">
        <v>43595</v>
      </c>
      <c r="Q1717" s="1">
        <v>43604</v>
      </c>
      <c r="R1717">
        <v>256</v>
      </c>
      <c r="S1717">
        <v>73.209999999999994</v>
      </c>
      <c r="T1717">
        <v>18741.759999999998</v>
      </c>
      <c r="U1717" t="s">
        <v>52</v>
      </c>
      <c r="V1717" t="s">
        <v>39</v>
      </c>
      <c r="W1717">
        <v>89</v>
      </c>
      <c r="X1717">
        <v>68.09</v>
      </c>
      <c r="Y1717">
        <v>154.49</v>
      </c>
    </row>
    <row r="1718" spans="1:25" x14ac:dyDescent="0.3">
      <c r="A1718" t="str">
        <f>E1718&amp;"-"&amp;COUNTIF($E$2:E1718,E1718)</f>
        <v>Small-537</v>
      </c>
      <c r="B1718" t="s">
        <v>28</v>
      </c>
      <c r="C1718">
        <v>927.88</v>
      </c>
      <c r="D1718">
        <v>25</v>
      </c>
      <c r="E1718" t="s">
        <v>40</v>
      </c>
      <c r="F1718" s="1">
        <v>43656</v>
      </c>
      <c r="G1718" s="4" t="str">
        <f t="shared" si="26"/>
        <v>2019</v>
      </c>
      <c r="H1718">
        <v>7</v>
      </c>
      <c r="I1718" t="s">
        <v>59</v>
      </c>
      <c r="J1718" t="s">
        <v>50</v>
      </c>
      <c r="K1718">
        <v>831.32</v>
      </c>
      <c r="L1718">
        <v>76.2</v>
      </c>
      <c r="M1718">
        <v>63346.584000000003</v>
      </c>
      <c r="N1718">
        <v>13</v>
      </c>
      <c r="O1718" t="s">
        <v>38</v>
      </c>
      <c r="P1718" s="1">
        <v>43610</v>
      </c>
      <c r="Q1718" s="1">
        <v>43623</v>
      </c>
      <c r="R1718">
        <v>304</v>
      </c>
      <c r="S1718">
        <v>75.7</v>
      </c>
      <c r="T1718">
        <v>23012.799999999999</v>
      </c>
      <c r="U1718" t="s">
        <v>35</v>
      </c>
      <c r="V1718" t="s">
        <v>29</v>
      </c>
      <c r="W1718">
        <v>527</v>
      </c>
      <c r="X1718">
        <v>59.41</v>
      </c>
      <c r="Y1718">
        <v>173.77</v>
      </c>
    </row>
    <row r="1719" spans="1:25" x14ac:dyDescent="0.3">
      <c r="A1719" t="str">
        <f>E1719&amp;"-"&amp;COUNTIF($E$2:E1719,E1719)</f>
        <v>Medium-592</v>
      </c>
      <c r="B1719" t="s">
        <v>35</v>
      </c>
      <c r="C1719">
        <v>497.33</v>
      </c>
      <c r="D1719">
        <v>95</v>
      </c>
      <c r="E1719" t="s">
        <v>24</v>
      </c>
      <c r="F1719" s="1">
        <v>43504</v>
      </c>
      <c r="G1719" s="4" t="str">
        <f t="shared" si="26"/>
        <v>2019</v>
      </c>
      <c r="H1719">
        <v>4</v>
      </c>
      <c r="I1719" t="s">
        <v>37</v>
      </c>
      <c r="J1719" t="s">
        <v>26</v>
      </c>
      <c r="K1719">
        <v>636.24</v>
      </c>
      <c r="L1719">
        <v>49.86</v>
      </c>
      <c r="M1719">
        <v>31722.9264</v>
      </c>
      <c r="N1719">
        <v>30</v>
      </c>
      <c r="O1719" t="s">
        <v>38</v>
      </c>
      <c r="P1719" s="1">
        <v>43469</v>
      </c>
      <c r="Q1719" s="1">
        <v>43499</v>
      </c>
      <c r="R1719">
        <v>76</v>
      </c>
      <c r="S1719">
        <v>48.96</v>
      </c>
      <c r="T1719">
        <v>3720.96</v>
      </c>
      <c r="U1719" t="s">
        <v>30</v>
      </c>
      <c r="V1719" t="s">
        <v>48</v>
      </c>
      <c r="W1719">
        <v>560</v>
      </c>
      <c r="X1719">
        <v>53.86</v>
      </c>
      <c r="Y1719">
        <v>26.35</v>
      </c>
    </row>
    <row r="1720" spans="1:25" x14ac:dyDescent="0.3">
      <c r="A1720" t="str">
        <f>E1720&amp;"-"&amp;COUNTIF($E$2:E1720,E1720)</f>
        <v>Large-590</v>
      </c>
      <c r="B1720" t="s">
        <v>57</v>
      </c>
      <c r="C1720">
        <v>810.72</v>
      </c>
      <c r="D1720">
        <v>68</v>
      </c>
      <c r="E1720" t="s">
        <v>31</v>
      </c>
      <c r="F1720" s="1">
        <v>44321</v>
      </c>
      <c r="G1720" s="4" t="str">
        <f t="shared" si="26"/>
        <v>2021</v>
      </c>
      <c r="H1720">
        <v>10</v>
      </c>
      <c r="I1720" t="s">
        <v>64</v>
      </c>
      <c r="J1720" t="s">
        <v>60</v>
      </c>
      <c r="K1720">
        <v>730.15</v>
      </c>
      <c r="L1720">
        <v>79.22</v>
      </c>
      <c r="M1720">
        <v>57842.483</v>
      </c>
      <c r="N1720">
        <v>130</v>
      </c>
      <c r="O1720" t="s">
        <v>65</v>
      </c>
      <c r="P1720" s="1">
        <v>44306</v>
      </c>
      <c r="Q1720" s="1">
        <v>44436</v>
      </c>
      <c r="R1720">
        <v>257</v>
      </c>
      <c r="S1720">
        <v>81.16</v>
      </c>
      <c r="T1720">
        <v>20858.12</v>
      </c>
      <c r="U1720" t="s">
        <v>44</v>
      </c>
      <c r="V1720" t="s">
        <v>48</v>
      </c>
      <c r="W1720">
        <v>473</v>
      </c>
      <c r="X1720">
        <v>25.14</v>
      </c>
      <c r="Y1720">
        <v>123.89</v>
      </c>
    </row>
    <row r="1721" spans="1:25" x14ac:dyDescent="0.3">
      <c r="A1721" t="str">
        <f>E1721&amp;"-"&amp;COUNTIF($E$2:E1721,E1721)</f>
        <v>Medium-593</v>
      </c>
      <c r="B1721" t="s">
        <v>52</v>
      </c>
      <c r="C1721">
        <v>931.82</v>
      </c>
      <c r="D1721">
        <v>23</v>
      </c>
      <c r="E1721" t="s">
        <v>24</v>
      </c>
      <c r="F1721" s="1">
        <v>44327</v>
      </c>
      <c r="G1721" s="4" t="str">
        <f t="shared" si="26"/>
        <v>2021</v>
      </c>
      <c r="H1721">
        <v>8</v>
      </c>
      <c r="I1721" t="s">
        <v>45</v>
      </c>
      <c r="J1721" t="s">
        <v>60</v>
      </c>
      <c r="K1721">
        <v>791.91</v>
      </c>
      <c r="L1721">
        <v>66.14</v>
      </c>
      <c r="M1721">
        <v>52376.9274</v>
      </c>
      <c r="N1721">
        <v>7</v>
      </c>
      <c r="O1721" t="s">
        <v>38</v>
      </c>
      <c r="P1721" s="1">
        <v>44286</v>
      </c>
      <c r="Q1721" s="1">
        <v>44293</v>
      </c>
      <c r="R1721">
        <v>140</v>
      </c>
      <c r="S1721">
        <v>65.56</v>
      </c>
      <c r="T1721">
        <v>9178.4</v>
      </c>
      <c r="U1721" t="s">
        <v>51</v>
      </c>
      <c r="V1721" t="s">
        <v>48</v>
      </c>
      <c r="W1721">
        <v>651</v>
      </c>
      <c r="X1721">
        <v>32.29</v>
      </c>
      <c r="Y1721">
        <v>45.53</v>
      </c>
    </row>
    <row r="1722" spans="1:25" x14ac:dyDescent="0.3">
      <c r="A1722" t="str">
        <f>E1722&amp;"-"&amp;COUNTIF($E$2:E1722,E1722)</f>
        <v>Large-591</v>
      </c>
      <c r="B1722" t="s">
        <v>54</v>
      </c>
      <c r="C1722">
        <v>609.62</v>
      </c>
      <c r="D1722">
        <v>27</v>
      </c>
      <c r="E1722" t="s">
        <v>31</v>
      </c>
      <c r="F1722" s="1">
        <v>43540</v>
      </c>
      <c r="G1722" s="4" t="str">
        <f t="shared" si="26"/>
        <v>2019</v>
      </c>
      <c r="H1722">
        <v>8</v>
      </c>
      <c r="I1722" t="s">
        <v>45</v>
      </c>
      <c r="J1722" t="s">
        <v>46</v>
      </c>
      <c r="K1722">
        <v>306.25</v>
      </c>
      <c r="L1722">
        <v>53.62</v>
      </c>
      <c r="M1722">
        <v>16421.125</v>
      </c>
      <c r="N1722">
        <v>8</v>
      </c>
      <c r="O1722" t="s">
        <v>38</v>
      </c>
      <c r="P1722" s="1">
        <v>43496</v>
      </c>
      <c r="Q1722" s="1">
        <v>43504</v>
      </c>
      <c r="R1722">
        <v>190</v>
      </c>
      <c r="S1722">
        <v>50.81</v>
      </c>
      <c r="T1722">
        <v>9653.9</v>
      </c>
      <c r="U1722" t="s">
        <v>47</v>
      </c>
      <c r="V1722" t="s">
        <v>29</v>
      </c>
      <c r="W1722">
        <v>116</v>
      </c>
      <c r="X1722">
        <v>64.08</v>
      </c>
      <c r="Y1722">
        <v>63.62</v>
      </c>
    </row>
    <row r="1723" spans="1:25" x14ac:dyDescent="0.3">
      <c r="A1723" t="str">
        <f>E1723&amp;"-"&amp;COUNTIF($E$2:E1723,E1723)</f>
        <v>Medium-594</v>
      </c>
      <c r="B1723" t="s">
        <v>23</v>
      </c>
      <c r="C1723">
        <v>924.06</v>
      </c>
      <c r="D1723">
        <v>80</v>
      </c>
      <c r="E1723" t="s">
        <v>24</v>
      </c>
      <c r="F1723" s="1">
        <v>44828</v>
      </c>
      <c r="G1723" s="4" t="str">
        <f t="shared" si="26"/>
        <v>2022</v>
      </c>
      <c r="H1723">
        <v>1</v>
      </c>
      <c r="I1723" t="s">
        <v>32</v>
      </c>
      <c r="J1723" t="s">
        <v>33</v>
      </c>
      <c r="K1723">
        <v>168.46</v>
      </c>
      <c r="L1723">
        <v>90.69</v>
      </c>
      <c r="M1723">
        <v>15277.6374</v>
      </c>
      <c r="N1723">
        <v>2</v>
      </c>
      <c r="O1723" t="s">
        <v>63</v>
      </c>
      <c r="P1723" s="1">
        <v>44789</v>
      </c>
      <c r="Q1723" s="1">
        <v>44791</v>
      </c>
      <c r="R1723">
        <v>48</v>
      </c>
      <c r="S1723">
        <v>93.3</v>
      </c>
      <c r="T1723">
        <v>4478.3999999999996</v>
      </c>
      <c r="U1723" t="s">
        <v>30</v>
      </c>
      <c r="V1723" t="s">
        <v>48</v>
      </c>
      <c r="W1723">
        <v>120</v>
      </c>
      <c r="X1723">
        <v>56.13</v>
      </c>
      <c r="Y1723">
        <v>61.91</v>
      </c>
    </row>
    <row r="1724" spans="1:25" x14ac:dyDescent="0.3">
      <c r="A1724" t="str">
        <f>E1724&amp;"-"&amp;COUNTIF($E$2:E1724,E1724)</f>
        <v>Medium-595</v>
      </c>
      <c r="B1724" t="s">
        <v>56</v>
      </c>
      <c r="C1724">
        <v>721.78</v>
      </c>
      <c r="D1724">
        <v>46</v>
      </c>
      <c r="E1724" t="s">
        <v>24</v>
      </c>
      <c r="F1724" s="1">
        <v>43493</v>
      </c>
      <c r="G1724" s="4" t="str">
        <f t="shared" si="26"/>
        <v>2019</v>
      </c>
      <c r="H1724">
        <v>2</v>
      </c>
      <c r="I1724" t="s">
        <v>66</v>
      </c>
      <c r="J1724" t="s">
        <v>33</v>
      </c>
      <c r="K1724">
        <v>965.9</v>
      </c>
      <c r="L1724">
        <v>76.81</v>
      </c>
      <c r="M1724">
        <v>74190.778999999995</v>
      </c>
      <c r="N1724">
        <v>38</v>
      </c>
      <c r="O1724" t="s">
        <v>38</v>
      </c>
      <c r="P1724" s="1">
        <v>43433</v>
      </c>
      <c r="Q1724" s="1">
        <v>43471</v>
      </c>
      <c r="R1724">
        <v>773</v>
      </c>
      <c r="S1724">
        <v>80.02</v>
      </c>
      <c r="T1724">
        <v>61855.46</v>
      </c>
      <c r="U1724" t="s">
        <v>35</v>
      </c>
      <c r="V1724" t="s">
        <v>29</v>
      </c>
      <c r="W1724">
        <v>192</v>
      </c>
      <c r="X1724">
        <v>34.08</v>
      </c>
      <c r="Y1724">
        <v>113.36</v>
      </c>
    </row>
    <row r="1725" spans="1:25" x14ac:dyDescent="0.3">
      <c r="A1725" t="str">
        <f>E1725&amp;"-"&amp;COUNTIF($E$2:E1725,E1725)</f>
        <v>Small-538</v>
      </c>
      <c r="B1725" t="s">
        <v>43</v>
      </c>
      <c r="C1725">
        <v>82.06</v>
      </c>
      <c r="D1725">
        <v>10</v>
      </c>
      <c r="E1725" t="s">
        <v>40</v>
      </c>
      <c r="F1725" s="1">
        <v>43739</v>
      </c>
      <c r="G1725" s="4" t="str">
        <f t="shared" si="26"/>
        <v>2019</v>
      </c>
      <c r="H1725">
        <v>8</v>
      </c>
      <c r="I1725" t="s">
        <v>45</v>
      </c>
      <c r="J1725" t="s">
        <v>60</v>
      </c>
      <c r="K1725">
        <v>438.49</v>
      </c>
      <c r="L1725">
        <v>48.93</v>
      </c>
      <c r="M1725">
        <v>21455.315699999999</v>
      </c>
      <c r="N1725">
        <v>13</v>
      </c>
      <c r="O1725" t="s">
        <v>38</v>
      </c>
      <c r="P1725" s="1">
        <v>43687</v>
      </c>
      <c r="Q1725" s="1">
        <v>43700</v>
      </c>
      <c r="R1725">
        <v>363</v>
      </c>
      <c r="S1725">
        <v>50.59</v>
      </c>
      <c r="T1725">
        <v>18364.169999999998</v>
      </c>
      <c r="U1725" t="s">
        <v>56</v>
      </c>
      <c r="V1725" t="s">
        <v>29</v>
      </c>
      <c r="W1725">
        <v>75</v>
      </c>
      <c r="X1725">
        <v>54.95</v>
      </c>
      <c r="Y1725">
        <v>108.82</v>
      </c>
    </row>
    <row r="1726" spans="1:25" x14ac:dyDescent="0.3">
      <c r="A1726" t="str">
        <f>E1726&amp;"-"&amp;COUNTIF($E$2:E1726,E1726)</f>
        <v>Large-592</v>
      </c>
      <c r="B1726" t="s">
        <v>54</v>
      </c>
      <c r="C1726">
        <v>26.02</v>
      </c>
      <c r="D1726">
        <v>78</v>
      </c>
      <c r="E1726" t="s">
        <v>31</v>
      </c>
      <c r="F1726" s="1">
        <v>43787</v>
      </c>
      <c r="G1726" s="4" t="str">
        <f t="shared" si="26"/>
        <v>2019</v>
      </c>
      <c r="H1726">
        <v>6</v>
      </c>
      <c r="I1726" t="s">
        <v>49</v>
      </c>
      <c r="J1726" t="s">
        <v>33</v>
      </c>
      <c r="K1726">
        <v>446.41</v>
      </c>
      <c r="L1726">
        <v>13.15</v>
      </c>
      <c r="M1726">
        <v>5870.2915000000003</v>
      </c>
      <c r="N1726">
        <v>6</v>
      </c>
      <c r="O1726" t="s">
        <v>38</v>
      </c>
      <c r="P1726" s="1">
        <v>43786</v>
      </c>
      <c r="Q1726" s="1">
        <v>43792</v>
      </c>
      <c r="R1726">
        <v>59</v>
      </c>
      <c r="S1726">
        <v>17.13</v>
      </c>
      <c r="T1726">
        <v>1010.67</v>
      </c>
      <c r="U1726" t="s">
        <v>47</v>
      </c>
      <c r="V1726" t="s">
        <v>48</v>
      </c>
      <c r="W1726">
        <v>387</v>
      </c>
      <c r="X1726">
        <v>34</v>
      </c>
      <c r="Y1726">
        <v>117.6</v>
      </c>
    </row>
    <row r="1727" spans="1:25" x14ac:dyDescent="0.3">
      <c r="A1727" t="str">
        <f>E1727&amp;"-"&amp;COUNTIF($E$2:E1727,E1727)</f>
        <v>Large-593</v>
      </c>
      <c r="B1727" t="s">
        <v>28</v>
      </c>
      <c r="C1727">
        <v>169.17</v>
      </c>
      <c r="D1727">
        <v>46</v>
      </c>
      <c r="E1727" t="s">
        <v>31</v>
      </c>
      <c r="F1727" s="1">
        <v>43989</v>
      </c>
      <c r="G1727" s="4" t="str">
        <f t="shared" si="26"/>
        <v>2020</v>
      </c>
      <c r="H1727">
        <v>3</v>
      </c>
      <c r="I1727" t="s">
        <v>41</v>
      </c>
      <c r="J1727" t="s">
        <v>33</v>
      </c>
      <c r="K1727">
        <v>68.790000000000006</v>
      </c>
      <c r="L1727">
        <v>28.16</v>
      </c>
      <c r="M1727">
        <v>1937.1264000000001</v>
      </c>
      <c r="N1727">
        <v>35</v>
      </c>
      <c r="O1727" t="s">
        <v>38</v>
      </c>
      <c r="P1727" s="1">
        <v>43944</v>
      </c>
      <c r="Q1727" s="1">
        <v>43979</v>
      </c>
      <c r="R1727">
        <v>26</v>
      </c>
      <c r="S1727">
        <v>26.9</v>
      </c>
      <c r="T1727">
        <v>699.4</v>
      </c>
      <c r="U1727" t="s">
        <v>36</v>
      </c>
      <c r="V1727" t="s">
        <v>39</v>
      </c>
      <c r="W1727">
        <v>42</v>
      </c>
      <c r="X1727">
        <v>99.11</v>
      </c>
      <c r="Y1727">
        <v>124.57</v>
      </c>
    </row>
    <row r="1728" spans="1:25" x14ac:dyDescent="0.3">
      <c r="A1728" t="str">
        <f>E1728&amp;"-"&amp;COUNTIF($E$2:E1728,E1728)</f>
        <v>Medium-596</v>
      </c>
      <c r="B1728" t="s">
        <v>52</v>
      </c>
      <c r="C1728">
        <v>99.33</v>
      </c>
      <c r="D1728">
        <v>31</v>
      </c>
      <c r="E1728" t="s">
        <v>24</v>
      </c>
      <c r="F1728" s="1">
        <v>44875</v>
      </c>
      <c r="G1728" s="4" t="str">
        <f t="shared" si="26"/>
        <v>2022</v>
      </c>
      <c r="H1728">
        <v>6</v>
      </c>
      <c r="I1728" t="s">
        <v>49</v>
      </c>
      <c r="J1728" t="s">
        <v>33</v>
      </c>
      <c r="K1728">
        <v>976.47</v>
      </c>
      <c r="L1728">
        <v>29.71</v>
      </c>
      <c r="M1728">
        <v>29010.923700000003</v>
      </c>
      <c r="N1728">
        <v>5</v>
      </c>
      <c r="O1728" t="s">
        <v>38</v>
      </c>
      <c r="P1728" s="1">
        <v>44834</v>
      </c>
      <c r="Q1728" s="1">
        <v>44839</v>
      </c>
      <c r="R1728">
        <v>331</v>
      </c>
      <c r="S1728">
        <v>28.72</v>
      </c>
      <c r="T1728">
        <v>9506.32</v>
      </c>
      <c r="U1728" t="s">
        <v>54</v>
      </c>
      <c r="V1728" t="s">
        <v>29</v>
      </c>
      <c r="W1728">
        <v>645</v>
      </c>
      <c r="X1728">
        <v>64.27</v>
      </c>
      <c r="Y1728">
        <v>57.45</v>
      </c>
    </row>
    <row r="1729" spans="1:25" x14ac:dyDescent="0.3">
      <c r="A1729" t="str">
        <f>E1729&amp;"-"&amp;COUNTIF($E$2:E1729,E1729)</f>
        <v>Medium-597</v>
      </c>
      <c r="B1729" t="s">
        <v>35</v>
      </c>
      <c r="C1729">
        <v>54.28</v>
      </c>
      <c r="D1729">
        <v>21</v>
      </c>
      <c r="E1729" t="s">
        <v>24</v>
      </c>
      <c r="F1729" s="1">
        <v>43728</v>
      </c>
      <c r="G1729" s="4" t="str">
        <f t="shared" si="26"/>
        <v>2019</v>
      </c>
      <c r="H1729">
        <v>8</v>
      </c>
      <c r="I1729" t="s">
        <v>45</v>
      </c>
      <c r="J1729" t="s">
        <v>50</v>
      </c>
      <c r="K1729">
        <v>421.39</v>
      </c>
      <c r="L1729">
        <v>84.6</v>
      </c>
      <c r="M1729">
        <v>35649.593999999997</v>
      </c>
      <c r="N1729">
        <v>14</v>
      </c>
      <c r="O1729" t="s">
        <v>38</v>
      </c>
      <c r="P1729" s="1">
        <v>43717</v>
      </c>
      <c r="Q1729" s="1">
        <v>43731</v>
      </c>
      <c r="R1729">
        <v>210</v>
      </c>
      <c r="S1729">
        <v>81.08</v>
      </c>
      <c r="T1729">
        <v>17026.8</v>
      </c>
      <c r="U1729" t="s">
        <v>52</v>
      </c>
      <c r="V1729" t="s">
        <v>39</v>
      </c>
      <c r="W1729">
        <v>211</v>
      </c>
      <c r="X1729">
        <v>99.51</v>
      </c>
      <c r="Y1729">
        <v>173.33</v>
      </c>
    </row>
    <row r="1730" spans="1:25" x14ac:dyDescent="0.3">
      <c r="A1730" t="str">
        <f>E1730&amp;"-"&amp;COUNTIF($E$2:E1730,E1730)</f>
        <v>Small-539</v>
      </c>
      <c r="B1730" t="s">
        <v>23</v>
      </c>
      <c r="C1730">
        <v>583.5</v>
      </c>
      <c r="D1730">
        <v>26</v>
      </c>
      <c r="E1730" t="s">
        <v>40</v>
      </c>
      <c r="F1730" s="1">
        <v>43499</v>
      </c>
      <c r="G1730" s="4" t="str">
        <f t="shared" ref="G1730:G1793" si="27">TEXT(F1730,"YYYY")</f>
        <v>2019</v>
      </c>
      <c r="H1730">
        <v>8</v>
      </c>
      <c r="I1730" t="s">
        <v>45</v>
      </c>
      <c r="J1730" t="s">
        <v>50</v>
      </c>
      <c r="K1730">
        <v>500.55</v>
      </c>
      <c r="L1730">
        <v>68.17</v>
      </c>
      <c r="M1730">
        <v>34122.493500000004</v>
      </c>
      <c r="N1730">
        <v>10</v>
      </c>
      <c r="O1730" t="s">
        <v>38</v>
      </c>
      <c r="P1730" s="1">
        <v>43464</v>
      </c>
      <c r="Q1730" s="1">
        <v>43474</v>
      </c>
      <c r="R1730">
        <v>246</v>
      </c>
      <c r="S1730">
        <v>70.02</v>
      </c>
      <c r="T1730">
        <v>17224.919999999998</v>
      </c>
      <c r="U1730" t="s">
        <v>61</v>
      </c>
      <c r="V1730" t="s">
        <v>48</v>
      </c>
      <c r="W1730">
        <v>254</v>
      </c>
      <c r="X1730">
        <v>81.180000000000007</v>
      </c>
      <c r="Y1730">
        <v>103.92</v>
      </c>
    </row>
    <row r="1731" spans="1:25" x14ac:dyDescent="0.3">
      <c r="A1731" t="str">
        <f>E1731&amp;"-"&amp;COUNTIF($E$2:E1731,E1731)</f>
        <v>Large-594</v>
      </c>
      <c r="B1731" t="s">
        <v>36</v>
      </c>
      <c r="C1731">
        <v>905.81</v>
      </c>
      <c r="D1731">
        <v>79</v>
      </c>
      <c r="E1731" t="s">
        <v>31</v>
      </c>
      <c r="F1731" s="1">
        <v>44100</v>
      </c>
      <c r="G1731" s="4" t="str">
        <f t="shared" si="27"/>
        <v>2020</v>
      </c>
      <c r="H1731">
        <v>1</v>
      </c>
      <c r="I1731" t="s">
        <v>32</v>
      </c>
      <c r="J1731" t="s">
        <v>60</v>
      </c>
      <c r="K1731">
        <v>880.32</v>
      </c>
      <c r="L1731">
        <v>44.31</v>
      </c>
      <c r="M1731">
        <v>39006.979200000002</v>
      </c>
      <c r="N1731">
        <v>25</v>
      </c>
      <c r="O1731" t="s">
        <v>34</v>
      </c>
      <c r="P1731" s="1">
        <v>44053</v>
      </c>
      <c r="Q1731" s="1">
        <v>44078</v>
      </c>
      <c r="R1731">
        <v>623</v>
      </c>
      <c r="S1731">
        <v>40.57</v>
      </c>
      <c r="T1731">
        <v>25275.11</v>
      </c>
      <c r="U1731" t="s">
        <v>36</v>
      </c>
      <c r="V1731" t="s">
        <v>39</v>
      </c>
      <c r="W1731">
        <v>257</v>
      </c>
      <c r="X1731">
        <v>41.65</v>
      </c>
      <c r="Y1731">
        <v>63.14</v>
      </c>
    </row>
    <row r="1732" spans="1:25" x14ac:dyDescent="0.3">
      <c r="A1732" t="str">
        <f>E1732&amp;"-"&amp;COUNTIF($E$2:E1732,E1732)</f>
        <v>Large-595</v>
      </c>
      <c r="B1732" t="s">
        <v>28</v>
      </c>
      <c r="C1732">
        <v>319.45999999999998</v>
      </c>
      <c r="D1732">
        <v>20</v>
      </c>
      <c r="E1732" t="s">
        <v>31</v>
      </c>
      <c r="F1732" s="1">
        <v>44728</v>
      </c>
      <c r="G1732" s="4" t="str">
        <f t="shared" si="27"/>
        <v>2022</v>
      </c>
      <c r="H1732">
        <v>3</v>
      </c>
      <c r="I1732" t="s">
        <v>41</v>
      </c>
      <c r="J1732" t="s">
        <v>42</v>
      </c>
      <c r="K1732">
        <v>368.14</v>
      </c>
      <c r="L1732">
        <v>21.29</v>
      </c>
      <c r="M1732">
        <v>7837.7005999999992</v>
      </c>
      <c r="N1732">
        <v>47</v>
      </c>
      <c r="O1732" t="s">
        <v>38</v>
      </c>
      <c r="P1732" s="1">
        <v>44712</v>
      </c>
      <c r="Q1732" s="1">
        <v>44759</v>
      </c>
      <c r="R1732">
        <v>354</v>
      </c>
      <c r="S1732">
        <v>21.03</v>
      </c>
      <c r="T1732">
        <v>7444.62</v>
      </c>
      <c r="U1732" t="s">
        <v>23</v>
      </c>
      <c r="V1732" t="s">
        <v>48</v>
      </c>
      <c r="W1732">
        <v>14</v>
      </c>
      <c r="X1732">
        <v>54.73</v>
      </c>
      <c r="Y1732">
        <v>58.09</v>
      </c>
    </row>
    <row r="1733" spans="1:25" x14ac:dyDescent="0.3">
      <c r="A1733" t="str">
        <f>E1733&amp;"-"&amp;COUNTIF($E$2:E1733,E1733)</f>
        <v>Small-540</v>
      </c>
      <c r="B1733" t="s">
        <v>30</v>
      </c>
      <c r="C1733">
        <v>365</v>
      </c>
      <c r="D1733">
        <v>81</v>
      </c>
      <c r="E1733" t="s">
        <v>40</v>
      </c>
      <c r="F1733" s="1">
        <v>43601</v>
      </c>
      <c r="G1733" s="4" t="str">
        <f t="shared" si="27"/>
        <v>2019</v>
      </c>
      <c r="H1733">
        <v>6</v>
      </c>
      <c r="I1733" t="s">
        <v>49</v>
      </c>
      <c r="J1733" t="s">
        <v>46</v>
      </c>
      <c r="K1733">
        <v>410.02</v>
      </c>
      <c r="L1733">
        <v>79.72</v>
      </c>
      <c r="M1733">
        <v>32686.794399999999</v>
      </c>
      <c r="N1733">
        <v>5</v>
      </c>
      <c r="O1733" t="s">
        <v>38</v>
      </c>
      <c r="P1733" s="1">
        <v>43545</v>
      </c>
      <c r="Q1733" s="1">
        <v>43550</v>
      </c>
      <c r="R1733">
        <v>357</v>
      </c>
      <c r="S1733">
        <v>76.099999999999994</v>
      </c>
      <c r="T1733">
        <v>27167.7</v>
      </c>
      <c r="U1733" t="s">
        <v>58</v>
      </c>
      <c r="V1733" t="s">
        <v>39</v>
      </c>
      <c r="W1733">
        <v>53</v>
      </c>
      <c r="X1733">
        <v>52.94</v>
      </c>
      <c r="Y1733">
        <v>138.31</v>
      </c>
    </row>
    <row r="1734" spans="1:25" x14ac:dyDescent="0.3">
      <c r="A1734" t="str">
        <f>E1734&amp;"-"&amp;COUNTIF($E$2:E1734,E1734)</f>
        <v>Small-541</v>
      </c>
      <c r="B1734" t="s">
        <v>51</v>
      </c>
      <c r="C1734">
        <v>44.51</v>
      </c>
      <c r="D1734">
        <v>43</v>
      </c>
      <c r="E1734" t="s">
        <v>40</v>
      </c>
      <c r="F1734" s="1">
        <v>44452</v>
      </c>
      <c r="G1734" s="4" t="str">
        <f t="shared" si="27"/>
        <v>2021</v>
      </c>
      <c r="H1734">
        <v>6</v>
      </c>
      <c r="I1734" t="s">
        <v>49</v>
      </c>
      <c r="J1734" t="s">
        <v>46</v>
      </c>
      <c r="K1734">
        <v>919.41</v>
      </c>
      <c r="L1734">
        <v>63.08</v>
      </c>
      <c r="M1734">
        <v>57996.382799999999</v>
      </c>
      <c r="N1734">
        <v>5</v>
      </c>
      <c r="O1734" t="s">
        <v>38</v>
      </c>
      <c r="P1734" s="1">
        <v>44441</v>
      </c>
      <c r="Q1734" s="1">
        <v>44446</v>
      </c>
      <c r="R1734">
        <v>76</v>
      </c>
      <c r="S1734">
        <v>58.16</v>
      </c>
      <c r="T1734">
        <v>4420.16</v>
      </c>
      <c r="U1734" t="s">
        <v>57</v>
      </c>
      <c r="V1734" t="s">
        <v>39</v>
      </c>
      <c r="W1734">
        <v>843</v>
      </c>
      <c r="X1734">
        <v>49.64</v>
      </c>
      <c r="Y1734">
        <v>168.84</v>
      </c>
    </row>
    <row r="1735" spans="1:25" x14ac:dyDescent="0.3">
      <c r="A1735" t="str">
        <f>E1735&amp;"-"&amp;COUNTIF($E$2:E1735,E1735)</f>
        <v>Large-596</v>
      </c>
      <c r="B1735" t="s">
        <v>58</v>
      </c>
      <c r="C1735">
        <v>676.29</v>
      </c>
      <c r="D1735">
        <v>95</v>
      </c>
      <c r="E1735" t="s">
        <v>31</v>
      </c>
      <c r="F1735" s="1">
        <v>43687</v>
      </c>
      <c r="G1735" s="4" t="str">
        <f t="shared" si="27"/>
        <v>2019</v>
      </c>
      <c r="H1735">
        <v>8</v>
      </c>
      <c r="I1735" t="s">
        <v>45</v>
      </c>
      <c r="J1735" t="s">
        <v>46</v>
      </c>
      <c r="K1735">
        <v>200.83</v>
      </c>
      <c r="L1735">
        <v>10.4</v>
      </c>
      <c r="M1735">
        <v>2088.6320000000001</v>
      </c>
      <c r="N1735">
        <v>14</v>
      </c>
      <c r="O1735" t="s">
        <v>38</v>
      </c>
      <c r="P1735" s="1">
        <v>43644</v>
      </c>
      <c r="Q1735" s="1">
        <v>43658</v>
      </c>
      <c r="R1735">
        <v>113</v>
      </c>
      <c r="S1735">
        <v>8.33</v>
      </c>
      <c r="T1735">
        <v>941.29</v>
      </c>
      <c r="U1735" t="s">
        <v>35</v>
      </c>
      <c r="V1735" t="s">
        <v>29</v>
      </c>
      <c r="W1735">
        <v>87</v>
      </c>
      <c r="X1735">
        <v>39.700000000000003</v>
      </c>
      <c r="Y1735">
        <v>149.57</v>
      </c>
    </row>
    <row r="1736" spans="1:25" x14ac:dyDescent="0.3">
      <c r="A1736" t="str">
        <f>E1736&amp;"-"&amp;COUNTIF($E$2:E1736,E1736)</f>
        <v>Large-597</v>
      </c>
      <c r="B1736" t="s">
        <v>44</v>
      </c>
      <c r="C1736">
        <v>803.42</v>
      </c>
      <c r="D1736">
        <v>72</v>
      </c>
      <c r="E1736" t="s">
        <v>31</v>
      </c>
      <c r="F1736" s="1">
        <v>44398</v>
      </c>
      <c r="G1736" s="4" t="str">
        <f t="shared" si="27"/>
        <v>2021</v>
      </c>
      <c r="H1736">
        <v>2</v>
      </c>
      <c r="I1736" t="s">
        <v>66</v>
      </c>
      <c r="J1736" t="s">
        <v>69</v>
      </c>
      <c r="K1736">
        <v>63.97</v>
      </c>
      <c r="L1736">
        <v>85.72</v>
      </c>
      <c r="M1736">
        <v>5483.5083999999997</v>
      </c>
      <c r="N1736">
        <v>30</v>
      </c>
      <c r="O1736" t="s">
        <v>38</v>
      </c>
      <c r="P1736" s="1">
        <v>44348</v>
      </c>
      <c r="Q1736" s="1">
        <v>44378</v>
      </c>
      <c r="R1736">
        <v>4</v>
      </c>
      <c r="S1736">
        <v>84.65</v>
      </c>
      <c r="T1736">
        <v>338.6</v>
      </c>
      <c r="U1736" t="s">
        <v>52</v>
      </c>
      <c r="V1736" t="s">
        <v>48</v>
      </c>
      <c r="W1736">
        <v>59</v>
      </c>
      <c r="X1736">
        <v>55.52</v>
      </c>
      <c r="Y1736">
        <v>175.66</v>
      </c>
    </row>
    <row r="1737" spans="1:25" x14ac:dyDescent="0.3">
      <c r="A1737" t="str">
        <f>E1737&amp;"-"&amp;COUNTIF($E$2:E1737,E1737)</f>
        <v>Medium-598</v>
      </c>
      <c r="B1737" t="s">
        <v>44</v>
      </c>
      <c r="C1737">
        <v>750.86</v>
      </c>
      <c r="D1737">
        <v>42</v>
      </c>
      <c r="E1737" t="s">
        <v>24</v>
      </c>
      <c r="F1737" s="1">
        <v>44363</v>
      </c>
      <c r="G1737" s="4" t="str">
        <f t="shared" si="27"/>
        <v>2021</v>
      </c>
      <c r="H1737">
        <v>10</v>
      </c>
      <c r="I1737" t="s">
        <v>64</v>
      </c>
      <c r="J1737" t="s">
        <v>33</v>
      </c>
      <c r="K1737">
        <v>583.29</v>
      </c>
      <c r="L1737">
        <v>68.760000000000005</v>
      </c>
      <c r="M1737">
        <v>40107.020400000001</v>
      </c>
      <c r="N1737">
        <v>77</v>
      </c>
      <c r="O1737" t="s">
        <v>65</v>
      </c>
      <c r="P1737" s="1">
        <v>44304</v>
      </c>
      <c r="Q1737" s="1">
        <v>44381</v>
      </c>
      <c r="R1737">
        <v>88</v>
      </c>
      <c r="S1737">
        <v>66.95</v>
      </c>
      <c r="T1737">
        <v>5891.6</v>
      </c>
      <c r="U1737" t="s">
        <v>44</v>
      </c>
      <c r="V1737" t="s">
        <v>39</v>
      </c>
      <c r="W1737">
        <v>495</v>
      </c>
      <c r="X1737">
        <v>68.38</v>
      </c>
      <c r="Y1737">
        <v>55.19</v>
      </c>
    </row>
    <row r="1738" spans="1:25" x14ac:dyDescent="0.3">
      <c r="A1738" t="str">
        <f>E1738&amp;"-"&amp;COUNTIF($E$2:E1738,E1738)</f>
        <v>Medium-599</v>
      </c>
      <c r="B1738" t="s">
        <v>43</v>
      </c>
      <c r="C1738">
        <v>695.48</v>
      </c>
      <c r="D1738">
        <v>14</v>
      </c>
      <c r="E1738" t="s">
        <v>24</v>
      </c>
      <c r="F1738" s="1">
        <v>44515</v>
      </c>
      <c r="G1738" s="4" t="str">
        <f t="shared" si="27"/>
        <v>2021</v>
      </c>
      <c r="H1738">
        <v>6</v>
      </c>
      <c r="I1738" t="s">
        <v>49</v>
      </c>
      <c r="J1738" t="s">
        <v>50</v>
      </c>
      <c r="K1738">
        <v>256.92</v>
      </c>
      <c r="L1738">
        <v>27.58</v>
      </c>
      <c r="M1738">
        <v>7085.8536000000004</v>
      </c>
      <c r="N1738">
        <v>5</v>
      </c>
      <c r="O1738" t="s">
        <v>38</v>
      </c>
      <c r="P1738" s="1">
        <v>44512</v>
      </c>
      <c r="Q1738" s="1">
        <v>44517</v>
      </c>
      <c r="R1738">
        <v>13</v>
      </c>
      <c r="S1738">
        <v>24.35</v>
      </c>
      <c r="T1738">
        <v>316.55</v>
      </c>
      <c r="U1738" t="s">
        <v>44</v>
      </c>
      <c r="V1738" t="s">
        <v>39</v>
      </c>
      <c r="W1738">
        <v>243</v>
      </c>
      <c r="X1738">
        <v>75.2</v>
      </c>
      <c r="Y1738">
        <v>21.06</v>
      </c>
    </row>
    <row r="1739" spans="1:25" x14ac:dyDescent="0.3">
      <c r="A1739" t="str">
        <f>E1739&amp;"-"&amp;COUNTIF($E$2:E1739,E1739)</f>
        <v>Large-598</v>
      </c>
      <c r="B1739" t="s">
        <v>51</v>
      </c>
      <c r="C1739">
        <v>399.67</v>
      </c>
      <c r="D1739">
        <v>67</v>
      </c>
      <c r="E1739" t="s">
        <v>31</v>
      </c>
      <c r="F1739" s="1">
        <v>43978</v>
      </c>
      <c r="G1739" s="4" t="str">
        <f t="shared" si="27"/>
        <v>2020</v>
      </c>
      <c r="H1739">
        <v>10</v>
      </c>
      <c r="I1739" t="s">
        <v>64</v>
      </c>
      <c r="J1739" t="s">
        <v>50</v>
      </c>
      <c r="K1739">
        <v>585.14</v>
      </c>
      <c r="L1739">
        <v>48.61</v>
      </c>
      <c r="M1739">
        <v>28443.6554</v>
      </c>
      <c r="N1739">
        <v>109</v>
      </c>
      <c r="O1739" t="s">
        <v>65</v>
      </c>
      <c r="P1739" s="1">
        <v>43955</v>
      </c>
      <c r="Q1739" s="1">
        <v>44064</v>
      </c>
      <c r="R1739">
        <v>382</v>
      </c>
      <c r="S1739">
        <v>44.88</v>
      </c>
      <c r="T1739">
        <v>17144.16</v>
      </c>
      <c r="U1739" t="s">
        <v>61</v>
      </c>
      <c r="V1739" t="s">
        <v>29</v>
      </c>
      <c r="W1739">
        <v>203</v>
      </c>
      <c r="X1739">
        <v>33.74</v>
      </c>
      <c r="Y1739">
        <v>33.340000000000003</v>
      </c>
    </row>
    <row r="1740" spans="1:25" x14ac:dyDescent="0.3">
      <c r="A1740" t="str">
        <f>E1740&amp;"-"&amp;COUNTIF($E$2:E1740,E1740)</f>
        <v>Small-542</v>
      </c>
      <c r="B1740" t="s">
        <v>44</v>
      </c>
      <c r="C1740">
        <v>837.07</v>
      </c>
      <c r="D1740">
        <v>67</v>
      </c>
      <c r="E1740" t="s">
        <v>40</v>
      </c>
      <c r="F1740" s="1">
        <v>44216</v>
      </c>
      <c r="G1740" s="4" t="str">
        <f t="shared" si="27"/>
        <v>2021</v>
      </c>
      <c r="H1740">
        <v>4</v>
      </c>
      <c r="I1740" t="s">
        <v>37</v>
      </c>
      <c r="J1740" t="s">
        <v>68</v>
      </c>
      <c r="K1740">
        <v>47.12</v>
      </c>
      <c r="L1740">
        <v>85.84</v>
      </c>
      <c r="M1740">
        <v>4044.7808</v>
      </c>
      <c r="N1740">
        <v>27</v>
      </c>
      <c r="O1740" t="s">
        <v>38</v>
      </c>
      <c r="P1740" s="1">
        <v>44214</v>
      </c>
      <c r="Q1740" s="1">
        <v>44241</v>
      </c>
      <c r="R1740">
        <v>18</v>
      </c>
      <c r="S1740">
        <v>84.7</v>
      </c>
      <c r="T1740">
        <v>1524.6</v>
      </c>
      <c r="U1740" t="s">
        <v>54</v>
      </c>
      <c r="V1740" t="s">
        <v>39</v>
      </c>
      <c r="W1740">
        <v>29</v>
      </c>
      <c r="X1740">
        <v>52.38</v>
      </c>
      <c r="Y1740">
        <v>51.69</v>
      </c>
    </row>
    <row r="1741" spans="1:25" x14ac:dyDescent="0.3">
      <c r="A1741" t="str">
        <f>E1741&amp;"-"&amp;COUNTIF($E$2:E1741,E1741)</f>
        <v>Large-599</v>
      </c>
      <c r="B1741" t="s">
        <v>58</v>
      </c>
      <c r="C1741">
        <v>806.23</v>
      </c>
      <c r="D1741">
        <v>89</v>
      </c>
      <c r="E1741" t="s">
        <v>31</v>
      </c>
      <c r="F1741" s="1">
        <v>43643</v>
      </c>
      <c r="G1741" s="4" t="str">
        <f t="shared" si="27"/>
        <v>2019</v>
      </c>
      <c r="H1741">
        <v>3</v>
      </c>
      <c r="I1741" t="s">
        <v>41</v>
      </c>
      <c r="J1741" t="s">
        <v>42</v>
      </c>
      <c r="K1741">
        <v>696.79</v>
      </c>
      <c r="L1741">
        <v>73.459999999999994</v>
      </c>
      <c r="M1741">
        <v>51186.193399999996</v>
      </c>
      <c r="N1741">
        <v>71</v>
      </c>
      <c r="O1741" t="s">
        <v>27</v>
      </c>
      <c r="P1741" s="1">
        <v>43605</v>
      </c>
      <c r="Q1741" s="1">
        <v>43676</v>
      </c>
      <c r="R1741">
        <v>618</v>
      </c>
      <c r="S1741">
        <v>69.33</v>
      </c>
      <c r="T1741">
        <v>42845.94</v>
      </c>
      <c r="U1741" t="s">
        <v>28</v>
      </c>
      <c r="V1741" t="s">
        <v>39</v>
      </c>
      <c r="W1741">
        <v>78</v>
      </c>
      <c r="X1741">
        <v>26.06</v>
      </c>
      <c r="Y1741">
        <v>171.6</v>
      </c>
    </row>
    <row r="1742" spans="1:25" x14ac:dyDescent="0.3">
      <c r="A1742" t="str">
        <f>E1742&amp;"-"&amp;COUNTIF($E$2:E1742,E1742)</f>
        <v>Small-543</v>
      </c>
      <c r="B1742" t="s">
        <v>30</v>
      </c>
      <c r="C1742">
        <v>761.77</v>
      </c>
      <c r="D1742">
        <v>69</v>
      </c>
      <c r="E1742" t="s">
        <v>40</v>
      </c>
      <c r="F1742" s="1">
        <v>43499</v>
      </c>
      <c r="G1742" s="4" t="str">
        <f t="shared" si="27"/>
        <v>2019</v>
      </c>
      <c r="H1742">
        <v>10</v>
      </c>
      <c r="I1742" t="s">
        <v>64</v>
      </c>
      <c r="J1742" t="s">
        <v>46</v>
      </c>
      <c r="K1742">
        <v>608.98</v>
      </c>
      <c r="L1742">
        <v>62.83</v>
      </c>
      <c r="M1742">
        <v>38262.213400000001</v>
      </c>
      <c r="N1742">
        <v>139</v>
      </c>
      <c r="O1742" t="s">
        <v>65</v>
      </c>
      <c r="P1742" s="1">
        <v>43469</v>
      </c>
      <c r="Q1742" s="1">
        <v>43608</v>
      </c>
      <c r="R1742">
        <v>69</v>
      </c>
      <c r="S1742">
        <v>61.85</v>
      </c>
      <c r="T1742">
        <v>4267.6499999999996</v>
      </c>
      <c r="U1742" t="s">
        <v>61</v>
      </c>
      <c r="V1742" t="s">
        <v>29</v>
      </c>
      <c r="W1742">
        <v>539</v>
      </c>
      <c r="X1742">
        <v>40.81</v>
      </c>
      <c r="Y1742">
        <v>74.2</v>
      </c>
    </row>
    <row r="1743" spans="1:25" x14ac:dyDescent="0.3">
      <c r="A1743" t="str">
        <f>E1743&amp;"-"&amp;COUNTIF($E$2:E1743,E1743)</f>
        <v>Large-600</v>
      </c>
      <c r="B1743" t="s">
        <v>30</v>
      </c>
      <c r="C1743">
        <v>650.28</v>
      </c>
      <c r="D1743">
        <v>45</v>
      </c>
      <c r="E1743" t="s">
        <v>31</v>
      </c>
      <c r="F1743" s="1">
        <v>43470</v>
      </c>
      <c r="G1743" s="4" t="str">
        <f t="shared" si="27"/>
        <v>2019</v>
      </c>
      <c r="H1743">
        <v>10</v>
      </c>
      <c r="I1743" t="s">
        <v>64</v>
      </c>
      <c r="J1743" t="s">
        <v>60</v>
      </c>
      <c r="K1743">
        <v>822.4</v>
      </c>
      <c r="L1743">
        <v>23.08</v>
      </c>
      <c r="M1743">
        <v>18980.991999999998</v>
      </c>
      <c r="N1743">
        <v>87</v>
      </c>
      <c r="O1743" t="s">
        <v>65</v>
      </c>
      <c r="P1743" s="1">
        <v>43469</v>
      </c>
      <c r="Q1743" s="1">
        <v>43556</v>
      </c>
      <c r="R1743">
        <v>366</v>
      </c>
      <c r="S1743">
        <v>26.8</v>
      </c>
      <c r="T1743">
        <v>9808.7999999999993</v>
      </c>
      <c r="U1743" t="s">
        <v>61</v>
      </c>
      <c r="V1743" t="s">
        <v>39</v>
      </c>
      <c r="W1743">
        <v>456</v>
      </c>
      <c r="X1743">
        <v>36.65</v>
      </c>
      <c r="Y1743">
        <v>46.38</v>
      </c>
    </row>
    <row r="1744" spans="1:25" x14ac:dyDescent="0.3">
      <c r="A1744" t="str">
        <f>E1744&amp;"-"&amp;COUNTIF($E$2:E1744,E1744)</f>
        <v>Small-544</v>
      </c>
      <c r="B1744" t="s">
        <v>43</v>
      </c>
      <c r="C1744">
        <v>615.70000000000005</v>
      </c>
      <c r="D1744">
        <v>21</v>
      </c>
      <c r="E1744" t="s">
        <v>40</v>
      </c>
      <c r="F1744" s="1">
        <v>44360</v>
      </c>
      <c r="G1744" s="4" t="str">
        <f t="shared" si="27"/>
        <v>2021</v>
      </c>
      <c r="H1744">
        <v>1</v>
      </c>
      <c r="I1744" t="s">
        <v>32</v>
      </c>
      <c r="J1744" t="s">
        <v>50</v>
      </c>
      <c r="K1744">
        <v>794.83</v>
      </c>
      <c r="L1744">
        <v>25.29</v>
      </c>
      <c r="M1744">
        <v>20101.250700000001</v>
      </c>
      <c r="N1744">
        <v>1</v>
      </c>
      <c r="O1744" t="s">
        <v>63</v>
      </c>
      <c r="P1744" s="1">
        <v>44327</v>
      </c>
      <c r="Q1744" s="1">
        <v>44328</v>
      </c>
      <c r="R1744">
        <v>197</v>
      </c>
      <c r="S1744">
        <v>26.82</v>
      </c>
      <c r="T1744">
        <v>5283.54</v>
      </c>
      <c r="U1744" t="s">
        <v>47</v>
      </c>
      <c r="V1744" t="s">
        <v>39</v>
      </c>
      <c r="W1744">
        <v>597</v>
      </c>
      <c r="X1744">
        <v>25.32</v>
      </c>
      <c r="Y1744">
        <v>55.83</v>
      </c>
    </row>
    <row r="1745" spans="1:25" x14ac:dyDescent="0.3">
      <c r="A1745" t="str">
        <f>E1745&amp;"-"&amp;COUNTIF($E$2:E1745,E1745)</f>
        <v>Medium-600</v>
      </c>
      <c r="B1745" t="s">
        <v>35</v>
      </c>
      <c r="C1745">
        <v>63.59</v>
      </c>
      <c r="D1745">
        <v>60</v>
      </c>
      <c r="E1745" t="s">
        <v>24</v>
      </c>
      <c r="F1745" s="1">
        <v>43590</v>
      </c>
      <c r="G1745" s="4" t="str">
        <f t="shared" si="27"/>
        <v>2019</v>
      </c>
      <c r="H1745">
        <v>10</v>
      </c>
      <c r="I1745" t="s">
        <v>64</v>
      </c>
      <c r="J1745" t="s">
        <v>50</v>
      </c>
      <c r="K1745">
        <v>611.57000000000005</v>
      </c>
      <c r="L1745">
        <v>39.590000000000003</v>
      </c>
      <c r="M1745">
        <v>24212.056300000004</v>
      </c>
      <c r="N1745">
        <v>114</v>
      </c>
      <c r="O1745" t="s">
        <v>65</v>
      </c>
      <c r="P1745" s="1">
        <v>43564</v>
      </c>
      <c r="Q1745" s="1">
        <v>43678</v>
      </c>
      <c r="R1745">
        <v>95</v>
      </c>
      <c r="S1745">
        <v>43.79</v>
      </c>
      <c r="T1745">
        <v>4160.05</v>
      </c>
      <c r="U1745" t="s">
        <v>44</v>
      </c>
      <c r="V1745" t="s">
        <v>39</v>
      </c>
      <c r="W1745">
        <v>516</v>
      </c>
      <c r="X1745">
        <v>45.01</v>
      </c>
      <c r="Y1745">
        <v>95.89</v>
      </c>
    </row>
    <row r="1746" spans="1:25" x14ac:dyDescent="0.3">
      <c r="A1746" t="str">
        <f>E1746&amp;"-"&amp;COUNTIF($E$2:E1746,E1746)</f>
        <v>Medium-601</v>
      </c>
      <c r="B1746" t="s">
        <v>30</v>
      </c>
      <c r="C1746">
        <v>183.07</v>
      </c>
      <c r="D1746">
        <v>100</v>
      </c>
      <c r="E1746" t="s">
        <v>24</v>
      </c>
      <c r="F1746" s="1">
        <v>44464</v>
      </c>
      <c r="G1746" s="4" t="str">
        <f t="shared" si="27"/>
        <v>2021</v>
      </c>
      <c r="H1746">
        <v>2</v>
      </c>
      <c r="I1746" t="s">
        <v>66</v>
      </c>
      <c r="J1746" t="s">
        <v>67</v>
      </c>
      <c r="K1746">
        <v>828.76</v>
      </c>
      <c r="L1746">
        <v>59.86</v>
      </c>
      <c r="M1746">
        <v>49609.573599999996</v>
      </c>
      <c r="N1746">
        <v>40</v>
      </c>
      <c r="O1746" t="s">
        <v>27</v>
      </c>
      <c r="P1746" s="1">
        <v>44441</v>
      </c>
      <c r="Q1746" s="1">
        <v>44481</v>
      </c>
      <c r="R1746">
        <v>539</v>
      </c>
      <c r="S1746">
        <v>57.78</v>
      </c>
      <c r="T1746">
        <v>31143.42</v>
      </c>
      <c r="U1746" t="s">
        <v>30</v>
      </c>
      <c r="V1746" t="s">
        <v>39</v>
      </c>
      <c r="W1746">
        <v>289</v>
      </c>
      <c r="X1746">
        <v>92.06</v>
      </c>
      <c r="Y1746">
        <v>144.33000000000001</v>
      </c>
    </row>
    <row r="1747" spans="1:25" x14ac:dyDescent="0.3">
      <c r="A1747" t="str">
        <f>E1747&amp;"-"&amp;COUNTIF($E$2:E1747,E1747)</f>
        <v>Small-545</v>
      </c>
      <c r="B1747" t="s">
        <v>61</v>
      </c>
      <c r="C1747">
        <v>665.61</v>
      </c>
      <c r="D1747">
        <v>91</v>
      </c>
      <c r="E1747" t="s">
        <v>40</v>
      </c>
      <c r="F1747" s="1">
        <v>44842</v>
      </c>
      <c r="G1747" s="4" t="str">
        <f t="shared" si="27"/>
        <v>2022</v>
      </c>
      <c r="H1747">
        <v>10</v>
      </c>
      <c r="I1747" t="s">
        <v>64</v>
      </c>
      <c r="J1747" t="s">
        <v>50</v>
      </c>
      <c r="K1747">
        <v>27.11</v>
      </c>
      <c r="L1747">
        <v>58.7</v>
      </c>
      <c r="M1747">
        <v>1591.357</v>
      </c>
      <c r="N1747">
        <v>68</v>
      </c>
      <c r="O1747" t="s">
        <v>65</v>
      </c>
      <c r="P1747" s="1">
        <v>44815</v>
      </c>
      <c r="Q1747" s="1">
        <v>44883</v>
      </c>
      <c r="R1747">
        <v>22</v>
      </c>
      <c r="S1747">
        <v>54.51</v>
      </c>
      <c r="T1747">
        <v>1199.22</v>
      </c>
      <c r="U1747" t="s">
        <v>44</v>
      </c>
      <c r="V1747" t="s">
        <v>39</v>
      </c>
      <c r="W1747">
        <v>5</v>
      </c>
      <c r="X1747">
        <v>21.9</v>
      </c>
      <c r="Y1747">
        <v>102.68</v>
      </c>
    </row>
    <row r="1748" spans="1:25" x14ac:dyDescent="0.3">
      <c r="A1748" t="str">
        <f>E1748&amp;"-"&amp;COUNTIF($E$2:E1748,E1748)</f>
        <v>Large-601</v>
      </c>
      <c r="B1748" t="s">
        <v>23</v>
      </c>
      <c r="C1748">
        <v>292.99</v>
      </c>
      <c r="D1748">
        <v>58</v>
      </c>
      <c r="E1748" t="s">
        <v>31</v>
      </c>
      <c r="F1748" s="1">
        <v>43889</v>
      </c>
      <c r="G1748" s="4" t="str">
        <f t="shared" si="27"/>
        <v>2020</v>
      </c>
      <c r="H1748">
        <v>8</v>
      </c>
      <c r="I1748" t="s">
        <v>45</v>
      </c>
      <c r="J1748" t="s">
        <v>50</v>
      </c>
      <c r="K1748">
        <v>114.29</v>
      </c>
      <c r="L1748">
        <v>42.38</v>
      </c>
      <c r="M1748">
        <v>4843.610200000001</v>
      </c>
      <c r="N1748">
        <v>13</v>
      </c>
      <c r="O1748" t="s">
        <v>38</v>
      </c>
      <c r="P1748" s="1">
        <v>43849</v>
      </c>
      <c r="Q1748" s="1">
        <v>43862</v>
      </c>
      <c r="R1748">
        <v>59</v>
      </c>
      <c r="S1748">
        <v>43.14</v>
      </c>
      <c r="T1748">
        <v>2545.2600000000002</v>
      </c>
      <c r="U1748" t="s">
        <v>51</v>
      </c>
      <c r="V1748" t="s">
        <v>29</v>
      </c>
      <c r="W1748">
        <v>55</v>
      </c>
      <c r="X1748">
        <v>19.07</v>
      </c>
      <c r="Y1748">
        <v>190.04</v>
      </c>
    </row>
    <row r="1749" spans="1:25" x14ac:dyDescent="0.3">
      <c r="A1749" t="str">
        <f>E1749&amp;"-"&amp;COUNTIF($E$2:E1749,E1749)</f>
        <v>Small-546</v>
      </c>
      <c r="B1749" t="s">
        <v>61</v>
      </c>
      <c r="C1749">
        <v>793.24</v>
      </c>
      <c r="D1749">
        <v>81</v>
      </c>
      <c r="E1749" t="s">
        <v>40</v>
      </c>
      <c r="F1749" s="1">
        <v>43605</v>
      </c>
      <c r="G1749" s="4" t="str">
        <f t="shared" si="27"/>
        <v>2019</v>
      </c>
      <c r="H1749">
        <v>7</v>
      </c>
      <c r="I1749" t="s">
        <v>59</v>
      </c>
      <c r="J1749" t="s">
        <v>50</v>
      </c>
      <c r="K1749">
        <v>561.44000000000005</v>
      </c>
      <c r="L1749">
        <v>69.38</v>
      </c>
      <c r="M1749">
        <v>38952.707200000004</v>
      </c>
      <c r="N1749">
        <v>16</v>
      </c>
      <c r="O1749" t="s">
        <v>38</v>
      </c>
      <c r="P1749" s="1">
        <v>43600</v>
      </c>
      <c r="Q1749" s="1">
        <v>43616</v>
      </c>
      <c r="R1749">
        <v>166</v>
      </c>
      <c r="S1749">
        <v>74.2</v>
      </c>
      <c r="T1749">
        <v>12317.2</v>
      </c>
      <c r="U1749" t="s">
        <v>52</v>
      </c>
      <c r="V1749" t="s">
        <v>39</v>
      </c>
      <c r="W1749">
        <v>395</v>
      </c>
      <c r="X1749">
        <v>18.260000000000002</v>
      </c>
      <c r="Y1749">
        <v>159.72999999999999</v>
      </c>
    </row>
    <row r="1750" spans="1:25" x14ac:dyDescent="0.3">
      <c r="A1750" t="str">
        <f>E1750&amp;"-"&amp;COUNTIF($E$2:E1750,E1750)</f>
        <v>Large-602</v>
      </c>
      <c r="B1750" t="s">
        <v>58</v>
      </c>
      <c r="C1750">
        <v>192.44</v>
      </c>
      <c r="D1750">
        <v>25</v>
      </c>
      <c r="E1750" t="s">
        <v>31</v>
      </c>
      <c r="F1750" s="1">
        <v>44292</v>
      </c>
      <c r="G1750" s="4" t="str">
        <f t="shared" si="27"/>
        <v>2021</v>
      </c>
      <c r="H1750">
        <v>7</v>
      </c>
      <c r="I1750" t="s">
        <v>59</v>
      </c>
      <c r="J1750" t="s">
        <v>50</v>
      </c>
      <c r="K1750">
        <v>438.86</v>
      </c>
      <c r="L1750">
        <v>43.07</v>
      </c>
      <c r="M1750">
        <v>18901.700199999999</v>
      </c>
      <c r="N1750">
        <v>15</v>
      </c>
      <c r="O1750" t="s">
        <v>38</v>
      </c>
      <c r="P1750" s="1">
        <v>44239</v>
      </c>
      <c r="Q1750" s="1">
        <v>44254</v>
      </c>
      <c r="R1750">
        <v>154</v>
      </c>
      <c r="S1750">
        <v>45.32</v>
      </c>
      <c r="T1750">
        <v>6979.28</v>
      </c>
      <c r="U1750" t="s">
        <v>58</v>
      </c>
      <c r="V1750" t="s">
        <v>39</v>
      </c>
      <c r="W1750">
        <v>284</v>
      </c>
      <c r="X1750">
        <v>73.290000000000006</v>
      </c>
      <c r="Y1750">
        <v>62.88</v>
      </c>
    </row>
    <row r="1751" spans="1:25" x14ac:dyDescent="0.3">
      <c r="A1751" t="str">
        <f>E1751&amp;"-"&amp;COUNTIF($E$2:E1751,E1751)</f>
        <v>Medium-602</v>
      </c>
      <c r="B1751" t="s">
        <v>61</v>
      </c>
      <c r="C1751">
        <v>455.29</v>
      </c>
      <c r="D1751">
        <v>60</v>
      </c>
      <c r="E1751" t="s">
        <v>24</v>
      </c>
      <c r="F1751" s="1">
        <v>43891</v>
      </c>
      <c r="G1751" s="4" t="str">
        <f t="shared" si="27"/>
        <v>2020</v>
      </c>
      <c r="H1751">
        <v>3</v>
      </c>
      <c r="I1751" t="s">
        <v>41</v>
      </c>
      <c r="J1751" t="s">
        <v>53</v>
      </c>
      <c r="K1751">
        <v>598.46</v>
      </c>
      <c r="L1751">
        <v>20.8</v>
      </c>
      <c r="M1751">
        <v>12447.968000000001</v>
      </c>
      <c r="N1751">
        <v>87</v>
      </c>
      <c r="O1751" t="s">
        <v>27</v>
      </c>
      <c r="P1751" s="1">
        <v>43853</v>
      </c>
      <c r="Q1751" s="1">
        <v>43940</v>
      </c>
      <c r="R1751">
        <v>31</v>
      </c>
      <c r="S1751">
        <v>20.04</v>
      </c>
      <c r="T1751">
        <v>621.24</v>
      </c>
      <c r="U1751" t="s">
        <v>58</v>
      </c>
      <c r="V1751" t="s">
        <v>48</v>
      </c>
      <c r="W1751">
        <v>567</v>
      </c>
      <c r="X1751">
        <v>18.53</v>
      </c>
      <c r="Y1751">
        <v>104.78</v>
      </c>
    </row>
    <row r="1752" spans="1:25" x14ac:dyDescent="0.3">
      <c r="A1752" t="str">
        <f>E1752&amp;"-"&amp;COUNTIF($E$2:E1752,E1752)</f>
        <v>Small-547</v>
      </c>
      <c r="B1752" t="s">
        <v>61</v>
      </c>
      <c r="C1752">
        <v>321.85000000000002</v>
      </c>
      <c r="D1752">
        <v>39</v>
      </c>
      <c r="E1752" t="s">
        <v>40</v>
      </c>
      <c r="F1752" s="1">
        <v>44099</v>
      </c>
      <c r="G1752" s="4" t="str">
        <f t="shared" si="27"/>
        <v>2020</v>
      </c>
      <c r="H1752">
        <v>5</v>
      </c>
      <c r="I1752" t="s">
        <v>25</v>
      </c>
      <c r="J1752" t="s">
        <v>26</v>
      </c>
      <c r="K1752">
        <v>413.92</v>
      </c>
      <c r="L1752">
        <v>57.36</v>
      </c>
      <c r="M1752">
        <v>23742.4512</v>
      </c>
      <c r="N1752">
        <v>21</v>
      </c>
      <c r="O1752" t="s">
        <v>27</v>
      </c>
      <c r="P1752" s="1">
        <v>44085</v>
      </c>
      <c r="Q1752" s="1">
        <v>44106</v>
      </c>
      <c r="R1752">
        <v>386</v>
      </c>
      <c r="S1752">
        <v>55.18</v>
      </c>
      <c r="T1752">
        <v>21299.48</v>
      </c>
      <c r="U1752" t="s">
        <v>56</v>
      </c>
      <c r="V1752" t="s">
        <v>48</v>
      </c>
      <c r="W1752">
        <v>27</v>
      </c>
      <c r="X1752">
        <v>86.2</v>
      </c>
      <c r="Y1752">
        <v>84.82</v>
      </c>
    </row>
    <row r="1753" spans="1:25" x14ac:dyDescent="0.3">
      <c r="A1753" t="str">
        <f>E1753&amp;"-"&amp;COUNTIF($E$2:E1753,E1753)</f>
        <v>Medium-603</v>
      </c>
      <c r="B1753" t="s">
        <v>35</v>
      </c>
      <c r="C1753">
        <v>596.65</v>
      </c>
      <c r="D1753">
        <v>53</v>
      </c>
      <c r="E1753" t="s">
        <v>24</v>
      </c>
      <c r="F1753" s="1">
        <v>44451</v>
      </c>
      <c r="G1753" s="4" t="str">
        <f t="shared" si="27"/>
        <v>2021</v>
      </c>
      <c r="H1753">
        <v>9</v>
      </c>
      <c r="I1753" t="s">
        <v>55</v>
      </c>
      <c r="J1753" t="s">
        <v>50</v>
      </c>
      <c r="K1753">
        <v>477.95</v>
      </c>
      <c r="L1753">
        <v>76.22</v>
      </c>
      <c r="M1753">
        <v>36429.349000000002</v>
      </c>
      <c r="N1753">
        <v>13</v>
      </c>
      <c r="O1753" t="s">
        <v>38</v>
      </c>
      <c r="P1753" s="1">
        <v>44422</v>
      </c>
      <c r="Q1753" s="1">
        <v>44435</v>
      </c>
      <c r="R1753">
        <v>30</v>
      </c>
      <c r="S1753">
        <v>78.040000000000006</v>
      </c>
      <c r="T1753">
        <v>2341.1999999999998</v>
      </c>
      <c r="U1753" t="s">
        <v>36</v>
      </c>
      <c r="V1753" t="s">
        <v>48</v>
      </c>
      <c r="W1753">
        <v>447</v>
      </c>
      <c r="X1753">
        <v>82.09</v>
      </c>
      <c r="Y1753">
        <v>42.38</v>
      </c>
    </row>
    <row r="1754" spans="1:25" x14ac:dyDescent="0.3">
      <c r="A1754" t="str">
        <f>E1754&amp;"-"&amp;COUNTIF($E$2:E1754,E1754)</f>
        <v>Medium-604</v>
      </c>
      <c r="B1754" t="s">
        <v>35</v>
      </c>
      <c r="C1754">
        <v>623.20000000000005</v>
      </c>
      <c r="D1754">
        <v>65</v>
      </c>
      <c r="E1754" t="s">
        <v>24</v>
      </c>
      <c r="F1754" s="1">
        <v>43990</v>
      </c>
      <c r="G1754" s="4" t="str">
        <f t="shared" si="27"/>
        <v>2020</v>
      </c>
      <c r="H1754">
        <v>10</v>
      </c>
      <c r="I1754" t="s">
        <v>64</v>
      </c>
      <c r="J1754" t="s">
        <v>33</v>
      </c>
      <c r="K1754">
        <v>423.1</v>
      </c>
      <c r="L1754">
        <v>67.22</v>
      </c>
      <c r="M1754">
        <v>28440.781999999999</v>
      </c>
      <c r="N1754">
        <v>96</v>
      </c>
      <c r="O1754" t="s">
        <v>65</v>
      </c>
      <c r="P1754" s="1">
        <v>43980</v>
      </c>
      <c r="Q1754" s="1">
        <v>44076</v>
      </c>
      <c r="R1754">
        <v>335</v>
      </c>
      <c r="S1754">
        <v>68</v>
      </c>
      <c r="T1754">
        <v>22780</v>
      </c>
      <c r="U1754" t="s">
        <v>30</v>
      </c>
      <c r="V1754" t="s">
        <v>39</v>
      </c>
      <c r="W1754">
        <v>88</v>
      </c>
      <c r="X1754">
        <v>31.48</v>
      </c>
      <c r="Y1754">
        <v>93.99</v>
      </c>
    </row>
    <row r="1755" spans="1:25" x14ac:dyDescent="0.3">
      <c r="A1755" t="str">
        <f>E1755&amp;"-"&amp;COUNTIF($E$2:E1755,E1755)</f>
        <v>Large-603</v>
      </c>
      <c r="B1755" t="s">
        <v>51</v>
      </c>
      <c r="C1755">
        <v>929.81</v>
      </c>
      <c r="D1755">
        <v>98</v>
      </c>
      <c r="E1755" t="s">
        <v>31</v>
      </c>
      <c r="F1755" s="1">
        <v>44624</v>
      </c>
      <c r="G1755" s="4" t="str">
        <f t="shared" si="27"/>
        <v>2022</v>
      </c>
      <c r="H1755">
        <v>2</v>
      </c>
      <c r="I1755" t="s">
        <v>66</v>
      </c>
      <c r="J1755" t="s">
        <v>46</v>
      </c>
      <c r="K1755">
        <v>893.65</v>
      </c>
      <c r="L1755">
        <v>69.599999999999994</v>
      </c>
      <c r="M1755">
        <v>62198.039999999994</v>
      </c>
      <c r="N1755">
        <v>36</v>
      </c>
      <c r="O1755" t="s">
        <v>27</v>
      </c>
      <c r="P1755" s="1">
        <v>44605</v>
      </c>
      <c r="Q1755" s="1">
        <v>44641</v>
      </c>
      <c r="R1755">
        <v>412</v>
      </c>
      <c r="S1755">
        <v>66.349999999999994</v>
      </c>
      <c r="T1755">
        <v>27336.2</v>
      </c>
      <c r="U1755" t="s">
        <v>58</v>
      </c>
      <c r="V1755" t="s">
        <v>29</v>
      </c>
      <c r="W1755">
        <v>481</v>
      </c>
      <c r="X1755">
        <v>82.58</v>
      </c>
      <c r="Y1755">
        <v>138.84</v>
      </c>
    </row>
    <row r="1756" spans="1:25" x14ac:dyDescent="0.3">
      <c r="A1756" t="str">
        <f>E1756&amp;"-"&amp;COUNTIF($E$2:E1756,E1756)</f>
        <v>Small-548</v>
      </c>
      <c r="B1756" t="s">
        <v>23</v>
      </c>
      <c r="C1756">
        <v>458.12</v>
      </c>
      <c r="D1756">
        <v>36</v>
      </c>
      <c r="E1756" t="s">
        <v>40</v>
      </c>
      <c r="F1756" s="1">
        <v>44896</v>
      </c>
      <c r="G1756" s="4" t="str">
        <f t="shared" si="27"/>
        <v>2022</v>
      </c>
      <c r="H1756">
        <v>4</v>
      </c>
      <c r="I1756" t="s">
        <v>37</v>
      </c>
      <c r="J1756" t="s">
        <v>26</v>
      </c>
      <c r="K1756">
        <v>23.66</v>
      </c>
      <c r="L1756">
        <v>92.63</v>
      </c>
      <c r="M1756">
        <v>2191.6257999999998</v>
      </c>
      <c r="N1756">
        <v>26</v>
      </c>
      <c r="O1756" t="s">
        <v>38</v>
      </c>
      <c r="P1756" s="1">
        <v>44847</v>
      </c>
      <c r="Q1756" s="1">
        <v>44873</v>
      </c>
      <c r="R1756">
        <v>5</v>
      </c>
      <c r="S1756">
        <v>91.97</v>
      </c>
      <c r="T1756">
        <v>459.85</v>
      </c>
      <c r="U1756" t="s">
        <v>57</v>
      </c>
      <c r="V1756" t="s">
        <v>29</v>
      </c>
      <c r="W1756">
        <v>18</v>
      </c>
      <c r="X1756">
        <v>96.27</v>
      </c>
      <c r="Y1756">
        <v>180.25</v>
      </c>
    </row>
    <row r="1757" spans="1:25" x14ac:dyDescent="0.3">
      <c r="A1757" t="str">
        <f>E1757&amp;"-"&amp;COUNTIF($E$2:E1757,E1757)</f>
        <v>Medium-605</v>
      </c>
      <c r="B1757" t="s">
        <v>57</v>
      </c>
      <c r="C1757">
        <v>613.84</v>
      </c>
      <c r="D1757">
        <v>11</v>
      </c>
      <c r="E1757" t="s">
        <v>24</v>
      </c>
      <c r="F1757" s="1">
        <v>43762</v>
      </c>
      <c r="G1757" s="4" t="str">
        <f t="shared" si="27"/>
        <v>2019</v>
      </c>
      <c r="H1757">
        <v>8</v>
      </c>
      <c r="I1757" t="s">
        <v>45</v>
      </c>
      <c r="J1757" t="s">
        <v>60</v>
      </c>
      <c r="K1757">
        <v>462.29</v>
      </c>
      <c r="L1757">
        <v>69.83</v>
      </c>
      <c r="M1757">
        <v>32281.7107</v>
      </c>
      <c r="N1757">
        <v>13</v>
      </c>
      <c r="O1757" t="s">
        <v>38</v>
      </c>
      <c r="P1757" s="1">
        <v>43717</v>
      </c>
      <c r="Q1757" s="1">
        <v>43730</v>
      </c>
      <c r="R1757">
        <v>455</v>
      </c>
      <c r="S1757">
        <v>66.33</v>
      </c>
      <c r="T1757">
        <v>30180.15</v>
      </c>
      <c r="U1757" t="s">
        <v>51</v>
      </c>
      <c r="V1757" t="s">
        <v>39</v>
      </c>
      <c r="W1757">
        <v>7</v>
      </c>
      <c r="X1757">
        <v>27.14</v>
      </c>
      <c r="Y1757">
        <v>118.61</v>
      </c>
    </row>
    <row r="1758" spans="1:25" x14ac:dyDescent="0.3">
      <c r="A1758" t="str">
        <f>E1758&amp;"-"&amp;COUNTIF($E$2:E1758,E1758)</f>
        <v>Large-604</v>
      </c>
      <c r="B1758" t="s">
        <v>36</v>
      </c>
      <c r="C1758">
        <v>837.02</v>
      </c>
      <c r="D1758">
        <v>47</v>
      </c>
      <c r="E1758" t="s">
        <v>31</v>
      </c>
      <c r="F1758" s="1">
        <v>43630</v>
      </c>
      <c r="G1758" s="4" t="str">
        <f t="shared" si="27"/>
        <v>2019</v>
      </c>
      <c r="H1758">
        <v>4</v>
      </c>
      <c r="I1758" t="s">
        <v>37</v>
      </c>
      <c r="J1758" t="s">
        <v>26</v>
      </c>
      <c r="K1758">
        <v>323.81</v>
      </c>
      <c r="L1758">
        <v>39.22</v>
      </c>
      <c r="M1758">
        <v>12699.8282</v>
      </c>
      <c r="N1758">
        <v>21</v>
      </c>
      <c r="O1758" t="s">
        <v>38</v>
      </c>
      <c r="P1758" s="1">
        <v>43570</v>
      </c>
      <c r="Q1758" s="1">
        <v>43591</v>
      </c>
      <c r="R1758">
        <v>298</v>
      </c>
      <c r="S1758">
        <v>39.520000000000003</v>
      </c>
      <c r="T1758">
        <v>11776.96</v>
      </c>
      <c r="U1758" t="s">
        <v>61</v>
      </c>
      <c r="V1758" t="s">
        <v>48</v>
      </c>
      <c r="W1758">
        <v>25</v>
      </c>
      <c r="X1758">
        <v>94.79</v>
      </c>
      <c r="Y1758">
        <v>82.19</v>
      </c>
    </row>
    <row r="1759" spans="1:25" x14ac:dyDescent="0.3">
      <c r="A1759" t="str">
        <f>E1759&amp;"-"&amp;COUNTIF($E$2:E1759,E1759)</f>
        <v>Small-549</v>
      </c>
      <c r="B1759" t="s">
        <v>58</v>
      </c>
      <c r="C1759">
        <v>129.56</v>
      </c>
      <c r="D1759">
        <v>83</v>
      </c>
      <c r="E1759" t="s">
        <v>40</v>
      </c>
      <c r="F1759" s="1">
        <v>43687</v>
      </c>
      <c r="G1759" s="4" t="str">
        <f t="shared" si="27"/>
        <v>2019</v>
      </c>
      <c r="H1759">
        <v>3</v>
      </c>
      <c r="I1759" t="s">
        <v>41</v>
      </c>
      <c r="J1759" t="s">
        <v>62</v>
      </c>
      <c r="K1759">
        <v>292.45999999999998</v>
      </c>
      <c r="L1759">
        <v>63.2</v>
      </c>
      <c r="M1759">
        <v>18483.471999999998</v>
      </c>
      <c r="N1759">
        <v>43</v>
      </c>
      <c r="O1759" t="s">
        <v>27</v>
      </c>
      <c r="P1759" s="1">
        <v>43655</v>
      </c>
      <c r="Q1759" s="1">
        <v>43698</v>
      </c>
      <c r="R1759">
        <v>250</v>
      </c>
      <c r="S1759">
        <v>64.5</v>
      </c>
      <c r="T1759">
        <v>16125</v>
      </c>
      <c r="U1759" t="s">
        <v>35</v>
      </c>
      <c r="V1759" t="s">
        <v>48</v>
      </c>
      <c r="W1759">
        <v>42</v>
      </c>
      <c r="X1759">
        <v>82.11</v>
      </c>
      <c r="Y1759">
        <v>68.12</v>
      </c>
    </row>
    <row r="1760" spans="1:25" x14ac:dyDescent="0.3">
      <c r="A1760" t="str">
        <f>E1760&amp;"-"&amp;COUNTIF($E$2:E1760,E1760)</f>
        <v>Large-605</v>
      </c>
      <c r="B1760" t="s">
        <v>51</v>
      </c>
      <c r="C1760">
        <v>507.1</v>
      </c>
      <c r="D1760">
        <v>23</v>
      </c>
      <c r="E1760" t="s">
        <v>31</v>
      </c>
      <c r="F1760" s="1">
        <v>44322</v>
      </c>
      <c r="G1760" s="4" t="str">
        <f t="shared" si="27"/>
        <v>2021</v>
      </c>
      <c r="H1760">
        <v>9</v>
      </c>
      <c r="I1760" t="s">
        <v>55</v>
      </c>
      <c r="J1760" t="s">
        <v>60</v>
      </c>
      <c r="K1760">
        <v>492.01</v>
      </c>
      <c r="L1760">
        <v>53.5</v>
      </c>
      <c r="M1760">
        <v>26322.535</v>
      </c>
      <c r="N1760">
        <v>11</v>
      </c>
      <c r="O1760" t="s">
        <v>38</v>
      </c>
      <c r="P1760" s="1">
        <v>44285</v>
      </c>
      <c r="Q1760" s="1">
        <v>44296</v>
      </c>
      <c r="R1760">
        <v>176</v>
      </c>
      <c r="S1760">
        <v>56.92</v>
      </c>
      <c r="T1760">
        <v>10017.92</v>
      </c>
      <c r="U1760" t="s">
        <v>61</v>
      </c>
      <c r="V1760" t="s">
        <v>39</v>
      </c>
      <c r="W1760">
        <v>316</v>
      </c>
      <c r="X1760">
        <v>21.1</v>
      </c>
      <c r="Y1760">
        <v>106.23</v>
      </c>
    </row>
    <row r="1761" spans="1:25" x14ac:dyDescent="0.3">
      <c r="A1761" t="str">
        <f>E1761&amp;"-"&amp;COUNTIF($E$2:E1761,E1761)</f>
        <v>Small-550</v>
      </c>
      <c r="B1761" t="s">
        <v>54</v>
      </c>
      <c r="C1761">
        <v>456.22</v>
      </c>
      <c r="D1761">
        <v>52</v>
      </c>
      <c r="E1761" t="s">
        <v>40</v>
      </c>
      <c r="F1761" s="1">
        <v>44636</v>
      </c>
      <c r="G1761" s="4" t="str">
        <f t="shared" si="27"/>
        <v>2022</v>
      </c>
      <c r="H1761">
        <v>2</v>
      </c>
      <c r="I1761" t="s">
        <v>66</v>
      </c>
      <c r="J1761" t="s">
        <v>33</v>
      </c>
      <c r="K1761">
        <v>46.9</v>
      </c>
      <c r="L1761">
        <v>81.900000000000006</v>
      </c>
      <c r="M1761">
        <v>3841.11</v>
      </c>
      <c r="N1761">
        <v>37</v>
      </c>
      <c r="O1761" t="s">
        <v>27</v>
      </c>
      <c r="P1761" s="1">
        <v>44579</v>
      </c>
      <c r="Q1761" s="1">
        <v>44616</v>
      </c>
      <c r="R1761">
        <v>44</v>
      </c>
      <c r="S1761">
        <v>78.77</v>
      </c>
      <c r="T1761">
        <v>3465.88</v>
      </c>
      <c r="U1761" t="s">
        <v>30</v>
      </c>
      <c r="V1761" t="s">
        <v>39</v>
      </c>
      <c r="W1761">
        <v>2</v>
      </c>
      <c r="X1761">
        <v>62.89</v>
      </c>
      <c r="Y1761">
        <v>180.57</v>
      </c>
    </row>
    <row r="1762" spans="1:25" x14ac:dyDescent="0.3">
      <c r="A1762" t="str">
        <f>E1762&amp;"-"&amp;COUNTIF($E$2:E1762,E1762)</f>
        <v>Large-606</v>
      </c>
      <c r="B1762" t="s">
        <v>56</v>
      </c>
      <c r="C1762">
        <v>491.69</v>
      </c>
      <c r="D1762">
        <v>100</v>
      </c>
      <c r="E1762" t="s">
        <v>31</v>
      </c>
      <c r="F1762" s="1">
        <v>44257</v>
      </c>
      <c r="G1762" s="4" t="str">
        <f t="shared" si="27"/>
        <v>2021</v>
      </c>
      <c r="H1762">
        <v>4</v>
      </c>
      <c r="I1762" t="s">
        <v>37</v>
      </c>
      <c r="J1762" t="s">
        <v>46</v>
      </c>
      <c r="K1762">
        <v>309.61</v>
      </c>
      <c r="L1762">
        <v>85.75</v>
      </c>
      <c r="M1762">
        <v>26549.057500000003</v>
      </c>
      <c r="N1762">
        <v>21</v>
      </c>
      <c r="O1762" t="s">
        <v>27</v>
      </c>
      <c r="P1762" s="1">
        <v>44251</v>
      </c>
      <c r="Q1762" s="1">
        <v>44272</v>
      </c>
      <c r="R1762">
        <v>307</v>
      </c>
      <c r="S1762">
        <v>84.81</v>
      </c>
      <c r="T1762">
        <v>26036.67</v>
      </c>
      <c r="U1762" t="s">
        <v>30</v>
      </c>
      <c r="V1762" t="s">
        <v>48</v>
      </c>
      <c r="W1762">
        <v>2</v>
      </c>
      <c r="X1762">
        <v>49.35</v>
      </c>
      <c r="Y1762">
        <v>71.77</v>
      </c>
    </row>
    <row r="1763" spans="1:25" x14ac:dyDescent="0.3">
      <c r="A1763" t="str">
        <f>E1763&amp;"-"&amp;COUNTIF($E$2:E1763,E1763)</f>
        <v>Small-551</v>
      </c>
      <c r="B1763" t="s">
        <v>58</v>
      </c>
      <c r="C1763">
        <v>754.59</v>
      </c>
      <c r="D1763">
        <v>18</v>
      </c>
      <c r="E1763" t="s">
        <v>40</v>
      </c>
      <c r="F1763" s="1">
        <v>43510</v>
      </c>
      <c r="G1763" s="4" t="str">
        <f t="shared" si="27"/>
        <v>2019</v>
      </c>
      <c r="H1763">
        <v>3</v>
      </c>
      <c r="I1763" t="s">
        <v>41</v>
      </c>
      <c r="J1763" t="s">
        <v>62</v>
      </c>
      <c r="K1763">
        <v>311.08999999999997</v>
      </c>
      <c r="L1763">
        <v>68.72</v>
      </c>
      <c r="M1763">
        <v>21378.104799999997</v>
      </c>
      <c r="N1763">
        <v>44</v>
      </c>
      <c r="O1763" t="s">
        <v>27</v>
      </c>
      <c r="P1763" s="1">
        <v>43506</v>
      </c>
      <c r="Q1763" s="1">
        <v>43550</v>
      </c>
      <c r="R1763">
        <v>279</v>
      </c>
      <c r="S1763">
        <v>71.180000000000007</v>
      </c>
      <c r="T1763">
        <v>19859.22</v>
      </c>
      <c r="U1763" t="s">
        <v>47</v>
      </c>
      <c r="V1763" t="s">
        <v>39</v>
      </c>
      <c r="W1763">
        <v>32</v>
      </c>
      <c r="X1763">
        <v>92.98</v>
      </c>
      <c r="Y1763">
        <v>82.38</v>
      </c>
    </row>
    <row r="1764" spans="1:25" x14ac:dyDescent="0.3">
      <c r="A1764" t="str">
        <f>E1764&amp;"-"&amp;COUNTIF($E$2:E1764,E1764)</f>
        <v>Medium-606</v>
      </c>
      <c r="B1764" t="s">
        <v>36</v>
      </c>
      <c r="C1764">
        <v>932.48</v>
      </c>
      <c r="D1764">
        <v>37</v>
      </c>
      <c r="E1764" t="s">
        <v>24</v>
      </c>
      <c r="F1764" s="1">
        <v>43969</v>
      </c>
      <c r="G1764" s="4" t="str">
        <f t="shared" si="27"/>
        <v>2020</v>
      </c>
      <c r="H1764">
        <v>2</v>
      </c>
      <c r="I1764" t="s">
        <v>66</v>
      </c>
      <c r="J1764" t="s">
        <v>33</v>
      </c>
      <c r="K1764">
        <v>28.08</v>
      </c>
      <c r="L1764">
        <v>81.67</v>
      </c>
      <c r="M1764">
        <v>2293.2936</v>
      </c>
      <c r="N1764">
        <v>28</v>
      </c>
      <c r="O1764" t="s">
        <v>27</v>
      </c>
      <c r="P1764" s="1">
        <v>43951</v>
      </c>
      <c r="Q1764" s="1">
        <v>43979</v>
      </c>
      <c r="R1764">
        <v>2</v>
      </c>
      <c r="S1764">
        <v>85.59</v>
      </c>
      <c r="T1764">
        <v>171.18</v>
      </c>
      <c r="U1764" t="s">
        <v>56</v>
      </c>
      <c r="V1764" t="s">
        <v>29</v>
      </c>
      <c r="W1764">
        <v>26</v>
      </c>
      <c r="X1764">
        <v>72.78</v>
      </c>
      <c r="Y1764">
        <v>123.45</v>
      </c>
    </row>
    <row r="1765" spans="1:25" x14ac:dyDescent="0.3">
      <c r="A1765" t="str">
        <f>E1765&amp;"-"&amp;COUNTIF($E$2:E1765,E1765)</f>
        <v>Large-607</v>
      </c>
      <c r="B1765" t="s">
        <v>52</v>
      </c>
      <c r="C1765">
        <v>323.61</v>
      </c>
      <c r="D1765">
        <v>49</v>
      </c>
      <c r="E1765" t="s">
        <v>31</v>
      </c>
      <c r="F1765" s="1">
        <v>44038</v>
      </c>
      <c r="G1765" s="4" t="str">
        <f t="shared" si="27"/>
        <v>2020</v>
      </c>
      <c r="H1765">
        <v>7</v>
      </c>
      <c r="I1765" t="s">
        <v>59</v>
      </c>
      <c r="J1765" t="s">
        <v>46</v>
      </c>
      <c r="K1765">
        <v>576.33000000000004</v>
      </c>
      <c r="L1765">
        <v>39.35</v>
      </c>
      <c r="M1765">
        <v>22678.585500000001</v>
      </c>
      <c r="N1765">
        <v>12</v>
      </c>
      <c r="O1765" t="s">
        <v>38</v>
      </c>
      <c r="P1765" s="1">
        <v>44002</v>
      </c>
      <c r="Q1765" s="1">
        <v>44014</v>
      </c>
      <c r="R1765">
        <v>162</v>
      </c>
      <c r="S1765">
        <v>38.630000000000003</v>
      </c>
      <c r="T1765">
        <v>6258.06</v>
      </c>
      <c r="U1765" t="s">
        <v>58</v>
      </c>
      <c r="V1765" t="s">
        <v>29</v>
      </c>
      <c r="W1765">
        <v>414</v>
      </c>
      <c r="X1765">
        <v>65.63</v>
      </c>
      <c r="Y1765">
        <v>92.16</v>
      </c>
    </row>
    <row r="1766" spans="1:25" x14ac:dyDescent="0.3">
      <c r="A1766" t="str">
        <f>E1766&amp;"-"&amp;COUNTIF($E$2:E1766,E1766)</f>
        <v>Medium-607</v>
      </c>
      <c r="B1766" t="s">
        <v>51</v>
      </c>
      <c r="C1766">
        <v>652.74</v>
      </c>
      <c r="D1766">
        <v>88</v>
      </c>
      <c r="E1766" t="s">
        <v>24</v>
      </c>
      <c r="F1766" s="1">
        <v>44222</v>
      </c>
      <c r="G1766" s="4" t="str">
        <f t="shared" si="27"/>
        <v>2021</v>
      </c>
      <c r="H1766">
        <v>3</v>
      </c>
      <c r="I1766" t="s">
        <v>41</v>
      </c>
      <c r="J1766" t="s">
        <v>33</v>
      </c>
      <c r="K1766">
        <v>253.73</v>
      </c>
      <c r="L1766">
        <v>18.579999999999998</v>
      </c>
      <c r="M1766">
        <v>4714.3033999999998</v>
      </c>
      <c r="N1766">
        <v>59</v>
      </c>
      <c r="O1766" t="s">
        <v>27</v>
      </c>
      <c r="P1766" s="1">
        <v>44191</v>
      </c>
      <c r="Q1766" s="1">
        <v>44250</v>
      </c>
      <c r="R1766">
        <v>48</v>
      </c>
      <c r="S1766">
        <v>19.43</v>
      </c>
      <c r="T1766">
        <v>932.64</v>
      </c>
      <c r="U1766" t="s">
        <v>28</v>
      </c>
      <c r="V1766" t="s">
        <v>48</v>
      </c>
      <c r="W1766">
        <v>205</v>
      </c>
      <c r="X1766">
        <v>74.17</v>
      </c>
      <c r="Y1766">
        <v>23.41</v>
      </c>
    </row>
    <row r="1767" spans="1:25" x14ac:dyDescent="0.3">
      <c r="A1767" t="str">
        <f>E1767&amp;"-"&amp;COUNTIF($E$2:E1767,E1767)</f>
        <v>Small-552</v>
      </c>
      <c r="B1767" t="s">
        <v>51</v>
      </c>
      <c r="C1767">
        <v>793.82</v>
      </c>
      <c r="D1767">
        <v>45</v>
      </c>
      <c r="E1767" t="s">
        <v>40</v>
      </c>
      <c r="F1767" s="1">
        <v>44668</v>
      </c>
      <c r="G1767" s="4" t="str">
        <f t="shared" si="27"/>
        <v>2022</v>
      </c>
      <c r="H1767">
        <v>6</v>
      </c>
      <c r="I1767" t="s">
        <v>49</v>
      </c>
      <c r="J1767" t="s">
        <v>46</v>
      </c>
      <c r="K1767">
        <v>681.16</v>
      </c>
      <c r="L1767">
        <v>58.16</v>
      </c>
      <c r="M1767">
        <v>39616.265599999999</v>
      </c>
      <c r="N1767">
        <v>5</v>
      </c>
      <c r="O1767" t="s">
        <v>38</v>
      </c>
      <c r="P1767" s="1">
        <v>44640</v>
      </c>
      <c r="Q1767" s="1">
        <v>44645</v>
      </c>
      <c r="R1767">
        <v>292</v>
      </c>
      <c r="S1767">
        <v>62.68</v>
      </c>
      <c r="T1767">
        <v>18302.560000000001</v>
      </c>
      <c r="U1767" t="s">
        <v>23</v>
      </c>
      <c r="V1767" t="s">
        <v>39</v>
      </c>
      <c r="W1767">
        <v>389</v>
      </c>
      <c r="X1767">
        <v>70.040000000000006</v>
      </c>
      <c r="Y1767">
        <v>109.06</v>
      </c>
    </row>
    <row r="1768" spans="1:25" x14ac:dyDescent="0.3">
      <c r="A1768" t="str">
        <f>E1768&amp;"-"&amp;COUNTIF($E$2:E1768,E1768)</f>
        <v>Small-553</v>
      </c>
      <c r="B1768" t="s">
        <v>58</v>
      </c>
      <c r="C1768">
        <v>32.94</v>
      </c>
      <c r="D1768">
        <v>81</v>
      </c>
      <c r="E1768" t="s">
        <v>40</v>
      </c>
      <c r="F1768" s="1">
        <v>44368</v>
      </c>
      <c r="G1768" s="4" t="str">
        <f t="shared" si="27"/>
        <v>2021</v>
      </c>
      <c r="H1768">
        <v>7</v>
      </c>
      <c r="I1768" t="s">
        <v>59</v>
      </c>
      <c r="J1768" t="s">
        <v>33</v>
      </c>
      <c r="K1768">
        <v>25.89</v>
      </c>
      <c r="L1768">
        <v>12.21</v>
      </c>
      <c r="M1768">
        <v>316.11690000000004</v>
      </c>
      <c r="N1768">
        <v>16</v>
      </c>
      <c r="O1768" t="s">
        <v>38</v>
      </c>
      <c r="P1768" s="1">
        <v>44352</v>
      </c>
      <c r="Q1768" s="1">
        <v>44368</v>
      </c>
      <c r="R1768">
        <v>9</v>
      </c>
      <c r="S1768">
        <v>7.85</v>
      </c>
      <c r="T1768">
        <v>70.650000000000006</v>
      </c>
      <c r="U1768" t="s">
        <v>51</v>
      </c>
      <c r="V1768" t="s">
        <v>29</v>
      </c>
      <c r="W1768">
        <v>16</v>
      </c>
      <c r="X1768">
        <v>96.09</v>
      </c>
      <c r="Y1768">
        <v>165.92</v>
      </c>
    </row>
    <row r="1769" spans="1:25" x14ac:dyDescent="0.3">
      <c r="A1769" t="str">
        <f>E1769&amp;"-"&amp;COUNTIF($E$2:E1769,E1769)</f>
        <v>Small-554</v>
      </c>
      <c r="B1769" t="s">
        <v>47</v>
      </c>
      <c r="C1769">
        <v>394.86</v>
      </c>
      <c r="D1769">
        <v>88</v>
      </c>
      <c r="E1769" t="s">
        <v>40</v>
      </c>
      <c r="F1769" s="1">
        <v>44209</v>
      </c>
      <c r="G1769" s="4" t="str">
        <f t="shared" si="27"/>
        <v>2021</v>
      </c>
      <c r="H1769">
        <v>5</v>
      </c>
      <c r="I1769" t="s">
        <v>25</v>
      </c>
      <c r="J1769" t="s">
        <v>26</v>
      </c>
      <c r="K1769">
        <v>187.54</v>
      </c>
      <c r="L1769">
        <v>67.180000000000007</v>
      </c>
      <c r="M1769">
        <v>12598.9372</v>
      </c>
      <c r="N1769">
        <v>22</v>
      </c>
      <c r="O1769" t="s">
        <v>27</v>
      </c>
      <c r="P1769" s="1">
        <v>44179</v>
      </c>
      <c r="Q1769" s="1">
        <v>44201</v>
      </c>
      <c r="R1769">
        <v>5</v>
      </c>
      <c r="S1769">
        <v>62.68</v>
      </c>
      <c r="T1769">
        <v>313.39999999999998</v>
      </c>
      <c r="U1769" t="s">
        <v>61</v>
      </c>
      <c r="V1769" t="s">
        <v>48</v>
      </c>
      <c r="W1769">
        <v>182</v>
      </c>
      <c r="X1769">
        <v>49.99</v>
      </c>
      <c r="Y1769">
        <v>83.97</v>
      </c>
    </row>
    <row r="1770" spans="1:25" x14ac:dyDescent="0.3">
      <c r="A1770" t="str">
        <f>E1770&amp;"-"&amp;COUNTIF($E$2:E1770,E1770)</f>
        <v>Large-608</v>
      </c>
      <c r="B1770" t="s">
        <v>58</v>
      </c>
      <c r="C1770">
        <v>20.22</v>
      </c>
      <c r="D1770">
        <v>44</v>
      </c>
      <c r="E1770" t="s">
        <v>31</v>
      </c>
      <c r="F1770" s="1">
        <v>44361</v>
      </c>
      <c r="G1770" s="4" t="str">
        <f t="shared" si="27"/>
        <v>2021</v>
      </c>
      <c r="H1770">
        <v>4</v>
      </c>
      <c r="I1770" t="s">
        <v>37</v>
      </c>
      <c r="J1770" t="s">
        <v>46</v>
      </c>
      <c r="K1770">
        <v>774.8</v>
      </c>
      <c r="L1770">
        <v>67.44</v>
      </c>
      <c r="M1770">
        <v>52252.511999999995</v>
      </c>
      <c r="N1770">
        <v>26</v>
      </c>
      <c r="O1770" t="s">
        <v>27</v>
      </c>
      <c r="P1770" s="1">
        <v>44355</v>
      </c>
      <c r="Q1770" s="1">
        <v>44381</v>
      </c>
      <c r="R1770">
        <v>221</v>
      </c>
      <c r="S1770">
        <v>69.84</v>
      </c>
      <c r="T1770">
        <v>15434.64</v>
      </c>
      <c r="U1770" t="s">
        <v>57</v>
      </c>
      <c r="V1770" t="s">
        <v>48</v>
      </c>
      <c r="W1770">
        <v>553</v>
      </c>
      <c r="X1770">
        <v>47.57</v>
      </c>
      <c r="Y1770">
        <v>145.57</v>
      </c>
    </row>
    <row r="1771" spans="1:25" x14ac:dyDescent="0.3">
      <c r="A1771" t="str">
        <f>E1771&amp;"-"&amp;COUNTIF($E$2:E1771,E1771)</f>
        <v>Small-555</v>
      </c>
      <c r="B1771" t="s">
        <v>57</v>
      </c>
      <c r="C1771">
        <v>678.65</v>
      </c>
      <c r="D1771">
        <v>71</v>
      </c>
      <c r="E1771" t="s">
        <v>40</v>
      </c>
      <c r="F1771" s="1">
        <v>43909</v>
      </c>
      <c r="G1771" s="4" t="str">
        <f t="shared" si="27"/>
        <v>2020</v>
      </c>
      <c r="H1771">
        <v>8</v>
      </c>
      <c r="I1771" t="s">
        <v>45</v>
      </c>
      <c r="J1771" t="s">
        <v>60</v>
      </c>
      <c r="K1771">
        <v>153.55000000000001</v>
      </c>
      <c r="L1771">
        <v>81.19</v>
      </c>
      <c r="M1771">
        <v>12466.7245</v>
      </c>
      <c r="N1771">
        <v>9</v>
      </c>
      <c r="O1771" t="s">
        <v>38</v>
      </c>
      <c r="P1771" s="1">
        <v>43883</v>
      </c>
      <c r="Q1771" s="1">
        <v>43892</v>
      </c>
      <c r="R1771">
        <v>138</v>
      </c>
      <c r="S1771">
        <v>86.05</v>
      </c>
      <c r="T1771">
        <v>11874.9</v>
      </c>
      <c r="U1771" t="s">
        <v>44</v>
      </c>
      <c r="V1771" t="s">
        <v>48</v>
      </c>
      <c r="W1771">
        <v>15</v>
      </c>
      <c r="X1771">
        <v>83.53</v>
      </c>
      <c r="Y1771">
        <v>94.56</v>
      </c>
    </row>
    <row r="1772" spans="1:25" x14ac:dyDescent="0.3">
      <c r="A1772" t="str">
        <f>E1772&amp;"-"&amp;COUNTIF($E$2:E1772,E1772)</f>
        <v>Medium-608</v>
      </c>
      <c r="B1772" t="s">
        <v>54</v>
      </c>
      <c r="C1772">
        <v>941.85</v>
      </c>
      <c r="D1772">
        <v>59</v>
      </c>
      <c r="E1772" t="s">
        <v>24</v>
      </c>
      <c r="F1772" s="1">
        <v>43719</v>
      </c>
      <c r="G1772" s="4" t="str">
        <f t="shared" si="27"/>
        <v>2019</v>
      </c>
      <c r="H1772">
        <v>3</v>
      </c>
      <c r="I1772" t="s">
        <v>41</v>
      </c>
      <c r="J1772" t="s">
        <v>33</v>
      </c>
      <c r="K1772">
        <v>553.55999999999995</v>
      </c>
      <c r="L1772">
        <v>67.69</v>
      </c>
      <c r="M1772">
        <v>37470.476399999992</v>
      </c>
      <c r="N1772">
        <v>59</v>
      </c>
      <c r="O1772" t="s">
        <v>27</v>
      </c>
      <c r="P1772" s="1">
        <v>43705</v>
      </c>
      <c r="Q1772" s="1">
        <v>43764</v>
      </c>
      <c r="R1772">
        <v>8</v>
      </c>
      <c r="S1772">
        <v>71.53</v>
      </c>
      <c r="T1772">
        <v>572.24</v>
      </c>
      <c r="U1772" t="s">
        <v>52</v>
      </c>
      <c r="V1772" t="s">
        <v>39</v>
      </c>
      <c r="W1772">
        <v>545</v>
      </c>
      <c r="X1772">
        <v>17.78</v>
      </c>
      <c r="Y1772">
        <v>73.66</v>
      </c>
    </row>
    <row r="1773" spans="1:25" x14ac:dyDescent="0.3">
      <c r="A1773" t="str">
        <f>E1773&amp;"-"&amp;COUNTIF($E$2:E1773,E1773)</f>
        <v>Small-556</v>
      </c>
      <c r="B1773" t="s">
        <v>52</v>
      </c>
      <c r="C1773">
        <v>679.94</v>
      </c>
      <c r="D1773">
        <v>93</v>
      </c>
      <c r="E1773" t="s">
        <v>40</v>
      </c>
      <c r="F1773" s="1">
        <v>43507</v>
      </c>
      <c r="G1773" s="4" t="str">
        <f t="shared" si="27"/>
        <v>2019</v>
      </c>
      <c r="H1773">
        <v>1</v>
      </c>
      <c r="I1773" t="s">
        <v>32</v>
      </c>
      <c r="J1773" t="s">
        <v>33</v>
      </c>
      <c r="K1773">
        <v>166.93</v>
      </c>
      <c r="L1773">
        <v>75.349999999999994</v>
      </c>
      <c r="M1773">
        <v>12578.175499999999</v>
      </c>
      <c r="N1773">
        <v>26</v>
      </c>
      <c r="O1773" t="s">
        <v>34</v>
      </c>
      <c r="P1773" s="1">
        <v>43451</v>
      </c>
      <c r="Q1773" s="1">
        <v>43477</v>
      </c>
      <c r="R1773">
        <v>54</v>
      </c>
      <c r="S1773">
        <v>70.47</v>
      </c>
      <c r="T1773">
        <v>3805.38</v>
      </c>
      <c r="U1773" t="s">
        <v>35</v>
      </c>
      <c r="V1773" t="s">
        <v>39</v>
      </c>
      <c r="W1773">
        <v>112</v>
      </c>
      <c r="X1773">
        <v>32.81</v>
      </c>
      <c r="Y1773">
        <v>138.01</v>
      </c>
    </row>
    <row r="1774" spans="1:25" x14ac:dyDescent="0.3">
      <c r="A1774" t="str">
        <f>E1774&amp;"-"&amp;COUNTIF($E$2:E1774,E1774)</f>
        <v>Large-609</v>
      </c>
      <c r="B1774" t="s">
        <v>58</v>
      </c>
      <c r="C1774">
        <v>126.96</v>
      </c>
      <c r="D1774">
        <v>71</v>
      </c>
      <c r="E1774" t="s">
        <v>31</v>
      </c>
      <c r="F1774" s="1">
        <v>44431</v>
      </c>
      <c r="G1774" s="4" t="str">
        <f t="shared" si="27"/>
        <v>2021</v>
      </c>
      <c r="H1774">
        <v>6</v>
      </c>
      <c r="I1774" t="s">
        <v>49</v>
      </c>
      <c r="J1774" t="s">
        <v>50</v>
      </c>
      <c r="K1774">
        <v>80.44</v>
      </c>
      <c r="L1774">
        <v>97.99</v>
      </c>
      <c r="M1774">
        <v>7882.315599999999</v>
      </c>
      <c r="N1774">
        <v>6</v>
      </c>
      <c r="O1774" t="s">
        <v>38</v>
      </c>
      <c r="P1774" s="1">
        <v>44426</v>
      </c>
      <c r="Q1774" s="1">
        <v>44432</v>
      </c>
      <c r="R1774">
        <v>14</v>
      </c>
      <c r="S1774">
        <v>99.4</v>
      </c>
      <c r="T1774">
        <v>1391.6</v>
      </c>
      <c r="U1774" t="s">
        <v>44</v>
      </c>
      <c r="V1774" t="s">
        <v>48</v>
      </c>
      <c r="W1774">
        <v>66</v>
      </c>
      <c r="X1774">
        <v>57.92</v>
      </c>
      <c r="Y1774">
        <v>144.04</v>
      </c>
    </row>
    <row r="1775" spans="1:25" x14ac:dyDescent="0.3">
      <c r="A1775" t="str">
        <f>E1775&amp;"-"&amp;COUNTIF($E$2:E1775,E1775)</f>
        <v>Large-610</v>
      </c>
      <c r="B1775" t="s">
        <v>35</v>
      </c>
      <c r="C1775">
        <v>683.15</v>
      </c>
      <c r="D1775">
        <v>47</v>
      </c>
      <c r="E1775" t="s">
        <v>31</v>
      </c>
      <c r="F1775" s="1">
        <v>44034</v>
      </c>
      <c r="G1775" s="4" t="str">
        <f t="shared" si="27"/>
        <v>2020</v>
      </c>
      <c r="H1775">
        <v>3</v>
      </c>
      <c r="I1775" t="s">
        <v>41</v>
      </c>
      <c r="J1775" t="s">
        <v>42</v>
      </c>
      <c r="K1775">
        <v>160.57</v>
      </c>
      <c r="L1775">
        <v>44.13</v>
      </c>
      <c r="M1775">
        <v>7085.9540999999999</v>
      </c>
      <c r="N1775">
        <v>79</v>
      </c>
      <c r="O1775" t="s">
        <v>38</v>
      </c>
      <c r="P1775" s="1">
        <v>44031</v>
      </c>
      <c r="Q1775" s="1">
        <v>44110</v>
      </c>
      <c r="R1775">
        <v>45</v>
      </c>
      <c r="S1775">
        <v>45.36</v>
      </c>
      <c r="T1775">
        <v>2041.2</v>
      </c>
      <c r="U1775" t="s">
        <v>28</v>
      </c>
      <c r="V1775" t="s">
        <v>39</v>
      </c>
      <c r="W1775">
        <v>115</v>
      </c>
      <c r="X1775">
        <v>10.210000000000001</v>
      </c>
      <c r="Y1775">
        <v>66.69</v>
      </c>
    </row>
    <row r="1776" spans="1:25" x14ac:dyDescent="0.3">
      <c r="A1776" t="str">
        <f>E1776&amp;"-"&amp;COUNTIF($E$2:E1776,E1776)</f>
        <v>Medium-609</v>
      </c>
      <c r="B1776" t="s">
        <v>52</v>
      </c>
      <c r="C1776">
        <v>708.38</v>
      </c>
      <c r="D1776">
        <v>96</v>
      </c>
      <c r="E1776" t="s">
        <v>24</v>
      </c>
      <c r="F1776" s="1">
        <v>44761</v>
      </c>
      <c r="G1776" s="4" t="str">
        <f t="shared" si="27"/>
        <v>2022</v>
      </c>
      <c r="H1776">
        <v>9</v>
      </c>
      <c r="I1776" t="s">
        <v>55</v>
      </c>
      <c r="J1776" t="s">
        <v>46</v>
      </c>
      <c r="K1776">
        <v>486.33</v>
      </c>
      <c r="L1776">
        <v>97.18</v>
      </c>
      <c r="M1776">
        <v>47261.549400000004</v>
      </c>
      <c r="N1776">
        <v>11</v>
      </c>
      <c r="O1776" t="s">
        <v>38</v>
      </c>
      <c r="P1776" s="1">
        <v>44749</v>
      </c>
      <c r="Q1776" s="1">
        <v>44760</v>
      </c>
      <c r="R1776">
        <v>231</v>
      </c>
      <c r="S1776">
        <v>96.41</v>
      </c>
      <c r="T1776">
        <v>22270.71</v>
      </c>
      <c r="U1776" t="s">
        <v>58</v>
      </c>
      <c r="V1776" t="s">
        <v>29</v>
      </c>
      <c r="W1776">
        <v>255</v>
      </c>
      <c r="X1776">
        <v>11.18</v>
      </c>
      <c r="Y1776">
        <v>139.30000000000001</v>
      </c>
    </row>
    <row r="1777" spans="1:25" x14ac:dyDescent="0.3">
      <c r="A1777" t="str">
        <f>E1777&amp;"-"&amp;COUNTIF($E$2:E1777,E1777)</f>
        <v>Small-557</v>
      </c>
      <c r="B1777" t="s">
        <v>54</v>
      </c>
      <c r="C1777">
        <v>675.44</v>
      </c>
      <c r="D1777">
        <v>17</v>
      </c>
      <c r="E1777" t="s">
        <v>40</v>
      </c>
      <c r="F1777" s="1">
        <v>44470</v>
      </c>
      <c r="G1777" s="4" t="str">
        <f t="shared" si="27"/>
        <v>2021</v>
      </c>
      <c r="H1777">
        <v>3</v>
      </c>
      <c r="I1777" t="s">
        <v>41</v>
      </c>
      <c r="J1777" t="s">
        <v>53</v>
      </c>
      <c r="K1777">
        <v>641.14</v>
      </c>
      <c r="L1777">
        <v>54.19</v>
      </c>
      <c r="M1777">
        <v>34743.376599999996</v>
      </c>
      <c r="N1777">
        <v>90</v>
      </c>
      <c r="O1777" t="s">
        <v>38</v>
      </c>
      <c r="P1777" s="1">
        <v>44467</v>
      </c>
      <c r="Q1777" s="1">
        <v>44557</v>
      </c>
      <c r="R1777">
        <v>569</v>
      </c>
      <c r="S1777">
        <v>55.51</v>
      </c>
      <c r="T1777">
        <v>31585.19</v>
      </c>
      <c r="U1777" t="s">
        <v>30</v>
      </c>
      <c r="V1777" t="s">
        <v>29</v>
      </c>
      <c r="W1777">
        <v>72</v>
      </c>
      <c r="X1777">
        <v>24.22</v>
      </c>
      <c r="Y1777">
        <v>68.16</v>
      </c>
    </row>
    <row r="1778" spans="1:25" x14ac:dyDescent="0.3">
      <c r="A1778" t="str">
        <f>E1778&amp;"-"&amp;COUNTIF($E$2:E1778,E1778)</f>
        <v>Small-558</v>
      </c>
      <c r="B1778" t="s">
        <v>61</v>
      </c>
      <c r="C1778">
        <v>544.80999999999995</v>
      </c>
      <c r="D1778">
        <v>56</v>
      </c>
      <c r="E1778" t="s">
        <v>40</v>
      </c>
      <c r="F1778" s="1">
        <v>44630</v>
      </c>
      <c r="G1778" s="4" t="str">
        <f t="shared" si="27"/>
        <v>2022</v>
      </c>
      <c r="H1778">
        <v>6</v>
      </c>
      <c r="I1778" t="s">
        <v>49</v>
      </c>
      <c r="J1778" t="s">
        <v>33</v>
      </c>
      <c r="K1778">
        <v>753.7</v>
      </c>
      <c r="L1778">
        <v>21.06</v>
      </c>
      <c r="M1778">
        <v>15872.922</v>
      </c>
      <c r="N1778">
        <v>5</v>
      </c>
      <c r="O1778" t="s">
        <v>38</v>
      </c>
      <c r="P1778" s="1">
        <v>44588</v>
      </c>
      <c r="Q1778" s="1">
        <v>44593</v>
      </c>
      <c r="R1778">
        <v>594</v>
      </c>
      <c r="S1778">
        <v>23.71</v>
      </c>
      <c r="T1778">
        <v>14083.74</v>
      </c>
      <c r="U1778" t="s">
        <v>61</v>
      </c>
      <c r="V1778" t="s">
        <v>29</v>
      </c>
      <c r="W1778">
        <v>159</v>
      </c>
      <c r="X1778">
        <v>84.6</v>
      </c>
      <c r="Y1778">
        <v>170.6</v>
      </c>
    </row>
    <row r="1779" spans="1:25" x14ac:dyDescent="0.3">
      <c r="A1779" t="str">
        <f>E1779&amp;"-"&amp;COUNTIF($E$2:E1779,E1779)</f>
        <v>Small-559</v>
      </c>
      <c r="B1779" t="s">
        <v>36</v>
      </c>
      <c r="C1779">
        <v>916.6</v>
      </c>
      <c r="D1779">
        <v>23</v>
      </c>
      <c r="E1779" t="s">
        <v>40</v>
      </c>
      <c r="F1779" s="1">
        <v>44886</v>
      </c>
      <c r="G1779" s="4" t="str">
        <f t="shared" si="27"/>
        <v>2022</v>
      </c>
      <c r="H1779">
        <v>4</v>
      </c>
      <c r="I1779" t="s">
        <v>37</v>
      </c>
      <c r="J1779" t="s">
        <v>46</v>
      </c>
      <c r="K1779">
        <v>453.18</v>
      </c>
      <c r="L1779">
        <v>90.3</v>
      </c>
      <c r="M1779">
        <v>40922.154000000002</v>
      </c>
      <c r="N1779">
        <v>26</v>
      </c>
      <c r="O1779" t="s">
        <v>38</v>
      </c>
      <c r="P1779" s="1">
        <v>44883</v>
      </c>
      <c r="Q1779" s="1">
        <v>44909</v>
      </c>
      <c r="R1779">
        <v>305</v>
      </c>
      <c r="S1779">
        <v>86.23</v>
      </c>
      <c r="T1779">
        <v>26300.15</v>
      </c>
      <c r="U1779" t="s">
        <v>52</v>
      </c>
      <c r="V1779" t="s">
        <v>39</v>
      </c>
      <c r="W1779">
        <v>148</v>
      </c>
      <c r="X1779">
        <v>22.13</v>
      </c>
      <c r="Y1779">
        <v>45.09</v>
      </c>
    </row>
    <row r="1780" spans="1:25" x14ac:dyDescent="0.3">
      <c r="A1780" t="str">
        <f>E1780&amp;"-"&amp;COUNTIF($E$2:E1780,E1780)</f>
        <v>Small-560</v>
      </c>
      <c r="B1780" t="s">
        <v>56</v>
      </c>
      <c r="C1780">
        <v>31.65</v>
      </c>
      <c r="D1780">
        <v>47</v>
      </c>
      <c r="E1780" t="s">
        <v>40</v>
      </c>
      <c r="F1780" s="1">
        <v>43739</v>
      </c>
      <c r="G1780" s="4" t="str">
        <f t="shared" si="27"/>
        <v>2019</v>
      </c>
      <c r="H1780">
        <v>6</v>
      </c>
      <c r="I1780" t="s">
        <v>49</v>
      </c>
      <c r="J1780" t="s">
        <v>46</v>
      </c>
      <c r="K1780">
        <v>536.41</v>
      </c>
      <c r="L1780">
        <v>41.75</v>
      </c>
      <c r="M1780">
        <v>22395.1175</v>
      </c>
      <c r="N1780">
        <v>5</v>
      </c>
      <c r="O1780" t="s">
        <v>38</v>
      </c>
      <c r="P1780" s="1">
        <v>43713</v>
      </c>
      <c r="Q1780" s="1">
        <v>43718</v>
      </c>
      <c r="R1780">
        <v>453</v>
      </c>
      <c r="S1780">
        <v>44.3</v>
      </c>
      <c r="T1780">
        <v>20067.900000000001</v>
      </c>
      <c r="U1780" t="s">
        <v>44</v>
      </c>
      <c r="V1780" t="s">
        <v>39</v>
      </c>
      <c r="W1780">
        <v>83</v>
      </c>
      <c r="X1780">
        <v>25.1</v>
      </c>
      <c r="Y1780">
        <v>73.349999999999994</v>
      </c>
    </row>
    <row r="1781" spans="1:25" x14ac:dyDescent="0.3">
      <c r="A1781" t="str">
        <f>E1781&amp;"-"&amp;COUNTIF($E$2:E1781,E1781)</f>
        <v>Medium-610</v>
      </c>
      <c r="B1781" t="s">
        <v>28</v>
      </c>
      <c r="C1781">
        <v>832.38</v>
      </c>
      <c r="D1781">
        <v>42</v>
      </c>
      <c r="E1781" t="s">
        <v>24</v>
      </c>
      <c r="F1781" s="1">
        <v>44729</v>
      </c>
      <c r="G1781" s="4" t="str">
        <f t="shared" si="27"/>
        <v>2022</v>
      </c>
      <c r="H1781">
        <v>1</v>
      </c>
      <c r="I1781" t="s">
        <v>32</v>
      </c>
      <c r="J1781" t="s">
        <v>46</v>
      </c>
      <c r="K1781">
        <v>418.27</v>
      </c>
      <c r="L1781">
        <v>62.32</v>
      </c>
      <c r="M1781">
        <v>26066.5864</v>
      </c>
      <c r="N1781">
        <v>1</v>
      </c>
      <c r="O1781" t="s">
        <v>63</v>
      </c>
      <c r="P1781" s="1">
        <v>44700</v>
      </c>
      <c r="Q1781" s="1">
        <v>44701</v>
      </c>
      <c r="R1781">
        <v>72</v>
      </c>
      <c r="S1781">
        <v>58.73</v>
      </c>
      <c r="T1781">
        <v>4228.5600000000004</v>
      </c>
      <c r="U1781" t="s">
        <v>61</v>
      </c>
      <c r="V1781" t="s">
        <v>39</v>
      </c>
      <c r="W1781">
        <v>346</v>
      </c>
      <c r="X1781">
        <v>45.27</v>
      </c>
      <c r="Y1781">
        <v>184.41</v>
      </c>
    </row>
    <row r="1782" spans="1:25" x14ac:dyDescent="0.3">
      <c r="A1782" t="str">
        <f>E1782&amp;"-"&amp;COUNTIF($E$2:E1782,E1782)</f>
        <v>Medium-611</v>
      </c>
      <c r="B1782" t="s">
        <v>58</v>
      </c>
      <c r="C1782">
        <v>648.44000000000005</v>
      </c>
      <c r="D1782">
        <v>57</v>
      </c>
      <c r="E1782" t="s">
        <v>24</v>
      </c>
      <c r="F1782" s="1">
        <v>43634</v>
      </c>
      <c r="G1782" s="4" t="str">
        <f t="shared" si="27"/>
        <v>2019</v>
      </c>
      <c r="H1782">
        <v>4</v>
      </c>
      <c r="I1782" t="s">
        <v>37</v>
      </c>
      <c r="J1782" t="s">
        <v>26</v>
      </c>
      <c r="K1782">
        <v>401.3</v>
      </c>
      <c r="L1782">
        <v>33.85</v>
      </c>
      <c r="M1782">
        <v>13584.005000000001</v>
      </c>
      <c r="N1782">
        <v>25</v>
      </c>
      <c r="O1782" t="s">
        <v>38</v>
      </c>
      <c r="P1782" s="1">
        <v>43583</v>
      </c>
      <c r="Q1782" s="1">
        <v>43608</v>
      </c>
      <c r="R1782">
        <v>238</v>
      </c>
      <c r="S1782">
        <v>29.32</v>
      </c>
      <c r="T1782">
        <v>6978.16</v>
      </c>
      <c r="U1782" t="s">
        <v>44</v>
      </c>
      <c r="V1782" t="s">
        <v>48</v>
      </c>
      <c r="W1782">
        <v>163</v>
      </c>
      <c r="X1782">
        <v>68.12</v>
      </c>
      <c r="Y1782">
        <v>54.6</v>
      </c>
    </row>
    <row r="1783" spans="1:25" x14ac:dyDescent="0.3">
      <c r="A1783" t="str">
        <f>E1783&amp;"-"&amp;COUNTIF($E$2:E1783,E1783)</f>
        <v>Large-611</v>
      </c>
      <c r="B1783" t="s">
        <v>47</v>
      </c>
      <c r="C1783">
        <v>469.46</v>
      </c>
      <c r="D1783">
        <v>23</v>
      </c>
      <c r="E1783" t="s">
        <v>31</v>
      </c>
      <c r="F1783" s="1">
        <v>44139</v>
      </c>
      <c r="G1783" s="4" t="str">
        <f t="shared" si="27"/>
        <v>2020</v>
      </c>
      <c r="H1783">
        <v>8</v>
      </c>
      <c r="I1783" t="s">
        <v>45</v>
      </c>
      <c r="J1783" t="s">
        <v>33</v>
      </c>
      <c r="K1783">
        <v>552.5</v>
      </c>
      <c r="L1783">
        <v>82.84</v>
      </c>
      <c r="M1783">
        <v>45769.1</v>
      </c>
      <c r="N1783">
        <v>14</v>
      </c>
      <c r="O1783" t="s">
        <v>38</v>
      </c>
      <c r="P1783" s="1">
        <v>44127</v>
      </c>
      <c r="Q1783" s="1">
        <v>44141</v>
      </c>
      <c r="R1783">
        <v>443</v>
      </c>
      <c r="S1783">
        <v>87.37</v>
      </c>
      <c r="T1783">
        <v>38704.910000000003</v>
      </c>
      <c r="U1783" t="s">
        <v>57</v>
      </c>
      <c r="V1783" t="s">
        <v>29</v>
      </c>
      <c r="W1783">
        <v>109</v>
      </c>
      <c r="X1783">
        <v>90.26</v>
      </c>
      <c r="Y1783">
        <v>66.48</v>
      </c>
    </row>
    <row r="1784" spans="1:25" x14ac:dyDescent="0.3">
      <c r="A1784" t="str">
        <f>E1784&amp;"-"&amp;COUNTIF($E$2:E1784,E1784)</f>
        <v>Small-561</v>
      </c>
      <c r="B1784" t="s">
        <v>61</v>
      </c>
      <c r="C1784">
        <v>789.03</v>
      </c>
      <c r="D1784">
        <v>31</v>
      </c>
      <c r="E1784" t="s">
        <v>40</v>
      </c>
      <c r="F1784" s="1">
        <v>43508</v>
      </c>
      <c r="G1784" s="4" t="str">
        <f t="shared" si="27"/>
        <v>2019</v>
      </c>
      <c r="H1784">
        <v>7</v>
      </c>
      <c r="I1784" t="s">
        <v>59</v>
      </c>
      <c r="J1784" t="s">
        <v>33</v>
      </c>
      <c r="K1784">
        <v>729.19</v>
      </c>
      <c r="L1784">
        <v>77.28</v>
      </c>
      <c r="M1784">
        <v>56351.803200000002</v>
      </c>
      <c r="N1784">
        <v>15</v>
      </c>
      <c r="O1784" t="s">
        <v>38</v>
      </c>
      <c r="P1784" s="1">
        <v>43452</v>
      </c>
      <c r="Q1784" s="1">
        <v>43467</v>
      </c>
      <c r="R1784">
        <v>294</v>
      </c>
      <c r="S1784">
        <v>79.09</v>
      </c>
      <c r="T1784">
        <v>23252.46</v>
      </c>
      <c r="U1784" t="s">
        <v>58</v>
      </c>
      <c r="V1784" t="s">
        <v>29</v>
      </c>
      <c r="W1784">
        <v>435</v>
      </c>
      <c r="X1784">
        <v>58.23</v>
      </c>
      <c r="Y1784">
        <v>132.93</v>
      </c>
    </row>
    <row r="1785" spans="1:25" x14ac:dyDescent="0.3">
      <c r="A1785" t="str">
        <f>E1785&amp;"-"&amp;COUNTIF($E$2:E1785,E1785)</f>
        <v>Large-612</v>
      </c>
      <c r="B1785" t="s">
        <v>35</v>
      </c>
      <c r="C1785">
        <v>177.18</v>
      </c>
      <c r="D1785">
        <v>58</v>
      </c>
      <c r="E1785" t="s">
        <v>31</v>
      </c>
      <c r="F1785" s="1">
        <v>44338</v>
      </c>
      <c r="G1785" s="4" t="str">
        <f t="shared" si="27"/>
        <v>2021</v>
      </c>
      <c r="H1785">
        <v>7</v>
      </c>
      <c r="I1785" t="s">
        <v>59</v>
      </c>
      <c r="J1785" t="s">
        <v>33</v>
      </c>
      <c r="K1785">
        <v>899.42</v>
      </c>
      <c r="L1785">
        <v>15.86</v>
      </c>
      <c r="M1785">
        <v>14264.801199999998</v>
      </c>
      <c r="N1785">
        <v>14</v>
      </c>
      <c r="O1785" t="s">
        <v>38</v>
      </c>
      <c r="P1785" s="1">
        <v>44324</v>
      </c>
      <c r="Q1785" s="1">
        <v>44338</v>
      </c>
      <c r="R1785">
        <v>425</v>
      </c>
      <c r="S1785">
        <v>16.03</v>
      </c>
      <c r="T1785">
        <v>6812.75</v>
      </c>
      <c r="U1785" t="s">
        <v>23</v>
      </c>
      <c r="V1785" t="s">
        <v>48</v>
      </c>
      <c r="W1785">
        <v>474</v>
      </c>
      <c r="X1785">
        <v>41.45</v>
      </c>
      <c r="Y1785">
        <v>108.67</v>
      </c>
    </row>
    <row r="1786" spans="1:25" x14ac:dyDescent="0.3">
      <c r="A1786" t="str">
        <f>E1786&amp;"-"&amp;COUNTIF($E$2:E1786,E1786)</f>
        <v>Medium-612</v>
      </c>
      <c r="B1786" t="s">
        <v>54</v>
      </c>
      <c r="C1786">
        <v>796.29</v>
      </c>
      <c r="D1786">
        <v>50</v>
      </c>
      <c r="E1786" t="s">
        <v>24</v>
      </c>
      <c r="F1786" s="1">
        <v>44255</v>
      </c>
      <c r="G1786" s="4" t="str">
        <f t="shared" si="27"/>
        <v>2021</v>
      </c>
      <c r="H1786">
        <v>2</v>
      </c>
      <c r="I1786" t="s">
        <v>66</v>
      </c>
      <c r="J1786" t="s">
        <v>69</v>
      </c>
      <c r="K1786">
        <v>699.13</v>
      </c>
      <c r="L1786">
        <v>80.8</v>
      </c>
      <c r="M1786">
        <v>56489.703999999998</v>
      </c>
      <c r="N1786">
        <v>37</v>
      </c>
      <c r="O1786" t="s">
        <v>27</v>
      </c>
      <c r="P1786" s="1">
        <v>44236</v>
      </c>
      <c r="Q1786" s="1">
        <v>44273</v>
      </c>
      <c r="R1786">
        <v>532</v>
      </c>
      <c r="S1786">
        <v>85.4</v>
      </c>
      <c r="T1786">
        <v>45432.800000000003</v>
      </c>
      <c r="U1786" t="s">
        <v>28</v>
      </c>
      <c r="V1786" t="s">
        <v>48</v>
      </c>
      <c r="W1786">
        <v>167</v>
      </c>
      <c r="X1786">
        <v>63.72</v>
      </c>
      <c r="Y1786">
        <v>55.62</v>
      </c>
    </row>
    <row r="1787" spans="1:25" x14ac:dyDescent="0.3">
      <c r="A1787" t="str">
        <f>E1787&amp;"-"&amp;COUNTIF($E$2:E1787,E1787)</f>
        <v>Medium-613</v>
      </c>
      <c r="B1787" t="s">
        <v>47</v>
      </c>
      <c r="C1787">
        <v>88.2</v>
      </c>
      <c r="D1787">
        <v>36</v>
      </c>
      <c r="E1787" t="s">
        <v>24</v>
      </c>
      <c r="F1787" s="1">
        <v>43957</v>
      </c>
      <c r="G1787" s="4" t="str">
        <f t="shared" si="27"/>
        <v>2020</v>
      </c>
      <c r="H1787">
        <v>1</v>
      </c>
      <c r="I1787" t="s">
        <v>32</v>
      </c>
      <c r="J1787" t="s">
        <v>50</v>
      </c>
      <c r="K1787">
        <v>749.09</v>
      </c>
      <c r="L1787">
        <v>97.16</v>
      </c>
      <c r="M1787">
        <v>72781.584400000007</v>
      </c>
      <c r="N1787">
        <v>28</v>
      </c>
      <c r="O1787" t="s">
        <v>34</v>
      </c>
      <c r="P1787" s="1">
        <v>43902</v>
      </c>
      <c r="Q1787" s="1">
        <v>43930</v>
      </c>
      <c r="R1787">
        <v>12</v>
      </c>
      <c r="S1787">
        <v>94.23</v>
      </c>
      <c r="T1787">
        <v>1130.76</v>
      </c>
      <c r="U1787" t="s">
        <v>61</v>
      </c>
      <c r="V1787" t="s">
        <v>39</v>
      </c>
      <c r="W1787">
        <v>737</v>
      </c>
      <c r="X1787">
        <v>12.59</v>
      </c>
      <c r="Y1787">
        <v>165.41</v>
      </c>
    </row>
    <row r="1788" spans="1:25" x14ac:dyDescent="0.3">
      <c r="A1788" t="str">
        <f>E1788&amp;"-"&amp;COUNTIF($E$2:E1788,E1788)</f>
        <v>Medium-614</v>
      </c>
      <c r="B1788" t="s">
        <v>43</v>
      </c>
      <c r="C1788">
        <v>524.92999999999995</v>
      </c>
      <c r="D1788">
        <v>99</v>
      </c>
      <c r="E1788" t="s">
        <v>24</v>
      </c>
      <c r="F1788" s="1">
        <v>43682</v>
      </c>
      <c r="G1788" s="4" t="str">
        <f t="shared" si="27"/>
        <v>2019</v>
      </c>
      <c r="H1788">
        <v>7</v>
      </c>
      <c r="I1788" t="s">
        <v>59</v>
      </c>
      <c r="J1788" t="s">
        <v>33</v>
      </c>
      <c r="K1788">
        <v>492.27</v>
      </c>
      <c r="L1788">
        <v>85.59</v>
      </c>
      <c r="M1788">
        <v>42133.389300000003</v>
      </c>
      <c r="N1788">
        <v>16</v>
      </c>
      <c r="O1788" t="s">
        <v>38</v>
      </c>
      <c r="P1788" s="1">
        <v>43648</v>
      </c>
      <c r="Q1788" s="1">
        <v>43664</v>
      </c>
      <c r="R1788">
        <v>476</v>
      </c>
      <c r="S1788">
        <v>84.97</v>
      </c>
      <c r="T1788">
        <v>40445.72</v>
      </c>
      <c r="U1788" t="s">
        <v>52</v>
      </c>
      <c r="V1788" t="s">
        <v>48</v>
      </c>
      <c r="W1788">
        <v>16</v>
      </c>
      <c r="X1788">
        <v>22.79</v>
      </c>
      <c r="Y1788">
        <v>42.75</v>
      </c>
    </row>
    <row r="1789" spans="1:25" x14ac:dyDescent="0.3">
      <c r="A1789" t="str">
        <f>E1789&amp;"-"&amp;COUNTIF($E$2:E1789,E1789)</f>
        <v>Large-613</v>
      </c>
      <c r="B1789" t="s">
        <v>35</v>
      </c>
      <c r="C1789">
        <v>840.5</v>
      </c>
      <c r="D1789">
        <v>46</v>
      </c>
      <c r="E1789" t="s">
        <v>31</v>
      </c>
      <c r="F1789" s="1">
        <v>44009</v>
      </c>
      <c r="G1789" s="4" t="str">
        <f t="shared" si="27"/>
        <v>2020</v>
      </c>
      <c r="H1789">
        <v>2</v>
      </c>
      <c r="I1789" t="s">
        <v>66</v>
      </c>
      <c r="J1789" t="s">
        <v>67</v>
      </c>
      <c r="K1789">
        <v>112.85</v>
      </c>
      <c r="L1789">
        <v>32.47</v>
      </c>
      <c r="M1789">
        <v>3664.2394999999997</v>
      </c>
      <c r="N1789">
        <v>36</v>
      </c>
      <c r="O1789" t="s">
        <v>27</v>
      </c>
      <c r="P1789" s="1">
        <v>44008</v>
      </c>
      <c r="Q1789" s="1">
        <v>44044</v>
      </c>
      <c r="R1789">
        <v>52</v>
      </c>
      <c r="S1789">
        <v>35.19</v>
      </c>
      <c r="T1789">
        <v>1829.88</v>
      </c>
      <c r="U1789" t="s">
        <v>52</v>
      </c>
      <c r="V1789" t="s">
        <v>48</v>
      </c>
      <c r="W1789">
        <v>60</v>
      </c>
      <c r="X1789">
        <v>86.89</v>
      </c>
      <c r="Y1789">
        <v>165.86</v>
      </c>
    </row>
    <row r="1790" spans="1:25" x14ac:dyDescent="0.3">
      <c r="A1790" t="str">
        <f>E1790&amp;"-"&amp;COUNTIF($E$2:E1790,E1790)</f>
        <v>Medium-615</v>
      </c>
      <c r="B1790" t="s">
        <v>35</v>
      </c>
      <c r="C1790">
        <v>425.53</v>
      </c>
      <c r="D1790">
        <v>18</v>
      </c>
      <c r="E1790" t="s">
        <v>24</v>
      </c>
      <c r="F1790" s="1">
        <v>44731</v>
      </c>
      <c r="G1790" s="4" t="str">
        <f t="shared" si="27"/>
        <v>2022</v>
      </c>
      <c r="H1790">
        <v>4</v>
      </c>
      <c r="I1790" t="s">
        <v>37</v>
      </c>
      <c r="J1790" t="s">
        <v>68</v>
      </c>
      <c r="K1790">
        <v>106.24</v>
      </c>
      <c r="L1790">
        <v>95.62</v>
      </c>
      <c r="M1790">
        <v>10158.668799999999</v>
      </c>
      <c r="N1790">
        <v>22</v>
      </c>
      <c r="O1790" t="s">
        <v>27</v>
      </c>
      <c r="P1790" s="1">
        <v>44695</v>
      </c>
      <c r="Q1790" s="1">
        <v>44717</v>
      </c>
      <c r="R1790">
        <v>5</v>
      </c>
      <c r="S1790">
        <v>95.07</v>
      </c>
      <c r="T1790">
        <v>475.35</v>
      </c>
      <c r="U1790" t="s">
        <v>35</v>
      </c>
      <c r="V1790" t="s">
        <v>29</v>
      </c>
      <c r="W1790">
        <v>101</v>
      </c>
      <c r="X1790">
        <v>55.4</v>
      </c>
      <c r="Y1790">
        <v>94.38</v>
      </c>
    </row>
    <row r="1791" spans="1:25" x14ac:dyDescent="0.3">
      <c r="A1791" t="str">
        <f>E1791&amp;"-"&amp;COUNTIF($E$2:E1791,E1791)</f>
        <v>Small-562</v>
      </c>
      <c r="B1791" t="s">
        <v>52</v>
      </c>
      <c r="C1791">
        <v>834.02</v>
      </c>
      <c r="D1791">
        <v>40</v>
      </c>
      <c r="E1791" t="s">
        <v>40</v>
      </c>
      <c r="F1791" s="1">
        <v>43681</v>
      </c>
      <c r="G1791" s="4" t="str">
        <f t="shared" si="27"/>
        <v>2019</v>
      </c>
      <c r="H1791">
        <v>2</v>
      </c>
      <c r="I1791" t="s">
        <v>66</v>
      </c>
      <c r="J1791" t="s">
        <v>46</v>
      </c>
      <c r="K1791">
        <v>449.63</v>
      </c>
      <c r="L1791">
        <v>54.52</v>
      </c>
      <c r="M1791">
        <v>24513.827600000001</v>
      </c>
      <c r="N1791">
        <v>34</v>
      </c>
      <c r="O1791" t="s">
        <v>27</v>
      </c>
      <c r="P1791" s="1">
        <v>43653</v>
      </c>
      <c r="Q1791" s="1">
        <v>43687</v>
      </c>
      <c r="R1791">
        <v>40</v>
      </c>
      <c r="S1791">
        <v>50.38</v>
      </c>
      <c r="T1791">
        <v>2015.2</v>
      </c>
      <c r="U1791" t="s">
        <v>58</v>
      </c>
      <c r="V1791" t="s">
        <v>29</v>
      </c>
      <c r="W1791">
        <v>409</v>
      </c>
      <c r="X1791">
        <v>26</v>
      </c>
      <c r="Y1791">
        <v>59.25</v>
      </c>
    </row>
    <row r="1792" spans="1:25" x14ac:dyDescent="0.3">
      <c r="A1792" t="str">
        <f>E1792&amp;"-"&amp;COUNTIF($E$2:E1792,E1792)</f>
        <v>Large-614</v>
      </c>
      <c r="B1792" t="s">
        <v>47</v>
      </c>
      <c r="C1792">
        <v>324.62</v>
      </c>
      <c r="D1792">
        <v>58</v>
      </c>
      <c r="E1792" t="s">
        <v>31</v>
      </c>
      <c r="F1792" s="1">
        <v>43762</v>
      </c>
      <c r="G1792" s="4" t="str">
        <f t="shared" si="27"/>
        <v>2019</v>
      </c>
      <c r="H1792">
        <v>2</v>
      </c>
      <c r="I1792" t="s">
        <v>66</v>
      </c>
      <c r="J1792" t="s">
        <v>67</v>
      </c>
      <c r="K1792">
        <v>58.04</v>
      </c>
      <c r="L1792">
        <v>33.53</v>
      </c>
      <c r="M1792">
        <v>1946.0812000000001</v>
      </c>
      <c r="N1792">
        <v>28</v>
      </c>
      <c r="O1792" t="s">
        <v>27</v>
      </c>
      <c r="P1792" s="1">
        <v>43722</v>
      </c>
      <c r="Q1792" s="1">
        <v>43750</v>
      </c>
      <c r="R1792">
        <v>18</v>
      </c>
      <c r="S1792">
        <v>31.4</v>
      </c>
      <c r="T1792">
        <v>565.20000000000005</v>
      </c>
      <c r="U1792" t="s">
        <v>36</v>
      </c>
      <c r="V1792" t="s">
        <v>48</v>
      </c>
      <c r="W1792">
        <v>40</v>
      </c>
      <c r="X1792">
        <v>15.34</v>
      </c>
      <c r="Y1792">
        <v>157.81</v>
      </c>
    </row>
    <row r="1793" spans="1:25" x14ac:dyDescent="0.3">
      <c r="A1793" t="str">
        <f>E1793&amp;"-"&amp;COUNTIF($E$2:E1793,E1793)</f>
        <v>Medium-616</v>
      </c>
      <c r="B1793" t="s">
        <v>47</v>
      </c>
      <c r="C1793">
        <v>575.98</v>
      </c>
      <c r="D1793">
        <v>20</v>
      </c>
      <c r="E1793" t="s">
        <v>24</v>
      </c>
      <c r="F1793" s="1">
        <v>44750</v>
      </c>
      <c r="G1793" s="4" t="str">
        <f t="shared" si="27"/>
        <v>2022</v>
      </c>
      <c r="H1793">
        <v>8</v>
      </c>
      <c r="I1793" t="s">
        <v>45</v>
      </c>
      <c r="J1793" t="s">
        <v>50</v>
      </c>
      <c r="K1793">
        <v>117.65</v>
      </c>
      <c r="L1793">
        <v>94.57</v>
      </c>
      <c r="M1793">
        <v>11126.1605</v>
      </c>
      <c r="N1793">
        <v>12</v>
      </c>
      <c r="O1793" t="s">
        <v>38</v>
      </c>
      <c r="P1793" s="1">
        <v>44737</v>
      </c>
      <c r="Q1793" s="1">
        <v>44749</v>
      </c>
      <c r="R1793">
        <v>62</v>
      </c>
      <c r="S1793">
        <v>97.03</v>
      </c>
      <c r="T1793">
        <v>6015.86</v>
      </c>
      <c r="U1793" t="s">
        <v>44</v>
      </c>
      <c r="V1793" t="s">
        <v>48</v>
      </c>
      <c r="W1793">
        <v>55</v>
      </c>
      <c r="X1793">
        <v>79.95</v>
      </c>
      <c r="Y1793">
        <v>22.18</v>
      </c>
    </row>
    <row r="1794" spans="1:25" x14ac:dyDescent="0.3">
      <c r="A1794" t="str">
        <f>E1794&amp;"-"&amp;COUNTIF($E$2:E1794,E1794)</f>
        <v>Large-615</v>
      </c>
      <c r="B1794" t="s">
        <v>28</v>
      </c>
      <c r="C1794">
        <v>763.38</v>
      </c>
      <c r="D1794">
        <v>74</v>
      </c>
      <c r="E1794" t="s">
        <v>31</v>
      </c>
      <c r="F1794" s="1">
        <v>44115</v>
      </c>
      <c r="G1794" s="4" t="str">
        <f t="shared" ref="G1794:G1857" si="28">TEXT(F1794,"YYYY")</f>
        <v>2020</v>
      </c>
      <c r="H1794">
        <v>8</v>
      </c>
      <c r="I1794" t="s">
        <v>45</v>
      </c>
      <c r="J1794" t="s">
        <v>33</v>
      </c>
      <c r="K1794">
        <v>470.63</v>
      </c>
      <c r="L1794">
        <v>50.48</v>
      </c>
      <c r="M1794">
        <v>23757.402399999999</v>
      </c>
      <c r="N1794">
        <v>9</v>
      </c>
      <c r="O1794" t="s">
        <v>38</v>
      </c>
      <c r="P1794" s="1">
        <v>44103</v>
      </c>
      <c r="Q1794" s="1">
        <v>44112</v>
      </c>
      <c r="R1794">
        <v>189</v>
      </c>
      <c r="S1794">
        <v>46.5</v>
      </c>
      <c r="T1794">
        <v>8788.5</v>
      </c>
      <c r="U1794" t="s">
        <v>58</v>
      </c>
      <c r="V1794" t="s">
        <v>39</v>
      </c>
      <c r="W1794">
        <v>281</v>
      </c>
      <c r="X1794">
        <v>83.23</v>
      </c>
      <c r="Y1794">
        <v>108.02</v>
      </c>
    </row>
    <row r="1795" spans="1:25" x14ac:dyDescent="0.3">
      <c r="A1795" t="str">
        <f>E1795&amp;"-"&amp;COUNTIF($E$2:E1795,E1795)</f>
        <v>Large-616</v>
      </c>
      <c r="B1795" t="s">
        <v>35</v>
      </c>
      <c r="C1795">
        <v>326.56</v>
      </c>
      <c r="D1795">
        <v>81</v>
      </c>
      <c r="E1795" t="s">
        <v>31</v>
      </c>
      <c r="F1795" s="1">
        <v>44109</v>
      </c>
      <c r="G1795" s="4" t="str">
        <f t="shared" si="28"/>
        <v>2020</v>
      </c>
      <c r="H1795">
        <v>8</v>
      </c>
      <c r="I1795" t="s">
        <v>45</v>
      </c>
      <c r="J1795" t="s">
        <v>46</v>
      </c>
      <c r="K1795">
        <v>500.65</v>
      </c>
      <c r="L1795">
        <v>10.82</v>
      </c>
      <c r="M1795">
        <v>5417.0329999999994</v>
      </c>
      <c r="N1795">
        <v>14</v>
      </c>
      <c r="O1795" t="s">
        <v>38</v>
      </c>
      <c r="P1795" s="1">
        <v>44102</v>
      </c>
      <c r="Q1795" s="1">
        <v>44116</v>
      </c>
      <c r="R1795">
        <v>421</v>
      </c>
      <c r="S1795">
        <v>12.34</v>
      </c>
      <c r="T1795">
        <v>5195.1400000000003</v>
      </c>
      <c r="U1795" t="s">
        <v>51</v>
      </c>
      <c r="V1795" t="s">
        <v>48</v>
      </c>
      <c r="W1795">
        <v>79</v>
      </c>
      <c r="X1795">
        <v>84.39</v>
      </c>
      <c r="Y1795">
        <v>170.53</v>
      </c>
    </row>
    <row r="1796" spans="1:25" x14ac:dyDescent="0.3">
      <c r="A1796" t="str">
        <f>E1796&amp;"-"&amp;COUNTIF($E$2:E1796,E1796)</f>
        <v>Small-563</v>
      </c>
      <c r="B1796" t="s">
        <v>35</v>
      </c>
      <c r="C1796">
        <v>796.17</v>
      </c>
      <c r="D1796">
        <v>73</v>
      </c>
      <c r="E1796" t="s">
        <v>40</v>
      </c>
      <c r="F1796" s="1">
        <v>43850</v>
      </c>
      <c r="G1796" s="4" t="str">
        <f t="shared" si="28"/>
        <v>2020</v>
      </c>
      <c r="H1796">
        <v>6</v>
      </c>
      <c r="I1796" t="s">
        <v>49</v>
      </c>
      <c r="J1796" t="s">
        <v>50</v>
      </c>
      <c r="K1796">
        <v>209.39</v>
      </c>
      <c r="L1796">
        <v>71.45</v>
      </c>
      <c r="M1796">
        <v>14960.915499999999</v>
      </c>
      <c r="N1796">
        <v>7</v>
      </c>
      <c r="O1796" t="s">
        <v>38</v>
      </c>
      <c r="P1796" s="1">
        <v>43838</v>
      </c>
      <c r="Q1796" s="1">
        <v>43845</v>
      </c>
      <c r="R1796">
        <v>109</v>
      </c>
      <c r="S1796">
        <v>67.92</v>
      </c>
      <c r="T1796">
        <v>7403.28</v>
      </c>
      <c r="U1796" t="s">
        <v>23</v>
      </c>
      <c r="V1796" t="s">
        <v>39</v>
      </c>
      <c r="W1796">
        <v>100</v>
      </c>
      <c r="X1796">
        <v>35.42</v>
      </c>
      <c r="Y1796">
        <v>198.03</v>
      </c>
    </row>
    <row r="1797" spans="1:25" x14ac:dyDescent="0.3">
      <c r="A1797" t="str">
        <f>E1797&amp;"-"&amp;COUNTIF($E$2:E1797,E1797)</f>
        <v>Medium-617</v>
      </c>
      <c r="B1797" t="s">
        <v>28</v>
      </c>
      <c r="C1797">
        <v>646.82000000000005</v>
      </c>
      <c r="D1797">
        <v>44</v>
      </c>
      <c r="E1797" t="s">
        <v>24</v>
      </c>
      <c r="F1797" s="1">
        <v>44609</v>
      </c>
      <c r="G1797" s="4" t="str">
        <f t="shared" si="28"/>
        <v>2022</v>
      </c>
      <c r="H1797">
        <v>7</v>
      </c>
      <c r="I1797" t="s">
        <v>59</v>
      </c>
      <c r="J1797" t="s">
        <v>60</v>
      </c>
      <c r="K1797">
        <v>387.55</v>
      </c>
      <c r="L1797">
        <v>94.99</v>
      </c>
      <c r="M1797">
        <v>36813.374499999998</v>
      </c>
      <c r="N1797">
        <v>12</v>
      </c>
      <c r="O1797" t="s">
        <v>38</v>
      </c>
      <c r="P1797" s="1">
        <v>44562</v>
      </c>
      <c r="Q1797" s="1">
        <v>44574</v>
      </c>
      <c r="R1797">
        <v>143</v>
      </c>
      <c r="S1797">
        <v>98.17</v>
      </c>
      <c r="T1797">
        <v>14038.31</v>
      </c>
      <c r="U1797" t="s">
        <v>61</v>
      </c>
      <c r="V1797" t="s">
        <v>39</v>
      </c>
      <c r="W1797">
        <v>244</v>
      </c>
      <c r="X1797">
        <v>98.18</v>
      </c>
      <c r="Y1797">
        <v>113.75</v>
      </c>
    </row>
    <row r="1798" spans="1:25" x14ac:dyDescent="0.3">
      <c r="A1798" t="str">
        <f>E1798&amp;"-"&amp;COUNTIF($E$2:E1798,E1798)</f>
        <v>Medium-618</v>
      </c>
      <c r="B1798" t="s">
        <v>56</v>
      </c>
      <c r="C1798">
        <v>436.61</v>
      </c>
      <c r="D1798">
        <v>46</v>
      </c>
      <c r="E1798" t="s">
        <v>24</v>
      </c>
      <c r="F1798" s="1">
        <v>44174</v>
      </c>
      <c r="G1798" s="4" t="str">
        <f t="shared" si="28"/>
        <v>2020</v>
      </c>
      <c r="H1798">
        <v>1</v>
      </c>
      <c r="I1798" t="s">
        <v>32</v>
      </c>
      <c r="J1798" t="s">
        <v>60</v>
      </c>
      <c r="K1798">
        <v>442.92</v>
      </c>
      <c r="L1798">
        <v>74.13</v>
      </c>
      <c r="M1798">
        <v>32833.659599999999</v>
      </c>
      <c r="N1798">
        <v>1</v>
      </c>
      <c r="O1798" t="s">
        <v>63</v>
      </c>
      <c r="P1798" s="1">
        <v>44133</v>
      </c>
      <c r="Q1798" s="1">
        <v>44134</v>
      </c>
      <c r="R1798">
        <v>221</v>
      </c>
      <c r="S1798">
        <v>78.72</v>
      </c>
      <c r="T1798">
        <v>17397.12</v>
      </c>
      <c r="U1798" t="s">
        <v>43</v>
      </c>
      <c r="V1798" t="s">
        <v>39</v>
      </c>
      <c r="W1798">
        <v>221</v>
      </c>
      <c r="X1798">
        <v>86.69</v>
      </c>
      <c r="Y1798">
        <v>59.07</v>
      </c>
    </row>
    <row r="1799" spans="1:25" x14ac:dyDescent="0.3">
      <c r="A1799" t="str">
        <f>E1799&amp;"-"&amp;COUNTIF($E$2:E1799,E1799)</f>
        <v>Large-617</v>
      </c>
      <c r="B1799" t="s">
        <v>57</v>
      </c>
      <c r="C1799">
        <v>967.64</v>
      </c>
      <c r="D1799">
        <v>55</v>
      </c>
      <c r="E1799" t="s">
        <v>31</v>
      </c>
      <c r="F1799" s="1">
        <v>44393</v>
      </c>
      <c r="G1799" s="4" t="str">
        <f t="shared" si="28"/>
        <v>2021</v>
      </c>
      <c r="H1799">
        <v>1</v>
      </c>
      <c r="I1799" t="s">
        <v>32</v>
      </c>
      <c r="J1799" t="s">
        <v>33</v>
      </c>
      <c r="K1799">
        <v>483.26</v>
      </c>
      <c r="L1799">
        <v>17.34</v>
      </c>
      <c r="M1799">
        <v>8379.7284</v>
      </c>
      <c r="N1799">
        <v>2</v>
      </c>
      <c r="O1799" t="s">
        <v>63</v>
      </c>
      <c r="P1799" s="1">
        <v>44333</v>
      </c>
      <c r="Q1799" s="1">
        <v>44335</v>
      </c>
      <c r="R1799">
        <v>94</v>
      </c>
      <c r="S1799">
        <v>14.47</v>
      </c>
      <c r="T1799">
        <v>1360.18</v>
      </c>
      <c r="U1799" t="s">
        <v>44</v>
      </c>
      <c r="V1799" t="s">
        <v>29</v>
      </c>
      <c r="W1799">
        <v>389</v>
      </c>
      <c r="X1799">
        <v>73.25</v>
      </c>
      <c r="Y1799">
        <v>184.07</v>
      </c>
    </row>
    <row r="1800" spans="1:25" x14ac:dyDescent="0.3">
      <c r="A1800" t="str">
        <f>E1800&amp;"-"&amp;COUNTIF($E$2:E1800,E1800)</f>
        <v>Large-618</v>
      </c>
      <c r="B1800" t="s">
        <v>58</v>
      </c>
      <c r="C1800">
        <v>740.27</v>
      </c>
      <c r="D1800">
        <v>81</v>
      </c>
      <c r="E1800" t="s">
        <v>31</v>
      </c>
      <c r="F1800" s="1">
        <v>43523</v>
      </c>
      <c r="G1800" s="4" t="str">
        <f t="shared" si="28"/>
        <v>2019</v>
      </c>
      <c r="H1800">
        <v>5</v>
      </c>
      <c r="I1800" t="s">
        <v>25</v>
      </c>
      <c r="J1800" t="s">
        <v>68</v>
      </c>
      <c r="K1800">
        <v>137.74</v>
      </c>
      <c r="L1800">
        <v>77.83</v>
      </c>
      <c r="M1800">
        <v>10720.3042</v>
      </c>
      <c r="N1800">
        <v>28</v>
      </c>
      <c r="O1800" t="s">
        <v>27</v>
      </c>
      <c r="P1800" s="1">
        <v>43495</v>
      </c>
      <c r="Q1800" s="1">
        <v>43523</v>
      </c>
      <c r="R1800">
        <v>75</v>
      </c>
      <c r="S1800">
        <v>80.28</v>
      </c>
      <c r="T1800">
        <v>6021</v>
      </c>
      <c r="U1800" t="s">
        <v>28</v>
      </c>
      <c r="V1800" t="s">
        <v>29</v>
      </c>
      <c r="W1800">
        <v>62</v>
      </c>
      <c r="X1800">
        <v>37.11</v>
      </c>
      <c r="Y1800">
        <v>106.57</v>
      </c>
    </row>
    <row r="1801" spans="1:25" x14ac:dyDescent="0.3">
      <c r="A1801" t="str">
        <f>E1801&amp;"-"&amp;COUNTIF($E$2:E1801,E1801)</f>
        <v>Large-619</v>
      </c>
      <c r="B1801" t="s">
        <v>61</v>
      </c>
      <c r="C1801">
        <v>608.84</v>
      </c>
      <c r="D1801">
        <v>64</v>
      </c>
      <c r="E1801" t="s">
        <v>31</v>
      </c>
      <c r="F1801" s="1">
        <v>44084</v>
      </c>
      <c r="G1801" s="4" t="str">
        <f t="shared" si="28"/>
        <v>2020</v>
      </c>
      <c r="H1801">
        <v>6</v>
      </c>
      <c r="I1801" t="s">
        <v>49</v>
      </c>
      <c r="J1801" t="s">
        <v>50</v>
      </c>
      <c r="K1801">
        <v>922.79</v>
      </c>
      <c r="L1801">
        <v>37.67</v>
      </c>
      <c r="M1801">
        <v>34761.499300000003</v>
      </c>
      <c r="N1801">
        <v>7</v>
      </c>
      <c r="O1801" t="s">
        <v>38</v>
      </c>
      <c r="P1801" s="1">
        <v>44033</v>
      </c>
      <c r="Q1801" s="1">
        <v>44040</v>
      </c>
      <c r="R1801">
        <v>144</v>
      </c>
      <c r="S1801">
        <v>34.39</v>
      </c>
      <c r="T1801">
        <v>4952.16</v>
      </c>
      <c r="U1801" t="s">
        <v>44</v>
      </c>
      <c r="V1801" t="s">
        <v>48</v>
      </c>
      <c r="W1801">
        <v>778</v>
      </c>
      <c r="X1801">
        <v>86.74</v>
      </c>
      <c r="Y1801">
        <v>73.540000000000006</v>
      </c>
    </row>
    <row r="1802" spans="1:25" x14ac:dyDescent="0.3">
      <c r="A1802" t="str">
        <f>E1802&amp;"-"&amp;COUNTIF($E$2:E1802,E1802)</f>
        <v>Medium-619</v>
      </c>
      <c r="B1802" t="s">
        <v>30</v>
      </c>
      <c r="C1802">
        <v>696.6</v>
      </c>
      <c r="D1802">
        <v>90</v>
      </c>
      <c r="E1802" t="s">
        <v>24</v>
      </c>
      <c r="F1802" s="1">
        <v>44540</v>
      </c>
      <c r="G1802" s="4" t="str">
        <f t="shared" si="28"/>
        <v>2021</v>
      </c>
      <c r="H1802">
        <v>1</v>
      </c>
      <c r="I1802" t="s">
        <v>32</v>
      </c>
      <c r="J1802" t="s">
        <v>46</v>
      </c>
      <c r="K1802">
        <v>760.49</v>
      </c>
      <c r="L1802">
        <v>15.96</v>
      </c>
      <c r="M1802">
        <v>12137.420400000001</v>
      </c>
      <c r="N1802">
        <v>21</v>
      </c>
      <c r="O1802" t="s">
        <v>34</v>
      </c>
      <c r="P1802" s="1">
        <v>44495</v>
      </c>
      <c r="Q1802" s="1">
        <v>44516</v>
      </c>
      <c r="R1802">
        <v>207</v>
      </c>
      <c r="S1802">
        <v>18.04</v>
      </c>
      <c r="T1802">
        <v>3734.28</v>
      </c>
      <c r="U1802" t="s">
        <v>36</v>
      </c>
      <c r="V1802" t="s">
        <v>39</v>
      </c>
      <c r="W1802">
        <v>553</v>
      </c>
      <c r="X1802">
        <v>72.349999999999994</v>
      </c>
      <c r="Y1802">
        <v>189.33</v>
      </c>
    </row>
    <row r="1803" spans="1:25" x14ac:dyDescent="0.3">
      <c r="A1803" t="str">
        <f>E1803&amp;"-"&amp;COUNTIF($E$2:E1803,E1803)</f>
        <v>Medium-620</v>
      </c>
      <c r="B1803" t="s">
        <v>35</v>
      </c>
      <c r="C1803">
        <v>525.62</v>
      </c>
      <c r="D1803">
        <v>80</v>
      </c>
      <c r="E1803" t="s">
        <v>24</v>
      </c>
      <c r="F1803" s="1">
        <v>43699</v>
      </c>
      <c r="G1803" s="4" t="str">
        <f t="shared" si="28"/>
        <v>2019</v>
      </c>
      <c r="H1803">
        <v>7</v>
      </c>
      <c r="I1803" t="s">
        <v>59</v>
      </c>
      <c r="J1803" t="s">
        <v>33</v>
      </c>
      <c r="K1803">
        <v>513.5</v>
      </c>
      <c r="L1803">
        <v>45.82</v>
      </c>
      <c r="M1803">
        <v>23528.57</v>
      </c>
      <c r="N1803">
        <v>12</v>
      </c>
      <c r="O1803" t="s">
        <v>38</v>
      </c>
      <c r="P1803" s="1">
        <v>43670</v>
      </c>
      <c r="Q1803" s="1">
        <v>43682</v>
      </c>
      <c r="R1803">
        <v>152</v>
      </c>
      <c r="S1803">
        <v>43.42</v>
      </c>
      <c r="T1803">
        <v>6599.84</v>
      </c>
      <c r="U1803" t="s">
        <v>56</v>
      </c>
      <c r="V1803" t="s">
        <v>39</v>
      </c>
      <c r="W1803">
        <v>361</v>
      </c>
      <c r="X1803">
        <v>17.739999999999998</v>
      </c>
      <c r="Y1803">
        <v>33.630000000000003</v>
      </c>
    </row>
    <row r="1804" spans="1:25" x14ac:dyDescent="0.3">
      <c r="A1804" t="str">
        <f>E1804&amp;"-"&amp;COUNTIF($E$2:E1804,E1804)</f>
        <v>Medium-621</v>
      </c>
      <c r="B1804" t="s">
        <v>52</v>
      </c>
      <c r="C1804">
        <v>113.47</v>
      </c>
      <c r="D1804">
        <v>69</v>
      </c>
      <c r="E1804" t="s">
        <v>24</v>
      </c>
      <c r="F1804" s="1">
        <v>44224</v>
      </c>
      <c r="G1804" s="4" t="str">
        <f t="shared" si="28"/>
        <v>2021</v>
      </c>
      <c r="H1804">
        <v>5</v>
      </c>
      <c r="I1804" t="s">
        <v>25</v>
      </c>
      <c r="J1804" t="s">
        <v>68</v>
      </c>
      <c r="K1804">
        <v>498.74</v>
      </c>
      <c r="L1804">
        <v>16.940000000000001</v>
      </c>
      <c r="M1804">
        <v>8448.6556</v>
      </c>
      <c r="N1804">
        <v>23</v>
      </c>
      <c r="O1804" t="s">
        <v>27</v>
      </c>
      <c r="P1804" s="1">
        <v>44167</v>
      </c>
      <c r="Q1804" s="1">
        <v>44190</v>
      </c>
      <c r="R1804">
        <v>356</v>
      </c>
      <c r="S1804">
        <v>14.07</v>
      </c>
      <c r="T1804">
        <v>5008.92</v>
      </c>
      <c r="U1804" t="s">
        <v>56</v>
      </c>
      <c r="V1804" t="s">
        <v>39</v>
      </c>
      <c r="W1804">
        <v>142</v>
      </c>
      <c r="X1804">
        <v>34.47</v>
      </c>
      <c r="Y1804">
        <v>154.21</v>
      </c>
    </row>
    <row r="1805" spans="1:25" x14ac:dyDescent="0.3">
      <c r="A1805" t="str">
        <f>E1805&amp;"-"&amp;COUNTIF($E$2:E1805,E1805)</f>
        <v>Large-620</v>
      </c>
      <c r="B1805" t="s">
        <v>51</v>
      </c>
      <c r="C1805">
        <v>299.29000000000002</v>
      </c>
      <c r="D1805">
        <v>49</v>
      </c>
      <c r="E1805" t="s">
        <v>31</v>
      </c>
      <c r="F1805" s="1">
        <v>43526</v>
      </c>
      <c r="G1805" s="4" t="str">
        <f t="shared" si="28"/>
        <v>2019</v>
      </c>
      <c r="H1805">
        <v>1</v>
      </c>
      <c r="I1805" t="s">
        <v>32</v>
      </c>
      <c r="J1805" t="s">
        <v>50</v>
      </c>
      <c r="K1805">
        <v>795.2</v>
      </c>
      <c r="L1805">
        <v>37.479999999999997</v>
      </c>
      <c r="M1805">
        <v>29804.095999999998</v>
      </c>
      <c r="N1805">
        <v>27</v>
      </c>
      <c r="O1805" t="s">
        <v>34</v>
      </c>
      <c r="P1805" s="1">
        <v>43512</v>
      </c>
      <c r="Q1805" s="1">
        <v>43539</v>
      </c>
      <c r="R1805">
        <v>791</v>
      </c>
      <c r="S1805">
        <v>41.37</v>
      </c>
      <c r="T1805">
        <v>32723.67</v>
      </c>
      <c r="U1805" t="s">
        <v>56</v>
      </c>
      <c r="V1805" t="s">
        <v>29</v>
      </c>
      <c r="W1805">
        <v>4</v>
      </c>
      <c r="X1805">
        <v>18.760000000000002</v>
      </c>
      <c r="Y1805">
        <v>84.51</v>
      </c>
    </row>
    <row r="1806" spans="1:25" x14ac:dyDescent="0.3">
      <c r="A1806" t="str">
        <f>E1806&amp;"-"&amp;COUNTIF($E$2:E1806,E1806)</f>
        <v>Small-564</v>
      </c>
      <c r="B1806" t="s">
        <v>51</v>
      </c>
      <c r="C1806">
        <v>25.55</v>
      </c>
      <c r="D1806">
        <v>25</v>
      </c>
      <c r="E1806" t="s">
        <v>40</v>
      </c>
      <c r="F1806" s="1">
        <v>44298</v>
      </c>
      <c r="G1806" s="4" t="str">
        <f t="shared" si="28"/>
        <v>2021</v>
      </c>
      <c r="H1806">
        <v>2</v>
      </c>
      <c r="I1806" t="s">
        <v>66</v>
      </c>
      <c r="J1806" t="s">
        <v>46</v>
      </c>
      <c r="K1806">
        <v>611.19000000000005</v>
      </c>
      <c r="L1806">
        <v>78.900000000000006</v>
      </c>
      <c r="M1806">
        <v>48222.891000000011</v>
      </c>
      <c r="N1806">
        <v>40</v>
      </c>
      <c r="O1806" t="s">
        <v>38</v>
      </c>
      <c r="P1806" s="1">
        <v>44249</v>
      </c>
      <c r="Q1806" s="1">
        <v>44289</v>
      </c>
      <c r="R1806">
        <v>137</v>
      </c>
      <c r="S1806">
        <v>83.08</v>
      </c>
      <c r="T1806">
        <v>11381.96</v>
      </c>
      <c r="U1806" t="s">
        <v>57</v>
      </c>
      <c r="V1806" t="s">
        <v>29</v>
      </c>
      <c r="W1806">
        <v>474</v>
      </c>
      <c r="X1806">
        <v>88.23</v>
      </c>
      <c r="Y1806">
        <v>155.31</v>
      </c>
    </row>
    <row r="1807" spans="1:25" x14ac:dyDescent="0.3">
      <c r="A1807" t="str">
        <f>E1807&amp;"-"&amp;COUNTIF($E$2:E1807,E1807)</f>
        <v>Small-565</v>
      </c>
      <c r="B1807" t="s">
        <v>54</v>
      </c>
      <c r="C1807">
        <v>470.22</v>
      </c>
      <c r="D1807">
        <v>82</v>
      </c>
      <c r="E1807" t="s">
        <v>40</v>
      </c>
      <c r="F1807" s="1">
        <v>43722</v>
      </c>
      <c r="G1807" s="4" t="str">
        <f t="shared" si="28"/>
        <v>2019</v>
      </c>
      <c r="H1807">
        <v>6</v>
      </c>
      <c r="I1807" t="s">
        <v>49</v>
      </c>
      <c r="J1807" t="s">
        <v>60</v>
      </c>
      <c r="K1807">
        <v>459.1</v>
      </c>
      <c r="L1807">
        <v>39.6</v>
      </c>
      <c r="M1807">
        <v>18180.36</v>
      </c>
      <c r="N1807">
        <v>6</v>
      </c>
      <c r="O1807" t="s">
        <v>38</v>
      </c>
      <c r="P1807" s="1">
        <v>43704</v>
      </c>
      <c r="Q1807" s="1">
        <v>43710</v>
      </c>
      <c r="R1807">
        <v>450</v>
      </c>
      <c r="S1807">
        <v>43.79</v>
      </c>
      <c r="T1807">
        <v>19705.5</v>
      </c>
      <c r="U1807" t="s">
        <v>28</v>
      </c>
      <c r="V1807" t="s">
        <v>29</v>
      </c>
      <c r="W1807">
        <v>9</v>
      </c>
      <c r="X1807">
        <v>82.7</v>
      </c>
      <c r="Y1807">
        <v>36.78</v>
      </c>
    </row>
    <row r="1808" spans="1:25" x14ac:dyDescent="0.3">
      <c r="A1808" t="str">
        <f>E1808&amp;"-"&amp;COUNTIF($E$2:E1808,E1808)</f>
        <v>Small-566</v>
      </c>
      <c r="B1808" t="s">
        <v>35</v>
      </c>
      <c r="C1808">
        <v>649.41</v>
      </c>
      <c r="D1808">
        <v>46</v>
      </c>
      <c r="E1808" t="s">
        <v>40</v>
      </c>
      <c r="F1808" s="1">
        <v>44893</v>
      </c>
      <c r="G1808" s="4" t="str">
        <f t="shared" si="28"/>
        <v>2022</v>
      </c>
      <c r="H1808">
        <v>4</v>
      </c>
      <c r="I1808" t="s">
        <v>37</v>
      </c>
      <c r="J1808" t="s">
        <v>33</v>
      </c>
      <c r="K1808">
        <v>883.5</v>
      </c>
      <c r="L1808">
        <v>36.979999999999997</v>
      </c>
      <c r="M1808">
        <v>32671.829999999998</v>
      </c>
      <c r="N1808">
        <v>27</v>
      </c>
      <c r="O1808" t="s">
        <v>38</v>
      </c>
      <c r="P1808" s="1">
        <v>44875</v>
      </c>
      <c r="Q1808" s="1">
        <v>44902</v>
      </c>
      <c r="R1808">
        <v>17</v>
      </c>
      <c r="S1808">
        <v>34.26</v>
      </c>
      <c r="T1808">
        <v>582.41999999999996</v>
      </c>
      <c r="U1808" t="s">
        <v>28</v>
      </c>
      <c r="V1808" t="s">
        <v>48</v>
      </c>
      <c r="W1808">
        <v>866</v>
      </c>
      <c r="X1808">
        <v>84.76</v>
      </c>
      <c r="Y1808">
        <v>195.72</v>
      </c>
    </row>
    <row r="1809" spans="1:25" x14ac:dyDescent="0.3">
      <c r="A1809" t="str">
        <f>E1809&amp;"-"&amp;COUNTIF($E$2:E1809,E1809)</f>
        <v>Small-567</v>
      </c>
      <c r="B1809" t="s">
        <v>58</v>
      </c>
      <c r="C1809">
        <v>408.85</v>
      </c>
      <c r="D1809">
        <v>80</v>
      </c>
      <c r="E1809" t="s">
        <v>40</v>
      </c>
      <c r="F1809" s="1">
        <v>43999</v>
      </c>
      <c r="G1809" s="4" t="str">
        <f t="shared" si="28"/>
        <v>2020</v>
      </c>
      <c r="H1809">
        <v>5</v>
      </c>
      <c r="I1809" t="s">
        <v>25</v>
      </c>
      <c r="J1809" t="s">
        <v>46</v>
      </c>
      <c r="K1809">
        <v>991.37</v>
      </c>
      <c r="L1809">
        <v>33.25</v>
      </c>
      <c r="M1809">
        <v>32963.052499999998</v>
      </c>
      <c r="N1809">
        <v>21</v>
      </c>
      <c r="O1809" t="s">
        <v>27</v>
      </c>
      <c r="P1809" s="1">
        <v>43982</v>
      </c>
      <c r="Q1809" s="1">
        <v>44003</v>
      </c>
      <c r="R1809">
        <v>828</v>
      </c>
      <c r="S1809">
        <v>35.54</v>
      </c>
      <c r="T1809">
        <v>29427.119999999999</v>
      </c>
      <c r="U1809" t="s">
        <v>28</v>
      </c>
      <c r="V1809" t="s">
        <v>39</v>
      </c>
      <c r="W1809">
        <v>163</v>
      </c>
      <c r="X1809">
        <v>68.400000000000006</v>
      </c>
      <c r="Y1809">
        <v>150.16999999999999</v>
      </c>
    </row>
    <row r="1810" spans="1:25" x14ac:dyDescent="0.3">
      <c r="A1810" t="str">
        <f>E1810&amp;"-"&amp;COUNTIF($E$2:E1810,E1810)</f>
        <v>Small-568</v>
      </c>
      <c r="B1810" t="s">
        <v>57</v>
      </c>
      <c r="C1810">
        <v>806.25</v>
      </c>
      <c r="D1810">
        <v>64</v>
      </c>
      <c r="E1810" t="s">
        <v>40</v>
      </c>
      <c r="F1810" s="1">
        <v>44582</v>
      </c>
      <c r="G1810" s="4" t="str">
        <f t="shared" si="28"/>
        <v>2022</v>
      </c>
      <c r="H1810">
        <v>10</v>
      </c>
      <c r="I1810" t="s">
        <v>64</v>
      </c>
      <c r="J1810" t="s">
        <v>50</v>
      </c>
      <c r="K1810">
        <v>174.66</v>
      </c>
      <c r="L1810">
        <v>27.92</v>
      </c>
      <c r="M1810">
        <v>4876.5072</v>
      </c>
      <c r="N1810">
        <v>98</v>
      </c>
      <c r="O1810" t="s">
        <v>65</v>
      </c>
      <c r="P1810" s="1">
        <v>44578</v>
      </c>
      <c r="Q1810" s="1">
        <v>44676</v>
      </c>
      <c r="R1810">
        <v>46</v>
      </c>
      <c r="S1810">
        <v>25.88</v>
      </c>
      <c r="T1810">
        <v>1190.48</v>
      </c>
      <c r="U1810" t="s">
        <v>51</v>
      </c>
      <c r="V1810" t="s">
        <v>29</v>
      </c>
      <c r="W1810">
        <v>128</v>
      </c>
      <c r="X1810">
        <v>63.92</v>
      </c>
      <c r="Y1810">
        <v>135.08000000000001</v>
      </c>
    </row>
    <row r="1811" spans="1:25" x14ac:dyDescent="0.3">
      <c r="A1811" t="str">
        <f>E1811&amp;"-"&amp;COUNTIF($E$2:E1811,E1811)</f>
        <v>Medium-622</v>
      </c>
      <c r="B1811" t="s">
        <v>58</v>
      </c>
      <c r="C1811">
        <v>676.85</v>
      </c>
      <c r="D1811">
        <v>18</v>
      </c>
      <c r="E1811" t="s">
        <v>24</v>
      </c>
      <c r="F1811" s="1">
        <v>44289</v>
      </c>
      <c r="G1811" s="4" t="str">
        <f t="shared" si="28"/>
        <v>2021</v>
      </c>
      <c r="H1811">
        <v>6</v>
      </c>
      <c r="I1811" t="s">
        <v>49</v>
      </c>
      <c r="J1811" t="s">
        <v>60</v>
      </c>
      <c r="K1811">
        <v>549.42999999999995</v>
      </c>
      <c r="L1811">
        <v>47.89</v>
      </c>
      <c r="M1811">
        <v>26312.202699999998</v>
      </c>
      <c r="N1811">
        <v>7</v>
      </c>
      <c r="O1811" t="s">
        <v>38</v>
      </c>
      <c r="P1811" s="1">
        <v>44246</v>
      </c>
      <c r="Q1811" s="1">
        <v>44253</v>
      </c>
      <c r="R1811">
        <v>1</v>
      </c>
      <c r="S1811">
        <v>48.72</v>
      </c>
      <c r="T1811">
        <v>48.72</v>
      </c>
      <c r="U1811" t="s">
        <v>54</v>
      </c>
      <c r="V1811" t="s">
        <v>39</v>
      </c>
      <c r="W1811">
        <v>548</v>
      </c>
      <c r="X1811">
        <v>89.49</v>
      </c>
      <c r="Y1811">
        <v>68.45</v>
      </c>
    </row>
    <row r="1812" spans="1:25" x14ac:dyDescent="0.3">
      <c r="A1812" t="str">
        <f>E1812&amp;"-"&amp;COUNTIF($E$2:E1812,E1812)</f>
        <v>Small-569</v>
      </c>
      <c r="B1812" t="s">
        <v>52</v>
      </c>
      <c r="C1812">
        <v>740.24</v>
      </c>
      <c r="D1812">
        <v>87</v>
      </c>
      <c r="E1812" t="s">
        <v>40</v>
      </c>
      <c r="F1812" s="1">
        <v>44069</v>
      </c>
      <c r="G1812" s="4" t="str">
        <f t="shared" si="28"/>
        <v>2020</v>
      </c>
      <c r="H1812">
        <v>4</v>
      </c>
      <c r="I1812" t="s">
        <v>37</v>
      </c>
      <c r="J1812" t="s">
        <v>26</v>
      </c>
      <c r="K1812">
        <v>24.63</v>
      </c>
      <c r="L1812">
        <v>59.83</v>
      </c>
      <c r="M1812">
        <v>1473.6128999999999</v>
      </c>
      <c r="N1812">
        <v>30</v>
      </c>
      <c r="O1812" t="s">
        <v>27</v>
      </c>
      <c r="P1812" s="1">
        <v>44028</v>
      </c>
      <c r="Q1812" s="1">
        <v>44058</v>
      </c>
      <c r="R1812">
        <v>17</v>
      </c>
      <c r="S1812">
        <v>58.78</v>
      </c>
      <c r="T1812">
        <v>999.26</v>
      </c>
      <c r="U1812" t="s">
        <v>58</v>
      </c>
      <c r="V1812" t="s">
        <v>39</v>
      </c>
      <c r="W1812">
        <v>7</v>
      </c>
      <c r="X1812">
        <v>13.95</v>
      </c>
      <c r="Y1812">
        <v>167.29</v>
      </c>
    </row>
    <row r="1813" spans="1:25" x14ac:dyDescent="0.3">
      <c r="A1813" t="str">
        <f>E1813&amp;"-"&amp;COUNTIF($E$2:E1813,E1813)</f>
        <v>Small-570</v>
      </c>
      <c r="B1813" t="s">
        <v>43</v>
      </c>
      <c r="C1813">
        <v>801.64</v>
      </c>
      <c r="D1813">
        <v>94</v>
      </c>
      <c r="E1813" t="s">
        <v>40</v>
      </c>
      <c r="F1813" s="1">
        <v>43670</v>
      </c>
      <c r="G1813" s="4" t="str">
        <f t="shared" si="28"/>
        <v>2019</v>
      </c>
      <c r="H1813">
        <v>6</v>
      </c>
      <c r="I1813" t="s">
        <v>49</v>
      </c>
      <c r="J1813" t="s">
        <v>33</v>
      </c>
      <c r="K1813">
        <v>34.42</v>
      </c>
      <c r="L1813">
        <v>41.67</v>
      </c>
      <c r="M1813">
        <v>1434.2814000000001</v>
      </c>
      <c r="N1813">
        <v>7</v>
      </c>
      <c r="O1813" t="s">
        <v>38</v>
      </c>
      <c r="P1813" s="1">
        <v>43633</v>
      </c>
      <c r="Q1813" s="1">
        <v>43640</v>
      </c>
      <c r="R1813">
        <v>14</v>
      </c>
      <c r="S1813">
        <v>40.15</v>
      </c>
      <c r="T1813">
        <v>562.1</v>
      </c>
      <c r="U1813" t="s">
        <v>61</v>
      </c>
      <c r="V1813" t="s">
        <v>39</v>
      </c>
      <c r="W1813">
        <v>20</v>
      </c>
      <c r="X1813">
        <v>88.54</v>
      </c>
      <c r="Y1813">
        <v>63.29</v>
      </c>
    </row>
    <row r="1814" spans="1:25" x14ac:dyDescent="0.3">
      <c r="A1814" t="str">
        <f>E1814&amp;"-"&amp;COUNTIF($E$2:E1814,E1814)</f>
        <v>Large-621</v>
      </c>
      <c r="B1814" t="s">
        <v>43</v>
      </c>
      <c r="C1814">
        <v>208.76</v>
      </c>
      <c r="D1814">
        <v>29</v>
      </c>
      <c r="E1814" t="s">
        <v>31</v>
      </c>
      <c r="F1814" s="1">
        <v>43542</v>
      </c>
      <c r="G1814" s="4" t="str">
        <f t="shared" si="28"/>
        <v>2019</v>
      </c>
      <c r="H1814">
        <v>5</v>
      </c>
      <c r="I1814" t="s">
        <v>25</v>
      </c>
      <c r="J1814" t="s">
        <v>68</v>
      </c>
      <c r="K1814">
        <v>483.2</v>
      </c>
      <c r="L1814">
        <v>48.3</v>
      </c>
      <c r="M1814">
        <v>23338.559999999998</v>
      </c>
      <c r="N1814">
        <v>22</v>
      </c>
      <c r="O1814" t="s">
        <v>27</v>
      </c>
      <c r="P1814" s="1">
        <v>43516</v>
      </c>
      <c r="Q1814" s="1">
        <v>43538</v>
      </c>
      <c r="R1814">
        <v>177</v>
      </c>
      <c r="S1814">
        <v>52.87</v>
      </c>
      <c r="T1814">
        <v>9357.99</v>
      </c>
      <c r="U1814" t="s">
        <v>54</v>
      </c>
      <c r="V1814" t="s">
        <v>29</v>
      </c>
      <c r="W1814">
        <v>306</v>
      </c>
      <c r="X1814">
        <v>33.51</v>
      </c>
      <c r="Y1814">
        <v>74.5</v>
      </c>
    </row>
    <row r="1815" spans="1:25" x14ac:dyDescent="0.3">
      <c r="A1815" t="str">
        <f>E1815&amp;"-"&amp;COUNTIF($E$2:E1815,E1815)</f>
        <v>Small-571</v>
      </c>
      <c r="B1815" t="s">
        <v>35</v>
      </c>
      <c r="C1815">
        <v>927.03</v>
      </c>
      <c r="D1815">
        <v>97</v>
      </c>
      <c r="E1815" t="s">
        <v>40</v>
      </c>
      <c r="F1815" s="1">
        <v>44155</v>
      </c>
      <c r="G1815" s="4" t="str">
        <f t="shared" si="28"/>
        <v>2020</v>
      </c>
      <c r="H1815">
        <v>3</v>
      </c>
      <c r="I1815" t="s">
        <v>41</v>
      </c>
      <c r="J1815" t="s">
        <v>33</v>
      </c>
      <c r="K1815">
        <v>232.91</v>
      </c>
      <c r="L1815">
        <v>16.41</v>
      </c>
      <c r="M1815">
        <v>3822.0531000000001</v>
      </c>
      <c r="N1815">
        <v>58</v>
      </c>
      <c r="O1815" t="s">
        <v>38</v>
      </c>
      <c r="P1815" s="1">
        <v>44140</v>
      </c>
      <c r="Q1815" s="1">
        <v>44198</v>
      </c>
      <c r="R1815">
        <v>8</v>
      </c>
      <c r="S1815">
        <v>15.41</v>
      </c>
      <c r="T1815">
        <v>123.28</v>
      </c>
      <c r="U1815" t="s">
        <v>56</v>
      </c>
      <c r="V1815" t="s">
        <v>48</v>
      </c>
      <c r="W1815">
        <v>224</v>
      </c>
      <c r="X1815">
        <v>84.52</v>
      </c>
      <c r="Y1815">
        <v>67.56</v>
      </c>
    </row>
    <row r="1816" spans="1:25" x14ac:dyDescent="0.3">
      <c r="A1816" t="str">
        <f>E1816&amp;"-"&amp;COUNTIF($E$2:E1816,E1816)</f>
        <v>Large-622</v>
      </c>
      <c r="B1816" t="s">
        <v>43</v>
      </c>
      <c r="C1816">
        <v>785.51</v>
      </c>
      <c r="D1816">
        <v>84</v>
      </c>
      <c r="E1816" t="s">
        <v>31</v>
      </c>
      <c r="F1816" s="1">
        <v>44024</v>
      </c>
      <c r="G1816" s="4" t="str">
        <f t="shared" si="28"/>
        <v>2020</v>
      </c>
      <c r="H1816">
        <v>2</v>
      </c>
      <c r="I1816" t="s">
        <v>66</v>
      </c>
      <c r="J1816" t="s">
        <v>67</v>
      </c>
      <c r="K1816">
        <v>743.6</v>
      </c>
      <c r="L1816">
        <v>61.06</v>
      </c>
      <c r="M1816">
        <v>45404.216</v>
      </c>
      <c r="N1816">
        <v>25</v>
      </c>
      <c r="O1816" t="s">
        <v>27</v>
      </c>
      <c r="P1816" s="1">
        <v>43982</v>
      </c>
      <c r="Q1816" s="1">
        <v>44007</v>
      </c>
      <c r="R1816">
        <v>720</v>
      </c>
      <c r="S1816">
        <v>63.88</v>
      </c>
      <c r="T1816">
        <v>45993.599999999999</v>
      </c>
      <c r="U1816" t="s">
        <v>43</v>
      </c>
      <c r="V1816" t="s">
        <v>48</v>
      </c>
      <c r="W1816">
        <v>23</v>
      </c>
      <c r="X1816">
        <v>60.63</v>
      </c>
      <c r="Y1816">
        <v>147.44</v>
      </c>
    </row>
    <row r="1817" spans="1:25" x14ac:dyDescent="0.3">
      <c r="A1817" t="str">
        <f>E1817&amp;"-"&amp;COUNTIF($E$2:E1817,E1817)</f>
        <v>Small-572</v>
      </c>
      <c r="B1817" t="s">
        <v>61</v>
      </c>
      <c r="C1817">
        <v>115.44</v>
      </c>
      <c r="D1817">
        <v>30</v>
      </c>
      <c r="E1817" t="s">
        <v>40</v>
      </c>
      <c r="F1817" s="1">
        <v>43575</v>
      </c>
      <c r="G1817" s="4" t="str">
        <f t="shared" si="28"/>
        <v>2019</v>
      </c>
      <c r="H1817">
        <v>8</v>
      </c>
      <c r="I1817" t="s">
        <v>45</v>
      </c>
      <c r="J1817" t="s">
        <v>50</v>
      </c>
      <c r="K1817">
        <v>833.77</v>
      </c>
      <c r="L1817">
        <v>94.17</v>
      </c>
      <c r="M1817">
        <v>78516.120899999994</v>
      </c>
      <c r="N1817">
        <v>11</v>
      </c>
      <c r="O1817" t="s">
        <v>38</v>
      </c>
      <c r="P1817" s="1">
        <v>43562</v>
      </c>
      <c r="Q1817" s="1">
        <v>43573</v>
      </c>
      <c r="R1817">
        <v>514</v>
      </c>
      <c r="S1817">
        <v>91.69</v>
      </c>
      <c r="T1817">
        <v>47128.66</v>
      </c>
      <c r="U1817" t="s">
        <v>58</v>
      </c>
      <c r="V1817" t="s">
        <v>48</v>
      </c>
      <c r="W1817">
        <v>319</v>
      </c>
      <c r="X1817">
        <v>19</v>
      </c>
      <c r="Y1817">
        <v>140.61000000000001</v>
      </c>
    </row>
    <row r="1818" spans="1:25" x14ac:dyDescent="0.3">
      <c r="A1818" t="str">
        <f>E1818&amp;"-"&amp;COUNTIF($E$2:E1818,E1818)</f>
        <v>Large-623</v>
      </c>
      <c r="B1818" t="s">
        <v>28</v>
      </c>
      <c r="C1818">
        <v>930.57</v>
      </c>
      <c r="D1818">
        <v>70</v>
      </c>
      <c r="E1818" t="s">
        <v>31</v>
      </c>
      <c r="F1818" s="1">
        <v>44526</v>
      </c>
      <c r="G1818" s="4" t="str">
        <f t="shared" si="28"/>
        <v>2021</v>
      </c>
      <c r="H1818">
        <v>8</v>
      </c>
      <c r="I1818" t="s">
        <v>45</v>
      </c>
      <c r="J1818" t="s">
        <v>46</v>
      </c>
      <c r="K1818">
        <v>475.57</v>
      </c>
      <c r="L1818">
        <v>64.81</v>
      </c>
      <c r="M1818">
        <v>30821.691699999999</v>
      </c>
      <c r="N1818">
        <v>13</v>
      </c>
      <c r="O1818" t="s">
        <v>38</v>
      </c>
      <c r="P1818" s="1">
        <v>44477</v>
      </c>
      <c r="Q1818" s="1">
        <v>44490</v>
      </c>
      <c r="R1818">
        <v>255</v>
      </c>
      <c r="S1818">
        <v>65.45</v>
      </c>
      <c r="T1818">
        <v>16689.75</v>
      </c>
      <c r="U1818" t="s">
        <v>57</v>
      </c>
      <c r="V1818" t="s">
        <v>29</v>
      </c>
      <c r="W1818">
        <v>220</v>
      </c>
      <c r="X1818">
        <v>51.61</v>
      </c>
      <c r="Y1818">
        <v>61.58</v>
      </c>
    </row>
    <row r="1819" spans="1:25" x14ac:dyDescent="0.3">
      <c r="A1819" t="str">
        <f>E1819&amp;"-"&amp;COUNTIF($E$2:E1819,E1819)</f>
        <v>Large-624</v>
      </c>
      <c r="B1819" t="s">
        <v>36</v>
      </c>
      <c r="C1819">
        <v>827.66</v>
      </c>
      <c r="D1819">
        <v>12</v>
      </c>
      <c r="E1819" t="s">
        <v>31</v>
      </c>
      <c r="F1819" s="1">
        <v>43717</v>
      </c>
      <c r="G1819" s="4" t="str">
        <f t="shared" si="28"/>
        <v>2019</v>
      </c>
      <c r="H1819">
        <v>7</v>
      </c>
      <c r="I1819" t="s">
        <v>59</v>
      </c>
      <c r="J1819" t="s">
        <v>50</v>
      </c>
      <c r="K1819">
        <v>60.41</v>
      </c>
      <c r="L1819">
        <v>46.68</v>
      </c>
      <c r="M1819">
        <v>2819.9387999999999</v>
      </c>
      <c r="N1819">
        <v>14</v>
      </c>
      <c r="O1819" t="s">
        <v>38</v>
      </c>
      <c r="P1819" s="1">
        <v>43666</v>
      </c>
      <c r="Q1819" s="1">
        <v>43680</v>
      </c>
      <c r="R1819">
        <v>37</v>
      </c>
      <c r="S1819">
        <v>51.59</v>
      </c>
      <c r="T1819">
        <v>1908.83</v>
      </c>
      <c r="U1819" t="s">
        <v>56</v>
      </c>
      <c r="V1819" t="s">
        <v>48</v>
      </c>
      <c r="W1819">
        <v>23</v>
      </c>
      <c r="X1819">
        <v>69.28</v>
      </c>
      <c r="Y1819">
        <v>81.709999999999994</v>
      </c>
    </row>
    <row r="1820" spans="1:25" x14ac:dyDescent="0.3">
      <c r="A1820" t="str">
        <f>E1820&amp;"-"&amp;COUNTIF($E$2:E1820,E1820)</f>
        <v>Large-625</v>
      </c>
      <c r="B1820" t="s">
        <v>58</v>
      </c>
      <c r="C1820">
        <v>953.96</v>
      </c>
      <c r="D1820">
        <v>39</v>
      </c>
      <c r="E1820" t="s">
        <v>31</v>
      </c>
      <c r="F1820" s="1">
        <v>43655</v>
      </c>
      <c r="G1820" s="4" t="str">
        <f t="shared" si="28"/>
        <v>2019</v>
      </c>
      <c r="H1820">
        <v>3</v>
      </c>
      <c r="I1820" t="s">
        <v>41</v>
      </c>
      <c r="J1820" t="s">
        <v>42</v>
      </c>
      <c r="K1820">
        <v>87.36</v>
      </c>
      <c r="L1820">
        <v>26.32</v>
      </c>
      <c r="M1820">
        <v>2299.3152</v>
      </c>
      <c r="N1820">
        <v>36</v>
      </c>
      <c r="O1820" t="s">
        <v>38</v>
      </c>
      <c r="P1820" s="1">
        <v>43629</v>
      </c>
      <c r="Q1820" s="1">
        <v>43665</v>
      </c>
      <c r="R1820">
        <v>39</v>
      </c>
      <c r="S1820">
        <v>24.39</v>
      </c>
      <c r="T1820">
        <v>951.21</v>
      </c>
      <c r="U1820" t="s">
        <v>52</v>
      </c>
      <c r="V1820" t="s">
        <v>29</v>
      </c>
      <c r="W1820">
        <v>48</v>
      </c>
      <c r="X1820">
        <v>12.97</v>
      </c>
      <c r="Y1820">
        <v>102.55</v>
      </c>
    </row>
    <row r="1821" spans="1:25" x14ac:dyDescent="0.3">
      <c r="A1821" t="str">
        <f>E1821&amp;"-"&amp;COUNTIF($E$2:E1821,E1821)</f>
        <v>Small-573</v>
      </c>
      <c r="B1821" t="s">
        <v>58</v>
      </c>
      <c r="C1821">
        <v>96.51</v>
      </c>
      <c r="D1821">
        <v>49</v>
      </c>
      <c r="E1821" t="s">
        <v>40</v>
      </c>
      <c r="F1821" s="1">
        <v>44083</v>
      </c>
      <c r="G1821" s="4" t="str">
        <f t="shared" si="28"/>
        <v>2020</v>
      </c>
      <c r="H1821">
        <v>9</v>
      </c>
      <c r="I1821" t="s">
        <v>55</v>
      </c>
      <c r="J1821" t="s">
        <v>33</v>
      </c>
      <c r="K1821">
        <v>722.97</v>
      </c>
      <c r="L1821">
        <v>94.15</v>
      </c>
      <c r="M1821">
        <v>68067.625500000009</v>
      </c>
      <c r="N1821">
        <v>12</v>
      </c>
      <c r="O1821" t="s">
        <v>38</v>
      </c>
      <c r="P1821" s="1">
        <v>44053</v>
      </c>
      <c r="Q1821" s="1">
        <v>44065</v>
      </c>
      <c r="R1821">
        <v>247</v>
      </c>
      <c r="S1821">
        <v>94.75</v>
      </c>
      <c r="T1821">
        <v>23403.25</v>
      </c>
      <c r="U1821" t="s">
        <v>35</v>
      </c>
      <c r="V1821" t="s">
        <v>29</v>
      </c>
      <c r="W1821">
        <v>475</v>
      </c>
      <c r="X1821">
        <v>41.58</v>
      </c>
      <c r="Y1821">
        <v>164.22</v>
      </c>
    </row>
    <row r="1822" spans="1:25" x14ac:dyDescent="0.3">
      <c r="A1822" t="str">
        <f>E1822&amp;"-"&amp;COUNTIF($E$2:E1822,E1822)</f>
        <v>Small-574</v>
      </c>
      <c r="B1822" t="s">
        <v>58</v>
      </c>
      <c r="C1822">
        <v>758.03</v>
      </c>
      <c r="D1822">
        <v>100</v>
      </c>
      <c r="E1822" t="s">
        <v>40</v>
      </c>
      <c r="F1822" s="1">
        <v>43985</v>
      </c>
      <c r="G1822" s="4" t="str">
        <f t="shared" si="28"/>
        <v>2020</v>
      </c>
      <c r="H1822">
        <v>10</v>
      </c>
      <c r="I1822" t="s">
        <v>64</v>
      </c>
      <c r="J1822" t="s">
        <v>50</v>
      </c>
      <c r="K1822">
        <v>270.14</v>
      </c>
      <c r="L1822">
        <v>86.62</v>
      </c>
      <c r="M1822">
        <v>23399.5268</v>
      </c>
      <c r="N1822">
        <v>83</v>
      </c>
      <c r="O1822" t="s">
        <v>65</v>
      </c>
      <c r="P1822" s="1">
        <v>43944</v>
      </c>
      <c r="Q1822" s="1">
        <v>44027</v>
      </c>
      <c r="R1822">
        <v>207</v>
      </c>
      <c r="S1822">
        <v>81.95</v>
      </c>
      <c r="T1822">
        <v>16963.650000000001</v>
      </c>
      <c r="U1822" t="s">
        <v>58</v>
      </c>
      <c r="V1822" t="s">
        <v>48</v>
      </c>
      <c r="W1822">
        <v>63</v>
      </c>
      <c r="X1822">
        <v>91.01</v>
      </c>
      <c r="Y1822">
        <v>32.92</v>
      </c>
    </row>
    <row r="1823" spans="1:25" x14ac:dyDescent="0.3">
      <c r="A1823" t="str">
        <f>E1823&amp;"-"&amp;COUNTIF($E$2:E1823,E1823)</f>
        <v>Large-626</v>
      </c>
      <c r="B1823" t="s">
        <v>23</v>
      </c>
      <c r="C1823">
        <v>265.92</v>
      </c>
      <c r="D1823">
        <v>39</v>
      </c>
      <c r="E1823" t="s">
        <v>31</v>
      </c>
      <c r="F1823" s="1">
        <v>43719</v>
      </c>
      <c r="G1823" s="4" t="str">
        <f t="shared" si="28"/>
        <v>2019</v>
      </c>
      <c r="H1823">
        <v>2</v>
      </c>
      <c r="I1823" t="s">
        <v>66</v>
      </c>
      <c r="J1823" t="s">
        <v>69</v>
      </c>
      <c r="K1823">
        <v>934</v>
      </c>
      <c r="L1823">
        <v>20.149999999999999</v>
      </c>
      <c r="M1823">
        <v>18820.099999999999</v>
      </c>
      <c r="N1823">
        <v>38</v>
      </c>
      <c r="O1823" t="s">
        <v>38</v>
      </c>
      <c r="P1823" s="1">
        <v>43696</v>
      </c>
      <c r="Q1823" s="1">
        <v>43734</v>
      </c>
      <c r="R1823">
        <v>285</v>
      </c>
      <c r="S1823">
        <v>19.899999999999999</v>
      </c>
      <c r="T1823">
        <v>5671.5</v>
      </c>
      <c r="U1823" t="s">
        <v>47</v>
      </c>
      <c r="V1823" t="s">
        <v>48</v>
      </c>
      <c r="W1823">
        <v>649</v>
      </c>
      <c r="X1823">
        <v>29.72</v>
      </c>
      <c r="Y1823">
        <v>51.93</v>
      </c>
    </row>
    <row r="1824" spans="1:25" x14ac:dyDescent="0.3">
      <c r="A1824" t="str">
        <f>E1824&amp;"-"&amp;COUNTIF($E$2:E1824,E1824)</f>
        <v>Small-575</v>
      </c>
      <c r="B1824" t="s">
        <v>35</v>
      </c>
      <c r="C1824">
        <v>941.26</v>
      </c>
      <c r="D1824">
        <v>62</v>
      </c>
      <c r="E1824" t="s">
        <v>40</v>
      </c>
      <c r="F1824" s="1">
        <v>44603</v>
      </c>
      <c r="G1824" s="4" t="str">
        <f t="shared" si="28"/>
        <v>2022</v>
      </c>
      <c r="H1824">
        <v>3</v>
      </c>
      <c r="I1824" t="s">
        <v>41</v>
      </c>
      <c r="J1824" t="s">
        <v>42</v>
      </c>
      <c r="K1824">
        <v>847.18</v>
      </c>
      <c r="L1824">
        <v>10.73</v>
      </c>
      <c r="M1824">
        <v>9090.241399999999</v>
      </c>
      <c r="N1824">
        <v>77</v>
      </c>
      <c r="O1824" t="s">
        <v>38</v>
      </c>
      <c r="P1824" s="1">
        <v>44560</v>
      </c>
      <c r="Q1824" s="1">
        <v>44637</v>
      </c>
      <c r="R1824">
        <v>329</v>
      </c>
      <c r="S1824">
        <v>8.2899999999999991</v>
      </c>
      <c r="T1824">
        <v>2727.41</v>
      </c>
      <c r="U1824" t="s">
        <v>28</v>
      </c>
      <c r="V1824" t="s">
        <v>39</v>
      </c>
      <c r="W1824">
        <v>518</v>
      </c>
      <c r="X1824">
        <v>33.880000000000003</v>
      </c>
      <c r="Y1824">
        <v>122.56</v>
      </c>
    </row>
    <row r="1825" spans="1:25" x14ac:dyDescent="0.3">
      <c r="A1825" t="str">
        <f>E1825&amp;"-"&amp;COUNTIF($E$2:E1825,E1825)</f>
        <v>Small-576</v>
      </c>
      <c r="B1825" t="s">
        <v>56</v>
      </c>
      <c r="C1825">
        <v>796.04</v>
      </c>
      <c r="D1825">
        <v>62</v>
      </c>
      <c r="E1825" t="s">
        <v>40</v>
      </c>
      <c r="F1825" s="1">
        <v>44858</v>
      </c>
      <c r="G1825" s="4" t="str">
        <f t="shared" si="28"/>
        <v>2022</v>
      </c>
      <c r="H1825">
        <v>9</v>
      </c>
      <c r="I1825" t="s">
        <v>55</v>
      </c>
      <c r="J1825" t="s">
        <v>60</v>
      </c>
      <c r="K1825">
        <v>769.81</v>
      </c>
      <c r="L1825">
        <v>34.880000000000003</v>
      </c>
      <c r="M1825">
        <v>26850.9728</v>
      </c>
      <c r="N1825">
        <v>14</v>
      </c>
      <c r="O1825" t="s">
        <v>38</v>
      </c>
      <c r="P1825" s="1">
        <v>44845</v>
      </c>
      <c r="Q1825" s="1">
        <v>44859</v>
      </c>
      <c r="R1825">
        <v>241</v>
      </c>
      <c r="S1825">
        <v>37.53</v>
      </c>
      <c r="T1825">
        <v>9044.73</v>
      </c>
      <c r="U1825" t="s">
        <v>47</v>
      </c>
      <c r="V1825" t="s">
        <v>48</v>
      </c>
      <c r="W1825">
        <v>528</v>
      </c>
      <c r="X1825">
        <v>28.97</v>
      </c>
      <c r="Y1825">
        <v>84.05</v>
      </c>
    </row>
    <row r="1826" spans="1:25" x14ac:dyDescent="0.3">
      <c r="A1826" t="str">
        <f>E1826&amp;"-"&amp;COUNTIF($E$2:E1826,E1826)</f>
        <v>Medium-623</v>
      </c>
      <c r="B1826" t="s">
        <v>30</v>
      </c>
      <c r="C1826">
        <v>506.18</v>
      </c>
      <c r="D1826">
        <v>71</v>
      </c>
      <c r="E1826" t="s">
        <v>24</v>
      </c>
      <c r="F1826" s="1">
        <v>44183</v>
      </c>
      <c r="G1826" s="4" t="str">
        <f t="shared" si="28"/>
        <v>2020</v>
      </c>
      <c r="H1826">
        <v>2</v>
      </c>
      <c r="I1826" t="s">
        <v>66</v>
      </c>
      <c r="J1826" t="s">
        <v>33</v>
      </c>
      <c r="K1826">
        <v>334.25</v>
      </c>
      <c r="L1826">
        <v>94.78</v>
      </c>
      <c r="M1826">
        <v>31680.215</v>
      </c>
      <c r="N1826">
        <v>26</v>
      </c>
      <c r="O1826" t="s">
        <v>27</v>
      </c>
      <c r="P1826" s="1">
        <v>44158</v>
      </c>
      <c r="Q1826" s="1">
        <v>44184</v>
      </c>
      <c r="R1826">
        <v>64</v>
      </c>
      <c r="S1826">
        <v>95.25</v>
      </c>
      <c r="T1826">
        <v>6096</v>
      </c>
      <c r="U1826" t="s">
        <v>36</v>
      </c>
      <c r="V1826" t="s">
        <v>48</v>
      </c>
      <c r="W1826">
        <v>270</v>
      </c>
      <c r="X1826">
        <v>15.07</v>
      </c>
      <c r="Y1826">
        <v>118.53</v>
      </c>
    </row>
    <row r="1827" spans="1:25" x14ac:dyDescent="0.3">
      <c r="A1827" t="str">
        <f>E1827&amp;"-"&amp;COUNTIF($E$2:E1827,E1827)</f>
        <v>Large-627</v>
      </c>
      <c r="B1827" t="s">
        <v>58</v>
      </c>
      <c r="C1827">
        <v>688.31</v>
      </c>
      <c r="D1827">
        <v>38</v>
      </c>
      <c r="E1827" t="s">
        <v>31</v>
      </c>
      <c r="F1827" s="1">
        <v>43647</v>
      </c>
      <c r="G1827" s="4" t="str">
        <f t="shared" si="28"/>
        <v>2019</v>
      </c>
      <c r="H1827">
        <v>5</v>
      </c>
      <c r="I1827" t="s">
        <v>25</v>
      </c>
      <c r="J1827" t="s">
        <v>68</v>
      </c>
      <c r="K1827">
        <v>557</v>
      </c>
      <c r="L1827">
        <v>88.3</v>
      </c>
      <c r="M1827">
        <v>49183.1</v>
      </c>
      <c r="N1827">
        <v>23</v>
      </c>
      <c r="O1827" t="s">
        <v>27</v>
      </c>
      <c r="P1827" s="1">
        <v>43607</v>
      </c>
      <c r="Q1827" s="1">
        <v>43630</v>
      </c>
      <c r="R1827">
        <v>57</v>
      </c>
      <c r="S1827">
        <v>87.65</v>
      </c>
      <c r="T1827">
        <v>4996.05</v>
      </c>
      <c r="U1827" t="s">
        <v>58</v>
      </c>
      <c r="V1827" t="s">
        <v>48</v>
      </c>
      <c r="W1827">
        <v>500</v>
      </c>
      <c r="X1827">
        <v>98.86</v>
      </c>
      <c r="Y1827">
        <v>83.3</v>
      </c>
    </row>
    <row r="1828" spans="1:25" x14ac:dyDescent="0.3">
      <c r="A1828" t="str">
        <f>E1828&amp;"-"&amp;COUNTIF($E$2:E1828,E1828)</f>
        <v>Small-577</v>
      </c>
      <c r="B1828" t="s">
        <v>47</v>
      </c>
      <c r="C1828">
        <v>810.96</v>
      </c>
      <c r="D1828">
        <v>87</v>
      </c>
      <c r="E1828" t="s">
        <v>40</v>
      </c>
      <c r="F1828" s="1">
        <v>43806</v>
      </c>
      <c r="G1828" s="4" t="str">
        <f t="shared" si="28"/>
        <v>2019</v>
      </c>
      <c r="H1828">
        <v>2</v>
      </c>
      <c r="I1828" t="s">
        <v>66</v>
      </c>
      <c r="J1828" t="s">
        <v>33</v>
      </c>
      <c r="K1828">
        <v>407.37</v>
      </c>
      <c r="L1828">
        <v>38.06</v>
      </c>
      <c r="M1828">
        <v>15504.502200000001</v>
      </c>
      <c r="N1828">
        <v>40</v>
      </c>
      <c r="O1828" t="s">
        <v>27</v>
      </c>
      <c r="P1828" s="1">
        <v>43757</v>
      </c>
      <c r="Q1828" s="1">
        <v>43797</v>
      </c>
      <c r="R1828">
        <v>258</v>
      </c>
      <c r="S1828">
        <v>39.43</v>
      </c>
      <c r="T1828">
        <v>10172.94</v>
      </c>
      <c r="U1828" t="s">
        <v>52</v>
      </c>
      <c r="V1828" t="s">
        <v>48</v>
      </c>
      <c r="W1828">
        <v>149</v>
      </c>
      <c r="X1828">
        <v>99.97</v>
      </c>
      <c r="Y1828">
        <v>77.569999999999993</v>
      </c>
    </row>
    <row r="1829" spans="1:25" x14ac:dyDescent="0.3">
      <c r="A1829" t="str">
        <f>E1829&amp;"-"&amp;COUNTIF($E$2:E1829,E1829)</f>
        <v>Large-628</v>
      </c>
      <c r="B1829" t="s">
        <v>57</v>
      </c>
      <c r="C1829">
        <v>912.81</v>
      </c>
      <c r="D1829">
        <v>17</v>
      </c>
      <c r="E1829" t="s">
        <v>31</v>
      </c>
      <c r="F1829" s="1">
        <v>43596</v>
      </c>
      <c r="G1829" s="4" t="str">
        <f t="shared" si="28"/>
        <v>2019</v>
      </c>
      <c r="H1829">
        <v>5</v>
      </c>
      <c r="I1829" t="s">
        <v>25</v>
      </c>
      <c r="J1829" t="s">
        <v>26</v>
      </c>
      <c r="K1829">
        <v>680.06</v>
      </c>
      <c r="L1829">
        <v>49.82</v>
      </c>
      <c r="M1829">
        <v>33880.589199999995</v>
      </c>
      <c r="N1829">
        <v>29</v>
      </c>
      <c r="O1829" t="s">
        <v>27</v>
      </c>
      <c r="P1829" s="1">
        <v>43563</v>
      </c>
      <c r="Q1829" s="1">
        <v>43592</v>
      </c>
      <c r="R1829">
        <v>82</v>
      </c>
      <c r="S1829">
        <v>48.67</v>
      </c>
      <c r="T1829">
        <v>3990.94</v>
      </c>
      <c r="U1829" t="s">
        <v>23</v>
      </c>
      <c r="V1829" t="s">
        <v>48</v>
      </c>
      <c r="W1829">
        <v>598</v>
      </c>
      <c r="X1829">
        <v>94.98</v>
      </c>
      <c r="Y1829">
        <v>119.06</v>
      </c>
    </row>
    <row r="1830" spans="1:25" x14ac:dyDescent="0.3">
      <c r="A1830" t="str">
        <f>E1830&amp;"-"&amp;COUNTIF($E$2:E1830,E1830)</f>
        <v>Small-578</v>
      </c>
      <c r="B1830" t="s">
        <v>52</v>
      </c>
      <c r="C1830">
        <v>50.55</v>
      </c>
      <c r="D1830">
        <v>66</v>
      </c>
      <c r="E1830" t="s">
        <v>40</v>
      </c>
      <c r="F1830" s="1">
        <v>44760</v>
      </c>
      <c r="G1830" s="4" t="str">
        <f t="shared" si="28"/>
        <v>2022</v>
      </c>
      <c r="H1830">
        <v>6</v>
      </c>
      <c r="I1830" t="s">
        <v>49</v>
      </c>
      <c r="J1830" t="s">
        <v>50</v>
      </c>
      <c r="K1830">
        <v>285</v>
      </c>
      <c r="L1830">
        <v>55.11</v>
      </c>
      <c r="M1830">
        <v>15706.35</v>
      </c>
      <c r="N1830">
        <v>5</v>
      </c>
      <c r="O1830" t="s">
        <v>38</v>
      </c>
      <c r="P1830" s="1">
        <v>44733</v>
      </c>
      <c r="Q1830" s="1">
        <v>44738</v>
      </c>
      <c r="R1830">
        <v>254</v>
      </c>
      <c r="S1830">
        <v>55.81</v>
      </c>
      <c r="T1830">
        <v>14175.74</v>
      </c>
      <c r="U1830" t="s">
        <v>57</v>
      </c>
      <c r="V1830" t="s">
        <v>39</v>
      </c>
      <c r="W1830">
        <v>31</v>
      </c>
      <c r="X1830">
        <v>89.74</v>
      </c>
      <c r="Y1830">
        <v>21.53</v>
      </c>
    </row>
    <row r="1831" spans="1:25" x14ac:dyDescent="0.3">
      <c r="A1831" t="str">
        <f>E1831&amp;"-"&amp;COUNTIF($E$2:E1831,E1831)</f>
        <v>Small-579</v>
      </c>
      <c r="B1831" t="s">
        <v>23</v>
      </c>
      <c r="C1831">
        <v>899.49</v>
      </c>
      <c r="D1831">
        <v>66</v>
      </c>
      <c r="E1831" t="s">
        <v>40</v>
      </c>
      <c r="F1831" s="1">
        <v>43749</v>
      </c>
      <c r="G1831" s="4" t="str">
        <f t="shared" si="28"/>
        <v>2019</v>
      </c>
      <c r="H1831">
        <v>4</v>
      </c>
      <c r="I1831" t="s">
        <v>37</v>
      </c>
      <c r="J1831" t="s">
        <v>33</v>
      </c>
      <c r="K1831">
        <v>221.9</v>
      </c>
      <c r="L1831">
        <v>60.08</v>
      </c>
      <c r="M1831">
        <v>13331.752</v>
      </c>
      <c r="N1831">
        <v>25</v>
      </c>
      <c r="O1831" t="s">
        <v>27</v>
      </c>
      <c r="P1831" s="1">
        <v>43738</v>
      </c>
      <c r="Q1831" s="1">
        <v>43763</v>
      </c>
      <c r="R1831">
        <v>148</v>
      </c>
      <c r="S1831">
        <v>55.19</v>
      </c>
      <c r="T1831">
        <v>8168.12</v>
      </c>
      <c r="U1831" t="s">
        <v>56</v>
      </c>
      <c r="V1831" t="s">
        <v>29</v>
      </c>
      <c r="W1831">
        <v>73</v>
      </c>
      <c r="X1831">
        <v>75.77</v>
      </c>
      <c r="Y1831">
        <v>55.77</v>
      </c>
    </row>
    <row r="1832" spans="1:25" x14ac:dyDescent="0.3">
      <c r="A1832" t="str">
        <f>E1832&amp;"-"&amp;COUNTIF($E$2:E1832,E1832)</f>
        <v>Small-580</v>
      </c>
      <c r="B1832" t="s">
        <v>61</v>
      </c>
      <c r="C1832">
        <v>78.55</v>
      </c>
      <c r="D1832">
        <v>56</v>
      </c>
      <c r="E1832" t="s">
        <v>40</v>
      </c>
      <c r="F1832" s="1">
        <v>44549</v>
      </c>
      <c r="G1832" s="4" t="str">
        <f t="shared" si="28"/>
        <v>2021</v>
      </c>
      <c r="H1832">
        <v>8</v>
      </c>
      <c r="I1832" t="s">
        <v>45</v>
      </c>
      <c r="J1832" t="s">
        <v>60</v>
      </c>
      <c r="K1832">
        <v>502.93</v>
      </c>
      <c r="L1832">
        <v>86.79</v>
      </c>
      <c r="M1832">
        <v>43649.294700000006</v>
      </c>
      <c r="N1832">
        <v>14</v>
      </c>
      <c r="O1832" t="s">
        <v>38</v>
      </c>
      <c r="P1832" s="1">
        <v>44521</v>
      </c>
      <c r="Q1832" s="1">
        <v>44535</v>
      </c>
      <c r="R1832">
        <v>104</v>
      </c>
      <c r="S1832">
        <v>88.94</v>
      </c>
      <c r="T1832">
        <v>9249.76</v>
      </c>
      <c r="U1832" t="s">
        <v>23</v>
      </c>
      <c r="V1832" t="s">
        <v>48</v>
      </c>
      <c r="W1832">
        <v>398</v>
      </c>
      <c r="X1832">
        <v>24.49</v>
      </c>
      <c r="Y1832">
        <v>194.09</v>
      </c>
    </row>
    <row r="1833" spans="1:25" x14ac:dyDescent="0.3">
      <c r="A1833" t="str">
        <f>E1833&amp;"-"&amp;COUNTIF($E$2:E1833,E1833)</f>
        <v>Medium-624</v>
      </c>
      <c r="B1833" t="s">
        <v>30</v>
      </c>
      <c r="C1833">
        <v>630.23</v>
      </c>
      <c r="D1833">
        <v>25</v>
      </c>
      <c r="E1833" t="s">
        <v>24</v>
      </c>
      <c r="F1833" s="1">
        <v>44115</v>
      </c>
      <c r="G1833" s="4" t="str">
        <f t="shared" si="28"/>
        <v>2020</v>
      </c>
      <c r="H1833">
        <v>5</v>
      </c>
      <c r="I1833" t="s">
        <v>25</v>
      </c>
      <c r="J1833" t="s">
        <v>68</v>
      </c>
      <c r="K1833">
        <v>397.36</v>
      </c>
      <c r="L1833">
        <v>15.4</v>
      </c>
      <c r="M1833">
        <v>6119.3440000000001</v>
      </c>
      <c r="N1833">
        <v>29</v>
      </c>
      <c r="O1833" t="s">
        <v>27</v>
      </c>
      <c r="P1833" s="1">
        <v>44109</v>
      </c>
      <c r="Q1833" s="1">
        <v>44138</v>
      </c>
      <c r="R1833">
        <v>388</v>
      </c>
      <c r="S1833">
        <v>18.8</v>
      </c>
      <c r="T1833">
        <v>7294.4</v>
      </c>
      <c r="U1833" t="s">
        <v>54</v>
      </c>
      <c r="V1833" t="s">
        <v>39</v>
      </c>
      <c r="W1833">
        <v>9</v>
      </c>
      <c r="X1833">
        <v>79.39</v>
      </c>
      <c r="Y1833">
        <v>143.62</v>
      </c>
    </row>
    <row r="1834" spans="1:25" x14ac:dyDescent="0.3">
      <c r="A1834" t="str">
        <f>E1834&amp;"-"&amp;COUNTIF($E$2:E1834,E1834)</f>
        <v>Large-629</v>
      </c>
      <c r="B1834" t="s">
        <v>51</v>
      </c>
      <c r="C1834">
        <v>794.86</v>
      </c>
      <c r="D1834">
        <v>93</v>
      </c>
      <c r="E1834" t="s">
        <v>31</v>
      </c>
      <c r="F1834" s="1">
        <v>44222</v>
      </c>
      <c r="G1834" s="4" t="str">
        <f t="shared" si="28"/>
        <v>2021</v>
      </c>
      <c r="H1834">
        <v>7</v>
      </c>
      <c r="I1834" t="s">
        <v>59</v>
      </c>
      <c r="J1834" t="s">
        <v>50</v>
      </c>
      <c r="K1834">
        <v>616.38</v>
      </c>
      <c r="L1834">
        <v>18.350000000000001</v>
      </c>
      <c r="M1834">
        <v>11310.573</v>
      </c>
      <c r="N1834">
        <v>13</v>
      </c>
      <c r="O1834" t="s">
        <v>38</v>
      </c>
      <c r="P1834" s="1">
        <v>44193</v>
      </c>
      <c r="Q1834" s="1">
        <v>44206</v>
      </c>
      <c r="R1834">
        <v>222</v>
      </c>
      <c r="S1834">
        <v>13.69</v>
      </c>
      <c r="T1834">
        <v>3039.18</v>
      </c>
      <c r="U1834" t="s">
        <v>43</v>
      </c>
      <c r="V1834" t="s">
        <v>29</v>
      </c>
      <c r="W1834">
        <v>394</v>
      </c>
      <c r="X1834">
        <v>54.47</v>
      </c>
      <c r="Y1834">
        <v>138.78</v>
      </c>
    </row>
    <row r="1835" spans="1:25" x14ac:dyDescent="0.3">
      <c r="A1835" t="str">
        <f>E1835&amp;"-"&amp;COUNTIF($E$2:E1835,E1835)</f>
        <v>Small-581</v>
      </c>
      <c r="B1835" t="s">
        <v>61</v>
      </c>
      <c r="C1835">
        <v>857.84</v>
      </c>
      <c r="D1835">
        <v>86</v>
      </c>
      <c r="E1835" t="s">
        <v>40</v>
      </c>
      <c r="F1835" s="1">
        <v>43856</v>
      </c>
      <c r="G1835" s="4" t="str">
        <f t="shared" si="28"/>
        <v>2020</v>
      </c>
      <c r="H1835">
        <v>9</v>
      </c>
      <c r="I1835" t="s">
        <v>55</v>
      </c>
      <c r="J1835" t="s">
        <v>33</v>
      </c>
      <c r="K1835">
        <v>367.11</v>
      </c>
      <c r="L1835">
        <v>81.13</v>
      </c>
      <c r="M1835">
        <v>29783.634299999998</v>
      </c>
      <c r="N1835">
        <v>12</v>
      </c>
      <c r="O1835" t="s">
        <v>38</v>
      </c>
      <c r="P1835" s="1">
        <v>43833</v>
      </c>
      <c r="Q1835" s="1">
        <v>43845</v>
      </c>
      <c r="R1835">
        <v>310</v>
      </c>
      <c r="S1835">
        <v>80.56</v>
      </c>
      <c r="T1835">
        <v>24973.599999999999</v>
      </c>
      <c r="U1835" t="s">
        <v>44</v>
      </c>
      <c r="V1835" t="s">
        <v>48</v>
      </c>
      <c r="W1835">
        <v>57</v>
      </c>
      <c r="X1835">
        <v>70.92</v>
      </c>
      <c r="Y1835">
        <v>173.24</v>
      </c>
    </row>
    <row r="1836" spans="1:25" x14ac:dyDescent="0.3">
      <c r="A1836" t="str">
        <f>E1836&amp;"-"&amp;COUNTIF($E$2:E1836,E1836)</f>
        <v>Large-630</v>
      </c>
      <c r="B1836" t="s">
        <v>56</v>
      </c>
      <c r="C1836">
        <v>835.04</v>
      </c>
      <c r="D1836">
        <v>86</v>
      </c>
      <c r="E1836" t="s">
        <v>31</v>
      </c>
      <c r="F1836" s="1">
        <v>43686</v>
      </c>
      <c r="G1836" s="4" t="str">
        <f t="shared" si="28"/>
        <v>2019</v>
      </c>
      <c r="H1836">
        <v>4</v>
      </c>
      <c r="I1836" t="s">
        <v>37</v>
      </c>
      <c r="J1836" t="s">
        <v>26</v>
      </c>
      <c r="K1836">
        <v>633.70000000000005</v>
      </c>
      <c r="L1836">
        <v>45.4</v>
      </c>
      <c r="M1836">
        <v>28769.98</v>
      </c>
      <c r="N1836">
        <v>26</v>
      </c>
      <c r="O1836" t="s">
        <v>38</v>
      </c>
      <c r="P1836" s="1">
        <v>43661</v>
      </c>
      <c r="Q1836" s="1">
        <v>43687</v>
      </c>
      <c r="R1836">
        <v>417</v>
      </c>
      <c r="S1836">
        <v>43.33</v>
      </c>
      <c r="T1836">
        <v>18068.61</v>
      </c>
      <c r="U1836" t="s">
        <v>36</v>
      </c>
      <c r="V1836" t="s">
        <v>39</v>
      </c>
      <c r="W1836">
        <v>216</v>
      </c>
      <c r="X1836">
        <v>33.67</v>
      </c>
      <c r="Y1836">
        <v>33.18</v>
      </c>
    </row>
    <row r="1837" spans="1:25" x14ac:dyDescent="0.3">
      <c r="A1837" t="str">
        <f>E1837&amp;"-"&amp;COUNTIF($E$2:E1837,E1837)</f>
        <v>Medium-625</v>
      </c>
      <c r="B1837" t="s">
        <v>61</v>
      </c>
      <c r="C1837">
        <v>76.900000000000006</v>
      </c>
      <c r="D1837">
        <v>79</v>
      </c>
      <c r="E1837" t="s">
        <v>24</v>
      </c>
      <c r="F1837" s="1">
        <v>44859</v>
      </c>
      <c r="G1837" s="4" t="str">
        <f t="shared" si="28"/>
        <v>2022</v>
      </c>
      <c r="H1837">
        <v>7</v>
      </c>
      <c r="I1837" t="s">
        <v>59</v>
      </c>
      <c r="J1837" t="s">
        <v>33</v>
      </c>
      <c r="K1837">
        <v>419.76</v>
      </c>
      <c r="L1837">
        <v>97.57</v>
      </c>
      <c r="M1837">
        <v>40955.983199999995</v>
      </c>
      <c r="N1837">
        <v>18</v>
      </c>
      <c r="O1837" t="s">
        <v>38</v>
      </c>
      <c r="P1837" s="1">
        <v>44834</v>
      </c>
      <c r="Q1837" s="1">
        <v>44852</v>
      </c>
      <c r="R1837">
        <v>47</v>
      </c>
      <c r="S1837">
        <v>93.15</v>
      </c>
      <c r="T1837">
        <v>4378.05</v>
      </c>
      <c r="U1837" t="s">
        <v>30</v>
      </c>
      <c r="V1837" t="s">
        <v>39</v>
      </c>
      <c r="W1837">
        <v>372</v>
      </c>
      <c r="X1837">
        <v>70.349999999999994</v>
      </c>
      <c r="Y1837">
        <v>22.24</v>
      </c>
    </row>
    <row r="1838" spans="1:25" x14ac:dyDescent="0.3">
      <c r="A1838" t="str">
        <f>E1838&amp;"-"&amp;COUNTIF($E$2:E1838,E1838)</f>
        <v>Large-631</v>
      </c>
      <c r="B1838" t="s">
        <v>36</v>
      </c>
      <c r="C1838">
        <v>740.5</v>
      </c>
      <c r="D1838">
        <v>76</v>
      </c>
      <c r="E1838" t="s">
        <v>31</v>
      </c>
      <c r="F1838" s="1">
        <v>44516</v>
      </c>
      <c r="G1838" s="4" t="str">
        <f t="shared" si="28"/>
        <v>2021</v>
      </c>
      <c r="H1838">
        <v>3</v>
      </c>
      <c r="I1838" t="s">
        <v>41</v>
      </c>
      <c r="J1838" t="s">
        <v>33</v>
      </c>
      <c r="K1838">
        <v>494.03</v>
      </c>
      <c r="L1838">
        <v>84.16</v>
      </c>
      <c r="M1838">
        <v>41577.564799999993</v>
      </c>
      <c r="N1838">
        <v>61</v>
      </c>
      <c r="O1838" t="s">
        <v>27</v>
      </c>
      <c r="P1838" s="1">
        <v>44468</v>
      </c>
      <c r="Q1838" s="1">
        <v>44529</v>
      </c>
      <c r="R1838">
        <v>395</v>
      </c>
      <c r="S1838">
        <v>81.34</v>
      </c>
      <c r="T1838">
        <v>32129.3</v>
      </c>
      <c r="U1838" t="s">
        <v>36</v>
      </c>
      <c r="V1838" t="s">
        <v>39</v>
      </c>
      <c r="W1838">
        <v>99</v>
      </c>
      <c r="X1838">
        <v>52.89</v>
      </c>
      <c r="Y1838">
        <v>30.43</v>
      </c>
    </row>
    <row r="1839" spans="1:25" x14ac:dyDescent="0.3">
      <c r="A1839" t="str">
        <f>E1839&amp;"-"&amp;COUNTIF($E$2:E1839,E1839)</f>
        <v>Large-632</v>
      </c>
      <c r="B1839" t="s">
        <v>58</v>
      </c>
      <c r="C1839">
        <v>886.42</v>
      </c>
      <c r="D1839">
        <v>64</v>
      </c>
      <c r="E1839" t="s">
        <v>31</v>
      </c>
      <c r="F1839" s="1">
        <v>44210</v>
      </c>
      <c r="G1839" s="4" t="str">
        <f t="shared" si="28"/>
        <v>2021</v>
      </c>
      <c r="H1839">
        <v>1</v>
      </c>
      <c r="I1839" t="s">
        <v>32</v>
      </c>
      <c r="J1839" t="s">
        <v>33</v>
      </c>
      <c r="K1839">
        <v>962.97</v>
      </c>
      <c r="L1839">
        <v>90.98</v>
      </c>
      <c r="M1839">
        <v>87611.010600000009</v>
      </c>
      <c r="N1839">
        <v>26</v>
      </c>
      <c r="O1839" t="s">
        <v>34</v>
      </c>
      <c r="P1839" s="1">
        <v>44160</v>
      </c>
      <c r="Q1839" s="1">
        <v>44186</v>
      </c>
      <c r="R1839">
        <v>562</v>
      </c>
      <c r="S1839">
        <v>85.98</v>
      </c>
      <c r="T1839">
        <v>48320.76</v>
      </c>
      <c r="U1839" t="s">
        <v>51</v>
      </c>
      <c r="V1839" t="s">
        <v>29</v>
      </c>
      <c r="W1839">
        <v>400</v>
      </c>
      <c r="X1839">
        <v>55.23</v>
      </c>
      <c r="Y1839">
        <v>108.59</v>
      </c>
    </row>
    <row r="1840" spans="1:25" x14ac:dyDescent="0.3">
      <c r="A1840" t="str">
        <f>E1840&amp;"-"&amp;COUNTIF($E$2:E1840,E1840)</f>
        <v>Medium-626</v>
      </c>
      <c r="B1840" t="s">
        <v>56</v>
      </c>
      <c r="C1840">
        <v>228.09</v>
      </c>
      <c r="D1840">
        <v>29</v>
      </c>
      <c r="E1840" t="s">
        <v>24</v>
      </c>
      <c r="F1840" s="1">
        <v>44352</v>
      </c>
      <c r="G1840" s="4" t="str">
        <f t="shared" si="28"/>
        <v>2021</v>
      </c>
      <c r="H1840">
        <v>4</v>
      </c>
      <c r="I1840" t="s">
        <v>37</v>
      </c>
      <c r="J1840" t="s">
        <v>68</v>
      </c>
      <c r="K1840">
        <v>300.02999999999997</v>
      </c>
      <c r="L1840">
        <v>59.48</v>
      </c>
      <c r="M1840">
        <v>17845.784399999997</v>
      </c>
      <c r="N1840">
        <v>25</v>
      </c>
      <c r="O1840" t="s">
        <v>38</v>
      </c>
      <c r="P1840" s="1">
        <v>44332</v>
      </c>
      <c r="Q1840" s="1">
        <v>44357</v>
      </c>
      <c r="R1840">
        <v>295</v>
      </c>
      <c r="S1840">
        <v>63.82</v>
      </c>
      <c r="T1840">
        <v>18826.900000000001</v>
      </c>
      <c r="U1840" t="s">
        <v>28</v>
      </c>
      <c r="V1840" t="s">
        <v>29</v>
      </c>
      <c r="W1840">
        <v>5</v>
      </c>
      <c r="X1840">
        <v>48.66</v>
      </c>
      <c r="Y1840">
        <v>117.34</v>
      </c>
    </row>
    <row r="1841" spans="1:25" x14ac:dyDescent="0.3">
      <c r="A1841" t="str">
        <f>E1841&amp;"-"&amp;COUNTIF($E$2:E1841,E1841)</f>
        <v>Medium-627</v>
      </c>
      <c r="B1841" t="s">
        <v>43</v>
      </c>
      <c r="C1841">
        <v>128.72999999999999</v>
      </c>
      <c r="D1841">
        <v>87</v>
      </c>
      <c r="E1841" t="s">
        <v>24</v>
      </c>
      <c r="F1841" s="1">
        <v>44417</v>
      </c>
      <c r="G1841" s="4" t="str">
        <f t="shared" si="28"/>
        <v>2021</v>
      </c>
      <c r="H1841">
        <v>8</v>
      </c>
      <c r="I1841" t="s">
        <v>45</v>
      </c>
      <c r="J1841" t="s">
        <v>50</v>
      </c>
      <c r="K1841">
        <v>794.54</v>
      </c>
      <c r="L1841">
        <v>78.8</v>
      </c>
      <c r="M1841">
        <v>62609.751999999993</v>
      </c>
      <c r="N1841">
        <v>14</v>
      </c>
      <c r="O1841" t="s">
        <v>38</v>
      </c>
      <c r="P1841" s="1">
        <v>44357</v>
      </c>
      <c r="Q1841" s="1">
        <v>44371</v>
      </c>
      <c r="R1841">
        <v>99</v>
      </c>
      <c r="S1841">
        <v>79.94</v>
      </c>
      <c r="T1841">
        <v>7914.06</v>
      </c>
      <c r="U1841" t="s">
        <v>61</v>
      </c>
      <c r="V1841" t="s">
        <v>29</v>
      </c>
      <c r="W1841">
        <v>695</v>
      </c>
      <c r="X1841">
        <v>99.81</v>
      </c>
      <c r="Y1841">
        <v>191.69</v>
      </c>
    </row>
    <row r="1842" spans="1:25" x14ac:dyDescent="0.3">
      <c r="A1842" t="str">
        <f>E1842&amp;"-"&amp;COUNTIF($E$2:E1842,E1842)</f>
        <v>Large-633</v>
      </c>
      <c r="B1842" t="s">
        <v>28</v>
      </c>
      <c r="C1842">
        <v>384.32</v>
      </c>
      <c r="D1842">
        <v>82</v>
      </c>
      <c r="E1842" t="s">
        <v>31</v>
      </c>
      <c r="F1842" s="1">
        <v>44486</v>
      </c>
      <c r="G1842" s="4" t="str">
        <f t="shared" si="28"/>
        <v>2021</v>
      </c>
      <c r="H1842">
        <v>10</v>
      </c>
      <c r="I1842" t="s">
        <v>64</v>
      </c>
      <c r="J1842" t="s">
        <v>46</v>
      </c>
      <c r="K1842">
        <v>282.11</v>
      </c>
      <c r="L1842">
        <v>41.05</v>
      </c>
      <c r="M1842">
        <v>11580.6155</v>
      </c>
      <c r="N1842">
        <v>117</v>
      </c>
      <c r="O1842" t="s">
        <v>65</v>
      </c>
      <c r="P1842" s="1">
        <v>44483</v>
      </c>
      <c r="Q1842" s="1">
        <v>44600</v>
      </c>
      <c r="R1842">
        <v>149</v>
      </c>
      <c r="S1842">
        <v>40.799999999999997</v>
      </c>
      <c r="T1842">
        <v>6079.2</v>
      </c>
      <c r="U1842" t="s">
        <v>57</v>
      </c>
      <c r="V1842" t="s">
        <v>48</v>
      </c>
      <c r="W1842">
        <v>133</v>
      </c>
      <c r="X1842">
        <v>44.42</v>
      </c>
      <c r="Y1842">
        <v>69.97</v>
      </c>
    </row>
    <row r="1843" spans="1:25" x14ac:dyDescent="0.3">
      <c r="A1843" t="str">
        <f>E1843&amp;"-"&amp;COUNTIF($E$2:E1843,E1843)</f>
        <v>Small-582</v>
      </c>
      <c r="B1843" t="s">
        <v>57</v>
      </c>
      <c r="C1843">
        <v>458.6</v>
      </c>
      <c r="D1843">
        <v>44</v>
      </c>
      <c r="E1843" t="s">
        <v>40</v>
      </c>
      <c r="F1843" s="1">
        <v>43573</v>
      </c>
      <c r="G1843" s="4" t="str">
        <f t="shared" si="28"/>
        <v>2019</v>
      </c>
      <c r="H1843">
        <v>4</v>
      </c>
      <c r="I1843" t="s">
        <v>37</v>
      </c>
      <c r="J1843" t="s">
        <v>26</v>
      </c>
      <c r="K1843">
        <v>166.44</v>
      </c>
      <c r="L1843">
        <v>90.03</v>
      </c>
      <c r="M1843">
        <v>14984.593199999999</v>
      </c>
      <c r="N1843">
        <v>22</v>
      </c>
      <c r="O1843" t="s">
        <v>27</v>
      </c>
      <c r="P1843" s="1">
        <v>43570</v>
      </c>
      <c r="Q1843" s="1">
        <v>43592</v>
      </c>
      <c r="R1843">
        <v>47</v>
      </c>
      <c r="S1843">
        <v>91.6</v>
      </c>
      <c r="T1843">
        <v>4305.2</v>
      </c>
      <c r="U1843" t="s">
        <v>23</v>
      </c>
      <c r="V1843" t="s">
        <v>39</v>
      </c>
      <c r="W1843">
        <v>119</v>
      </c>
      <c r="X1843">
        <v>90.54</v>
      </c>
      <c r="Y1843">
        <v>133.29</v>
      </c>
    </row>
    <row r="1844" spans="1:25" x14ac:dyDescent="0.3">
      <c r="A1844" t="str">
        <f>E1844&amp;"-"&amp;COUNTIF($E$2:E1844,E1844)</f>
        <v>Small-583</v>
      </c>
      <c r="B1844" t="s">
        <v>23</v>
      </c>
      <c r="C1844">
        <v>797.17</v>
      </c>
      <c r="D1844">
        <v>18</v>
      </c>
      <c r="E1844" t="s">
        <v>40</v>
      </c>
      <c r="F1844" s="1">
        <v>43515</v>
      </c>
      <c r="G1844" s="4" t="str">
        <f t="shared" si="28"/>
        <v>2019</v>
      </c>
      <c r="H1844">
        <v>3</v>
      </c>
      <c r="I1844" t="s">
        <v>41</v>
      </c>
      <c r="J1844" t="s">
        <v>62</v>
      </c>
      <c r="K1844">
        <v>706.66</v>
      </c>
      <c r="L1844">
        <v>63.49</v>
      </c>
      <c r="M1844">
        <v>44865.843399999998</v>
      </c>
      <c r="N1844">
        <v>75</v>
      </c>
      <c r="O1844" t="s">
        <v>38</v>
      </c>
      <c r="P1844" s="1">
        <v>43512</v>
      </c>
      <c r="Q1844" s="1">
        <v>43587</v>
      </c>
      <c r="R1844">
        <v>247</v>
      </c>
      <c r="S1844">
        <v>62.89</v>
      </c>
      <c r="T1844">
        <v>15533.83</v>
      </c>
      <c r="U1844" t="s">
        <v>57</v>
      </c>
      <c r="V1844" t="s">
        <v>29</v>
      </c>
      <c r="W1844">
        <v>459</v>
      </c>
      <c r="X1844">
        <v>42.38</v>
      </c>
      <c r="Y1844">
        <v>52.55</v>
      </c>
    </row>
    <row r="1845" spans="1:25" x14ac:dyDescent="0.3">
      <c r="A1845" t="str">
        <f>E1845&amp;"-"&amp;COUNTIF($E$2:E1845,E1845)</f>
        <v>Medium-628</v>
      </c>
      <c r="B1845" t="s">
        <v>58</v>
      </c>
      <c r="C1845">
        <v>531.35</v>
      </c>
      <c r="D1845">
        <v>67</v>
      </c>
      <c r="E1845" t="s">
        <v>24</v>
      </c>
      <c r="F1845" s="1">
        <v>43971</v>
      </c>
      <c r="G1845" s="4" t="str">
        <f t="shared" si="28"/>
        <v>2020</v>
      </c>
      <c r="H1845">
        <v>3</v>
      </c>
      <c r="I1845" t="s">
        <v>41</v>
      </c>
      <c r="J1845" t="s">
        <v>33</v>
      </c>
      <c r="K1845">
        <v>674.17</v>
      </c>
      <c r="L1845">
        <v>37.03</v>
      </c>
      <c r="M1845">
        <v>24964.515100000001</v>
      </c>
      <c r="N1845">
        <v>65</v>
      </c>
      <c r="O1845" t="s">
        <v>27</v>
      </c>
      <c r="P1845" s="1">
        <v>43928</v>
      </c>
      <c r="Q1845" s="1">
        <v>43993</v>
      </c>
      <c r="R1845">
        <v>130</v>
      </c>
      <c r="S1845">
        <v>37.229999999999997</v>
      </c>
      <c r="T1845">
        <v>4839.8999999999996</v>
      </c>
      <c r="U1845" t="s">
        <v>43</v>
      </c>
      <c r="V1845" t="s">
        <v>39</v>
      </c>
      <c r="W1845">
        <v>544</v>
      </c>
      <c r="X1845">
        <v>61.21</v>
      </c>
      <c r="Y1845">
        <v>150.27000000000001</v>
      </c>
    </row>
    <row r="1846" spans="1:25" x14ac:dyDescent="0.3">
      <c r="A1846" t="str">
        <f>E1846&amp;"-"&amp;COUNTIF($E$2:E1846,E1846)</f>
        <v>Medium-629</v>
      </c>
      <c r="B1846" t="s">
        <v>58</v>
      </c>
      <c r="C1846">
        <v>30.99</v>
      </c>
      <c r="D1846">
        <v>95</v>
      </c>
      <c r="E1846" t="s">
        <v>24</v>
      </c>
      <c r="F1846" s="1">
        <v>44331</v>
      </c>
      <c r="G1846" s="4" t="str">
        <f t="shared" si="28"/>
        <v>2021</v>
      </c>
      <c r="H1846">
        <v>4</v>
      </c>
      <c r="I1846" t="s">
        <v>37</v>
      </c>
      <c r="J1846" t="s">
        <v>33</v>
      </c>
      <c r="K1846">
        <v>29.3</v>
      </c>
      <c r="L1846">
        <v>68.069999999999993</v>
      </c>
      <c r="M1846">
        <v>1994.4509999999998</v>
      </c>
      <c r="N1846">
        <v>23</v>
      </c>
      <c r="O1846" t="s">
        <v>38</v>
      </c>
      <c r="P1846" s="1">
        <v>44298</v>
      </c>
      <c r="Q1846" s="1">
        <v>44321</v>
      </c>
      <c r="R1846">
        <v>16</v>
      </c>
      <c r="S1846">
        <v>66.319999999999993</v>
      </c>
      <c r="T1846">
        <v>1061.1199999999999</v>
      </c>
      <c r="U1846" t="s">
        <v>54</v>
      </c>
      <c r="V1846" t="s">
        <v>39</v>
      </c>
      <c r="W1846">
        <v>13</v>
      </c>
      <c r="X1846">
        <v>32.950000000000003</v>
      </c>
      <c r="Y1846">
        <v>161.33000000000001</v>
      </c>
    </row>
    <row r="1847" spans="1:25" x14ac:dyDescent="0.3">
      <c r="A1847" t="str">
        <f>E1847&amp;"-"&amp;COUNTIF($E$2:E1847,E1847)</f>
        <v>Large-634</v>
      </c>
      <c r="B1847" t="s">
        <v>56</v>
      </c>
      <c r="C1847">
        <v>33.270000000000003</v>
      </c>
      <c r="D1847">
        <v>89</v>
      </c>
      <c r="E1847" t="s">
        <v>31</v>
      </c>
      <c r="F1847" s="1">
        <v>44815</v>
      </c>
      <c r="G1847" s="4" t="str">
        <f t="shared" si="28"/>
        <v>2022</v>
      </c>
      <c r="H1847">
        <v>1</v>
      </c>
      <c r="I1847" t="s">
        <v>32</v>
      </c>
      <c r="J1847" t="s">
        <v>46</v>
      </c>
      <c r="K1847">
        <v>532.09</v>
      </c>
      <c r="L1847">
        <v>87.99</v>
      </c>
      <c r="M1847">
        <v>46818.599099999999</v>
      </c>
      <c r="N1847">
        <v>2</v>
      </c>
      <c r="O1847" t="s">
        <v>63</v>
      </c>
      <c r="P1847" s="1">
        <v>44774</v>
      </c>
      <c r="Q1847" s="1">
        <v>44776</v>
      </c>
      <c r="R1847">
        <v>277</v>
      </c>
      <c r="S1847">
        <v>86.29</v>
      </c>
      <c r="T1847">
        <v>23902.33</v>
      </c>
      <c r="U1847" t="s">
        <v>57</v>
      </c>
      <c r="V1847" t="s">
        <v>29</v>
      </c>
      <c r="W1847">
        <v>255</v>
      </c>
      <c r="X1847">
        <v>42.86</v>
      </c>
      <c r="Y1847">
        <v>116.18</v>
      </c>
    </row>
    <row r="1848" spans="1:25" x14ac:dyDescent="0.3">
      <c r="A1848" t="str">
        <f>E1848&amp;"-"&amp;COUNTIF($E$2:E1848,E1848)</f>
        <v>Small-584</v>
      </c>
      <c r="B1848" t="s">
        <v>56</v>
      </c>
      <c r="C1848">
        <v>500.82</v>
      </c>
      <c r="D1848">
        <v>71</v>
      </c>
      <c r="E1848" t="s">
        <v>40</v>
      </c>
      <c r="F1848" s="1">
        <v>44293</v>
      </c>
      <c r="G1848" s="4" t="str">
        <f t="shared" si="28"/>
        <v>2021</v>
      </c>
      <c r="H1848">
        <v>2</v>
      </c>
      <c r="I1848" t="s">
        <v>66</v>
      </c>
      <c r="J1848" t="s">
        <v>33</v>
      </c>
      <c r="K1848">
        <v>656.84</v>
      </c>
      <c r="L1848">
        <v>45.39</v>
      </c>
      <c r="M1848">
        <v>29813.967600000004</v>
      </c>
      <c r="N1848">
        <v>38</v>
      </c>
      <c r="O1848" t="s">
        <v>38</v>
      </c>
      <c r="P1848" s="1">
        <v>44261</v>
      </c>
      <c r="Q1848" s="1">
        <v>44299</v>
      </c>
      <c r="R1848">
        <v>201</v>
      </c>
      <c r="S1848">
        <v>45.43</v>
      </c>
      <c r="T1848">
        <v>9131.43</v>
      </c>
      <c r="U1848" t="s">
        <v>56</v>
      </c>
      <c r="V1848" t="s">
        <v>39</v>
      </c>
      <c r="W1848">
        <v>455</v>
      </c>
      <c r="X1848">
        <v>82.45</v>
      </c>
      <c r="Y1848">
        <v>61.96</v>
      </c>
    </row>
    <row r="1849" spans="1:25" x14ac:dyDescent="0.3">
      <c r="A1849" t="str">
        <f>E1849&amp;"-"&amp;COUNTIF($E$2:E1849,E1849)</f>
        <v>Small-585</v>
      </c>
      <c r="B1849" t="s">
        <v>57</v>
      </c>
      <c r="C1849">
        <v>979.13</v>
      </c>
      <c r="D1849">
        <v>52</v>
      </c>
      <c r="E1849" t="s">
        <v>40</v>
      </c>
      <c r="F1849" s="1">
        <v>44242</v>
      </c>
      <c r="G1849" s="4" t="str">
        <f t="shared" si="28"/>
        <v>2021</v>
      </c>
      <c r="H1849">
        <v>6</v>
      </c>
      <c r="I1849" t="s">
        <v>49</v>
      </c>
      <c r="J1849" t="s">
        <v>46</v>
      </c>
      <c r="K1849">
        <v>608.70000000000005</v>
      </c>
      <c r="L1849">
        <v>59.72</v>
      </c>
      <c r="M1849">
        <v>36351.563999999998</v>
      </c>
      <c r="N1849">
        <v>6</v>
      </c>
      <c r="O1849" t="s">
        <v>38</v>
      </c>
      <c r="P1849" s="1">
        <v>44230</v>
      </c>
      <c r="Q1849" s="1">
        <v>44236</v>
      </c>
      <c r="R1849">
        <v>90</v>
      </c>
      <c r="S1849">
        <v>60.43</v>
      </c>
      <c r="T1849">
        <v>5438.7</v>
      </c>
      <c r="U1849" t="s">
        <v>43</v>
      </c>
      <c r="V1849" t="s">
        <v>39</v>
      </c>
      <c r="W1849">
        <v>518</v>
      </c>
      <c r="X1849">
        <v>30.64</v>
      </c>
      <c r="Y1849">
        <v>59.9</v>
      </c>
    </row>
    <row r="1850" spans="1:25" x14ac:dyDescent="0.3">
      <c r="A1850" t="str">
        <f>E1850&amp;"-"&amp;COUNTIF($E$2:E1850,E1850)</f>
        <v>Large-635</v>
      </c>
      <c r="B1850" t="s">
        <v>57</v>
      </c>
      <c r="C1850">
        <v>897.53</v>
      </c>
      <c r="D1850">
        <v>46</v>
      </c>
      <c r="E1850" t="s">
        <v>31</v>
      </c>
      <c r="F1850" s="1">
        <v>43474</v>
      </c>
      <c r="G1850" s="4" t="str">
        <f t="shared" si="28"/>
        <v>2019</v>
      </c>
      <c r="H1850">
        <v>2</v>
      </c>
      <c r="I1850" t="s">
        <v>66</v>
      </c>
      <c r="J1850" t="s">
        <v>67</v>
      </c>
      <c r="K1850">
        <v>597.69000000000005</v>
      </c>
      <c r="L1850">
        <v>89.76</v>
      </c>
      <c r="M1850">
        <v>53648.654400000007</v>
      </c>
      <c r="N1850">
        <v>35</v>
      </c>
      <c r="O1850" t="s">
        <v>27</v>
      </c>
      <c r="P1850" s="1">
        <v>43438</v>
      </c>
      <c r="Q1850" s="1">
        <v>43473</v>
      </c>
      <c r="R1850">
        <v>446</v>
      </c>
      <c r="S1850">
        <v>88.33</v>
      </c>
      <c r="T1850">
        <v>39395.18</v>
      </c>
      <c r="U1850" t="s">
        <v>47</v>
      </c>
      <c r="V1850" t="s">
        <v>29</v>
      </c>
      <c r="W1850">
        <v>151</v>
      </c>
      <c r="X1850">
        <v>35.82</v>
      </c>
      <c r="Y1850">
        <v>163.04</v>
      </c>
    </row>
    <row r="1851" spans="1:25" x14ac:dyDescent="0.3">
      <c r="A1851" t="str">
        <f>E1851&amp;"-"&amp;COUNTIF($E$2:E1851,E1851)</f>
        <v>Large-636</v>
      </c>
      <c r="B1851" t="s">
        <v>23</v>
      </c>
      <c r="C1851">
        <v>593.4</v>
      </c>
      <c r="D1851">
        <v>60</v>
      </c>
      <c r="E1851" t="s">
        <v>31</v>
      </c>
      <c r="F1851" s="1">
        <v>44912</v>
      </c>
      <c r="G1851" s="4" t="str">
        <f t="shared" si="28"/>
        <v>2022</v>
      </c>
      <c r="H1851">
        <v>5</v>
      </c>
      <c r="I1851" t="s">
        <v>25</v>
      </c>
      <c r="J1851" t="s">
        <v>68</v>
      </c>
      <c r="K1851">
        <v>428.02</v>
      </c>
      <c r="L1851">
        <v>39.479999999999997</v>
      </c>
      <c r="M1851">
        <v>16898.229599999999</v>
      </c>
      <c r="N1851">
        <v>30</v>
      </c>
      <c r="O1851" t="s">
        <v>27</v>
      </c>
      <c r="P1851" s="1">
        <v>44890</v>
      </c>
      <c r="Q1851" s="1">
        <v>44920</v>
      </c>
      <c r="R1851">
        <v>107</v>
      </c>
      <c r="S1851">
        <v>44.36</v>
      </c>
      <c r="T1851">
        <v>4746.5200000000004</v>
      </c>
      <c r="U1851" t="s">
        <v>23</v>
      </c>
      <c r="V1851" t="s">
        <v>48</v>
      </c>
      <c r="W1851">
        <v>321</v>
      </c>
      <c r="X1851">
        <v>59.67</v>
      </c>
      <c r="Y1851">
        <v>28.82</v>
      </c>
    </row>
    <row r="1852" spans="1:25" x14ac:dyDescent="0.3">
      <c r="A1852" t="str">
        <f>E1852&amp;"-"&amp;COUNTIF($E$2:E1852,E1852)</f>
        <v>Large-637</v>
      </c>
      <c r="B1852" t="s">
        <v>51</v>
      </c>
      <c r="C1852">
        <v>611.20000000000005</v>
      </c>
      <c r="D1852">
        <v>51</v>
      </c>
      <c r="E1852" t="s">
        <v>31</v>
      </c>
      <c r="F1852" s="1">
        <v>43958</v>
      </c>
      <c r="G1852" s="4" t="str">
        <f t="shared" si="28"/>
        <v>2020</v>
      </c>
      <c r="H1852">
        <v>1</v>
      </c>
      <c r="I1852" t="s">
        <v>32</v>
      </c>
      <c r="J1852" t="s">
        <v>60</v>
      </c>
      <c r="K1852">
        <v>576.38</v>
      </c>
      <c r="L1852">
        <v>86.55</v>
      </c>
      <c r="M1852">
        <v>49885.688999999998</v>
      </c>
      <c r="N1852">
        <v>26</v>
      </c>
      <c r="O1852" t="s">
        <v>34</v>
      </c>
      <c r="P1852" s="1">
        <v>43909</v>
      </c>
      <c r="Q1852" s="1">
        <v>43935</v>
      </c>
      <c r="R1852">
        <v>374</v>
      </c>
      <c r="S1852">
        <v>85.84</v>
      </c>
      <c r="T1852">
        <v>32104.16</v>
      </c>
      <c r="U1852" t="s">
        <v>51</v>
      </c>
      <c r="V1852" t="s">
        <v>39</v>
      </c>
      <c r="W1852">
        <v>202</v>
      </c>
      <c r="X1852">
        <v>13.85</v>
      </c>
      <c r="Y1852">
        <v>87.38</v>
      </c>
    </row>
    <row r="1853" spans="1:25" x14ac:dyDescent="0.3">
      <c r="A1853" t="str">
        <f>E1853&amp;"-"&amp;COUNTIF($E$2:E1853,E1853)</f>
        <v>Small-586</v>
      </c>
      <c r="B1853" t="s">
        <v>52</v>
      </c>
      <c r="C1853">
        <v>530.24</v>
      </c>
      <c r="D1853">
        <v>94</v>
      </c>
      <c r="E1853" t="s">
        <v>40</v>
      </c>
      <c r="F1853" s="1">
        <v>43987</v>
      </c>
      <c r="G1853" s="4" t="str">
        <f t="shared" si="28"/>
        <v>2020</v>
      </c>
      <c r="H1853">
        <v>10</v>
      </c>
      <c r="I1853" t="s">
        <v>64</v>
      </c>
      <c r="J1853" t="s">
        <v>50</v>
      </c>
      <c r="K1853">
        <v>310.76</v>
      </c>
      <c r="L1853">
        <v>82.19</v>
      </c>
      <c r="M1853">
        <v>25541.364399999999</v>
      </c>
      <c r="N1853">
        <v>111</v>
      </c>
      <c r="O1853" t="s">
        <v>65</v>
      </c>
      <c r="P1853" s="1">
        <v>43948</v>
      </c>
      <c r="Q1853" s="1">
        <v>44059</v>
      </c>
      <c r="R1853">
        <v>94</v>
      </c>
      <c r="S1853">
        <v>83.14</v>
      </c>
      <c r="T1853">
        <v>7815.16</v>
      </c>
      <c r="U1853" t="s">
        <v>61</v>
      </c>
      <c r="V1853" t="s">
        <v>29</v>
      </c>
      <c r="W1853">
        <v>216</v>
      </c>
      <c r="X1853">
        <v>80.28</v>
      </c>
      <c r="Y1853">
        <v>76.569999999999993</v>
      </c>
    </row>
    <row r="1854" spans="1:25" x14ac:dyDescent="0.3">
      <c r="A1854" t="str">
        <f>E1854&amp;"-"&amp;COUNTIF($E$2:E1854,E1854)</f>
        <v>Medium-630</v>
      </c>
      <c r="B1854" t="s">
        <v>61</v>
      </c>
      <c r="C1854">
        <v>371.39</v>
      </c>
      <c r="D1854">
        <v>78</v>
      </c>
      <c r="E1854" t="s">
        <v>24</v>
      </c>
      <c r="F1854" s="1">
        <v>44028</v>
      </c>
      <c r="G1854" s="4" t="str">
        <f t="shared" si="28"/>
        <v>2020</v>
      </c>
      <c r="H1854">
        <v>7</v>
      </c>
      <c r="I1854" t="s">
        <v>59</v>
      </c>
      <c r="J1854" t="s">
        <v>33</v>
      </c>
      <c r="K1854">
        <v>510.06</v>
      </c>
      <c r="L1854">
        <v>33.54</v>
      </c>
      <c r="M1854">
        <v>17107.412400000001</v>
      </c>
      <c r="N1854">
        <v>13</v>
      </c>
      <c r="O1854" t="s">
        <v>38</v>
      </c>
      <c r="P1854" s="1">
        <v>43989</v>
      </c>
      <c r="Q1854" s="1">
        <v>44002</v>
      </c>
      <c r="R1854">
        <v>390</v>
      </c>
      <c r="S1854">
        <v>29.15</v>
      </c>
      <c r="T1854">
        <v>11368.5</v>
      </c>
      <c r="U1854" t="s">
        <v>61</v>
      </c>
      <c r="V1854" t="s">
        <v>39</v>
      </c>
      <c r="W1854">
        <v>120</v>
      </c>
      <c r="X1854">
        <v>92.08</v>
      </c>
      <c r="Y1854">
        <v>123.76</v>
      </c>
    </row>
    <row r="1855" spans="1:25" x14ac:dyDescent="0.3">
      <c r="A1855" t="str">
        <f>E1855&amp;"-"&amp;COUNTIF($E$2:E1855,E1855)</f>
        <v>Large-638</v>
      </c>
      <c r="B1855" t="s">
        <v>54</v>
      </c>
      <c r="C1855">
        <v>837.6</v>
      </c>
      <c r="D1855">
        <v>50</v>
      </c>
      <c r="E1855" t="s">
        <v>31</v>
      </c>
      <c r="F1855" s="1">
        <v>44544</v>
      </c>
      <c r="G1855" s="4" t="str">
        <f t="shared" si="28"/>
        <v>2021</v>
      </c>
      <c r="H1855">
        <v>7</v>
      </c>
      <c r="I1855" t="s">
        <v>59</v>
      </c>
      <c r="J1855" t="s">
        <v>50</v>
      </c>
      <c r="K1855">
        <v>678.58</v>
      </c>
      <c r="L1855">
        <v>61.36</v>
      </c>
      <c r="M1855">
        <v>41637.668799999999</v>
      </c>
      <c r="N1855">
        <v>18</v>
      </c>
      <c r="O1855" t="s">
        <v>38</v>
      </c>
      <c r="P1855" s="1">
        <v>44542</v>
      </c>
      <c r="Q1855" s="1">
        <v>44560</v>
      </c>
      <c r="R1855">
        <v>504</v>
      </c>
      <c r="S1855">
        <v>63.3</v>
      </c>
      <c r="T1855">
        <v>31903.200000000001</v>
      </c>
      <c r="U1855" t="s">
        <v>47</v>
      </c>
      <c r="V1855" t="s">
        <v>48</v>
      </c>
      <c r="W1855">
        <v>174</v>
      </c>
      <c r="X1855">
        <v>12.8</v>
      </c>
      <c r="Y1855">
        <v>74.88</v>
      </c>
    </row>
    <row r="1856" spans="1:25" x14ac:dyDescent="0.3">
      <c r="A1856" t="str">
        <f>E1856&amp;"-"&amp;COUNTIF($E$2:E1856,E1856)</f>
        <v>Large-639</v>
      </c>
      <c r="B1856" t="s">
        <v>61</v>
      </c>
      <c r="C1856">
        <v>121.46</v>
      </c>
      <c r="D1856">
        <v>17</v>
      </c>
      <c r="E1856" t="s">
        <v>31</v>
      </c>
      <c r="F1856" s="1">
        <v>43642</v>
      </c>
      <c r="G1856" s="4" t="str">
        <f t="shared" si="28"/>
        <v>2019</v>
      </c>
      <c r="H1856">
        <v>2</v>
      </c>
      <c r="I1856" t="s">
        <v>66</v>
      </c>
      <c r="J1856" t="s">
        <v>46</v>
      </c>
      <c r="K1856">
        <v>718.82</v>
      </c>
      <c r="L1856">
        <v>51.51</v>
      </c>
      <c r="M1856">
        <v>37026.4182</v>
      </c>
      <c r="N1856">
        <v>37</v>
      </c>
      <c r="O1856" t="s">
        <v>38</v>
      </c>
      <c r="P1856" s="1">
        <v>43582</v>
      </c>
      <c r="Q1856" s="1">
        <v>43619</v>
      </c>
      <c r="R1856">
        <v>316</v>
      </c>
      <c r="S1856">
        <v>47.15</v>
      </c>
      <c r="T1856">
        <v>14899.4</v>
      </c>
      <c r="U1856" t="s">
        <v>61</v>
      </c>
      <c r="V1856" t="s">
        <v>39</v>
      </c>
      <c r="W1856">
        <v>402</v>
      </c>
      <c r="X1856">
        <v>35.53</v>
      </c>
      <c r="Y1856">
        <v>164.02</v>
      </c>
    </row>
    <row r="1857" spans="1:25" x14ac:dyDescent="0.3">
      <c r="A1857" t="str">
        <f>E1857&amp;"-"&amp;COUNTIF($E$2:E1857,E1857)</f>
        <v>Small-587</v>
      </c>
      <c r="B1857" t="s">
        <v>58</v>
      </c>
      <c r="C1857">
        <v>329.86</v>
      </c>
      <c r="D1857">
        <v>43</v>
      </c>
      <c r="E1857" t="s">
        <v>40</v>
      </c>
      <c r="F1857" s="1">
        <v>44411</v>
      </c>
      <c r="G1857" s="4" t="str">
        <f t="shared" si="28"/>
        <v>2021</v>
      </c>
      <c r="H1857">
        <v>7</v>
      </c>
      <c r="I1857" t="s">
        <v>59</v>
      </c>
      <c r="J1857" t="s">
        <v>50</v>
      </c>
      <c r="K1857">
        <v>155.59</v>
      </c>
      <c r="L1857">
        <v>95.09</v>
      </c>
      <c r="M1857">
        <v>14795.053100000001</v>
      </c>
      <c r="N1857">
        <v>18</v>
      </c>
      <c r="O1857" t="s">
        <v>38</v>
      </c>
      <c r="P1857" s="1">
        <v>44378</v>
      </c>
      <c r="Q1857" s="1">
        <v>44396</v>
      </c>
      <c r="R1857">
        <v>54</v>
      </c>
      <c r="S1857">
        <v>90.45</v>
      </c>
      <c r="T1857">
        <v>4884.3</v>
      </c>
      <c r="U1857" t="s">
        <v>23</v>
      </c>
      <c r="V1857" t="s">
        <v>48</v>
      </c>
      <c r="W1857">
        <v>101</v>
      </c>
      <c r="X1857">
        <v>57.12</v>
      </c>
      <c r="Y1857">
        <v>135.66999999999999</v>
      </c>
    </row>
    <row r="1858" spans="1:25" x14ac:dyDescent="0.3">
      <c r="A1858" t="str">
        <f>E1858&amp;"-"&amp;COUNTIF($E$2:E1858,E1858)</f>
        <v>Small-588</v>
      </c>
      <c r="B1858" t="s">
        <v>28</v>
      </c>
      <c r="C1858">
        <v>34.93</v>
      </c>
      <c r="D1858">
        <v>13</v>
      </c>
      <c r="E1858" t="s">
        <v>40</v>
      </c>
      <c r="F1858" s="1">
        <v>44365</v>
      </c>
      <c r="G1858" s="4" t="str">
        <f t="shared" ref="G1858:G1921" si="29">TEXT(F1858,"YYYY")</f>
        <v>2021</v>
      </c>
      <c r="H1858">
        <v>5</v>
      </c>
      <c r="I1858" t="s">
        <v>25</v>
      </c>
      <c r="J1858" t="s">
        <v>26</v>
      </c>
      <c r="K1858">
        <v>392.27</v>
      </c>
      <c r="L1858">
        <v>19.54</v>
      </c>
      <c r="M1858">
        <v>7664.9557999999997</v>
      </c>
      <c r="N1858">
        <v>30</v>
      </c>
      <c r="O1858" t="s">
        <v>27</v>
      </c>
      <c r="P1858" s="1">
        <v>44305</v>
      </c>
      <c r="Q1858" s="1">
        <v>44335</v>
      </c>
      <c r="R1858">
        <v>354</v>
      </c>
      <c r="S1858">
        <v>15.26</v>
      </c>
      <c r="T1858">
        <v>5402.04</v>
      </c>
      <c r="U1858" t="s">
        <v>57</v>
      </c>
      <c r="V1858" t="s">
        <v>48</v>
      </c>
      <c r="W1858">
        <v>38</v>
      </c>
      <c r="X1858">
        <v>96.38</v>
      </c>
      <c r="Y1858">
        <v>71.33</v>
      </c>
    </row>
    <row r="1859" spans="1:25" x14ac:dyDescent="0.3">
      <c r="A1859" t="str">
        <f>E1859&amp;"-"&amp;COUNTIF($E$2:E1859,E1859)</f>
        <v>Large-640</v>
      </c>
      <c r="B1859" t="s">
        <v>54</v>
      </c>
      <c r="C1859">
        <v>325.45</v>
      </c>
      <c r="D1859">
        <v>65</v>
      </c>
      <c r="E1859" t="s">
        <v>31</v>
      </c>
      <c r="F1859" s="1">
        <v>44570</v>
      </c>
      <c r="G1859" s="4" t="str">
        <f t="shared" si="29"/>
        <v>2022</v>
      </c>
      <c r="H1859">
        <v>5</v>
      </c>
      <c r="I1859" t="s">
        <v>25</v>
      </c>
      <c r="J1859" t="s">
        <v>68</v>
      </c>
      <c r="K1859">
        <v>330.71</v>
      </c>
      <c r="L1859">
        <v>49.67</v>
      </c>
      <c r="M1859">
        <v>16426.365699999998</v>
      </c>
      <c r="N1859">
        <v>21</v>
      </c>
      <c r="O1859" t="s">
        <v>27</v>
      </c>
      <c r="P1859" s="1">
        <v>44547</v>
      </c>
      <c r="Q1859" s="1">
        <v>44568</v>
      </c>
      <c r="R1859">
        <v>278</v>
      </c>
      <c r="S1859">
        <v>49.85</v>
      </c>
      <c r="T1859">
        <v>13858.3</v>
      </c>
      <c r="U1859" t="s">
        <v>52</v>
      </c>
      <c r="V1859" t="s">
        <v>48</v>
      </c>
      <c r="W1859">
        <v>52</v>
      </c>
      <c r="X1859">
        <v>90.46</v>
      </c>
      <c r="Y1859">
        <v>166.78</v>
      </c>
    </row>
    <row r="1860" spans="1:25" x14ac:dyDescent="0.3">
      <c r="A1860" t="str">
        <f>E1860&amp;"-"&amp;COUNTIF($E$2:E1860,E1860)</f>
        <v>Medium-631</v>
      </c>
      <c r="B1860" t="s">
        <v>56</v>
      </c>
      <c r="C1860">
        <v>622.04999999999995</v>
      </c>
      <c r="D1860">
        <v>26</v>
      </c>
      <c r="E1860" t="s">
        <v>24</v>
      </c>
      <c r="F1860" s="1">
        <v>44893</v>
      </c>
      <c r="G1860" s="4" t="str">
        <f t="shared" si="29"/>
        <v>2022</v>
      </c>
      <c r="H1860">
        <v>7</v>
      </c>
      <c r="I1860" t="s">
        <v>59</v>
      </c>
      <c r="J1860" t="s">
        <v>50</v>
      </c>
      <c r="K1860">
        <v>521.70000000000005</v>
      </c>
      <c r="L1860">
        <v>77.41</v>
      </c>
      <c r="M1860">
        <v>40384.796999999999</v>
      </c>
      <c r="N1860">
        <v>15</v>
      </c>
      <c r="O1860" t="s">
        <v>38</v>
      </c>
      <c r="P1860" s="1">
        <v>44858</v>
      </c>
      <c r="Q1860" s="1">
        <v>44873</v>
      </c>
      <c r="R1860">
        <v>21</v>
      </c>
      <c r="S1860">
        <v>74.47</v>
      </c>
      <c r="T1860">
        <v>1563.87</v>
      </c>
      <c r="U1860" t="s">
        <v>44</v>
      </c>
      <c r="V1860" t="s">
        <v>39</v>
      </c>
      <c r="W1860">
        <v>500</v>
      </c>
      <c r="X1860">
        <v>70.680000000000007</v>
      </c>
      <c r="Y1860">
        <v>178.18</v>
      </c>
    </row>
    <row r="1861" spans="1:25" x14ac:dyDescent="0.3">
      <c r="A1861" t="str">
        <f>E1861&amp;"-"&amp;COUNTIF($E$2:E1861,E1861)</f>
        <v>Small-589</v>
      </c>
      <c r="B1861" t="s">
        <v>61</v>
      </c>
      <c r="C1861">
        <v>776.29</v>
      </c>
      <c r="D1861">
        <v>19</v>
      </c>
      <c r="E1861" t="s">
        <v>40</v>
      </c>
      <c r="F1861" s="1">
        <v>43726</v>
      </c>
      <c r="G1861" s="4" t="str">
        <f t="shared" si="29"/>
        <v>2019</v>
      </c>
      <c r="H1861">
        <v>8</v>
      </c>
      <c r="I1861" t="s">
        <v>45</v>
      </c>
      <c r="J1861" t="s">
        <v>46</v>
      </c>
      <c r="K1861">
        <v>524.66999999999996</v>
      </c>
      <c r="L1861">
        <v>78.41</v>
      </c>
      <c r="M1861">
        <v>41139.374699999993</v>
      </c>
      <c r="N1861">
        <v>12</v>
      </c>
      <c r="O1861" t="s">
        <v>38</v>
      </c>
      <c r="P1861" s="1">
        <v>43703</v>
      </c>
      <c r="Q1861" s="1">
        <v>43715</v>
      </c>
      <c r="R1861">
        <v>123</v>
      </c>
      <c r="S1861">
        <v>76.16</v>
      </c>
      <c r="T1861">
        <v>9367.68</v>
      </c>
      <c r="U1861" t="s">
        <v>35</v>
      </c>
      <c r="V1861" t="s">
        <v>29</v>
      </c>
      <c r="W1861">
        <v>401</v>
      </c>
      <c r="X1861">
        <v>85.91</v>
      </c>
      <c r="Y1861">
        <v>98.29</v>
      </c>
    </row>
    <row r="1862" spans="1:25" x14ac:dyDescent="0.3">
      <c r="A1862" t="str">
        <f>E1862&amp;"-"&amp;COUNTIF($E$2:E1862,E1862)</f>
        <v>Small-590</v>
      </c>
      <c r="B1862" t="s">
        <v>28</v>
      </c>
      <c r="C1862">
        <v>806.76</v>
      </c>
      <c r="D1862">
        <v>46</v>
      </c>
      <c r="E1862" t="s">
        <v>40</v>
      </c>
      <c r="F1862" s="1">
        <v>44100</v>
      </c>
      <c r="G1862" s="4" t="str">
        <f t="shared" si="29"/>
        <v>2020</v>
      </c>
      <c r="H1862">
        <v>7</v>
      </c>
      <c r="I1862" t="s">
        <v>59</v>
      </c>
      <c r="J1862" t="s">
        <v>46</v>
      </c>
      <c r="K1862">
        <v>242.58</v>
      </c>
      <c r="L1862">
        <v>65.12</v>
      </c>
      <c r="M1862">
        <v>15796.809600000002</v>
      </c>
      <c r="N1862">
        <v>14</v>
      </c>
      <c r="O1862" t="s">
        <v>38</v>
      </c>
      <c r="P1862" s="1">
        <v>44079</v>
      </c>
      <c r="Q1862" s="1">
        <v>44093</v>
      </c>
      <c r="R1862">
        <v>140</v>
      </c>
      <c r="S1862">
        <v>63.41</v>
      </c>
      <c r="T1862">
        <v>8877.4</v>
      </c>
      <c r="U1862" t="s">
        <v>51</v>
      </c>
      <c r="V1862" t="s">
        <v>39</v>
      </c>
      <c r="W1862">
        <v>102</v>
      </c>
      <c r="X1862">
        <v>77.8</v>
      </c>
      <c r="Y1862">
        <v>160.56</v>
      </c>
    </row>
    <row r="1863" spans="1:25" x14ac:dyDescent="0.3">
      <c r="A1863" t="str">
        <f>E1863&amp;"-"&amp;COUNTIF($E$2:E1863,E1863)</f>
        <v>Small-591</v>
      </c>
      <c r="B1863" t="s">
        <v>56</v>
      </c>
      <c r="C1863">
        <v>822.7</v>
      </c>
      <c r="D1863">
        <v>62</v>
      </c>
      <c r="E1863" t="s">
        <v>40</v>
      </c>
      <c r="F1863" s="1">
        <v>43803</v>
      </c>
      <c r="G1863" s="4" t="str">
        <f t="shared" si="29"/>
        <v>2019</v>
      </c>
      <c r="H1863">
        <v>5</v>
      </c>
      <c r="I1863" t="s">
        <v>25</v>
      </c>
      <c r="J1863" t="s">
        <v>26</v>
      </c>
      <c r="K1863">
        <v>565.6</v>
      </c>
      <c r="L1863">
        <v>24.6</v>
      </c>
      <c r="M1863">
        <v>13913.760000000002</v>
      </c>
      <c r="N1863">
        <v>29</v>
      </c>
      <c r="O1863" t="s">
        <v>27</v>
      </c>
      <c r="P1863" s="1">
        <v>43779</v>
      </c>
      <c r="Q1863" s="1">
        <v>43808</v>
      </c>
      <c r="R1863">
        <v>300</v>
      </c>
      <c r="S1863">
        <v>20.32</v>
      </c>
      <c r="T1863">
        <v>6096</v>
      </c>
      <c r="U1863" t="s">
        <v>52</v>
      </c>
      <c r="V1863" t="s">
        <v>29</v>
      </c>
      <c r="W1863">
        <v>265</v>
      </c>
      <c r="X1863">
        <v>81.42</v>
      </c>
      <c r="Y1863">
        <v>103.19</v>
      </c>
    </row>
    <row r="1864" spans="1:25" x14ac:dyDescent="0.3">
      <c r="A1864" t="str">
        <f>E1864&amp;"-"&amp;COUNTIF($E$2:E1864,E1864)</f>
        <v>Large-641</v>
      </c>
      <c r="B1864" t="s">
        <v>28</v>
      </c>
      <c r="C1864">
        <v>338.12</v>
      </c>
      <c r="D1864">
        <v>48</v>
      </c>
      <c r="E1864" t="s">
        <v>31</v>
      </c>
      <c r="F1864" s="1">
        <v>44268</v>
      </c>
      <c r="G1864" s="4" t="str">
        <f t="shared" si="29"/>
        <v>2021</v>
      </c>
      <c r="H1864">
        <v>8</v>
      </c>
      <c r="I1864" t="s">
        <v>45</v>
      </c>
      <c r="J1864" t="s">
        <v>46</v>
      </c>
      <c r="K1864">
        <v>556.16</v>
      </c>
      <c r="L1864">
        <v>21.51</v>
      </c>
      <c r="M1864">
        <v>11963.0016</v>
      </c>
      <c r="N1864">
        <v>14</v>
      </c>
      <c r="O1864" t="s">
        <v>38</v>
      </c>
      <c r="P1864" s="1">
        <v>44240</v>
      </c>
      <c r="Q1864" s="1">
        <v>44254</v>
      </c>
      <c r="R1864">
        <v>157</v>
      </c>
      <c r="S1864">
        <v>22.77</v>
      </c>
      <c r="T1864">
        <v>3574.89</v>
      </c>
      <c r="U1864" t="s">
        <v>61</v>
      </c>
      <c r="V1864" t="s">
        <v>48</v>
      </c>
      <c r="W1864">
        <v>399</v>
      </c>
      <c r="X1864">
        <v>36.69</v>
      </c>
      <c r="Y1864">
        <v>189.14</v>
      </c>
    </row>
    <row r="1865" spans="1:25" x14ac:dyDescent="0.3">
      <c r="A1865" t="str">
        <f>E1865&amp;"-"&amp;COUNTIF($E$2:E1865,E1865)</f>
        <v>Medium-632</v>
      </c>
      <c r="B1865" t="s">
        <v>61</v>
      </c>
      <c r="C1865">
        <v>316.49</v>
      </c>
      <c r="D1865">
        <v>98</v>
      </c>
      <c r="E1865" t="s">
        <v>24</v>
      </c>
      <c r="F1865" s="1">
        <v>43969</v>
      </c>
      <c r="G1865" s="4" t="str">
        <f t="shared" si="29"/>
        <v>2020</v>
      </c>
      <c r="H1865">
        <v>9</v>
      </c>
      <c r="I1865" t="s">
        <v>55</v>
      </c>
      <c r="J1865" t="s">
        <v>46</v>
      </c>
      <c r="K1865">
        <v>22.58</v>
      </c>
      <c r="L1865">
        <v>52.78</v>
      </c>
      <c r="M1865">
        <v>1191.7723999999998</v>
      </c>
      <c r="N1865">
        <v>14</v>
      </c>
      <c r="O1865" t="s">
        <v>38</v>
      </c>
      <c r="P1865" s="1">
        <v>43921</v>
      </c>
      <c r="Q1865" s="1">
        <v>43935</v>
      </c>
      <c r="R1865">
        <v>13</v>
      </c>
      <c r="S1865">
        <v>49.72</v>
      </c>
      <c r="T1865">
        <v>646.36</v>
      </c>
      <c r="U1865" t="s">
        <v>36</v>
      </c>
      <c r="V1865" t="s">
        <v>29</v>
      </c>
      <c r="W1865">
        <v>9</v>
      </c>
      <c r="X1865">
        <v>16.47</v>
      </c>
      <c r="Y1865">
        <v>191.8</v>
      </c>
    </row>
    <row r="1866" spans="1:25" x14ac:dyDescent="0.3">
      <c r="A1866" t="str">
        <f>E1866&amp;"-"&amp;COUNTIF($E$2:E1866,E1866)</f>
        <v>Medium-633</v>
      </c>
      <c r="B1866" t="s">
        <v>52</v>
      </c>
      <c r="C1866">
        <v>351.38</v>
      </c>
      <c r="D1866">
        <v>28</v>
      </c>
      <c r="E1866" t="s">
        <v>24</v>
      </c>
      <c r="F1866" s="1">
        <v>44114</v>
      </c>
      <c r="G1866" s="4" t="str">
        <f t="shared" si="29"/>
        <v>2020</v>
      </c>
      <c r="H1866">
        <v>6</v>
      </c>
      <c r="I1866" t="s">
        <v>49</v>
      </c>
      <c r="J1866" t="s">
        <v>60</v>
      </c>
      <c r="K1866">
        <v>820</v>
      </c>
      <c r="L1866">
        <v>44.56</v>
      </c>
      <c r="M1866">
        <v>36539.200000000004</v>
      </c>
      <c r="N1866">
        <v>6</v>
      </c>
      <c r="O1866" t="s">
        <v>38</v>
      </c>
      <c r="P1866" s="1">
        <v>44072</v>
      </c>
      <c r="Q1866" s="1">
        <v>44078</v>
      </c>
      <c r="R1866">
        <v>247</v>
      </c>
      <c r="S1866">
        <v>41.72</v>
      </c>
      <c r="T1866">
        <v>10304.84</v>
      </c>
      <c r="U1866" t="s">
        <v>61</v>
      </c>
      <c r="V1866" t="s">
        <v>39</v>
      </c>
      <c r="W1866">
        <v>573</v>
      </c>
      <c r="X1866">
        <v>65.099999999999994</v>
      </c>
      <c r="Y1866">
        <v>48.51</v>
      </c>
    </row>
    <row r="1867" spans="1:25" x14ac:dyDescent="0.3">
      <c r="A1867" t="str">
        <f>E1867&amp;"-"&amp;COUNTIF($E$2:E1867,E1867)</f>
        <v>Large-642</v>
      </c>
      <c r="B1867" t="s">
        <v>47</v>
      </c>
      <c r="C1867">
        <v>418.11</v>
      </c>
      <c r="D1867">
        <v>99</v>
      </c>
      <c r="E1867" t="s">
        <v>31</v>
      </c>
      <c r="F1867" s="1">
        <v>44359</v>
      </c>
      <c r="G1867" s="4" t="str">
        <f t="shared" si="29"/>
        <v>2021</v>
      </c>
      <c r="H1867">
        <v>10</v>
      </c>
      <c r="I1867" t="s">
        <v>64</v>
      </c>
      <c r="J1867" t="s">
        <v>46</v>
      </c>
      <c r="K1867">
        <v>491.9</v>
      </c>
      <c r="L1867">
        <v>21.96</v>
      </c>
      <c r="M1867">
        <v>10802.124</v>
      </c>
      <c r="N1867">
        <v>106</v>
      </c>
      <c r="O1867" t="s">
        <v>65</v>
      </c>
      <c r="P1867" s="1">
        <v>44303</v>
      </c>
      <c r="Q1867" s="1">
        <v>44409</v>
      </c>
      <c r="R1867">
        <v>340</v>
      </c>
      <c r="S1867">
        <v>23.51</v>
      </c>
      <c r="T1867">
        <v>7993.4</v>
      </c>
      <c r="U1867" t="s">
        <v>43</v>
      </c>
      <c r="V1867" t="s">
        <v>48</v>
      </c>
      <c r="W1867">
        <v>151</v>
      </c>
      <c r="X1867">
        <v>97.37</v>
      </c>
      <c r="Y1867">
        <v>114.72</v>
      </c>
    </row>
    <row r="1868" spans="1:25" x14ac:dyDescent="0.3">
      <c r="A1868" t="str">
        <f>E1868&amp;"-"&amp;COUNTIF($E$2:E1868,E1868)</f>
        <v>Large-643</v>
      </c>
      <c r="B1868" t="s">
        <v>58</v>
      </c>
      <c r="C1868">
        <v>553.70000000000005</v>
      </c>
      <c r="D1868">
        <v>31</v>
      </c>
      <c r="E1868" t="s">
        <v>31</v>
      </c>
      <c r="F1868" s="1">
        <v>44600</v>
      </c>
      <c r="G1868" s="4" t="str">
        <f t="shared" si="29"/>
        <v>2022</v>
      </c>
      <c r="H1868">
        <v>3</v>
      </c>
      <c r="I1868" t="s">
        <v>41</v>
      </c>
      <c r="J1868" t="s">
        <v>33</v>
      </c>
      <c r="K1868">
        <v>589.91999999999996</v>
      </c>
      <c r="L1868">
        <v>72.14</v>
      </c>
      <c r="M1868">
        <v>42556.828799999996</v>
      </c>
      <c r="N1868">
        <v>55</v>
      </c>
      <c r="O1868" t="s">
        <v>38</v>
      </c>
      <c r="P1868" s="1">
        <v>44590</v>
      </c>
      <c r="Q1868" s="1">
        <v>44645</v>
      </c>
      <c r="R1868">
        <v>535</v>
      </c>
      <c r="S1868">
        <v>68.55</v>
      </c>
      <c r="T1868">
        <v>36674.25</v>
      </c>
      <c r="U1868" t="s">
        <v>43</v>
      </c>
      <c r="V1868" t="s">
        <v>29</v>
      </c>
      <c r="W1868">
        <v>54</v>
      </c>
      <c r="X1868">
        <v>80.11</v>
      </c>
      <c r="Y1868">
        <v>81.3</v>
      </c>
    </row>
    <row r="1869" spans="1:25" x14ac:dyDescent="0.3">
      <c r="A1869" t="str">
        <f>E1869&amp;"-"&amp;COUNTIF($E$2:E1869,E1869)</f>
        <v>Medium-634</v>
      </c>
      <c r="B1869" t="s">
        <v>52</v>
      </c>
      <c r="C1869">
        <v>452.35</v>
      </c>
      <c r="D1869">
        <v>23</v>
      </c>
      <c r="E1869" t="s">
        <v>24</v>
      </c>
      <c r="F1869" s="1">
        <v>44918</v>
      </c>
      <c r="G1869" s="4" t="str">
        <f t="shared" si="29"/>
        <v>2022</v>
      </c>
      <c r="H1869">
        <v>2</v>
      </c>
      <c r="I1869" t="s">
        <v>66</v>
      </c>
      <c r="J1869" t="s">
        <v>46</v>
      </c>
      <c r="K1869">
        <v>447.77</v>
      </c>
      <c r="L1869">
        <v>60.21</v>
      </c>
      <c r="M1869">
        <v>26960.2317</v>
      </c>
      <c r="N1869">
        <v>40</v>
      </c>
      <c r="O1869" t="s">
        <v>38</v>
      </c>
      <c r="P1869" s="1">
        <v>44862</v>
      </c>
      <c r="Q1869" s="1">
        <v>44902</v>
      </c>
      <c r="R1869">
        <v>67</v>
      </c>
      <c r="S1869">
        <v>60.09</v>
      </c>
      <c r="T1869">
        <v>4026.03</v>
      </c>
      <c r="U1869" t="s">
        <v>35</v>
      </c>
      <c r="V1869" t="s">
        <v>48</v>
      </c>
      <c r="W1869">
        <v>380</v>
      </c>
      <c r="X1869">
        <v>17.989999999999998</v>
      </c>
      <c r="Y1869">
        <v>36.799999999999997</v>
      </c>
    </row>
    <row r="1870" spans="1:25" x14ac:dyDescent="0.3">
      <c r="A1870" t="str">
        <f>E1870&amp;"-"&amp;COUNTIF($E$2:E1870,E1870)</f>
        <v>Medium-635</v>
      </c>
      <c r="B1870" t="s">
        <v>51</v>
      </c>
      <c r="C1870">
        <v>163.94</v>
      </c>
      <c r="D1870">
        <v>15</v>
      </c>
      <c r="E1870" t="s">
        <v>24</v>
      </c>
      <c r="F1870" s="1">
        <v>44660</v>
      </c>
      <c r="G1870" s="4" t="str">
        <f t="shared" si="29"/>
        <v>2022</v>
      </c>
      <c r="H1870">
        <v>9</v>
      </c>
      <c r="I1870" t="s">
        <v>55</v>
      </c>
      <c r="J1870" t="s">
        <v>33</v>
      </c>
      <c r="K1870">
        <v>140.38999999999999</v>
      </c>
      <c r="L1870">
        <v>52.24</v>
      </c>
      <c r="M1870">
        <v>7333.9735999999994</v>
      </c>
      <c r="N1870">
        <v>8</v>
      </c>
      <c r="O1870" t="s">
        <v>38</v>
      </c>
      <c r="P1870" s="1">
        <v>44632</v>
      </c>
      <c r="Q1870" s="1">
        <v>44640</v>
      </c>
      <c r="R1870">
        <v>35</v>
      </c>
      <c r="S1870">
        <v>50.21</v>
      </c>
      <c r="T1870">
        <v>1757.35</v>
      </c>
      <c r="U1870" t="s">
        <v>61</v>
      </c>
      <c r="V1870" t="s">
        <v>29</v>
      </c>
      <c r="W1870">
        <v>105</v>
      </c>
      <c r="X1870">
        <v>30.4</v>
      </c>
      <c r="Y1870">
        <v>104.1</v>
      </c>
    </row>
    <row r="1871" spans="1:25" x14ac:dyDescent="0.3">
      <c r="A1871" t="str">
        <f>E1871&amp;"-"&amp;COUNTIF($E$2:E1871,E1871)</f>
        <v>Small-592</v>
      </c>
      <c r="B1871" t="s">
        <v>23</v>
      </c>
      <c r="C1871">
        <v>857.54</v>
      </c>
      <c r="D1871">
        <v>11</v>
      </c>
      <c r="E1871" t="s">
        <v>40</v>
      </c>
      <c r="F1871" s="1">
        <v>43713</v>
      </c>
      <c r="G1871" s="4" t="str">
        <f t="shared" si="29"/>
        <v>2019</v>
      </c>
      <c r="H1871">
        <v>8</v>
      </c>
      <c r="I1871" t="s">
        <v>45</v>
      </c>
      <c r="J1871" t="s">
        <v>46</v>
      </c>
      <c r="K1871">
        <v>443.17</v>
      </c>
      <c r="L1871">
        <v>54.3</v>
      </c>
      <c r="M1871">
        <v>24064.131000000001</v>
      </c>
      <c r="N1871">
        <v>13</v>
      </c>
      <c r="O1871" t="s">
        <v>38</v>
      </c>
      <c r="P1871" s="1">
        <v>43666</v>
      </c>
      <c r="Q1871" s="1">
        <v>43679</v>
      </c>
      <c r="R1871">
        <v>211</v>
      </c>
      <c r="S1871">
        <v>59.25</v>
      </c>
      <c r="T1871">
        <v>12501.75</v>
      </c>
      <c r="U1871" t="s">
        <v>36</v>
      </c>
      <c r="V1871" t="s">
        <v>39</v>
      </c>
      <c r="W1871">
        <v>232</v>
      </c>
      <c r="X1871">
        <v>97.45</v>
      </c>
      <c r="Y1871">
        <v>38.49</v>
      </c>
    </row>
    <row r="1872" spans="1:25" x14ac:dyDescent="0.3">
      <c r="A1872" t="str">
        <f>E1872&amp;"-"&amp;COUNTIF($E$2:E1872,E1872)</f>
        <v>Medium-636</v>
      </c>
      <c r="B1872" t="s">
        <v>43</v>
      </c>
      <c r="C1872">
        <v>895.75</v>
      </c>
      <c r="D1872">
        <v>91</v>
      </c>
      <c r="E1872" t="s">
        <v>24</v>
      </c>
      <c r="F1872" s="1">
        <v>43482</v>
      </c>
      <c r="G1872" s="4" t="str">
        <f t="shared" si="29"/>
        <v>2019</v>
      </c>
      <c r="H1872">
        <v>10</v>
      </c>
      <c r="I1872" t="s">
        <v>64</v>
      </c>
      <c r="J1872" t="s">
        <v>33</v>
      </c>
      <c r="K1872">
        <v>522.88</v>
      </c>
      <c r="L1872">
        <v>27.02</v>
      </c>
      <c r="M1872">
        <v>14128.2176</v>
      </c>
      <c r="N1872">
        <v>65</v>
      </c>
      <c r="O1872" t="s">
        <v>65</v>
      </c>
      <c r="P1872" s="1">
        <v>43473</v>
      </c>
      <c r="Q1872" s="1">
        <v>43538</v>
      </c>
      <c r="R1872">
        <v>163</v>
      </c>
      <c r="S1872">
        <v>29.65</v>
      </c>
      <c r="T1872">
        <v>4832.95</v>
      </c>
      <c r="U1872" t="s">
        <v>51</v>
      </c>
      <c r="V1872" t="s">
        <v>48</v>
      </c>
      <c r="W1872">
        <v>359</v>
      </c>
      <c r="X1872">
        <v>57.03</v>
      </c>
      <c r="Y1872">
        <v>47.66</v>
      </c>
    </row>
    <row r="1873" spans="1:25" x14ac:dyDescent="0.3">
      <c r="A1873" t="str">
        <f>E1873&amp;"-"&amp;COUNTIF($E$2:E1873,E1873)</f>
        <v>Small-593</v>
      </c>
      <c r="B1873" t="s">
        <v>35</v>
      </c>
      <c r="C1873">
        <v>370.63</v>
      </c>
      <c r="D1873">
        <v>27</v>
      </c>
      <c r="E1873" t="s">
        <v>40</v>
      </c>
      <c r="F1873" s="1">
        <v>44307</v>
      </c>
      <c r="G1873" s="4" t="str">
        <f t="shared" si="29"/>
        <v>2021</v>
      </c>
      <c r="H1873">
        <v>2</v>
      </c>
      <c r="I1873" t="s">
        <v>66</v>
      </c>
      <c r="J1873" t="s">
        <v>69</v>
      </c>
      <c r="K1873">
        <v>792.41</v>
      </c>
      <c r="L1873">
        <v>76.599999999999994</v>
      </c>
      <c r="M1873">
        <v>60698.605999999992</v>
      </c>
      <c r="N1873">
        <v>36</v>
      </c>
      <c r="O1873" t="s">
        <v>27</v>
      </c>
      <c r="P1873" s="1">
        <v>44290</v>
      </c>
      <c r="Q1873" s="1">
        <v>44326</v>
      </c>
      <c r="R1873">
        <v>127</v>
      </c>
      <c r="S1873">
        <v>80.77</v>
      </c>
      <c r="T1873">
        <v>10257.790000000001</v>
      </c>
      <c r="U1873" t="s">
        <v>56</v>
      </c>
      <c r="V1873" t="s">
        <v>29</v>
      </c>
      <c r="W1873">
        <v>665</v>
      </c>
      <c r="X1873">
        <v>24.33</v>
      </c>
      <c r="Y1873">
        <v>92.49</v>
      </c>
    </row>
    <row r="1874" spans="1:25" x14ac:dyDescent="0.3">
      <c r="A1874" t="str">
        <f>E1874&amp;"-"&amp;COUNTIF($E$2:E1874,E1874)</f>
        <v>Medium-637</v>
      </c>
      <c r="B1874" t="s">
        <v>57</v>
      </c>
      <c r="C1874">
        <v>511.81</v>
      </c>
      <c r="D1874">
        <v>44</v>
      </c>
      <c r="E1874" t="s">
        <v>24</v>
      </c>
      <c r="F1874" s="1">
        <v>44459</v>
      </c>
      <c r="G1874" s="4" t="str">
        <f t="shared" si="29"/>
        <v>2021</v>
      </c>
      <c r="H1874">
        <v>2</v>
      </c>
      <c r="I1874" t="s">
        <v>66</v>
      </c>
      <c r="J1874" t="s">
        <v>67</v>
      </c>
      <c r="K1874">
        <v>34.65</v>
      </c>
      <c r="L1874">
        <v>74.88</v>
      </c>
      <c r="M1874">
        <v>2594.5919999999996</v>
      </c>
      <c r="N1874">
        <v>33</v>
      </c>
      <c r="O1874" t="s">
        <v>27</v>
      </c>
      <c r="P1874" s="1">
        <v>44417</v>
      </c>
      <c r="Q1874" s="1">
        <v>44450</v>
      </c>
      <c r="R1874">
        <v>34</v>
      </c>
      <c r="S1874">
        <v>71.5</v>
      </c>
      <c r="T1874">
        <v>2431</v>
      </c>
      <c r="U1874" t="s">
        <v>61</v>
      </c>
      <c r="V1874" t="s">
        <v>29</v>
      </c>
      <c r="W1874">
        <v>0</v>
      </c>
      <c r="X1874">
        <v>82.35</v>
      </c>
      <c r="Y1874">
        <v>43.33</v>
      </c>
    </row>
    <row r="1875" spans="1:25" x14ac:dyDescent="0.3">
      <c r="A1875" t="str">
        <f>E1875&amp;"-"&amp;COUNTIF($E$2:E1875,E1875)</f>
        <v>Small-594</v>
      </c>
      <c r="B1875" t="s">
        <v>57</v>
      </c>
      <c r="C1875">
        <v>821.99</v>
      </c>
      <c r="D1875">
        <v>55</v>
      </c>
      <c r="E1875" t="s">
        <v>40</v>
      </c>
      <c r="F1875" s="1">
        <v>44595</v>
      </c>
      <c r="G1875" s="4" t="str">
        <f t="shared" si="29"/>
        <v>2022</v>
      </c>
      <c r="H1875">
        <v>8</v>
      </c>
      <c r="I1875" t="s">
        <v>45</v>
      </c>
      <c r="J1875" t="s">
        <v>33</v>
      </c>
      <c r="K1875">
        <v>292.37</v>
      </c>
      <c r="L1875">
        <v>78.02</v>
      </c>
      <c r="M1875">
        <v>22810.707399999999</v>
      </c>
      <c r="N1875">
        <v>12</v>
      </c>
      <c r="O1875" t="s">
        <v>38</v>
      </c>
      <c r="P1875" s="1">
        <v>44569</v>
      </c>
      <c r="Q1875" s="1">
        <v>44581</v>
      </c>
      <c r="R1875">
        <v>229</v>
      </c>
      <c r="S1875">
        <v>82.59</v>
      </c>
      <c r="T1875">
        <v>18913.11</v>
      </c>
      <c r="U1875" t="s">
        <v>30</v>
      </c>
      <c r="V1875" t="s">
        <v>29</v>
      </c>
      <c r="W1875">
        <v>63</v>
      </c>
      <c r="X1875">
        <v>89.59</v>
      </c>
      <c r="Y1875">
        <v>51.27</v>
      </c>
    </row>
    <row r="1876" spans="1:25" x14ac:dyDescent="0.3">
      <c r="A1876" t="str">
        <f>E1876&amp;"-"&amp;COUNTIF($E$2:E1876,E1876)</f>
        <v>Large-644</v>
      </c>
      <c r="B1876" t="s">
        <v>47</v>
      </c>
      <c r="C1876">
        <v>109.9</v>
      </c>
      <c r="D1876">
        <v>85</v>
      </c>
      <c r="E1876" t="s">
        <v>31</v>
      </c>
      <c r="F1876" s="1">
        <v>43736</v>
      </c>
      <c r="G1876" s="4" t="str">
        <f t="shared" si="29"/>
        <v>2019</v>
      </c>
      <c r="H1876">
        <v>1</v>
      </c>
      <c r="I1876" t="s">
        <v>32</v>
      </c>
      <c r="J1876" t="s">
        <v>33</v>
      </c>
      <c r="K1876">
        <v>917.59</v>
      </c>
      <c r="L1876">
        <v>98.65</v>
      </c>
      <c r="M1876">
        <v>90520.253500000006</v>
      </c>
      <c r="N1876">
        <v>21</v>
      </c>
      <c r="O1876" t="s">
        <v>34</v>
      </c>
      <c r="P1876" s="1">
        <v>43683</v>
      </c>
      <c r="Q1876" s="1">
        <v>43704</v>
      </c>
      <c r="R1876">
        <v>365</v>
      </c>
      <c r="S1876">
        <v>98.94</v>
      </c>
      <c r="T1876">
        <v>36113.1</v>
      </c>
      <c r="U1876" t="s">
        <v>28</v>
      </c>
      <c r="V1876" t="s">
        <v>48</v>
      </c>
      <c r="W1876">
        <v>552</v>
      </c>
      <c r="X1876">
        <v>94</v>
      </c>
      <c r="Y1876">
        <v>136.66</v>
      </c>
    </row>
    <row r="1877" spans="1:25" x14ac:dyDescent="0.3">
      <c r="A1877" t="str">
        <f>E1877&amp;"-"&amp;COUNTIF($E$2:E1877,E1877)</f>
        <v>Medium-638</v>
      </c>
      <c r="B1877" t="s">
        <v>44</v>
      </c>
      <c r="C1877">
        <v>90.33</v>
      </c>
      <c r="D1877">
        <v>91</v>
      </c>
      <c r="E1877" t="s">
        <v>24</v>
      </c>
      <c r="F1877" s="1">
        <v>43978</v>
      </c>
      <c r="G1877" s="4" t="str">
        <f t="shared" si="29"/>
        <v>2020</v>
      </c>
      <c r="H1877">
        <v>10</v>
      </c>
      <c r="I1877" t="s">
        <v>64</v>
      </c>
      <c r="J1877" t="s">
        <v>50</v>
      </c>
      <c r="K1877">
        <v>134.46</v>
      </c>
      <c r="L1877">
        <v>38.119999999999997</v>
      </c>
      <c r="M1877">
        <v>5125.6152000000002</v>
      </c>
      <c r="N1877">
        <v>74</v>
      </c>
      <c r="O1877" t="s">
        <v>65</v>
      </c>
      <c r="P1877" s="1">
        <v>43933</v>
      </c>
      <c r="Q1877" s="1">
        <v>44007</v>
      </c>
      <c r="R1877">
        <v>80</v>
      </c>
      <c r="S1877">
        <v>37.5</v>
      </c>
      <c r="T1877">
        <v>3000</v>
      </c>
      <c r="U1877" t="s">
        <v>58</v>
      </c>
      <c r="V1877" t="s">
        <v>29</v>
      </c>
      <c r="W1877">
        <v>54</v>
      </c>
      <c r="X1877">
        <v>69.959999999999994</v>
      </c>
      <c r="Y1877">
        <v>92.71</v>
      </c>
    </row>
    <row r="1878" spans="1:25" x14ac:dyDescent="0.3">
      <c r="A1878" t="str">
        <f>E1878&amp;"-"&amp;COUNTIF($E$2:E1878,E1878)</f>
        <v>Medium-639</v>
      </c>
      <c r="B1878" t="s">
        <v>52</v>
      </c>
      <c r="C1878">
        <v>763.57</v>
      </c>
      <c r="D1878">
        <v>23</v>
      </c>
      <c r="E1878" t="s">
        <v>24</v>
      </c>
      <c r="F1878" s="1">
        <v>43658</v>
      </c>
      <c r="G1878" s="4" t="str">
        <f t="shared" si="29"/>
        <v>2019</v>
      </c>
      <c r="H1878">
        <v>5</v>
      </c>
      <c r="I1878" t="s">
        <v>25</v>
      </c>
      <c r="J1878" t="s">
        <v>33</v>
      </c>
      <c r="K1878">
        <v>27.74</v>
      </c>
      <c r="L1878">
        <v>52.37</v>
      </c>
      <c r="M1878">
        <v>1452.7437999999997</v>
      </c>
      <c r="N1878">
        <v>24</v>
      </c>
      <c r="O1878" t="s">
        <v>27</v>
      </c>
      <c r="P1878" s="1">
        <v>43604</v>
      </c>
      <c r="Q1878" s="1">
        <v>43628</v>
      </c>
      <c r="R1878">
        <v>1</v>
      </c>
      <c r="S1878">
        <v>49.38</v>
      </c>
      <c r="T1878">
        <v>49.38</v>
      </c>
      <c r="U1878" t="s">
        <v>61</v>
      </c>
      <c r="V1878" t="s">
        <v>39</v>
      </c>
      <c r="W1878">
        <v>26</v>
      </c>
      <c r="X1878">
        <v>24.96</v>
      </c>
      <c r="Y1878">
        <v>88.64</v>
      </c>
    </row>
    <row r="1879" spans="1:25" x14ac:dyDescent="0.3">
      <c r="A1879" t="str">
        <f>E1879&amp;"-"&amp;COUNTIF($E$2:E1879,E1879)</f>
        <v>Small-595</v>
      </c>
      <c r="B1879" t="s">
        <v>36</v>
      </c>
      <c r="C1879">
        <v>250.94</v>
      </c>
      <c r="D1879">
        <v>45</v>
      </c>
      <c r="E1879" t="s">
        <v>40</v>
      </c>
      <c r="F1879" s="1">
        <v>44792</v>
      </c>
      <c r="G1879" s="4" t="str">
        <f t="shared" si="29"/>
        <v>2022</v>
      </c>
      <c r="H1879">
        <v>5</v>
      </c>
      <c r="I1879" t="s">
        <v>25</v>
      </c>
      <c r="J1879" t="s">
        <v>33</v>
      </c>
      <c r="K1879">
        <v>773.94</v>
      </c>
      <c r="L1879">
        <v>40.53</v>
      </c>
      <c r="M1879">
        <v>31367.788200000003</v>
      </c>
      <c r="N1879">
        <v>25</v>
      </c>
      <c r="O1879" t="s">
        <v>27</v>
      </c>
      <c r="P1879" s="1">
        <v>44765</v>
      </c>
      <c r="Q1879" s="1">
        <v>44790</v>
      </c>
      <c r="R1879">
        <v>60</v>
      </c>
      <c r="S1879">
        <v>43</v>
      </c>
      <c r="T1879">
        <v>2580</v>
      </c>
      <c r="U1879" t="s">
        <v>58</v>
      </c>
      <c r="V1879" t="s">
        <v>48</v>
      </c>
      <c r="W1879">
        <v>713</v>
      </c>
      <c r="X1879">
        <v>53</v>
      </c>
      <c r="Y1879">
        <v>136.13999999999999</v>
      </c>
    </row>
    <row r="1880" spans="1:25" x14ac:dyDescent="0.3">
      <c r="A1880" t="str">
        <f>E1880&amp;"-"&amp;COUNTIF($E$2:E1880,E1880)</f>
        <v>Small-596</v>
      </c>
      <c r="B1880" t="s">
        <v>28</v>
      </c>
      <c r="C1880">
        <v>894.39</v>
      </c>
      <c r="D1880">
        <v>87</v>
      </c>
      <c r="E1880" t="s">
        <v>40</v>
      </c>
      <c r="F1880" s="1">
        <v>43514</v>
      </c>
      <c r="G1880" s="4" t="str">
        <f t="shared" si="29"/>
        <v>2019</v>
      </c>
      <c r="H1880">
        <v>1</v>
      </c>
      <c r="I1880" t="s">
        <v>32</v>
      </c>
      <c r="J1880" t="s">
        <v>33</v>
      </c>
      <c r="K1880">
        <v>479.43</v>
      </c>
      <c r="L1880">
        <v>86.17</v>
      </c>
      <c r="M1880">
        <v>41312.483100000005</v>
      </c>
      <c r="N1880">
        <v>2</v>
      </c>
      <c r="O1880" t="s">
        <v>63</v>
      </c>
      <c r="P1880" s="1">
        <v>43459</v>
      </c>
      <c r="Q1880" s="1">
        <v>43461</v>
      </c>
      <c r="R1880">
        <v>294</v>
      </c>
      <c r="S1880">
        <v>90.44</v>
      </c>
      <c r="T1880">
        <v>26589.360000000001</v>
      </c>
      <c r="U1880" t="s">
        <v>61</v>
      </c>
      <c r="V1880" t="s">
        <v>29</v>
      </c>
      <c r="W1880">
        <v>185</v>
      </c>
      <c r="X1880">
        <v>58.43</v>
      </c>
      <c r="Y1880">
        <v>46.56</v>
      </c>
    </row>
    <row r="1881" spans="1:25" x14ac:dyDescent="0.3">
      <c r="A1881" t="str">
        <f>E1881&amp;"-"&amp;COUNTIF($E$2:E1881,E1881)</f>
        <v>Large-645</v>
      </c>
      <c r="B1881" t="s">
        <v>52</v>
      </c>
      <c r="C1881">
        <v>315.64</v>
      </c>
      <c r="D1881">
        <v>72</v>
      </c>
      <c r="E1881" t="s">
        <v>31</v>
      </c>
      <c r="F1881" s="1">
        <v>43509</v>
      </c>
      <c r="G1881" s="4" t="str">
        <f t="shared" si="29"/>
        <v>2019</v>
      </c>
      <c r="H1881">
        <v>8</v>
      </c>
      <c r="I1881" t="s">
        <v>45</v>
      </c>
      <c r="J1881" t="s">
        <v>50</v>
      </c>
      <c r="K1881">
        <v>794.42</v>
      </c>
      <c r="L1881">
        <v>10.47</v>
      </c>
      <c r="M1881">
        <v>8317.5774000000001</v>
      </c>
      <c r="N1881">
        <v>7</v>
      </c>
      <c r="O1881" t="s">
        <v>38</v>
      </c>
      <c r="P1881" s="1">
        <v>43479</v>
      </c>
      <c r="Q1881" s="1">
        <v>43486</v>
      </c>
      <c r="R1881">
        <v>44</v>
      </c>
      <c r="S1881">
        <v>12.71</v>
      </c>
      <c r="T1881">
        <v>559.24</v>
      </c>
      <c r="U1881" t="s">
        <v>36</v>
      </c>
      <c r="V1881" t="s">
        <v>29</v>
      </c>
      <c r="W1881">
        <v>750</v>
      </c>
      <c r="X1881">
        <v>14.76</v>
      </c>
      <c r="Y1881">
        <v>96.46</v>
      </c>
    </row>
    <row r="1882" spans="1:25" x14ac:dyDescent="0.3">
      <c r="A1882" t="str">
        <f>E1882&amp;"-"&amp;COUNTIF($E$2:E1882,E1882)</f>
        <v>Small-597</v>
      </c>
      <c r="B1882" t="s">
        <v>35</v>
      </c>
      <c r="C1882">
        <v>154.53</v>
      </c>
      <c r="D1882">
        <v>34</v>
      </c>
      <c r="E1882" t="s">
        <v>40</v>
      </c>
      <c r="F1882" s="1">
        <v>43784</v>
      </c>
      <c r="G1882" s="4" t="str">
        <f t="shared" si="29"/>
        <v>2019</v>
      </c>
      <c r="H1882">
        <v>1</v>
      </c>
      <c r="I1882" t="s">
        <v>32</v>
      </c>
      <c r="J1882" t="s">
        <v>60</v>
      </c>
      <c r="K1882">
        <v>204.49</v>
      </c>
      <c r="L1882">
        <v>54.92</v>
      </c>
      <c r="M1882">
        <v>11230.5908</v>
      </c>
      <c r="N1882">
        <v>26</v>
      </c>
      <c r="O1882" t="s">
        <v>34</v>
      </c>
      <c r="P1882" s="1">
        <v>43725</v>
      </c>
      <c r="Q1882" s="1">
        <v>43751</v>
      </c>
      <c r="R1882">
        <v>196</v>
      </c>
      <c r="S1882">
        <v>50.17</v>
      </c>
      <c r="T1882">
        <v>9833.32</v>
      </c>
      <c r="U1882" t="s">
        <v>58</v>
      </c>
      <c r="V1882" t="s">
        <v>29</v>
      </c>
      <c r="W1882">
        <v>8</v>
      </c>
      <c r="X1882">
        <v>56.41</v>
      </c>
      <c r="Y1882">
        <v>197.06</v>
      </c>
    </row>
    <row r="1883" spans="1:25" x14ac:dyDescent="0.3">
      <c r="A1883" t="str">
        <f>E1883&amp;"-"&amp;COUNTIF($E$2:E1883,E1883)</f>
        <v>Large-646</v>
      </c>
      <c r="B1883" t="s">
        <v>57</v>
      </c>
      <c r="C1883">
        <v>45.65</v>
      </c>
      <c r="D1883">
        <v>82</v>
      </c>
      <c r="E1883" t="s">
        <v>31</v>
      </c>
      <c r="F1883" s="1">
        <v>44255</v>
      </c>
      <c r="G1883" s="4" t="str">
        <f t="shared" si="29"/>
        <v>2021</v>
      </c>
      <c r="H1883">
        <v>2</v>
      </c>
      <c r="I1883" t="s">
        <v>66</v>
      </c>
      <c r="J1883" t="s">
        <v>46</v>
      </c>
      <c r="K1883">
        <v>944.63</v>
      </c>
      <c r="L1883">
        <v>60.76</v>
      </c>
      <c r="M1883">
        <v>57395.718799999995</v>
      </c>
      <c r="N1883">
        <v>36</v>
      </c>
      <c r="O1883" t="s">
        <v>27</v>
      </c>
      <c r="P1883" s="1">
        <v>44214</v>
      </c>
      <c r="Q1883" s="1">
        <v>44250</v>
      </c>
      <c r="R1883">
        <v>264</v>
      </c>
      <c r="S1883">
        <v>58.7</v>
      </c>
      <c r="T1883">
        <v>15496.8</v>
      </c>
      <c r="U1883" t="s">
        <v>35</v>
      </c>
      <c r="V1883" t="s">
        <v>39</v>
      </c>
      <c r="W1883">
        <v>680</v>
      </c>
      <c r="X1883">
        <v>41.78</v>
      </c>
      <c r="Y1883">
        <v>116.72</v>
      </c>
    </row>
    <row r="1884" spans="1:25" x14ac:dyDescent="0.3">
      <c r="A1884" t="str">
        <f>E1884&amp;"-"&amp;COUNTIF($E$2:E1884,E1884)</f>
        <v>Large-647</v>
      </c>
      <c r="B1884" t="s">
        <v>36</v>
      </c>
      <c r="C1884">
        <v>193.88</v>
      </c>
      <c r="D1884">
        <v>90</v>
      </c>
      <c r="E1884" t="s">
        <v>31</v>
      </c>
      <c r="F1884" s="1">
        <v>43656</v>
      </c>
      <c r="G1884" s="4" t="str">
        <f t="shared" si="29"/>
        <v>2019</v>
      </c>
      <c r="H1884">
        <v>5</v>
      </c>
      <c r="I1884" t="s">
        <v>25</v>
      </c>
      <c r="J1884" t="s">
        <v>68</v>
      </c>
      <c r="K1884">
        <v>712.21</v>
      </c>
      <c r="L1884">
        <v>57.21</v>
      </c>
      <c r="M1884">
        <v>40745.534100000004</v>
      </c>
      <c r="N1884">
        <v>30</v>
      </c>
      <c r="O1884" t="s">
        <v>27</v>
      </c>
      <c r="P1884" s="1">
        <v>43625</v>
      </c>
      <c r="Q1884" s="1">
        <v>43655</v>
      </c>
      <c r="R1884">
        <v>544</v>
      </c>
      <c r="S1884">
        <v>59.31</v>
      </c>
      <c r="T1884">
        <v>32264.639999999999</v>
      </c>
      <c r="U1884" t="s">
        <v>30</v>
      </c>
      <c r="V1884" t="s">
        <v>48</v>
      </c>
      <c r="W1884">
        <v>168</v>
      </c>
      <c r="X1884">
        <v>72.180000000000007</v>
      </c>
      <c r="Y1884">
        <v>150.54</v>
      </c>
    </row>
    <row r="1885" spans="1:25" x14ac:dyDescent="0.3">
      <c r="A1885" t="str">
        <f>E1885&amp;"-"&amp;COUNTIF($E$2:E1885,E1885)</f>
        <v>Large-648</v>
      </c>
      <c r="B1885" t="s">
        <v>30</v>
      </c>
      <c r="C1885">
        <v>450.01</v>
      </c>
      <c r="D1885">
        <v>18</v>
      </c>
      <c r="E1885" t="s">
        <v>31</v>
      </c>
      <c r="F1885" s="1">
        <v>44821</v>
      </c>
      <c r="G1885" s="4" t="str">
        <f t="shared" si="29"/>
        <v>2022</v>
      </c>
      <c r="H1885">
        <v>2</v>
      </c>
      <c r="I1885" t="s">
        <v>66</v>
      </c>
      <c r="J1885" t="s">
        <v>67</v>
      </c>
      <c r="K1885">
        <v>649.28</v>
      </c>
      <c r="L1885">
        <v>91.74</v>
      </c>
      <c r="M1885">
        <v>59564.947199999995</v>
      </c>
      <c r="N1885">
        <v>25</v>
      </c>
      <c r="O1885" t="s">
        <v>27</v>
      </c>
      <c r="P1885" s="1">
        <v>44816</v>
      </c>
      <c r="Q1885" s="1">
        <v>44841</v>
      </c>
      <c r="R1885">
        <v>449</v>
      </c>
      <c r="S1885">
        <v>87.51</v>
      </c>
      <c r="T1885">
        <v>39291.99</v>
      </c>
      <c r="U1885" t="s">
        <v>61</v>
      </c>
      <c r="V1885" t="s">
        <v>39</v>
      </c>
      <c r="W1885">
        <v>200</v>
      </c>
      <c r="X1885">
        <v>30.54</v>
      </c>
      <c r="Y1885">
        <v>46.07</v>
      </c>
    </row>
    <row r="1886" spans="1:25" x14ac:dyDescent="0.3">
      <c r="A1886" t="str">
        <f>E1886&amp;"-"&amp;COUNTIF($E$2:E1886,E1886)</f>
        <v>Small-598</v>
      </c>
      <c r="B1886" t="s">
        <v>61</v>
      </c>
      <c r="C1886">
        <v>440.49</v>
      </c>
      <c r="D1886">
        <v>51</v>
      </c>
      <c r="E1886" t="s">
        <v>40</v>
      </c>
      <c r="F1886" s="1">
        <v>44840</v>
      </c>
      <c r="G1886" s="4" t="str">
        <f t="shared" si="29"/>
        <v>2022</v>
      </c>
      <c r="H1886">
        <v>3</v>
      </c>
      <c r="I1886" t="s">
        <v>41</v>
      </c>
      <c r="J1886" t="s">
        <v>33</v>
      </c>
      <c r="K1886">
        <v>945.54</v>
      </c>
      <c r="L1886">
        <v>56.5</v>
      </c>
      <c r="M1886">
        <v>53423.009999999995</v>
      </c>
      <c r="N1886">
        <v>57</v>
      </c>
      <c r="O1886" t="s">
        <v>38</v>
      </c>
      <c r="P1886" s="1">
        <v>44837</v>
      </c>
      <c r="Q1886" s="1">
        <v>44894</v>
      </c>
      <c r="R1886">
        <v>815</v>
      </c>
      <c r="S1886">
        <v>60.58</v>
      </c>
      <c r="T1886">
        <v>49372.7</v>
      </c>
      <c r="U1886" t="s">
        <v>47</v>
      </c>
      <c r="V1886" t="s">
        <v>39</v>
      </c>
      <c r="W1886">
        <v>130</v>
      </c>
      <c r="X1886">
        <v>30.1</v>
      </c>
      <c r="Y1886">
        <v>188.07</v>
      </c>
    </row>
    <row r="1887" spans="1:25" x14ac:dyDescent="0.3">
      <c r="A1887" t="str">
        <f>E1887&amp;"-"&amp;COUNTIF($E$2:E1887,E1887)</f>
        <v>Medium-640</v>
      </c>
      <c r="B1887" t="s">
        <v>56</v>
      </c>
      <c r="C1887">
        <v>98.37</v>
      </c>
      <c r="D1887">
        <v>73</v>
      </c>
      <c r="E1887" t="s">
        <v>24</v>
      </c>
      <c r="F1887" s="1">
        <v>44713</v>
      </c>
      <c r="G1887" s="4" t="str">
        <f t="shared" si="29"/>
        <v>2022</v>
      </c>
      <c r="H1887">
        <v>3</v>
      </c>
      <c r="I1887" t="s">
        <v>41</v>
      </c>
      <c r="J1887" t="s">
        <v>42</v>
      </c>
      <c r="K1887">
        <v>109.91</v>
      </c>
      <c r="L1887">
        <v>93.59</v>
      </c>
      <c r="M1887">
        <v>10286.4769</v>
      </c>
      <c r="N1887">
        <v>48</v>
      </c>
      <c r="O1887" t="s">
        <v>27</v>
      </c>
      <c r="P1887" s="1">
        <v>44668</v>
      </c>
      <c r="Q1887" s="1">
        <v>44716</v>
      </c>
      <c r="R1887">
        <v>51</v>
      </c>
      <c r="S1887">
        <v>97.19</v>
      </c>
      <c r="T1887">
        <v>4956.6899999999996</v>
      </c>
      <c r="U1887" t="s">
        <v>57</v>
      </c>
      <c r="V1887" t="s">
        <v>39</v>
      </c>
      <c r="W1887">
        <v>58</v>
      </c>
      <c r="X1887">
        <v>91.61</v>
      </c>
      <c r="Y1887">
        <v>155.91999999999999</v>
      </c>
    </row>
    <row r="1888" spans="1:25" x14ac:dyDescent="0.3">
      <c r="A1888" t="str">
        <f>E1888&amp;"-"&amp;COUNTIF($E$2:E1888,E1888)</f>
        <v>Large-649</v>
      </c>
      <c r="B1888" t="s">
        <v>47</v>
      </c>
      <c r="C1888">
        <v>785.63</v>
      </c>
      <c r="D1888">
        <v>51</v>
      </c>
      <c r="E1888" t="s">
        <v>31</v>
      </c>
      <c r="F1888" s="1">
        <v>44269</v>
      </c>
      <c r="G1888" s="4" t="str">
        <f t="shared" si="29"/>
        <v>2021</v>
      </c>
      <c r="H1888">
        <v>8</v>
      </c>
      <c r="I1888" t="s">
        <v>45</v>
      </c>
      <c r="J1888" t="s">
        <v>33</v>
      </c>
      <c r="K1888">
        <v>329.79</v>
      </c>
      <c r="L1888">
        <v>69.760000000000005</v>
      </c>
      <c r="M1888">
        <v>23006.150400000002</v>
      </c>
      <c r="N1888">
        <v>14</v>
      </c>
      <c r="O1888" t="s">
        <v>38</v>
      </c>
      <c r="P1888" s="1">
        <v>44209</v>
      </c>
      <c r="Q1888" s="1">
        <v>44223</v>
      </c>
      <c r="R1888">
        <v>194</v>
      </c>
      <c r="S1888">
        <v>70.42</v>
      </c>
      <c r="T1888">
        <v>13661.48</v>
      </c>
      <c r="U1888" t="s">
        <v>54</v>
      </c>
      <c r="V1888" t="s">
        <v>48</v>
      </c>
      <c r="W1888">
        <v>135</v>
      </c>
      <c r="X1888">
        <v>10.53</v>
      </c>
      <c r="Y1888">
        <v>92.24</v>
      </c>
    </row>
    <row r="1889" spans="1:25" x14ac:dyDescent="0.3">
      <c r="A1889" t="str">
        <f>E1889&amp;"-"&amp;COUNTIF($E$2:E1889,E1889)</f>
        <v>Small-599</v>
      </c>
      <c r="B1889" t="s">
        <v>56</v>
      </c>
      <c r="C1889">
        <v>198.89</v>
      </c>
      <c r="D1889">
        <v>82</v>
      </c>
      <c r="E1889" t="s">
        <v>40</v>
      </c>
      <c r="F1889" s="1">
        <v>44826</v>
      </c>
      <c r="G1889" s="4" t="str">
        <f t="shared" si="29"/>
        <v>2022</v>
      </c>
      <c r="H1889">
        <v>7</v>
      </c>
      <c r="I1889" t="s">
        <v>59</v>
      </c>
      <c r="J1889" t="s">
        <v>50</v>
      </c>
      <c r="K1889">
        <v>828.51</v>
      </c>
      <c r="L1889">
        <v>49.72</v>
      </c>
      <c r="M1889">
        <v>41193.517200000002</v>
      </c>
      <c r="N1889">
        <v>12</v>
      </c>
      <c r="O1889" t="s">
        <v>38</v>
      </c>
      <c r="P1889" s="1">
        <v>44809</v>
      </c>
      <c r="Q1889" s="1">
        <v>44821</v>
      </c>
      <c r="R1889">
        <v>280</v>
      </c>
      <c r="S1889">
        <v>44.82</v>
      </c>
      <c r="T1889">
        <v>12549.6</v>
      </c>
      <c r="U1889" t="s">
        <v>36</v>
      </c>
      <c r="V1889" t="s">
        <v>39</v>
      </c>
      <c r="W1889">
        <v>548</v>
      </c>
      <c r="X1889">
        <v>65.319999999999993</v>
      </c>
      <c r="Y1889">
        <v>21.26</v>
      </c>
    </row>
    <row r="1890" spans="1:25" x14ac:dyDescent="0.3">
      <c r="A1890" t="str">
        <f>E1890&amp;"-"&amp;COUNTIF($E$2:E1890,E1890)</f>
        <v>Large-650</v>
      </c>
      <c r="B1890" t="s">
        <v>54</v>
      </c>
      <c r="C1890">
        <v>280.19</v>
      </c>
      <c r="D1890">
        <v>50</v>
      </c>
      <c r="E1890" t="s">
        <v>31</v>
      </c>
      <c r="F1890" s="1">
        <v>43524</v>
      </c>
      <c r="G1890" s="4" t="str">
        <f t="shared" si="29"/>
        <v>2019</v>
      </c>
      <c r="H1890">
        <v>9</v>
      </c>
      <c r="I1890" t="s">
        <v>55</v>
      </c>
      <c r="J1890" t="s">
        <v>60</v>
      </c>
      <c r="K1890">
        <v>644.76</v>
      </c>
      <c r="L1890">
        <v>99.11</v>
      </c>
      <c r="M1890">
        <v>63902.1636</v>
      </c>
      <c r="N1890">
        <v>11</v>
      </c>
      <c r="O1890" t="s">
        <v>38</v>
      </c>
      <c r="P1890" s="1">
        <v>43482</v>
      </c>
      <c r="Q1890" s="1">
        <v>43493</v>
      </c>
      <c r="R1890">
        <v>454</v>
      </c>
      <c r="S1890">
        <v>99.42</v>
      </c>
      <c r="T1890">
        <v>45136.68</v>
      </c>
      <c r="U1890" t="s">
        <v>23</v>
      </c>
      <c r="V1890" t="s">
        <v>39</v>
      </c>
      <c r="W1890">
        <v>190</v>
      </c>
      <c r="X1890">
        <v>89.67</v>
      </c>
      <c r="Y1890">
        <v>122.66</v>
      </c>
    </row>
    <row r="1891" spans="1:25" x14ac:dyDescent="0.3">
      <c r="A1891" t="str">
        <f>E1891&amp;"-"&amp;COUNTIF($E$2:E1891,E1891)</f>
        <v>Large-651</v>
      </c>
      <c r="B1891" t="s">
        <v>35</v>
      </c>
      <c r="C1891">
        <v>841.49</v>
      </c>
      <c r="D1891">
        <v>32</v>
      </c>
      <c r="E1891" t="s">
        <v>31</v>
      </c>
      <c r="F1891" s="1">
        <v>43490</v>
      </c>
      <c r="G1891" s="4" t="str">
        <f t="shared" si="29"/>
        <v>2019</v>
      </c>
      <c r="H1891">
        <v>10</v>
      </c>
      <c r="I1891" t="s">
        <v>64</v>
      </c>
      <c r="J1891" t="s">
        <v>50</v>
      </c>
      <c r="K1891">
        <v>271.14</v>
      </c>
      <c r="L1891">
        <v>86.28</v>
      </c>
      <c r="M1891">
        <v>23393.959199999998</v>
      </c>
      <c r="N1891">
        <v>72</v>
      </c>
      <c r="O1891" t="s">
        <v>65</v>
      </c>
      <c r="P1891" s="1">
        <v>43463</v>
      </c>
      <c r="Q1891" s="1">
        <v>43535</v>
      </c>
      <c r="R1891">
        <v>174</v>
      </c>
      <c r="S1891">
        <v>90.15</v>
      </c>
      <c r="T1891">
        <v>15686.1</v>
      </c>
      <c r="U1891" t="s">
        <v>43</v>
      </c>
      <c r="V1891" t="s">
        <v>39</v>
      </c>
      <c r="W1891">
        <v>97</v>
      </c>
      <c r="X1891">
        <v>32.5</v>
      </c>
      <c r="Y1891">
        <v>170.91</v>
      </c>
    </row>
    <row r="1892" spans="1:25" x14ac:dyDescent="0.3">
      <c r="A1892" t="str">
        <f>E1892&amp;"-"&amp;COUNTIF($E$2:E1892,E1892)</f>
        <v>Small-600</v>
      </c>
      <c r="B1892" t="s">
        <v>58</v>
      </c>
      <c r="C1892">
        <v>740.75</v>
      </c>
      <c r="D1892">
        <v>10</v>
      </c>
      <c r="E1892" t="s">
        <v>40</v>
      </c>
      <c r="F1892" s="1">
        <v>44272</v>
      </c>
      <c r="G1892" s="4" t="str">
        <f t="shared" si="29"/>
        <v>2021</v>
      </c>
      <c r="H1892">
        <v>6</v>
      </c>
      <c r="I1892" t="s">
        <v>49</v>
      </c>
      <c r="J1892" t="s">
        <v>60</v>
      </c>
      <c r="K1892">
        <v>45.34</v>
      </c>
      <c r="L1892">
        <v>86.09</v>
      </c>
      <c r="M1892">
        <v>3903.3206000000005</v>
      </c>
      <c r="N1892">
        <v>7</v>
      </c>
      <c r="O1892" t="s">
        <v>38</v>
      </c>
      <c r="P1892" s="1">
        <v>44224</v>
      </c>
      <c r="Q1892" s="1">
        <v>44231</v>
      </c>
      <c r="R1892">
        <v>6</v>
      </c>
      <c r="S1892">
        <v>90.98</v>
      </c>
      <c r="T1892">
        <v>545.88</v>
      </c>
      <c r="U1892" t="s">
        <v>35</v>
      </c>
      <c r="V1892" t="s">
        <v>48</v>
      </c>
      <c r="W1892">
        <v>39</v>
      </c>
      <c r="X1892">
        <v>24.92</v>
      </c>
      <c r="Y1892">
        <v>40.270000000000003</v>
      </c>
    </row>
    <row r="1893" spans="1:25" x14ac:dyDescent="0.3">
      <c r="A1893" t="str">
        <f>E1893&amp;"-"&amp;COUNTIF($E$2:E1893,E1893)</f>
        <v>Small-601</v>
      </c>
      <c r="B1893" t="s">
        <v>58</v>
      </c>
      <c r="C1893">
        <v>68.959999999999994</v>
      </c>
      <c r="D1893">
        <v>89</v>
      </c>
      <c r="E1893" t="s">
        <v>40</v>
      </c>
      <c r="F1893" s="1">
        <v>44290</v>
      </c>
      <c r="G1893" s="4" t="str">
        <f t="shared" si="29"/>
        <v>2021</v>
      </c>
      <c r="H1893">
        <v>8</v>
      </c>
      <c r="I1893" t="s">
        <v>45</v>
      </c>
      <c r="J1893" t="s">
        <v>50</v>
      </c>
      <c r="K1893">
        <v>834.3</v>
      </c>
      <c r="L1893">
        <v>42.76</v>
      </c>
      <c r="M1893">
        <v>35674.667999999998</v>
      </c>
      <c r="N1893">
        <v>8</v>
      </c>
      <c r="O1893" t="s">
        <v>38</v>
      </c>
      <c r="P1893" s="1">
        <v>44250</v>
      </c>
      <c r="Q1893" s="1">
        <v>44258</v>
      </c>
      <c r="R1893">
        <v>422</v>
      </c>
      <c r="S1893">
        <v>40.01</v>
      </c>
      <c r="T1893">
        <v>16884.22</v>
      </c>
      <c r="U1893" t="s">
        <v>23</v>
      </c>
      <c r="V1893" t="s">
        <v>39</v>
      </c>
      <c r="W1893">
        <v>412</v>
      </c>
      <c r="X1893">
        <v>18.43</v>
      </c>
      <c r="Y1893">
        <v>136.69</v>
      </c>
    </row>
    <row r="1894" spans="1:25" x14ac:dyDescent="0.3">
      <c r="A1894" t="str">
        <f>E1894&amp;"-"&amp;COUNTIF($E$2:E1894,E1894)</f>
        <v>Small-602</v>
      </c>
      <c r="B1894" t="s">
        <v>28</v>
      </c>
      <c r="C1894">
        <v>770.47</v>
      </c>
      <c r="D1894">
        <v>54</v>
      </c>
      <c r="E1894" t="s">
        <v>40</v>
      </c>
      <c r="F1894" s="1">
        <v>44542</v>
      </c>
      <c r="G1894" s="4" t="str">
        <f t="shared" si="29"/>
        <v>2021</v>
      </c>
      <c r="H1894">
        <v>1</v>
      </c>
      <c r="I1894" t="s">
        <v>32</v>
      </c>
      <c r="J1894" t="s">
        <v>46</v>
      </c>
      <c r="K1894">
        <v>402.5</v>
      </c>
      <c r="L1894">
        <v>30.55</v>
      </c>
      <c r="M1894">
        <v>12296.375</v>
      </c>
      <c r="N1894">
        <v>29</v>
      </c>
      <c r="O1894" t="s">
        <v>34</v>
      </c>
      <c r="P1894" s="1">
        <v>44487</v>
      </c>
      <c r="Q1894" s="1">
        <v>44516</v>
      </c>
      <c r="R1894">
        <v>259</v>
      </c>
      <c r="S1894">
        <v>33.03</v>
      </c>
      <c r="T1894">
        <v>8554.77</v>
      </c>
      <c r="U1894" t="s">
        <v>35</v>
      </c>
      <c r="V1894" t="s">
        <v>48</v>
      </c>
      <c r="W1894">
        <v>143</v>
      </c>
      <c r="X1894">
        <v>37.17</v>
      </c>
      <c r="Y1894">
        <v>95.11</v>
      </c>
    </row>
    <row r="1895" spans="1:25" x14ac:dyDescent="0.3">
      <c r="A1895" t="str">
        <f>E1895&amp;"-"&amp;COUNTIF($E$2:E1895,E1895)</f>
        <v>Medium-641</v>
      </c>
      <c r="B1895" t="s">
        <v>30</v>
      </c>
      <c r="C1895">
        <v>16.53</v>
      </c>
      <c r="D1895">
        <v>25</v>
      </c>
      <c r="E1895" t="s">
        <v>24</v>
      </c>
      <c r="F1895" s="1">
        <v>43964</v>
      </c>
      <c r="G1895" s="4" t="str">
        <f t="shared" si="29"/>
        <v>2020</v>
      </c>
      <c r="H1895">
        <v>9</v>
      </c>
      <c r="I1895" t="s">
        <v>55</v>
      </c>
      <c r="J1895" t="s">
        <v>50</v>
      </c>
      <c r="K1895">
        <v>959.18</v>
      </c>
      <c r="L1895">
        <v>58.25</v>
      </c>
      <c r="M1895">
        <v>55872.235000000001</v>
      </c>
      <c r="N1895">
        <v>7</v>
      </c>
      <c r="O1895" t="s">
        <v>38</v>
      </c>
      <c r="P1895" s="1">
        <v>43963</v>
      </c>
      <c r="Q1895" s="1">
        <v>43970</v>
      </c>
      <c r="R1895">
        <v>408</v>
      </c>
      <c r="S1895">
        <v>60.5</v>
      </c>
      <c r="T1895">
        <v>24684</v>
      </c>
      <c r="U1895" t="s">
        <v>23</v>
      </c>
      <c r="V1895" t="s">
        <v>29</v>
      </c>
      <c r="W1895">
        <v>551</v>
      </c>
      <c r="X1895">
        <v>45.94</v>
      </c>
      <c r="Y1895">
        <v>143.44</v>
      </c>
    </row>
    <row r="1896" spans="1:25" x14ac:dyDescent="0.3">
      <c r="A1896" t="str">
        <f>E1896&amp;"-"&amp;COUNTIF($E$2:E1896,E1896)</f>
        <v>Small-603</v>
      </c>
      <c r="B1896" t="s">
        <v>61</v>
      </c>
      <c r="C1896">
        <v>76.83</v>
      </c>
      <c r="D1896">
        <v>27</v>
      </c>
      <c r="E1896" t="s">
        <v>40</v>
      </c>
      <c r="F1896" s="1">
        <v>43715</v>
      </c>
      <c r="G1896" s="4" t="str">
        <f t="shared" si="29"/>
        <v>2019</v>
      </c>
      <c r="H1896">
        <v>4</v>
      </c>
      <c r="I1896" t="s">
        <v>37</v>
      </c>
      <c r="J1896" t="s">
        <v>26</v>
      </c>
      <c r="K1896">
        <v>640.47</v>
      </c>
      <c r="L1896">
        <v>58.29</v>
      </c>
      <c r="M1896">
        <v>37332.996299999999</v>
      </c>
      <c r="N1896">
        <v>23</v>
      </c>
      <c r="O1896" t="s">
        <v>38</v>
      </c>
      <c r="P1896" s="1">
        <v>43687</v>
      </c>
      <c r="Q1896" s="1">
        <v>43710</v>
      </c>
      <c r="R1896">
        <v>619</v>
      </c>
      <c r="S1896">
        <v>57.2</v>
      </c>
      <c r="T1896">
        <v>35406.800000000003</v>
      </c>
      <c r="U1896" t="s">
        <v>44</v>
      </c>
      <c r="V1896" t="s">
        <v>39</v>
      </c>
      <c r="W1896">
        <v>21</v>
      </c>
      <c r="X1896">
        <v>30.24</v>
      </c>
      <c r="Y1896">
        <v>92.6</v>
      </c>
    </row>
    <row r="1897" spans="1:25" x14ac:dyDescent="0.3">
      <c r="A1897" t="str">
        <f>E1897&amp;"-"&amp;COUNTIF($E$2:E1897,E1897)</f>
        <v>Small-604</v>
      </c>
      <c r="B1897" t="s">
        <v>35</v>
      </c>
      <c r="C1897">
        <v>706.51</v>
      </c>
      <c r="D1897">
        <v>87</v>
      </c>
      <c r="E1897" t="s">
        <v>40</v>
      </c>
      <c r="F1897" s="1">
        <v>44253</v>
      </c>
      <c r="G1897" s="4" t="str">
        <f t="shared" si="29"/>
        <v>2021</v>
      </c>
      <c r="H1897">
        <v>9</v>
      </c>
      <c r="I1897" t="s">
        <v>55</v>
      </c>
      <c r="J1897" t="s">
        <v>46</v>
      </c>
      <c r="K1897">
        <v>437.06</v>
      </c>
      <c r="L1897">
        <v>41.06</v>
      </c>
      <c r="M1897">
        <v>17945.6836</v>
      </c>
      <c r="N1897">
        <v>7</v>
      </c>
      <c r="O1897" t="s">
        <v>38</v>
      </c>
      <c r="P1897" s="1">
        <v>44246</v>
      </c>
      <c r="Q1897" s="1">
        <v>44253</v>
      </c>
      <c r="R1897">
        <v>101</v>
      </c>
      <c r="S1897">
        <v>45.53</v>
      </c>
      <c r="T1897">
        <v>4598.53</v>
      </c>
      <c r="U1897" t="s">
        <v>52</v>
      </c>
      <c r="V1897" t="s">
        <v>29</v>
      </c>
      <c r="W1897">
        <v>336</v>
      </c>
      <c r="X1897">
        <v>61.22</v>
      </c>
      <c r="Y1897">
        <v>39.71</v>
      </c>
    </row>
    <row r="1898" spans="1:25" x14ac:dyDescent="0.3">
      <c r="A1898" t="str">
        <f>E1898&amp;"-"&amp;COUNTIF($E$2:E1898,E1898)</f>
        <v>Small-605</v>
      </c>
      <c r="B1898" t="s">
        <v>58</v>
      </c>
      <c r="C1898">
        <v>811.74</v>
      </c>
      <c r="D1898">
        <v>20</v>
      </c>
      <c r="E1898" t="s">
        <v>40</v>
      </c>
      <c r="F1898" s="1">
        <v>44280</v>
      </c>
      <c r="G1898" s="4" t="str">
        <f t="shared" si="29"/>
        <v>2021</v>
      </c>
      <c r="H1898">
        <v>10</v>
      </c>
      <c r="I1898" t="s">
        <v>64</v>
      </c>
      <c r="J1898" t="s">
        <v>33</v>
      </c>
      <c r="K1898">
        <v>637.63</v>
      </c>
      <c r="L1898">
        <v>41.77</v>
      </c>
      <c r="M1898">
        <v>26633.805100000001</v>
      </c>
      <c r="N1898">
        <v>82</v>
      </c>
      <c r="O1898" t="s">
        <v>65</v>
      </c>
      <c r="P1898" s="1">
        <v>44227</v>
      </c>
      <c r="Q1898" s="1">
        <v>44309</v>
      </c>
      <c r="R1898">
        <v>333</v>
      </c>
      <c r="S1898">
        <v>45.55</v>
      </c>
      <c r="T1898">
        <v>15168.15</v>
      </c>
      <c r="U1898" t="s">
        <v>61</v>
      </c>
      <c r="V1898" t="s">
        <v>29</v>
      </c>
      <c r="W1898">
        <v>304</v>
      </c>
      <c r="X1898">
        <v>79.94</v>
      </c>
      <c r="Y1898">
        <v>81.19</v>
      </c>
    </row>
    <row r="1899" spans="1:25" x14ac:dyDescent="0.3">
      <c r="A1899" t="str">
        <f>E1899&amp;"-"&amp;COUNTIF($E$2:E1899,E1899)</f>
        <v>Large-652</v>
      </c>
      <c r="B1899" t="s">
        <v>57</v>
      </c>
      <c r="C1899">
        <v>19.829999999999998</v>
      </c>
      <c r="D1899">
        <v>60</v>
      </c>
      <c r="E1899" t="s">
        <v>31</v>
      </c>
      <c r="F1899" s="1">
        <v>44631</v>
      </c>
      <c r="G1899" s="4" t="str">
        <f t="shared" si="29"/>
        <v>2022</v>
      </c>
      <c r="H1899">
        <v>2</v>
      </c>
      <c r="I1899" t="s">
        <v>66</v>
      </c>
      <c r="J1899" t="s">
        <v>46</v>
      </c>
      <c r="K1899">
        <v>111.42</v>
      </c>
      <c r="L1899">
        <v>85.58</v>
      </c>
      <c r="M1899">
        <v>9535.3235999999997</v>
      </c>
      <c r="N1899">
        <v>31</v>
      </c>
      <c r="O1899" t="s">
        <v>38</v>
      </c>
      <c r="P1899" s="1">
        <v>44609</v>
      </c>
      <c r="Q1899" s="1">
        <v>44640</v>
      </c>
      <c r="R1899">
        <v>82</v>
      </c>
      <c r="S1899">
        <v>88.98</v>
      </c>
      <c r="T1899">
        <v>7296.36</v>
      </c>
      <c r="U1899" t="s">
        <v>43</v>
      </c>
      <c r="V1899" t="s">
        <v>29</v>
      </c>
      <c r="W1899">
        <v>29</v>
      </c>
      <c r="X1899">
        <v>24.03</v>
      </c>
      <c r="Y1899">
        <v>193.49</v>
      </c>
    </row>
    <row r="1900" spans="1:25" x14ac:dyDescent="0.3">
      <c r="A1900" t="str">
        <f>E1900&amp;"-"&amp;COUNTIF($E$2:E1900,E1900)</f>
        <v>Medium-642</v>
      </c>
      <c r="B1900" t="s">
        <v>58</v>
      </c>
      <c r="C1900">
        <v>844.59</v>
      </c>
      <c r="D1900">
        <v>93</v>
      </c>
      <c r="E1900" t="s">
        <v>24</v>
      </c>
      <c r="F1900" s="1">
        <v>43702</v>
      </c>
      <c r="G1900" s="4" t="str">
        <f t="shared" si="29"/>
        <v>2019</v>
      </c>
      <c r="H1900">
        <v>2</v>
      </c>
      <c r="I1900" t="s">
        <v>66</v>
      </c>
      <c r="J1900" t="s">
        <v>33</v>
      </c>
      <c r="K1900">
        <v>197.38</v>
      </c>
      <c r="L1900">
        <v>66.260000000000005</v>
      </c>
      <c r="M1900">
        <v>13078.398800000001</v>
      </c>
      <c r="N1900">
        <v>26</v>
      </c>
      <c r="O1900" t="s">
        <v>38</v>
      </c>
      <c r="P1900" s="1">
        <v>43677</v>
      </c>
      <c r="Q1900" s="1">
        <v>43703</v>
      </c>
      <c r="R1900">
        <v>135</v>
      </c>
      <c r="S1900">
        <v>70.099999999999994</v>
      </c>
      <c r="T1900">
        <v>9463.5</v>
      </c>
      <c r="U1900" t="s">
        <v>30</v>
      </c>
      <c r="V1900" t="s">
        <v>39</v>
      </c>
      <c r="W1900">
        <v>62</v>
      </c>
      <c r="X1900">
        <v>79.28</v>
      </c>
      <c r="Y1900">
        <v>179.53</v>
      </c>
    </row>
    <row r="1901" spans="1:25" x14ac:dyDescent="0.3">
      <c r="A1901" t="str">
        <f>E1901&amp;"-"&amp;COUNTIF($E$2:E1901,E1901)</f>
        <v>Medium-643</v>
      </c>
      <c r="B1901" t="s">
        <v>23</v>
      </c>
      <c r="C1901">
        <v>378.43</v>
      </c>
      <c r="D1901">
        <v>15</v>
      </c>
      <c r="E1901" t="s">
        <v>24</v>
      </c>
      <c r="F1901" s="1">
        <v>44599</v>
      </c>
      <c r="G1901" s="4" t="str">
        <f t="shared" si="29"/>
        <v>2022</v>
      </c>
      <c r="H1901">
        <v>2</v>
      </c>
      <c r="I1901" t="s">
        <v>66</v>
      </c>
      <c r="J1901" t="s">
        <v>67</v>
      </c>
      <c r="K1901">
        <v>926.12</v>
      </c>
      <c r="L1901">
        <v>62.24</v>
      </c>
      <c r="M1901">
        <v>57641.7088</v>
      </c>
      <c r="N1901">
        <v>29</v>
      </c>
      <c r="O1901" t="s">
        <v>27</v>
      </c>
      <c r="P1901" s="1">
        <v>44551</v>
      </c>
      <c r="Q1901" s="1">
        <v>44580</v>
      </c>
      <c r="R1901">
        <v>654</v>
      </c>
      <c r="S1901">
        <v>63.83</v>
      </c>
      <c r="T1901">
        <v>41744.82</v>
      </c>
      <c r="U1901" t="s">
        <v>57</v>
      </c>
      <c r="V1901" t="s">
        <v>39</v>
      </c>
      <c r="W1901">
        <v>272</v>
      </c>
      <c r="X1901">
        <v>18.68</v>
      </c>
      <c r="Y1901">
        <v>149.44</v>
      </c>
    </row>
    <row r="1902" spans="1:25" x14ac:dyDescent="0.3">
      <c r="A1902" t="str">
        <f>E1902&amp;"-"&amp;COUNTIF($E$2:E1902,E1902)</f>
        <v>Large-653</v>
      </c>
      <c r="B1902" t="s">
        <v>23</v>
      </c>
      <c r="C1902">
        <v>608.4</v>
      </c>
      <c r="D1902">
        <v>89</v>
      </c>
      <c r="E1902" t="s">
        <v>31</v>
      </c>
      <c r="F1902" s="1">
        <v>44089</v>
      </c>
      <c r="G1902" s="4" t="str">
        <f t="shared" si="29"/>
        <v>2020</v>
      </c>
      <c r="H1902">
        <v>1</v>
      </c>
      <c r="I1902" t="s">
        <v>32</v>
      </c>
      <c r="J1902" t="s">
        <v>46</v>
      </c>
      <c r="K1902">
        <v>930.75</v>
      </c>
      <c r="L1902">
        <v>29.8</v>
      </c>
      <c r="M1902">
        <v>27736.350000000002</v>
      </c>
      <c r="N1902">
        <v>29</v>
      </c>
      <c r="O1902" t="s">
        <v>34</v>
      </c>
      <c r="P1902" s="1">
        <v>44035</v>
      </c>
      <c r="Q1902" s="1">
        <v>44064</v>
      </c>
      <c r="R1902">
        <v>99</v>
      </c>
      <c r="S1902">
        <v>31.64</v>
      </c>
      <c r="T1902">
        <v>3132.36</v>
      </c>
      <c r="U1902" t="s">
        <v>54</v>
      </c>
      <c r="V1902" t="s">
        <v>39</v>
      </c>
      <c r="W1902">
        <v>831</v>
      </c>
      <c r="X1902">
        <v>87.63</v>
      </c>
      <c r="Y1902">
        <v>142.88999999999999</v>
      </c>
    </row>
    <row r="1903" spans="1:25" x14ac:dyDescent="0.3">
      <c r="A1903" t="str">
        <f>E1903&amp;"-"&amp;COUNTIF($E$2:E1903,E1903)</f>
        <v>Small-606</v>
      </c>
      <c r="B1903" t="s">
        <v>30</v>
      </c>
      <c r="C1903">
        <v>920.3</v>
      </c>
      <c r="D1903">
        <v>68</v>
      </c>
      <c r="E1903" t="s">
        <v>40</v>
      </c>
      <c r="F1903" s="1">
        <v>44067</v>
      </c>
      <c r="G1903" s="4" t="str">
        <f t="shared" si="29"/>
        <v>2020</v>
      </c>
      <c r="H1903">
        <v>5</v>
      </c>
      <c r="I1903" t="s">
        <v>25</v>
      </c>
      <c r="J1903" t="s">
        <v>68</v>
      </c>
      <c r="K1903">
        <v>782.83</v>
      </c>
      <c r="L1903">
        <v>44.26</v>
      </c>
      <c r="M1903">
        <v>34648.055800000002</v>
      </c>
      <c r="N1903">
        <v>25</v>
      </c>
      <c r="O1903" t="s">
        <v>27</v>
      </c>
      <c r="P1903" s="1">
        <v>44013</v>
      </c>
      <c r="Q1903" s="1">
        <v>44038</v>
      </c>
      <c r="R1903">
        <v>570</v>
      </c>
      <c r="S1903">
        <v>46.02</v>
      </c>
      <c r="T1903">
        <v>26231.4</v>
      </c>
      <c r="U1903" t="s">
        <v>47</v>
      </c>
      <c r="V1903" t="s">
        <v>29</v>
      </c>
      <c r="W1903">
        <v>212</v>
      </c>
      <c r="X1903">
        <v>13.32</v>
      </c>
      <c r="Y1903">
        <v>25.79</v>
      </c>
    </row>
    <row r="1904" spans="1:25" x14ac:dyDescent="0.3">
      <c r="A1904" t="str">
        <f>E1904&amp;"-"&amp;COUNTIF($E$2:E1904,E1904)</f>
        <v>Medium-644</v>
      </c>
      <c r="B1904" t="s">
        <v>56</v>
      </c>
      <c r="C1904">
        <v>435.27</v>
      </c>
      <c r="D1904">
        <v>33</v>
      </c>
      <c r="E1904" t="s">
        <v>24</v>
      </c>
      <c r="F1904" s="1">
        <v>44427</v>
      </c>
      <c r="G1904" s="4" t="str">
        <f t="shared" si="29"/>
        <v>2021</v>
      </c>
      <c r="H1904">
        <v>4</v>
      </c>
      <c r="I1904" t="s">
        <v>37</v>
      </c>
      <c r="J1904" t="s">
        <v>33</v>
      </c>
      <c r="K1904">
        <v>446.6</v>
      </c>
      <c r="L1904">
        <v>35.520000000000003</v>
      </c>
      <c r="M1904">
        <v>15863.232000000002</v>
      </c>
      <c r="N1904">
        <v>30</v>
      </c>
      <c r="O1904" t="s">
        <v>38</v>
      </c>
      <c r="P1904" s="1">
        <v>44414</v>
      </c>
      <c r="Q1904" s="1">
        <v>44444</v>
      </c>
      <c r="R1904">
        <v>130</v>
      </c>
      <c r="S1904">
        <v>37.31</v>
      </c>
      <c r="T1904">
        <v>4850.3</v>
      </c>
      <c r="U1904" t="s">
        <v>58</v>
      </c>
      <c r="V1904" t="s">
        <v>39</v>
      </c>
      <c r="W1904">
        <v>316</v>
      </c>
      <c r="X1904">
        <v>64.739999999999995</v>
      </c>
      <c r="Y1904">
        <v>104.58</v>
      </c>
    </row>
    <row r="1905" spans="1:25" x14ac:dyDescent="0.3">
      <c r="A1905" t="str">
        <f>E1905&amp;"-"&amp;COUNTIF($E$2:E1905,E1905)</f>
        <v>Small-607</v>
      </c>
      <c r="B1905" t="s">
        <v>57</v>
      </c>
      <c r="C1905">
        <v>704.31</v>
      </c>
      <c r="D1905">
        <v>73</v>
      </c>
      <c r="E1905" t="s">
        <v>40</v>
      </c>
      <c r="F1905" s="1">
        <v>43638</v>
      </c>
      <c r="G1905" s="4" t="str">
        <f t="shared" si="29"/>
        <v>2019</v>
      </c>
      <c r="H1905">
        <v>9</v>
      </c>
      <c r="I1905" t="s">
        <v>55</v>
      </c>
      <c r="J1905" t="s">
        <v>33</v>
      </c>
      <c r="K1905">
        <v>801.88</v>
      </c>
      <c r="L1905">
        <v>25.4</v>
      </c>
      <c r="M1905">
        <v>20367.752</v>
      </c>
      <c r="N1905">
        <v>10</v>
      </c>
      <c r="O1905" t="s">
        <v>38</v>
      </c>
      <c r="P1905" s="1">
        <v>43585</v>
      </c>
      <c r="Q1905" s="1">
        <v>43595</v>
      </c>
      <c r="R1905">
        <v>724</v>
      </c>
      <c r="S1905">
        <v>24.42</v>
      </c>
      <c r="T1905">
        <v>17680.080000000002</v>
      </c>
      <c r="U1905" t="s">
        <v>36</v>
      </c>
      <c r="V1905" t="s">
        <v>29</v>
      </c>
      <c r="W1905">
        <v>77</v>
      </c>
      <c r="X1905">
        <v>59.98</v>
      </c>
      <c r="Y1905">
        <v>131.05000000000001</v>
      </c>
    </row>
    <row r="1906" spans="1:25" x14ac:dyDescent="0.3">
      <c r="A1906" t="str">
        <f>E1906&amp;"-"&amp;COUNTIF($E$2:E1906,E1906)</f>
        <v>Small-608</v>
      </c>
      <c r="B1906" t="s">
        <v>43</v>
      </c>
      <c r="C1906">
        <v>647.78</v>
      </c>
      <c r="D1906">
        <v>15</v>
      </c>
      <c r="E1906" t="s">
        <v>40</v>
      </c>
      <c r="F1906" s="1">
        <v>43608</v>
      </c>
      <c r="G1906" s="4" t="str">
        <f t="shared" si="29"/>
        <v>2019</v>
      </c>
      <c r="H1906">
        <v>9</v>
      </c>
      <c r="I1906" t="s">
        <v>55</v>
      </c>
      <c r="J1906" t="s">
        <v>33</v>
      </c>
      <c r="K1906">
        <v>90.99</v>
      </c>
      <c r="L1906">
        <v>56.51</v>
      </c>
      <c r="M1906">
        <v>5141.8448999999991</v>
      </c>
      <c r="N1906">
        <v>11</v>
      </c>
      <c r="O1906" t="s">
        <v>38</v>
      </c>
      <c r="P1906" s="1">
        <v>43597</v>
      </c>
      <c r="Q1906" s="1">
        <v>43608</v>
      </c>
      <c r="R1906">
        <v>16</v>
      </c>
      <c r="S1906">
        <v>52.01</v>
      </c>
      <c r="T1906">
        <v>832.16</v>
      </c>
      <c r="U1906" t="s">
        <v>35</v>
      </c>
      <c r="V1906" t="s">
        <v>39</v>
      </c>
      <c r="W1906">
        <v>74</v>
      </c>
      <c r="X1906">
        <v>35.69</v>
      </c>
      <c r="Y1906">
        <v>114.74</v>
      </c>
    </row>
    <row r="1907" spans="1:25" x14ac:dyDescent="0.3">
      <c r="A1907" t="str">
        <f>E1907&amp;"-"&amp;COUNTIF($E$2:E1907,E1907)</f>
        <v>Medium-645</v>
      </c>
      <c r="B1907" t="s">
        <v>35</v>
      </c>
      <c r="C1907">
        <v>435.46</v>
      </c>
      <c r="D1907">
        <v>91</v>
      </c>
      <c r="E1907" t="s">
        <v>24</v>
      </c>
      <c r="F1907" s="1">
        <v>44489</v>
      </c>
      <c r="G1907" s="4" t="str">
        <f t="shared" si="29"/>
        <v>2021</v>
      </c>
      <c r="H1907">
        <v>2</v>
      </c>
      <c r="I1907" t="s">
        <v>66</v>
      </c>
      <c r="J1907" t="s">
        <v>67</v>
      </c>
      <c r="K1907">
        <v>876.44</v>
      </c>
      <c r="L1907">
        <v>12.08</v>
      </c>
      <c r="M1907">
        <v>10587.395200000001</v>
      </c>
      <c r="N1907">
        <v>39</v>
      </c>
      <c r="O1907" t="s">
        <v>27</v>
      </c>
      <c r="P1907" s="1">
        <v>44480</v>
      </c>
      <c r="Q1907" s="1">
        <v>44519</v>
      </c>
      <c r="R1907">
        <v>180</v>
      </c>
      <c r="S1907">
        <v>8.27</v>
      </c>
      <c r="T1907">
        <v>1488.6</v>
      </c>
      <c r="U1907" t="s">
        <v>30</v>
      </c>
      <c r="V1907" t="s">
        <v>29</v>
      </c>
      <c r="W1907">
        <v>696</v>
      </c>
      <c r="X1907">
        <v>66.13</v>
      </c>
      <c r="Y1907">
        <v>79.47</v>
      </c>
    </row>
    <row r="1908" spans="1:25" x14ac:dyDescent="0.3">
      <c r="A1908" t="str">
        <f>E1908&amp;"-"&amp;COUNTIF($E$2:E1908,E1908)</f>
        <v>Large-654</v>
      </c>
      <c r="B1908" t="s">
        <v>61</v>
      </c>
      <c r="C1908">
        <v>568.07000000000005</v>
      </c>
      <c r="D1908">
        <v>96</v>
      </c>
      <c r="E1908" t="s">
        <v>31</v>
      </c>
      <c r="F1908" s="1">
        <v>44141</v>
      </c>
      <c r="G1908" s="4" t="str">
        <f t="shared" si="29"/>
        <v>2020</v>
      </c>
      <c r="H1908">
        <v>3</v>
      </c>
      <c r="I1908" t="s">
        <v>41</v>
      </c>
      <c r="J1908" t="s">
        <v>53</v>
      </c>
      <c r="K1908">
        <v>526.6</v>
      </c>
      <c r="L1908">
        <v>93.95</v>
      </c>
      <c r="M1908">
        <v>49474.070000000007</v>
      </c>
      <c r="N1908">
        <v>34</v>
      </c>
      <c r="O1908" t="s">
        <v>38</v>
      </c>
      <c r="P1908" s="1">
        <v>44102</v>
      </c>
      <c r="Q1908" s="1">
        <v>44136</v>
      </c>
      <c r="R1908">
        <v>120</v>
      </c>
      <c r="S1908">
        <v>92.45</v>
      </c>
      <c r="T1908">
        <v>11094</v>
      </c>
      <c r="U1908" t="s">
        <v>44</v>
      </c>
      <c r="V1908" t="s">
        <v>29</v>
      </c>
      <c r="W1908">
        <v>406</v>
      </c>
      <c r="X1908">
        <v>11.54</v>
      </c>
      <c r="Y1908">
        <v>195.94</v>
      </c>
    </row>
    <row r="1909" spans="1:25" x14ac:dyDescent="0.3">
      <c r="A1909" t="str">
        <f>E1909&amp;"-"&amp;COUNTIF($E$2:E1909,E1909)</f>
        <v>Medium-646</v>
      </c>
      <c r="B1909" t="s">
        <v>61</v>
      </c>
      <c r="C1909">
        <v>739.04</v>
      </c>
      <c r="D1909">
        <v>25</v>
      </c>
      <c r="E1909" t="s">
        <v>24</v>
      </c>
      <c r="F1909" s="1">
        <v>44037</v>
      </c>
      <c r="G1909" s="4" t="str">
        <f t="shared" si="29"/>
        <v>2020</v>
      </c>
      <c r="H1909">
        <v>3</v>
      </c>
      <c r="I1909" t="s">
        <v>41</v>
      </c>
      <c r="J1909" t="s">
        <v>53</v>
      </c>
      <c r="K1909">
        <v>562.05999999999995</v>
      </c>
      <c r="L1909">
        <v>91.03</v>
      </c>
      <c r="M1909">
        <v>51164.321799999998</v>
      </c>
      <c r="N1909">
        <v>72</v>
      </c>
      <c r="O1909" t="s">
        <v>38</v>
      </c>
      <c r="P1909" s="1">
        <v>44021</v>
      </c>
      <c r="Q1909" s="1">
        <v>44093</v>
      </c>
      <c r="R1909">
        <v>229</v>
      </c>
      <c r="S1909">
        <v>90.71</v>
      </c>
      <c r="T1909">
        <v>20772.59</v>
      </c>
      <c r="U1909" t="s">
        <v>36</v>
      </c>
      <c r="V1909" t="s">
        <v>48</v>
      </c>
      <c r="W1909">
        <v>333</v>
      </c>
      <c r="X1909">
        <v>25.46</v>
      </c>
      <c r="Y1909">
        <v>43.66</v>
      </c>
    </row>
    <row r="1910" spans="1:25" x14ac:dyDescent="0.3">
      <c r="A1910" t="str">
        <f>E1910&amp;"-"&amp;COUNTIF($E$2:E1910,E1910)</f>
        <v>Medium-647</v>
      </c>
      <c r="B1910" t="s">
        <v>44</v>
      </c>
      <c r="C1910">
        <v>41.6</v>
      </c>
      <c r="D1910">
        <v>29</v>
      </c>
      <c r="E1910" t="s">
        <v>24</v>
      </c>
      <c r="F1910" s="1">
        <v>44583</v>
      </c>
      <c r="G1910" s="4" t="str">
        <f t="shared" si="29"/>
        <v>2022</v>
      </c>
      <c r="H1910">
        <v>10</v>
      </c>
      <c r="I1910" t="s">
        <v>64</v>
      </c>
      <c r="J1910" t="s">
        <v>50</v>
      </c>
      <c r="K1910">
        <v>788.95</v>
      </c>
      <c r="L1910">
        <v>27.66</v>
      </c>
      <c r="M1910">
        <v>21822.357</v>
      </c>
      <c r="N1910">
        <v>109</v>
      </c>
      <c r="O1910" t="s">
        <v>65</v>
      </c>
      <c r="P1910" s="1">
        <v>44561</v>
      </c>
      <c r="Q1910" s="1">
        <v>44670</v>
      </c>
      <c r="R1910">
        <v>364</v>
      </c>
      <c r="S1910">
        <v>26.91</v>
      </c>
      <c r="T1910">
        <v>9795.24</v>
      </c>
      <c r="U1910" t="s">
        <v>54</v>
      </c>
      <c r="V1910" t="s">
        <v>48</v>
      </c>
      <c r="W1910">
        <v>424</v>
      </c>
      <c r="X1910">
        <v>62.85</v>
      </c>
      <c r="Y1910">
        <v>92.7</v>
      </c>
    </row>
    <row r="1911" spans="1:25" x14ac:dyDescent="0.3">
      <c r="A1911" t="str">
        <f>E1911&amp;"-"&amp;COUNTIF($E$2:E1911,E1911)</f>
        <v>Small-609</v>
      </c>
      <c r="B1911" t="s">
        <v>44</v>
      </c>
      <c r="C1911">
        <v>934.84</v>
      </c>
      <c r="D1911">
        <v>40</v>
      </c>
      <c r="E1911" t="s">
        <v>40</v>
      </c>
      <c r="F1911" s="1">
        <v>44023</v>
      </c>
      <c r="G1911" s="4" t="str">
        <f t="shared" si="29"/>
        <v>2020</v>
      </c>
      <c r="H1911">
        <v>2</v>
      </c>
      <c r="I1911" t="s">
        <v>66</v>
      </c>
      <c r="J1911" t="s">
        <v>33</v>
      </c>
      <c r="K1911">
        <v>567.25</v>
      </c>
      <c r="L1911">
        <v>10.78</v>
      </c>
      <c r="M1911">
        <v>6114.9549999999999</v>
      </c>
      <c r="N1911">
        <v>28</v>
      </c>
      <c r="O1911" t="s">
        <v>38</v>
      </c>
      <c r="P1911" s="1">
        <v>43966</v>
      </c>
      <c r="Q1911" s="1">
        <v>43994</v>
      </c>
      <c r="R1911">
        <v>516</v>
      </c>
      <c r="S1911">
        <v>12.98</v>
      </c>
      <c r="T1911">
        <v>6697.68</v>
      </c>
      <c r="U1911" t="s">
        <v>54</v>
      </c>
      <c r="V1911" t="s">
        <v>48</v>
      </c>
      <c r="W1911">
        <v>51</v>
      </c>
      <c r="X1911">
        <v>57.92</v>
      </c>
      <c r="Y1911">
        <v>48.94</v>
      </c>
    </row>
    <row r="1912" spans="1:25" x14ac:dyDescent="0.3">
      <c r="A1912" t="str">
        <f>E1912&amp;"-"&amp;COUNTIF($E$2:E1912,E1912)</f>
        <v>Large-655</v>
      </c>
      <c r="B1912" t="s">
        <v>61</v>
      </c>
      <c r="C1912">
        <v>811.07</v>
      </c>
      <c r="D1912">
        <v>88</v>
      </c>
      <c r="E1912" t="s">
        <v>31</v>
      </c>
      <c r="F1912" s="1">
        <v>43750</v>
      </c>
      <c r="G1912" s="4" t="str">
        <f t="shared" si="29"/>
        <v>2019</v>
      </c>
      <c r="H1912">
        <v>3</v>
      </c>
      <c r="I1912" t="s">
        <v>41</v>
      </c>
      <c r="J1912" t="s">
        <v>62</v>
      </c>
      <c r="K1912">
        <v>365.03</v>
      </c>
      <c r="L1912">
        <v>65.48</v>
      </c>
      <c r="M1912">
        <v>23902.164400000001</v>
      </c>
      <c r="N1912">
        <v>73</v>
      </c>
      <c r="O1912" t="s">
        <v>38</v>
      </c>
      <c r="P1912" s="1">
        <v>43721</v>
      </c>
      <c r="Q1912" s="1">
        <v>43794</v>
      </c>
      <c r="R1912">
        <v>299</v>
      </c>
      <c r="S1912">
        <v>60.72</v>
      </c>
      <c r="T1912">
        <v>18155.28</v>
      </c>
      <c r="U1912" t="s">
        <v>58</v>
      </c>
      <c r="V1912" t="s">
        <v>39</v>
      </c>
      <c r="W1912">
        <v>66</v>
      </c>
      <c r="X1912">
        <v>18.829999999999998</v>
      </c>
      <c r="Y1912">
        <v>71.75</v>
      </c>
    </row>
    <row r="1913" spans="1:25" x14ac:dyDescent="0.3">
      <c r="A1913" t="str">
        <f>E1913&amp;"-"&amp;COUNTIF($E$2:E1913,E1913)</f>
        <v>Small-610</v>
      </c>
      <c r="B1913" t="s">
        <v>30</v>
      </c>
      <c r="C1913">
        <v>384.6</v>
      </c>
      <c r="D1913">
        <v>40</v>
      </c>
      <c r="E1913" t="s">
        <v>40</v>
      </c>
      <c r="F1913" s="1">
        <v>43696</v>
      </c>
      <c r="G1913" s="4" t="str">
        <f t="shared" si="29"/>
        <v>2019</v>
      </c>
      <c r="H1913">
        <v>3</v>
      </c>
      <c r="I1913" t="s">
        <v>41</v>
      </c>
      <c r="J1913" t="s">
        <v>62</v>
      </c>
      <c r="K1913">
        <v>664.48</v>
      </c>
      <c r="L1913">
        <v>31.97</v>
      </c>
      <c r="M1913">
        <v>21243.425599999999</v>
      </c>
      <c r="N1913">
        <v>70</v>
      </c>
      <c r="O1913" t="s">
        <v>27</v>
      </c>
      <c r="P1913" s="1">
        <v>43636</v>
      </c>
      <c r="Q1913" s="1">
        <v>43706</v>
      </c>
      <c r="R1913">
        <v>194</v>
      </c>
      <c r="S1913">
        <v>36.21</v>
      </c>
      <c r="T1913">
        <v>7024.74</v>
      </c>
      <c r="U1913" t="s">
        <v>23</v>
      </c>
      <c r="V1913" t="s">
        <v>29</v>
      </c>
      <c r="W1913">
        <v>470</v>
      </c>
      <c r="X1913">
        <v>88.75</v>
      </c>
      <c r="Y1913">
        <v>100.16</v>
      </c>
    </row>
    <row r="1914" spans="1:25" x14ac:dyDescent="0.3">
      <c r="A1914" t="str">
        <f>E1914&amp;"-"&amp;COUNTIF($E$2:E1914,E1914)</f>
        <v>Small-611</v>
      </c>
      <c r="B1914" t="s">
        <v>36</v>
      </c>
      <c r="C1914">
        <v>613.25</v>
      </c>
      <c r="D1914">
        <v>47</v>
      </c>
      <c r="E1914" t="s">
        <v>40</v>
      </c>
      <c r="F1914" s="1">
        <v>44533</v>
      </c>
      <c r="G1914" s="4" t="str">
        <f t="shared" si="29"/>
        <v>2021</v>
      </c>
      <c r="H1914">
        <v>4</v>
      </c>
      <c r="I1914" t="s">
        <v>37</v>
      </c>
      <c r="J1914" t="s">
        <v>46</v>
      </c>
      <c r="K1914">
        <v>29.7</v>
      </c>
      <c r="L1914">
        <v>32.25</v>
      </c>
      <c r="M1914">
        <v>957.82499999999993</v>
      </c>
      <c r="N1914">
        <v>28</v>
      </c>
      <c r="O1914" t="s">
        <v>38</v>
      </c>
      <c r="P1914" s="1">
        <v>44498</v>
      </c>
      <c r="Q1914" s="1">
        <v>44526</v>
      </c>
      <c r="R1914">
        <v>12</v>
      </c>
      <c r="S1914">
        <v>36.619999999999997</v>
      </c>
      <c r="T1914">
        <v>439.44</v>
      </c>
      <c r="U1914" t="s">
        <v>58</v>
      </c>
      <c r="V1914" t="s">
        <v>29</v>
      </c>
      <c r="W1914">
        <v>17</v>
      </c>
      <c r="X1914">
        <v>49.71</v>
      </c>
      <c r="Y1914">
        <v>128.25</v>
      </c>
    </row>
    <row r="1915" spans="1:25" x14ac:dyDescent="0.3">
      <c r="A1915" t="str">
        <f>E1915&amp;"-"&amp;COUNTIF($E$2:E1915,E1915)</f>
        <v>Small-612</v>
      </c>
      <c r="B1915" t="s">
        <v>28</v>
      </c>
      <c r="C1915">
        <v>488.09</v>
      </c>
      <c r="D1915">
        <v>16</v>
      </c>
      <c r="E1915" t="s">
        <v>40</v>
      </c>
      <c r="F1915" s="1">
        <v>44280</v>
      </c>
      <c r="G1915" s="4" t="str">
        <f t="shared" si="29"/>
        <v>2021</v>
      </c>
      <c r="H1915">
        <v>10</v>
      </c>
      <c r="I1915" t="s">
        <v>64</v>
      </c>
      <c r="J1915" t="s">
        <v>46</v>
      </c>
      <c r="K1915">
        <v>414.48</v>
      </c>
      <c r="L1915">
        <v>98.33</v>
      </c>
      <c r="M1915">
        <v>40755.818400000004</v>
      </c>
      <c r="N1915">
        <v>70</v>
      </c>
      <c r="O1915" t="s">
        <v>65</v>
      </c>
      <c r="P1915" s="1">
        <v>44231</v>
      </c>
      <c r="Q1915" s="1">
        <v>44301</v>
      </c>
      <c r="R1915">
        <v>124</v>
      </c>
      <c r="S1915">
        <v>100.67</v>
      </c>
      <c r="T1915">
        <v>12483.08</v>
      </c>
      <c r="U1915" t="s">
        <v>56</v>
      </c>
      <c r="V1915" t="s">
        <v>29</v>
      </c>
      <c r="W1915">
        <v>290</v>
      </c>
      <c r="X1915">
        <v>99.56</v>
      </c>
      <c r="Y1915">
        <v>33.520000000000003</v>
      </c>
    </row>
    <row r="1916" spans="1:25" x14ac:dyDescent="0.3">
      <c r="A1916" t="str">
        <f>E1916&amp;"-"&amp;COUNTIF($E$2:E1916,E1916)</f>
        <v>Large-656</v>
      </c>
      <c r="B1916" t="s">
        <v>47</v>
      </c>
      <c r="C1916">
        <v>166.33</v>
      </c>
      <c r="D1916">
        <v>29</v>
      </c>
      <c r="E1916" t="s">
        <v>31</v>
      </c>
      <c r="F1916" s="1">
        <v>44224</v>
      </c>
      <c r="G1916" s="4" t="str">
        <f t="shared" si="29"/>
        <v>2021</v>
      </c>
      <c r="H1916">
        <v>4</v>
      </c>
      <c r="I1916" t="s">
        <v>37</v>
      </c>
      <c r="J1916" t="s">
        <v>46</v>
      </c>
      <c r="K1916">
        <v>383.46</v>
      </c>
      <c r="L1916">
        <v>77.61</v>
      </c>
      <c r="M1916">
        <v>29760.330599999998</v>
      </c>
      <c r="N1916">
        <v>21</v>
      </c>
      <c r="O1916" t="s">
        <v>38</v>
      </c>
      <c r="P1916" s="1">
        <v>44190</v>
      </c>
      <c r="Q1916" s="1">
        <v>44211</v>
      </c>
      <c r="R1916">
        <v>256</v>
      </c>
      <c r="S1916">
        <v>76.66</v>
      </c>
      <c r="T1916">
        <v>19624.96</v>
      </c>
      <c r="U1916" t="s">
        <v>36</v>
      </c>
      <c r="V1916" t="s">
        <v>48</v>
      </c>
      <c r="W1916">
        <v>127</v>
      </c>
      <c r="X1916">
        <v>34.24</v>
      </c>
      <c r="Y1916">
        <v>73.010000000000005</v>
      </c>
    </row>
    <row r="1917" spans="1:25" x14ac:dyDescent="0.3">
      <c r="A1917" t="str">
        <f>E1917&amp;"-"&amp;COUNTIF($E$2:E1917,E1917)</f>
        <v>Large-657</v>
      </c>
      <c r="B1917" t="s">
        <v>54</v>
      </c>
      <c r="C1917">
        <v>351.14</v>
      </c>
      <c r="D1917">
        <v>64</v>
      </c>
      <c r="E1917" t="s">
        <v>31</v>
      </c>
      <c r="F1917" s="1">
        <v>43937</v>
      </c>
      <c r="G1917" s="4" t="str">
        <f t="shared" si="29"/>
        <v>2020</v>
      </c>
      <c r="H1917">
        <v>3</v>
      </c>
      <c r="I1917" t="s">
        <v>41</v>
      </c>
      <c r="J1917" t="s">
        <v>62</v>
      </c>
      <c r="K1917">
        <v>133.05000000000001</v>
      </c>
      <c r="L1917">
        <v>95.44</v>
      </c>
      <c r="M1917">
        <v>12698.292000000001</v>
      </c>
      <c r="N1917">
        <v>59</v>
      </c>
      <c r="O1917" t="s">
        <v>27</v>
      </c>
      <c r="P1917" s="1">
        <v>43909</v>
      </c>
      <c r="Q1917" s="1">
        <v>43968</v>
      </c>
      <c r="R1917">
        <v>119</v>
      </c>
      <c r="S1917">
        <v>94</v>
      </c>
      <c r="T1917">
        <v>11186</v>
      </c>
      <c r="U1917" t="s">
        <v>58</v>
      </c>
      <c r="V1917" t="s">
        <v>29</v>
      </c>
      <c r="W1917">
        <v>14</v>
      </c>
      <c r="X1917">
        <v>15.25</v>
      </c>
      <c r="Y1917">
        <v>58.8</v>
      </c>
    </row>
    <row r="1918" spans="1:25" x14ac:dyDescent="0.3">
      <c r="A1918" t="str">
        <f>E1918&amp;"-"&amp;COUNTIF($E$2:E1918,E1918)</f>
        <v>Small-613</v>
      </c>
      <c r="B1918" t="s">
        <v>54</v>
      </c>
      <c r="C1918">
        <v>329.48</v>
      </c>
      <c r="D1918">
        <v>68</v>
      </c>
      <c r="E1918" t="s">
        <v>40</v>
      </c>
      <c r="F1918" s="1">
        <v>43728</v>
      </c>
      <c r="G1918" s="4" t="str">
        <f t="shared" si="29"/>
        <v>2019</v>
      </c>
      <c r="H1918">
        <v>8</v>
      </c>
      <c r="I1918" t="s">
        <v>45</v>
      </c>
      <c r="J1918" t="s">
        <v>50</v>
      </c>
      <c r="K1918">
        <v>54.68</v>
      </c>
      <c r="L1918">
        <v>22.08</v>
      </c>
      <c r="M1918">
        <v>1207.3344</v>
      </c>
      <c r="N1918">
        <v>13</v>
      </c>
      <c r="O1918" t="s">
        <v>38</v>
      </c>
      <c r="P1918" s="1">
        <v>43700</v>
      </c>
      <c r="Q1918" s="1">
        <v>43713</v>
      </c>
      <c r="R1918">
        <v>48</v>
      </c>
      <c r="S1918">
        <v>25.28</v>
      </c>
      <c r="T1918">
        <v>1213.44</v>
      </c>
      <c r="U1918" t="s">
        <v>52</v>
      </c>
      <c r="V1918" t="s">
        <v>39</v>
      </c>
      <c r="W1918">
        <v>6</v>
      </c>
      <c r="X1918">
        <v>65.95</v>
      </c>
      <c r="Y1918">
        <v>64.52</v>
      </c>
    </row>
    <row r="1919" spans="1:25" x14ac:dyDescent="0.3">
      <c r="A1919" t="str">
        <f>E1919&amp;"-"&amp;COUNTIF($E$2:E1919,E1919)</f>
        <v>Medium-648</v>
      </c>
      <c r="B1919" t="s">
        <v>51</v>
      </c>
      <c r="C1919">
        <v>527.4</v>
      </c>
      <c r="D1919">
        <v>65</v>
      </c>
      <c r="E1919" t="s">
        <v>24</v>
      </c>
      <c r="F1919" s="1">
        <v>43716</v>
      </c>
      <c r="G1919" s="4" t="str">
        <f t="shared" si="29"/>
        <v>2019</v>
      </c>
      <c r="H1919">
        <v>4</v>
      </c>
      <c r="I1919" t="s">
        <v>37</v>
      </c>
      <c r="J1919" t="s">
        <v>68</v>
      </c>
      <c r="K1919">
        <v>211.38</v>
      </c>
      <c r="L1919">
        <v>82.97</v>
      </c>
      <c r="M1919">
        <v>17538.1986</v>
      </c>
      <c r="N1919">
        <v>30</v>
      </c>
      <c r="O1919" t="s">
        <v>38</v>
      </c>
      <c r="P1919" s="1">
        <v>43712</v>
      </c>
      <c r="Q1919" s="1">
        <v>43742</v>
      </c>
      <c r="R1919">
        <v>40</v>
      </c>
      <c r="S1919">
        <v>82.63</v>
      </c>
      <c r="T1919">
        <v>3305.2</v>
      </c>
      <c r="U1919" t="s">
        <v>61</v>
      </c>
      <c r="V1919" t="s">
        <v>29</v>
      </c>
      <c r="W1919">
        <v>171</v>
      </c>
      <c r="X1919">
        <v>53.03</v>
      </c>
      <c r="Y1919">
        <v>79.83</v>
      </c>
    </row>
    <row r="1920" spans="1:25" x14ac:dyDescent="0.3">
      <c r="A1920" t="str">
        <f>E1920&amp;"-"&amp;COUNTIF($E$2:E1920,E1920)</f>
        <v>Small-614</v>
      </c>
      <c r="B1920" t="s">
        <v>58</v>
      </c>
      <c r="C1920">
        <v>233.02</v>
      </c>
      <c r="D1920">
        <v>67</v>
      </c>
      <c r="E1920" t="s">
        <v>40</v>
      </c>
      <c r="F1920" s="1">
        <v>44613</v>
      </c>
      <c r="G1920" s="4" t="str">
        <f t="shared" si="29"/>
        <v>2022</v>
      </c>
      <c r="H1920">
        <v>10</v>
      </c>
      <c r="I1920" t="s">
        <v>64</v>
      </c>
      <c r="J1920" t="s">
        <v>33</v>
      </c>
      <c r="K1920">
        <v>571.91999999999996</v>
      </c>
      <c r="L1920">
        <v>51.34</v>
      </c>
      <c r="M1920">
        <v>29362.372800000001</v>
      </c>
      <c r="N1920">
        <v>104</v>
      </c>
      <c r="O1920" t="s">
        <v>65</v>
      </c>
      <c r="P1920" s="1">
        <v>44574</v>
      </c>
      <c r="Q1920" s="1">
        <v>44678</v>
      </c>
      <c r="R1920">
        <v>249</v>
      </c>
      <c r="S1920">
        <v>48.61</v>
      </c>
      <c r="T1920">
        <v>12103.89</v>
      </c>
      <c r="U1920" t="s">
        <v>58</v>
      </c>
      <c r="V1920" t="s">
        <v>39</v>
      </c>
      <c r="W1920">
        <v>322</v>
      </c>
      <c r="X1920">
        <v>63.6</v>
      </c>
      <c r="Y1920">
        <v>169.27</v>
      </c>
    </row>
    <row r="1921" spans="1:25" x14ac:dyDescent="0.3">
      <c r="A1921" t="str">
        <f>E1921&amp;"-"&amp;COUNTIF($E$2:E1921,E1921)</f>
        <v>Medium-649</v>
      </c>
      <c r="B1921" t="s">
        <v>43</v>
      </c>
      <c r="C1921">
        <v>627.32000000000005</v>
      </c>
      <c r="D1921">
        <v>43</v>
      </c>
      <c r="E1921" t="s">
        <v>24</v>
      </c>
      <c r="F1921" s="1">
        <v>43586</v>
      </c>
      <c r="G1921" s="4" t="str">
        <f t="shared" si="29"/>
        <v>2019</v>
      </c>
      <c r="H1921">
        <v>10</v>
      </c>
      <c r="I1921" t="s">
        <v>64</v>
      </c>
      <c r="J1921" t="s">
        <v>33</v>
      </c>
      <c r="K1921">
        <v>103.7</v>
      </c>
      <c r="L1921">
        <v>41.02</v>
      </c>
      <c r="M1921">
        <v>4253.7740000000003</v>
      </c>
      <c r="N1921">
        <v>139</v>
      </c>
      <c r="O1921" t="s">
        <v>65</v>
      </c>
      <c r="P1921" s="1">
        <v>43538</v>
      </c>
      <c r="Q1921" s="1">
        <v>43677</v>
      </c>
      <c r="R1921">
        <v>12</v>
      </c>
      <c r="S1921">
        <v>39.04</v>
      </c>
      <c r="T1921">
        <v>468.48</v>
      </c>
      <c r="U1921" t="s">
        <v>56</v>
      </c>
      <c r="V1921" t="s">
        <v>48</v>
      </c>
      <c r="W1921">
        <v>91</v>
      </c>
      <c r="X1921">
        <v>19.95</v>
      </c>
      <c r="Y1921">
        <v>197.72</v>
      </c>
    </row>
    <row r="1922" spans="1:25" x14ac:dyDescent="0.3">
      <c r="A1922" t="str">
        <f>E1922&amp;"-"&amp;COUNTIF($E$2:E1922,E1922)</f>
        <v>Large-658</v>
      </c>
      <c r="B1922" t="s">
        <v>43</v>
      </c>
      <c r="C1922">
        <v>69.87</v>
      </c>
      <c r="D1922">
        <v>91</v>
      </c>
      <c r="E1922" t="s">
        <v>31</v>
      </c>
      <c r="F1922" s="1">
        <v>44295</v>
      </c>
      <c r="G1922" s="4" t="str">
        <f t="shared" ref="G1922:G1985" si="30">TEXT(F1922,"YYYY")</f>
        <v>2021</v>
      </c>
      <c r="H1922">
        <v>5</v>
      </c>
      <c r="I1922" t="s">
        <v>25</v>
      </c>
      <c r="J1922" t="s">
        <v>46</v>
      </c>
      <c r="K1922">
        <v>328.65</v>
      </c>
      <c r="L1922">
        <v>39.270000000000003</v>
      </c>
      <c r="M1922">
        <v>12906.085499999999</v>
      </c>
      <c r="N1922">
        <v>28</v>
      </c>
      <c r="O1922" t="s">
        <v>27</v>
      </c>
      <c r="P1922" s="1">
        <v>44247</v>
      </c>
      <c r="Q1922" s="1">
        <v>44275</v>
      </c>
      <c r="R1922">
        <v>38</v>
      </c>
      <c r="S1922">
        <v>38</v>
      </c>
      <c r="T1922">
        <v>1444</v>
      </c>
      <c r="U1922" t="s">
        <v>43</v>
      </c>
      <c r="V1922" t="s">
        <v>29</v>
      </c>
      <c r="W1922">
        <v>290</v>
      </c>
      <c r="X1922">
        <v>13.96</v>
      </c>
      <c r="Y1922">
        <v>68.239999999999995</v>
      </c>
    </row>
    <row r="1923" spans="1:25" x14ac:dyDescent="0.3">
      <c r="A1923" t="str">
        <f>E1923&amp;"-"&amp;COUNTIF($E$2:E1923,E1923)</f>
        <v>Large-659</v>
      </c>
      <c r="B1923" t="s">
        <v>61</v>
      </c>
      <c r="C1923">
        <v>764.8</v>
      </c>
      <c r="D1923">
        <v>27</v>
      </c>
      <c r="E1923" t="s">
        <v>31</v>
      </c>
      <c r="F1923" s="1">
        <v>43881</v>
      </c>
      <c r="G1923" s="4" t="str">
        <f t="shared" si="30"/>
        <v>2020</v>
      </c>
      <c r="H1923">
        <v>6</v>
      </c>
      <c r="I1923" t="s">
        <v>49</v>
      </c>
      <c r="J1923" t="s">
        <v>50</v>
      </c>
      <c r="K1923">
        <v>84.22</v>
      </c>
      <c r="L1923">
        <v>92.49</v>
      </c>
      <c r="M1923">
        <v>7789.5077999999994</v>
      </c>
      <c r="N1923">
        <v>5</v>
      </c>
      <c r="O1923" t="s">
        <v>38</v>
      </c>
      <c r="P1923" s="1">
        <v>43851</v>
      </c>
      <c r="Q1923" s="1">
        <v>43856</v>
      </c>
      <c r="R1923">
        <v>68</v>
      </c>
      <c r="S1923">
        <v>88.29</v>
      </c>
      <c r="T1923">
        <v>6003.72</v>
      </c>
      <c r="U1923" t="s">
        <v>51</v>
      </c>
      <c r="V1923" t="s">
        <v>29</v>
      </c>
      <c r="W1923">
        <v>16</v>
      </c>
      <c r="X1923">
        <v>85.51</v>
      </c>
      <c r="Y1923">
        <v>117.92</v>
      </c>
    </row>
    <row r="1924" spans="1:25" x14ac:dyDescent="0.3">
      <c r="A1924" t="str">
        <f>E1924&amp;"-"&amp;COUNTIF($E$2:E1924,E1924)</f>
        <v>Medium-650</v>
      </c>
      <c r="B1924" t="s">
        <v>56</v>
      </c>
      <c r="C1924">
        <v>353.15</v>
      </c>
      <c r="D1924">
        <v>35</v>
      </c>
      <c r="E1924" t="s">
        <v>24</v>
      </c>
      <c r="F1924" s="1">
        <v>43688</v>
      </c>
      <c r="G1924" s="4" t="str">
        <f t="shared" si="30"/>
        <v>2019</v>
      </c>
      <c r="H1924">
        <v>8</v>
      </c>
      <c r="I1924" t="s">
        <v>45</v>
      </c>
      <c r="J1924" t="s">
        <v>60</v>
      </c>
      <c r="K1924">
        <v>909.05</v>
      </c>
      <c r="L1924">
        <v>11.48</v>
      </c>
      <c r="M1924">
        <v>10435.894</v>
      </c>
      <c r="N1924">
        <v>13</v>
      </c>
      <c r="O1924" t="s">
        <v>38</v>
      </c>
      <c r="P1924" s="1">
        <v>43649</v>
      </c>
      <c r="Q1924" s="1">
        <v>43662</v>
      </c>
      <c r="R1924">
        <v>840</v>
      </c>
      <c r="S1924">
        <v>14.83</v>
      </c>
      <c r="T1924">
        <v>12457.2</v>
      </c>
      <c r="U1924" t="s">
        <v>57</v>
      </c>
      <c r="V1924" t="s">
        <v>39</v>
      </c>
      <c r="W1924">
        <v>69</v>
      </c>
      <c r="X1924">
        <v>36.56</v>
      </c>
      <c r="Y1924">
        <v>39.81</v>
      </c>
    </row>
    <row r="1925" spans="1:25" x14ac:dyDescent="0.3">
      <c r="A1925" t="str">
        <f>E1925&amp;"-"&amp;COUNTIF($E$2:E1925,E1925)</f>
        <v>Large-660</v>
      </c>
      <c r="B1925" t="s">
        <v>35</v>
      </c>
      <c r="C1925">
        <v>860.7</v>
      </c>
      <c r="D1925">
        <v>51</v>
      </c>
      <c r="E1925" t="s">
        <v>31</v>
      </c>
      <c r="F1925" s="1">
        <v>44848</v>
      </c>
      <c r="G1925" s="4" t="str">
        <f t="shared" si="30"/>
        <v>2022</v>
      </c>
      <c r="H1925">
        <v>5</v>
      </c>
      <c r="I1925" t="s">
        <v>25</v>
      </c>
      <c r="J1925" t="s">
        <v>33</v>
      </c>
      <c r="K1925">
        <v>63.01</v>
      </c>
      <c r="L1925">
        <v>12.63</v>
      </c>
      <c r="M1925">
        <v>795.81630000000007</v>
      </c>
      <c r="N1925">
        <v>24</v>
      </c>
      <c r="O1925" t="s">
        <v>27</v>
      </c>
      <c r="P1925" s="1">
        <v>44802</v>
      </c>
      <c r="Q1925" s="1">
        <v>44826</v>
      </c>
      <c r="R1925">
        <v>4</v>
      </c>
      <c r="S1925">
        <v>9.27</v>
      </c>
      <c r="T1925">
        <v>37.08</v>
      </c>
      <c r="U1925" t="s">
        <v>54</v>
      </c>
      <c r="V1925" t="s">
        <v>29</v>
      </c>
      <c r="W1925">
        <v>59</v>
      </c>
      <c r="X1925">
        <v>49.97</v>
      </c>
      <c r="Y1925">
        <v>61.74</v>
      </c>
    </row>
    <row r="1926" spans="1:25" x14ac:dyDescent="0.3">
      <c r="A1926" t="str">
        <f>E1926&amp;"-"&amp;COUNTIF($E$2:E1926,E1926)</f>
        <v>Large-661</v>
      </c>
      <c r="B1926" t="s">
        <v>43</v>
      </c>
      <c r="C1926">
        <v>235.09</v>
      </c>
      <c r="D1926">
        <v>12</v>
      </c>
      <c r="E1926" t="s">
        <v>31</v>
      </c>
      <c r="F1926" s="1">
        <v>44198</v>
      </c>
      <c r="G1926" s="4" t="str">
        <f t="shared" si="30"/>
        <v>2021</v>
      </c>
      <c r="H1926">
        <v>9</v>
      </c>
      <c r="I1926" t="s">
        <v>55</v>
      </c>
      <c r="J1926" t="s">
        <v>46</v>
      </c>
      <c r="K1926">
        <v>402.34</v>
      </c>
      <c r="L1926">
        <v>79.84</v>
      </c>
      <c r="M1926">
        <v>32122.8256</v>
      </c>
      <c r="N1926">
        <v>12</v>
      </c>
      <c r="O1926" t="s">
        <v>38</v>
      </c>
      <c r="P1926" s="1">
        <v>44167</v>
      </c>
      <c r="Q1926" s="1">
        <v>44179</v>
      </c>
      <c r="R1926">
        <v>252</v>
      </c>
      <c r="S1926">
        <v>75.540000000000006</v>
      </c>
      <c r="T1926">
        <v>19036.080000000002</v>
      </c>
      <c r="U1926" t="s">
        <v>54</v>
      </c>
      <c r="V1926" t="s">
        <v>48</v>
      </c>
      <c r="W1926">
        <v>150</v>
      </c>
      <c r="X1926">
        <v>86.88</v>
      </c>
      <c r="Y1926">
        <v>51.43</v>
      </c>
    </row>
    <row r="1927" spans="1:25" x14ac:dyDescent="0.3">
      <c r="A1927" t="str">
        <f>E1927&amp;"-"&amp;COUNTIF($E$2:E1927,E1927)</f>
        <v>Large-662</v>
      </c>
      <c r="B1927" t="s">
        <v>52</v>
      </c>
      <c r="C1927">
        <v>110.58</v>
      </c>
      <c r="D1927">
        <v>78</v>
      </c>
      <c r="E1927" t="s">
        <v>31</v>
      </c>
      <c r="F1927" s="1">
        <v>44420</v>
      </c>
      <c r="G1927" s="4" t="str">
        <f t="shared" si="30"/>
        <v>2021</v>
      </c>
      <c r="H1927">
        <v>9</v>
      </c>
      <c r="I1927" t="s">
        <v>55</v>
      </c>
      <c r="J1927" t="s">
        <v>46</v>
      </c>
      <c r="K1927">
        <v>238.77</v>
      </c>
      <c r="L1927">
        <v>91.4</v>
      </c>
      <c r="M1927">
        <v>21823.578000000001</v>
      </c>
      <c r="N1927">
        <v>9</v>
      </c>
      <c r="O1927" t="s">
        <v>38</v>
      </c>
      <c r="P1927" s="1">
        <v>44361</v>
      </c>
      <c r="Q1927" s="1">
        <v>44370</v>
      </c>
      <c r="R1927">
        <v>79</v>
      </c>
      <c r="S1927">
        <v>88.16</v>
      </c>
      <c r="T1927">
        <v>6964.64</v>
      </c>
      <c r="U1927" t="s">
        <v>51</v>
      </c>
      <c r="V1927" t="s">
        <v>29</v>
      </c>
      <c r="W1927">
        <v>159</v>
      </c>
      <c r="X1927">
        <v>50.93</v>
      </c>
      <c r="Y1927">
        <v>191.7</v>
      </c>
    </row>
    <row r="1928" spans="1:25" x14ac:dyDescent="0.3">
      <c r="A1928" t="str">
        <f>E1928&amp;"-"&amp;COUNTIF($E$2:E1928,E1928)</f>
        <v>Medium-651</v>
      </c>
      <c r="B1928" t="s">
        <v>52</v>
      </c>
      <c r="C1928">
        <v>754.57</v>
      </c>
      <c r="D1928">
        <v>70</v>
      </c>
      <c r="E1928" t="s">
        <v>24</v>
      </c>
      <c r="F1928" s="1">
        <v>44051</v>
      </c>
      <c r="G1928" s="4" t="str">
        <f t="shared" si="30"/>
        <v>2020</v>
      </c>
      <c r="H1928">
        <v>8</v>
      </c>
      <c r="I1928" t="s">
        <v>45</v>
      </c>
      <c r="J1928" t="s">
        <v>33</v>
      </c>
      <c r="K1928">
        <v>554.61</v>
      </c>
      <c r="L1928">
        <v>70.040000000000006</v>
      </c>
      <c r="M1928">
        <v>38844.884400000003</v>
      </c>
      <c r="N1928">
        <v>9</v>
      </c>
      <c r="O1928" t="s">
        <v>38</v>
      </c>
      <c r="P1928" s="1">
        <v>44036</v>
      </c>
      <c r="Q1928" s="1">
        <v>44045</v>
      </c>
      <c r="R1928">
        <v>117</v>
      </c>
      <c r="S1928">
        <v>68.47</v>
      </c>
      <c r="T1928">
        <v>8010.99</v>
      </c>
      <c r="U1928" t="s">
        <v>61</v>
      </c>
      <c r="V1928" t="s">
        <v>39</v>
      </c>
      <c r="W1928">
        <v>437</v>
      </c>
      <c r="X1928">
        <v>87.54</v>
      </c>
      <c r="Y1928">
        <v>148.76</v>
      </c>
    </row>
    <row r="1929" spans="1:25" x14ac:dyDescent="0.3">
      <c r="A1929" t="str">
        <f>E1929&amp;"-"&amp;COUNTIF($E$2:E1929,E1929)</f>
        <v>Small-615</v>
      </c>
      <c r="B1929" t="s">
        <v>44</v>
      </c>
      <c r="C1929">
        <v>366.66</v>
      </c>
      <c r="D1929">
        <v>21</v>
      </c>
      <c r="E1929" t="s">
        <v>40</v>
      </c>
      <c r="F1929" s="1">
        <v>43915</v>
      </c>
      <c r="G1929" s="4" t="str">
        <f t="shared" si="30"/>
        <v>2020</v>
      </c>
      <c r="H1929">
        <v>3</v>
      </c>
      <c r="I1929" t="s">
        <v>41</v>
      </c>
      <c r="J1929" t="s">
        <v>42</v>
      </c>
      <c r="K1929">
        <v>11.94</v>
      </c>
      <c r="L1929">
        <v>22.48</v>
      </c>
      <c r="M1929">
        <v>268.41120000000001</v>
      </c>
      <c r="N1929">
        <v>84</v>
      </c>
      <c r="O1929" t="s">
        <v>38</v>
      </c>
      <c r="P1929" s="1">
        <v>43895</v>
      </c>
      <c r="Q1929" s="1">
        <v>43979</v>
      </c>
      <c r="R1929">
        <v>11</v>
      </c>
      <c r="S1929">
        <v>20.190000000000001</v>
      </c>
      <c r="T1929">
        <v>222.09</v>
      </c>
      <c r="U1929" t="s">
        <v>47</v>
      </c>
      <c r="V1929" t="s">
        <v>48</v>
      </c>
      <c r="W1929">
        <v>0</v>
      </c>
      <c r="X1929">
        <v>98.67</v>
      </c>
      <c r="Y1929">
        <v>22.39</v>
      </c>
    </row>
    <row r="1930" spans="1:25" x14ac:dyDescent="0.3">
      <c r="A1930" t="str">
        <f>E1930&amp;"-"&amp;COUNTIF($E$2:E1930,E1930)</f>
        <v>Large-663</v>
      </c>
      <c r="B1930" t="s">
        <v>23</v>
      </c>
      <c r="C1930">
        <v>713</v>
      </c>
      <c r="D1930">
        <v>19</v>
      </c>
      <c r="E1930" t="s">
        <v>31</v>
      </c>
      <c r="F1930" s="1">
        <v>44018</v>
      </c>
      <c r="G1930" s="4" t="str">
        <f t="shared" si="30"/>
        <v>2020</v>
      </c>
      <c r="H1930">
        <v>4</v>
      </c>
      <c r="I1930" t="s">
        <v>37</v>
      </c>
      <c r="J1930" t="s">
        <v>68</v>
      </c>
      <c r="K1930">
        <v>449.98</v>
      </c>
      <c r="L1930">
        <v>67.72</v>
      </c>
      <c r="M1930">
        <v>30472.6456</v>
      </c>
      <c r="N1930">
        <v>24</v>
      </c>
      <c r="O1930" t="s">
        <v>38</v>
      </c>
      <c r="P1930" s="1">
        <v>44011</v>
      </c>
      <c r="Q1930" s="1">
        <v>44035</v>
      </c>
      <c r="R1930">
        <v>35</v>
      </c>
      <c r="S1930">
        <v>64.92</v>
      </c>
      <c r="T1930">
        <v>2272.1999999999998</v>
      </c>
      <c r="U1930" t="s">
        <v>52</v>
      </c>
      <c r="V1930" t="s">
        <v>48</v>
      </c>
      <c r="W1930">
        <v>414</v>
      </c>
      <c r="X1930">
        <v>81.27</v>
      </c>
      <c r="Y1930">
        <v>190.6</v>
      </c>
    </row>
    <row r="1931" spans="1:25" x14ac:dyDescent="0.3">
      <c r="A1931" t="str">
        <f>E1931&amp;"-"&amp;COUNTIF($E$2:E1931,E1931)</f>
        <v>Medium-652</v>
      </c>
      <c r="B1931" t="s">
        <v>43</v>
      </c>
      <c r="C1931">
        <v>566.61</v>
      </c>
      <c r="D1931">
        <v>57</v>
      </c>
      <c r="E1931" t="s">
        <v>24</v>
      </c>
      <c r="F1931" s="1">
        <v>43774</v>
      </c>
      <c r="G1931" s="4" t="str">
        <f t="shared" si="30"/>
        <v>2019</v>
      </c>
      <c r="H1931">
        <v>5</v>
      </c>
      <c r="I1931" t="s">
        <v>25</v>
      </c>
      <c r="J1931" t="s">
        <v>33</v>
      </c>
      <c r="K1931">
        <v>358.89</v>
      </c>
      <c r="L1931">
        <v>55.69</v>
      </c>
      <c r="M1931">
        <v>19986.5841</v>
      </c>
      <c r="N1931">
        <v>22</v>
      </c>
      <c r="O1931" t="s">
        <v>27</v>
      </c>
      <c r="P1931" s="1">
        <v>43752</v>
      </c>
      <c r="Q1931" s="1">
        <v>43774</v>
      </c>
      <c r="R1931">
        <v>177</v>
      </c>
      <c r="S1931">
        <v>59.41</v>
      </c>
      <c r="T1931">
        <v>10515.57</v>
      </c>
      <c r="U1931" t="s">
        <v>44</v>
      </c>
      <c r="V1931" t="s">
        <v>48</v>
      </c>
      <c r="W1931">
        <v>181</v>
      </c>
      <c r="X1931">
        <v>38.47</v>
      </c>
      <c r="Y1931">
        <v>58.6</v>
      </c>
    </row>
    <row r="1932" spans="1:25" x14ac:dyDescent="0.3">
      <c r="A1932" t="str">
        <f>E1932&amp;"-"&amp;COUNTIF($E$2:E1932,E1932)</f>
        <v>Medium-653</v>
      </c>
      <c r="B1932" t="s">
        <v>61</v>
      </c>
      <c r="C1932">
        <v>636.88</v>
      </c>
      <c r="D1932">
        <v>95</v>
      </c>
      <c r="E1932" t="s">
        <v>24</v>
      </c>
      <c r="F1932" s="1">
        <v>43687</v>
      </c>
      <c r="G1932" s="4" t="str">
        <f t="shared" si="30"/>
        <v>2019</v>
      </c>
      <c r="H1932">
        <v>7</v>
      </c>
      <c r="I1932" t="s">
        <v>59</v>
      </c>
      <c r="J1932" t="s">
        <v>46</v>
      </c>
      <c r="K1932">
        <v>304.2</v>
      </c>
      <c r="L1932">
        <v>91.43</v>
      </c>
      <c r="M1932">
        <v>27813.006000000001</v>
      </c>
      <c r="N1932">
        <v>14</v>
      </c>
      <c r="O1932" t="s">
        <v>38</v>
      </c>
      <c r="P1932" s="1">
        <v>43645</v>
      </c>
      <c r="Q1932" s="1">
        <v>43659</v>
      </c>
      <c r="R1932">
        <v>202</v>
      </c>
      <c r="S1932">
        <v>90.93</v>
      </c>
      <c r="T1932">
        <v>18367.86</v>
      </c>
      <c r="U1932" t="s">
        <v>58</v>
      </c>
      <c r="V1932" t="s">
        <v>39</v>
      </c>
      <c r="W1932">
        <v>102</v>
      </c>
      <c r="X1932">
        <v>93.23</v>
      </c>
      <c r="Y1932">
        <v>120.83</v>
      </c>
    </row>
    <row r="1933" spans="1:25" x14ac:dyDescent="0.3">
      <c r="A1933" t="str">
        <f>E1933&amp;"-"&amp;COUNTIF($E$2:E1933,E1933)</f>
        <v>Small-616</v>
      </c>
      <c r="B1933" t="s">
        <v>52</v>
      </c>
      <c r="C1933">
        <v>958.44</v>
      </c>
      <c r="D1933">
        <v>49</v>
      </c>
      <c r="E1933" t="s">
        <v>40</v>
      </c>
      <c r="F1933" s="1">
        <v>44329</v>
      </c>
      <c r="G1933" s="4" t="str">
        <f t="shared" si="30"/>
        <v>2021</v>
      </c>
      <c r="H1933">
        <v>9</v>
      </c>
      <c r="I1933" t="s">
        <v>55</v>
      </c>
      <c r="J1933" t="s">
        <v>33</v>
      </c>
      <c r="K1933">
        <v>369.19</v>
      </c>
      <c r="L1933">
        <v>77.41</v>
      </c>
      <c r="M1933">
        <v>28578.997899999998</v>
      </c>
      <c r="N1933">
        <v>12</v>
      </c>
      <c r="O1933" t="s">
        <v>38</v>
      </c>
      <c r="P1933" s="1">
        <v>44326</v>
      </c>
      <c r="Q1933" s="1">
        <v>44338</v>
      </c>
      <c r="R1933">
        <v>221</v>
      </c>
      <c r="S1933">
        <v>72.650000000000006</v>
      </c>
      <c r="T1933">
        <v>16055.65</v>
      </c>
      <c r="U1933" t="s">
        <v>51</v>
      </c>
      <c r="V1933" t="s">
        <v>39</v>
      </c>
      <c r="W1933">
        <v>148</v>
      </c>
      <c r="X1933">
        <v>27.6</v>
      </c>
      <c r="Y1933">
        <v>81.47</v>
      </c>
    </row>
    <row r="1934" spans="1:25" x14ac:dyDescent="0.3">
      <c r="A1934" t="str">
        <f>E1934&amp;"-"&amp;COUNTIF($E$2:E1934,E1934)</f>
        <v>Small-617</v>
      </c>
      <c r="B1934" t="s">
        <v>36</v>
      </c>
      <c r="C1934">
        <v>232.5</v>
      </c>
      <c r="D1934">
        <v>16</v>
      </c>
      <c r="E1934" t="s">
        <v>40</v>
      </c>
      <c r="F1934" s="1">
        <v>43716</v>
      </c>
      <c r="G1934" s="4" t="str">
        <f t="shared" si="30"/>
        <v>2019</v>
      </c>
      <c r="H1934">
        <v>10</v>
      </c>
      <c r="I1934" t="s">
        <v>64</v>
      </c>
      <c r="J1934" t="s">
        <v>50</v>
      </c>
      <c r="K1934">
        <v>834.14</v>
      </c>
      <c r="L1934">
        <v>83.09</v>
      </c>
      <c r="M1934">
        <v>69308.692599999995</v>
      </c>
      <c r="N1934">
        <v>150</v>
      </c>
      <c r="O1934" t="s">
        <v>65</v>
      </c>
      <c r="P1934" s="1">
        <v>43711</v>
      </c>
      <c r="Q1934" s="1">
        <v>43861</v>
      </c>
      <c r="R1934">
        <v>832</v>
      </c>
      <c r="S1934">
        <v>82.96</v>
      </c>
      <c r="T1934">
        <v>69022.720000000001</v>
      </c>
      <c r="U1934" t="s">
        <v>57</v>
      </c>
      <c r="V1934" t="s">
        <v>48</v>
      </c>
      <c r="W1934">
        <v>2</v>
      </c>
      <c r="X1934">
        <v>28.35</v>
      </c>
      <c r="Y1934">
        <v>24.07</v>
      </c>
    </row>
    <row r="1935" spans="1:25" x14ac:dyDescent="0.3">
      <c r="A1935" t="str">
        <f>E1935&amp;"-"&amp;COUNTIF($E$2:E1935,E1935)</f>
        <v>Large-664</v>
      </c>
      <c r="B1935" t="s">
        <v>57</v>
      </c>
      <c r="C1935">
        <v>202.66</v>
      </c>
      <c r="D1935">
        <v>93</v>
      </c>
      <c r="E1935" t="s">
        <v>31</v>
      </c>
      <c r="F1935" s="1">
        <v>44112</v>
      </c>
      <c r="G1935" s="4" t="str">
        <f t="shared" si="30"/>
        <v>2020</v>
      </c>
      <c r="H1935">
        <v>4</v>
      </c>
      <c r="I1935" t="s">
        <v>37</v>
      </c>
      <c r="J1935" t="s">
        <v>26</v>
      </c>
      <c r="K1935">
        <v>719.43</v>
      </c>
      <c r="L1935">
        <v>53.06</v>
      </c>
      <c r="M1935">
        <v>38172.955799999996</v>
      </c>
      <c r="N1935">
        <v>30</v>
      </c>
      <c r="O1935" t="s">
        <v>27</v>
      </c>
      <c r="P1935" s="1">
        <v>44072</v>
      </c>
      <c r="Q1935" s="1">
        <v>44102</v>
      </c>
      <c r="R1935">
        <v>417</v>
      </c>
      <c r="S1935">
        <v>53.93</v>
      </c>
      <c r="T1935">
        <v>22488.81</v>
      </c>
      <c r="U1935" t="s">
        <v>35</v>
      </c>
      <c r="V1935" t="s">
        <v>39</v>
      </c>
      <c r="W1935">
        <v>302</v>
      </c>
      <c r="X1935">
        <v>37.229999999999997</v>
      </c>
      <c r="Y1935">
        <v>55.34</v>
      </c>
    </row>
    <row r="1936" spans="1:25" x14ac:dyDescent="0.3">
      <c r="A1936" t="str">
        <f>E1936&amp;"-"&amp;COUNTIF($E$2:E1936,E1936)</f>
        <v>Small-618</v>
      </c>
      <c r="B1936" t="s">
        <v>56</v>
      </c>
      <c r="C1936">
        <v>614.37</v>
      </c>
      <c r="D1936">
        <v>23</v>
      </c>
      <c r="E1936" t="s">
        <v>40</v>
      </c>
      <c r="F1936" s="1">
        <v>44205</v>
      </c>
      <c r="G1936" s="4" t="str">
        <f t="shared" si="30"/>
        <v>2021</v>
      </c>
      <c r="H1936">
        <v>2</v>
      </c>
      <c r="I1936" t="s">
        <v>66</v>
      </c>
      <c r="J1936" t="s">
        <v>69</v>
      </c>
      <c r="K1936">
        <v>640.63</v>
      </c>
      <c r="L1936">
        <v>87.92</v>
      </c>
      <c r="M1936">
        <v>56324.189599999998</v>
      </c>
      <c r="N1936">
        <v>26</v>
      </c>
      <c r="O1936" t="s">
        <v>27</v>
      </c>
      <c r="P1936" s="1">
        <v>44168</v>
      </c>
      <c r="Q1936" s="1">
        <v>44194</v>
      </c>
      <c r="R1936">
        <v>355</v>
      </c>
      <c r="S1936">
        <v>88.82</v>
      </c>
      <c r="T1936">
        <v>31531.1</v>
      </c>
      <c r="U1936" t="s">
        <v>43</v>
      </c>
      <c r="V1936" t="s">
        <v>29</v>
      </c>
      <c r="W1936">
        <v>285</v>
      </c>
      <c r="X1936">
        <v>95.23</v>
      </c>
      <c r="Y1936">
        <v>169.82</v>
      </c>
    </row>
    <row r="1937" spans="1:25" x14ac:dyDescent="0.3">
      <c r="A1937" t="str">
        <f>E1937&amp;"-"&amp;COUNTIF($E$2:E1937,E1937)</f>
        <v>Large-665</v>
      </c>
      <c r="B1937" t="s">
        <v>43</v>
      </c>
      <c r="C1937">
        <v>452.44</v>
      </c>
      <c r="D1937">
        <v>11</v>
      </c>
      <c r="E1937" t="s">
        <v>31</v>
      </c>
      <c r="F1937" s="1">
        <v>44826</v>
      </c>
      <c r="G1937" s="4" t="str">
        <f t="shared" si="30"/>
        <v>2022</v>
      </c>
      <c r="H1937">
        <v>8</v>
      </c>
      <c r="I1937" t="s">
        <v>45</v>
      </c>
      <c r="J1937" t="s">
        <v>50</v>
      </c>
      <c r="K1937">
        <v>315.2</v>
      </c>
      <c r="L1937">
        <v>42.09</v>
      </c>
      <c r="M1937">
        <v>13266.768</v>
      </c>
      <c r="N1937">
        <v>10</v>
      </c>
      <c r="O1937" t="s">
        <v>38</v>
      </c>
      <c r="P1937" s="1">
        <v>44781</v>
      </c>
      <c r="Q1937" s="1">
        <v>44791</v>
      </c>
      <c r="R1937">
        <v>271</v>
      </c>
      <c r="S1937">
        <v>40.68</v>
      </c>
      <c r="T1937">
        <v>11024.28</v>
      </c>
      <c r="U1937" t="s">
        <v>58</v>
      </c>
      <c r="V1937" t="s">
        <v>39</v>
      </c>
      <c r="W1937">
        <v>44</v>
      </c>
      <c r="X1937">
        <v>57.63</v>
      </c>
      <c r="Y1937">
        <v>179.68</v>
      </c>
    </row>
    <row r="1938" spans="1:25" x14ac:dyDescent="0.3">
      <c r="A1938" t="str">
        <f>E1938&amp;"-"&amp;COUNTIF($E$2:E1938,E1938)</f>
        <v>Medium-654</v>
      </c>
      <c r="B1938" t="s">
        <v>23</v>
      </c>
      <c r="C1938">
        <v>121.83</v>
      </c>
      <c r="D1938">
        <v>34</v>
      </c>
      <c r="E1938" t="s">
        <v>24</v>
      </c>
      <c r="F1938" s="1">
        <v>44206</v>
      </c>
      <c r="G1938" s="4" t="str">
        <f t="shared" si="30"/>
        <v>2021</v>
      </c>
      <c r="H1938">
        <v>1</v>
      </c>
      <c r="I1938" t="s">
        <v>32</v>
      </c>
      <c r="J1938" t="s">
        <v>60</v>
      </c>
      <c r="K1938">
        <v>388.54</v>
      </c>
      <c r="L1938">
        <v>94.33</v>
      </c>
      <c r="M1938">
        <v>36650.978199999998</v>
      </c>
      <c r="N1938">
        <v>25</v>
      </c>
      <c r="O1938" t="s">
        <v>34</v>
      </c>
      <c r="P1938" s="1">
        <v>44175</v>
      </c>
      <c r="Q1938" s="1">
        <v>44200</v>
      </c>
      <c r="R1938">
        <v>315</v>
      </c>
      <c r="S1938">
        <v>95.46</v>
      </c>
      <c r="T1938">
        <v>30069.9</v>
      </c>
      <c r="U1938" t="s">
        <v>61</v>
      </c>
      <c r="V1938" t="s">
        <v>39</v>
      </c>
      <c r="W1938">
        <v>73</v>
      </c>
      <c r="X1938">
        <v>22.38</v>
      </c>
      <c r="Y1938">
        <v>146.93</v>
      </c>
    </row>
    <row r="1939" spans="1:25" x14ac:dyDescent="0.3">
      <c r="A1939" t="str">
        <f>E1939&amp;"-"&amp;COUNTIF($E$2:E1939,E1939)</f>
        <v>Medium-655</v>
      </c>
      <c r="B1939" t="s">
        <v>28</v>
      </c>
      <c r="C1939">
        <v>847.52</v>
      </c>
      <c r="D1939">
        <v>93</v>
      </c>
      <c r="E1939" t="s">
        <v>24</v>
      </c>
      <c r="F1939" s="1">
        <v>44356</v>
      </c>
      <c r="G1939" s="4" t="str">
        <f t="shared" si="30"/>
        <v>2021</v>
      </c>
      <c r="H1939">
        <v>2</v>
      </c>
      <c r="I1939" t="s">
        <v>66</v>
      </c>
      <c r="J1939" t="s">
        <v>33</v>
      </c>
      <c r="K1939">
        <v>288.99</v>
      </c>
      <c r="L1939">
        <v>99.71</v>
      </c>
      <c r="M1939">
        <v>28815.192899999998</v>
      </c>
      <c r="N1939">
        <v>34</v>
      </c>
      <c r="O1939" t="s">
        <v>38</v>
      </c>
      <c r="P1939" s="1">
        <v>44309</v>
      </c>
      <c r="Q1939" s="1">
        <v>44343</v>
      </c>
      <c r="R1939">
        <v>215</v>
      </c>
      <c r="S1939">
        <v>99.25</v>
      </c>
      <c r="T1939">
        <v>21338.75</v>
      </c>
      <c r="U1939" t="s">
        <v>51</v>
      </c>
      <c r="V1939" t="s">
        <v>29</v>
      </c>
      <c r="W1939">
        <v>73</v>
      </c>
      <c r="X1939">
        <v>89.49</v>
      </c>
      <c r="Y1939">
        <v>170.79</v>
      </c>
    </row>
    <row r="1940" spans="1:25" x14ac:dyDescent="0.3">
      <c r="A1940" t="str">
        <f>E1940&amp;"-"&amp;COUNTIF($E$2:E1940,E1940)</f>
        <v>Medium-656</v>
      </c>
      <c r="B1940" t="s">
        <v>61</v>
      </c>
      <c r="C1940">
        <v>609.62</v>
      </c>
      <c r="D1940">
        <v>87</v>
      </c>
      <c r="E1940" t="s">
        <v>24</v>
      </c>
      <c r="F1940" s="1">
        <v>44112</v>
      </c>
      <c r="G1940" s="4" t="str">
        <f t="shared" si="30"/>
        <v>2020</v>
      </c>
      <c r="H1940">
        <v>8</v>
      </c>
      <c r="I1940" t="s">
        <v>45</v>
      </c>
      <c r="J1940" t="s">
        <v>46</v>
      </c>
      <c r="K1940">
        <v>724.62</v>
      </c>
      <c r="L1940">
        <v>81.84</v>
      </c>
      <c r="M1940">
        <v>59302.900800000003</v>
      </c>
      <c r="N1940">
        <v>10</v>
      </c>
      <c r="O1940" t="s">
        <v>38</v>
      </c>
      <c r="P1940" s="1">
        <v>44096</v>
      </c>
      <c r="Q1940" s="1">
        <v>44106</v>
      </c>
      <c r="R1940">
        <v>112</v>
      </c>
      <c r="S1940">
        <v>77.489999999999995</v>
      </c>
      <c r="T1940">
        <v>8678.8799999999992</v>
      </c>
      <c r="U1940" t="s">
        <v>57</v>
      </c>
      <c r="V1940" t="s">
        <v>48</v>
      </c>
      <c r="W1940">
        <v>612</v>
      </c>
      <c r="X1940">
        <v>62.44</v>
      </c>
      <c r="Y1940">
        <v>142.1</v>
      </c>
    </row>
    <row r="1941" spans="1:25" x14ac:dyDescent="0.3">
      <c r="A1941" t="str">
        <f>E1941&amp;"-"&amp;COUNTIF($E$2:E1941,E1941)</f>
        <v>Large-666</v>
      </c>
      <c r="B1941" t="s">
        <v>43</v>
      </c>
      <c r="C1941">
        <v>733.82</v>
      </c>
      <c r="D1941">
        <v>21</v>
      </c>
      <c r="E1941" t="s">
        <v>31</v>
      </c>
      <c r="F1941" s="1">
        <v>43991</v>
      </c>
      <c r="G1941" s="4" t="str">
        <f t="shared" si="30"/>
        <v>2020</v>
      </c>
      <c r="H1941">
        <v>7</v>
      </c>
      <c r="I1941" t="s">
        <v>59</v>
      </c>
      <c r="J1941" t="s">
        <v>60</v>
      </c>
      <c r="K1941">
        <v>134.21</v>
      </c>
      <c r="L1941">
        <v>93.92</v>
      </c>
      <c r="M1941">
        <v>12605.003200000001</v>
      </c>
      <c r="N1941">
        <v>16</v>
      </c>
      <c r="O1941" t="s">
        <v>38</v>
      </c>
      <c r="P1941" s="1">
        <v>43967</v>
      </c>
      <c r="Q1941" s="1">
        <v>43983</v>
      </c>
      <c r="R1941">
        <v>67</v>
      </c>
      <c r="S1941">
        <v>94.33</v>
      </c>
      <c r="T1941">
        <v>6320.11</v>
      </c>
      <c r="U1941" t="s">
        <v>44</v>
      </c>
      <c r="V1941" t="s">
        <v>39</v>
      </c>
      <c r="W1941">
        <v>67</v>
      </c>
      <c r="X1941">
        <v>55.96</v>
      </c>
      <c r="Y1941">
        <v>119.04</v>
      </c>
    </row>
    <row r="1942" spans="1:25" x14ac:dyDescent="0.3">
      <c r="A1942" t="str">
        <f>E1942&amp;"-"&amp;COUNTIF($E$2:E1942,E1942)</f>
        <v>Medium-657</v>
      </c>
      <c r="B1942" t="s">
        <v>28</v>
      </c>
      <c r="C1942">
        <v>164.72</v>
      </c>
      <c r="D1942">
        <v>76</v>
      </c>
      <c r="E1942" t="s">
        <v>24</v>
      </c>
      <c r="F1942" s="1">
        <v>43578</v>
      </c>
      <c r="G1942" s="4" t="str">
        <f t="shared" si="30"/>
        <v>2019</v>
      </c>
      <c r="H1942">
        <v>6</v>
      </c>
      <c r="I1942" t="s">
        <v>49</v>
      </c>
      <c r="J1942" t="s">
        <v>60</v>
      </c>
      <c r="K1942">
        <v>701.45</v>
      </c>
      <c r="L1942">
        <v>32.97</v>
      </c>
      <c r="M1942">
        <v>23126.806500000002</v>
      </c>
      <c r="N1942">
        <v>5</v>
      </c>
      <c r="O1942" t="s">
        <v>38</v>
      </c>
      <c r="P1942" s="1">
        <v>43531</v>
      </c>
      <c r="Q1942" s="1">
        <v>43536</v>
      </c>
      <c r="R1942">
        <v>133</v>
      </c>
      <c r="S1942">
        <v>36.07</v>
      </c>
      <c r="T1942">
        <v>4797.3100000000004</v>
      </c>
      <c r="U1942" t="s">
        <v>58</v>
      </c>
      <c r="V1942" t="s">
        <v>48</v>
      </c>
      <c r="W1942">
        <v>568</v>
      </c>
      <c r="X1942">
        <v>87.96</v>
      </c>
      <c r="Y1942">
        <v>95.8</v>
      </c>
    </row>
    <row r="1943" spans="1:25" x14ac:dyDescent="0.3">
      <c r="A1943" t="str">
        <f>E1943&amp;"-"&amp;COUNTIF($E$2:E1943,E1943)</f>
        <v>Large-667</v>
      </c>
      <c r="B1943" t="s">
        <v>28</v>
      </c>
      <c r="C1943">
        <v>825.27</v>
      </c>
      <c r="D1943">
        <v>54</v>
      </c>
      <c r="E1943" t="s">
        <v>31</v>
      </c>
      <c r="F1943" s="1">
        <v>44567</v>
      </c>
      <c r="G1943" s="4" t="str">
        <f t="shared" si="30"/>
        <v>2022</v>
      </c>
      <c r="H1943">
        <v>5</v>
      </c>
      <c r="I1943" t="s">
        <v>25</v>
      </c>
      <c r="J1943" t="s">
        <v>46</v>
      </c>
      <c r="K1943">
        <v>385.19</v>
      </c>
      <c r="L1943">
        <v>52.02</v>
      </c>
      <c r="M1943">
        <v>20037.5838</v>
      </c>
      <c r="N1943">
        <v>29</v>
      </c>
      <c r="O1943" t="s">
        <v>27</v>
      </c>
      <c r="P1943" s="1">
        <v>44509</v>
      </c>
      <c r="Q1943" s="1">
        <v>44538</v>
      </c>
      <c r="R1943">
        <v>246</v>
      </c>
      <c r="S1943">
        <v>51.83</v>
      </c>
      <c r="T1943">
        <v>12750.18</v>
      </c>
      <c r="U1943" t="s">
        <v>23</v>
      </c>
      <c r="V1943" t="s">
        <v>29</v>
      </c>
      <c r="W1943">
        <v>139</v>
      </c>
      <c r="X1943">
        <v>53.59</v>
      </c>
      <c r="Y1943">
        <v>46.35</v>
      </c>
    </row>
    <row r="1944" spans="1:25" x14ac:dyDescent="0.3">
      <c r="A1944" t="str">
        <f>E1944&amp;"-"&amp;COUNTIF($E$2:E1944,E1944)</f>
        <v>Medium-658</v>
      </c>
      <c r="B1944" t="s">
        <v>58</v>
      </c>
      <c r="C1944">
        <v>278.14999999999998</v>
      </c>
      <c r="D1944">
        <v>49</v>
      </c>
      <c r="E1944" t="s">
        <v>24</v>
      </c>
      <c r="F1944" s="1">
        <v>44777</v>
      </c>
      <c r="G1944" s="4" t="str">
        <f t="shared" si="30"/>
        <v>2022</v>
      </c>
      <c r="H1944">
        <v>3</v>
      </c>
      <c r="I1944" t="s">
        <v>41</v>
      </c>
      <c r="J1944" t="s">
        <v>62</v>
      </c>
      <c r="K1944">
        <v>624.19000000000005</v>
      </c>
      <c r="L1944">
        <v>79.28</v>
      </c>
      <c r="M1944">
        <v>49485.783200000005</v>
      </c>
      <c r="N1944">
        <v>55</v>
      </c>
      <c r="O1944" t="s">
        <v>27</v>
      </c>
      <c r="P1944" s="1">
        <v>44734</v>
      </c>
      <c r="Q1944" s="1">
        <v>44789</v>
      </c>
      <c r="R1944">
        <v>288</v>
      </c>
      <c r="S1944">
        <v>83.19</v>
      </c>
      <c r="T1944">
        <v>23958.720000000001</v>
      </c>
      <c r="U1944" t="s">
        <v>35</v>
      </c>
      <c r="V1944" t="s">
        <v>29</v>
      </c>
      <c r="W1944">
        <v>336</v>
      </c>
      <c r="X1944">
        <v>87.22</v>
      </c>
      <c r="Y1944">
        <v>86.33</v>
      </c>
    </row>
    <row r="1945" spans="1:25" x14ac:dyDescent="0.3">
      <c r="A1945" t="str">
        <f>E1945&amp;"-"&amp;COUNTIF($E$2:E1945,E1945)</f>
        <v>Medium-659</v>
      </c>
      <c r="B1945" t="s">
        <v>44</v>
      </c>
      <c r="C1945">
        <v>275.72000000000003</v>
      </c>
      <c r="D1945">
        <v>79</v>
      </c>
      <c r="E1945" t="s">
        <v>24</v>
      </c>
      <c r="F1945" s="1">
        <v>44911</v>
      </c>
      <c r="G1945" s="4" t="str">
        <f t="shared" si="30"/>
        <v>2022</v>
      </c>
      <c r="H1945">
        <v>2</v>
      </c>
      <c r="I1945" t="s">
        <v>66</v>
      </c>
      <c r="J1945" t="s">
        <v>33</v>
      </c>
      <c r="K1945">
        <v>322.45999999999998</v>
      </c>
      <c r="L1945">
        <v>63.61</v>
      </c>
      <c r="M1945">
        <v>20511.6806</v>
      </c>
      <c r="N1945">
        <v>35</v>
      </c>
      <c r="O1945" t="s">
        <v>38</v>
      </c>
      <c r="P1945" s="1">
        <v>44869</v>
      </c>
      <c r="Q1945" s="1">
        <v>44904</v>
      </c>
      <c r="R1945">
        <v>152</v>
      </c>
      <c r="S1945">
        <v>60.78</v>
      </c>
      <c r="T1945">
        <v>9238.56</v>
      </c>
      <c r="U1945" t="s">
        <v>43</v>
      </c>
      <c r="V1945" t="s">
        <v>29</v>
      </c>
      <c r="W1945">
        <v>170</v>
      </c>
      <c r="X1945">
        <v>97.44</v>
      </c>
      <c r="Y1945">
        <v>155.22</v>
      </c>
    </row>
    <row r="1946" spans="1:25" x14ac:dyDescent="0.3">
      <c r="A1946" t="str">
        <f>E1946&amp;"-"&amp;COUNTIF($E$2:E1946,E1946)</f>
        <v>Medium-660</v>
      </c>
      <c r="B1946" t="s">
        <v>35</v>
      </c>
      <c r="C1946">
        <v>252.95</v>
      </c>
      <c r="D1946">
        <v>93</v>
      </c>
      <c r="E1946" t="s">
        <v>24</v>
      </c>
      <c r="F1946" s="1">
        <v>44015</v>
      </c>
      <c r="G1946" s="4" t="str">
        <f t="shared" si="30"/>
        <v>2020</v>
      </c>
      <c r="H1946">
        <v>4</v>
      </c>
      <c r="I1946" t="s">
        <v>37</v>
      </c>
      <c r="J1946" t="s">
        <v>68</v>
      </c>
      <c r="K1946">
        <v>212.16</v>
      </c>
      <c r="L1946">
        <v>13.18</v>
      </c>
      <c r="M1946">
        <v>2796.2687999999998</v>
      </c>
      <c r="N1946">
        <v>27</v>
      </c>
      <c r="O1946" t="s">
        <v>27</v>
      </c>
      <c r="P1946" s="1">
        <v>44009</v>
      </c>
      <c r="Q1946" s="1">
        <v>44036</v>
      </c>
      <c r="R1946">
        <v>108</v>
      </c>
      <c r="S1946">
        <v>14.3</v>
      </c>
      <c r="T1946">
        <v>1544.4</v>
      </c>
      <c r="U1946" t="s">
        <v>36</v>
      </c>
      <c r="V1946" t="s">
        <v>29</v>
      </c>
      <c r="W1946">
        <v>104</v>
      </c>
      <c r="X1946">
        <v>94.32</v>
      </c>
      <c r="Y1946">
        <v>146.26</v>
      </c>
    </row>
    <row r="1947" spans="1:25" x14ac:dyDescent="0.3">
      <c r="A1947" t="str">
        <f>E1947&amp;"-"&amp;COUNTIF($E$2:E1947,E1947)</f>
        <v>Small-619</v>
      </c>
      <c r="B1947" t="s">
        <v>43</v>
      </c>
      <c r="C1947">
        <v>990.54</v>
      </c>
      <c r="D1947">
        <v>88</v>
      </c>
      <c r="E1947" t="s">
        <v>40</v>
      </c>
      <c r="F1947" s="1">
        <v>43581</v>
      </c>
      <c r="G1947" s="4" t="str">
        <f t="shared" si="30"/>
        <v>2019</v>
      </c>
      <c r="H1947">
        <v>8</v>
      </c>
      <c r="I1947" t="s">
        <v>45</v>
      </c>
      <c r="J1947" t="s">
        <v>50</v>
      </c>
      <c r="K1947">
        <v>992.99</v>
      </c>
      <c r="L1947">
        <v>97.21</v>
      </c>
      <c r="M1947">
        <v>96528.5579</v>
      </c>
      <c r="N1947">
        <v>12</v>
      </c>
      <c r="O1947" t="s">
        <v>38</v>
      </c>
      <c r="P1947" s="1">
        <v>43530</v>
      </c>
      <c r="Q1947" s="1">
        <v>43542</v>
      </c>
      <c r="R1947">
        <v>129</v>
      </c>
      <c r="S1947">
        <v>101.42</v>
      </c>
      <c r="T1947">
        <v>13083.18</v>
      </c>
      <c r="U1947" t="s">
        <v>47</v>
      </c>
      <c r="V1947" t="s">
        <v>39</v>
      </c>
      <c r="W1947">
        <v>863</v>
      </c>
      <c r="X1947">
        <v>17.68</v>
      </c>
      <c r="Y1947">
        <v>53.15</v>
      </c>
    </row>
    <row r="1948" spans="1:25" x14ac:dyDescent="0.3">
      <c r="A1948" t="str">
        <f>E1948&amp;"-"&amp;COUNTIF($E$2:E1948,E1948)</f>
        <v>Medium-661</v>
      </c>
      <c r="B1948" t="s">
        <v>54</v>
      </c>
      <c r="C1948">
        <v>468.82</v>
      </c>
      <c r="D1948">
        <v>68</v>
      </c>
      <c r="E1948" t="s">
        <v>24</v>
      </c>
      <c r="F1948" s="1">
        <v>43747</v>
      </c>
      <c r="G1948" s="4" t="str">
        <f t="shared" si="30"/>
        <v>2019</v>
      </c>
      <c r="H1948">
        <v>7</v>
      </c>
      <c r="I1948" t="s">
        <v>59</v>
      </c>
      <c r="J1948" t="s">
        <v>50</v>
      </c>
      <c r="K1948">
        <v>44.28</v>
      </c>
      <c r="L1948">
        <v>56.84</v>
      </c>
      <c r="M1948">
        <v>2516.8752000000004</v>
      </c>
      <c r="N1948">
        <v>14</v>
      </c>
      <c r="O1948" t="s">
        <v>38</v>
      </c>
      <c r="P1948" s="1">
        <v>43704</v>
      </c>
      <c r="Q1948" s="1">
        <v>43718</v>
      </c>
      <c r="R1948">
        <v>38</v>
      </c>
      <c r="S1948">
        <v>57.05</v>
      </c>
      <c r="T1948">
        <v>2167.9</v>
      </c>
      <c r="U1948" t="s">
        <v>54</v>
      </c>
      <c r="V1948" t="s">
        <v>39</v>
      </c>
      <c r="W1948">
        <v>6</v>
      </c>
      <c r="X1948">
        <v>90.68</v>
      </c>
      <c r="Y1948">
        <v>46.29</v>
      </c>
    </row>
    <row r="1949" spans="1:25" x14ac:dyDescent="0.3">
      <c r="A1949" t="str">
        <f>E1949&amp;"-"&amp;COUNTIF($E$2:E1949,E1949)</f>
        <v>Small-620</v>
      </c>
      <c r="B1949" t="s">
        <v>56</v>
      </c>
      <c r="C1949">
        <v>15.37</v>
      </c>
      <c r="D1949">
        <v>35</v>
      </c>
      <c r="E1949" t="s">
        <v>40</v>
      </c>
      <c r="F1949" s="1">
        <v>43748</v>
      </c>
      <c r="G1949" s="4" t="str">
        <f t="shared" si="30"/>
        <v>2019</v>
      </c>
      <c r="H1949">
        <v>9</v>
      </c>
      <c r="I1949" t="s">
        <v>55</v>
      </c>
      <c r="J1949" t="s">
        <v>60</v>
      </c>
      <c r="K1949">
        <v>401.83</v>
      </c>
      <c r="L1949">
        <v>79.41</v>
      </c>
      <c r="M1949">
        <v>31909.320299999996</v>
      </c>
      <c r="N1949">
        <v>12</v>
      </c>
      <c r="O1949" t="s">
        <v>38</v>
      </c>
      <c r="P1949" s="1">
        <v>43745</v>
      </c>
      <c r="Q1949" s="1">
        <v>43757</v>
      </c>
      <c r="R1949">
        <v>372</v>
      </c>
      <c r="S1949">
        <v>77.53</v>
      </c>
      <c r="T1949">
        <v>28841.16</v>
      </c>
      <c r="U1949" t="s">
        <v>52</v>
      </c>
      <c r="V1949" t="s">
        <v>29</v>
      </c>
      <c r="W1949">
        <v>29</v>
      </c>
      <c r="X1949">
        <v>18.2</v>
      </c>
      <c r="Y1949">
        <v>37.6</v>
      </c>
    </row>
    <row r="1950" spans="1:25" x14ac:dyDescent="0.3">
      <c r="A1950" t="str">
        <f>E1950&amp;"-"&amp;COUNTIF($E$2:E1950,E1950)</f>
        <v>Large-668</v>
      </c>
      <c r="B1950" t="s">
        <v>57</v>
      </c>
      <c r="C1950">
        <v>926.74</v>
      </c>
      <c r="D1950">
        <v>68</v>
      </c>
      <c r="E1950" t="s">
        <v>31</v>
      </c>
      <c r="F1950" s="1">
        <v>44003</v>
      </c>
      <c r="G1950" s="4" t="str">
        <f t="shared" si="30"/>
        <v>2020</v>
      </c>
      <c r="H1950">
        <v>9</v>
      </c>
      <c r="I1950" t="s">
        <v>55</v>
      </c>
      <c r="J1950" t="s">
        <v>46</v>
      </c>
      <c r="K1950">
        <v>647.64</v>
      </c>
      <c r="L1950">
        <v>15.87</v>
      </c>
      <c r="M1950">
        <v>10278.0468</v>
      </c>
      <c r="N1950">
        <v>14</v>
      </c>
      <c r="O1950" t="s">
        <v>38</v>
      </c>
      <c r="P1950" s="1">
        <v>44002</v>
      </c>
      <c r="Q1950" s="1">
        <v>44016</v>
      </c>
      <c r="R1950">
        <v>16</v>
      </c>
      <c r="S1950">
        <v>12.24</v>
      </c>
      <c r="T1950">
        <v>195.84</v>
      </c>
      <c r="U1950" t="s">
        <v>58</v>
      </c>
      <c r="V1950" t="s">
        <v>48</v>
      </c>
      <c r="W1950">
        <v>631</v>
      </c>
      <c r="X1950">
        <v>71.489999999999995</v>
      </c>
      <c r="Y1950">
        <v>83.74</v>
      </c>
    </row>
    <row r="1951" spans="1:25" x14ac:dyDescent="0.3">
      <c r="A1951" t="str">
        <f>E1951&amp;"-"&amp;COUNTIF($E$2:E1951,E1951)</f>
        <v>Medium-662</v>
      </c>
      <c r="B1951" t="s">
        <v>43</v>
      </c>
      <c r="C1951">
        <v>148.77000000000001</v>
      </c>
      <c r="D1951">
        <v>87</v>
      </c>
      <c r="E1951" t="s">
        <v>24</v>
      </c>
      <c r="F1951" s="1">
        <v>43711</v>
      </c>
      <c r="G1951" s="4" t="str">
        <f t="shared" si="30"/>
        <v>2019</v>
      </c>
      <c r="H1951">
        <v>6</v>
      </c>
      <c r="I1951" t="s">
        <v>49</v>
      </c>
      <c r="J1951" t="s">
        <v>46</v>
      </c>
      <c r="K1951">
        <v>608.37</v>
      </c>
      <c r="L1951">
        <v>72.55</v>
      </c>
      <c r="M1951">
        <v>44137.243499999997</v>
      </c>
      <c r="N1951">
        <v>7</v>
      </c>
      <c r="O1951" t="s">
        <v>38</v>
      </c>
      <c r="P1951" s="1">
        <v>43687</v>
      </c>
      <c r="Q1951" s="1">
        <v>43694</v>
      </c>
      <c r="R1951">
        <v>323</v>
      </c>
      <c r="S1951">
        <v>71.760000000000005</v>
      </c>
      <c r="T1951">
        <v>23178.48</v>
      </c>
      <c r="U1951" t="s">
        <v>51</v>
      </c>
      <c r="V1951" t="s">
        <v>39</v>
      </c>
      <c r="W1951">
        <v>285</v>
      </c>
      <c r="X1951">
        <v>78.56</v>
      </c>
      <c r="Y1951">
        <v>78.59</v>
      </c>
    </row>
    <row r="1952" spans="1:25" x14ac:dyDescent="0.3">
      <c r="A1952" t="str">
        <f>E1952&amp;"-"&amp;COUNTIF($E$2:E1952,E1952)</f>
        <v>Large-669</v>
      </c>
      <c r="B1952" t="s">
        <v>44</v>
      </c>
      <c r="C1952">
        <v>311.04000000000002</v>
      </c>
      <c r="D1952">
        <v>64</v>
      </c>
      <c r="E1952" t="s">
        <v>31</v>
      </c>
      <c r="F1952" s="1">
        <v>44573</v>
      </c>
      <c r="G1952" s="4" t="str">
        <f t="shared" si="30"/>
        <v>2022</v>
      </c>
      <c r="H1952">
        <v>2</v>
      </c>
      <c r="I1952" t="s">
        <v>66</v>
      </c>
      <c r="J1952" t="s">
        <v>33</v>
      </c>
      <c r="K1952">
        <v>926.17</v>
      </c>
      <c r="L1952">
        <v>35.65</v>
      </c>
      <c r="M1952">
        <v>33017.960499999994</v>
      </c>
      <c r="N1952">
        <v>36</v>
      </c>
      <c r="O1952" t="s">
        <v>27</v>
      </c>
      <c r="P1952" s="1">
        <v>44560</v>
      </c>
      <c r="Q1952" s="1">
        <v>44596</v>
      </c>
      <c r="R1952">
        <v>408</v>
      </c>
      <c r="S1952">
        <v>33.369999999999997</v>
      </c>
      <c r="T1952">
        <v>13614.96</v>
      </c>
      <c r="U1952" t="s">
        <v>36</v>
      </c>
      <c r="V1952" t="s">
        <v>39</v>
      </c>
      <c r="W1952">
        <v>518</v>
      </c>
      <c r="X1952">
        <v>61.11</v>
      </c>
      <c r="Y1952">
        <v>149.47999999999999</v>
      </c>
    </row>
    <row r="1953" spans="1:25" x14ac:dyDescent="0.3">
      <c r="A1953" t="str">
        <f>E1953&amp;"-"&amp;COUNTIF($E$2:E1953,E1953)</f>
        <v>Medium-663</v>
      </c>
      <c r="B1953" t="s">
        <v>47</v>
      </c>
      <c r="C1953">
        <v>414.84</v>
      </c>
      <c r="D1953">
        <v>24</v>
      </c>
      <c r="E1953" t="s">
        <v>24</v>
      </c>
      <c r="F1953" s="1">
        <v>43892</v>
      </c>
      <c r="G1953" s="4" t="str">
        <f t="shared" si="30"/>
        <v>2020</v>
      </c>
      <c r="H1953">
        <v>3</v>
      </c>
      <c r="I1953" t="s">
        <v>41</v>
      </c>
      <c r="J1953" t="s">
        <v>53</v>
      </c>
      <c r="K1953">
        <v>405.55</v>
      </c>
      <c r="L1953">
        <v>49.85</v>
      </c>
      <c r="M1953">
        <v>20216.6675</v>
      </c>
      <c r="N1953">
        <v>45</v>
      </c>
      <c r="O1953" t="s">
        <v>27</v>
      </c>
      <c r="P1953" s="1">
        <v>43875</v>
      </c>
      <c r="Q1953" s="1">
        <v>43920</v>
      </c>
      <c r="R1953">
        <v>375</v>
      </c>
      <c r="S1953">
        <v>50.56</v>
      </c>
      <c r="T1953">
        <v>18960</v>
      </c>
      <c r="U1953" t="s">
        <v>57</v>
      </c>
      <c r="V1953" t="s">
        <v>29</v>
      </c>
      <c r="W1953">
        <v>30</v>
      </c>
      <c r="X1953">
        <v>72.069999999999993</v>
      </c>
      <c r="Y1953">
        <v>119.95</v>
      </c>
    </row>
    <row r="1954" spans="1:25" x14ac:dyDescent="0.3">
      <c r="A1954" t="str">
        <f>E1954&amp;"-"&amp;COUNTIF($E$2:E1954,E1954)</f>
        <v>Medium-664</v>
      </c>
      <c r="B1954" t="s">
        <v>52</v>
      </c>
      <c r="C1954">
        <v>156.12</v>
      </c>
      <c r="D1954">
        <v>78</v>
      </c>
      <c r="E1954" t="s">
        <v>24</v>
      </c>
      <c r="F1954" s="1">
        <v>43493</v>
      </c>
      <c r="G1954" s="4" t="str">
        <f t="shared" si="30"/>
        <v>2019</v>
      </c>
      <c r="H1954">
        <v>9</v>
      </c>
      <c r="I1954" t="s">
        <v>55</v>
      </c>
      <c r="J1954" t="s">
        <v>50</v>
      </c>
      <c r="K1954">
        <v>87.86</v>
      </c>
      <c r="L1954">
        <v>49.87</v>
      </c>
      <c r="M1954">
        <v>4381.5781999999999</v>
      </c>
      <c r="N1954">
        <v>13</v>
      </c>
      <c r="O1954" t="s">
        <v>38</v>
      </c>
      <c r="P1954" s="1">
        <v>43440</v>
      </c>
      <c r="Q1954" s="1">
        <v>43453</v>
      </c>
      <c r="R1954">
        <v>71</v>
      </c>
      <c r="S1954">
        <v>52.63</v>
      </c>
      <c r="T1954">
        <v>3736.73</v>
      </c>
      <c r="U1954" t="s">
        <v>58</v>
      </c>
      <c r="V1954" t="s">
        <v>48</v>
      </c>
      <c r="W1954">
        <v>16</v>
      </c>
      <c r="X1954">
        <v>14.03</v>
      </c>
      <c r="Y1954">
        <v>35.880000000000003</v>
      </c>
    </row>
    <row r="1955" spans="1:25" x14ac:dyDescent="0.3">
      <c r="A1955" t="str">
        <f>E1955&amp;"-"&amp;COUNTIF($E$2:E1955,E1955)</f>
        <v>Medium-665</v>
      </c>
      <c r="B1955" t="s">
        <v>58</v>
      </c>
      <c r="C1955">
        <v>954.25</v>
      </c>
      <c r="D1955">
        <v>73</v>
      </c>
      <c r="E1955" t="s">
        <v>24</v>
      </c>
      <c r="F1955" s="1">
        <v>43669</v>
      </c>
      <c r="G1955" s="4" t="str">
        <f t="shared" si="30"/>
        <v>2019</v>
      </c>
      <c r="H1955">
        <v>6</v>
      </c>
      <c r="I1955" t="s">
        <v>49</v>
      </c>
      <c r="J1955" t="s">
        <v>50</v>
      </c>
      <c r="K1955">
        <v>1.17</v>
      </c>
      <c r="L1955">
        <v>50.66</v>
      </c>
      <c r="M1955">
        <v>59.272199999999991</v>
      </c>
      <c r="N1955">
        <v>6</v>
      </c>
      <c r="O1955" t="s">
        <v>38</v>
      </c>
      <c r="P1955" s="1">
        <v>43642</v>
      </c>
      <c r="Q1955" s="1">
        <v>43648</v>
      </c>
      <c r="R1955">
        <v>1</v>
      </c>
      <c r="S1955">
        <v>52.63</v>
      </c>
      <c r="T1955">
        <v>52.63</v>
      </c>
      <c r="U1955" t="s">
        <v>54</v>
      </c>
      <c r="V1955" t="s">
        <v>48</v>
      </c>
      <c r="W1955">
        <v>0</v>
      </c>
      <c r="X1955">
        <v>86.88</v>
      </c>
      <c r="Y1955">
        <v>26.59</v>
      </c>
    </row>
    <row r="1956" spans="1:25" x14ac:dyDescent="0.3">
      <c r="A1956" t="str">
        <f>E1956&amp;"-"&amp;COUNTIF($E$2:E1956,E1956)</f>
        <v>Medium-666</v>
      </c>
      <c r="B1956" t="s">
        <v>58</v>
      </c>
      <c r="C1956">
        <v>97.72</v>
      </c>
      <c r="D1956">
        <v>36</v>
      </c>
      <c r="E1956" t="s">
        <v>24</v>
      </c>
      <c r="F1956" s="1">
        <v>44232</v>
      </c>
      <c r="G1956" s="4" t="str">
        <f t="shared" si="30"/>
        <v>2021</v>
      </c>
      <c r="H1956">
        <v>5</v>
      </c>
      <c r="I1956" t="s">
        <v>25</v>
      </c>
      <c r="J1956" t="s">
        <v>33</v>
      </c>
      <c r="K1956">
        <v>374.48</v>
      </c>
      <c r="L1956">
        <v>12.68</v>
      </c>
      <c r="M1956">
        <v>4748.4063999999998</v>
      </c>
      <c r="N1956">
        <v>21</v>
      </c>
      <c r="O1956" t="s">
        <v>27</v>
      </c>
      <c r="P1956" s="1">
        <v>44188</v>
      </c>
      <c r="Q1956" s="1">
        <v>44209</v>
      </c>
      <c r="R1956">
        <v>154</v>
      </c>
      <c r="S1956">
        <v>11.53</v>
      </c>
      <c r="T1956">
        <v>1775.62</v>
      </c>
      <c r="U1956" t="s">
        <v>58</v>
      </c>
      <c r="V1956" t="s">
        <v>29</v>
      </c>
      <c r="W1956">
        <v>220</v>
      </c>
      <c r="X1956">
        <v>40.799999999999997</v>
      </c>
      <c r="Y1956">
        <v>118.71</v>
      </c>
    </row>
    <row r="1957" spans="1:25" x14ac:dyDescent="0.3">
      <c r="A1957" t="str">
        <f>E1957&amp;"-"&amp;COUNTIF($E$2:E1957,E1957)</f>
        <v>Small-621</v>
      </c>
      <c r="B1957" t="s">
        <v>44</v>
      </c>
      <c r="C1957">
        <v>237.16</v>
      </c>
      <c r="D1957">
        <v>100</v>
      </c>
      <c r="E1957" t="s">
        <v>40</v>
      </c>
      <c r="F1957" s="1">
        <v>44171</v>
      </c>
      <c r="G1957" s="4" t="str">
        <f t="shared" si="30"/>
        <v>2020</v>
      </c>
      <c r="H1957">
        <v>8</v>
      </c>
      <c r="I1957" t="s">
        <v>45</v>
      </c>
      <c r="J1957" t="s">
        <v>60</v>
      </c>
      <c r="K1957">
        <v>490.7</v>
      </c>
      <c r="L1957">
        <v>30.63</v>
      </c>
      <c r="M1957">
        <v>15030.141</v>
      </c>
      <c r="N1957">
        <v>8</v>
      </c>
      <c r="O1957" t="s">
        <v>38</v>
      </c>
      <c r="P1957" s="1">
        <v>44126</v>
      </c>
      <c r="Q1957" s="1">
        <v>44134</v>
      </c>
      <c r="R1957">
        <v>124</v>
      </c>
      <c r="S1957">
        <v>29.71</v>
      </c>
      <c r="T1957">
        <v>3684.04</v>
      </c>
      <c r="U1957" t="s">
        <v>61</v>
      </c>
      <c r="V1957" t="s">
        <v>39</v>
      </c>
      <c r="W1957">
        <v>366</v>
      </c>
      <c r="X1957">
        <v>12.6</v>
      </c>
      <c r="Y1957">
        <v>109.09</v>
      </c>
    </row>
    <row r="1958" spans="1:25" x14ac:dyDescent="0.3">
      <c r="A1958" t="str">
        <f>E1958&amp;"-"&amp;COUNTIF($E$2:E1958,E1958)</f>
        <v>Large-670</v>
      </c>
      <c r="B1958" t="s">
        <v>54</v>
      </c>
      <c r="C1958">
        <v>652.57000000000005</v>
      </c>
      <c r="D1958">
        <v>17</v>
      </c>
      <c r="E1958" t="s">
        <v>31</v>
      </c>
      <c r="F1958" s="1">
        <v>44201</v>
      </c>
      <c r="G1958" s="4" t="str">
        <f t="shared" si="30"/>
        <v>2021</v>
      </c>
      <c r="H1958">
        <v>4</v>
      </c>
      <c r="I1958" t="s">
        <v>37</v>
      </c>
      <c r="J1958" t="s">
        <v>26</v>
      </c>
      <c r="K1958">
        <v>157.41999999999999</v>
      </c>
      <c r="L1958">
        <v>38.590000000000003</v>
      </c>
      <c r="M1958">
        <v>6074.8378000000002</v>
      </c>
      <c r="N1958">
        <v>23</v>
      </c>
      <c r="O1958" t="s">
        <v>27</v>
      </c>
      <c r="P1958" s="1">
        <v>44192</v>
      </c>
      <c r="Q1958" s="1">
        <v>44215</v>
      </c>
      <c r="R1958">
        <v>134</v>
      </c>
      <c r="S1958">
        <v>36.97</v>
      </c>
      <c r="T1958">
        <v>4953.9799999999996</v>
      </c>
      <c r="U1958" t="s">
        <v>58</v>
      </c>
      <c r="V1958" t="s">
        <v>29</v>
      </c>
      <c r="W1958">
        <v>23</v>
      </c>
      <c r="X1958">
        <v>43.67</v>
      </c>
      <c r="Y1958">
        <v>125.23</v>
      </c>
    </row>
    <row r="1959" spans="1:25" x14ac:dyDescent="0.3">
      <c r="A1959" t="str">
        <f>E1959&amp;"-"&amp;COUNTIF($E$2:E1959,E1959)</f>
        <v>Small-622</v>
      </c>
      <c r="B1959" t="s">
        <v>44</v>
      </c>
      <c r="C1959">
        <v>52.76</v>
      </c>
      <c r="D1959">
        <v>61</v>
      </c>
      <c r="E1959" t="s">
        <v>40</v>
      </c>
      <c r="F1959" s="1">
        <v>44248</v>
      </c>
      <c r="G1959" s="4" t="str">
        <f t="shared" si="30"/>
        <v>2021</v>
      </c>
      <c r="H1959">
        <v>6</v>
      </c>
      <c r="I1959" t="s">
        <v>49</v>
      </c>
      <c r="J1959" t="s">
        <v>50</v>
      </c>
      <c r="K1959">
        <v>126.35</v>
      </c>
      <c r="L1959">
        <v>48.41</v>
      </c>
      <c r="M1959">
        <v>6116.6034999999993</v>
      </c>
      <c r="N1959">
        <v>6</v>
      </c>
      <c r="O1959" t="s">
        <v>38</v>
      </c>
      <c r="P1959" s="1">
        <v>44242</v>
      </c>
      <c r="Q1959" s="1">
        <v>44248</v>
      </c>
      <c r="R1959">
        <v>17</v>
      </c>
      <c r="S1959">
        <v>52.32</v>
      </c>
      <c r="T1959">
        <v>889.44</v>
      </c>
      <c r="U1959" t="s">
        <v>54</v>
      </c>
      <c r="V1959" t="s">
        <v>48</v>
      </c>
      <c r="W1959">
        <v>109</v>
      </c>
      <c r="X1959">
        <v>57.83</v>
      </c>
      <c r="Y1959">
        <v>54.89</v>
      </c>
    </row>
    <row r="1960" spans="1:25" x14ac:dyDescent="0.3">
      <c r="A1960" t="str">
        <f>E1960&amp;"-"&amp;COUNTIF($E$2:E1960,E1960)</f>
        <v>Large-671</v>
      </c>
      <c r="B1960" t="s">
        <v>30</v>
      </c>
      <c r="C1960">
        <v>125.21</v>
      </c>
      <c r="D1960">
        <v>37</v>
      </c>
      <c r="E1960" t="s">
        <v>31</v>
      </c>
      <c r="F1960" s="1">
        <v>43939</v>
      </c>
      <c r="G1960" s="4" t="str">
        <f t="shared" si="30"/>
        <v>2020</v>
      </c>
      <c r="H1960">
        <v>7</v>
      </c>
      <c r="I1960" t="s">
        <v>59</v>
      </c>
      <c r="J1960" t="s">
        <v>50</v>
      </c>
      <c r="K1960">
        <v>855.01</v>
      </c>
      <c r="L1960">
        <v>41.16</v>
      </c>
      <c r="M1960">
        <v>35192.211599999995</v>
      </c>
      <c r="N1960">
        <v>13</v>
      </c>
      <c r="O1960" t="s">
        <v>38</v>
      </c>
      <c r="P1960" s="1">
        <v>43918</v>
      </c>
      <c r="Q1960" s="1">
        <v>43931</v>
      </c>
      <c r="R1960">
        <v>629</v>
      </c>
      <c r="S1960">
        <v>43.65</v>
      </c>
      <c r="T1960">
        <v>27455.85</v>
      </c>
      <c r="U1960" t="s">
        <v>61</v>
      </c>
      <c r="V1960" t="s">
        <v>39</v>
      </c>
      <c r="W1960">
        <v>226</v>
      </c>
      <c r="X1960">
        <v>74.37</v>
      </c>
      <c r="Y1960">
        <v>89.38</v>
      </c>
    </row>
    <row r="1961" spans="1:25" x14ac:dyDescent="0.3">
      <c r="A1961" t="str">
        <f>E1961&amp;"-"&amp;COUNTIF($E$2:E1961,E1961)</f>
        <v>Large-672</v>
      </c>
      <c r="B1961" t="s">
        <v>43</v>
      </c>
      <c r="C1961">
        <v>79.77</v>
      </c>
      <c r="D1961">
        <v>83</v>
      </c>
      <c r="E1961" t="s">
        <v>31</v>
      </c>
      <c r="F1961" s="1">
        <v>44373</v>
      </c>
      <c r="G1961" s="4" t="str">
        <f t="shared" si="30"/>
        <v>2021</v>
      </c>
      <c r="H1961">
        <v>8</v>
      </c>
      <c r="I1961" t="s">
        <v>45</v>
      </c>
      <c r="J1961" t="s">
        <v>60</v>
      </c>
      <c r="K1961">
        <v>236.89</v>
      </c>
      <c r="L1961">
        <v>60.71</v>
      </c>
      <c r="M1961">
        <v>14381.591899999999</v>
      </c>
      <c r="N1961">
        <v>9</v>
      </c>
      <c r="O1961" t="s">
        <v>38</v>
      </c>
      <c r="P1961" s="1">
        <v>44358</v>
      </c>
      <c r="Q1961" s="1">
        <v>44367</v>
      </c>
      <c r="R1961">
        <v>123</v>
      </c>
      <c r="S1961">
        <v>61.48</v>
      </c>
      <c r="T1961">
        <v>7562.04</v>
      </c>
      <c r="U1961" t="s">
        <v>35</v>
      </c>
      <c r="V1961" t="s">
        <v>39</v>
      </c>
      <c r="W1961">
        <v>113</v>
      </c>
      <c r="X1961">
        <v>49.7</v>
      </c>
      <c r="Y1961">
        <v>80.180000000000007</v>
      </c>
    </row>
    <row r="1962" spans="1:25" x14ac:dyDescent="0.3">
      <c r="A1962" t="str">
        <f>E1962&amp;"-"&amp;COUNTIF($E$2:E1962,E1962)</f>
        <v>Small-623</v>
      </c>
      <c r="B1962" t="s">
        <v>52</v>
      </c>
      <c r="C1962">
        <v>539.44000000000005</v>
      </c>
      <c r="D1962">
        <v>81</v>
      </c>
      <c r="E1962" t="s">
        <v>40</v>
      </c>
      <c r="F1962" s="1">
        <v>44264</v>
      </c>
      <c r="G1962" s="4" t="str">
        <f t="shared" si="30"/>
        <v>2021</v>
      </c>
      <c r="H1962">
        <v>7</v>
      </c>
      <c r="I1962" t="s">
        <v>59</v>
      </c>
      <c r="J1962" t="s">
        <v>33</v>
      </c>
      <c r="K1962">
        <v>841.9</v>
      </c>
      <c r="L1962">
        <v>15.66</v>
      </c>
      <c r="M1962">
        <v>13184.154</v>
      </c>
      <c r="N1962">
        <v>15</v>
      </c>
      <c r="O1962" t="s">
        <v>38</v>
      </c>
      <c r="P1962" s="1">
        <v>44235</v>
      </c>
      <c r="Q1962" s="1">
        <v>44250</v>
      </c>
      <c r="R1962">
        <v>106</v>
      </c>
      <c r="S1962">
        <v>20.07</v>
      </c>
      <c r="T1962">
        <v>2127.42</v>
      </c>
      <c r="U1962" t="s">
        <v>47</v>
      </c>
      <c r="V1962" t="s">
        <v>39</v>
      </c>
      <c r="W1962">
        <v>735</v>
      </c>
      <c r="X1962">
        <v>37.270000000000003</v>
      </c>
      <c r="Y1962">
        <v>143.07</v>
      </c>
    </row>
    <row r="1963" spans="1:25" x14ac:dyDescent="0.3">
      <c r="A1963" t="str">
        <f>E1963&amp;"-"&amp;COUNTIF($E$2:E1963,E1963)</f>
        <v>Small-624</v>
      </c>
      <c r="B1963" t="s">
        <v>58</v>
      </c>
      <c r="C1963">
        <v>861.93</v>
      </c>
      <c r="D1963">
        <v>26</v>
      </c>
      <c r="E1963" t="s">
        <v>40</v>
      </c>
      <c r="F1963" s="1">
        <v>43840</v>
      </c>
      <c r="G1963" s="4" t="str">
        <f t="shared" si="30"/>
        <v>2020</v>
      </c>
      <c r="H1963">
        <v>2</v>
      </c>
      <c r="I1963" t="s">
        <v>66</v>
      </c>
      <c r="J1963" t="s">
        <v>46</v>
      </c>
      <c r="K1963">
        <v>228.28</v>
      </c>
      <c r="L1963">
        <v>90.63</v>
      </c>
      <c r="M1963">
        <v>20689.0164</v>
      </c>
      <c r="N1963">
        <v>30</v>
      </c>
      <c r="O1963" t="s">
        <v>27</v>
      </c>
      <c r="P1963" s="1">
        <v>43824</v>
      </c>
      <c r="Q1963" s="1">
        <v>43854</v>
      </c>
      <c r="R1963">
        <v>149</v>
      </c>
      <c r="S1963">
        <v>94.05</v>
      </c>
      <c r="T1963">
        <v>14013.45</v>
      </c>
      <c r="U1963" t="s">
        <v>52</v>
      </c>
      <c r="V1963" t="s">
        <v>29</v>
      </c>
      <c r="W1963">
        <v>79</v>
      </c>
      <c r="X1963">
        <v>22.82</v>
      </c>
      <c r="Y1963">
        <v>120.52</v>
      </c>
    </row>
    <row r="1964" spans="1:25" x14ac:dyDescent="0.3">
      <c r="A1964" t="str">
        <f>E1964&amp;"-"&amp;COUNTIF($E$2:E1964,E1964)</f>
        <v>Medium-667</v>
      </c>
      <c r="B1964" t="s">
        <v>35</v>
      </c>
      <c r="C1964">
        <v>472.55</v>
      </c>
      <c r="D1964">
        <v>15</v>
      </c>
      <c r="E1964" t="s">
        <v>24</v>
      </c>
      <c r="F1964" s="1">
        <v>44008</v>
      </c>
      <c r="G1964" s="4" t="str">
        <f t="shared" si="30"/>
        <v>2020</v>
      </c>
      <c r="H1964">
        <v>1</v>
      </c>
      <c r="I1964" t="s">
        <v>32</v>
      </c>
      <c r="J1964" t="s">
        <v>33</v>
      </c>
      <c r="K1964">
        <v>413.19</v>
      </c>
      <c r="L1964">
        <v>57.6</v>
      </c>
      <c r="M1964">
        <v>23799.743999999999</v>
      </c>
      <c r="N1964">
        <v>28</v>
      </c>
      <c r="O1964" t="s">
        <v>34</v>
      </c>
      <c r="P1964" s="1">
        <v>43996</v>
      </c>
      <c r="Q1964" s="1">
        <v>44024</v>
      </c>
      <c r="R1964">
        <v>38</v>
      </c>
      <c r="S1964">
        <v>60.44</v>
      </c>
      <c r="T1964">
        <v>2296.7199999999998</v>
      </c>
      <c r="U1964" t="s">
        <v>36</v>
      </c>
      <c r="V1964" t="s">
        <v>39</v>
      </c>
      <c r="W1964">
        <v>375</v>
      </c>
      <c r="X1964">
        <v>93.58</v>
      </c>
      <c r="Y1964">
        <v>96.41</v>
      </c>
    </row>
    <row r="1965" spans="1:25" x14ac:dyDescent="0.3">
      <c r="A1965" t="str">
        <f>E1965&amp;"-"&amp;COUNTIF($E$2:E1965,E1965)</f>
        <v>Medium-668</v>
      </c>
      <c r="B1965" t="s">
        <v>56</v>
      </c>
      <c r="C1965">
        <v>439.51</v>
      </c>
      <c r="D1965">
        <v>53</v>
      </c>
      <c r="E1965" t="s">
        <v>24</v>
      </c>
      <c r="F1965" s="1">
        <v>44686</v>
      </c>
      <c r="G1965" s="4" t="str">
        <f t="shared" si="30"/>
        <v>2022</v>
      </c>
      <c r="H1965">
        <v>6</v>
      </c>
      <c r="I1965" t="s">
        <v>49</v>
      </c>
      <c r="J1965" t="s">
        <v>50</v>
      </c>
      <c r="K1965">
        <v>434.87</v>
      </c>
      <c r="L1965">
        <v>60.2</v>
      </c>
      <c r="M1965">
        <v>26179.174000000003</v>
      </c>
      <c r="N1965">
        <v>7</v>
      </c>
      <c r="O1965" t="s">
        <v>38</v>
      </c>
      <c r="P1965" s="1">
        <v>44629</v>
      </c>
      <c r="Q1965" s="1">
        <v>44636</v>
      </c>
      <c r="R1965">
        <v>217</v>
      </c>
      <c r="S1965">
        <v>59.76</v>
      </c>
      <c r="T1965">
        <v>12967.92</v>
      </c>
      <c r="U1965" t="s">
        <v>35</v>
      </c>
      <c r="V1965" t="s">
        <v>29</v>
      </c>
      <c r="W1965">
        <v>217</v>
      </c>
      <c r="X1965">
        <v>68.680000000000007</v>
      </c>
      <c r="Y1965">
        <v>187.18</v>
      </c>
    </row>
    <row r="1966" spans="1:25" x14ac:dyDescent="0.3">
      <c r="A1966" t="str">
        <f>E1966&amp;"-"&amp;COUNTIF($E$2:E1966,E1966)</f>
        <v>Large-673</v>
      </c>
      <c r="B1966" t="s">
        <v>57</v>
      </c>
      <c r="C1966">
        <v>17.170000000000002</v>
      </c>
      <c r="D1966">
        <v>41</v>
      </c>
      <c r="E1966" t="s">
        <v>31</v>
      </c>
      <c r="F1966" s="1">
        <v>43591</v>
      </c>
      <c r="G1966" s="4" t="str">
        <f t="shared" si="30"/>
        <v>2019</v>
      </c>
      <c r="H1966">
        <v>10</v>
      </c>
      <c r="I1966" t="s">
        <v>64</v>
      </c>
      <c r="J1966" t="s">
        <v>46</v>
      </c>
      <c r="K1966">
        <v>866.72</v>
      </c>
      <c r="L1966">
        <v>68.81</v>
      </c>
      <c r="M1966">
        <v>59639.003200000006</v>
      </c>
      <c r="N1966">
        <v>129</v>
      </c>
      <c r="O1966" t="s">
        <v>65</v>
      </c>
      <c r="P1966" s="1">
        <v>43569</v>
      </c>
      <c r="Q1966" s="1">
        <v>43698</v>
      </c>
      <c r="R1966">
        <v>504</v>
      </c>
      <c r="S1966">
        <v>70.12</v>
      </c>
      <c r="T1966">
        <v>35340.480000000003</v>
      </c>
      <c r="U1966" t="s">
        <v>36</v>
      </c>
      <c r="V1966" t="s">
        <v>48</v>
      </c>
      <c r="W1966">
        <v>362</v>
      </c>
      <c r="X1966">
        <v>66.86</v>
      </c>
      <c r="Y1966">
        <v>145.32</v>
      </c>
    </row>
    <row r="1967" spans="1:25" x14ac:dyDescent="0.3">
      <c r="A1967" t="str">
        <f>E1967&amp;"-"&amp;COUNTIF($E$2:E1967,E1967)</f>
        <v>Medium-669</v>
      </c>
      <c r="B1967" t="s">
        <v>58</v>
      </c>
      <c r="C1967">
        <v>101.9</v>
      </c>
      <c r="D1967">
        <v>94</v>
      </c>
      <c r="E1967" t="s">
        <v>24</v>
      </c>
      <c r="F1967" s="1">
        <v>44021</v>
      </c>
      <c r="G1967" s="4" t="str">
        <f t="shared" si="30"/>
        <v>2020</v>
      </c>
      <c r="H1967">
        <v>3</v>
      </c>
      <c r="I1967" t="s">
        <v>41</v>
      </c>
      <c r="J1967" t="s">
        <v>53</v>
      </c>
      <c r="K1967">
        <v>52.6</v>
      </c>
      <c r="L1967">
        <v>88.81</v>
      </c>
      <c r="M1967">
        <v>4671.4059999999999</v>
      </c>
      <c r="N1967">
        <v>80</v>
      </c>
      <c r="O1967" t="s">
        <v>38</v>
      </c>
      <c r="P1967" s="1">
        <v>43968</v>
      </c>
      <c r="Q1967" s="1">
        <v>44048</v>
      </c>
      <c r="R1967">
        <v>39</v>
      </c>
      <c r="S1967">
        <v>84.43</v>
      </c>
      <c r="T1967">
        <v>3292.77</v>
      </c>
      <c r="U1967" t="s">
        <v>36</v>
      </c>
      <c r="V1967" t="s">
        <v>39</v>
      </c>
      <c r="W1967">
        <v>13</v>
      </c>
      <c r="X1967">
        <v>64.849999999999994</v>
      </c>
      <c r="Y1967">
        <v>97.44</v>
      </c>
    </row>
    <row r="1968" spans="1:25" x14ac:dyDescent="0.3">
      <c r="A1968" t="str">
        <f>E1968&amp;"-"&amp;COUNTIF($E$2:E1968,E1968)</f>
        <v>Medium-670</v>
      </c>
      <c r="B1968" t="s">
        <v>61</v>
      </c>
      <c r="C1968">
        <v>612.26</v>
      </c>
      <c r="D1968">
        <v>14</v>
      </c>
      <c r="E1968" t="s">
        <v>24</v>
      </c>
      <c r="F1968" s="1">
        <v>44606</v>
      </c>
      <c r="G1968" s="4" t="str">
        <f t="shared" si="30"/>
        <v>2022</v>
      </c>
      <c r="H1968">
        <v>7</v>
      </c>
      <c r="I1968" t="s">
        <v>59</v>
      </c>
      <c r="J1968" t="s">
        <v>50</v>
      </c>
      <c r="K1968">
        <v>683.89</v>
      </c>
      <c r="L1968">
        <v>47.59</v>
      </c>
      <c r="M1968">
        <v>32546.325100000002</v>
      </c>
      <c r="N1968">
        <v>18</v>
      </c>
      <c r="O1968" t="s">
        <v>38</v>
      </c>
      <c r="P1968" s="1">
        <v>44568</v>
      </c>
      <c r="Q1968" s="1">
        <v>44586</v>
      </c>
      <c r="R1968">
        <v>193</v>
      </c>
      <c r="S1968">
        <v>50.44</v>
      </c>
      <c r="T1968">
        <v>9734.92</v>
      </c>
      <c r="U1968" t="s">
        <v>54</v>
      </c>
      <c r="V1968" t="s">
        <v>39</v>
      </c>
      <c r="W1968">
        <v>490</v>
      </c>
      <c r="X1968">
        <v>85.37</v>
      </c>
      <c r="Y1968">
        <v>23.33</v>
      </c>
    </row>
    <row r="1969" spans="1:25" x14ac:dyDescent="0.3">
      <c r="A1969" t="str">
        <f>E1969&amp;"-"&amp;COUNTIF($E$2:E1969,E1969)</f>
        <v>Large-674</v>
      </c>
      <c r="B1969" t="s">
        <v>52</v>
      </c>
      <c r="C1969">
        <v>812.35</v>
      </c>
      <c r="D1969">
        <v>82</v>
      </c>
      <c r="E1969" t="s">
        <v>31</v>
      </c>
      <c r="F1969" s="1">
        <v>44682</v>
      </c>
      <c r="G1969" s="4" t="str">
        <f t="shared" si="30"/>
        <v>2022</v>
      </c>
      <c r="H1969">
        <v>5</v>
      </c>
      <c r="I1969" t="s">
        <v>25</v>
      </c>
      <c r="J1969" t="s">
        <v>26</v>
      </c>
      <c r="K1969">
        <v>268.95</v>
      </c>
      <c r="L1969">
        <v>10.32</v>
      </c>
      <c r="M1969">
        <v>2775.5639999999999</v>
      </c>
      <c r="N1969">
        <v>28</v>
      </c>
      <c r="O1969" t="s">
        <v>27</v>
      </c>
      <c r="P1969" s="1">
        <v>44656</v>
      </c>
      <c r="Q1969" s="1">
        <v>44684</v>
      </c>
      <c r="R1969">
        <v>183</v>
      </c>
      <c r="S1969">
        <v>7.84</v>
      </c>
      <c r="T1969">
        <v>1434.72</v>
      </c>
      <c r="U1969" t="s">
        <v>61</v>
      </c>
      <c r="V1969" t="s">
        <v>39</v>
      </c>
      <c r="W1969">
        <v>85</v>
      </c>
      <c r="X1969">
        <v>78.33</v>
      </c>
      <c r="Y1969">
        <v>126.98</v>
      </c>
    </row>
    <row r="1970" spans="1:25" x14ac:dyDescent="0.3">
      <c r="A1970" t="str">
        <f>E1970&amp;"-"&amp;COUNTIF($E$2:E1970,E1970)</f>
        <v>Large-675</v>
      </c>
      <c r="B1970" t="s">
        <v>52</v>
      </c>
      <c r="C1970">
        <v>415.75</v>
      </c>
      <c r="D1970">
        <v>69</v>
      </c>
      <c r="E1970" t="s">
        <v>31</v>
      </c>
      <c r="F1970" s="1">
        <v>43966</v>
      </c>
      <c r="G1970" s="4" t="str">
        <f t="shared" si="30"/>
        <v>2020</v>
      </c>
      <c r="H1970">
        <v>2</v>
      </c>
      <c r="I1970" t="s">
        <v>66</v>
      </c>
      <c r="J1970" t="s">
        <v>69</v>
      </c>
      <c r="K1970">
        <v>918.72</v>
      </c>
      <c r="L1970">
        <v>82.76</v>
      </c>
      <c r="M1970">
        <v>76033.267200000002</v>
      </c>
      <c r="N1970">
        <v>39</v>
      </c>
      <c r="O1970" t="s">
        <v>38</v>
      </c>
      <c r="P1970" s="1">
        <v>43963</v>
      </c>
      <c r="Q1970" s="1">
        <v>44002</v>
      </c>
      <c r="R1970">
        <v>495</v>
      </c>
      <c r="S1970">
        <v>82.86</v>
      </c>
      <c r="T1970">
        <v>41015.699999999997</v>
      </c>
      <c r="U1970" t="s">
        <v>28</v>
      </c>
      <c r="V1970" t="s">
        <v>39</v>
      </c>
      <c r="W1970">
        <v>423</v>
      </c>
      <c r="X1970">
        <v>44.15</v>
      </c>
      <c r="Y1970">
        <v>55.94</v>
      </c>
    </row>
    <row r="1971" spans="1:25" x14ac:dyDescent="0.3">
      <c r="A1971" t="str">
        <f>E1971&amp;"-"&amp;COUNTIF($E$2:E1971,E1971)</f>
        <v>Small-625</v>
      </c>
      <c r="B1971" t="s">
        <v>44</v>
      </c>
      <c r="C1971">
        <v>794.16</v>
      </c>
      <c r="D1971">
        <v>65</v>
      </c>
      <c r="E1971" t="s">
        <v>40</v>
      </c>
      <c r="F1971" s="1">
        <v>44193</v>
      </c>
      <c r="G1971" s="4" t="str">
        <f t="shared" si="30"/>
        <v>2020</v>
      </c>
      <c r="H1971">
        <v>8</v>
      </c>
      <c r="I1971" t="s">
        <v>45</v>
      </c>
      <c r="J1971" t="s">
        <v>50</v>
      </c>
      <c r="K1971">
        <v>869.89</v>
      </c>
      <c r="L1971">
        <v>13.26</v>
      </c>
      <c r="M1971">
        <v>11534.741399999999</v>
      </c>
      <c r="N1971">
        <v>12</v>
      </c>
      <c r="O1971" t="s">
        <v>38</v>
      </c>
      <c r="P1971" s="1">
        <v>44192</v>
      </c>
      <c r="Q1971" s="1">
        <v>44204</v>
      </c>
      <c r="R1971">
        <v>632</v>
      </c>
      <c r="S1971">
        <v>9.4499999999999993</v>
      </c>
      <c r="T1971">
        <v>5972.4</v>
      </c>
      <c r="U1971" t="s">
        <v>61</v>
      </c>
      <c r="V1971" t="s">
        <v>39</v>
      </c>
      <c r="W1971">
        <v>237</v>
      </c>
      <c r="X1971">
        <v>98.65</v>
      </c>
      <c r="Y1971">
        <v>115.53</v>
      </c>
    </row>
    <row r="1972" spans="1:25" x14ac:dyDescent="0.3">
      <c r="A1972" t="str">
        <f>E1972&amp;"-"&amp;COUNTIF($E$2:E1972,E1972)</f>
        <v>Large-676</v>
      </c>
      <c r="B1972" t="s">
        <v>30</v>
      </c>
      <c r="C1972">
        <v>461.13</v>
      </c>
      <c r="D1972">
        <v>77</v>
      </c>
      <c r="E1972" t="s">
        <v>31</v>
      </c>
      <c r="F1972" s="1">
        <v>43682</v>
      </c>
      <c r="G1972" s="4" t="str">
        <f t="shared" si="30"/>
        <v>2019</v>
      </c>
      <c r="H1972">
        <v>8</v>
      </c>
      <c r="I1972" t="s">
        <v>45</v>
      </c>
      <c r="J1972" t="s">
        <v>60</v>
      </c>
      <c r="K1972">
        <v>347.7</v>
      </c>
      <c r="L1972">
        <v>85.2</v>
      </c>
      <c r="M1972">
        <v>29624.04</v>
      </c>
      <c r="N1972">
        <v>8</v>
      </c>
      <c r="O1972" t="s">
        <v>38</v>
      </c>
      <c r="P1972" s="1">
        <v>43659</v>
      </c>
      <c r="Q1972" s="1">
        <v>43667</v>
      </c>
      <c r="R1972">
        <v>105</v>
      </c>
      <c r="S1972">
        <v>86.02</v>
      </c>
      <c r="T1972">
        <v>9032.1</v>
      </c>
      <c r="U1972" t="s">
        <v>52</v>
      </c>
      <c r="V1972" t="s">
        <v>48</v>
      </c>
      <c r="W1972">
        <v>242</v>
      </c>
      <c r="X1972">
        <v>95.85</v>
      </c>
      <c r="Y1972">
        <v>75.709999999999994</v>
      </c>
    </row>
    <row r="1973" spans="1:25" x14ac:dyDescent="0.3">
      <c r="A1973" t="str">
        <f>E1973&amp;"-"&amp;COUNTIF($E$2:E1973,E1973)</f>
        <v>Medium-671</v>
      </c>
      <c r="B1973" t="s">
        <v>35</v>
      </c>
      <c r="C1973">
        <v>643.62</v>
      </c>
      <c r="D1973">
        <v>23</v>
      </c>
      <c r="E1973" t="s">
        <v>24</v>
      </c>
      <c r="F1973" s="1">
        <v>44481</v>
      </c>
      <c r="G1973" s="4" t="str">
        <f t="shared" si="30"/>
        <v>2021</v>
      </c>
      <c r="H1973">
        <v>7</v>
      </c>
      <c r="I1973" t="s">
        <v>59</v>
      </c>
      <c r="J1973" t="s">
        <v>33</v>
      </c>
      <c r="K1973">
        <v>381.36</v>
      </c>
      <c r="L1973">
        <v>93.13</v>
      </c>
      <c r="M1973">
        <v>35516.056799999998</v>
      </c>
      <c r="N1973">
        <v>13</v>
      </c>
      <c r="O1973" t="s">
        <v>38</v>
      </c>
      <c r="P1973" s="1">
        <v>44449</v>
      </c>
      <c r="Q1973" s="1">
        <v>44462</v>
      </c>
      <c r="R1973">
        <v>24</v>
      </c>
      <c r="S1973">
        <v>93.28</v>
      </c>
      <c r="T1973">
        <v>2238.7199999999998</v>
      </c>
      <c r="U1973" t="s">
        <v>52</v>
      </c>
      <c r="V1973" t="s">
        <v>29</v>
      </c>
      <c r="W1973">
        <v>357</v>
      </c>
      <c r="X1973">
        <v>32.33</v>
      </c>
      <c r="Y1973">
        <v>84.81</v>
      </c>
    </row>
    <row r="1974" spans="1:25" x14ac:dyDescent="0.3">
      <c r="A1974" t="str">
        <f>E1974&amp;"-"&amp;COUNTIF($E$2:E1974,E1974)</f>
        <v>Large-677</v>
      </c>
      <c r="B1974" t="s">
        <v>28</v>
      </c>
      <c r="C1974">
        <v>743.31</v>
      </c>
      <c r="D1974">
        <v>48</v>
      </c>
      <c r="E1974" t="s">
        <v>31</v>
      </c>
      <c r="F1974" s="1">
        <v>44082</v>
      </c>
      <c r="G1974" s="4" t="str">
        <f t="shared" si="30"/>
        <v>2020</v>
      </c>
      <c r="H1974">
        <v>9</v>
      </c>
      <c r="I1974" t="s">
        <v>55</v>
      </c>
      <c r="J1974" t="s">
        <v>46</v>
      </c>
      <c r="K1974">
        <v>631.11</v>
      </c>
      <c r="L1974">
        <v>96.39</v>
      </c>
      <c r="M1974">
        <v>60832.692900000002</v>
      </c>
      <c r="N1974">
        <v>12</v>
      </c>
      <c r="O1974" t="s">
        <v>38</v>
      </c>
      <c r="P1974" s="1">
        <v>44066</v>
      </c>
      <c r="Q1974" s="1">
        <v>44078</v>
      </c>
      <c r="R1974">
        <v>38</v>
      </c>
      <c r="S1974">
        <v>94.22</v>
      </c>
      <c r="T1974">
        <v>3580.36</v>
      </c>
      <c r="U1974" t="s">
        <v>58</v>
      </c>
      <c r="V1974" t="s">
        <v>48</v>
      </c>
      <c r="W1974">
        <v>593</v>
      </c>
      <c r="X1974">
        <v>38.44</v>
      </c>
      <c r="Y1974">
        <v>37.299999999999997</v>
      </c>
    </row>
    <row r="1975" spans="1:25" x14ac:dyDescent="0.3">
      <c r="A1975" t="str">
        <f>E1975&amp;"-"&amp;COUNTIF($E$2:E1975,E1975)</f>
        <v>Small-626</v>
      </c>
      <c r="B1975" t="s">
        <v>54</v>
      </c>
      <c r="C1975">
        <v>930.77</v>
      </c>
      <c r="D1975">
        <v>78</v>
      </c>
      <c r="E1975" t="s">
        <v>40</v>
      </c>
      <c r="F1975" s="1">
        <v>44916</v>
      </c>
      <c r="G1975" s="4" t="str">
        <f t="shared" si="30"/>
        <v>2022</v>
      </c>
      <c r="H1975">
        <v>9</v>
      </c>
      <c r="I1975" t="s">
        <v>55</v>
      </c>
      <c r="J1975" t="s">
        <v>50</v>
      </c>
      <c r="K1975">
        <v>781.3</v>
      </c>
      <c r="L1975">
        <v>36.47</v>
      </c>
      <c r="M1975">
        <v>28494.010999999999</v>
      </c>
      <c r="N1975">
        <v>10</v>
      </c>
      <c r="O1975" t="s">
        <v>38</v>
      </c>
      <c r="P1975" s="1">
        <v>44881</v>
      </c>
      <c r="Q1975" s="1">
        <v>44891</v>
      </c>
      <c r="R1975">
        <v>672</v>
      </c>
      <c r="S1975">
        <v>40</v>
      </c>
      <c r="T1975">
        <v>26880</v>
      </c>
      <c r="U1975" t="s">
        <v>36</v>
      </c>
      <c r="V1975" t="s">
        <v>29</v>
      </c>
      <c r="W1975">
        <v>109</v>
      </c>
      <c r="X1975">
        <v>96.13</v>
      </c>
      <c r="Y1975">
        <v>190.35</v>
      </c>
    </row>
    <row r="1976" spans="1:25" x14ac:dyDescent="0.3">
      <c r="A1976" t="str">
        <f>E1976&amp;"-"&amp;COUNTIF($E$2:E1976,E1976)</f>
        <v>Medium-672</v>
      </c>
      <c r="B1976" t="s">
        <v>47</v>
      </c>
      <c r="C1976">
        <v>595.35</v>
      </c>
      <c r="D1976">
        <v>63</v>
      </c>
      <c r="E1976" t="s">
        <v>24</v>
      </c>
      <c r="F1976" s="1">
        <v>44131</v>
      </c>
      <c r="G1976" s="4" t="str">
        <f t="shared" si="30"/>
        <v>2020</v>
      </c>
      <c r="H1976">
        <v>1</v>
      </c>
      <c r="I1976" t="s">
        <v>32</v>
      </c>
      <c r="J1976" t="s">
        <v>50</v>
      </c>
      <c r="K1976">
        <v>745.07</v>
      </c>
      <c r="L1976">
        <v>78.849999999999994</v>
      </c>
      <c r="M1976">
        <v>58748.769500000002</v>
      </c>
      <c r="N1976">
        <v>2</v>
      </c>
      <c r="O1976" t="s">
        <v>63</v>
      </c>
      <c r="P1976" s="1">
        <v>44102</v>
      </c>
      <c r="Q1976" s="1">
        <v>44104</v>
      </c>
      <c r="R1976">
        <v>254</v>
      </c>
      <c r="S1976">
        <v>77.14</v>
      </c>
      <c r="T1976">
        <v>19593.560000000001</v>
      </c>
      <c r="U1976" t="s">
        <v>56</v>
      </c>
      <c r="V1976" t="s">
        <v>48</v>
      </c>
      <c r="W1976">
        <v>491</v>
      </c>
      <c r="X1976">
        <v>76.81</v>
      </c>
      <c r="Y1976">
        <v>49.25</v>
      </c>
    </row>
    <row r="1977" spans="1:25" x14ac:dyDescent="0.3">
      <c r="A1977" t="str">
        <f>E1977&amp;"-"&amp;COUNTIF($E$2:E1977,E1977)</f>
        <v>Small-627</v>
      </c>
      <c r="B1977" t="s">
        <v>54</v>
      </c>
      <c r="C1977">
        <v>523.17999999999995</v>
      </c>
      <c r="D1977">
        <v>48</v>
      </c>
      <c r="E1977" t="s">
        <v>40</v>
      </c>
      <c r="F1977" s="1">
        <v>43773</v>
      </c>
      <c r="G1977" s="4" t="str">
        <f t="shared" si="30"/>
        <v>2019</v>
      </c>
      <c r="H1977">
        <v>9</v>
      </c>
      <c r="I1977" t="s">
        <v>55</v>
      </c>
      <c r="J1977" t="s">
        <v>46</v>
      </c>
      <c r="K1977">
        <v>459.37</v>
      </c>
      <c r="L1977">
        <v>20.99</v>
      </c>
      <c r="M1977">
        <v>9642.1762999999992</v>
      </c>
      <c r="N1977">
        <v>14</v>
      </c>
      <c r="O1977" t="s">
        <v>38</v>
      </c>
      <c r="P1977" s="1">
        <v>43714</v>
      </c>
      <c r="Q1977" s="1">
        <v>43728</v>
      </c>
      <c r="R1977">
        <v>266</v>
      </c>
      <c r="S1977">
        <v>24.05</v>
      </c>
      <c r="T1977">
        <v>6397.3</v>
      </c>
      <c r="U1977" t="s">
        <v>28</v>
      </c>
      <c r="V1977" t="s">
        <v>29</v>
      </c>
      <c r="W1977">
        <v>193</v>
      </c>
      <c r="X1977">
        <v>88.36</v>
      </c>
      <c r="Y1977">
        <v>52.24</v>
      </c>
    </row>
    <row r="1978" spans="1:25" x14ac:dyDescent="0.3">
      <c r="A1978" t="str">
        <f>E1978&amp;"-"&amp;COUNTIF($E$2:E1978,E1978)</f>
        <v>Medium-673</v>
      </c>
      <c r="B1978" t="s">
        <v>58</v>
      </c>
      <c r="C1978">
        <v>424.95</v>
      </c>
      <c r="D1978">
        <v>59</v>
      </c>
      <c r="E1978" t="s">
        <v>24</v>
      </c>
      <c r="F1978" s="1">
        <v>44281</v>
      </c>
      <c r="G1978" s="4" t="str">
        <f t="shared" si="30"/>
        <v>2021</v>
      </c>
      <c r="H1978">
        <v>7</v>
      </c>
      <c r="I1978" t="s">
        <v>59</v>
      </c>
      <c r="J1978" t="s">
        <v>50</v>
      </c>
      <c r="K1978">
        <v>297.13</v>
      </c>
      <c r="L1978">
        <v>90.18</v>
      </c>
      <c r="M1978">
        <v>26795.183400000002</v>
      </c>
      <c r="N1978">
        <v>13</v>
      </c>
      <c r="O1978" t="s">
        <v>38</v>
      </c>
      <c r="P1978" s="1">
        <v>44233</v>
      </c>
      <c r="Q1978" s="1">
        <v>44246</v>
      </c>
      <c r="R1978">
        <v>145</v>
      </c>
      <c r="S1978">
        <v>90.98</v>
      </c>
      <c r="T1978">
        <v>13192.1</v>
      </c>
      <c r="U1978" t="s">
        <v>54</v>
      </c>
      <c r="V1978" t="s">
        <v>29</v>
      </c>
      <c r="W1978">
        <v>152</v>
      </c>
      <c r="X1978">
        <v>50.87</v>
      </c>
      <c r="Y1978">
        <v>145.96</v>
      </c>
    </row>
    <row r="1979" spans="1:25" x14ac:dyDescent="0.3">
      <c r="A1979" t="str">
        <f>E1979&amp;"-"&amp;COUNTIF($E$2:E1979,E1979)</f>
        <v>Large-678</v>
      </c>
      <c r="B1979" t="s">
        <v>54</v>
      </c>
      <c r="C1979">
        <v>617.58000000000004</v>
      </c>
      <c r="D1979">
        <v>94</v>
      </c>
      <c r="E1979" t="s">
        <v>31</v>
      </c>
      <c r="F1979" s="1">
        <v>43628</v>
      </c>
      <c r="G1979" s="4" t="str">
        <f t="shared" si="30"/>
        <v>2019</v>
      </c>
      <c r="H1979">
        <v>1</v>
      </c>
      <c r="I1979" t="s">
        <v>32</v>
      </c>
      <c r="J1979" t="s">
        <v>60</v>
      </c>
      <c r="K1979">
        <v>907.81</v>
      </c>
      <c r="L1979">
        <v>20.100000000000001</v>
      </c>
      <c r="M1979">
        <v>18246.981</v>
      </c>
      <c r="N1979">
        <v>1</v>
      </c>
      <c r="O1979" t="s">
        <v>63</v>
      </c>
      <c r="P1979" s="1">
        <v>43568</v>
      </c>
      <c r="Q1979" s="1">
        <v>43569</v>
      </c>
      <c r="R1979">
        <v>676</v>
      </c>
      <c r="S1979">
        <v>17.84</v>
      </c>
      <c r="T1979">
        <v>12059.84</v>
      </c>
      <c r="U1979" t="s">
        <v>44</v>
      </c>
      <c r="V1979" t="s">
        <v>48</v>
      </c>
      <c r="W1979">
        <v>231</v>
      </c>
      <c r="X1979">
        <v>77.36</v>
      </c>
      <c r="Y1979">
        <v>146.19999999999999</v>
      </c>
    </row>
    <row r="1980" spans="1:25" x14ac:dyDescent="0.3">
      <c r="A1980" t="str">
        <f>E1980&amp;"-"&amp;COUNTIF($E$2:E1980,E1980)</f>
        <v>Small-628</v>
      </c>
      <c r="B1980" t="s">
        <v>61</v>
      </c>
      <c r="C1980">
        <v>602.79</v>
      </c>
      <c r="D1980">
        <v>32</v>
      </c>
      <c r="E1980" t="s">
        <v>40</v>
      </c>
      <c r="F1980" s="1">
        <v>43586</v>
      </c>
      <c r="G1980" s="4" t="str">
        <f t="shared" si="30"/>
        <v>2019</v>
      </c>
      <c r="H1980">
        <v>5</v>
      </c>
      <c r="I1980" t="s">
        <v>25</v>
      </c>
      <c r="J1980" t="s">
        <v>46</v>
      </c>
      <c r="K1980">
        <v>825.64</v>
      </c>
      <c r="L1980">
        <v>21.8</v>
      </c>
      <c r="M1980">
        <v>17998.952000000001</v>
      </c>
      <c r="N1980">
        <v>23</v>
      </c>
      <c r="O1980" t="s">
        <v>27</v>
      </c>
      <c r="P1980" s="1">
        <v>43546</v>
      </c>
      <c r="Q1980" s="1">
        <v>43569</v>
      </c>
      <c r="R1980">
        <v>662</v>
      </c>
      <c r="S1980">
        <v>22.52</v>
      </c>
      <c r="T1980">
        <v>14908.24</v>
      </c>
      <c r="U1980" t="s">
        <v>36</v>
      </c>
      <c r="V1980" t="s">
        <v>29</v>
      </c>
      <c r="W1980">
        <v>163</v>
      </c>
      <c r="X1980">
        <v>77.48</v>
      </c>
      <c r="Y1980">
        <v>113.55</v>
      </c>
    </row>
    <row r="1981" spans="1:25" x14ac:dyDescent="0.3">
      <c r="A1981" t="str">
        <f>E1981&amp;"-"&amp;COUNTIF($E$2:E1981,E1981)</f>
        <v>Small-629</v>
      </c>
      <c r="B1981" t="s">
        <v>30</v>
      </c>
      <c r="C1981">
        <v>69.87</v>
      </c>
      <c r="D1981">
        <v>33</v>
      </c>
      <c r="E1981" t="s">
        <v>40</v>
      </c>
      <c r="F1981" s="1">
        <v>44481</v>
      </c>
      <c r="G1981" s="4" t="str">
        <f t="shared" si="30"/>
        <v>2021</v>
      </c>
      <c r="H1981">
        <v>9</v>
      </c>
      <c r="I1981" t="s">
        <v>55</v>
      </c>
      <c r="J1981" t="s">
        <v>33</v>
      </c>
      <c r="K1981">
        <v>169.57</v>
      </c>
      <c r="L1981">
        <v>27.25</v>
      </c>
      <c r="M1981">
        <v>4620.7825000000003</v>
      </c>
      <c r="N1981">
        <v>11</v>
      </c>
      <c r="O1981" t="s">
        <v>38</v>
      </c>
      <c r="P1981" s="1">
        <v>44467</v>
      </c>
      <c r="Q1981" s="1">
        <v>44478</v>
      </c>
      <c r="R1981">
        <v>98</v>
      </c>
      <c r="S1981">
        <v>28.18</v>
      </c>
      <c r="T1981">
        <v>2761.64</v>
      </c>
      <c r="U1981" t="s">
        <v>51</v>
      </c>
      <c r="V1981" t="s">
        <v>29</v>
      </c>
      <c r="W1981">
        <v>71</v>
      </c>
      <c r="X1981">
        <v>46.58</v>
      </c>
      <c r="Y1981">
        <v>151.88999999999999</v>
      </c>
    </row>
    <row r="1982" spans="1:25" x14ac:dyDescent="0.3">
      <c r="A1982" t="str">
        <f>E1982&amp;"-"&amp;COUNTIF($E$2:E1982,E1982)</f>
        <v>Medium-674</v>
      </c>
      <c r="B1982" t="s">
        <v>57</v>
      </c>
      <c r="C1982">
        <v>384.88</v>
      </c>
      <c r="D1982">
        <v>21</v>
      </c>
      <c r="E1982" t="s">
        <v>24</v>
      </c>
      <c r="F1982" s="1">
        <v>44633</v>
      </c>
      <c r="G1982" s="4" t="str">
        <f t="shared" si="30"/>
        <v>2022</v>
      </c>
      <c r="H1982">
        <v>1</v>
      </c>
      <c r="I1982" t="s">
        <v>32</v>
      </c>
      <c r="J1982" t="s">
        <v>60</v>
      </c>
      <c r="K1982">
        <v>660.22</v>
      </c>
      <c r="L1982">
        <v>15.77</v>
      </c>
      <c r="M1982">
        <v>10411.669400000001</v>
      </c>
      <c r="N1982">
        <v>27</v>
      </c>
      <c r="O1982" t="s">
        <v>34</v>
      </c>
      <c r="P1982" s="1">
        <v>44605</v>
      </c>
      <c r="Q1982" s="1">
        <v>44632</v>
      </c>
      <c r="R1982">
        <v>29</v>
      </c>
      <c r="S1982">
        <v>14.81</v>
      </c>
      <c r="T1982">
        <v>429.49</v>
      </c>
      <c r="U1982" t="s">
        <v>61</v>
      </c>
      <c r="V1982" t="s">
        <v>29</v>
      </c>
      <c r="W1982">
        <v>631</v>
      </c>
      <c r="X1982">
        <v>70.8</v>
      </c>
      <c r="Y1982">
        <v>161.1</v>
      </c>
    </row>
    <row r="1983" spans="1:25" x14ac:dyDescent="0.3">
      <c r="A1983" t="str">
        <f>E1983&amp;"-"&amp;COUNTIF($E$2:E1983,E1983)</f>
        <v>Large-679</v>
      </c>
      <c r="B1983" t="s">
        <v>61</v>
      </c>
      <c r="C1983">
        <v>249.86</v>
      </c>
      <c r="D1983">
        <v>56</v>
      </c>
      <c r="E1983" t="s">
        <v>31</v>
      </c>
      <c r="F1983" s="1">
        <v>43732</v>
      </c>
      <c r="G1983" s="4" t="str">
        <f t="shared" si="30"/>
        <v>2019</v>
      </c>
      <c r="H1983">
        <v>3</v>
      </c>
      <c r="I1983" t="s">
        <v>41</v>
      </c>
      <c r="J1983" t="s">
        <v>62</v>
      </c>
      <c r="K1983">
        <v>724.8</v>
      </c>
      <c r="L1983">
        <v>95.25</v>
      </c>
      <c r="M1983">
        <v>69037.2</v>
      </c>
      <c r="N1983">
        <v>64</v>
      </c>
      <c r="O1983" t="s">
        <v>27</v>
      </c>
      <c r="P1983" s="1">
        <v>43717</v>
      </c>
      <c r="Q1983" s="1">
        <v>43781</v>
      </c>
      <c r="R1983">
        <v>260</v>
      </c>
      <c r="S1983">
        <v>99.54</v>
      </c>
      <c r="T1983">
        <v>25880.400000000001</v>
      </c>
      <c r="U1983" t="s">
        <v>47</v>
      </c>
      <c r="V1983" t="s">
        <v>48</v>
      </c>
      <c r="W1983">
        <v>464</v>
      </c>
      <c r="X1983">
        <v>84.32</v>
      </c>
      <c r="Y1983">
        <v>114.28</v>
      </c>
    </row>
    <row r="1984" spans="1:25" x14ac:dyDescent="0.3">
      <c r="A1984" t="str">
        <f>E1984&amp;"-"&amp;COUNTIF($E$2:E1984,E1984)</f>
        <v>Medium-675</v>
      </c>
      <c r="B1984" t="s">
        <v>47</v>
      </c>
      <c r="C1984">
        <v>111.6</v>
      </c>
      <c r="D1984">
        <v>32</v>
      </c>
      <c r="E1984" t="s">
        <v>24</v>
      </c>
      <c r="F1984" s="1">
        <v>43926</v>
      </c>
      <c r="G1984" s="4" t="str">
        <f t="shared" si="30"/>
        <v>2020</v>
      </c>
      <c r="H1984">
        <v>9</v>
      </c>
      <c r="I1984" t="s">
        <v>55</v>
      </c>
      <c r="J1984" t="s">
        <v>33</v>
      </c>
      <c r="K1984">
        <v>544.83000000000004</v>
      </c>
      <c r="L1984">
        <v>99.49</v>
      </c>
      <c r="M1984">
        <v>54205.136700000003</v>
      </c>
      <c r="N1984">
        <v>10</v>
      </c>
      <c r="O1984" t="s">
        <v>38</v>
      </c>
      <c r="P1984" s="1">
        <v>43897</v>
      </c>
      <c r="Q1984" s="1">
        <v>43907</v>
      </c>
      <c r="R1984">
        <v>459</v>
      </c>
      <c r="S1984">
        <v>95.37</v>
      </c>
      <c r="T1984">
        <v>43774.83</v>
      </c>
      <c r="U1984" t="s">
        <v>57</v>
      </c>
      <c r="V1984" t="s">
        <v>48</v>
      </c>
      <c r="W1984">
        <v>85</v>
      </c>
      <c r="X1984">
        <v>81.180000000000007</v>
      </c>
      <c r="Y1984">
        <v>199.12</v>
      </c>
    </row>
    <row r="1985" spans="1:25" x14ac:dyDescent="0.3">
      <c r="A1985" t="str">
        <f>E1985&amp;"-"&amp;COUNTIF($E$2:E1985,E1985)</f>
        <v>Large-680</v>
      </c>
      <c r="B1985" t="s">
        <v>61</v>
      </c>
      <c r="C1985">
        <v>195.15</v>
      </c>
      <c r="D1985">
        <v>56</v>
      </c>
      <c r="E1985" t="s">
        <v>31</v>
      </c>
      <c r="F1985" s="1">
        <v>44006</v>
      </c>
      <c r="G1985" s="4" t="str">
        <f t="shared" si="30"/>
        <v>2020</v>
      </c>
      <c r="H1985">
        <v>6</v>
      </c>
      <c r="I1985" t="s">
        <v>49</v>
      </c>
      <c r="J1985" t="s">
        <v>46</v>
      </c>
      <c r="K1985">
        <v>607.71</v>
      </c>
      <c r="L1985">
        <v>45.51</v>
      </c>
      <c r="M1985">
        <v>27656.882099999999</v>
      </c>
      <c r="N1985">
        <v>5</v>
      </c>
      <c r="O1985" t="s">
        <v>38</v>
      </c>
      <c r="P1985" s="1">
        <v>43985</v>
      </c>
      <c r="Q1985" s="1">
        <v>43990</v>
      </c>
      <c r="R1985">
        <v>474</v>
      </c>
      <c r="S1985">
        <v>40.99</v>
      </c>
      <c r="T1985">
        <v>19429.259999999998</v>
      </c>
      <c r="U1985" t="s">
        <v>51</v>
      </c>
      <c r="V1985" t="s">
        <v>39</v>
      </c>
      <c r="W1985">
        <v>133</v>
      </c>
      <c r="X1985">
        <v>45.91</v>
      </c>
      <c r="Y1985">
        <v>31.39</v>
      </c>
    </row>
    <row r="1986" spans="1:25" x14ac:dyDescent="0.3">
      <c r="A1986" t="str">
        <f>E1986&amp;"-"&amp;COUNTIF($E$2:E1986,E1986)</f>
        <v>Large-681</v>
      </c>
      <c r="B1986" t="s">
        <v>43</v>
      </c>
      <c r="C1986">
        <v>837.33</v>
      </c>
      <c r="D1986">
        <v>55</v>
      </c>
      <c r="E1986" t="s">
        <v>31</v>
      </c>
      <c r="F1986" s="1">
        <v>44062</v>
      </c>
      <c r="G1986" s="4" t="str">
        <f t="shared" ref="G1986:G2049" si="31">TEXT(F1986,"YYYY")</f>
        <v>2020</v>
      </c>
      <c r="H1986">
        <v>7</v>
      </c>
      <c r="I1986" t="s">
        <v>59</v>
      </c>
      <c r="J1986" t="s">
        <v>46</v>
      </c>
      <c r="K1986">
        <v>297.29000000000002</v>
      </c>
      <c r="L1986">
        <v>84.99</v>
      </c>
      <c r="M1986">
        <v>25266.677100000001</v>
      </c>
      <c r="N1986">
        <v>16</v>
      </c>
      <c r="O1986" t="s">
        <v>38</v>
      </c>
      <c r="P1986" s="1">
        <v>44009</v>
      </c>
      <c r="Q1986" s="1">
        <v>44025</v>
      </c>
      <c r="R1986">
        <v>181</v>
      </c>
      <c r="S1986">
        <v>81.67</v>
      </c>
      <c r="T1986">
        <v>14782.27</v>
      </c>
      <c r="U1986" t="s">
        <v>57</v>
      </c>
      <c r="V1986" t="s">
        <v>39</v>
      </c>
      <c r="W1986">
        <v>116</v>
      </c>
      <c r="X1986">
        <v>28.07</v>
      </c>
      <c r="Y1986">
        <v>52.67</v>
      </c>
    </row>
    <row r="1987" spans="1:25" x14ac:dyDescent="0.3">
      <c r="A1987" t="str">
        <f>E1987&amp;"-"&amp;COUNTIF($E$2:E1987,E1987)</f>
        <v>Medium-676</v>
      </c>
      <c r="B1987" t="s">
        <v>51</v>
      </c>
      <c r="C1987">
        <v>25.59</v>
      </c>
      <c r="D1987">
        <v>61</v>
      </c>
      <c r="E1987" t="s">
        <v>24</v>
      </c>
      <c r="F1987" s="1">
        <v>44107</v>
      </c>
      <c r="G1987" s="4" t="str">
        <f t="shared" si="31"/>
        <v>2020</v>
      </c>
      <c r="H1987">
        <v>6</v>
      </c>
      <c r="I1987" t="s">
        <v>49</v>
      </c>
      <c r="J1987" t="s">
        <v>50</v>
      </c>
      <c r="K1987">
        <v>752.14</v>
      </c>
      <c r="L1987">
        <v>50.77</v>
      </c>
      <c r="M1987">
        <v>38186.147799999999</v>
      </c>
      <c r="N1987">
        <v>7</v>
      </c>
      <c r="O1987" t="s">
        <v>38</v>
      </c>
      <c r="P1987" s="1">
        <v>44048</v>
      </c>
      <c r="Q1987" s="1">
        <v>44055</v>
      </c>
      <c r="R1987">
        <v>443</v>
      </c>
      <c r="S1987">
        <v>52.29</v>
      </c>
      <c r="T1987">
        <v>23164.47</v>
      </c>
      <c r="U1987" t="s">
        <v>54</v>
      </c>
      <c r="V1987" t="s">
        <v>29</v>
      </c>
      <c r="W1987">
        <v>309</v>
      </c>
      <c r="X1987">
        <v>34.6</v>
      </c>
      <c r="Y1987">
        <v>116.55</v>
      </c>
    </row>
    <row r="1988" spans="1:25" x14ac:dyDescent="0.3">
      <c r="A1988" t="str">
        <f>E1988&amp;"-"&amp;COUNTIF($E$2:E1988,E1988)</f>
        <v>Large-682</v>
      </c>
      <c r="B1988" t="s">
        <v>36</v>
      </c>
      <c r="C1988">
        <v>946.29</v>
      </c>
      <c r="D1988">
        <v>93</v>
      </c>
      <c r="E1988" t="s">
        <v>31</v>
      </c>
      <c r="F1988" s="1">
        <v>43902</v>
      </c>
      <c r="G1988" s="4" t="str">
        <f t="shared" si="31"/>
        <v>2020</v>
      </c>
      <c r="H1988">
        <v>6</v>
      </c>
      <c r="I1988" t="s">
        <v>49</v>
      </c>
      <c r="J1988" t="s">
        <v>46</v>
      </c>
      <c r="K1988">
        <v>901.07</v>
      </c>
      <c r="L1988">
        <v>22.67</v>
      </c>
      <c r="M1988">
        <v>20427.256900000004</v>
      </c>
      <c r="N1988">
        <v>5</v>
      </c>
      <c r="O1988" t="s">
        <v>38</v>
      </c>
      <c r="P1988" s="1">
        <v>43849</v>
      </c>
      <c r="Q1988" s="1">
        <v>43854</v>
      </c>
      <c r="R1988">
        <v>684</v>
      </c>
      <c r="S1988">
        <v>24.89</v>
      </c>
      <c r="T1988">
        <v>17024.759999999998</v>
      </c>
      <c r="U1988" t="s">
        <v>28</v>
      </c>
      <c r="V1988" t="s">
        <v>48</v>
      </c>
      <c r="W1988">
        <v>217</v>
      </c>
      <c r="X1988">
        <v>51.81</v>
      </c>
      <c r="Y1988">
        <v>136.66</v>
      </c>
    </row>
    <row r="1989" spans="1:25" x14ac:dyDescent="0.3">
      <c r="A1989" t="str">
        <f>E1989&amp;"-"&amp;COUNTIF($E$2:E1989,E1989)</f>
        <v>Small-630</v>
      </c>
      <c r="B1989" t="s">
        <v>56</v>
      </c>
      <c r="C1989">
        <v>414.5</v>
      </c>
      <c r="D1989">
        <v>83</v>
      </c>
      <c r="E1989" t="s">
        <v>40</v>
      </c>
      <c r="F1989" s="1">
        <v>44555</v>
      </c>
      <c r="G1989" s="4" t="str">
        <f t="shared" si="31"/>
        <v>2021</v>
      </c>
      <c r="H1989">
        <v>1</v>
      </c>
      <c r="I1989" t="s">
        <v>32</v>
      </c>
      <c r="J1989" t="s">
        <v>50</v>
      </c>
      <c r="K1989">
        <v>896.69</v>
      </c>
      <c r="L1989">
        <v>92.97</v>
      </c>
      <c r="M1989">
        <v>83365.2693</v>
      </c>
      <c r="N1989">
        <v>1</v>
      </c>
      <c r="O1989" t="s">
        <v>63</v>
      </c>
      <c r="P1989" s="1">
        <v>44509</v>
      </c>
      <c r="Q1989" s="1">
        <v>44510</v>
      </c>
      <c r="R1989">
        <v>478</v>
      </c>
      <c r="S1989">
        <v>89.33</v>
      </c>
      <c r="T1989">
        <v>42699.74</v>
      </c>
      <c r="U1989" t="s">
        <v>56</v>
      </c>
      <c r="V1989" t="s">
        <v>48</v>
      </c>
      <c r="W1989">
        <v>418</v>
      </c>
      <c r="X1989">
        <v>17.059999999999999</v>
      </c>
      <c r="Y1989">
        <v>171.42</v>
      </c>
    </row>
    <row r="1990" spans="1:25" x14ac:dyDescent="0.3">
      <c r="A1990" t="str">
        <f>E1990&amp;"-"&amp;COUNTIF($E$2:E1990,E1990)</f>
        <v>Large-683</v>
      </c>
      <c r="B1990" t="s">
        <v>61</v>
      </c>
      <c r="C1990">
        <v>518.64</v>
      </c>
      <c r="D1990">
        <v>41</v>
      </c>
      <c r="E1990" t="s">
        <v>31</v>
      </c>
      <c r="F1990" s="1">
        <v>44905</v>
      </c>
      <c r="G1990" s="4" t="str">
        <f t="shared" si="31"/>
        <v>2022</v>
      </c>
      <c r="H1990">
        <v>1</v>
      </c>
      <c r="I1990" t="s">
        <v>32</v>
      </c>
      <c r="J1990" t="s">
        <v>50</v>
      </c>
      <c r="K1990">
        <v>180.38</v>
      </c>
      <c r="L1990">
        <v>85.62</v>
      </c>
      <c r="M1990">
        <v>15444.1356</v>
      </c>
      <c r="N1990">
        <v>1</v>
      </c>
      <c r="O1990" t="s">
        <v>63</v>
      </c>
      <c r="P1990" s="1">
        <v>44903</v>
      </c>
      <c r="Q1990" s="1">
        <v>44904</v>
      </c>
      <c r="R1990">
        <v>78</v>
      </c>
      <c r="S1990">
        <v>89.34</v>
      </c>
      <c r="T1990">
        <v>6968.52</v>
      </c>
      <c r="U1990" t="s">
        <v>23</v>
      </c>
      <c r="V1990" t="s">
        <v>48</v>
      </c>
      <c r="W1990">
        <v>102</v>
      </c>
      <c r="X1990">
        <v>46.6</v>
      </c>
      <c r="Y1990">
        <v>164.57</v>
      </c>
    </row>
    <row r="1991" spans="1:25" x14ac:dyDescent="0.3">
      <c r="A1991" t="str">
        <f>E1991&amp;"-"&amp;COUNTIF($E$2:E1991,E1991)</f>
        <v>Small-631</v>
      </c>
      <c r="B1991" t="s">
        <v>56</v>
      </c>
      <c r="C1991">
        <v>812.5</v>
      </c>
      <c r="D1991">
        <v>71</v>
      </c>
      <c r="E1991" t="s">
        <v>40</v>
      </c>
      <c r="F1991" s="1">
        <v>43955</v>
      </c>
      <c r="G1991" s="4" t="str">
        <f t="shared" si="31"/>
        <v>2020</v>
      </c>
      <c r="H1991">
        <v>6</v>
      </c>
      <c r="I1991" t="s">
        <v>49</v>
      </c>
      <c r="J1991" t="s">
        <v>33</v>
      </c>
      <c r="K1991">
        <v>816.36</v>
      </c>
      <c r="L1991">
        <v>37.4</v>
      </c>
      <c r="M1991">
        <v>30531.863999999998</v>
      </c>
      <c r="N1991">
        <v>6</v>
      </c>
      <c r="O1991" t="s">
        <v>38</v>
      </c>
      <c r="P1991" s="1">
        <v>43939</v>
      </c>
      <c r="Q1991" s="1">
        <v>43945</v>
      </c>
      <c r="R1991">
        <v>632</v>
      </c>
      <c r="S1991">
        <v>33.03</v>
      </c>
      <c r="T1991">
        <v>20874.96</v>
      </c>
      <c r="U1991" t="s">
        <v>56</v>
      </c>
      <c r="V1991" t="s">
        <v>48</v>
      </c>
      <c r="W1991">
        <v>184</v>
      </c>
      <c r="X1991">
        <v>89.17</v>
      </c>
      <c r="Y1991">
        <v>188.16</v>
      </c>
    </row>
    <row r="1992" spans="1:25" x14ac:dyDescent="0.3">
      <c r="A1992" t="str">
        <f>E1992&amp;"-"&amp;COUNTIF($E$2:E1992,E1992)</f>
        <v>Large-684</v>
      </c>
      <c r="B1992" t="s">
        <v>43</v>
      </c>
      <c r="C1992">
        <v>22.61</v>
      </c>
      <c r="D1992">
        <v>48</v>
      </c>
      <c r="E1992" t="s">
        <v>31</v>
      </c>
      <c r="F1992" s="1">
        <v>44747</v>
      </c>
      <c r="G1992" s="4" t="str">
        <f t="shared" si="31"/>
        <v>2022</v>
      </c>
      <c r="H1992">
        <v>8</v>
      </c>
      <c r="I1992" t="s">
        <v>45</v>
      </c>
      <c r="J1992" t="s">
        <v>46</v>
      </c>
      <c r="K1992">
        <v>10.08</v>
      </c>
      <c r="L1992">
        <v>56.72</v>
      </c>
      <c r="M1992">
        <v>571.73760000000004</v>
      </c>
      <c r="N1992">
        <v>14</v>
      </c>
      <c r="O1992" t="s">
        <v>38</v>
      </c>
      <c r="P1992" s="1">
        <v>44715</v>
      </c>
      <c r="Q1992" s="1">
        <v>44729</v>
      </c>
      <c r="R1992">
        <v>2</v>
      </c>
      <c r="S1992">
        <v>58.57</v>
      </c>
      <c r="T1992">
        <v>117.14</v>
      </c>
      <c r="U1992" t="s">
        <v>36</v>
      </c>
      <c r="V1992" t="s">
        <v>29</v>
      </c>
      <c r="W1992">
        <v>8</v>
      </c>
      <c r="X1992">
        <v>24.43</v>
      </c>
      <c r="Y1992">
        <v>149.81</v>
      </c>
    </row>
    <row r="1993" spans="1:25" x14ac:dyDescent="0.3">
      <c r="A1993" t="str">
        <f>E1993&amp;"-"&amp;COUNTIF($E$2:E1993,E1993)</f>
        <v>Large-685</v>
      </c>
      <c r="B1993" t="s">
        <v>36</v>
      </c>
      <c r="C1993">
        <v>754.52</v>
      </c>
      <c r="D1993">
        <v>95</v>
      </c>
      <c r="E1993" t="s">
        <v>31</v>
      </c>
      <c r="F1993" s="1">
        <v>44516</v>
      </c>
      <c r="G1993" s="4" t="str">
        <f t="shared" si="31"/>
        <v>2021</v>
      </c>
      <c r="H1993">
        <v>4</v>
      </c>
      <c r="I1993" t="s">
        <v>37</v>
      </c>
      <c r="J1993" t="s">
        <v>46</v>
      </c>
      <c r="K1993">
        <v>862.97</v>
      </c>
      <c r="L1993">
        <v>20.239999999999998</v>
      </c>
      <c r="M1993">
        <v>17466.5128</v>
      </c>
      <c r="N1993">
        <v>30</v>
      </c>
      <c r="O1993" t="s">
        <v>38</v>
      </c>
      <c r="P1993" s="1">
        <v>44476</v>
      </c>
      <c r="Q1993" s="1">
        <v>44506</v>
      </c>
      <c r="R1993">
        <v>235</v>
      </c>
      <c r="S1993">
        <v>16.399999999999999</v>
      </c>
      <c r="T1993">
        <v>3854</v>
      </c>
      <c r="U1993" t="s">
        <v>54</v>
      </c>
      <c r="V1993" t="s">
        <v>39</v>
      </c>
      <c r="W1993">
        <v>627</v>
      </c>
      <c r="X1993">
        <v>23.37</v>
      </c>
      <c r="Y1993">
        <v>170.63</v>
      </c>
    </row>
    <row r="1994" spans="1:25" x14ac:dyDescent="0.3">
      <c r="A1994" t="str">
        <f>E1994&amp;"-"&amp;COUNTIF($E$2:E1994,E1994)</f>
        <v>Small-632</v>
      </c>
      <c r="B1994" t="s">
        <v>35</v>
      </c>
      <c r="C1994">
        <v>859.79</v>
      </c>
      <c r="D1994">
        <v>40</v>
      </c>
      <c r="E1994" t="s">
        <v>40</v>
      </c>
      <c r="F1994" s="1">
        <v>44259</v>
      </c>
      <c r="G1994" s="4" t="str">
        <f t="shared" si="31"/>
        <v>2021</v>
      </c>
      <c r="H1994">
        <v>5</v>
      </c>
      <c r="I1994" t="s">
        <v>25</v>
      </c>
      <c r="J1994" t="s">
        <v>26</v>
      </c>
      <c r="K1994">
        <v>761.01</v>
      </c>
      <c r="L1994">
        <v>39.83</v>
      </c>
      <c r="M1994">
        <v>30311.028299999998</v>
      </c>
      <c r="N1994">
        <v>25</v>
      </c>
      <c r="O1994" t="s">
        <v>27</v>
      </c>
      <c r="P1994" s="1">
        <v>44207</v>
      </c>
      <c r="Q1994" s="1">
        <v>44232</v>
      </c>
      <c r="R1994">
        <v>106</v>
      </c>
      <c r="S1994">
        <v>44.74</v>
      </c>
      <c r="T1994">
        <v>4742.4399999999996</v>
      </c>
      <c r="U1994" t="s">
        <v>28</v>
      </c>
      <c r="V1994" t="s">
        <v>29</v>
      </c>
      <c r="W1994">
        <v>655</v>
      </c>
      <c r="X1994">
        <v>31.14</v>
      </c>
      <c r="Y1994">
        <v>183.3</v>
      </c>
    </row>
    <row r="1995" spans="1:25" x14ac:dyDescent="0.3">
      <c r="A1995" t="str">
        <f>E1995&amp;"-"&amp;COUNTIF($E$2:E1995,E1995)</f>
        <v>Large-686</v>
      </c>
      <c r="B1995" t="s">
        <v>28</v>
      </c>
      <c r="C1995">
        <v>857.88</v>
      </c>
      <c r="D1995">
        <v>43</v>
      </c>
      <c r="E1995" t="s">
        <v>31</v>
      </c>
      <c r="F1995" s="1">
        <v>43922</v>
      </c>
      <c r="G1995" s="4" t="str">
        <f t="shared" si="31"/>
        <v>2020</v>
      </c>
      <c r="H1995">
        <v>10</v>
      </c>
      <c r="I1995" t="s">
        <v>64</v>
      </c>
      <c r="J1995" t="s">
        <v>60</v>
      </c>
      <c r="K1995">
        <v>678.76</v>
      </c>
      <c r="L1995">
        <v>60.11</v>
      </c>
      <c r="M1995">
        <v>40800.263599999998</v>
      </c>
      <c r="N1995">
        <v>63</v>
      </c>
      <c r="O1995" t="s">
        <v>65</v>
      </c>
      <c r="P1995" s="1">
        <v>43896</v>
      </c>
      <c r="Q1995" s="1">
        <v>43959</v>
      </c>
      <c r="R1995">
        <v>98</v>
      </c>
      <c r="S1995">
        <v>56.57</v>
      </c>
      <c r="T1995">
        <v>5543.86</v>
      </c>
      <c r="U1995" t="s">
        <v>23</v>
      </c>
      <c r="V1995" t="s">
        <v>48</v>
      </c>
      <c r="W1995">
        <v>580</v>
      </c>
      <c r="X1995">
        <v>52.24</v>
      </c>
      <c r="Y1995">
        <v>137.21</v>
      </c>
    </row>
    <row r="1996" spans="1:25" x14ac:dyDescent="0.3">
      <c r="A1996" t="str">
        <f>E1996&amp;"-"&amp;COUNTIF($E$2:E1996,E1996)</f>
        <v>Medium-677</v>
      </c>
      <c r="B1996" t="s">
        <v>43</v>
      </c>
      <c r="C1996">
        <v>604.26</v>
      </c>
      <c r="D1996">
        <v>26</v>
      </c>
      <c r="E1996" t="s">
        <v>24</v>
      </c>
      <c r="F1996" s="1">
        <v>43976</v>
      </c>
      <c r="G1996" s="4" t="str">
        <f t="shared" si="31"/>
        <v>2020</v>
      </c>
      <c r="H1996">
        <v>7</v>
      </c>
      <c r="I1996" t="s">
        <v>59</v>
      </c>
      <c r="J1996" t="s">
        <v>50</v>
      </c>
      <c r="K1996">
        <v>750.85</v>
      </c>
      <c r="L1996">
        <v>85.78</v>
      </c>
      <c r="M1996">
        <v>64407.913</v>
      </c>
      <c r="N1996">
        <v>13</v>
      </c>
      <c r="O1996" t="s">
        <v>38</v>
      </c>
      <c r="P1996" s="1">
        <v>43958</v>
      </c>
      <c r="Q1996" s="1">
        <v>43971</v>
      </c>
      <c r="R1996">
        <v>733</v>
      </c>
      <c r="S1996">
        <v>82.5</v>
      </c>
      <c r="T1996">
        <v>60472.5</v>
      </c>
      <c r="U1996" t="s">
        <v>35</v>
      </c>
      <c r="V1996" t="s">
        <v>39</v>
      </c>
      <c r="W1996">
        <v>17</v>
      </c>
      <c r="X1996">
        <v>32.36</v>
      </c>
      <c r="Y1996">
        <v>59.68</v>
      </c>
    </row>
    <row r="1997" spans="1:25" x14ac:dyDescent="0.3">
      <c r="A1997" t="str">
        <f>E1997&amp;"-"&amp;COUNTIF($E$2:E1997,E1997)</f>
        <v>Medium-678</v>
      </c>
      <c r="B1997" t="s">
        <v>56</v>
      </c>
      <c r="C1997">
        <v>580.91</v>
      </c>
      <c r="D1997">
        <v>63</v>
      </c>
      <c r="E1997" t="s">
        <v>24</v>
      </c>
      <c r="F1997" s="1">
        <v>44207</v>
      </c>
      <c r="G1997" s="4" t="str">
        <f t="shared" si="31"/>
        <v>2021</v>
      </c>
      <c r="H1997">
        <v>7</v>
      </c>
      <c r="I1997" t="s">
        <v>59</v>
      </c>
      <c r="J1997" t="s">
        <v>60</v>
      </c>
      <c r="K1997">
        <v>677.05</v>
      </c>
      <c r="L1997">
        <v>83.91</v>
      </c>
      <c r="M1997">
        <v>56811.265499999994</v>
      </c>
      <c r="N1997">
        <v>17</v>
      </c>
      <c r="O1997" t="s">
        <v>38</v>
      </c>
      <c r="P1997" s="1">
        <v>44173</v>
      </c>
      <c r="Q1997" s="1">
        <v>44190</v>
      </c>
      <c r="R1997">
        <v>80</v>
      </c>
      <c r="S1997">
        <v>85.22</v>
      </c>
      <c r="T1997">
        <v>6817.6</v>
      </c>
      <c r="U1997" t="s">
        <v>51</v>
      </c>
      <c r="V1997" t="s">
        <v>29</v>
      </c>
      <c r="W1997">
        <v>597</v>
      </c>
      <c r="X1997">
        <v>25.82</v>
      </c>
      <c r="Y1997">
        <v>46.49</v>
      </c>
    </row>
    <row r="1998" spans="1:25" x14ac:dyDescent="0.3">
      <c r="A1998" t="str">
        <f>E1998&amp;"-"&amp;COUNTIF($E$2:E1998,E1998)</f>
        <v>Small-633</v>
      </c>
      <c r="B1998" t="s">
        <v>58</v>
      </c>
      <c r="C1998">
        <v>479.91</v>
      </c>
      <c r="D1998">
        <v>18</v>
      </c>
      <c r="E1998" t="s">
        <v>40</v>
      </c>
      <c r="F1998" s="1">
        <v>44081</v>
      </c>
      <c r="G1998" s="4" t="str">
        <f t="shared" si="31"/>
        <v>2020</v>
      </c>
      <c r="H1998">
        <v>1</v>
      </c>
      <c r="I1998" t="s">
        <v>32</v>
      </c>
      <c r="J1998" t="s">
        <v>50</v>
      </c>
      <c r="K1998">
        <v>55.65</v>
      </c>
      <c r="L1998">
        <v>62.25</v>
      </c>
      <c r="M1998">
        <v>3464.2125000000001</v>
      </c>
      <c r="N1998">
        <v>2</v>
      </c>
      <c r="O1998" t="s">
        <v>63</v>
      </c>
      <c r="P1998" s="1">
        <v>44063</v>
      </c>
      <c r="Q1998" s="1">
        <v>44065</v>
      </c>
      <c r="R1998">
        <v>2</v>
      </c>
      <c r="S1998">
        <v>58.02</v>
      </c>
      <c r="T1998">
        <v>116.04</v>
      </c>
      <c r="U1998" t="s">
        <v>54</v>
      </c>
      <c r="V1998" t="s">
        <v>48</v>
      </c>
      <c r="W1998">
        <v>53</v>
      </c>
      <c r="X1998">
        <v>17.38</v>
      </c>
      <c r="Y1998">
        <v>22.65</v>
      </c>
    </row>
    <row r="1999" spans="1:25" x14ac:dyDescent="0.3">
      <c r="A1999" t="str">
        <f>E1999&amp;"-"&amp;COUNTIF($E$2:E1999,E1999)</f>
        <v>Small-634</v>
      </c>
      <c r="B1999" t="s">
        <v>44</v>
      </c>
      <c r="C1999">
        <v>568.95000000000005</v>
      </c>
      <c r="D1999">
        <v>64</v>
      </c>
      <c r="E1999" t="s">
        <v>40</v>
      </c>
      <c r="F1999" s="1">
        <v>44395</v>
      </c>
      <c r="G1999" s="4" t="str">
        <f t="shared" si="31"/>
        <v>2021</v>
      </c>
      <c r="H1999">
        <v>5</v>
      </c>
      <c r="I1999" t="s">
        <v>25</v>
      </c>
      <c r="J1999" t="s">
        <v>26</v>
      </c>
      <c r="K1999">
        <v>605.5</v>
      </c>
      <c r="L1999">
        <v>29.51</v>
      </c>
      <c r="M1999">
        <v>17868.305</v>
      </c>
      <c r="N1999">
        <v>28</v>
      </c>
      <c r="O1999" t="s">
        <v>27</v>
      </c>
      <c r="P1999" s="1">
        <v>44364</v>
      </c>
      <c r="Q1999" s="1">
        <v>44392</v>
      </c>
      <c r="R1999">
        <v>390</v>
      </c>
      <c r="S1999">
        <v>32.15</v>
      </c>
      <c r="T1999">
        <v>12538.5</v>
      </c>
      <c r="U1999" t="s">
        <v>51</v>
      </c>
      <c r="V1999" t="s">
        <v>48</v>
      </c>
      <c r="W1999">
        <v>215</v>
      </c>
      <c r="X1999">
        <v>11.96</v>
      </c>
      <c r="Y1999">
        <v>94.07</v>
      </c>
    </row>
    <row r="2000" spans="1:25" x14ac:dyDescent="0.3">
      <c r="A2000" t="str">
        <f>E2000&amp;"-"&amp;COUNTIF($E$2:E2000,E2000)</f>
        <v>Medium-679</v>
      </c>
      <c r="B2000" t="s">
        <v>61</v>
      </c>
      <c r="C2000">
        <v>790.72</v>
      </c>
      <c r="D2000">
        <v>41</v>
      </c>
      <c r="E2000" t="s">
        <v>24</v>
      </c>
      <c r="F2000" s="1">
        <v>43497</v>
      </c>
      <c r="G2000" s="4" t="str">
        <f t="shared" si="31"/>
        <v>2019</v>
      </c>
      <c r="H2000">
        <v>10</v>
      </c>
      <c r="I2000" t="s">
        <v>64</v>
      </c>
      <c r="J2000" t="s">
        <v>33</v>
      </c>
      <c r="K2000">
        <v>459.33</v>
      </c>
      <c r="L2000">
        <v>80.819999999999993</v>
      </c>
      <c r="M2000">
        <v>37123.050599999995</v>
      </c>
      <c r="N2000">
        <v>84</v>
      </c>
      <c r="O2000" t="s">
        <v>65</v>
      </c>
      <c r="P2000" s="1">
        <v>43461</v>
      </c>
      <c r="Q2000" s="1">
        <v>43545</v>
      </c>
      <c r="R2000">
        <v>41</v>
      </c>
      <c r="S2000">
        <v>80.13</v>
      </c>
      <c r="T2000">
        <v>3285.33</v>
      </c>
      <c r="U2000" t="s">
        <v>43</v>
      </c>
      <c r="V2000" t="s">
        <v>29</v>
      </c>
      <c r="W2000">
        <v>418</v>
      </c>
      <c r="X2000">
        <v>44.83</v>
      </c>
      <c r="Y2000">
        <v>127.36</v>
      </c>
    </row>
    <row r="2001" spans="1:25" x14ac:dyDescent="0.3">
      <c r="A2001" t="str">
        <f>E2001&amp;"-"&amp;COUNTIF($E$2:E2001,E2001)</f>
        <v>Small-635</v>
      </c>
      <c r="B2001" t="s">
        <v>51</v>
      </c>
      <c r="C2001">
        <v>435.3</v>
      </c>
      <c r="D2001">
        <v>28</v>
      </c>
      <c r="E2001" t="s">
        <v>40</v>
      </c>
      <c r="F2001" s="1">
        <v>43519</v>
      </c>
      <c r="G2001" s="4" t="str">
        <f t="shared" si="31"/>
        <v>2019</v>
      </c>
      <c r="H2001">
        <v>9</v>
      </c>
      <c r="I2001" t="s">
        <v>55</v>
      </c>
      <c r="J2001" t="s">
        <v>33</v>
      </c>
      <c r="K2001">
        <v>503.08</v>
      </c>
      <c r="L2001">
        <v>20.89</v>
      </c>
      <c r="M2001">
        <v>10509.341200000001</v>
      </c>
      <c r="N2001">
        <v>11</v>
      </c>
      <c r="O2001" t="s">
        <v>38</v>
      </c>
      <c r="P2001" s="1">
        <v>43462</v>
      </c>
      <c r="Q2001" s="1">
        <v>43473</v>
      </c>
      <c r="R2001">
        <v>416</v>
      </c>
      <c r="S2001">
        <v>25.18</v>
      </c>
      <c r="T2001">
        <v>10474.879999999999</v>
      </c>
      <c r="U2001" t="s">
        <v>30</v>
      </c>
      <c r="V2001" t="s">
        <v>29</v>
      </c>
      <c r="W2001">
        <v>87</v>
      </c>
      <c r="X2001">
        <v>47.08</v>
      </c>
      <c r="Y2001">
        <v>50.75</v>
      </c>
    </row>
    <row r="2002" spans="1:25" x14ac:dyDescent="0.3">
      <c r="A2002" t="str">
        <f>E2002&amp;"-"&amp;COUNTIF($E$2:E2002,E2002)</f>
        <v>Small-636</v>
      </c>
      <c r="B2002" t="s">
        <v>23</v>
      </c>
      <c r="C2002">
        <v>710.3</v>
      </c>
      <c r="D2002">
        <v>18</v>
      </c>
      <c r="E2002" t="s">
        <v>40</v>
      </c>
      <c r="F2002" s="1">
        <v>44360</v>
      </c>
      <c r="G2002" s="4" t="str">
        <f t="shared" si="31"/>
        <v>2021</v>
      </c>
      <c r="H2002">
        <v>6</v>
      </c>
      <c r="I2002" t="s">
        <v>49</v>
      </c>
      <c r="J2002" t="s">
        <v>60</v>
      </c>
      <c r="K2002">
        <v>862.81</v>
      </c>
      <c r="L2002">
        <v>42.99</v>
      </c>
      <c r="M2002">
        <v>37092.2019</v>
      </c>
      <c r="N2002">
        <v>5</v>
      </c>
      <c r="O2002" t="s">
        <v>38</v>
      </c>
      <c r="P2002" s="1">
        <v>44312</v>
      </c>
      <c r="Q2002" s="1">
        <v>44317</v>
      </c>
      <c r="R2002">
        <v>231</v>
      </c>
      <c r="S2002">
        <v>44.31</v>
      </c>
      <c r="T2002">
        <v>10235.61</v>
      </c>
      <c r="U2002" t="s">
        <v>44</v>
      </c>
      <c r="V2002" t="s">
        <v>48</v>
      </c>
      <c r="W2002">
        <v>631</v>
      </c>
      <c r="X2002">
        <v>95.35</v>
      </c>
      <c r="Y2002">
        <v>20.18</v>
      </c>
    </row>
    <row r="2003" spans="1:25" x14ac:dyDescent="0.3">
      <c r="A2003" t="str">
        <f>E2003&amp;"-"&amp;COUNTIF($E$2:E2003,E2003)</f>
        <v>Large-687</v>
      </c>
      <c r="B2003" t="s">
        <v>47</v>
      </c>
      <c r="C2003">
        <v>366.24</v>
      </c>
      <c r="D2003">
        <v>60</v>
      </c>
      <c r="E2003" t="s">
        <v>31</v>
      </c>
      <c r="F2003" s="1">
        <v>44534</v>
      </c>
      <c r="G2003" s="4" t="str">
        <f t="shared" si="31"/>
        <v>2021</v>
      </c>
      <c r="H2003">
        <v>2</v>
      </c>
      <c r="I2003" t="s">
        <v>66</v>
      </c>
      <c r="J2003" t="s">
        <v>46</v>
      </c>
      <c r="K2003">
        <v>338.73</v>
      </c>
      <c r="L2003">
        <v>19.66</v>
      </c>
      <c r="M2003">
        <v>6659.4318000000003</v>
      </c>
      <c r="N2003">
        <v>36</v>
      </c>
      <c r="O2003" t="s">
        <v>27</v>
      </c>
      <c r="P2003" s="1">
        <v>44482</v>
      </c>
      <c r="Q2003" s="1">
        <v>44518</v>
      </c>
      <c r="R2003">
        <v>292</v>
      </c>
      <c r="S2003">
        <v>17.32</v>
      </c>
      <c r="T2003">
        <v>5057.4399999999996</v>
      </c>
      <c r="U2003" t="s">
        <v>28</v>
      </c>
      <c r="V2003" t="s">
        <v>39</v>
      </c>
      <c r="W2003">
        <v>46</v>
      </c>
      <c r="X2003">
        <v>29.59</v>
      </c>
      <c r="Y2003">
        <v>30.49</v>
      </c>
    </row>
    <row r="2004" spans="1:25" x14ac:dyDescent="0.3">
      <c r="A2004" t="str">
        <f>E2004&amp;"-"&amp;COUNTIF($E$2:E2004,E2004)</f>
        <v>Medium-680</v>
      </c>
      <c r="B2004" t="s">
        <v>58</v>
      </c>
      <c r="C2004">
        <v>598.89</v>
      </c>
      <c r="D2004">
        <v>30</v>
      </c>
      <c r="E2004" t="s">
        <v>24</v>
      </c>
      <c r="F2004" s="1">
        <v>44060</v>
      </c>
      <c r="G2004" s="4" t="str">
        <f t="shared" si="31"/>
        <v>2020</v>
      </c>
      <c r="H2004">
        <v>9</v>
      </c>
      <c r="I2004" t="s">
        <v>55</v>
      </c>
      <c r="J2004" t="s">
        <v>60</v>
      </c>
      <c r="K2004">
        <v>812.66</v>
      </c>
      <c r="L2004">
        <v>89.77</v>
      </c>
      <c r="M2004">
        <v>72952.488199999993</v>
      </c>
      <c r="N2004">
        <v>12</v>
      </c>
      <c r="O2004" t="s">
        <v>38</v>
      </c>
      <c r="P2004" s="1">
        <v>44024</v>
      </c>
      <c r="Q2004" s="1">
        <v>44036</v>
      </c>
      <c r="R2004">
        <v>481</v>
      </c>
      <c r="S2004">
        <v>92.04</v>
      </c>
      <c r="T2004">
        <v>44271.24</v>
      </c>
      <c r="U2004" t="s">
        <v>52</v>
      </c>
      <c r="V2004" t="s">
        <v>29</v>
      </c>
      <c r="W2004">
        <v>331</v>
      </c>
      <c r="X2004">
        <v>11.77</v>
      </c>
      <c r="Y2004">
        <v>169.02</v>
      </c>
    </row>
    <row r="2005" spans="1:25" x14ac:dyDescent="0.3">
      <c r="A2005" t="str">
        <f>E2005&amp;"-"&amp;COUNTIF($E$2:E2005,E2005)</f>
        <v>Medium-681</v>
      </c>
      <c r="B2005" t="s">
        <v>30</v>
      </c>
      <c r="C2005">
        <v>687.35</v>
      </c>
      <c r="D2005">
        <v>64</v>
      </c>
      <c r="E2005" t="s">
        <v>24</v>
      </c>
      <c r="F2005" s="1">
        <v>43880</v>
      </c>
      <c r="G2005" s="4" t="str">
        <f t="shared" si="31"/>
        <v>2020</v>
      </c>
      <c r="H2005">
        <v>10</v>
      </c>
      <c r="I2005" t="s">
        <v>64</v>
      </c>
      <c r="J2005" t="s">
        <v>60</v>
      </c>
      <c r="K2005">
        <v>464.51</v>
      </c>
      <c r="L2005">
        <v>49.84</v>
      </c>
      <c r="M2005">
        <v>23151.178400000001</v>
      </c>
      <c r="N2005">
        <v>87</v>
      </c>
      <c r="O2005" t="s">
        <v>65</v>
      </c>
      <c r="P2005" s="1">
        <v>43877</v>
      </c>
      <c r="Q2005" s="1">
        <v>43964</v>
      </c>
      <c r="R2005">
        <v>365</v>
      </c>
      <c r="S2005">
        <v>49.76</v>
      </c>
      <c r="T2005">
        <v>18162.400000000001</v>
      </c>
      <c r="U2005" t="s">
        <v>35</v>
      </c>
      <c r="V2005" t="s">
        <v>48</v>
      </c>
      <c r="W2005">
        <v>99</v>
      </c>
      <c r="X2005">
        <v>43.69</v>
      </c>
      <c r="Y2005">
        <v>29.69</v>
      </c>
    </row>
    <row r="2006" spans="1:25" x14ac:dyDescent="0.3">
      <c r="A2006" t="str">
        <f>E2006&amp;"-"&amp;COUNTIF($E$2:E2006,E2006)</f>
        <v>Large-688</v>
      </c>
      <c r="B2006" t="s">
        <v>61</v>
      </c>
      <c r="C2006">
        <v>977.43</v>
      </c>
      <c r="D2006">
        <v>30</v>
      </c>
      <c r="E2006" t="s">
        <v>31</v>
      </c>
      <c r="F2006" s="1">
        <v>44760</v>
      </c>
      <c r="G2006" s="4" t="str">
        <f t="shared" si="31"/>
        <v>2022</v>
      </c>
      <c r="H2006">
        <v>1</v>
      </c>
      <c r="I2006" t="s">
        <v>32</v>
      </c>
      <c r="J2006" t="s">
        <v>50</v>
      </c>
      <c r="K2006">
        <v>646.6</v>
      </c>
      <c r="L2006">
        <v>29.59</v>
      </c>
      <c r="M2006">
        <v>19132.894</v>
      </c>
      <c r="N2006">
        <v>30</v>
      </c>
      <c r="O2006" t="s">
        <v>34</v>
      </c>
      <c r="P2006" s="1">
        <v>44751</v>
      </c>
      <c r="Q2006" s="1">
        <v>44781</v>
      </c>
      <c r="R2006">
        <v>428</v>
      </c>
      <c r="S2006">
        <v>26.22</v>
      </c>
      <c r="T2006">
        <v>11222.16</v>
      </c>
      <c r="U2006" t="s">
        <v>36</v>
      </c>
      <c r="V2006" t="s">
        <v>29</v>
      </c>
      <c r="W2006">
        <v>218</v>
      </c>
      <c r="X2006">
        <v>79.16</v>
      </c>
      <c r="Y2006">
        <v>108.86</v>
      </c>
    </row>
    <row r="2007" spans="1:25" x14ac:dyDescent="0.3">
      <c r="A2007" t="str">
        <f>E2007&amp;"-"&amp;COUNTIF($E$2:E2007,E2007)</f>
        <v>Small-637</v>
      </c>
      <c r="B2007" t="s">
        <v>28</v>
      </c>
      <c r="C2007">
        <v>624.23</v>
      </c>
      <c r="D2007">
        <v>35</v>
      </c>
      <c r="E2007" t="s">
        <v>40</v>
      </c>
      <c r="F2007" s="1">
        <v>43704</v>
      </c>
      <c r="G2007" s="4" t="str">
        <f t="shared" si="31"/>
        <v>2019</v>
      </c>
      <c r="H2007">
        <v>5</v>
      </c>
      <c r="I2007" t="s">
        <v>25</v>
      </c>
      <c r="J2007" t="s">
        <v>26</v>
      </c>
      <c r="K2007">
        <v>79.099999999999994</v>
      </c>
      <c r="L2007">
        <v>20.79</v>
      </c>
      <c r="M2007">
        <v>1644.4889999999998</v>
      </c>
      <c r="N2007">
        <v>21</v>
      </c>
      <c r="O2007" t="s">
        <v>27</v>
      </c>
      <c r="P2007" s="1">
        <v>43653</v>
      </c>
      <c r="Q2007" s="1">
        <v>43674</v>
      </c>
      <c r="R2007">
        <v>11</v>
      </c>
      <c r="S2007">
        <v>22.31</v>
      </c>
      <c r="T2007">
        <v>245.41</v>
      </c>
      <c r="U2007" t="s">
        <v>56</v>
      </c>
      <c r="V2007" t="s">
        <v>48</v>
      </c>
      <c r="W2007">
        <v>68</v>
      </c>
      <c r="X2007">
        <v>96.05</v>
      </c>
      <c r="Y2007">
        <v>196.05</v>
      </c>
    </row>
    <row r="2008" spans="1:25" x14ac:dyDescent="0.3">
      <c r="A2008" t="str">
        <f>E2008&amp;"-"&amp;COUNTIF($E$2:E2008,E2008)</f>
        <v>Medium-682</v>
      </c>
      <c r="B2008" t="s">
        <v>52</v>
      </c>
      <c r="C2008">
        <v>409.06</v>
      </c>
      <c r="D2008">
        <v>38</v>
      </c>
      <c r="E2008" t="s">
        <v>24</v>
      </c>
      <c r="F2008" s="1">
        <v>43662</v>
      </c>
      <c r="G2008" s="4" t="str">
        <f t="shared" si="31"/>
        <v>2019</v>
      </c>
      <c r="H2008">
        <v>9</v>
      </c>
      <c r="I2008" t="s">
        <v>55</v>
      </c>
      <c r="J2008" t="s">
        <v>50</v>
      </c>
      <c r="K2008">
        <v>958.81</v>
      </c>
      <c r="L2008">
        <v>35.47</v>
      </c>
      <c r="M2008">
        <v>34008.990699999995</v>
      </c>
      <c r="N2008">
        <v>9</v>
      </c>
      <c r="O2008" t="s">
        <v>38</v>
      </c>
      <c r="P2008" s="1">
        <v>43616</v>
      </c>
      <c r="Q2008" s="1">
        <v>43625</v>
      </c>
      <c r="R2008">
        <v>949</v>
      </c>
      <c r="S2008">
        <v>36.92</v>
      </c>
      <c r="T2008">
        <v>35037.08</v>
      </c>
      <c r="U2008" t="s">
        <v>28</v>
      </c>
      <c r="V2008" t="s">
        <v>39</v>
      </c>
      <c r="W2008">
        <v>9</v>
      </c>
      <c r="X2008">
        <v>57.78</v>
      </c>
      <c r="Y2008">
        <v>195.98</v>
      </c>
    </row>
    <row r="2009" spans="1:25" x14ac:dyDescent="0.3">
      <c r="A2009" t="str">
        <f>E2009&amp;"-"&amp;COUNTIF($E$2:E2009,E2009)</f>
        <v>Large-689</v>
      </c>
      <c r="B2009" t="s">
        <v>44</v>
      </c>
      <c r="C2009">
        <v>135.66999999999999</v>
      </c>
      <c r="D2009">
        <v>64</v>
      </c>
      <c r="E2009" t="s">
        <v>31</v>
      </c>
      <c r="F2009" s="1">
        <v>43595</v>
      </c>
      <c r="G2009" s="4" t="str">
        <f t="shared" si="31"/>
        <v>2019</v>
      </c>
      <c r="H2009">
        <v>6</v>
      </c>
      <c r="I2009" t="s">
        <v>49</v>
      </c>
      <c r="J2009" t="s">
        <v>46</v>
      </c>
      <c r="K2009">
        <v>389.62</v>
      </c>
      <c r="L2009">
        <v>48.36</v>
      </c>
      <c r="M2009">
        <v>18842.0232</v>
      </c>
      <c r="N2009">
        <v>5</v>
      </c>
      <c r="O2009" t="s">
        <v>38</v>
      </c>
      <c r="P2009" s="1">
        <v>43574</v>
      </c>
      <c r="Q2009" s="1">
        <v>43579</v>
      </c>
      <c r="R2009">
        <v>277</v>
      </c>
      <c r="S2009">
        <v>48.99</v>
      </c>
      <c r="T2009">
        <v>13570.23</v>
      </c>
      <c r="U2009" t="s">
        <v>61</v>
      </c>
      <c r="V2009" t="s">
        <v>48</v>
      </c>
      <c r="W2009">
        <v>112</v>
      </c>
      <c r="X2009">
        <v>11.63</v>
      </c>
      <c r="Y2009">
        <v>21.16</v>
      </c>
    </row>
    <row r="2010" spans="1:25" x14ac:dyDescent="0.3">
      <c r="A2010" t="str">
        <f>E2010&amp;"-"&amp;COUNTIF($E$2:E2010,E2010)</f>
        <v>Large-690</v>
      </c>
      <c r="B2010" t="s">
        <v>47</v>
      </c>
      <c r="C2010">
        <v>853.35</v>
      </c>
      <c r="D2010">
        <v>62</v>
      </c>
      <c r="E2010" t="s">
        <v>31</v>
      </c>
      <c r="F2010" s="1">
        <v>44630</v>
      </c>
      <c r="G2010" s="4" t="str">
        <f t="shared" si="31"/>
        <v>2022</v>
      </c>
      <c r="H2010">
        <v>8</v>
      </c>
      <c r="I2010" t="s">
        <v>45</v>
      </c>
      <c r="J2010" t="s">
        <v>33</v>
      </c>
      <c r="K2010">
        <v>964.57</v>
      </c>
      <c r="L2010">
        <v>82.37</v>
      </c>
      <c r="M2010">
        <v>79451.630900000004</v>
      </c>
      <c r="N2010">
        <v>11</v>
      </c>
      <c r="O2010" t="s">
        <v>38</v>
      </c>
      <c r="P2010" s="1">
        <v>44581</v>
      </c>
      <c r="Q2010" s="1">
        <v>44592</v>
      </c>
      <c r="R2010">
        <v>738</v>
      </c>
      <c r="S2010">
        <v>79.23</v>
      </c>
      <c r="T2010">
        <v>58471.74</v>
      </c>
      <c r="U2010" t="s">
        <v>43</v>
      </c>
      <c r="V2010" t="s">
        <v>39</v>
      </c>
      <c r="W2010">
        <v>226</v>
      </c>
      <c r="X2010">
        <v>99.1</v>
      </c>
      <c r="Y2010">
        <v>131.34</v>
      </c>
    </row>
    <row r="2011" spans="1:25" x14ac:dyDescent="0.3">
      <c r="A2011" t="str">
        <f>E2011&amp;"-"&amp;COUNTIF($E$2:E2011,E2011)</f>
        <v>Small-638</v>
      </c>
      <c r="B2011" t="s">
        <v>28</v>
      </c>
      <c r="C2011">
        <v>409.37</v>
      </c>
      <c r="D2011">
        <v>92</v>
      </c>
      <c r="E2011" t="s">
        <v>40</v>
      </c>
      <c r="F2011" s="1">
        <v>44262</v>
      </c>
      <c r="G2011" s="4" t="str">
        <f t="shared" si="31"/>
        <v>2021</v>
      </c>
      <c r="H2011">
        <v>9</v>
      </c>
      <c r="I2011" t="s">
        <v>55</v>
      </c>
      <c r="J2011" t="s">
        <v>46</v>
      </c>
      <c r="K2011">
        <v>289.39</v>
      </c>
      <c r="L2011">
        <v>34.11</v>
      </c>
      <c r="M2011">
        <v>9871.0928999999996</v>
      </c>
      <c r="N2011">
        <v>12</v>
      </c>
      <c r="O2011" t="s">
        <v>38</v>
      </c>
      <c r="P2011" s="1">
        <v>44237</v>
      </c>
      <c r="Q2011" s="1">
        <v>44249</v>
      </c>
      <c r="R2011">
        <v>77</v>
      </c>
      <c r="S2011">
        <v>37.85</v>
      </c>
      <c r="T2011">
        <v>2914.45</v>
      </c>
      <c r="U2011" t="s">
        <v>44</v>
      </c>
      <c r="V2011" t="s">
        <v>39</v>
      </c>
      <c r="W2011">
        <v>212</v>
      </c>
      <c r="X2011">
        <v>45.39</v>
      </c>
      <c r="Y2011">
        <v>27.63</v>
      </c>
    </row>
    <row r="2012" spans="1:25" x14ac:dyDescent="0.3">
      <c r="A2012" t="str">
        <f>E2012&amp;"-"&amp;COUNTIF($E$2:E2012,E2012)</f>
        <v>Medium-683</v>
      </c>
      <c r="B2012" t="s">
        <v>58</v>
      </c>
      <c r="C2012">
        <v>551.16</v>
      </c>
      <c r="D2012">
        <v>98</v>
      </c>
      <c r="E2012" t="s">
        <v>24</v>
      </c>
      <c r="F2012" s="1">
        <v>44180</v>
      </c>
      <c r="G2012" s="4" t="str">
        <f t="shared" si="31"/>
        <v>2020</v>
      </c>
      <c r="H2012">
        <v>1</v>
      </c>
      <c r="I2012" t="s">
        <v>32</v>
      </c>
      <c r="J2012" t="s">
        <v>33</v>
      </c>
      <c r="K2012">
        <v>902.25</v>
      </c>
      <c r="L2012">
        <v>56.04</v>
      </c>
      <c r="M2012">
        <v>50562.09</v>
      </c>
      <c r="N2012">
        <v>2</v>
      </c>
      <c r="O2012" t="s">
        <v>63</v>
      </c>
      <c r="P2012" s="1">
        <v>44161</v>
      </c>
      <c r="Q2012" s="1">
        <v>44163</v>
      </c>
      <c r="R2012">
        <v>799</v>
      </c>
      <c r="S2012">
        <v>58.67</v>
      </c>
      <c r="T2012">
        <v>46877.33</v>
      </c>
      <c r="U2012" t="s">
        <v>54</v>
      </c>
      <c r="V2012" t="s">
        <v>39</v>
      </c>
      <c r="W2012">
        <v>103</v>
      </c>
      <c r="X2012">
        <v>40.74</v>
      </c>
      <c r="Y2012">
        <v>113.74</v>
      </c>
    </row>
    <row r="2013" spans="1:25" x14ac:dyDescent="0.3">
      <c r="A2013" t="str">
        <f>E2013&amp;"-"&amp;COUNTIF($E$2:E2013,E2013)</f>
        <v>Medium-684</v>
      </c>
      <c r="B2013" t="s">
        <v>58</v>
      </c>
      <c r="C2013">
        <v>257.81</v>
      </c>
      <c r="D2013">
        <v>28</v>
      </c>
      <c r="E2013" t="s">
        <v>24</v>
      </c>
      <c r="F2013" s="1">
        <v>44129</v>
      </c>
      <c r="G2013" s="4" t="str">
        <f t="shared" si="31"/>
        <v>2020</v>
      </c>
      <c r="H2013">
        <v>6</v>
      </c>
      <c r="I2013" t="s">
        <v>49</v>
      </c>
      <c r="J2013" t="s">
        <v>50</v>
      </c>
      <c r="K2013">
        <v>905.27</v>
      </c>
      <c r="L2013">
        <v>83.26</v>
      </c>
      <c r="M2013">
        <v>75372.780200000008</v>
      </c>
      <c r="N2013">
        <v>5</v>
      </c>
      <c r="O2013" t="s">
        <v>38</v>
      </c>
      <c r="P2013" s="1">
        <v>44102</v>
      </c>
      <c r="Q2013" s="1">
        <v>44107</v>
      </c>
      <c r="R2013">
        <v>119</v>
      </c>
      <c r="S2013">
        <v>86.65</v>
      </c>
      <c r="T2013">
        <v>10311.35</v>
      </c>
      <c r="U2013" t="s">
        <v>35</v>
      </c>
      <c r="V2013" t="s">
        <v>48</v>
      </c>
      <c r="W2013">
        <v>786</v>
      </c>
      <c r="X2013">
        <v>46.57</v>
      </c>
      <c r="Y2013">
        <v>51.77</v>
      </c>
    </row>
    <row r="2014" spans="1:25" x14ac:dyDescent="0.3">
      <c r="A2014" t="str">
        <f>E2014&amp;"-"&amp;COUNTIF($E$2:E2014,E2014)</f>
        <v>Large-691</v>
      </c>
      <c r="B2014" t="s">
        <v>47</v>
      </c>
      <c r="C2014">
        <v>164.55</v>
      </c>
      <c r="D2014">
        <v>73</v>
      </c>
      <c r="E2014" t="s">
        <v>31</v>
      </c>
      <c r="F2014" s="1">
        <v>44416</v>
      </c>
      <c r="G2014" s="4" t="str">
        <f t="shared" si="31"/>
        <v>2021</v>
      </c>
      <c r="H2014">
        <v>10</v>
      </c>
      <c r="I2014" t="s">
        <v>64</v>
      </c>
      <c r="J2014" t="s">
        <v>46</v>
      </c>
      <c r="K2014">
        <v>330.06</v>
      </c>
      <c r="L2014">
        <v>94.26</v>
      </c>
      <c r="M2014">
        <v>31111.455600000001</v>
      </c>
      <c r="N2014">
        <v>141</v>
      </c>
      <c r="O2014" t="s">
        <v>65</v>
      </c>
      <c r="P2014" s="1">
        <v>44377</v>
      </c>
      <c r="Q2014" s="1">
        <v>44518</v>
      </c>
      <c r="R2014">
        <v>158</v>
      </c>
      <c r="S2014">
        <v>89.45</v>
      </c>
      <c r="T2014">
        <v>14133.1</v>
      </c>
      <c r="U2014" t="s">
        <v>44</v>
      </c>
      <c r="V2014" t="s">
        <v>29</v>
      </c>
      <c r="W2014">
        <v>172</v>
      </c>
      <c r="X2014">
        <v>78.45</v>
      </c>
      <c r="Y2014">
        <v>94.12</v>
      </c>
    </row>
    <row r="2015" spans="1:25" x14ac:dyDescent="0.3">
      <c r="A2015" t="str">
        <f>E2015&amp;"-"&amp;COUNTIF($E$2:E2015,E2015)</f>
        <v>Small-639</v>
      </c>
      <c r="B2015" t="s">
        <v>47</v>
      </c>
      <c r="C2015">
        <v>241.28</v>
      </c>
      <c r="D2015">
        <v>40</v>
      </c>
      <c r="E2015" t="s">
        <v>40</v>
      </c>
      <c r="F2015" s="1">
        <v>44723</v>
      </c>
      <c r="G2015" s="4" t="str">
        <f t="shared" si="31"/>
        <v>2022</v>
      </c>
      <c r="H2015">
        <v>4</v>
      </c>
      <c r="I2015" t="s">
        <v>37</v>
      </c>
      <c r="J2015" t="s">
        <v>26</v>
      </c>
      <c r="K2015">
        <v>7.52</v>
      </c>
      <c r="L2015">
        <v>17.86</v>
      </c>
      <c r="M2015">
        <v>134.30719999999999</v>
      </c>
      <c r="N2015">
        <v>24</v>
      </c>
      <c r="O2015" t="s">
        <v>27</v>
      </c>
      <c r="P2015" s="1">
        <v>44666</v>
      </c>
      <c r="Q2015" s="1">
        <v>44690</v>
      </c>
      <c r="R2015">
        <v>7</v>
      </c>
      <c r="S2015">
        <v>16.84</v>
      </c>
      <c r="T2015">
        <v>117.88</v>
      </c>
      <c r="U2015" t="s">
        <v>58</v>
      </c>
      <c r="V2015" t="s">
        <v>29</v>
      </c>
      <c r="W2015">
        <v>0</v>
      </c>
      <c r="X2015">
        <v>27.16</v>
      </c>
      <c r="Y2015">
        <v>165.55</v>
      </c>
    </row>
    <row r="2016" spans="1:25" x14ac:dyDescent="0.3">
      <c r="A2016" t="str">
        <f>E2016&amp;"-"&amp;COUNTIF($E$2:E2016,E2016)</f>
        <v>Large-692</v>
      </c>
      <c r="B2016" t="s">
        <v>51</v>
      </c>
      <c r="C2016">
        <v>661.59</v>
      </c>
      <c r="D2016">
        <v>82</v>
      </c>
      <c r="E2016" t="s">
        <v>31</v>
      </c>
      <c r="F2016" s="1">
        <v>44274</v>
      </c>
      <c r="G2016" s="4" t="str">
        <f t="shared" si="31"/>
        <v>2021</v>
      </c>
      <c r="H2016">
        <v>7</v>
      </c>
      <c r="I2016" t="s">
        <v>59</v>
      </c>
      <c r="J2016" t="s">
        <v>50</v>
      </c>
      <c r="K2016">
        <v>333.37</v>
      </c>
      <c r="L2016">
        <v>46.55</v>
      </c>
      <c r="M2016">
        <v>15518.3735</v>
      </c>
      <c r="N2016">
        <v>18</v>
      </c>
      <c r="O2016" t="s">
        <v>38</v>
      </c>
      <c r="P2016" s="1">
        <v>44238</v>
      </c>
      <c r="Q2016" s="1">
        <v>44256</v>
      </c>
      <c r="R2016">
        <v>134</v>
      </c>
      <c r="S2016">
        <v>45.1</v>
      </c>
      <c r="T2016">
        <v>6043.4</v>
      </c>
      <c r="U2016" t="s">
        <v>36</v>
      </c>
      <c r="V2016" t="s">
        <v>29</v>
      </c>
      <c r="W2016">
        <v>199</v>
      </c>
      <c r="X2016">
        <v>34.950000000000003</v>
      </c>
      <c r="Y2016">
        <v>181.79</v>
      </c>
    </row>
    <row r="2017" spans="1:25" x14ac:dyDescent="0.3">
      <c r="A2017" t="str">
        <f>E2017&amp;"-"&amp;COUNTIF($E$2:E2017,E2017)</f>
        <v>Large-693</v>
      </c>
      <c r="B2017" t="s">
        <v>35</v>
      </c>
      <c r="C2017">
        <v>861.07</v>
      </c>
      <c r="D2017">
        <v>56</v>
      </c>
      <c r="E2017" t="s">
        <v>31</v>
      </c>
      <c r="F2017" s="1">
        <v>43634</v>
      </c>
      <c r="G2017" s="4" t="str">
        <f t="shared" si="31"/>
        <v>2019</v>
      </c>
      <c r="H2017">
        <v>2</v>
      </c>
      <c r="I2017" t="s">
        <v>66</v>
      </c>
      <c r="J2017" t="s">
        <v>67</v>
      </c>
      <c r="K2017">
        <v>298.17</v>
      </c>
      <c r="L2017">
        <v>59.46</v>
      </c>
      <c r="M2017">
        <v>17729.188200000001</v>
      </c>
      <c r="N2017">
        <v>26</v>
      </c>
      <c r="O2017" t="s">
        <v>27</v>
      </c>
      <c r="P2017" s="1">
        <v>43628</v>
      </c>
      <c r="Q2017" s="1">
        <v>43654</v>
      </c>
      <c r="R2017">
        <v>112</v>
      </c>
      <c r="S2017">
        <v>55</v>
      </c>
      <c r="T2017">
        <v>6160</v>
      </c>
      <c r="U2017" t="s">
        <v>23</v>
      </c>
      <c r="V2017" t="s">
        <v>29</v>
      </c>
      <c r="W2017">
        <v>186</v>
      </c>
      <c r="X2017">
        <v>74.400000000000006</v>
      </c>
      <c r="Y2017">
        <v>57.54</v>
      </c>
    </row>
    <row r="2018" spans="1:25" x14ac:dyDescent="0.3">
      <c r="A2018" t="str">
        <f>E2018&amp;"-"&amp;COUNTIF($E$2:E2018,E2018)</f>
        <v>Small-640</v>
      </c>
      <c r="B2018" t="s">
        <v>44</v>
      </c>
      <c r="C2018">
        <v>319.76</v>
      </c>
      <c r="D2018">
        <v>34</v>
      </c>
      <c r="E2018" t="s">
        <v>40</v>
      </c>
      <c r="F2018" s="1">
        <v>44632</v>
      </c>
      <c r="G2018" s="4" t="str">
        <f t="shared" si="31"/>
        <v>2022</v>
      </c>
      <c r="H2018">
        <v>7</v>
      </c>
      <c r="I2018" t="s">
        <v>59</v>
      </c>
      <c r="J2018" t="s">
        <v>50</v>
      </c>
      <c r="K2018">
        <v>633.59</v>
      </c>
      <c r="L2018">
        <v>18.04</v>
      </c>
      <c r="M2018">
        <v>11429.963599999999</v>
      </c>
      <c r="N2018">
        <v>13</v>
      </c>
      <c r="O2018" t="s">
        <v>38</v>
      </c>
      <c r="P2018" s="1">
        <v>44604</v>
      </c>
      <c r="Q2018" s="1">
        <v>44617</v>
      </c>
      <c r="R2018">
        <v>148</v>
      </c>
      <c r="S2018">
        <v>21.91</v>
      </c>
      <c r="T2018">
        <v>3242.68</v>
      </c>
      <c r="U2018" t="s">
        <v>35</v>
      </c>
      <c r="V2018" t="s">
        <v>39</v>
      </c>
      <c r="W2018">
        <v>485</v>
      </c>
      <c r="X2018">
        <v>42.03</v>
      </c>
      <c r="Y2018">
        <v>121.15</v>
      </c>
    </row>
    <row r="2019" spans="1:25" x14ac:dyDescent="0.3">
      <c r="A2019" t="str">
        <f>E2019&amp;"-"&amp;COUNTIF($E$2:E2019,E2019)</f>
        <v>Large-694</v>
      </c>
      <c r="B2019" t="s">
        <v>61</v>
      </c>
      <c r="C2019">
        <v>104.68</v>
      </c>
      <c r="D2019">
        <v>59</v>
      </c>
      <c r="E2019" t="s">
        <v>31</v>
      </c>
      <c r="F2019" s="1">
        <v>43476</v>
      </c>
      <c r="G2019" s="4" t="str">
        <f t="shared" si="31"/>
        <v>2019</v>
      </c>
      <c r="H2019">
        <v>2</v>
      </c>
      <c r="I2019" t="s">
        <v>66</v>
      </c>
      <c r="J2019" t="s">
        <v>67</v>
      </c>
      <c r="K2019">
        <v>414.67</v>
      </c>
      <c r="L2019">
        <v>26.89</v>
      </c>
      <c r="M2019">
        <v>11150.4763</v>
      </c>
      <c r="N2019">
        <v>36</v>
      </c>
      <c r="O2019" t="s">
        <v>38</v>
      </c>
      <c r="P2019" s="1">
        <v>43475</v>
      </c>
      <c r="Q2019" s="1">
        <v>43511</v>
      </c>
      <c r="R2019">
        <v>192</v>
      </c>
      <c r="S2019">
        <v>27.85</v>
      </c>
      <c r="T2019">
        <v>5347.2</v>
      </c>
      <c r="U2019" t="s">
        <v>54</v>
      </c>
      <c r="V2019" t="s">
        <v>48</v>
      </c>
      <c r="W2019">
        <v>222</v>
      </c>
      <c r="X2019">
        <v>11.16</v>
      </c>
      <c r="Y2019">
        <v>51.24</v>
      </c>
    </row>
    <row r="2020" spans="1:25" x14ac:dyDescent="0.3">
      <c r="A2020" t="str">
        <f>E2020&amp;"-"&amp;COUNTIF($E$2:E2020,E2020)</f>
        <v>Small-641</v>
      </c>
      <c r="B2020" t="s">
        <v>36</v>
      </c>
      <c r="C2020">
        <v>347.2</v>
      </c>
      <c r="D2020">
        <v>82</v>
      </c>
      <c r="E2020" t="s">
        <v>40</v>
      </c>
      <c r="F2020" s="1">
        <v>44610</v>
      </c>
      <c r="G2020" s="4" t="str">
        <f t="shared" si="31"/>
        <v>2022</v>
      </c>
      <c r="H2020">
        <v>8</v>
      </c>
      <c r="I2020" t="s">
        <v>45</v>
      </c>
      <c r="J2020" t="s">
        <v>50</v>
      </c>
      <c r="K2020">
        <v>196.53</v>
      </c>
      <c r="L2020">
        <v>17.89</v>
      </c>
      <c r="M2020">
        <v>3515.9217000000003</v>
      </c>
      <c r="N2020">
        <v>7</v>
      </c>
      <c r="O2020" t="s">
        <v>38</v>
      </c>
      <c r="P2020" s="1">
        <v>44589</v>
      </c>
      <c r="Q2020" s="1">
        <v>44596</v>
      </c>
      <c r="R2020">
        <v>108</v>
      </c>
      <c r="S2020">
        <v>17.14</v>
      </c>
      <c r="T2020">
        <v>1851.12</v>
      </c>
      <c r="U2020" t="s">
        <v>61</v>
      </c>
      <c r="V2020" t="s">
        <v>48</v>
      </c>
      <c r="W2020">
        <v>88</v>
      </c>
      <c r="X2020">
        <v>38.25</v>
      </c>
      <c r="Y2020">
        <v>120.25</v>
      </c>
    </row>
    <row r="2021" spans="1:25" x14ac:dyDescent="0.3">
      <c r="A2021" t="str">
        <f>E2021&amp;"-"&amp;COUNTIF($E$2:E2021,E2021)</f>
        <v>Small-642</v>
      </c>
      <c r="B2021" t="s">
        <v>43</v>
      </c>
      <c r="C2021">
        <v>583.66</v>
      </c>
      <c r="D2021">
        <v>89</v>
      </c>
      <c r="E2021" t="s">
        <v>40</v>
      </c>
      <c r="F2021" s="1">
        <v>43757</v>
      </c>
      <c r="G2021" s="4" t="str">
        <f t="shared" si="31"/>
        <v>2019</v>
      </c>
      <c r="H2021">
        <v>1</v>
      </c>
      <c r="I2021" t="s">
        <v>32</v>
      </c>
      <c r="J2021" t="s">
        <v>50</v>
      </c>
      <c r="K2021">
        <v>50.66</v>
      </c>
      <c r="L2021">
        <v>40.369999999999997</v>
      </c>
      <c r="M2021">
        <v>2045.1441999999997</v>
      </c>
      <c r="N2021">
        <v>28</v>
      </c>
      <c r="O2021" t="s">
        <v>34</v>
      </c>
      <c r="P2021" s="1">
        <v>43697</v>
      </c>
      <c r="Q2021" s="1">
        <v>43725</v>
      </c>
      <c r="R2021">
        <v>26</v>
      </c>
      <c r="S2021">
        <v>44.3</v>
      </c>
      <c r="T2021">
        <v>1151.8</v>
      </c>
      <c r="U2021" t="s">
        <v>57</v>
      </c>
      <c r="V2021" t="s">
        <v>29</v>
      </c>
      <c r="W2021">
        <v>24</v>
      </c>
      <c r="X2021">
        <v>99.87</v>
      </c>
      <c r="Y2021">
        <v>109.93</v>
      </c>
    </row>
    <row r="2022" spans="1:25" x14ac:dyDescent="0.3">
      <c r="A2022" t="str">
        <f>E2022&amp;"-"&amp;COUNTIF($E$2:E2022,E2022)</f>
        <v>Small-643</v>
      </c>
      <c r="B2022" t="s">
        <v>58</v>
      </c>
      <c r="C2022">
        <v>805.76</v>
      </c>
      <c r="D2022">
        <v>25</v>
      </c>
      <c r="E2022" t="s">
        <v>40</v>
      </c>
      <c r="F2022" s="1">
        <v>43579</v>
      </c>
      <c r="G2022" s="4" t="str">
        <f t="shared" si="31"/>
        <v>2019</v>
      </c>
      <c r="H2022">
        <v>8</v>
      </c>
      <c r="I2022" t="s">
        <v>45</v>
      </c>
      <c r="J2022" t="s">
        <v>60</v>
      </c>
      <c r="K2022">
        <v>293.75</v>
      </c>
      <c r="L2022">
        <v>82.06</v>
      </c>
      <c r="M2022">
        <v>24105.125</v>
      </c>
      <c r="N2022">
        <v>9</v>
      </c>
      <c r="O2022" t="s">
        <v>38</v>
      </c>
      <c r="P2022" s="1">
        <v>43539</v>
      </c>
      <c r="Q2022" s="1">
        <v>43548</v>
      </c>
      <c r="R2022">
        <v>225</v>
      </c>
      <c r="S2022">
        <v>81.59</v>
      </c>
      <c r="T2022">
        <v>18357.75</v>
      </c>
      <c r="U2022" t="s">
        <v>35</v>
      </c>
      <c r="V2022" t="s">
        <v>29</v>
      </c>
      <c r="W2022">
        <v>68</v>
      </c>
      <c r="X2022">
        <v>49.4</v>
      </c>
      <c r="Y2022">
        <v>76.53</v>
      </c>
    </row>
    <row r="2023" spans="1:25" x14ac:dyDescent="0.3">
      <c r="A2023" t="str">
        <f>E2023&amp;"-"&amp;COUNTIF($E$2:E2023,E2023)</f>
        <v>Large-695</v>
      </c>
      <c r="B2023" t="s">
        <v>35</v>
      </c>
      <c r="C2023">
        <v>915.36</v>
      </c>
      <c r="D2023">
        <v>85</v>
      </c>
      <c r="E2023" t="s">
        <v>31</v>
      </c>
      <c r="F2023" s="1">
        <v>43763</v>
      </c>
      <c r="G2023" s="4" t="str">
        <f t="shared" si="31"/>
        <v>2019</v>
      </c>
      <c r="H2023">
        <v>10</v>
      </c>
      <c r="I2023" t="s">
        <v>64</v>
      </c>
      <c r="J2023" t="s">
        <v>60</v>
      </c>
      <c r="K2023">
        <v>254.17</v>
      </c>
      <c r="L2023">
        <v>56.21</v>
      </c>
      <c r="M2023">
        <v>14286.895699999999</v>
      </c>
      <c r="N2023">
        <v>71</v>
      </c>
      <c r="O2023" t="s">
        <v>65</v>
      </c>
      <c r="P2023" s="1">
        <v>43725</v>
      </c>
      <c r="Q2023" s="1">
        <v>43796</v>
      </c>
      <c r="R2023">
        <v>231</v>
      </c>
      <c r="S2023">
        <v>58.74</v>
      </c>
      <c r="T2023">
        <v>13568.94</v>
      </c>
      <c r="U2023" t="s">
        <v>61</v>
      </c>
      <c r="V2023" t="s">
        <v>39</v>
      </c>
      <c r="W2023">
        <v>23</v>
      </c>
      <c r="X2023">
        <v>52.58</v>
      </c>
      <c r="Y2023">
        <v>159.66999999999999</v>
      </c>
    </row>
    <row r="2024" spans="1:25" x14ac:dyDescent="0.3">
      <c r="A2024" t="str">
        <f>E2024&amp;"-"&amp;COUNTIF($E$2:E2024,E2024)</f>
        <v>Small-644</v>
      </c>
      <c r="B2024" t="s">
        <v>36</v>
      </c>
      <c r="C2024">
        <v>391.6</v>
      </c>
      <c r="D2024">
        <v>17</v>
      </c>
      <c r="E2024" t="s">
        <v>40</v>
      </c>
      <c r="F2024" s="1">
        <v>43939</v>
      </c>
      <c r="G2024" s="4" t="str">
        <f t="shared" si="31"/>
        <v>2020</v>
      </c>
      <c r="H2024">
        <v>2</v>
      </c>
      <c r="I2024" t="s">
        <v>66</v>
      </c>
      <c r="J2024" t="s">
        <v>69</v>
      </c>
      <c r="K2024">
        <v>193.38</v>
      </c>
      <c r="L2024">
        <v>84.77</v>
      </c>
      <c r="M2024">
        <v>16392.8226</v>
      </c>
      <c r="N2024">
        <v>38</v>
      </c>
      <c r="O2024" t="s">
        <v>27</v>
      </c>
      <c r="P2024" s="1">
        <v>43906</v>
      </c>
      <c r="Q2024" s="1">
        <v>43944</v>
      </c>
      <c r="R2024">
        <v>33</v>
      </c>
      <c r="S2024">
        <v>80.2</v>
      </c>
      <c r="T2024">
        <v>2646.6</v>
      </c>
      <c r="U2024" t="s">
        <v>57</v>
      </c>
      <c r="V2024" t="s">
        <v>29</v>
      </c>
      <c r="W2024">
        <v>160</v>
      </c>
      <c r="X2024">
        <v>85.54</v>
      </c>
      <c r="Y2024">
        <v>106.83</v>
      </c>
    </row>
    <row r="2025" spans="1:25" x14ac:dyDescent="0.3">
      <c r="A2025" t="str">
        <f>E2025&amp;"-"&amp;COUNTIF($E$2:E2025,E2025)</f>
        <v>Medium-685</v>
      </c>
      <c r="B2025" t="s">
        <v>61</v>
      </c>
      <c r="C2025">
        <v>777.29</v>
      </c>
      <c r="D2025">
        <v>60</v>
      </c>
      <c r="E2025" t="s">
        <v>24</v>
      </c>
      <c r="F2025" s="1">
        <v>43959</v>
      </c>
      <c r="G2025" s="4" t="str">
        <f t="shared" si="31"/>
        <v>2020</v>
      </c>
      <c r="H2025">
        <v>7</v>
      </c>
      <c r="I2025" t="s">
        <v>59</v>
      </c>
      <c r="J2025" t="s">
        <v>46</v>
      </c>
      <c r="K2025">
        <v>329.38</v>
      </c>
      <c r="L2025">
        <v>15.8</v>
      </c>
      <c r="M2025">
        <v>5204.2039999999997</v>
      </c>
      <c r="N2025">
        <v>12</v>
      </c>
      <c r="O2025" t="s">
        <v>38</v>
      </c>
      <c r="P2025" s="1">
        <v>43955</v>
      </c>
      <c r="Q2025" s="1">
        <v>43967</v>
      </c>
      <c r="R2025">
        <v>107</v>
      </c>
      <c r="S2025">
        <v>16.18</v>
      </c>
      <c r="T2025">
        <v>1731.26</v>
      </c>
      <c r="U2025" t="s">
        <v>61</v>
      </c>
      <c r="V2025" t="s">
        <v>29</v>
      </c>
      <c r="W2025">
        <v>222</v>
      </c>
      <c r="X2025">
        <v>87.91</v>
      </c>
      <c r="Y2025">
        <v>188.22</v>
      </c>
    </row>
    <row r="2026" spans="1:25" x14ac:dyDescent="0.3">
      <c r="A2026" t="str">
        <f>E2026&amp;"-"&amp;COUNTIF($E$2:E2026,E2026)</f>
        <v>Medium-686</v>
      </c>
      <c r="B2026" t="s">
        <v>51</v>
      </c>
      <c r="C2026">
        <v>449.91</v>
      </c>
      <c r="D2026">
        <v>44</v>
      </c>
      <c r="E2026" t="s">
        <v>24</v>
      </c>
      <c r="F2026" s="1">
        <v>43519</v>
      </c>
      <c r="G2026" s="4" t="str">
        <f t="shared" si="31"/>
        <v>2019</v>
      </c>
      <c r="H2026">
        <v>7</v>
      </c>
      <c r="I2026" t="s">
        <v>59</v>
      </c>
      <c r="J2026" t="s">
        <v>50</v>
      </c>
      <c r="K2026">
        <v>333.76</v>
      </c>
      <c r="L2026">
        <v>16.79</v>
      </c>
      <c r="M2026">
        <v>5603.8303999999998</v>
      </c>
      <c r="N2026">
        <v>17</v>
      </c>
      <c r="O2026" t="s">
        <v>38</v>
      </c>
      <c r="P2026" s="1">
        <v>43473</v>
      </c>
      <c r="Q2026" s="1">
        <v>43490</v>
      </c>
      <c r="R2026">
        <v>209</v>
      </c>
      <c r="S2026">
        <v>13.38</v>
      </c>
      <c r="T2026">
        <v>2796.42</v>
      </c>
      <c r="U2026" t="s">
        <v>58</v>
      </c>
      <c r="V2026" t="s">
        <v>39</v>
      </c>
      <c r="W2026">
        <v>124</v>
      </c>
      <c r="X2026">
        <v>75.69</v>
      </c>
      <c r="Y2026">
        <v>138.25</v>
      </c>
    </row>
    <row r="2027" spans="1:25" x14ac:dyDescent="0.3">
      <c r="A2027" t="str">
        <f>E2027&amp;"-"&amp;COUNTIF($E$2:E2027,E2027)</f>
        <v>Medium-687</v>
      </c>
      <c r="B2027" t="s">
        <v>47</v>
      </c>
      <c r="C2027">
        <v>416.07</v>
      </c>
      <c r="D2027">
        <v>26</v>
      </c>
      <c r="E2027" t="s">
        <v>24</v>
      </c>
      <c r="F2027" s="1">
        <v>43777</v>
      </c>
      <c r="G2027" s="4" t="str">
        <f t="shared" si="31"/>
        <v>2019</v>
      </c>
      <c r="H2027">
        <v>5</v>
      </c>
      <c r="I2027" t="s">
        <v>25</v>
      </c>
      <c r="J2027" t="s">
        <v>46</v>
      </c>
      <c r="K2027">
        <v>847.5</v>
      </c>
      <c r="L2027">
        <v>59.46</v>
      </c>
      <c r="M2027">
        <v>50392.35</v>
      </c>
      <c r="N2027">
        <v>26</v>
      </c>
      <c r="O2027" t="s">
        <v>27</v>
      </c>
      <c r="P2027" s="1">
        <v>43760</v>
      </c>
      <c r="Q2027" s="1">
        <v>43786</v>
      </c>
      <c r="R2027">
        <v>709</v>
      </c>
      <c r="S2027">
        <v>64.42</v>
      </c>
      <c r="T2027">
        <v>45673.78</v>
      </c>
      <c r="U2027" t="s">
        <v>54</v>
      </c>
      <c r="V2027" t="s">
        <v>39</v>
      </c>
      <c r="W2027">
        <v>138</v>
      </c>
      <c r="X2027">
        <v>23.69</v>
      </c>
      <c r="Y2027">
        <v>120.34</v>
      </c>
    </row>
    <row r="2028" spans="1:25" x14ac:dyDescent="0.3">
      <c r="A2028" t="str">
        <f>E2028&amp;"-"&amp;COUNTIF($E$2:E2028,E2028)</f>
        <v>Medium-688</v>
      </c>
      <c r="B2028" t="s">
        <v>58</v>
      </c>
      <c r="C2028">
        <v>416.33</v>
      </c>
      <c r="D2028">
        <v>59</v>
      </c>
      <c r="E2028" t="s">
        <v>24</v>
      </c>
      <c r="F2028" s="1">
        <v>44354</v>
      </c>
      <c r="G2028" s="4" t="str">
        <f t="shared" si="31"/>
        <v>2021</v>
      </c>
      <c r="H2028">
        <v>1</v>
      </c>
      <c r="I2028" t="s">
        <v>32</v>
      </c>
      <c r="J2028" t="s">
        <v>60</v>
      </c>
      <c r="K2028">
        <v>877.11</v>
      </c>
      <c r="L2028">
        <v>81.62</v>
      </c>
      <c r="M2028">
        <v>71589.718200000003</v>
      </c>
      <c r="N2028">
        <v>1</v>
      </c>
      <c r="O2028" t="s">
        <v>63</v>
      </c>
      <c r="P2028" s="1">
        <v>44315</v>
      </c>
      <c r="Q2028" s="1">
        <v>44316</v>
      </c>
      <c r="R2028">
        <v>554</v>
      </c>
      <c r="S2028">
        <v>86.41</v>
      </c>
      <c r="T2028">
        <v>47871.14</v>
      </c>
      <c r="U2028" t="s">
        <v>56</v>
      </c>
      <c r="V2028" t="s">
        <v>48</v>
      </c>
      <c r="W2028">
        <v>323</v>
      </c>
      <c r="X2028">
        <v>82.44</v>
      </c>
      <c r="Y2028">
        <v>45.48</v>
      </c>
    </row>
    <row r="2029" spans="1:25" x14ac:dyDescent="0.3">
      <c r="A2029" t="str">
        <f>E2029&amp;"-"&amp;COUNTIF($E$2:E2029,E2029)</f>
        <v>Small-645</v>
      </c>
      <c r="B2029" t="s">
        <v>57</v>
      </c>
      <c r="C2029">
        <v>297.64999999999998</v>
      </c>
      <c r="D2029">
        <v>58</v>
      </c>
      <c r="E2029" t="s">
        <v>40</v>
      </c>
      <c r="F2029" s="1">
        <v>43866</v>
      </c>
      <c r="G2029" s="4" t="str">
        <f t="shared" si="31"/>
        <v>2020</v>
      </c>
      <c r="H2029">
        <v>10</v>
      </c>
      <c r="I2029" t="s">
        <v>64</v>
      </c>
      <c r="J2029" t="s">
        <v>33</v>
      </c>
      <c r="K2029">
        <v>700.58</v>
      </c>
      <c r="L2029">
        <v>71.430000000000007</v>
      </c>
      <c r="M2029">
        <v>50042.429400000008</v>
      </c>
      <c r="N2029">
        <v>88</v>
      </c>
      <c r="O2029" t="s">
        <v>65</v>
      </c>
      <c r="P2029" s="1">
        <v>43810</v>
      </c>
      <c r="Q2029" s="1">
        <v>43898</v>
      </c>
      <c r="R2029">
        <v>268</v>
      </c>
      <c r="S2029">
        <v>68.02</v>
      </c>
      <c r="T2029">
        <v>18229.36</v>
      </c>
      <c r="U2029" t="s">
        <v>35</v>
      </c>
      <c r="V2029" t="s">
        <v>48</v>
      </c>
      <c r="W2029">
        <v>432</v>
      </c>
      <c r="X2029">
        <v>50.75</v>
      </c>
      <c r="Y2029">
        <v>47.73</v>
      </c>
    </row>
    <row r="2030" spans="1:25" x14ac:dyDescent="0.3">
      <c r="A2030" t="str">
        <f>E2030&amp;"-"&amp;COUNTIF($E$2:E2030,E2030)</f>
        <v>Small-646</v>
      </c>
      <c r="B2030" t="s">
        <v>57</v>
      </c>
      <c r="C2030">
        <v>568.1</v>
      </c>
      <c r="D2030">
        <v>59</v>
      </c>
      <c r="E2030" t="s">
        <v>40</v>
      </c>
      <c r="F2030" s="1">
        <v>43934</v>
      </c>
      <c r="G2030" s="4" t="str">
        <f t="shared" si="31"/>
        <v>2020</v>
      </c>
      <c r="H2030">
        <v>5</v>
      </c>
      <c r="I2030" t="s">
        <v>25</v>
      </c>
      <c r="J2030" t="s">
        <v>33</v>
      </c>
      <c r="K2030">
        <v>239.71</v>
      </c>
      <c r="L2030">
        <v>54.04</v>
      </c>
      <c r="M2030">
        <v>12953.928400000001</v>
      </c>
      <c r="N2030">
        <v>24</v>
      </c>
      <c r="O2030" t="s">
        <v>27</v>
      </c>
      <c r="P2030" s="1">
        <v>43878</v>
      </c>
      <c r="Q2030" s="1">
        <v>43902</v>
      </c>
      <c r="R2030">
        <v>113</v>
      </c>
      <c r="S2030">
        <v>58.22</v>
      </c>
      <c r="T2030">
        <v>6578.86</v>
      </c>
      <c r="U2030" t="s">
        <v>35</v>
      </c>
      <c r="V2030" t="s">
        <v>29</v>
      </c>
      <c r="W2030">
        <v>126</v>
      </c>
      <c r="X2030">
        <v>65.06</v>
      </c>
      <c r="Y2030">
        <v>79.680000000000007</v>
      </c>
    </row>
    <row r="2031" spans="1:25" x14ac:dyDescent="0.3">
      <c r="A2031" t="str">
        <f>E2031&amp;"-"&amp;COUNTIF($E$2:E2031,E2031)</f>
        <v>Large-696</v>
      </c>
      <c r="B2031" t="s">
        <v>58</v>
      </c>
      <c r="C2031">
        <v>935.45</v>
      </c>
      <c r="D2031">
        <v>72</v>
      </c>
      <c r="E2031" t="s">
        <v>31</v>
      </c>
      <c r="F2031" s="1">
        <v>44403</v>
      </c>
      <c r="G2031" s="4" t="str">
        <f t="shared" si="31"/>
        <v>2021</v>
      </c>
      <c r="H2031">
        <v>3</v>
      </c>
      <c r="I2031" t="s">
        <v>41</v>
      </c>
      <c r="J2031" t="s">
        <v>62</v>
      </c>
      <c r="K2031">
        <v>732.79</v>
      </c>
      <c r="L2031">
        <v>62.51</v>
      </c>
      <c r="M2031">
        <v>45806.702899999997</v>
      </c>
      <c r="N2031">
        <v>76</v>
      </c>
      <c r="O2031" t="s">
        <v>38</v>
      </c>
      <c r="P2031" s="1">
        <v>44356</v>
      </c>
      <c r="Q2031" s="1">
        <v>44432</v>
      </c>
      <c r="R2031">
        <v>156</v>
      </c>
      <c r="S2031">
        <v>64.03</v>
      </c>
      <c r="T2031">
        <v>9988.68</v>
      </c>
      <c r="U2031" t="s">
        <v>61</v>
      </c>
      <c r="V2031" t="s">
        <v>29</v>
      </c>
      <c r="W2031">
        <v>576</v>
      </c>
      <c r="X2031">
        <v>55.17</v>
      </c>
      <c r="Y2031">
        <v>176.46</v>
      </c>
    </row>
    <row r="2032" spans="1:25" x14ac:dyDescent="0.3">
      <c r="A2032" t="str">
        <f>E2032&amp;"-"&amp;COUNTIF($E$2:E2032,E2032)</f>
        <v>Small-647</v>
      </c>
      <c r="B2032" t="s">
        <v>58</v>
      </c>
      <c r="C2032">
        <v>296.54000000000002</v>
      </c>
      <c r="D2032">
        <v>36</v>
      </c>
      <c r="E2032" t="s">
        <v>40</v>
      </c>
      <c r="F2032" s="1">
        <v>44618</v>
      </c>
      <c r="G2032" s="4" t="str">
        <f t="shared" si="31"/>
        <v>2022</v>
      </c>
      <c r="H2032">
        <v>2</v>
      </c>
      <c r="I2032" t="s">
        <v>66</v>
      </c>
      <c r="J2032" t="s">
        <v>67</v>
      </c>
      <c r="K2032">
        <v>508.41</v>
      </c>
      <c r="L2032">
        <v>99.84</v>
      </c>
      <c r="M2032">
        <v>50759.654400000007</v>
      </c>
      <c r="N2032">
        <v>38</v>
      </c>
      <c r="O2032" t="s">
        <v>38</v>
      </c>
      <c r="P2032" s="1">
        <v>44605</v>
      </c>
      <c r="Q2032" s="1">
        <v>44643</v>
      </c>
      <c r="R2032">
        <v>78</v>
      </c>
      <c r="S2032">
        <v>100.28</v>
      </c>
      <c r="T2032">
        <v>7821.84</v>
      </c>
      <c r="U2032" t="s">
        <v>43</v>
      </c>
      <c r="V2032" t="s">
        <v>48</v>
      </c>
      <c r="W2032">
        <v>430</v>
      </c>
      <c r="X2032">
        <v>23.65</v>
      </c>
      <c r="Y2032">
        <v>100.87</v>
      </c>
    </row>
    <row r="2033" spans="1:25" x14ac:dyDescent="0.3">
      <c r="A2033" t="str">
        <f>E2033&amp;"-"&amp;COUNTIF($E$2:E2033,E2033)</f>
        <v>Medium-689</v>
      </c>
      <c r="B2033" t="s">
        <v>52</v>
      </c>
      <c r="C2033">
        <v>443.03</v>
      </c>
      <c r="D2033">
        <v>23</v>
      </c>
      <c r="E2033" t="s">
        <v>24</v>
      </c>
      <c r="F2033" s="1">
        <v>44150</v>
      </c>
      <c r="G2033" s="4" t="str">
        <f t="shared" si="31"/>
        <v>2020</v>
      </c>
      <c r="H2033">
        <v>4</v>
      </c>
      <c r="I2033" t="s">
        <v>37</v>
      </c>
      <c r="J2033" t="s">
        <v>33</v>
      </c>
      <c r="K2033">
        <v>713.67</v>
      </c>
      <c r="L2033">
        <v>47.37</v>
      </c>
      <c r="M2033">
        <v>33806.547899999998</v>
      </c>
      <c r="N2033">
        <v>23</v>
      </c>
      <c r="O2033" t="s">
        <v>27</v>
      </c>
      <c r="P2033" s="1">
        <v>44119</v>
      </c>
      <c r="Q2033" s="1">
        <v>44142</v>
      </c>
      <c r="R2033">
        <v>429</v>
      </c>
      <c r="S2033">
        <v>49.76</v>
      </c>
      <c r="T2033">
        <v>21347.040000000001</v>
      </c>
      <c r="U2033" t="s">
        <v>54</v>
      </c>
      <c r="V2033" t="s">
        <v>39</v>
      </c>
      <c r="W2033">
        <v>284</v>
      </c>
      <c r="X2033">
        <v>39.729999999999997</v>
      </c>
      <c r="Y2033">
        <v>96.8</v>
      </c>
    </row>
    <row r="2034" spans="1:25" x14ac:dyDescent="0.3">
      <c r="A2034" t="str">
        <f>E2034&amp;"-"&amp;COUNTIF($E$2:E2034,E2034)</f>
        <v>Small-648</v>
      </c>
      <c r="B2034" t="s">
        <v>52</v>
      </c>
      <c r="C2034">
        <v>161.38</v>
      </c>
      <c r="D2034">
        <v>68</v>
      </c>
      <c r="E2034" t="s">
        <v>40</v>
      </c>
      <c r="F2034" s="1">
        <v>44908</v>
      </c>
      <c r="G2034" s="4" t="str">
        <f t="shared" si="31"/>
        <v>2022</v>
      </c>
      <c r="H2034">
        <v>8</v>
      </c>
      <c r="I2034" t="s">
        <v>45</v>
      </c>
      <c r="J2034" t="s">
        <v>50</v>
      </c>
      <c r="K2034">
        <v>119.54</v>
      </c>
      <c r="L2034">
        <v>67.13</v>
      </c>
      <c r="M2034">
        <v>8024.7201999999997</v>
      </c>
      <c r="N2034">
        <v>10</v>
      </c>
      <c r="O2034" t="s">
        <v>38</v>
      </c>
      <c r="P2034" s="1">
        <v>44884</v>
      </c>
      <c r="Q2034" s="1">
        <v>44894</v>
      </c>
      <c r="R2034">
        <v>79</v>
      </c>
      <c r="S2034">
        <v>66.67</v>
      </c>
      <c r="T2034">
        <v>5266.93</v>
      </c>
      <c r="U2034" t="s">
        <v>61</v>
      </c>
      <c r="V2034" t="s">
        <v>29</v>
      </c>
      <c r="W2034">
        <v>40</v>
      </c>
      <c r="X2034">
        <v>39.46</v>
      </c>
      <c r="Y2034">
        <v>77.63</v>
      </c>
    </row>
    <row r="2035" spans="1:25" x14ac:dyDescent="0.3">
      <c r="A2035" t="str">
        <f>E2035&amp;"-"&amp;COUNTIF($E$2:E2035,E2035)</f>
        <v>Medium-690</v>
      </c>
      <c r="B2035" t="s">
        <v>52</v>
      </c>
      <c r="C2035">
        <v>759.71</v>
      </c>
      <c r="D2035">
        <v>74</v>
      </c>
      <c r="E2035" t="s">
        <v>24</v>
      </c>
      <c r="F2035" s="1">
        <v>43704</v>
      </c>
      <c r="G2035" s="4" t="str">
        <f t="shared" si="31"/>
        <v>2019</v>
      </c>
      <c r="H2035">
        <v>5</v>
      </c>
      <c r="I2035" t="s">
        <v>25</v>
      </c>
      <c r="J2035" t="s">
        <v>68</v>
      </c>
      <c r="K2035">
        <v>583.59</v>
      </c>
      <c r="L2035">
        <v>12.13</v>
      </c>
      <c r="M2035">
        <v>7078.9467000000004</v>
      </c>
      <c r="N2035">
        <v>29</v>
      </c>
      <c r="O2035" t="s">
        <v>27</v>
      </c>
      <c r="P2035" s="1">
        <v>43674</v>
      </c>
      <c r="Q2035" s="1">
        <v>43703</v>
      </c>
      <c r="R2035">
        <v>552</v>
      </c>
      <c r="S2035">
        <v>7.62</v>
      </c>
      <c r="T2035">
        <v>4206.24</v>
      </c>
      <c r="U2035" t="s">
        <v>52</v>
      </c>
      <c r="V2035" t="s">
        <v>39</v>
      </c>
      <c r="W2035">
        <v>31</v>
      </c>
      <c r="X2035">
        <v>95.24</v>
      </c>
      <c r="Y2035">
        <v>66.819999999999993</v>
      </c>
    </row>
    <row r="2036" spans="1:25" x14ac:dyDescent="0.3">
      <c r="A2036" t="str">
        <f>E2036&amp;"-"&amp;COUNTIF($E$2:E2036,E2036)</f>
        <v>Small-649</v>
      </c>
      <c r="B2036" t="s">
        <v>30</v>
      </c>
      <c r="C2036">
        <v>193.53</v>
      </c>
      <c r="D2036">
        <v>83</v>
      </c>
      <c r="E2036" t="s">
        <v>40</v>
      </c>
      <c r="F2036" s="1">
        <v>44522</v>
      </c>
      <c r="G2036" s="4" t="str">
        <f t="shared" si="31"/>
        <v>2021</v>
      </c>
      <c r="H2036">
        <v>10</v>
      </c>
      <c r="I2036" t="s">
        <v>64</v>
      </c>
      <c r="J2036" t="s">
        <v>50</v>
      </c>
      <c r="K2036">
        <v>37.43</v>
      </c>
      <c r="L2036">
        <v>62</v>
      </c>
      <c r="M2036">
        <v>2320.66</v>
      </c>
      <c r="N2036">
        <v>108</v>
      </c>
      <c r="O2036" t="s">
        <v>65</v>
      </c>
      <c r="P2036" s="1">
        <v>44493</v>
      </c>
      <c r="Q2036" s="1">
        <v>44601</v>
      </c>
      <c r="R2036">
        <v>20</v>
      </c>
      <c r="S2036">
        <v>61.54</v>
      </c>
      <c r="T2036">
        <v>1230.8</v>
      </c>
      <c r="U2036" t="s">
        <v>47</v>
      </c>
      <c r="V2036" t="s">
        <v>29</v>
      </c>
      <c r="W2036">
        <v>17</v>
      </c>
      <c r="X2036">
        <v>61.75</v>
      </c>
      <c r="Y2036">
        <v>119.11</v>
      </c>
    </row>
    <row r="2037" spans="1:25" x14ac:dyDescent="0.3">
      <c r="A2037" t="str">
        <f>E2037&amp;"-"&amp;COUNTIF($E$2:E2037,E2037)</f>
        <v>Small-650</v>
      </c>
      <c r="B2037" t="s">
        <v>44</v>
      </c>
      <c r="C2037">
        <v>926.92</v>
      </c>
      <c r="D2037">
        <v>44</v>
      </c>
      <c r="E2037" t="s">
        <v>40</v>
      </c>
      <c r="F2037" s="1">
        <v>43909</v>
      </c>
      <c r="G2037" s="4" t="str">
        <f t="shared" si="31"/>
        <v>2020</v>
      </c>
      <c r="H2037">
        <v>2</v>
      </c>
      <c r="I2037" t="s">
        <v>66</v>
      </c>
      <c r="J2037" t="s">
        <v>46</v>
      </c>
      <c r="K2037">
        <v>71.209999999999994</v>
      </c>
      <c r="L2037">
        <v>62.24</v>
      </c>
      <c r="M2037">
        <v>4432.1103999999996</v>
      </c>
      <c r="N2037">
        <v>33</v>
      </c>
      <c r="O2037" t="s">
        <v>27</v>
      </c>
      <c r="P2037" s="1">
        <v>43886</v>
      </c>
      <c r="Q2037" s="1">
        <v>43919</v>
      </c>
      <c r="R2037">
        <v>39</v>
      </c>
      <c r="S2037">
        <v>60.36</v>
      </c>
      <c r="T2037">
        <v>2354.04</v>
      </c>
      <c r="U2037" t="s">
        <v>35</v>
      </c>
      <c r="V2037" t="s">
        <v>39</v>
      </c>
      <c r="W2037">
        <v>32</v>
      </c>
      <c r="X2037">
        <v>96.68</v>
      </c>
      <c r="Y2037">
        <v>181.81</v>
      </c>
    </row>
    <row r="2038" spans="1:25" x14ac:dyDescent="0.3">
      <c r="A2038" t="str">
        <f>E2038&amp;"-"&amp;COUNTIF($E$2:E2038,E2038)</f>
        <v>Small-651</v>
      </c>
      <c r="B2038" t="s">
        <v>47</v>
      </c>
      <c r="C2038">
        <v>676.6</v>
      </c>
      <c r="D2038">
        <v>17</v>
      </c>
      <c r="E2038" t="s">
        <v>40</v>
      </c>
      <c r="F2038" s="1">
        <v>44096</v>
      </c>
      <c r="G2038" s="4" t="str">
        <f t="shared" si="31"/>
        <v>2020</v>
      </c>
      <c r="H2038">
        <v>7</v>
      </c>
      <c r="I2038" t="s">
        <v>59</v>
      </c>
      <c r="J2038" t="s">
        <v>46</v>
      </c>
      <c r="K2038">
        <v>760.9</v>
      </c>
      <c r="L2038">
        <v>17.59</v>
      </c>
      <c r="M2038">
        <v>13384.231</v>
      </c>
      <c r="N2038">
        <v>13</v>
      </c>
      <c r="O2038" t="s">
        <v>38</v>
      </c>
      <c r="P2038" s="1">
        <v>44055</v>
      </c>
      <c r="Q2038" s="1">
        <v>44068</v>
      </c>
      <c r="R2038">
        <v>399</v>
      </c>
      <c r="S2038">
        <v>14.75</v>
      </c>
      <c r="T2038">
        <v>5885.25</v>
      </c>
      <c r="U2038" t="s">
        <v>23</v>
      </c>
      <c r="V2038" t="s">
        <v>29</v>
      </c>
      <c r="W2038">
        <v>361</v>
      </c>
      <c r="X2038">
        <v>39.79</v>
      </c>
      <c r="Y2038">
        <v>32.04</v>
      </c>
    </row>
    <row r="2039" spans="1:25" x14ac:dyDescent="0.3">
      <c r="A2039" t="str">
        <f>E2039&amp;"-"&amp;COUNTIF($E$2:E2039,E2039)</f>
        <v>Medium-691</v>
      </c>
      <c r="B2039" t="s">
        <v>36</v>
      </c>
      <c r="C2039">
        <v>46.87</v>
      </c>
      <c r="D2039">
        <v>95</v>
      </c>
      <c r="E2039" t="s">
        <v>24</v>
      </c>
      <c r="F2039" s="1">
        <v>44647</v>
      </c>
      <c r="G2039" s="4" t="str">
        <f t="shared" si="31"/>
        <v>2022</v>
      </c>
      <c r="H2039">
        <v>6</v>
      </c>
      <c r="I2039" t="s">
        <v>49</v>
      </c>
      <c r="J2039" t="s">
        <v>46</v>
      </c>
      <c r="K2039">
        <v>623.85</v>
      </c>
      <c r="L2039">
        <v>58.4</v>
      </c>
      <c r="M2039">
        <v>36432.840000000004</v>
      </c>
      <c r="N2039">
        <v>6</v>
      </c>
      <c r="O2039" t="s">
        <v>38</v>
      </c>
      <c r="P2039" s="1">
        <v>44589</v>
      </c>
      <c r="Q2039" s="1">
        <v>44595</v>
      </c>
      <c r="R2039">
        <v>193</v>
      </c>
      <c r="S2039">
        <v>54.48</v>
      </c>
      <c r="T2039">
        <v>10514.64</v>
      </c>
      <c r="U2039" t="s">
        <v>58</v>
      </c>
      <c r="V2039" t="s">
        <v>29</v>
      </c>
      <c r="W2039">
        <v>430</v>
      </c>
      <c r="X2039">
        <v>66.89</v>
      </c>
      <c r="Y2039">
        <v>59.53</v>
      </c>
    </row>
    <row r="2040" spans="1:25" x14ac:dyDescent="0.3">
      <c r="A2040" t="str">
        <f>E2040&amp;"-"&amp;COUNTIF($E$2:E2040,E2040)</f>
        <v>Small-652</v>
      </c>
      <c r="B2040" t="s">
        <v>51</v>
      </c>
      <c r="C2040">
        <v>77.88</v>
      </c>
      <c r="D2040">
        <v>92</v>
      </c>
      <c r="E2040" t="s">
        <v>40</v>
      </c>
      <c r="F2040" s="1">
        <v>44923</v>
      </c>
      <c r="G2040" s="4" t="str">
        <f t="shared" si="31"/>
        <v>2022</v>
      </c>
      <c r="H2040">
        <v>1</v>
      </c>
      <c r="I2040" t="s">
        <v>32</v>
      </c>
      <c r="J2040" t="s">
        <v>46</v>
      </c>
      <c r="K2040">
        <v>753.86</v>
      </c>
      <c r="L2040">
        <v>43.18</v>
      </c>
      <c r="M2040">
        <v>32551.674800000001</v>
      </c>
      <c r="N2040">
        <v>2</v>
      </c>
      <c r="O2040" t="s">
        <v>63</v>
      </c>
      <c r="P2040" s="1">
        <v>44877</v>
      </c>
      <c r="Q2040" s="1">
        <v>44879</v>
      </c>
      <c r="R2040">
        <v>410</v>
      </c>
      <c r="S2040">
        <v>47</v>
      </c>
      <c r="T2040">
        <v>19270</v>
      </c>
      <c r="U2040" t="s">
        <v>61</v>
      </c>
      <c r="V2040" t="s">
        <v>39</v>
      </c>
      <c r="W2040">
        <v>343</v>
      </c>
      <c r="X2040">
        <v>95.98</v>
      </c>
      <c r="Y2040">
        <v>171.13</v>
      </c>
    </row>
    <row r="2041" spans="1:25" x14ac:dyDescent="0.3">
      <c r="A2041" t="str">
        <f>E2041&amp;"-"&amp;COUNTIF($E$2:E2041,E2041)</f>
        <v>Small-653</v>
      </c>
      <c r="B2041" t="s">
        <v>61</v>
      </c>
      <c r="C2041">
        <v>553.70000000000005</v>
      </c>
      <c r="D2041">
        <v>88</v>
      </c>
      <c r="E2041" t="s">
        <v>40</v>
      </c>
      <c r="F2041" s="1">
        <v>43757</v>
      </c>
      <c r="G2041" s="4" t="str">
        <f t="shared" si="31"/>
        <v>2019</v>
      </c>
      <c r="H2041">
        <v>3</v>
      </c>
      <c r="I2041" t="s">
        <v>41</v>
      </c>
      <c r="J2041" t="s">
        <v>53</v>
      </c>
      <c r="K2041">
        <v>456.3</v>
      </c>
      <c r="L2041">
        <v>45.89</v>
      </c>
      <c r="M2041">
        <v>20939.607</v>
      </c>
      <c r="N2041">
        <v>53</v>
      </c>
      <c r="O2041" t="s">
        <v>38</v>
      </c>
      <c r="P2041" s="1">
        <v>43733</v>
      </c>
      <c r="Q2041" s="1">
        <v>43786</v>
      </c>
      <c r="R2041">
        <v>68</v>
      </c>
      <c r="S2041">
        <v>45.9</v>
      </c>
      <c r="T2041">
        <v>3121.2</v>
      </c>
      <c r="U2041" t="s">
        <v>56</v>
      </c>
      <c r="V2041" t="s">
        <v>48</v>
      </c>
      <c r="W2041">
        <v>388</v>
      </c>
      <c r="X2041">
        <v>84.21</v>
      </c>
      <c r="Y2041">
        <v>156.12</v>
      </c>
    </row>
    <row r="2042" spans="1:25" x14ac:dyDescent="0.3">
      <c r="A2042" t="str">
        <f>E2042&amp;"-"&amp;COUNTIF($E$2:E2042,E2042)</f>
        <v>Medium-692</v>
      </c>
      <c r="B2042" t="s">
        <v>23</v>
      </c>
      <c r="C2042">
        <v>843.8</v>
      </c>
      <c r="D2042">
        <v>93</v>
      </c>
      <c r="E2042" t="s">
        <v>24</v>
      </c>
      <c r="F2042" s="1">
        <v>44046</v>
      </c>
      <c r="G2042" s="4" t="str">
        <f t="shared" si="31"/>
        <v>2020</v>
      </c>
      <c r="H2042">
        <v>8</v>
      </c>
      <c r="I2042" t="s">
        <v>45</v>
      </c>
      <c r="J2042" t="s">
        <v>50</v>
      </c>
      <c r="K2042">
        <v>681.46</v>
      </c>
      <c r="L2042">
        <v>70.77</v>
      </c>
      <c r="M2042">
        <v>48226.924200000001</v>
      </c>
      <c r="N2042">
        <v>8</v>
      </c>
      <c r="O2042" t="s">
        <v>38</v>
      </c>
      <c r="P2042" s="1">
        <v>43993</v>
      </c>
      <c r="Q2042" s="1">
        <v>44001</v>
      </c>
      <c r="R2042">
        <v>193</v>
      </c>
      <c r="S2042">
        <v>68.22</v>
      </c>
      <c r="T2042">
        <v>13166.46</v>
      </c>
      <c r="U2042" t="s">
        <v>57</v>
      </c>
      <c r="V2042" t="s">
        <v>29</v>
      </c>
      <c r="W2042">
        <v>488</v>
      </c>
      <c r="X2042">
        <v>48</v>
      </c>
      <c r="Y2042">
        <v>150.37</v>
      </c>
    </row>
    <row r="2043" spans="1:25" x14ac:dyDescent="0.3">
      <c r="A2043" t="str">
        <f>E2043&amp;"-"&amp;COUNTIF($E$2:E2043,E2043)</f>
        <v>Large-697</v>
      </c>
      <c r="B2043" t="s">
        <v>54</v>
      </c>
      <c r="C2043">
        <v>392.07</v>
      </c>
      <c r="D2043">
        <v>19</v>
      </c>
      <c r="E2043" t="s">
        <v>31</v>
      </c>
      <c r="F2043" s="1">
        <v>43987</v>
      </c>
      <c r="G2043" s="4" t="str">
        <f t="shared" si="31"/>
        <v>2020</v>
      </c>
      <c r="H2043">
        <v>7</v>
      </c>
      <c r="I2043" t="s">
        <v>59</v>
      </c>
      <c r="J2043" t="s">
        <v>46</v>
      </c>
      <c r="K2043">
        <v>619.5</v>
      </c>
      <c r="L2043">
        <v>91.93</v>
      </c>
      <c r="M2043">
        <v>56950.635000000002</v>
      </c>
      <c r="N2043">
        <v>14</v>
      </c>
      <c r="O2043" t="s">
        <v>38</v>
      </c>
      <c r="P2043" s="1">
        <v>43934</v>
      </c>
      <c r="Q2043" s="1">
        <v>43948</v>
      </c>
      <c r="R2043">
        <v>50</v>
      </c>
      <c r="S2043">
        <v>90.59</v>
      </c>
      <c r="T2043">
        <v>4529.5</v>
      </c>
      <c r="U2043" t="s">
        <v>56</v>
      </c>
      <c r="V2043" t="s">
        <v>29</v>
      </c>
      <c r="W2043">
        <v>569</v>
      </c>
      <c r="X2043">
        <v>48.55</v>
      </c>
      <c r="Y2043">
        <v>170.28</v>
      </c>
    </row>
    <row r="2044" spans="1:25" x14ac:dyDescent="0.3">
      <c r="A2044" t="str">
        <f>E2044&amp;"-"&amp;COUNTIF($E$2:E2044,E2044)</f>
        <v>Medium-693</v>
      </c>
      <c r="B2044" t="s">
        <v>44</v>
      </c>
      <c r="C2044">
        <v>123.86</v>
      </c>
      <c r="D2044">
        <v>79</v>
      </c>
      <c r="E2044" t="s">
        <v>24</v>
      </c>
      <c r="F2044" s="1">
        <v>43692</v>
      </c>
      <c r="G2044" s="4" t="str">
        <f t="shared" si="31"/>
        <v>2019</v>
      </c>
      <c r="H2044">
        <v>7</v>
      </c>
      <c r="I2044" t="s">
        <v>59</v>
      </c>
      <c r="J2044" t="s">
        <v>46</v>
      </c>
      <c r="K2044">
        <v>626.94000000000005</v>
      </c>
      <c r="L2044">
        <v>71.73</v>
      </c>
      <c r="M2044">
        <v>44970.406200000005</v>
      </c>
      <c r="N2044">
        <v>13</v>
      </c>
      <c r="O2044" t="s">
        <v>38</v>
      </c>
      <c r="P2044" s="1">
        <v>43657</v>
      </c>
      <c r="Q2044" s="1">
        <v>43670</v>
      </c>
      <c r="R2044">
        <v>429</v>
      </c>
      <c r="S2044">
        <v>76.2</v>
      </c>
      <c r="T2044">
        <v>32689.8</v>
      </c>
      <c r="U2044" t="s">
        <v>58</v>
      </c>
      <c r="V2044" t="s">
        <v>29</v>
      </c>
      <c r="W2044">
        <v>197</v>
      </c>
      <c r="X2044">
        <v>86.19</v>
      </c>
      <c r="Y2044">
        <v>104.76</v>
      </c>
    </row>
    <row r="2045" spans="1:25" x14ac:dyDescent="0.3">
      <c r="A2045" t="str">
        <f>E2045&amp;"-"&amp;COUNTIF($E$2:E2045,E2045)</f>
        <v>Medium-694</v>
      </c>
      <c r="B2045" t="s">
        <v>61</v>
      </c>
      <c r="C2045">
        <v>930.73</v>
      </c>
      <c r="D2045">
        <v>27</v>
      </c>
      <c r="E2045" t="s">
        <v>24</v>
      </c>
      <c r="F2045" s="1">
        <v>43897</v>
      </c>
      <c r="G2045" s="4" t="str">
        <f t="shared" si="31"/>
        <v>2020</v>
      </c>
      <c r="H2045">
        <v>1</v>
      </c>
      <c r="I2045" t="s">
        <v>32</v>
      </c>
      <c r="J2045" t="s">
        <v>33</v>
      </c>
      <c r="K2045">
        <v>876.9</v>
      </c>
      <c r="L2045">
        <v>59.61</v>
      </c>
      <c r="M2045">
        <v>52272.008999999998</v>
      </c>
      <c r="N2045">
        <v>22</v>
      </c>
      <c r="O2045" t="s">
        <v>34</v>
      </c>
      <c r="P2045" s="1">
        <v>43860</v>
      </c>
      <c r="Q2045" s="1">
        <v>43882</v>
      </c>
      <c r="R2045">
        <v>807</v>
      </c>
      <c r="S2045">
        <v>63.46</v>
      </c>
      <c r="T2045">
        <v>51212.22</v>
      </c>
      <c r="U2045" t="s">
        <v>52</v>
      </c>
      <c r="V2045" t="s">
        <v>48</v>
      </c>
      <c r="W2045">
        <v>69</v>
      </c>
      <c r="X2045">
        <v>88.2</v>
      </c>
      <c r="Y2045">
        <v>189.28</v>
      </c>
    </row>
    <row r="2046" spans="1:25" x14ac:dyDescent="0.3">
      <c r="A2046" t="str">
        <f>E2046&amp;"-"&amp;COUNTIF($E$2:E2046,E2046)</f>
        <v>Large-698</v>
      </c>
      <c r="B2046" t="s">
        <v>47</v>
      </c>
      <c r="C2046">
        <v>398.23</v>
      </c>
      <c r="D2046">
        <v>21</v>
      </c>
      <c r="E2046" t="s">
        <v>31</v>
      </c>
      <c r="F2046" s="1">
        <v>44097</v>
      </c>
      <c r="G2046" s="4" t="str">
        <f t="shared" si="31"/>
        <v>2020</v>
      </c>
      <c r="H2046">
        <v>5</v>
      </c>
      <c r="I2046" t="s">
        <v>25</v>
      </c>
      <c r="J2046" t="s">
        <v>26</v>
      </c>
      <c r="K2046">
        <v>249.85</v>
      </c>
      <c r="L2046">
        <v>97.12</v>
      </c>
      <c r="M2046">
        <v>24265.432000000001</v>
      </c>
      <c r="N2046">
        <v>30</v>
      </c>
      <c r="O2046" t="s">
        <v>27</v>
      </c>
      <c r="P2046" s="1">
        <v>44072</v>
      </c>
      <c r="Q2046" s="1">
        <v>44102</v>
      </c>
      <c r="R2046">
        <v>21</v>
      </c>
      <c r="S2046">
        <v>99.58</v>
      </c>
      <c r="T2046">
        <v>2091.1799999999998</v>
      </c>
      <c r="U2046" t="s">
        <v>61</v>
      </c>
      <c r="V2046" t="s">
        <v>29</v>
      </c>
      <c r="W2046">
        <v>228</v>
      </c>
      <c r="X2046">
        <v>45.45</v>
      </c>
      <c r="Y2046">
        <v>64.739999999999995</v>
      </c>
    </row>
    <row r="2047" spans="1:25" x14ac:dyDescent="0.3">
      <c r="A2047" t="str">
        <f>E2047&amp;"-"&amp;COUNTIF($E$2:E2047,E2047)</f>
        <v>Small-654</v>
      </c>
      <c r="B2047" t="s">
        <v>54</v>
      </c>
      <c r="C2047">
        <v>375.26</v>
      </c>
      <c r="D2047">
        <v>46</v>
      </c>
      <c r="E2047" t="s">
        <v>40</v>
      </c>
      <c r="F2047" s="1">
        <v>44175</v>
      </c>
      <c r="G2047" s="4" t="str">
        <f t="shared" si="31"/>
        <v>2020</v>
      </c>
      <c r="H2047">
        <v>1</v>
      </c>
      <c r="I2047" t="s">
        <v>32</v>
      </c>
      <c r="J2047" t="s">
        <v>50</v>
      </c>
      <c r="K2047">
        <v>953.34</v>
      </c>
      <c r="L2047">
        <v>48.88</v>
      </c>
      <c r="M2047">
        <v>46599.2592</v>
      </c>
      <c r="N2047">
        <v>2</v>
      </c>
      <c r="O2047" t="s">
        <v>63</v>
      </c>
      <c r="P2047" s="1">
        <v>44158</v>
      </c>
      <c r="Q2047" s="1">
        <v>44160</v>
      </c>
      <c r="R2047">
        <v>761</v>
      </c>
      <c r="S2047">
        <v>45.55</v>
      </c>
      <c r="T2047">
        <v>34663.550000000003</v>
      </c>
      <c r="U2047" t="s">
        <v>52</v>
      </c>
      <c r="V2047" t="s">
        <v>29</v>
      </c>
      <c r="W2047">
        <v>192</v>
      </c>
      <c r="X2047">
        <v>11.41</v>
      </c>
      <c r="Y2047">
        <v>193.05</v>
      </c>
    </row>
    <row r="2048" spans="1:25" x14ac:dyDescent="0.3">
      <c r="A2048" t="str">
        <f>E2048&amp;"-"&amp;COUNTIF($E$2:E2048,E2048)</f>
        <v>Medium-695</v>
      </c>
      <c r="B2048" t="s">
        <v>30</v>
      </c>
      <c r="C2048">
        <v>648.29999999999995</v>
      </c>
      <c r="D2048">
        <v>95</v>
      </c>
      <c r="E2048" t="s">
        <v>24</v>
      </c>
      <c r="F2048" s="1">
        <v>44818</v>
      </c>
      <c r="G2048" s="4" t="str">
        <f t="shared" si="31"/>
        <v>2022</v>
      </c>
      <c r="H2048">
        <v>10</v>
      </c>
      <c r="I2048" t="s">
        <v>64</v>
      </c>
      <c r="J2048" t="s">
        <v>33</v>
      </c>
      <c r="K2048">
        <v>227.19</v>
      </c>
      <c r="L2048">
        <v>30.5</v>
      </c>
      <c r="M2048">
        <v>6929.2950000000001</v>
      </c>
      <c r="N2048">
        <v>110</v>
      </c>
      <c r="O2048" t="s">
        <v>65</v>
      </c>
      <c r="P2048" s="1">
        <v>44816</v>
      </c>
      <c r="Q2048" s="1">
        <v>44926</v>
      </c>
      <c r="R2048">
        <v>204</v>
      </c>
      <c r="S2048">
        <v>34.92</v>
      </c>
      <c r="T2048">
        <v>7123.68</v>
      </c>
      <c r="U2048" t="s">
        <v>51</v>
      </c>
      <c r="V2048" t="s">
        <v>48</v>
      </c>
      <c r="W2048">
        <v>23</v>
      </c>
      <c r="X2048">
        <v>30.56</v>
      </c>
      <c r="Y2048">
        <v>198.22</v>
      </c>
    </row>
    <row r="2049" spans="1:25" x14ac:dyDescent="0.3">
      <c r="A2049" t="str">
        <f>E2049&amp;"-"&amp;COUNTIF($E$2:E2049,E2049)</f>
        <v>Large-699</v>
      </c>
      <c r="B2049" t="s">
        <v>36</v>
      </c>
      <c r="C2049">
        <v>484.39</v>
      </c>
      <c r="D2049">
        <v>19</v>
      </c>
      <c r="E2049" t="s">
        <v>31</v>
      </c>
      <c r="F2049" s="1">
        <v>43906</v>
      </c>
      <c r="G2049" s="4" t="str">
        <f t="shared" si="31"/>
        <v>2020</v>
      </c>
      <c r="H2049">
        <v>6</v>
      </c>
      <c r="I2049" t="s">
        <v>49</v>
      </c>
      <c r="J2049" t="s">
        <v>33</v>
      </c>
      <c r="K2049">
        <v>696.09</v>
      </c>
      <c r="L2049">
        <v>63.33</v>
      </c>
      <c r="M2049">
        <v>44083.379699999998</v>
      </c>
      <c r="N2049">
        <v>5</v>
      </c>
      <c r="O2049" t="s">
        <v>38</v>
      </c>
      <c r="P2049" s="1">
        <v>43879</v>
      </c>
      <c r="Q2049" s="1">
        <v>43884</v>
      </c>
      <c r="R2049">
        <v>639</v>
      </c>
      <c r="S2049">
        <v>66.81</v>
      </c>
      <c r="T2049">
        <v>42691.59</v>
      </c>
      <c r="U2049" t="s">
        <v>47</v>
      </c>
      <c r="V2049" t="s">
        <v>48</v>
      </c>
      <c r="W2049">
        <v>57</v>
      </c>
      <c r="X2049">
        <v>46.04</v>
      </c>
      <c r="Y2049">
        <v>173.7</v>
      </c>
    </row>
    <row r="2050" spans="1:25" x14ac:dyDescent="0.3">
      <c r="A2050" t="str">
        <f>E2050&amp;"-"&amp;COUNTIF($E$2:E2050,E2050)</f>
        <v>Large-700</v>
      </c>
      <c r="B2050" t="s">
        <v>57</v>
      </c>
      <c r="C2050">
        <v>486.21</v>
      </c>
      <c r="D2050">
        <v>36</v>
      </c>
      <c r="E2050" t="s">
        <v>31</v>
      </c>
      <c r="F2050" s="1">
        <v>43979</v>
      </c>
      <c r="G2050" s="4" t="str">
        <f t="shared" ref="G2050:G2113" si="32">TEXT(F2050,"YYYY")</f>
        <v>2020</v>
      </c>
      <c r="H2050">
        <v>8</v>
      </c>
      <c r="I2050" t="s">
        <v>45</v>
      </c>
      <c r="J2050" t="s">
        <v>46</v>
      </c>
      <c r="K2050">
        <v>374.13</v>
      </c>
      <c r="L2050">
        <v>74.86</v>
      </c>
      <c r="M2050">
        <v>28007.371800000001</v>
      </c>
      <c r="N2050">
        <v>13</v>
      </c>
      <c r="O2050" t="s">
        <v>38</v>
      </c>
      <c r="P2050" s="1">
        <v>43966</v>
      </c>
      <c r="Q2050" s="1">
        <v>43979</v>
      </c>
      <c r="R2050">
        <v>2</v>
      </c>
      <c r="S2050">
        <v>79.06</v>
      </c>
      <c r="T2050">
        <v>158.12</v>
      </c>
      <c r="U2050" t="s">
        <v>61</v>
      </c>
      <c r="V2050" t="s">
        <v>39</v>
      </c>
      <c r="W2050">
        <v>372</v>
      </c>
      <c r="X2050">
        <v>17.940000000000001</v>
      </c>
      <c r="Y2050">
        <v>110.39</v>
      </c>
    </row>
    <row r="2051" spans="1:25" x14ac:dyDescent="0.3">
      <c r="A2051" t="str">
        <f>E2051&amp;"-"&amp;COUNTIF($E$2:E2051,E2051)</f>
        <v>Small-655</v>
      </c>
      <c r="B2051" t="s">
        <v>57</v>
      </c>
      <c r="C2051">
        <v>135.63999999999999</v>
      </c>
      <c r="D2051">
        <v>15</v>
      </c>
      <c r="E2051" t="s">
        <v>40</v>
      </c>
      <c r="F2051" s="1">
        <v>43786</v>
      </c>
      <c r="G2051" s="4" t="str">
        <f t="shared" si="32"/>
        <v>2019</v>
      </c>
      <c r="H2051">
        <v>10</v>
      </c>
      <c r="I2051" t="s">
        <v>64</v>
      </c>
      <c r="J2051" t="s">
        <v>46</v>
      </c>
      <c r="K2051">
        <v>728.85</v>
      </c>
      <c r="L2051">
        <v>92.75</v>
      </c>
      <c r="M2051">
        <v>67600.837500000009</v>
      </c>
      <c r="N2051">
        <v>100</v>
      </c>
      <c r="O2051" t="s">
        <v>65</v>
      </c>
      <c r="P2051" s="1">
        <v>43726</v>
      </c>
      <c r="Q2051" s="1">
        <v>43826</v>
      </c>
      <c r="R2051">
        <v>6</v>
      </c>
      <c r="S2051">
        <v>89.5</v>
      </c>
      <c r="T2051">
        <v>537</v>
      </c>
      <c r="U2051" t="s">
        <v>28</v>
      </c>
      <c r="V2051" t="s">
        <v>48</v>
      </c>
      <c r="W2051">
        <v>722</v>
      </c>
      <c r="X2051">
        <v>56</v>
      </c>
      <c r="Y2051">
        <v>41.76</v>
      </c>
    </row>
    <row r="2052" spans="1:25" x14ac:dyDescent="0.3">
      <c r="A2052" t="str">
        <f>E2052&amp;"-"&amp;COUNTIF($E$2:E2052,E2052)</f>
        <v>Medium-696</v>
      </c>
      <c r="B2052" t="s">
        <v>30</v>
      </c>
      <c r="C2052">
        <v>828.47</v>
      </c>
      <c r="D2052">
        <v>90</v>
      </c>
      <c r="E2052" t="s">
        <v>24</v>
      </c>
      <c r="F2052" s="1">
        <v>43534</v>
      </c>
      <c r="G2052" s="4" t="str">
        <f t="shared" si="32"/>
        <v>2019</v>
      </c>
      <c r="H2052">
        <v>7</v>
      </c>
      <c r="I2052" t="s">
        <v>59</v>
      </c>
      <c r="J2052" t="s">
        <v>50</v>
      </c>
      <c r="K2052">
        <v>910.04</v>
      </c>
      <c r="L2052">
        <v>84.55</v>
      </c>
      <c r="M2052">
        <v>76943.881999999998</v>
      </c>
      <c r="N2052">
        <v>15</v>
      </c>
      <c r="O2052" t="s">
        <v>38</v>
      </c>
      <c r="P2052" s="1">
        <v>43519</v>
      </c>
      <c r="Q2052" s="1">
        <v>43534</v>
      </c>
      <c r="R2052">
        <v>94</v>
      </c>
      <c r="S2052">
        <v>85.23</v>
      </c>
      <c r="T2052">
        <v>8011.62</v>
      </c>
      <c r="U2052" t="s">
        <v>61</v>
      </c>
      <c r="V2052" t="s">
        <v>39</v>
      </c>
      <c r="W2052">
        <v>816</v>
      </c>
      <c r="X2052">
        <v>12.18</v>
      </c>
      <c r="Y2052">
        <v>42.99</v>
      </c>
    </row>
    <row r="2053" spans="1:25" x14ac:dyDescent="0.3">
      <c r="A2053" t="str">
        <f>E2053&amp;"-"&amp;COUNTIF($E$2:E2053,E2053)</f>
        <v>Medium-697</v>
      </c>
      <c r="B2053" t="s">
        <v>58</v>
      </c>
      <c r="C2053">
        <v>61.05</v>
      </c>
      <c r="D2053">
        <v>41</v>
      </c>
      <c r="E2053" t="s">
        <v>24</v>
      </c>
      <c r="F2053" s="1">
        <v>43476</v>
      </c>
      <c r="G2053" s="4" t="str">
        <f t="shared" si="32"/>
        <v>2019</v>
      </c>
      <c r="H2053">
        <v>4</v>
      </c>
      <c r="I2053" t="s">
        <v>37</v>
      </c>
      <c r="J2053" t="s">
        <v>33</v>
      </c>
      <c r="K2053">
        <v>832.48</v>
      </c>
      <c r="L2053">
        <v>86.44</v>
      </c>
      <c r="M2053">
        <v>71959.571200000006</v>
      </c>
      <c r="N2053">
        <v>22</v>
      </c>
      <c r="O2053" t="s">
        <v>27</v>
      </c>
      <c r="P2053" s="1">
        <v>43470</v>
      </c>
      <c r="Q2053" s="1">
        <v>43492</v>
      </c>
      <c r="R2053">
        <v>325</v>
      </c>
      <c r="S2053">
        <v>82.12</v>
      </c>
      <c r="T2053">
        <v>26689</v>
      </c>
      <c r="U2053" t="s">
        <v>58</v>
      </c>
      <c r="V2053" t="s">
        <v>48</v>
      </c>
      <c r="W2053">
        <v>507</v>
      </c>
      <c r="X2053">
        <v>59.4</v>
      </c>
      <c r="Y2053">
        <v>116.34</v>
      </c>
    </row>
    <row r="2054" spans="1:25" x14ac:dyDescent="0.3">
      <c r="A2054" t="str">
        <f>E2054&amp;"-"&amp;COUNTIF($E$2:E2054,E2054)</f>
        <v>Small-656</v>
      </c>
      <c r="B2054" t="s">
        <v>54</v>
      </c>
      <c r="C2054">
        <v>188.5</v>
      </c>
      <c r="D2054">
        <v>41</v>
      </c>
      <c r="E2054" t="s">
        <v>40</v>
      </c>
      <c r="F2054" s="1">
        <v>44375</v>
      </c>
      <c r="G2054" s="4" t="str">
        <f t="shared" si="32"/>
        <v>2021</v>
      </c>
      <c r="H2054">
        <v>5</v>
      </c>
      <c r="I2054" t="s">
        <v>25</v>
      </c>
      <c r="J2054" t="s">
        <v>26</v>
      </c>
      <c r="K2054">
        <v>720.34</v>
      </c>
      <c r="L2054">
        <v>43.67</v>
      </c>
      <c r="M2054">
        <v>31457.247800000001</v>
      </c>
      <c r="N2054">
        <v>24</v>
      </c>
      <c r="O2054" t="s">
        <v>27</v>
      </c>
      <c r="P2054" s="1">
        <v>44327</v>
      </c>
      <c r="Q2054" s="1">
        <v>44351</v>
      </c>
      <c r="R2054">
        <v>290</v>
      </c>
      <c r="S2054">
        <v>42.71</v>
      </c>
      <c r="T2054">
        <v>12385.9</v>
      </c>
      <c r="U2054" t="s">
        <v>61</v>
      </c>
      <c r="V2054" t="s">
        <v>39</v>
      </c>
      <c r="W2054">
        <v>430</v>
      </c>
      <c r="X2054">
        <v>20.77</v>
      </c>
      <c r="Y2054">
        <v>87.33</v>
      </c>
    </row>
    <row r="2055" spans="1:25" x14ac:dyDescent="0.3">
      <c r="A2055" t="str">
        <f>E2055&amp;"-"&amp;COUNTIF($E$2:E2055,E2055)</f>
        <v>Small-657</v>
      </c>
      <c r="B2055" t="s">
        <v>56</v>
      </c>
      <c r="C2055">
        <v>908.37</v>
      </c>
      <c r="D2055">
        <v>37</v>
      </c>
      <c r="E2055" t="s">
        <v>40</v>
      </c>
      <c r="F2055" s="1">
        <v>44098</v>
      </c>
      <c r="G2055" s="4" t="str">
        <f t="shared" si="32"/>
        <v>2020</v>
      </c>
      <c r="H2055">
        <v>3</v>
      </c>
      <c r="I2055" t="s">
        <v>41</v>
      </c>
      <c r="J2055" t="s">
        <v>42</v>
      </c>
      <c r="K2055">
        <v>32.049999999999997</v>
      </c>
      <c r="L2055">
        <v>85.81</v>
      </c>
      <c r="M2055">
        <v>2750.2104999999997</v>
      </c>
      <c r="N2055">
        <v>43</v>
      </c>
      <c r="O2055" t="s">
        <v>27</v>
      </c>
      <c r="P2055" s="1">
        <v>44093</v>
      </c>
      <c r="Q2055" s="1">
        <v>44136</v>
      </c>
      <c r="R2055">
        <v>7</v>
      </c>
      <c r="S2055">
        <v>81.819999999999993</v>
      </c>
      <c r="T2055">
        <v>572.74</v>
      </c>
      <c r="U2055" t="s">
        <v>52</v>
      </c>
      <c r="V2055" t="s">
        <v>39</v>
      </c>
      <c r="W2055">
        <v>25</v>
      </c>
      <c r="X2055">
        <v>73.680000000000007</v>
      </c>
      <c r="Y2055">
        <v>114.82</v>
      </c>
    </row>
    <row r="2056" spans="1:25" x14ac:dyDescent="0.3">
      <c r="A2056" t="str">
        <f>E2056&amp;"-"&amp;COUNTIF($E$2:E2056,E2056)</f>
        <v>Large-701</v>
      </c>
      <c r="B2056" t="s">
        <v>35</v>
      </c>
      <c r="C2056">
        <v>184.23</v>
      </c>
      <c r="D2056">
        <v>77</v>
      </c>
      <c r="E2056" t="s">
        <v>31</v>
      </c>
      <c r="F2056" s="1">
        <v>43989</v>
      </c>
      <c r="G2056" s="4" t="str">
        <f t="shared" si="32"/>
        <v>2020</v>
      </c>
      <c r="H2056">
        <v>7</v>
      </c>
      <c r="I2056" t="s">
        <v>59</v>
      </c>
      <c r="J2056" t="s">
        <v>33</v>
      </c>
      <c r="K2056">
        <v>330.44</v>
      </c>
      <c r="L2056">
        <v>65.47</v>
      </c>
      <c r="M2056">
        <v>21633.906800000001</v>
      </c>
      <c r="N2056">
        <v>16</v>
      </c>
      <c r="O2056" t="s">
        <v>38</v>
      </c>
      <c r="P2056" s="1">
        <v>43988</v>
      </c>
      <c r="Q2056" s="1">
        <v>44004</v>
      </c>
      <c r="R2056">
        <v>118</v>
      </c>
      <c r="S2056">
        <v>68.25</v>
      </c>
      <c r="T2056">
        <v>8053.5</v>
      </c>
      <c r="U2056" t="s">
        <v>61</v>
      </c>
      <c r="V2056" t="s">
        <v>29</v>
      </c>
      <c r="W2056">
        <v>212</v>
      </c>
      <c r="X2056">
        <v>34.619999999999997</v>
      </c>
      <c r="Y2056">
        <v>62.84</v>
      </c>
    </row>
    <row r="2057" spans="1:25" x14ac:dyDescent="0.3">
      <c r="A2057" t="str">
        <f>E2057&amp;"-"&amp;COUNTIF($E$2:E2057,E2057)</f>
        <v>Medium-698</v>
      </c>
      <c r="B2057" t="s">
        <v>28</v>
      </c>
      <c r="C2057">
        <v>685.61</v>
      </c>
      <c r="D2057">
        <v>34</v>
      </c>
      <c r="E2057" t="s">
        <v>24</v>
      </c>
      <c r="F2057" s="1">
        <v>44256</v>
      </c>
      <c r="G2057" s="4" t="str">
        <f t="shared" si="32"/>
        <v>2021</v>
      </c>
      <c r="H2057">
        <v>6</v>
      </c>
      <c r="I2057" t="s">
        <v>49</v>
      </c>
      <c r="J2057" t="s">
        <v>60</v>
      </c>
      <c r="K2057">
        <v>538.58000000000004</v>
      </c>
      <c r="L2057">
        <v>32.78</v>
      </c>
      <c r="M2057">
        <v>17654.652400000003</v>
      </c>
      <c r="N2057">
        <v>5</v>
      </c>
      <c r="O2057" t="s">
        <v>38</v>
      </c>
      <c r="P2057" s="1">
        <v>44198</v>
      </c>
      <c r="Q2057" s="1">
        <v>44203</v>
      </c>
      <c r="R2057">
        <v>383</v>
      </c>
      <c r="S2057">
        <v>32.56</v>
      </c>
      <c r="T2057">
        <v>12470.48</v>
      </c>
      <c r="U2057" t="s">
        <v>47</v>
      </c>
      <c r="V2057" t="s">
        <v>29</v>
      </c>
      <c r="W2057">
        <v>155</v>
      </c>
      <c r="X2057">
        <v>36.03</v>
      </c>
      <c r="Y2057">
        <v>197.54</v>
      </c>
    </row>
    <row r="2058" spans="1:25" x14ac:dyDescent="0.3">
      <c r="A2058" t="str">
        <f>E2058&amp;"-"&amp;COUNTIF($E$2:E2058,E2058)</f>
        <v>Medium-699</v>
      </c>
      <c r="B2058" t="s">
        <v>30</v>
      </c>
      <c r="C2058">
        <v>902.67</v>
      </c>
      <c r="D2058">
        <v>85</v>
      </c>
      <c r="E2058" t="s">
        <v>24</v>
      </c>
      <c r="F2058" s="1">
        <v>44640</v>
      </c>
      <c r="G2058" s="4" t="str">
        <f t="shared" si="32"/>
        <v>2022</v>
      </c>
      <c r="H2058">
        <v>5</v>
      </c>
      <c r="I2058" t="s">
        <v>25</v>
      </c>
      <c r="J2058" t="s">
        <v>46</v>
      </c>
      <c r="K2058">
        <v>206.61</v>
      </c>
      <c r="L2058">
        <v>89.41</v>
      </c>
      <c r="M2058">
        <v>18473.000100000001</v>
      </c>
      <c r="N2058">
        <v>30</v>
      </c>
      <c r="O2058" t="s">
        <v>27</v>
      </c>
      <c r="P2058" s="1">
        <v>44626</v>
      </c>
      <c r="Q2058" s="1">
        <v>44656</v>
      </c>
      <c r="R2058">
        <v>103</v>
      </c>
      <c r="S2058">
        <v>87.99</v>
      </c>
      <c r="T2058">
        <v>9062.9699999999993</v>
      </c>
      <c r="U2058" t="s">
        <v>52</v>
      </c>
      <c r="V2058" t="s">
        <v>48</v>
      </c>
      <c r="W2058">
        <v>103</v>
      </c>
      <c r="X2058">
        <v>12.58</v>
      </c>
      <c r="Y2058">
        <v>35.53</v>
      </c>
    </row>
    <row r="2059" spans="1:25" x14ac:dyDescent="0.3">
      <c r="A2059" t="str">
        <f>E2059&amp;"-"&amp;COUNTIF($E$2:E2059,E2059)</f>
        <v>Medium-700</v>
      </c>
      <c r="B2059" t="s">
        <v>35</v>
      </c>
      <c r="C2059">
        <v>779.1</v>
      </c>
      <c r="D2059">
        <v>35</v>
      </c>
      <c r="E2059" t="s">
        <v>24</v>
      </c>
      <c r="F2059" s="1">
        <v>44391</v>
      </c>
      <c r="G2059" s="4" t="str">
        <f t="shared" si="32"/>
        <v>2021</v>
      </c>
      <c r="H2059">
        <v>2</v>
      </c>
      <c r="I2059" t="s">
        <v>66</v>
      </c>
      <c r="J2059" t="s">
        <v>33</v>
      </c>
      <c r="K2059">
        <v>803.6</v>
      </c>
      <c r="L2059">
        <v>70.63</v>
      </c>
      <c r="M2059">
        <v>56758.267999999996</v>
      </c>
      <c r="N2059">
        <v>39</v>
      </c>
      <c r="O2059" t="s">
        <v>27</v>
      </c>
      <c r="P2059" s="1">
        <v>44377</v>
      </c>
      <c r="Q2059" s="1">
        <v>44416</v>
      </c>
      <c r="R2059">
        <v>766</v>
      </c>
      <c r="S2059">
        <v>74.989999999999995</v>
      </c>
      <c r="T2059">
        <v>57442.34</v>
      </c>
      <c r="U2059" t="s">
        <v>56</v>
      </c>
      <c r="V2059" t="s">
        <v>29</v>
      </c>
      <c r="W2059">
        <v>37</v>
      </c>
      <c r="X2059">
        <v>40.340000000000003</v>
      </c>
      <c r="Y2059">
        <v>30.4</v>
      </c>
    </row>
    <row r="2060" spans="1:25" x14ac:dyDescent="0.3">
      <c r="A2060" t="str">
        <f>E2060&amp;"-"&amp;COUNTIF($E$2:E2060,E2060)</f>
        <v>Small-658</v>
      </c>
      <c r="B2060" t="s">
        <v>58</v>
      </c>
      <c r="C2060">
        <v>150.78</v>
      </c>
      <c r="D2060">
        <v>27</v>
      </c>
      <c r="E2060" t="s">
        <v>40</v>
      </c>
      <c r="F2060" s="1">
        <v>43606</v>
      </c>
      <c r="G2060" s="4" t="str">
        <f t="shared" si="32"/>
        <v>2019</v>
      </c>
      <c r="H2060">
        <v>7</v>
      </c>
      <c r="I2060" t="s">
        <v>59</v>
      </c>
      <c r="J2060" t="s">
        <v>60</v>
      </c>
      <c r="K2060">
        <v>690.41</v>
      </c>
      <c r="L2060">
        <v>34.21</v>
      </c>
      <c r="M2060">
        <v>23618.926100000001</v>
      </c>
      <c r="N2060">
        <v>16</v>
      </c>
      <c r="O2060" t="s">
        <v>38</v>
      </c>
      <c r="P2060" s="1">
        <v>43592</v>
      </c>
      <c r="Q2060" s="1">
        <v>43608</v>
      </c>
      <c r="R2060">
        <v>69</v>
      </c>
      <c r="S2060">
        <v>36.26</v>
      </c>
      <c r="T2060">
        <v>2501.94</v>
      </c>
      <c r="U2060" t="s">
        <v>56</v>
      </c>
      <c r="V2060" t="s">
        <v>29</v>
      </c>
      <c r="W2060">
        <v>621</v>
      </c>
      <c r="X2060">
        <v>84.84</v>
      </c>
      <c r="Y2060">
        <v>56.46</v>
      </c>
    </row>
    <row r="2061" spans="1:25" x14ac:dyDescent="0.3">
      <c r="A2061" t="str">
        <f>E2061&amp;"-"&amp;COUNTIF($E$2:E2061,E2061)</f>
        <v>Medium-701</v>
      </c>
      <c r="B2061" t="s">
        <v>30</v>
      </c>
      <c r="C2061">
        <v>736.1</v>
      </c>
      <c r="D2061">
        <v>52</v>
      </c>
      <c r="E2061" t="s">
        <v>24</v>
      </c>
      <c r="F2061" s="1">
        <v>44313</v>
      </c>
      <c r="G2061" s="4" t="str">
        <f t="shared" si="32"/>
        <v>2021</v>
      </c>
      <c r="H2061">
        <v>8</v>
      </c>
      <c r="I2061" t="s">
        <v>45</v>
      </c>
      <c r="J2061" t="s">
        <v>33</v>
      </c>
      <c r="K2061">
        <v>512.73</v>
      </c>
      <c r="L2061">
        <v>96.18</v>
      </c>
      <c r="M2061">
        <v>49314.371400000004</v>
      </c>
      <c r="N2061">
        <v>11</v>
      </c>
      <c r="O2061" t="s">
        <v>38</v>
      </c>
      <c r="P2061" s="1">
        <v>44254</v>
      </c>
      <c r="Q2061" s="1">
        <v>44265</v>
      </c>
      <c r="R2061">
        <v>392</v>
      </c>
      <c r="S2061">
        <v>92.12</v>
      </c>
      <c r="T2061">
        <v>36111.040000000001</v>
      </c>
      <c r="U2061" t="s">
        <v>56</v>
      </c>
      <c r="V2061" t="s">
        <v>48</v>
      </c>
      <c r="W2061">
        <v>120</v>
      </c>
      <c r="X2061">
        <v>67.28</v>
      </c>
      <c r="Y2061">
        <v>155.07</v>
      </c>
    </row>
    <row r="2062" spans="1:25" x14ac:dyDescent="0.3">
      <c r="A2062" t="str">
        <f>E2062&amp;"-"&amp;COUNTIF($E$2:E2062,E2062)</f>
        <v>Medium-702</v>
      </c>
      <c r="B2062" t="s">
        <v>61</v>
      </c>
      <c r="C2062">
        <v>738.57</v>
      </c>
      <c r="D2062">
        <v>96</v>
      </c>
      <c r="E2062" t="s">
        <v>24</v>
      </c>
      <c r="F2062" s="1">
        <v>43534</v>
      </c>
      <c r="G2062" s="4" t="str">
        <f t="shared" si="32"/>
        <v>2019</v>
      </c>
      <c r="H2062">
        <v>8</v>
      </c>
      <c r="I2062" t="s">
        <v>45</v>
      </c>
      <c r="J2062" t="s">
        <v>50</v>
      </c>
      <c r="K2062">
        <v>652.38</v>
      </c>
      <c r="L2062">
        <v>29.74</v>
      </c>
      <c r="M2062">
        <v>19401.781199999998</v>
      </c>
      <c r="N2062">
        <v>12</v>
      </c>
      <c r="O2062" t="s">
        <v>38</v>
      </c>
      <c r="P2062" s="1">
        <v>43490</v>
      </c>
      <c r="Q2062" s="1">
        <v>43502</v>
      </c>
      <c r="R2062">
        <v>404</v>
      </c>
      <c r="S2062">
        <v>25.14</v>
      </c>
      <c r="T2062">
        <v>10156.56</v>
      </c>
      <c r="U2062" t="s">
        <v>57</v>
      </c>
      <c r="V2062" t="s">
        <v>48</v>
      </c>
      <c r="W2062">
        <v>248</v>
      </c>
      <c r="X2062">
        <v>95.13</v>
      </c>
      <c r="Y2062">
        <v>190.1</v>
      </c>
    </row>
    <row r="2063" spans="1:25" x14ac:dyDescent="0.3">
      <c r="A2063" t="str">
        <f>E2063&amp;"-"&amp;COUNTIF($E$2:E2063,E2063)</f>
        <v>Small-659</v>
      </c>
      <c r="B2063" t="s">
        <v>44</v>
      </c>
      <c r="C2063">
        <v>561.92999999999995</v>
      </c>
      <c r="D2063">
        <v>74</v>
      </c>
      <c r="E2063" t="s">
        <v>40</v>
      </c>
      <c r="F2063" s="1">
        <v>44846</v>
      </c>
      <c r="G2063" s="4" t="str">
        <f t="shared" si="32"/>
        <v>2022</v>
      </c>
      <c r="H2063">
        <v>4</v>
      </c>
      <c r="I2063" t="s">
        <v>37</v>
      </c>
      <c r="J2063" t="s">
        <v>46</v>
      </c>
      <c r="K2063">
        <v>511.56</v>
      </c>
      <c r="L2063">
        <v>16.170000000000002</v>
      </c>
      <c r="M2063">
        <v>8271.9252000000015</v>
      </c>
      <c r="N2063">
        <v>30</v>
      </c>
      <c r="O2063" t="s">
        <v>27</v>
      </c>
      <c r="P2063" s="1">
        <v>44794</v>
      </c>
      <c r="Q2063" s="1">
        <v>44824</v>
      </c>
      <c r="R2063">
        <v>246</v>
      </c>
      <c r="S2063">
        <v>16.27</v>
      </c>
      <c r="T2063">
        <v>4002.42</v>
      </c>
      <c r="U2063" t="s">
        <v>23</v>
      </c>
      <c r="V2063" t="s">
        <v>29</v>
      </c>
      <c r="W2063">
        <v>265</v>
      </c>
      <c r="X2063">
        <v>86.41</v>
      </c>
      <c r="Y2063">
        <v>138.28</v>
      </c>
    </row>
    <row r="2064" spans="1:25" x14ac:dyDescent="0.3">
      <c r="A2064" t="str">
        <f>E2064&amp;"-"&amp;COUNTIF($E$2:E2064,E2064)</f>
        <v>Medium-703</v>
      </c>
      <c r="B2064" t="s">
        <v>61</v>
      </c>
      <c r="C2064">
        <v>776.07</v>
      </c>
      <c r="D2064">
        <v>94</v>
      </c>
      <c r="E2064" t="s">
        <v>24</v>
      </c>
      <c r="F2064" s="1">
        <v>43996</v>
      </c>
      <c r="G2064" s="4" t="str">
        <f t="shared" si="32"/>
        <v>2020</v>
      </c>
      <c r="H2064">
        <v>4</v>
      </c>
      <c r="I2064" t="s">
        <v>37</v>
      </c>
      <c r="J2064" t="s">
        <v>26</v>
      </c>
      <c r="K2064">
        <v>852.59</v>
      </c>
      <c r="L2064">
        <v>11.74</v>
      </c>
      <c r="M2064">
        <v>10009.4066</v>
      </c>
      <c r="N2064">
        <v>30</v>
      </c>
      <c r="O2064" t="s">
        <v>27</v>
      </c>
      <c r="P2064" s="1">
        <v>43949</v>
      </c>
      <c r="Q2064" s="1">
        <v>43979</v>
      </c>
      <c r="R2064">
        <v>541</v>
      </c>
      <c r="S2064">
        <v>7.37</v>
      </c>
      <c r="T2064">
        <v>3987.17</v>
      </c>
      <c r="U2064" t="s">
        <v>36</v>
      </c>
      <c r="V2064" t="s">
        <v>39</v>
      </c>
      <c r="W2064">
        <v>311</v>
      </c>
      <c r="X2064">
        <v>39.049999999999997</v>
      </c>
      <c r="Y2064">
        <v>71.59</v>
      </c>
    </row>
    <row r="2065" spans="1:25" x14ac:dyDescent="0.3">
      <c r="A2065" t="str">
        <f>E2065&amp;"-"&amp;COUNTIF($E$2:E2065,E2065)</f>
        <v>Medium-704</v>
      </c>
      <c r="B2065" t="s">
        <v>57</v>
      </c>
      <c r="C2065">
        <v>355.29</v>
      </c>
      <c r="D2065">
        <v>18</v>
      </c>
      <c r="E2065" t="s">
        <v>24</v>
      </c>
      <c r="F2065" s="1">
        <v>44754</v>
      </c>
      <c r="G2065" s="4" t="str">
        <f t="shared" si="32"/>
        <v>2022</v>
      </c>
      <c r="H2065">
        <v>2</v>
      </c>
      <c r="I2065" t="s">
        <v>66</v>
      </c>
      <c r="J2065" t="s">
        <v>46</v>
      </c>
      <c r="K2065">
        <v>10.33</v>
      </c>
      <c r="L2065">
        <v>73.98</v>
      </c>
      <c r="M2065">
        <v>764.21340000000009</v>
      </c>
      <c r="N2065">
        <v>28</v>
      </c>
      <c r="O2065" t="s">
        <v>38</v>
      </c>
      <c r="P2065" s="1">
        <v>44746</v>
      </c>
      <c r="Q2065" s="1">
        <v>44774</v>
      </c>
      <c r="R2065">
        <v>2</v>
      </c>
      <c r="S2065">
        <v>71.09</v>
      </c>
      <c r="T2065">
        <v>142.18</v>
      </c>
      <c r="U2065" t="s">
        <v>57</v>
      </c>
      <c r="V2065" t="s">
        <v>48</v>
      </c>
      <c r="W2065">
        <v>8</v>
      </c>
      <c r="X2065">
        <v>56.35</v>
      </c>
      <c r="Y2065">
        <v>198.35</v>
      </c>
    </row>
    <row r="2066" spans="1:25" x14ac:dyDescent="0.3">
      <c r="A2066" t="str">
        <f>E2066&amp;"-"&amp;COUNTIF($E$2:E2066,E2066)</f>
        <v>Medium-705</v>
      </c>
      <c r="B2066" t="s">
        <v>47</v>
      </c>
      <c r="C2066">
        <v>555.83000000000004</v>
      </c>
      <c r="D2066">
        <v>42</v>
      </c>
      <c r="E2066" t="s">
        <v>24</v>
      </c>
      <c r="F2066" s="1">
        <v>44069</v>
      </c>
      <c r="G2066" s="4" t="str">
        <f t="shared" si="32"/>
        <v>2020</v>
      </c>
      <c r="H2066">
        <v>2</v>
      </c>
      <c r="I2066" t="s">
        <v>66</v>
      </c>
      <c r="J2066" t="s">
        <v>69</v>
      </c>
      <c r="K2066">
        <v>456.83</v>
      </c>
      <c r="L2066">
        <v>68.73</v>
      </c>
      <c r="M2066">
        <v>31397.925900000002</v>
      </c>
      <c r="N2066">
        <v>26</v>
      </c>
      <c r="O2066" t="s">
        <v>27</v>
      </c>
      <c r="P2066" s="1">
        <v>44028</v>
      </c>
      <c r="Q2066" s="1">
        <v>44054</v>
      </c>
      <c r="R2066">
        <v>401</v>
      </c>
      <c r="S2066">
        <v>69.349999999999994</v>
      </c>
      <c r="T2066">
        <v>27809.35</v>
      </c>
      <c r="U2066" t="s">
        <v>61</v>
      </c>
      <c r="V2066" t="s">
        <v>39</v>
      </c>
      <c r="W2066">
        <v>55</v>
      </c>
      <c r="X2066">
        <v>73.92</v>
      </c>
      <c r="Y2066">
        <v>179.06</v>
      </c>
    </row>
    <row r="2067" spans="1:25" x14ac:dyDescent="0.3">
      <c r="A2067" t="str">
        <f>E2067&amp;"-"&amp;COUNTIF($E$2:E2067,E2067)</f>
        <v>Large-702</v>
      </c>
      <c r="B2067" t="s">
        <v>51</v>
      </c>
      <c r="C2067">
        <v>695.23</v>
      </c>
      <c r="D2067">
        <v>17</v>
      </c>
      <c r="E2067" t="s">
        <v>31</v>
      </c>
      <c r="F2067" s="1">
        <v>44525</v>
      </c>
      <c r="G2067" s="4" t="str">
        <f t="shared" si="32"/>
        <v>2021</v>
      </c>
      <c r="H2067">
        <v>5</v>
      </c>
      <c r="I2067" t="s">
        <v>25</v>
      </c>
      <c r="J2067" t="s">
        <v>68</v>
      </c>
      <c r="K2067">
        <v>879.27</v>
      </c>
      <c r="L2067">
        <v>35.159999999999997</v>
      </c>
      <c r="M2067">
        <v>30915.133199999997</v>
      </c>
      <c r="N2067">
        <v>21</v>
      </c>
      <c r="O2067" t="s">
        <v>27</v>
      </c>
      <c r="P2067" s="1">
        <v>44472</v>
      </c>
      <c r="Q2067" s="1">
        <v>44493</v>
      </c>
      <c r="R2067">
        <v>608</v>
      </c>
      <c r="S2067">
        <v>36.24</v>
      </c>
      <c r="T2067">
        <v>22033.919999999998</v>
      </c>
      <c r="U2067" t="s">
        <v>35</v>
      </c>
      <c r="V2067" t="s">
        <v>29</v>
      </c>
      <c r="W2067">
        <v>271</v>
      </c>
      <c r="X2067">
        <v>29.11</v>
      </c>
      <c r="Y2067">
        <v>87.33</v>
      </c>
    </row>
    <row r="2068" spans="1:25" x14ac:dyDescent="0.3">
      <c r="A2068" t="str">
        <f>E2068&amp;"-"&amp;COUNTIF($E$2:E2068,E2068)</f>
        <v>Medium-706</v>
      </c>
      <c r="B2068" t="s">
        <v>54</v>
      </c>
      <c r="C2068">
        <v>33.69</v>
      </c>
      <c r="D2068">
        <v>59</v>
      </c>
      <c r="E2068" t="s">
        <v>24</v>
      </c>
      <c r="F2068" s="1">
        <v>44866</v>
      </c>
      <c r="G2068" s="4" t="str">
        <f t="shared" si="32"/>
        <v>2022</v>
      </c>
      <c r="H2068">
        <v>2</v>
      </c>
      <c r="I2068" t="s">
        <v>66</v>
      </c>
      <c r="J2068" t="s">
        <v>33</v>
      </c>
      <c r="K2068">
        <v>54.92</v>
      </c>
      <c r="L2068">
        <v>35.56</v>
      </c>
      <c r="M2068">
        <v>1952.9552000000001</v>
      </c>
      <c r="N2068">
        <v>30</v>
      </c>
      <c r="O2068" t="s">
        <v>38</v>
      </c>
      <c r="P2068" s="1">
        <v>44852</v>
      </c>
      <c r="Q2068" s="1">
        <v>44882</v>
      </c>
      <c r="R2068">
        <v>20</v>
      </c>
      <c r="S2068">
        <v>35.21</v>
      </c>
      <c r="T2068">
        <v>704.2</v>
      </c>
      <c r="U2068" t="s">
        <v>23</v>
      </c>
      <c r="V2068" t="s">
        <v>29</v>
      </c>
      <c r="W2068">
        <v>34</v>
      </c>
      <c r="X2068">
        <v>24.68</v>
      </c>
      <c r="Y2068">
        <v>26.35</v>
      </c>
    </row>
    <row r="2069" spans="1:25" x14ac:dyDescent="0.3">
      <c r="A2069" t="str">
        <f>E2069&amp;"-"&amp;COUNTIF($E$2:E2069,E2069)</f>
        <v>Medium-707</v>
      </c>
      <c r="B2069" t="s">
        <v>52</v>
      </c>
      <c r="C2069">
        <v>673.66</v>
      </c>
      <c r="D2069">
        <v>56</v>
      </c>
      <c r="E2069" t="s">
        <v>24</v>
      </c>
      <c r="F2069" s="1">
        <v>44575</v>
      </c>
      <c r="G2069" s="4" t="str">
        <f t="shared" si="32"/>
        <v>2022</v>
      </c>
      <c r="H2069">
        <v>10</v>
      </c>
      <c r="I2069" t="s">
        <v>64</v>
      </c>
      <c r="J2069" t="s">
        <v>50</v>
      </c>
      <c r="K2069">
        <v>729.25</v>
      </c>
      <c r="L2069">
        <v>20.89</v>
      </c>
      <c r="M2069">
        <v>15234.032500000001</v>
      </c>
      <c r="N2069">
        <v>77</v>
      </c>
      <c r="O2069" t="s">
        <v>65</v>
      </c>
      <c r="P2069" s="1">
        <v>44536</v>
      </c>
      <c r="Q2069" s="1">
        <v>44613</v>
      </c>
      <c r="R2069">
        <v>364</v>
      </c>
      <c r="S2069">
        <v>17.36</v>
      </c>
      <c r="T2069">
        <v>6319.04</v>
      </c>
      <c r="U2069" t="s">
        <v>23</v>
      </c>
      <c r="V2069" t="s">
        <v>48</v>
      </c>
      <c r="W2069">
        <v>365</v>
      </c>
      <c r="X2069">
        <v>96.84</v>
      </c>
      <c r="Y2069">
        <v>125.23</v>
      </c>
    </row>
    <row r="2070" spans="1:25" x14ac:dyDescent="0.3">
      <c r="A2070" t="str">
        <f>E2070&amp;"-"&amp;COUNTIF($E$2:E2070,E2070)</f>
        <v>Medium-708</v>
      </c>
      <c r="B2070" t="s">
        <v>54</v>
      </c>
      <c r="C2070">
        <v>914.95</v>
      </c>
      <c r="D2070">
        <v>17</v>
      </c>
      <c r="E2070" t="s">
        <v>24</v>
      </c>
      <c r="F2070" s="1">
        <v>44675</v>
      </c>
      <c r="G2070" s="4" t="str">
        <f t="shared" si="32"/>
        <v>2022</v>
      </c>
      <c r="H2070">
        <v>5</v>
      </c>
      <c r="I2070" t="s">
        <v>25</v>
      </c>
      <c r="J2070" t="s">
        <v>68</v>
      </c>
      <c r="K2070">
        <v>273.14999999999998</v>
      </c>
      <c r="L2070">
        <v>72.099999999999994</v>
      </c>
      <c r="M2070">
        <v>19694.114999999998</v>
      </c>
      <c r="N2070">
        <v>24</v>
      </c>
      <c r="O2070" t="s">
        <v>27</v>
      </c>
      <c r="P2070" s="1">
        <v>44643</v>
      </c>
      <c r="Q2070" s="1">
        <v>44667</v>
      </c>
      <c r="R2070">
        <v>256</v>
      </c>
      <c r="S2070">
        <v>70.06</v>
      </c>
      <c r="T2070">
        <v>17935.36</v>
      </c>
      <c r="U2070" t="s">
        <v>28</v>
      </c>
      <c r="V2070" t="s">
        <v>48</v>
      </c>
      <c r="W2070">
        <v>17</v>
      </c>
      <c r="X2070">
        <v>25.32</v>
      </c>
      <c r="Y2070">
        <v>33.04</v>
      </c>
    </row>
    <row r="2071" spans="1:25" x14ac:dyDescent="0.3">
      <c r="A2071" t="str">
        <f>E2071&amp;"-"&amp;COUNTIF($E$2:E2071,E2071)</f>
        <v>Small-660</v>
      </c>
      <c r="B2071" t="s">
        <v>58</v>
      </c>
      <c r="C2071">
        <v>151.46</v>
      </c>
      <c r="D2071">
        <v>32</v>
      </c>
      <c r="E2071" t="s">
        <v>40</v>
      </c>
      <c r="F2071" s="1">
        <v>44087</v>
      </c>
      <c r="G2071" s="4" t="str">
        <f t="shared" si="32"/>
        <v>2020</v>
      </c>
      <c r="H2071">
        <v>7</v>
      </c>
      <c r="I2071" t="s">
        <v>59</v>
      </c>
      <c r="J2071" t="s">
        <v>50</v>
      </c>
      <c r="K2071">
        <v>445.63</v>
      </c>
      <c r="L2071">
        <v>48.49</v>
      </c>
      <c r="M2071">
        <v>21608.598700000002</v>
      </c>
      <c r="N2071">
        <v>15</v>
      </c>
      <c r="O2071" t="s">
        <v>38</v>
      </c>
      <c r="P2071" s="1">
        <v>44027</v>
      </c>
      <c r="Q2071" s="1">
        <v>44042</v>
      </c>
      <c r="R2071">
        <v>88</v>
      </c>
      <c r="S2071">
        <v>51.99</v>
      </c>
      <c r="T2071">
        <v>4575.12</v>
      </c>
      <c r="U2071" t="s">
        <v>57</v>
      </c>
      <c r="V2071" t="s">
        <v>48</v>
      </c>
      <c r="W2071">
        <v>357</v>
      </c>
      <c r="X2071">
        <v>69.11</v>
      </c>
      <c r="Y2071">
        <v>60.64</v>
      </c>
    </row>
    <row r="2072" spans="1:25" x14ac:dyDescent="0.3">
      <c r="A2072" t="str">
        <f>E2072&amp;"-"&amp;COUNTIF($E$2:E2072,E2072)</f>
        <v>Medium-709</v>
      </c>
      <c r="B2072" t="s">
        <v>23</v>
      </c>
      <c r="C2072">
        <v>493.47</v>
      </c>
      <c r="D2072">
        <v>67</v>
      </c>
      <c r="E2072" t="s">
        <v>24</v>
      </c>
      <c r="F2072" s="1">
        <v>43717</v>
      </c>
      <c r="G2072" s="4" t="str">
        <f t="shared" si="32"/>
        <v>2019</v>
      </c>
      <c r="H2072">
        <v>4</v>
      </c>
      <c r="I2072" t="s">
        <v>37</v>
      </c>
      <c r="J2072" t="s">
        <v>33</v>
      </c>
      <c r="K2072">
        <v>617.41</v>
      </c>
      <c r="L2072">
        <v>66.260000000000005</v>
      </c>
      <c r="M2072">
        <v>40909.586600000002</v>
      </c>
      <c r="N2072">
        <v>23</v>
      </c>
      <c r="O2072" t="s">
        <v>27</v>
      </c>
      <c r="P2072" s="1">
        <v>43657</v>
      </c>
      <c r="Q2072" s="1">
        <v>43680</v>
      </c>
      <c r="R2072">
        <v>334</v>
      </c>
      <c r="S2072">
        <v>70.3</v>
      </c>
      <c r="T2072">
        <v>23480.2</v>
      </c>
      <c r="U2072" t="s">
        <v>52</v>
      </c>
      <c r="V2072" t="s">
        <v>48</v>
      </c>
      <c r="W2072">
        <v>283</v>
      </c>
      <c r="X2072">
        <v>27.28</v>
      </c>
      <c r="Y2072">
        <v>154.94</v>
      </c>
    </row>
    <row r="2073" spans="1:25" x14ac:dyDescent="0.3">
      <c r="A2073" t="str">
        <f>E2073&amp;"-"&amp;COUNTIF($E$2:E2073,E2073)</f>
        <v>Large-703</v>
      </c>
      <c r="B2073" t="s">
        <v>47</v>
      </c>
      <c r="C2073">
        <v>607.35</v>
      </c>
      <c r="D2073">
        <v>52</v>
      </c>
      <c r="E2073" t="s">
        <v>31</v>
      </c>
      <c r="F2073" s="1">
        <v>44797</v>
      </c>
      <c r="G2073" s="4" t="str">
        <f t="shared" si="32"/>
        <v>2022</v>
      </c>
      <c r="H2073">
        <v>10</v>
      </c>
      <c r="I2073" t="s">
        <v>64</v>
      </c>
      <c r="J2073" t="s">
        <v>50</v>
      </c>
      <c r="K2073">
        <v>425.81</v>
      </c>
      <c r="L2073">
        <v>13.58</v>
      </c>
      <c r="M2073">
        <v>5782.4998000000005</v>
      </c>
      <c r="N2073">
        <v>103</v>
      </c>
      <c r="O2073" t="s">
        <v>65</v>
      </c>
      <c r="P2073" s="1">
        <v>44774</v>
      </c>
      <c r="Q2073" s="1">
        <v>44877</v>
      </c>
      <c r="R2073">
        <v>181</v>
      </c>
      <c r="S2073">
        <v>13.49</v>
      </c>
      <c r="T2073">
        <v>2441.69</v>
      </c>
      <c r="U2073" t="s">
        <v>47</v>
      </c>
      <c r="V2073" t="s">
        <v>39</v>
      </c>
      <c r="W2073">
        <v>244</v>
      </c>
      <c r="X2073">
        <v>71.37</v>
      </c>
      <c r="Y2073">
        <v>108.16</v>
      </c>
    </row>
    <row r="2074" spans="1:25" x14ac:dyDescent="0.3">
      <c r="A2074" t="str">
        <f>E2074&amp;"-"&amp;COUNTIF($E$2:E2074,E2074)</f>
        <v>Medium-710</v>
      </c>
      <c r="B2074" t="s">
        <v>44</v>
      </c>
      <c r="C2074">
        <v>625.01</v>
      </c>
      <c r="D2074">
        <v>75</v>
      </c>
      <c r="E2074" t="s">
        <v>24</v>
      </c>
      <c r="F2074" s="1">
        <v>43536</v>
      </c>
      <c r="G2074" s="4" t="str">
        <f t="shared" si="32"/>
        <v>2019</v>
      </c>
      <c r="H2074">
        <v>6</v>
      </c>
      <c r="I2074" t="s">
        <v>49</v>
      </c>
      <c r="J2074" t="s">
        <v>46</v>
      </c>
      <c r="K2074">
        <v>713.91</v>
      </c>
      <c r="L2074">
        <v>83.75</v>
      </c>
      <c r="M2074">
        <v>59789.962499999994</v>
      </c>
      <c r="N2074">
        <v>6</v>
      </c>
      <c r="O2074" t="s">
        <v>38</v>
      </c>
      <c r="P2074" s="1">
        <v>43516</v>
      </c>
      <c r="Q2074" s="1">
        <v>43522</v>
      </c>
      <c r="R2074">
        <v>532</v>
      </c>
      <c r="S2074">
        <v>79.569999999999993</v>
      </c>
      <c r="T2074">
        <v>42331.24</v>
      </c>
      <c r="U2074" t="s">
        <v>54</v>
      </c>
      <c r="V2074" t="s">
        <v>29</v>
      </c>
      <c r="W2074">
        <v>181</v>
      </c>
      <c r="X2074">
        <v>94.07</v>
      </c>
      <c r="Y2074">
        <v>191.62</v>
      </c>
    </row>
    <row r="2075" spans="1:25" x14ac:dyDescent="0.3">
      <c r="A2075" t="str">
        <f>E2075&amp;"-"&amp;COUNTIF($E$2:E2075,E2075)</f>
        <v>Large-704</v>
      </c>
      <c r="B2075" t="s">
        <v>56</v>
      </c>
      <c r="C2075">
        <v>65.62</v>
      </c>
      <c r="D2075">
        <v>38</v>
      </c>
      <c r="E2075" t="s">
        <v>31</v>
      </c>
      <c r="F2075" s="1">
        <v>44574</v>
      </c>
      <c r="G2075" s="4" t="str">
        <f t="shared" si="32"/>
        <v>2022</v>
      </c>
      <c r="H2075">
        <v>10</v>
      </c>
      <c r="I2075" t="s">
        <v>64</v>
      </c>
      <c r="J2075" t="s">
        <v>46</v>
      </c>
      <c r="K2075">
        <v>519.36</v>
      </c>
      <c r="L2075">
        <v>76.19</v>
      </c>
      <c r="M2075">
        <v>39570.038399999998</v>
      </c>
      <c r="N2075">
        <v>93</v>
      </c>
      <c r="O2075" t="s">
        <v>65</v>
      </c>
      <c r="P2075" s="1">
        <v>44564</v>
      </c>
      <c r="Q2075" s="1">
        <v>44657</v>
      </c>
      <c r="R2075">
        <v>506</v>
      </c>
      <c r="S2075">
        <v>75.36</v>
      </c>
      <c r="T2075">
        <v>38132.160000000003</v>
      </c>
      <c r="U2075" t="s">
        <v>57</v>
      </c>
      <c r="V2075" t="s">
        <v>39</v>
      </c>
      <c r="W2075">
        <v>13</v>
      </c>
      <c r="X2075">
        <v>56.02</v>
      </c>
      <c r="Y2075">
        <v>137.4</v>
      </c>
    </row>
    <row r="2076" spans="1:25" x14ac:dyDescent="0.3">
      <c r="A2076" t="str">
        <f>E2076&amp;"-"&amp;COUNTIF($E$2:E2076,E2076)</f>
        <v>Large-705</v>
      </c>
      <c r="B2076" t="s">
        <v>52</v>
      </c>
      <c r="C2076">
        <v>15.26</v>
      </c>
      <c r="D2076">
        <v>83</v>
      </c>
      <c r="E2076" t="s">
        <v>31</v>
      </c>
      <c r="F2076" s="1">
        <v>44389</v>
      </c>
      <c r="G2076" s="4" t="str">
        <f t="shared" si="32"/>
        <v>2021</v>
      </c>
      <c r="H2076">
        <v>4</v>
      </c>
      <c r="I2076" t="s">
        <v>37</v>
      </c>
      <c r="J2076" t="s">
        <v>46</v>
      </c>
      <c r="K2076">
        <v>176.27</v>
      </c>
      <c r="L2076">
        <v>45.86</v>
      </c>
      <c r="M2076">
        <v>8083.7422000000006</v>
      </c>
      <c r="N2076">
        <v>29</v>
      </c>
      <c r="O2076" t="s">
        <v>27</v>
      </c>
      <c r="P2076" s="1">
        <v>44332</v>
      </c>
      <c r="Q2076" s="1">
        <v>44361</v>
      </c>
      <c r="R2076">
        <v>175</v>
      </c>
      <c r="S2076">
        <v>47.63</v>
      </c>
      <c r="T2076">
        <v>8335.25</v>
      </c>
      <c r="U2076" t="s">
        <v>56</v>
      </c>
      <c r="V2076" t="s">
        <v>48</v>
      </c>
      <c r="W2076">
        <v>1</v>
      </c>
      <c r="X2076">
        <v>59.82</v>
      </c>
      <c r="Y2076">
        <v>95.64</v>
      </c>
    </row>
    <row r="2077" spans="1:25" x14ac:dyDescent="0.3">
      <c r="A2077" t="str">
        <f>E2077&amp;"-"&amp;COUNTIF($E$2:E2077,E2077)</f>
        <v>Large-706</v>
      </c>
      <c r="B2077" t="s">
        <v>61</v>
      </c>
      <c r="C2077">
        <v>880.54</v>
      </c>
      <c r="D2077">
        <v>34</v>
      </c>
      <c r="E2077" t="s">
        <v>31</v>
      </c>
      <c r="F2077" s="1">
        <v>43693</v>
      </c>
      <c r="G2077" s="4" t="str">
        <f t="shared" si="32"/>
        <v>2019</v>
      </c>
      <c r="H2077">
        <v>9</v>
      </c>
      <c r="I2077" t="s">
        <v>55</v>
      </c>
      <c r="J2077" t="s">
        <v>46</v>
      </c>
      <c r="K2077">
        <v>47.68</v>
      </c>
      <c r="L2077">
        <v>36.92</v>
      </c>
      <c r="M2077">
        <v>1760.3456000000001</v>
      </c>
      <c r="N2077">
        <v>12</v>
      </c>
      <c r="O2077" t="s">
        <v>38</v>
      </c>
      <c r="P2077" s="1">
        <v>43680</v>
      </c>
      <c r="Q2077" s="1">
        <v>43692</v>
      </c>
      <c r="R2077">
        <v>7</v>
      </c>
      <c r="S2077">
        <v>39.72</v>
      </c>
      <c r="T2077">
        <v>278.04000000000002</v>
      </c>
      <c r="U2077" t="s">
        <v>44</v>
      </c>
      <c r="V2077" t="s">
        <v>48</v>
      </c>
      <c r="W2077">
        <v>40</v>
      </c>
      <c r="X2077">
        <v>25.38</v>
      </c>
      <c r="Y2077">
        <v>25.82</v>
      </c>
    </row>
    <row r="2078" spans="1:25" x14ac:dyDescent="0.3">
      <c r="A2078" t="str">
        <f>E2078&amp;"-"&amp;COUNTIF($E$2:E2078,E2078)</f>
        <v>Medium-711</v>
      </c>
      <c r="B2078" t="s">
        <v>44</v>
      </c>
      <c r="C2078">
        <v>924.05</v>
      </c>
      <c r="D2078">
        <v>100</v>
      </c>
      <c r="E2078" t="s">
        <v>24</v>
      </c>
      <c r="F2078" s="1">
        <v>44690</v>
      </c>
      <c r="G2078" s="4" t="str">
        <f t="shared" si="32"/>
        <v>2022</v>
      </c>
      <c r="H2078">
        <v>10</v>
      </c>
      <c r="I2078" t="s">
        <v>64</v>
      </c>
      <c r="J2078" t="s">
        <v>50</v>
      </c>
      <c r="K2078">
        <v>959.97</v>
      </c>
      <c r="L2078">
        <v>48.35</v>
      </c>
      <c r="M2078">
        <v>46414.549500000001</v>
      </c>
      <c r="N2078">
        <v>125</v>
      </c>
      <c r="O2078" t="s">
        <v>65</v>
      </c>
      <c r="P2078" s="1">
        <v>44650</v>
      </c>
      <c r="Q2078" s="1">
        <v>44775</v>
      </c>
      <c r="R2078">
        <v>610</v>
      </c>
      <c r="S2078">
        <v>46.05</v>
      </c>
      <c r="T2078">
        <v>28090.5</v>
      </c>
      <c r="U2078" t="s">
        <v>51</v>
      </c>
      <c r="V2078" t="s">
        <v>39</v>
      </c>
      <c r="W2078">
        <v>349</v>
      </c>
      <c r="X2078">
        <v>82.11</v>
      </c>
      <c r="Y2078">
        <v>22.35</v>
      </c>
    </row>
    <row r="2079" spans="1:25" x14ac:dyDescent="0.3">
      <c r="A2079" t="str">
        <f>E2079&amp;"-"&amp;COUNTIF($E$2:E2079,E2079)</f>
        <v>Small-661</v>
      </c>
      <c r="B2079" t="s">
        <v>28</v>
      </c>
      <c r="C2079">
        <v>479.98</v>
      </c>
      <c r="D2079">
        <v>77</v>
      </c>
      <c r="E2079" t="s">
        <v>40</v>
      </c>
      <c r="F2079" s="1">
        <v>44855</v>
      </c>
      <c r="G2079" s="4" t="str">
        <f t="shared" si="32"/>
        <v>2022</v>
      </c>
      <c r="H2079">
        <v>4</v>
      </c>
      <c r="I2079" t="s">
        <v>37</v>
      </c>
      <c r="J2079" t="s">
        <v>33</v>
      </c>
      <c r="K2079">
        <v>40.92</v>
      </c>
      <c r="L2079">
        <v>76.33</v>
      </c>
      <c r="M2079">
        <v>3123.4236000000001</v>
      </c>
      <c r="N2079">
        <v>23</v>
      </c>
      <c r="O2079" t="s">
        <v>38</v>
      </c>
      <c r="P2079" s="1">
        <v>44798</v>
      </c>
      <c r="Q2079" s="1">
        <v>44821</v>
      </c>
      <c r="R2079">
        <v>3</v>
      </c>
      <c r="S2079">
        <v>78.03</v>
      </c>
      <c r="T2079">
        <v>234.09</v>
      </c>
      <c r="U2079" t="s">
        <v>61</v>
      </c>
      <c r="V2079" t="s">
        <v>39</v>
      </c>
      <c r="W2079">
        <v>37</v>
      </c>
      <c r="X2079">
        <v>87.62</v>
      </c>
      <c r="Y2079">
        <v>159.76</v>
      </c>
    </row>
    <row r="2080" spans="1:25" x14ac:dyDescent="0.3">
      <c r="A2080" t="str">
        <f>E2080&amp;"-"&amp;COUNTIF($E$2:E2080,E2080)</f>
        <v>Small-662</v>
      </c>
      <c r="B2080" t="s">
        <v>35</v>
      </c>
      <c r="C2080">
        <v>881.94</v>
      </c>
      <c r="D2080">
        <v>12</v>
      </c>
      <c r="E2080" t="s">
        <v>40</v>
      </c>
      <c r="F2080" s="1">
        <v>43489</v>
      </c>
      <c r="G2080" s="4" t="str">
        <f t="shared" si="32"/>
        <v>2019</v>
      </c>
      <c r="H2080">
        <v>10</v>
      </c>
      <c r="I2080" t="s">
        <v>64</v>
      </c>
      <c r="J2080" t="s">
        <v>46</v>
      </c>
      <c r="K2080">
        <v>521.22</v>
      </c>
      <c r="L2080">
        <v>81.22</v>
      </c>
      <c r="M2080">
        <v>42333.488400000002</v>
      </c>
      <c r="N2080">
        <v>112</v>
      </c>
      <c r="O2080" t="s">
        <v>65</v>
      </c>
      <c r="P2080" s="1">
        <v>43459</v>
      </c>
      <c r="Q2080" s="1">
        <v>43571</v>
      </c>
      <c r="R2080">
        <v>387</v>
      </c>
      <c r="S2080">
        <v>86.17</v>
      </c>
      <c r="T2080">
        <v>33347.79</v>
      </c>
      <c r="U2080" t="s">
        <v>35</v>
      </c>
      <c r="V2080" t="s">
        <v>48</v>
      </c>
      <c r="W2080">
        <v>134</v>
      </c>
      <c r="X2080">
        <v>35.020000000000003</v>
      </c>
      <c r="Y2080">
        <v>92.98</v>
      </c>
    </row>
    <row r="2081" spans="1:25" x14ac:dyDescent="0.3">
      <c r="A2081" t="str">
        <f>E2081&amp;"-"&amp;COUNTIF($E$2:E2081,E2081)</f>
        <v>Small-663</v>
      </c>
      <c r="B2081" t="s">
        <v>30</v>
      </c>
      <c r="C2081">
        <v>762.18</v>
      </c>
      <c r="D2081">
        <v>56</v>
      </c>
      <c r="E2081" t="s">
        <v>40</v>
      </c>
      <c r="F2081" s="1">
        <v>44089</v>
      </c>
      <c r="G2081" s="4" t="str">
        <f t="shared" si="32"/>
        <v>2020</v>
      </c>
      <c r="H2081">
        <v>8</v>
      </c>
      <c r="I2081" t="s">
        <v>45</v>
      </c>
      <c r="J2081" t="s">
        <v>33</v>
      </c>
      <c r="K2081">
        <v>513.9</v>
      </c>
      <c r="L2081">
        <v>35.89</v>
      </c>
      <c r="M2081">
        <v>18443.870999999999</v>
      </c>
      <c r="N2081">
        <v>8</v>
      </c>
      <c r="O2081" t="s">
        <v>38</v>
      </c>
      <c r="P2081" s="1">
        <v>44070</v>
      </c>
      <c r="Q2081" s="1">
        <v>44078</v>
      </c>
      <c r="R2081">
        <v>176</v>
      </c>
      <c r="S2081">
        <v>35.61</v>
      </c>
      <c r="T2081">
        <v>6267.36</v>
      </c>
      <c r="U2081" t="s">
        <v>56</v>
      </c>
      <c r="V2081" t="s">
        <v>48</v>
      </c>
      <c r="W2081">
        <v>337</v>
      </c>
      <c r="X2081">
        <v>34.65</v>
      </c>
      <c r="Y2081">
        <v>23.93</v>
      </c>
    </row>
    <row r="2082" spans="1:25" x14ac:dyDescent="0.3">
      <c r="A2082" t="str">
        <f>E2082&amp;"-"&amp;COUNTIF($E$2:E2082,E2082)</f>
        <v>Small-664</v>
      </c>
      <c r="B2082" t="s">
        <v>54</v>
      </c>
      <c r="C2082">
        <v>735.84</v>
      </c>
      <c r="D2082">
        <v>62</v>
      </c>
      <c r="E2082" t="s">
        <v>40</v>
      </c>
      <c r="F2082" s="1">
        <v>44136</v>
      </c>
      <c r="G2082" s="4" t="str">
        <f t="shared" si="32"/>
        <v>2020</v>
      </c>
      <c r="H2082">
        <v>4</v>
      </c>
      <c r="I2082" t="s">
        <v>37</v>
      </c>
      <c r="J2082" t="s">
        <v>46</v>
      </c>
      <c r="K2082">
        <v>275.3</v>
      </c>
      <c r="L2082">
        <v>29.94</v>
      </c>
      <c r="M2082">
        <v>8242.482</v>
      </c>
      <c r="N2082">
        <v>27</v>
      </c>
      <c r="O2082" t="s">
        <v>27</v>
      </c>
      <c r="P2082" s="1">
        <v>44087</v>
      </c>
      <c r="Q2082" s="1">
        <v>44114</v>
      </c>
      <c r="R2082">
        <v>175</v>
      </c>
      <c r="S2082">
        <v>25.67</v>
      </c>
      <c r="T2082">
        <v>4492.25</v>
      </c>
      <c r="U2082" t="s">
        <v>28</v>
      </c>
      <c r="V2082" t="s">
        <v>39</v>
      </c>
      <c r="W2082">
        <v>100</v>
      </c>
      <c r="X2082">
        <v>31.4</v>
      </c>
      <c r="Y2082">
        <v>32.15</v>
      </c>
    </row>
    <row r="2083" spans="1:25" x14ac:dyDescent="0.3">
      <c r="A2083" t="str">
        <f>E2083&amp;"-"&amp;COUNTIF($E$2:E2083,E2083)</f>
        <v>Large-707</v>
      </c>
      <c r="B2083" t="s">
        <v>58</v>
      </c>
      <c r="C2083">
        <v>990.49</v>
      </c>
      <c r="D2083">
        <v>64</v>
      </c>
      <c r="E2083" t="s">
        <v>31</v>
      </c>
      <c r="F2083" s="1">
        <v>43543</v>
      </c>
      <c r="G2083" s="4" t="str">
        <f t="shared" si="32"/>
        <v>2019</v>
      </c>
      <c r="H2083">
        <v>7</v>
      </c>
      <c r="I2083" t="s">
        <v>59</v>
      </c>
      <c r="J2083" t="s">
        <v>33</v>
      </c>
      <c r="K2083">
        <v>936</v>
      </c>
      <c r="L2083">
        <v>74.09</v>
      </c>
      <c r="M2083">
        <v>69348.240000000005</v>
      </c>
      <c r="N2083">
        <v>12</v>
      </c>
      <c r="O2083" t="s">
        <v>38</v>
      </c>
      <c r="P2083" s="1">
        <v>43492</v>
      </c>
      <c r="Q2083" s="1">
        <v>43504</v>
      </c>
      <c r="R2083">
        <v>612</v>
      </c>
      <c r="S2083">
        <v>76.510000000000005</v>
      </c>
      <c r="T2083">
        <v>46824.12</v>
      </c>
      <c r="U2083" t="s">
        <v>58</v>
      </c>
      <c r="V2083" t="s">
        <v>48</v>
      </c>
      <c r="W2083">
        <v>324</v>
      </c>
      <c r="X2083">
        <v>10.36</v>
      </c>
      <c r="Y2083">
        <v>124.3</v>
      </c>
    </row>
    <row r="2084" spans="1:25" x14ac:dyDescent="0.3">
      <c r="A2084" t="str">
        <f>E2084&amp;"-"&amp;COUNTIF($E$2:E2084,E2084)</f>
        <v>Small-665</v>
      </c>
      <c r="B2084" t="s">
        <v>35</v>
      </c>
      <c r="C2084">
        <v>477.86</v>
      </c>
      <c r="D2084">
        <v>97</v>
      </c>
      <c r="E2084" t="s">
        <v>40</v>
      </c>
      <c r="F2084" s="1">
        <v>44419</v>
      </c>
      <c r="G2084" s="4" t="str">
        <f t="shared" si="32"/>
        <v>2021</v>
      </c>
      <c r="H2084">
        <v>3</v>
      </c>
      <c r="I2084" t="s">
        <v>41</v>
      </c>
      <c r="J2084" t="s">
        <v>53</v>
      </c>
      <c r="K2084">
        <v>37.03</v>
      </c>
      <c r="L2084">
        <v>12.83</v>
      </c>
      <c r="M2084">
        <v>475.0949</v>
      </c>
      <c r="N2084">
        <v>46</v>
      </c>
      <c r="O2084" t="s">
        <v>27</v>
      </c>
      <c r="P2084" s="1">
        <v>44410</v>
      </c>
      <c r="Q2084" s="1">
        <v>44456</v>
      </c>
      <c r="R2084">
        <v>1</v>
      </c>
      <c r="S2084">
        <v>12.54</v>
      </c>
      <c r="T2084">
        <v>12.54</v>
      </c>
      <c r="U2084" t="s">
        <v>43</v>
      </c>
      <c r="V2084" t="s">
        <v>39</v>
      </c>
      <c r="W2084">
        <v>36</v>
      </c>
      <c r="X2084">
        <v>20.14</v>
      </c>
      <c r="Y2084">
        <v>22.4</v>
      </c>
    </row>
    <row r="2085" spans="1:25" x14ac:dyDescent="0.3">
      <c r="A2085" t="str">
        <f>E2085&amp;"-"&amp;COUNTIF($E$2:E2085,E2085)</f>
        <v>Large-708</v>
      </c>
      <c r="B2085" t="s">
        <v>30</v>
      </c>
      <c r="C2085">
        <v>290.77</v>
      </c>
      <c r="D2085">
        <v>38</v>
      </c>
      <c r="E2085" t="s">
        <v>31</v>
      </c>
      <c r="F2085" s="1">
        <v>44202</v>
      </c>
      <c r="G2085" s="4" t="str">
        <f t="shared" si="32"/>
        <v>2021</v>
      </c>
      <c r="H2085">
        <v>2</v>
      </c>
      <c r="I2085" t="s">
        <v>66</v>
      </c>
      <c r="J2085" t="s">
        <v>46</v>
      </c>
      <c r="K2085">
        <v>226.35</v>
      </c>
      <c r="L2085">
        <v>45.24</v>
      </c>
      <c r="M2085">
        <v>10240.074000000001</v>
      </c>
      <c r="N2085">
        <v>30</v>
      </c>
      <c r="O2085" t="s">
        <v>38</v>
      </c>
      <c r="P2085" s="1">
        <v>44146</v>
      </c>
      <c r="Q2085" s="1">
        <v>44176</v>
      </c>
      <c r="R2085">
        <v>18</v>
      </c>
      <c r="S2085">
        <v>49.91</v>
      </c>
      <c r="T2085">
        <v>898.38</v>
      </c>
      <c r="U2085" t="s">
        <v>43</v>
      </c>
      <c r="V2085" t="s">
        <v>48</v>
      </c>
      <c r="W2085">
        <v>208</v>
      </c>
      <c r="X2085">
        <v>32.729999999999997</v>
      </c>
      <c r="Y2085">
        <v>37.76</v>
      </c>
    </row>
    <row r="2086" spans="1:25" x14ac:dyDescent="0.3">
      <c r="A2086" t="str">
        <f>E2086&amp;"-"&amp;COUNTIF($E$2:E2086,E2086)</f>
        <v>Medium-712</v>
      </c>
      <c r="B2086" t="s">
        <v>30</v>
      </c>
      <c r="C2086">
        <v>946.12</v>
      </c>
      <c r="D2086">
        <v>13</v>
      </c>
      <c r="E2086" t="s">
        <v>24</v>
      </c>
      <c r="F2086" s="1">
        <v>44807</v>
      </c>
      <c r="G2086" s="4" t="str">
        <f t="shared" si="32"/>
        <v>2022</v>
      </c>
      <c r="H2086">
        <v>3</v>
      </c>
      <c r="I2086" t="s">
        <v>41</v>
      </c>
      <c r="J2086" t="s">
        <v>62</v>
      </c>
      <c r="K2086">
        <v>104.97</v>
      </c>
      <c r="L2086">
        <v>99.39</v>
      </c>
      <c r="M2086">
        <v>10432.9683</v>
      </c>
      <c r="N2086">
        <v>62</v>
      </c>
      <c r="O2086" t="s">
        <v>38</v>
      </c>
      <c r="P2086" s="1">
        <v>44772</v>
      </c>
      <c r="Q2086" s="1">
        <v>44834</v>
      </c>
      <c r="R2086">
        <v>45</v>
      </c>
      <c r="S2086">
        <v>100.66</v>
      </c>
      <c r="T2086">
        <v>4529.7</v>
      </c>
      <c r="U2086" t="s">
        <v>56</v>
      </c>
      <c r="V2086" t="s">
        <v>48</v>
      </c>
      <c r="W2086">
        <v>59</v>
      </c>
      <c r="X2086">
        <v>69.39</v>
      </c>
      <c r="Y2086">
        <v>165.2</v>
      </c>
    </row>
    <row r="2087" spans="1:25" x14ac:dyDescent="0.3">
      <c r="A2087" t="str">
        <f>E2087&amp;"-"&amp;COUNTIF($E$2:E2087,E2087)</f>
        <v>Large-709</v>
      </c>
      <c r="B2087" t="s">
        <v>47</v>
      </c>
      <c r="C2087">
        <v>104.08</v>
      </c>
      <c r="D2087">
        <v>25</v>
      </c>
      <c r="E2087" t="s">
        <v>31</v>
      </c>
      <c r="F2087" s="1">
        <v>43627</v>
      </c>
      <c r="G2087" s="4" t="str">
        <f t="shared" si="32"/>
        <v>2019</v>
      </c>
      <c r="H2087">
        <v>4</v>
      </c>
      <c r="I2087" t="s">
        <v>37</v>
      </c>
      <c r="J2087" t="s">
        <v>33</v>
      </c>
      <c r="K2087">
        <v>564.67999999999995</v>
      </c>
      <c r="L2087">
        <v>89.28</v>
      </c>
      <c r="M2087">
        <v>50414.630399999995</v>
      </c>
      <c r="N2087">
        <v>26</v>
      </c>
      <c r="O2087" t="s">
        <v>38</v>
      </c>
      <c r="P2087" s="1">
        <v>43603</v>
      </c>
      <c r="Q2087" s="1">
        <v>43629</v>
      </c>
      <c r="R2087">
        <v>428</v>
      </c>
      <c r="S2087">
        <v>91.11</v>
      </c>
      <c r="T2087">
        <v>38995.08</v>
      </c>
      <c r="U2087" t="s">
        <v>61</v>
      </c>
      <c r="V2087" t="s">
        <v>48</v>
      </c>
      <c r="W2087">
        <v>136</v>
      </c>
      <c r="X2087">
        <v>65.67</v>
      </c>
      <c r="Y2087">
        <v>197.39</v>
      </c>
    </row>
    <row r="2088" spans="1:25" x14ac:dyDescent="0.3">
      <c r="A2088" t="str">
        <f>E2088&amp;"-"&amp;COUNTIF($E$2:E2088,E2088)</f>
        <v>Small-666</v>
      </c>
      <c r="B2088" t="s">
        <v>23</v>
      </c>
      <c r="C2088">
        <v>548.80999999999995</v>
      </c>
      <c r="D2088">
        <v>28</v>
      </c>
      <c r="E2088" t="s">
        <v>40</v>
      </c>
      <c r="F2088" s="1">
        <v>44030</v>
      </c>
      <c r="G2088" s="4" t="str">
        <f t="shared" si="32"/>
        <v>2020</v>
      </c>
      <c r="H2088">
        <v>8</v>
      </c>
      <c r="I2088" t="s">
        <v>45</v>
      </c>
      <c r="J2088" t="s">
        <v>33</v>
      </c>
      <c r="K2088">
        <v>3.46</v>
      </c>
      <c r="L2088">
        <v>34.69</v>
      </c>
      <c r="M2088">
        <v>120.02739999999999</v>
      </c>
      <c r="N2088">
        <v>9</v>
      </c>
      <c r="O2088" t="s">
        <v>38</v>
      </c>
      <c r="P2088" s="1">
        <v>44013</v>
      </c>
      <c r="Q2088" s="1">
        <v>44022</v>
      </c>
      <c r="R2088">
        <v>2</v>
      </c>
      <c r="S2088">
        <v>39.659999999999997</v>
      </c>
      <c r="T2088">
        <v>79.319999999999993</v>
      </c>
      <c r="U2088" t="s">
        <v>43</v>
      </c>
      <c r="V2088" t="s">
        <v>29</v>
      </c>
      <c r="W2088">
        <v>1</v>
      </c>
      <c r="X2088">
        <v>56.65</v>
      </c>
      <c r="Y2088">
        <v>138.76</v>
      </c>
    </row>
    <row r="2089" spans="1:25" x14ac:dyDescent="0.3">
      <c r="A2089" t="str">
        <f>E2089&amp;"-"&amp;COUNTIF($E$2:E2089,E2089)</f>
        <v>Medium-713</v>
      </c>
      <c r="B2089" t="s">
        <v>30</v>
      </c>
      <c r="C2089">
        <v>154.41</v>
      </c>
      <c r="D2089">
        <v>48</v>
      </c>
      <c r="E2089" t="s">
        <v>24</v>
      </c>
      <c r="F2089" s="1">
        <v>44111</v>
      </c>
      <c r="G2089" s="4" t="str">
        <f t="shared" si="32"/>
        <v>2020</v>
      </c>
      <c r="H2089">
        <v>2</v>
      </c>
      <c r="I2089" t="s">
        <v>66</v>
      </c>
      <c r="J2089" t="s">
        <v>46</v>
      </c>
      <c r="K2089">
        <v>421.35</v>
      </c>
      <c r="L2089">
        <v>96.85</v>
      </c>
      <c r="M2089">
        <v>40807.747499999998</v>
      </c>
      <c r="N2089">
        <v>33</v>
      </c>
      <c r="O2089" t="s">
        <v>27</v>
      </c>
      <c r="P2089" s="1">
        <v>44086</v>
      </c>
      <c r="Q2089" s="1">
        <v>44119</v>
      </c>
      <c r="R2089">
        <v>37</v>
      </c>
      <c r="S2089">
        <v>99.69</v>
      </c>
      <c r="T2089">
        <v>3688.53</v>
      </c>
      <c r="U2089" t="s">
        <v>51</v>
      </c>
      <c r="V2089" t="s">
        <v>48</v>
      </c>
      <c r="W2089">
        <v>384</v>
      </c>
      <c r="X2089">
        <v>44.21</v>
      </c>
      <c r="Y2089">
        <v>124.85</v>
      </c>
    </row>
    <row r="2090" spans="1:25" x14ac:dyDescent="0.3">
      <c r="A2090" t="str">
        <f>E2090&amp;"-"&amp;COUNTIF($E$2:E2090,E2090)</f>
        <v>Large-710</v>
      </c>
      <c r="B2090" t="s">
        <v>58</v>
      </c>
      <c r="C2090">
        <v>196.02</v>
      </c>
      <c r="D2090">
        <v>57</v>
      </c>
      <c r="E2090" t="s">
        <v>31</v>
      </c>
      <c r="F2090" s="1">
        <v>44270</v>
      </c>
      <c r="G2090" s="4" t="str">
        <f t="shared" si="32"/>
        <v>2021</v>
      </c>
      <c r="H2090">
        <v>6</v>
      </c>
      <c r="I2090" t="s">
        <v>49</v>
      </c>
      <c r="J2090" t="s">
        <v>33</v>
      </c>
      <c r="K2090">
        <v>379.21</v>
      </c>
      <c r="L2090">
        <v>49.71</v>
      </c>
      <c r="M2090">
        <v>18850.5291</v>
      </c>
      <c r="N2090">
        <v>7</v>
      </c>
      <c r="O2090" t="s">
        <v>38</v>
      </c>
      <c r="P2090" s="1">
        <v>44241</v>
      </c>
      <c r="Q2090" s="1">
        <v>44248</v>
      </c>
      <c r="R2090">
        <v>318</v>
      </c>
      <c r="S2090">
        <v>48.73</v>
      </c>
      <c r="T2090">
        <v>15496.14</v>
      </c>
      <c r="U2090" t="s">
        <v>51</v>
      </c>
      <c r="V2090" t="s">
        <v>39</v>
      </c>
      <c r="W2090">
        <v>61</v>
      </c>
      <c r="X2090">
        <v>34.770000000000003</v>
      </c>
      <c r="Y2090">
        <v>118</v>
      </c>
    </row>
    <row r="2091" spans="1:25" x14ac:dyDescent="0.3">
      <c r="A2091" t="str">
        <f>E2091&amp;"-"&amp;COUNTIF($E$2:E2091,E2091)</f>
        <v>Large-711</v>
      </c>
      <c r="B2091" t="s">
        <v>52</v>
      </c>
      <c r="C2091">
        <v>651.12</v>
      </c>
      <c r="D2091">
        <v>48</v>
      </c>
      <c r="E2091" t="s">
        <v>31</v>
      </c>
      <c r="F2091" s="1">
        <v>44294</v>
      </c>
      <c r="G2091" s="4" t="str">
        <f t="shared" si="32"/>
        <v>2021</v>
      </c>
      <c r="H2091">
        <v>9</v>
      </c>
      <c r="I2091" t="s">
        <v>55</v>
      </c>
      <c r="J2091" t="s">
        <v>33</v>
      </c>
      <c r="K2091">
        <v>422.35</v>
      </c>
      <c r="L2091">
        <v>21.22</v>
      </c>
      <c r="M2091">
        <v>8962.2669999999998</v>
      </c>
      <c r="N2091">
        <v>10</v>
      </c>
      <c r="O2091" t="s">
        <v>38</v>
      </c>
      <c r="P2091" s="1">
        <v>44247</v>
      </c>
      <c r="Q2091" s="1">
        <v>44257</v>
      </c>
      <c r="R2091">
        <v>248</v>
      </c>
      <c r="S2091">
        <v>18.03</v>
      </c>
      <c r="T2091">
        <v>4471.4399999999996</v>
      </c>
      <c r="U2091" t="s">
        <v>47</v>
      </c>
      <c r="V2091" t="s">
        <v>29</v>
      </c>
      <c r="W2091">
        <v>174</v>
      </c>
      <c r="X2091">
        <v>29.27</v>
      </c>
      <c r="Y2091">
        <v>145.63</v>
      </c>
    </row>
    <row r="2092" spans="1:25" x14ac:dyDescent="0.3">
      <c r="A2092" t="str">
        <f>E2092&amp;"-"&amp;COUNTIF($E$2:E2092,E2092)</f>
        <v>Small-667</v>
      </c>
      <c r="B2092" t="s">
        <v>30</v>
      </c>
      <c r="C2092">
        <v>790.68</v>
      </c>
      <c r="D2092">
        <v>94</v>
      </c>
      <c r="E2092" t="s">
        <v>40</v>
      </c>
      <c r="F2092" s="1">
        <v>44664</v>
      </c>
      <c r="G2092" s="4" t="str">
        <f t="shared" si="32"/>
        <v>2022</v>
      </c>
      <c r="H2092">
        <v>7</v>
      </c>
      <c r="I2092" t="s">
        <v>59</v>
      </c>
      <c r="J2092" t="s">
        <v>60</v>
      </c>
      <c r="K2092">
        <v>984.69</v>
      </c>
      <c r="L2092">
        <v>55.76</v>
      </c>
      <c r="M2092">
        <v>54906.314400000003</v>
      </c>
      <c r="N2092">
        <v>16</v>
      </c>
      <c r="O2092" t="s">
        <v>38</v>
      </c>
      <c r="P2092" s="1">
        <v>44636</v>
      </c>
      <c r="Q2092" s="1">
        <v>44652</v>
      </c>
      <c r="R2092">
        <v>335</v>
      </c>
      <c r="S2092">
        <v>53.61</v>
      </c>
      <c r="T2092">
        <v>17959.349999999999</v>
      </c>
      <c r="U2092" t="s">
        <v>30</v>
      </c>
      <c r="V2092" t="s">
        <v>29</v>
      </c>
      <c r="W2092">
        <v>649</v>
      </c>
      <c r="X2092">
        <v>47.16</v>
      </c>
      <c r="Y2092">
        <v>77.209999999999994</v>
      </c>
    </row>
    <row r="2093" spans="1:25" x14ac:dyDescent="0.3">
      <c r="A2093" t="str">
        <f>E2093&amp;"-"&amp;COUNTIF($E$2:E2093,E2093)</f>
        <v>Large-712</v>
      </c>
      <c r="B2093" t="s">
        <v>56</v>
      </c>
      <c r="C2093">
        <v>43.93</v>
      </c>
      <c r="D2093">
        <v>15</v>
      </c>
      <c r="E2093" t="s">
        <v>31</v>
      </c>
      <c r="F2093" s="1">
        <v>43558</v>
      </c>
      <c r="G2093" s="4" t="str">
        <f t="shared" si="32"/>
        <v>2019</v>
      </c>
      <c r="H2093">
        <v>1</v>
      </c>
      <c r="I2093" t="s">
        <v>32</v>
      </c>
      <c r="J2093" t="s">
        <v>60</v>
      </c>
      <c r="K2093">
        <v>158.72</v>
      </c>
      <c r="L2093">
        <v>44.96</v>
      </c>
      <c r="M2093">
        <v>7136.0511999999999</v>
      </c>
      <c r="N2093">
        <v>24</v>
      </c>
      <c r="O2093" t="s">
        <v>34</v>
      </c>
      <c r="P2093" s="1">
        <v>43521</v>
      </c>
      <c r="Q2093" s="1">
        <v>43545</v>
      </c>
      <c r="R2093">
        <v>5</v>
      </c>
      <c r="S2093">
        <v>43.09</v>
      </c>
      <c r="T2093">
        <v>215.45</v>
      </c>
      <c r="U2093" t="s">
        <v>36</v>
      </c>
      <c r="V2093" t="s">
        <v>48</v>
      </c>
      <c r="W2093">
        <v>153</v>
      </c>
      <c r="X2093">
        <v>61.52</v>
      </c>
      <c r="Y2093">
        <v>171.51</v>
      </c>
    </row>
    <row r="2094" spans="1:25" x14ac:dyDescent="0.3">
      <c r="A2094" t="str">
        <f>E2094&amp;"-"&amp;COUNTIF($E$2:E2094,E2094)</f>
        <v>Medium-714</v>
      </c>
      <c r="B2094" t="s">
        <v>61</v>
      </c>
      <c r="C2094">
        <v>855.37</v>
      </c>
      <c r="D2094">
        <v>17</v>
      </c>
      <c r="E2094" t="s">
        <v>24</v>
      </c>
      <c r="F2094" s="1">
        <v>43800</v>
      </c>
      <c r="G2094" s="4" t="str">
        <f t="shared" si="32"/>
        <v>2019</v>
      </c>
      <c r="H2094">
        <v>1</v>
      </c>
      <c r="I2094" t="s">
        <v>32</v>
      </c>
      <c r="J2094" t="s">
        <v>46</v>
      </c>
      <c r="K2094">
        <v>288.01</v>
      </c>
      <c r="L2094">
        <v>97.13</v>
      </c>
      <c r="M2094">
        <v>27974.411299999996</v>
      </c>
      <c r="N2094">
        <v>22</v>
      </c>
      <c r="O2094" t="s">
        <v>34</v>
      </c>
      <c r="P2094" s="1">
        <v>43745</v>
      </c>
      <c r="Q2094" s="1">
        <v>43767</v>
      </c>
      <c r="R2094">
        <v>274</v>
      </c>
      <c r="S2094">
        <v>96.88</v>
      </c>
      <c r="T2094">
        <v>26545.119999999999</v>
      </c>
      <c r="U2094" t="s">
        <v>44</v>
      </c>
      <c r="V2094" t="s">
        <v>39</v>
      </c>
      <c r="W2094">
        <v>14</v>
      </c>
      <c r="X2094">
        <v>76.680000000000007</v>
      </c>
      <c r="Y2094">
        <v>90.87</v>
      </c>
    </row>
    <row r="2095" spans="1:25" x14ac:dyDescent="0.3">
      <c r="A2095" t="str">
        <f>E2095&amp;"-"&amp;COUNTIF($E$2:E2095,E2095)</f>
        <v>Large-713</v>
      </c>
      <c r="B2095" t="s">
        <v>44</v>
      </c>
      <c r="C2095">
        <v>225</v>
      </c>
      <c r="D2095">
        <v>33</v>
      </c>
      <c r="E2095" t="s">
        <v>31</v>
      </c>
      <c r="F2095" s="1">
        <v>44524</v>
      </c>
      <c r="G2095" s="4" t="str">
        <f t="shared" si="32"/>
        <v>2021</v>
      </c>
      <c r="H2095">
        <v>3</v>
      </c>
      <c r="I2095" t="s">
        <v>41</v>
      </c>
      <c r="J2095" t="s">
        <v>33</v>
      </c>
      <c r="K2095">
        <v>466.35</v>
      </c>
      <c r="L2095">
        <v>51.17</v>
      </c>
      <c r="M2095">
        <v>23863.129500000003</v>
      </c>
      <c r="N2095">
        <v>90</v>
      </c>
      <c r="O2095" t="s">
        <v>27</v>
      </c>
      <c r="P2095" s="1">
        <v>44491</v>
      </c>
      <c r="Q2095" s="1">
        <v>44581</v>
      </c>
      <c r="R2095">
        <v>323</v>
      </c>
      <c r="S2095">
        <v>51.81</v>
      </c>
      <c r="T2095">
        <v>16734.63</v>
      </c>
      <c r="U2095" t="s">
        <v>44</v>
      </c>
      <c r="V2095" t="s">
        <v>48</v>
      </c>
      <c r="W2095">
        <v>143</v>
      </c>
      <c r="X2095">
        <v>12.59</v>
      </c>
      <c r="Y2095">
        <v>64.06</v>
      </c>
    </row>
    <row r="2096" spans="1:25" x14ac:dyDescent="0.3">
      <c r="A2096" t="str">
        <f>E2096&amp;"-"&amp;COUNTIF($E$2:E2096,E2096)</f>
        <v>Medium-715</v>
      </c>
      <c r="B2096" t="s">
        <v>52</v>
      </c>
      <c r="C2096">
        <v>135.71</v>
      </c>
      <c r="D2096">
        <v>38</v>
      </c>
      <c r="E2096" t="s">
        <v>24</v>
      </c>
      <c r="F2096" s="1">
        <v>43988</v>
      </c>
      <c r="G2096" s="4" t="str">
        <f t="shared" si="32"/>
        <v>2020</v>
      </c>
      <c r="H2096">
        <v>2</v>
      </c>
      <c r="I2096" t="s">
        <v>66</v>
      </c>
      <c r="J2096" t="s">
        <v>67</v>
      </c>
      <c r="K2096">
        <v>873.36</v>
      </c>
      <c r="L2096">
        <v>98.65</v>
      </c>
      <c r="M2096">
        <v>86156.964000000007</v>
      </c>
      <c r="N2096">
        <v>32</v>
      </c>
      <c r="O2096" t="s">
        <v>38</v>
      </c>
      <c r="P2096" s="1">
        <v>43931</v>
      </c>
      <c r="Q2096" s="1">
        <v>43963</v>
      </c>
      <c r="R2096">
        <v>558</v>
      </c>
      <c r="S2096">
        <v>103.2</v>
      </c>
      <c r="T2096">
        <v>57585.599999999999</v>
      </c>
      <c r="U2096" t="s">
        <v>43</v>
      </c>
      <c r="V2096" t="s">
        <v>29</v>
      </c>
      <c r="W2096">
        <v>315</v>
      </c>
      <c r="X2096">
        <v>31.47</v>
      </c>
      <c r="Y2096">
        <v>61.31</v>
      </c>
    </row>
    <row r="2097" spans="1:25" x14ac:dyDescent="0.3">
      <c r="A2097" t="str">
        <f>E2097&amp;"-"&amp;COUNTIF($E$2:E2097,E2097)</f>
        <v>Small-668</v>
      </c>
      <c r="B2097" t="s">
        <v>43</v>
      </c>
      <c r="C2097">
        <v>340.9</v>
      </c>
      <c r="D2097">
        <v>65</v>
      </c>
      <c r="E2097" t="s">
        <v>40</v>
      </c>
      <c r="F2097" s="1">
        <v>44657</v>
      </c>
      <c r="G2097" s="4" t="str">
        <f t="shared" si="32"/>
        <v>2022</v>
      </c>
      <c r="H2097">
        <v>8</v>
      </c>
      <c r="I2097" t="s">
        <v>45</v>
      </c>
      <c r="J2097" t="s">
        <v>60</v>
      </c>
      <c r="K2097">
        <v>165</v>
      </c>
      <c r="L2097">
        <v>57.21</v>
      </c>
      <c r="M2097">
        <v>9439.65</v>
      </c>
      <c r="N2097">
        <v>10</v>
      </c>
      <c r="O2097" t="s">
        <v>38</v>
      </c>
      <c r="P2097" s="1">
        <v>44618</v>
      </c>
      <c r="Q2097" s="1">
        <v>44628</v>
      </c>
      <c r="R2097">
        <v>117</v>
      </c>
      <c r="S2097">
        <v>56.07</v>
      </c>
      <c r="T2097">
        <v>6560.19</v>
      </c>
      <c r="U2097" t="s">
        <v>23</v>
      </c>
      <c r="V2097" t="s">
        <v>48</v>
      </c>
      <c r="W2097">
        <v>48</v>
      </c>
      <c r="X2097">
        <v>40.869999999999997</v>
      </c>
      <c r="Y2097">
        <v>103.16</v>
      </c>
    </row>
    <row r="2098" spans="1:25" x14ac:dyDescent="0.3">
      <c r="A2098" t="str">
        <f>E2098&amp;"-"&amp;COUNTIF($E$2:E2098,E2098)</f>
        <v>Small-669</v>
      </c>
      <c r="B2098" t="s">
        <v>61</v>
      </c>
      <c r="C2098">
        <v>138.91</v>
      </c>
      <c r="D2098">
        <v>59</v>
      </c>
      <c r="E2098" t="s">
        <v>40</v>
      </c>
      <c r="F2098" s="1">
        <v>44695</v>
      </c>
      <c r="G2098" s="4" t="str">
        <f t="shared" si="32"/>
        <v>2022</v>
      </c>
      <c r="H2098">
        <v>5</v>
      </c>
      <c r="I2098" t="s">
        <v>25</v>
      </c>
      <c r="J2098" t="s">
        <v>68</v>
      </c>
      <c r="K2098">
        <v>393.72</v>
      </c>
      <c r="L2098">
        <v>23.78</v>
      </c>
      <c r="M2098">
        <v>9362.6616000000013</v>
      </c>
      <c r="N2098">
        <v>28</v>
      </c>
      <c r="O2098" t="s">
        <v>27</v>
      </c>
      <c r="P2098" s="1">
        <v>44680</v>
      </c>
      <c r="Q2098" s="1">
        <v>44708</v>
      </c>
      <c r="R2098">
        <v>263</v>
      </c>
      <c r="S2098">
        <v>28.34</v>
      </c>
      <c r="T2098">
        <v>7453.42</v>
      </c>
      <c r="U2098" t="s">
        <v>28</v>
      </c>
      <c r="V2098" t="s">
        <v>48</v>
      </c>
      <c r="W2098">
        <v>130</v>
      </c>
      <c r="X2098">
        <v>73.739999999999995</v>
      </c>
      <c r="Y2098">
        <v>58.62</v>
      </c>
    </row>
    <row r="2099" spans="1:25" x14ac:dyDescent="0.3">
      <c r="A2099" t="str">
        <f>E2099&amp;"-"&amp;COUNTIF($E$2:E2099,E2099)</f>
        <v>Medium-716</v>
      </c>
      <c r="B2099" t="s">
        <v>23</v>
      </c>
      <c r="C2099">
        <v>207.06</v>
      </c>
      <c r="D2099">
        <v>15</v>
      </c>
      <c r="E2099" t="s">
        <v>24</v>
      </c>
      <c r="F2099" s="1">
        <v>44478</v>
      </c>
      <c r="G2099" s="4" t="str">
        <f t="shared" si="32"/>
        <v>2021</v>
      </c>
      <c r="H2099">
        <v>7</v>
      </c>
      <c r="I2099" t="s">
        <v>59</v>
      </c>
      <c r="J2099" t="s">
        <v>33</v>
      </c>
      <c r="K2099">
        <v>571.79</v>
      </c>
      <c r="L2099">
        <v>22.05</v>
      </c>
      <c r="M2099">
        <v>12607.969499999999</v>
      </c>
      <c r="N2099">
        <v>17</v>
      </c>
      <c r="O2099" t="s">
        <v>38</v>
      </c>
      <c r="P2099" s="1">
        <v>44456</v>
      </c>
      <c r="Q2099" s="1">
        <v>44473</v>
      </c>
      <c r="R2099">
        <v>566</v>
      </c>
      <c r="S2099">
        <v>19.440000000000001</v>
      </c>
      <c r="T2099">
        <v>11003.04</v>
      </c>
      <c r="U2099" t="s">
        <v>43</v>
      </c>
      <c r="V2099" t="s">
        <v>48</v>
      </c>
      <c r="W2099">
        <v>5</v>
      </c>
      <c r="X2099">
        <v>51.37</v>
      </c>
      <c r="Y2099">
        <v>118.18</v>
      </c>
    </row>
    <row r="2100" spans="1:25" x14ac:dyDescent="0.3">
      <c r="A2100" t="str">
        <f>E2100&amp;"-"&amp;COUNTIF($E$2:E2100,E2100)</f>
        <v>Medium-717</v>
      </c>
      <c r="B2100" t="s">
        <v>47</v>
      </c>
      <c r="C2100">
        <v>776.91</v>
      </c>
      <c r="D2100">
        <v>20</v>
      </c>
      <c r="E2100" t="s">
        <v>24</v>
      </c>
      <c r="F2100" s="1">
        <v>44158</v>
      </c>
      <c r="G2100" s="4" t="str">
        <f t="shared" si="32"/>
        <v>2020</v>
      </c>
      <c r="H2100">
        <v>9</v>
      </c>
      <c r="I2100" t="s">
        <v>55</v>
      </c>
      <c r="J2100" t="s">
        <v>50</v>
      </c>
      <c r="K2100">
        <v>617.64</v>
      </c>
      <c r="L2100">
        <v>91.81</v>
      </c>
      <c r="M2100">
        <v>56705.528400000003</v>
      </c>
      <c r="N2100">
        <v>14</v>
      </c>
      <c r="O2100" t="s">
        <v>38</v>
      </c>
      <c r="P2100" s="1">
        <v>44128</v>
      </c>
      <c r="Q2100" s="1">
        <v>44142</v>
      </c>
      <c r="R2100">
        <v>564</v>
      </c>
      <c r="S2100">
        <v>92.68</v>
      </c>
      <c r="T2100">
        <v>52271.519999999997</v>
      </c>
      <c r="U2100" t="s">
        <v>36</v>
      </c>
      <c r="V2100" t="s">
        <v>29</v>
      </c>
      <c r="W2100">
        <v>53</v>
      </c>
      <c r="X2100">
        <v>81.56</v>
      </c>
      <c r="Y2100">
        <v>57.25</v>
      </c>
    </row>
    <row r="2101" spans="1:25" x14ac:dyDescent="0.3">
      <c r="A2101" t="str">
        <f>E2101&amp;"-"&amp;COUNTIF($E$2:E2101,E2101)</f>
        <v>Large-714</v>
      </c>
      <c r="B2101" t="s">
        <v>30</v>
      </c>
      <c r="C2101">
        <v>77.650000000000006</v>
      </c>
      <c r="D2101">
        <v>99</v>
      </c>
      <c r="E2101" t="s">
        <v>31</v>
      </c>
      <c r="F2101" s="1">
        <v>43497</v>
      </c>
      <c r="G2101" s="4" t="str">
        <f t="shared" si="32"/>
        <v>2019</v>
      </c>
      <c r="H2101">
        <v>9</v>
      </c>
      <c r="I2101" t="s">
        <v>55</v>
      </c>
      <c r="J2101" t="s">
        <v>46</v>
      </c>
      <c r="K2101">
        <v>343.07</v>
      </c>
      <c r="L2101">
        <v>85.1</v>
      </c>
      <c r="M2101">
        <v>29195.256999999998</v>
      </c>
      <c r="N2101">
        <v>9</v>
      </c>
      <c r="O2101" t="s">
        <v>38</v>
      </c>
      <c r="P2101" s="1">
        <v>43455</v>
      </c>
      <c r="Q2101" s="1">
        <v>43464</v>
      </c>
      <c r="R2101">
        <v>277</v>
      </c>
      <c r="S2101">
        <v>81.319999999999993</v>
      </c>
      <c r="T2101">
        <v>22525.64</v>
      </c>
      <c r="U2101" t="s">
        <v>58</v>
      </c>
      <c r="V2101" t="s">
        <v>29</v>
      </c>
      <c r="W2101">
        <v>66</v>
      </c>
      <c r="X2101">
        <v>89.64</v>
      </c>
      <c r="Y2101">
        <v>187.37</v>
      </c>
    </row>
    <row r="2102" spans="1:25" x14ac:dyDescent="0.3">
      <c r="A2102" t="str">
        <f>E2102&amp;"-"&amp;COUNTIF($E$2:E2102,E2102)</f>
        <v>Large-715</v>
      </c>
      <c r="B2102" t="s">
        <v>52</v>
      </c>
      <c r="C2102">
        <v>704.64</v>
      </c>
      <c r="D2102">
        <v>94</v>
      </c>
      <c r="E2102" t="s">
        <v>31</v>
      </c>
      <c r="F2102" s="1">
        <v>44348</v>
      </c>
      <c r="G2102" s="4" t="str">
        <f t="shared" si="32"/>
        <v>2021</v>
      </c>
      <c r="H2102">
        <v>7</v>
      </c>
      <c r="I2102" t="s">
        <v>59</v>
      </c>
      <c r="J2102" t="s">
        <v>60</v>
      </c>
      <c r="K2102">
        <v>688.07</v>
      </c>
      <c r="L2102">
        <v>92.83</v>
      </c>
      <c r="M2102">
        <v>63873.538100000005</v>
      </c>
      <c r="N2102">
        <v>12</v>
      </c>
      <c r="O2102" t="s">
        <v>38</v>
      </c>
      <c r="P2102" s="1">
        <v>44312</v>
      </c>
      <c r="Q2102" s="1">
        <v>44324</v>
      </c>
      <c r="R2102">
        <v>184</v>
      </c>
      <c r="S2102">
        <v>92.22</v>
      </c>
      <c r="T2102">
        <v>16968.48</v>
      </c>
      <c r="U2102" t="s">
        <v>57</v>
      </c>
      <c r="V2102" t="s">
        <v>29</v>
      </c>
      <c r="W2102">
        <v>504</v>
      </c>
      <c r="X2102">
        <v>74.72</v>
      </c>
      <c r="Y2102">
        <v>87.21</v>
      </c>
    </row>
    <row r="2103" spans="1:25" x14ac:dyDescent="0.3">
      <c r="A2103" t="str">
        <f>E2103&amp;"-"&amp;COUNTIF($E$2:E2103,E2103)</f>
        <v>Small-670</v>
      </c>
      <c r="B2103" t="s">
        <v>52</v>
      </c>
      <c r="C2103">
        <v>235.56</v>
      </c>
      <c r="D2103">
        <v>72</v>
      </c>
      <c r="E2103" t="s">
        <v>40</v>
      </c>
      <c r="F2103" s="1">
        <v>44757</v>
      </c>
      <c r="G2103" s="4" t="str">
        <f t="shared" si="32"/>
        <v>2022</v>
      </c>
      <c r="H2103">
        <v>6</v>
      </c>
      <c r="I2103" t="s">
        <v>49</v>
      </c>
      <c r="J2103" t="s">
        <v>46</v>
      </c>
      <c r="K2103">
        <v>169.43</v>
      </c>
      <c r="L2103">
        <v>58.49</v>
      </c>
      <c r="M2103">
        <v>9909.9607000000015</v>
      </c>
      <c r="N2103">
        <v>7</v>
      </c>
      <c r="O2103" t="s">
        <v>38</v>
      </c>
      <c r="P2103" s="1">
        <v>44730</v>
      </c>
      <c r="Q2103" s="1">
        <v>44737</v>
      </c>
      <c r="R2103">
        <v>17</v>
      </c>
      <c r="S2103">
        <v>54.89</v>
      </c>
      <c r="T2103">
        <v>933.13</v>
      </c>
      <c r="U2103" t="s">
        <v>44</v>
      </c>
      <c r="V2103" t="s">
        <v>39</v>
      </c>
      <c r="W2103">
        <v>152</v>
      </c>
      <c r="X2103">
        <v>40.700000000000003</v>
      </c>
      <c r="Y2103">
        <v>160</v>
      </c>
    </row>
    <row r="2104" spans="1:25" x14ac:dyDescent="0.3">
      <c r="A2104" t="str">
        <f>E2104&amp;"-"&amp;COUNTIF($E$2:E2104,E2104)</f>
        <v>Small-671</v>
      </c>
      <c r="B2104" t="s">
        <v>51</v>
      </c>
      <c r="C2104">
        <v>201.96</v>
      </c>
      <c r="D2104">
        <v>67</v>
      </c>
      <c r="E2104" t="s">
        <v>40</v>
      </c>
      <c r="F2104" s="1">
        <v>43862</v>
      </c>
      <c r="G2104" s="4" t="str">
        <f t="shared" si="32"/>
        <v>2020</v>
      </c>
      <c r="H2104">
        <v>3</v>
      </c>
      <c r="I2104" t="s">
        <v>41</v>
      </c>
      <c r="J2104" t="s">
        <v>53</v>
      </c>
      <c r="K2104">
        <v>234.68</v>
      </c>
      <c r="L2104">
        <v>89.51</v>
      </c>
      <c r="M2104">
        <v>21006.206800000004</v>
      </c>
      <c r="N2104">
        <v>54</v>
      </c>
      <c r="O2104" t="s">
        <v>27</v>
      </c>
      <c r="P2104" s="1">
        <v>43831</v>
      </c>
      <c r="Q2104" s="1">
        <v>43885</v>
      </c>
      <c r="R2104">
        <v>142</v>
      </c>
      <c r="S2104">
        <v>92.07</v>
      </c>
      <c r="T2104">
        <v>13073.94</v>
      </c>
      <c r="U2104" t="s">
        <v>23</v>
      </c>
      <c r="V2104" t="s">
        <v>39</v>
      </c>
      <c r="W2104">
        <v>92</v>
      </c>
      <c r="X2104">
        <v>71.31</v>
      </c>
      <c r="Y2104">
        <v>134.65</v>
      </c>
    </row>
    <row r="2105" spans="1:25" x14ac:dyDescent="0.3">
      <c r="A2105" t="str">
        <f>E2105&amp;"-"&amp;COUNTIF($E$2:E2105,E2105)</f>
        <v>Medium-718</v>
      </c>
      <c r="B2105" t="s">
        <v>56</v>
      </c>
      <c r="C2105">
        <v>587.13</v>
      </c>
      <c r="D2105">
        <v>70</v>
      </c>
      <c r="E2105" t="s">
        <v>24</v>
      </c>
      <c r="F2105" s="1">
        <v>44333</v>
      </c>
      <c r="G2105" s="4" t="str">
        <f t="shared" si="32"/>
        <v>2021</v>
      </c>
      <c r="H2105">
        <v>6</v>
      </c>
      <c r="I2105" t="s">
        <v>49</v>
      </c>
      <c r="J2105" t="s">
        <v>50</v>
      </c>
      <c r="K2105">
        <v>150.81</v>
      </c>
      <c r="L2105">
        <v>67.89</v>
      </c>
      <c r="M2105">
        <v>10238.490900000001</v>
      </c>
      <c r="N2105">
        <v>6</v>
      </c>
      <c r="O2105" t="s">
        <v>38</v>
      </c>
      <c r="P2105" s="1">
        <v>44330</v>
      </c>
      <c r="Q2105" s="1">
        <v>44336</v>
      </c>
      <c r="R2105">
        <v>8</v>
      </c>
      <c r="S2105">
        <v>66.22</v>
      </c>
      <c r="T2105">
        <v>529.76</v>
      </c>
      <c r="U2105" t="s">
        <v>61</v>
      </c>
      <c r="V2105" t="s">
        <v>48</v>
      </c>
      <c r="W2105">
        <v>142</v>
      </c>
      <c r="X2105">
        <v>84.55</v>
      </c>
      <c r="Y2105">
        <v>50.05</v>
      </c>
    </row>
    <row r="2106" spans="1:25" x14ac:dyDescent="0.3">
      <c r="A2106" t="str">
        <f>E2106&amp;"-"&amp;COUNTIF($E$2:E2106,E2106)</f>
        <v>Small-672</v>
      </c>
      <c r="B2106" t="s">
        <v>54</v>
      </c>
      <c r="C2106">
        <v>465.45</v>
      </c>
      <c r="D2106">
        <v>32</v>
      </c>
      <c r="E2106" t="s">
        <v>40</v>
      </c>
      <c r="F2106" s="1">
        <v>43850</v>
      </c>
      <c r="G2106" s="4" t="str">
        <f t="shared" si="32"/>
        <v>2020</v>
      </c>
      <c r="H2106">
        <v>4</v>
      </c>
      <c r="I2106" t="s">
        <v>37</v>
      </c>
      <c r="J2106" t="s">
        <v>68</v>
      </c>
      <c r="K2106">
        <v>715.52</v>
      </c>
      <c r="L2106">
        <v>81.52</v>
      </c>
      <c r="M2106">
        <v>58329.190399999992</v>
      </c>
      <c r="N2106">
        <v>30</v>
      </c>
      <c r="O2106" t="s">
        <v>27</v>
      </c>
      <c r="P2106" s="1">
        <v>43827</v>
      </c>
      <c r="Q2106" s="1">
        <v>43857</v>
      </c>
      <c r="R2106">
        <v>112</v>
      </c>
      <c r="S2106">
        <v>85.58</v>
      </c>
      <c r="T2106">
        <v>9584.9599999999991</v>
      </c>
      <c r="U2106" t="s">
        <v>44</v>
      </c>
      <c r="V2106" t="s">
        <v>39</v>
      </c>
      <c r="W2106">
        <v>603</v>
      </c>
      <c r="X2106">
        <v>36.17</v>
      </c>
      <c r="Y2106">
        <v>78.61</v>
      </c>
    </row>
    <row r="2107" spans="1:25" x14ac:dyDescent="0.3">
      <c r="A2107" t="str">
        <f>E2107&amp;"-"&amp;COUNTIF($E$2:E2107,E2107)</f>
        <v>Medium-719</v>
      </c>
      <c r="B2107" t="s">
        <v>56</v>
      </c>
      <c r="C2107">
        <v>860.41</v>
      </c>
      <c r="D2107">
        <v>37</v>
      </c>
      <c r="E2107" t="s">
        <v>24</v>
      </c>
      <c r="F2107" s="1">
        <v>44374</v>
      </c>
      <c r="G2107" s="4" t="str">
        <f t="shared" si="32"/>
        <v>2021</v>
      </c>
      <c r="H2107">
        <v>5</v>
      </c>
      <c r="I2107" t="s">
        <v>25</v>
      </c>
      <c r="J2107" t="s">
        <v>33</v>
      </c>
      <c r="K2107">
        <v>608.42999999999995</v>
      </c>
      <c r="L2107">
        <v>81.040000000000006</v>
      </c>
      <c r="M2107">
        <v>49307.167199999996</v>
      </c>
      <c r="N2107">
        <v>23</v>
      </c>
      <c r="O2107" t="s">
        <v>27</v>
      </c>
      <c r="P2107" s="1">
        <v>44326</v>
      </c>
      <c r="Q2107" s="1">
        <v>44349</v>
      </c>
      <c r="R2107">
        <v>112</v>
      </c>
      <c r="S2107">
        <v>85.04</v>
      </c>
      <c r="T2107">
        <v>9524.48</v>
      </c>
      <c r="U2107" t="s">
        <v>28</v>
      </c>
      <c r="V2107" t="s">
        <v>48</v>
      </c>
      <c r="W2107">
        <v>496</v>
      </c>
      <c r="X2107">
        <v>24.23</v>
      </c>
      <c r="Y2107">
        <v>58.15</v>
      </c>
    </row>
    <row r="2108" spans="1:25" x14ac:dyDescent="0.3">
      <c r="A2108" t="str">
        <f>E2108&amp;"-"&amp;COUNTIF($E$2:E2108,E2108)</f>
        <v>Large-716</v>
      </c>
      <c r="B2108" t="s">
        <v>52</v>
      </c>
      <c r="C2108">
        <v>386.81</v>
      </c>
      <c r="D2108">
        <v>32</v>
      </c>
      <c r="E2108" t="s">
        <v>31</v>
      </c>
      <c r="F2108" s="1">
        <v>43793</v>
      </c>
      <c r="G2108" s="4" t="str">
        <f t="shared" si="32"/>
        <v>2019</v>
      </c>
      <c r="H2108">
        <v>5</v>
      </c>
      <c r="I2108" t="s">
        <v>25</v>
      </c>
      <c r="J2108" t="s">
        <v>46</v>
      </c>
      <c r="K2108">
        <v>94.97</v>
      </c>
      <c r="L2108">
        <v>58.45</v>
      </c>
      <c r="M2108">
        <v>5550.9965000000002</v>
      </c>
      <c r="N2108">
        <v>22</v>
      </c>
      <c r="O2108" t="s">
        <v>27</v>
      </c>
      <c r="P2108" s="1">
        <v>43736</v>
      </c>
      <c r="Q2108" s="1">
        <v>43758</v>
      </c>
      <c r="R2108">
        <v>17</v>
      </c>
      <c r="S2108">
        <v>58.99</v>
      </c>
      <c r="T2108">
        <v>1002.83</v>
      </c>
      <c r="U2108" t="s">
        <v>61</v>
      </c>
      <c r="V2108" t="s">
        <v>48</v>
      </c>
      <c r="W2108">
        <v>77</v>
      </c>
      <c r="X2108">
        <v>91.78</v>
      </c>
      <c r="Y2108">
        <v>130.63</v>
      </c>
    </row>
    <row r="2109" spans="1:25" x14ac:dyDescent="0.3">
      <c r="A2109" t="str">
        <f>E2109&amp;"-"&amp;COUNTIF($E$2:E2109,E2109)</f>
        <v>Large-717</v>
      </c>
      <c r="B2109" t="s">
        <v>44</v>
      </c>
      <c r="C2109">
        <v>179.64</v>
      </c>
      <c r="D2109">
        <v>89</v>
      </c>
      <c r="E2109" t="s">
        <v>31</v>
      </c>
      <c r="F2109" s="1">
        <v>44282</v>
      </c>
      <c r="G2109" s="4" t="str">
        <f t="shared" si="32"/>
        <v>2021</v>
      </c>
      <c r="H2109">
        <v>4</v>
      </c>
      <c r="I2109" t="s">
        <v>37</v>
      </c>
      <c r="J2109" t="s">
        <v>33</v>
      </c>
      <c r="K2109">
        <v>260.87</v>
      </c>
      <c r="L2109">
        <v>72.069999999999993</v>
      </c>
      <c r="M2109">
        <v>18800.900899999997</v>
      </c>
      <c r="N2109">
        <v>25</v>
      </c>
      <c r="O2109" t="s">
        <v>38</v>
      </c>
      <c r="P2109" s="1">
        <v>44262</v>
      </c>
      <c r="Q2109" s="1">
        <v>44287</v>
      </c>
      <c r="R2109">
        <v>168</v>
      </c>
      <c r="S2109">
        <v>71.34</v>
      </c>
      <c r="T2109">
        <v>11985.12</v>
      </c>
      <c r="U2109" t="s">
        <v>61</v>
      </c>
      <c r="V2109" t="s">
        <v>48</v>
      </c>
      <c r="W2109">
        <v>92</v>
      </c>
      <c r="X2109">
        <v>79.819999999999993</v>
      </c>
      <c r="Y2109">
        <v>117.04</v>
      </c>
    </row>
    <row r="2110" spans="1:25" x14ac:dyDescent="0.3">
      <c r="A2110" t="str">
        <f>E2110&amp;"-"&amp;COUNTIF($E$2:E2110,E2110)</f>
        <v>Small-673</v>
      </c>
      <c r="B2110" t="s">
        <v>58</v>
      </c>
      <c r="C2110">
        <v>632.45000000000005</v>
      </c>
      <c r="D2110">
        <v>64</v>
      </c>
      <c r="E2110" t="s">
        <v>40</v>
      </c>
      <c r="F2110" s="1">
        <v>44033</v>
      </c>
      <c r="G2110" s="4" t="str">
        <f t="shared" si="32"/>
        <v>2020</v>
      </c>
      <c r="H2110">
        <v>8</v>
      </c>
      <c r="I2110" t="s">
        <v>45</v>
      </c>
      <c r="J2110" t="s">
        <v>60</v>
      </c>
      <c r="K2110">
        <v>907.78</v>
      </c>
      <c r="L2110">
        <v>58.85</v>
      </c>
      <c r="M2110">
        <v>53422.853000000003</v>
      </c>
      <c r="N2110">
        <v>13</v>
      </c>
      <c r="O2110" t="s">
        <v>38</v>
      </c>
      <c r="P2110" s="1">
        <v>43999</v>
      </c>
      <c r="Q2110" s="1">
        <v>44012</v>
      </c>
      <c r="R2110">
        <v>115</v>
      </c>
      <c r="S2110">
        <v>58.52</v>
      </c>
      <c r="T2110">
        <v>6729.8</v>
      </c>
      <c r="U2110" t="s">
        <v>58</v>
      </c>
      <c r="V2110" t="s">
        <v>48</v>
      </c>
      <c r="W2110">
        <v>792</v>
      </c>
      <c r="X2110">
        <v>75.31</v>
      </c>
      <c r="Y2110">
        <v>59.09</v>
      </c>
    </row>
    <row r="2111" spans="1:25" x14ac:dyDescent="0.3">
      <c r="A2111" t="str">
        <f>E2111&amp;"-"&amp;COUNTIF($E$2:E2111,E2111)</f>
        <v>Large-718</v>
      </c>
      <c r="B2111" t="s">
        <v>23</v>
      </c>
      <c r="C2111">
        <v>417.1</v>
      </c>
      <c r="D2111">
        <v>42</v>
      </c>
      <c r="E2111" t="s">
        <v>31</v>
      </c>
      <c r="F2111" s="1">
        <v>44776</v>
      </c>
      <c r="G2111" s="4" t="str">
        <f t="shared" si="32"/>
        <v>2022</v>
      </c>
      <c r="H2111">
        <v>8</v>
      </c>
      <c r="I2111" t="s">
        <v>45</v>
      </c>
      <c r="J2111" t="s">
        <v>46</v>
      </c>
      <c r="K2111">
        <v>184.78</v>
      </c>
      <c r="L2111">
        <v>89.12</v>
      </c>
      <c r="M2111">
        <v>16467.5936</v>
      </c>
      <c r="N2111">
        <v>14</v>
      </c>
      <c r="O2111" t="s">
        <v>38</v>
      </c>
      <c r="P2111" s="1">
        <v>44766</v>
      </c>
      <c r="Q2111" s="1">
        <v>44780</v>
      </c>
      <c r="R2111">
        <v>184</v>
      </c>
      <c r="S2111">
        <v>91.8</v>
      </c>
      <c r="T2111">
        <v>16891.2</v>
      </c>
      <c r="U2111" t="s">
        <v>30</v>
      </c>
      <c r="V2111" t="s">
        <v>39</v>
      </c>
      <c r="W2111">
        <v>0</v>
      </c>
      <c r="X2111">
        <v>24.53</v>
      </c>
      <c r="Y2111">
        <v>55.25</v>
      </c>
    </row>
    <row r="2112" spans="1:25" x14ac:dyDescent="0.3">
      <c r="A2112" t="str">
        <f>E2112&amp;"-"&amp;COUNTIF($E$2:E2112,E2112)</f>
        <v>Small-674</v>
      </c>
      <c r="B2112" t="s">
        <v>23</v>
      </c>
      <c r="C2112">
        <v>682.26</v>
      </c>
      <c r="D2112">
        <v>51</v>
      </c>
      <c r="E2112" t="s">
        <v>40</v>
      </c>
      <c r="F2112" s="1">
        <v>43992</v>
      </c>
      <c r="G2112" s="4" t="str">
        <f t="shared" si="32"/>
        <v>2020</v>
      </c>
      <c r="H2112">
        <v>5</v>
      </c>
      <c r="I2112" t="s">
        <v>25</v>
      </c>
      <c r="J2112" t="s">
        <v>46</v>
      </c>
      <c r="K2112">
        <v>419.9</v>
      </c>
      <c r="L2112">
        <v>77.7</v>
      </c>
      <c r="M2112">
        <v>32626.23</v>
      </c>
      <c r="N2112">
        <v>29</v>
      </c>
      <c r="O2112" t="s">
        <v>27</v>
      </c>
      <c r="P2112" s="1">
        <v>43968</v>
      </c>
      <c r="Q2112" s="1">
        <v>43997</v>
      </c>
      <c r="R2112">
        <v>410</v>
      </c>
      <c r="S2112">
        <v>73.83</v>
      </c>
      <c r="T2112">
        <v>30270.3</v>
      </c>
      <c r="U2112" t="s">
        <v>44</v>
      </c>
      <c r="V2112" t="s">
        <v>29</v>
      </c>
      <c r="W2112">
        <v>9</v>
      </c>
      <c r="X2112">
        <v>75.28</v>
      </c>
      <c r="Y2112">
        <v>143.34</v>
      </c>
    </row>
    <row r="2113" spans="1:25" x14ac:dyDescent="0.3">
      <c r="A2113" t="str">
        <f>E2113&amp;"-"&amp;COUNTIF($E$2:E2113,E2113)</f>
        <v>Small-675</v>
      </c>
      <c r="B2113" t="s">
        <v>61</v>
      </c>
      <c r="C2113">
        <v>953.59</v>
      </c>
      <c r="D2113">
        <v>62</v>
      </c>
      <c r="E2113" t="s">
        <v>40</v>
      </c>
      <c r="F2113" s="1">
        <v>44674</v>
      </c>
      <c r="G2113" s="4" t="str">
        <f t="shared" si="32"/>
        <v>2022</v>
      </c>
      <c r="H2113">
        <v>9</v>
      </c>
      <c r="I2113" t="s">
        <v>55</v>
      </c>
      <c r="J2113" t="s">
        <v>50</v>
      </c>
      <c r="K2113">
        <v>669.33</v>
      </c>
      <c r="L2113">
        <v>93.76</v>
      </c>
      <c r="M2113">
        <v>62756.380800000006</v>
      </c>
      <c r="N2113">
        <v>13</v>
      </c>
      <c r="O2113" t="s">
        <v>38</v>
      </c>
      <c r="P2113" s="1">
        <v>44622</v>
      </c>
      <c r="Q2113" s="1">
        <v>44635</v>
      </c>
      <c r="R2113">
        <v>57</v>
      </c>
      <c r="S2113">
        <v>97.8</v>
      </c>
      <c r="T2113">
        <v>5574.6</v>
      </c>
      <c r="U2113" t="s">
        <v>47</v>
      </c>
      <c r="V2113" t="s">
        <v>39</v>
      </c>
      <c r="W2113">
        <v>612</v>
      </c>
      <c r="X2113">
        <v>22.13</v>
      </c>
      <c r="Y2113">
        <v>113.46</v>
      </c>
    </row>
    <row r="2114" spans="1:25" x14ac:dyDescent="0.3">
      <c r="A2114" t="str">
        <f>E2114&amp;"-"&amp;COUNTIF($E$2:E2114,E2114)</f>
        <v>Large-719</v>
      </c>
      <c r="B2114" t="s">
        <v>57</v>
      </c>
      <c r="C2114">
        <v>963.65</v>
      </c>
      <c r="D2114">
        <v>64</v>
      </c>
      <c r="E2114" t="s">
        <v>31</v>
      </c>
      <c r="F2114" s="1">
        <v>44843</v>
      </c>
      <c r="G2114" s="4" t="str">
        <f t="shared" ref="G2114:G2177" si="33">TEXT(F2114,"YYYY")</f>
        <v>2022</v>
      </c>
      <c r="H2114">
        <v>2</v>
      </c>
      <c r="I2114" t="s">
        <v>66</v>
      </c>
      <c r="J2114" t="s">
        <v>69</v>
      </c>
      <c r="K2114">
        <v>388.22</v>
      </c>
      <c r="L2114">
        <v>52.86</v>
      </c>
      <c r="M2114">
        <v>20521.3092</v>
      </c>
      <c r="N2114">
        <v>38</v>
      </c>
      <c r="O2114" t="s">
        <v>27</v>
      </c>
      <c r="P2114" s="1">
        <v>44808</v>
      </c>
      <c r="Q2114" s="1">
        <v>44846</v>
      </c>
      <c r="R2114">
        <v>181</v>
      </c>
      <c r="S2114">
        <v>55.55</v>
      </c>
      <c r="T2114">
        <v>10054.549999999999</v>
      </c>
      <c r="U2114" t="s">
        <v>30</v>
      </c>
      <c r="V2114" t="s">
        <v>48</v>
      </c>
      <c r="W2114">
        <v>207</v>
      </c>
      <c r="X2114">
        <v>20.28</v>
      </c>
      <c r="Y2114">
        <v>52.18</v>
      </c>
    </row>
    <row r="2115" spans="1:25" x14ac:dyDescent="0.3">
      <c r="A2115" t="str">
        <f>E2115&amp;"-"&amp;COUNTIF($E$2:E2115,E2115)</f>
        <v>Medium-720</v>
      </c>
      <c r="B2115" t="s">
        <v>47</v>
      </c>
      <c r="C2115">
        <v>428.43</v>
      </c>
      <c r="D2115">
        <v>95</v>
      </c>
      <c r="E2115" t="s">
        <v>24</v>
      </c>
      <c r="F2115" s="1">
        <v>44329</v>
      </c>
      <c r="G2115" s="4" t="str">
        <f t="shared" si="33"/>
        <v>2021</v>
      </c>
      <c r="H2115">
        <v>9</v>
      </c>
      <c r="I2115" t="s">
        <v>55</v>
      </c>
      <c r="J2115" t="s">
        <v>60</v>
      </c>
      <c r="K2115">
        <v>156.12</v>
      </c>
      <c r="L2115">
        <v>87.46</v>
      </c>
      <c r="M2115">
        <v>13654.2552</v>
      </c>
      <c r="N2115">
        <v>7</v>
      </c>
      <c r="O2115" t="s">
        <v>38</v>
      </c>
      <c r="P2115" s="1">
        <v>44307</v>
      </c>
      <c r="Q2115" s="1">
        <v>44314</v>
      </c>
      <c r="R2115">
        <v>48</v>
      </c>
      <c r="S2115">
        <v>91.04</v>
      </c>
      <c r="T2115">
        <v>4369.92</v>
      </c>
      <c r="U2115" t="s">
        <v>44</v>
      </c>
      <c r="V2115" t="s">
        <v>29</v>
      </c>
      <c r="W2115">
        <v>108</v>
      </c>
      <c r="X2115">
        <v>74.33</v>
      </c>
      <c r="Y2115">
        <v>91.46</v>
      </c>
    </row>
    <row r="2116" spans="1:25" x14ac:dyDescent="0.3">
      <c r="A2116" t="str">
        <f>E2116&amp;"-"&amp;COUNTIF($E$2:E2116,E2116)</f>
        <v>Large-720</v>
      </c>
      <c r="B2116" t="s">
        <v>58</v>
      </c>
      <c r="C2116">
        <v>90.24</v>
      </c>
      <c r="D2116">
        <v>53</v>
      </c>
      <c r="E2116" t="s">
        <v>31</v>
      </c>
      <c r="F2116" s="1">
        <v>43680</v>
      </c>
      <c r="G2116" s="4" t="str">
        <f t="shared" si="33"/>
        <v>2019</v>
      </c>
      <c r="H2116">
        <v>4</v>
      </c>
      <c r="I2116" t="s">
        <v>37</v>
      </c>
      <c r="J2116" t="s">
        <v>68</v>
      </c>
      <c r="K2116">
        <v>992.85</v>
      </c>
      <c r="L2116">
        <v>86.26</v>
      </c>
      <c r="M2116">
        <v>85643.241000000009</v>
      </c>
      <c r="N2116">
        <v>24</v>
      </c>
      <c r="O2116" t="s">
        <v>38</v>
      </c>
      <c r="P2116" s="1">
        <v>43674</v>
      </c>
      <c r="Q2116" s="1">
        <v>43698</v>
      </c>
      <c r="R2116">
        <v>284</v>
      </c>
      <c r="S2116">
        <v>81.69</v>
      </c>
      <c r="T2116">
        <v>23199.96</v>
      </c>
      <c r="U2116" t="s">
        <v>58</v>
      </c>
      <c r="V2116" t="s">
        <v>39</v>
      </c>
      <c r="W2116">
        <v>708</v>
      </c>
      <c r="X2116">
        <v>55.44</v>
      </c>
      <c r="Y2116">
        <v>156.52000000000001</v>
      </c>
    </row>
    <row r="2117" spans="1:25" x14ac:dyDescent="0.3">
      <c r="A2117" t="str">
        <f>E2117&amp;"-"&amp;COUNTIF($E$2:E2117,E2117)</f>
        <v>Medium-721</v>
      </c>
      <c r="B2117" t="s">
        <v>61</v>
      </c>
      <c r="C2117">
        <v>661.96</v>
      </c>
      <c r="D2117">
        <v>97</v>
      </c>
      <c r="E2117" t="s">
        <v>24</v>
      </c>
      <c r="F2117" s="1">
        <v>43693</v>
      </c>
      <c r="G2117" s="4" t="str">
        <f t="shared" si="33"/>
        <v>2019</v>
      </c>
      <c r="H2117">
        <v>1</v>
      </c>
      <c r="I2117" t="s">
        <v>32</v>
      </c>
      <c r="J2117" t="s">
        <v>33</v>
      </c>
      <c r="K2117">
        <v>902.8</v>
      </c>
      <c r="L2117">
        <v>26.41</v>
      </c>
      <c r="M2117">
        <v>23842.948</v>
      </c>
      <c r="N2117">
        <v>2</v>
      </c>
      <c r="O2117" t="s">
        <v>63</v>
      </c>
      <c r="P2117" s="1">
        <v>43637</v>
      </c>
      <c r="Q2117" s="1">
        <v>43639</v>
      </c>
      <c r="R2117">
        <v>399</v>
      </c>
      <c r="S2117">
        <v>25.8</v>
      </c>
      <c r="T2117">
        <v>10294.200000000001</v>
      </c>
      <c r="U2117" t="s">
        <v>30</v>
      </c>
      <c r="V2117" t="s">
        <v>48</v>
      </c>
      <c r="W2117">
        <v>503</v>
      </c>
      <c r="X2117">
        <v>65.3</v>
      </c>
      <c r="Y2117">
        <v>171.55</v>
      </c>
    </row>
    <row r="2118" spans="1:25" x14ac:dyDescent="0.3">
      <c r="A2118" t="str">
        <f>E2118&amp;"-"&amp;COUNTIF($E$2:E2118,E2118)</f>
        <v>Small-676</v>
      </c>
      <c r="B2118" t="s">
        <v>56</v>
      </c>
      <c r="C2118">
        <v>980.16</v>
      </c>
      <c r="D2118">
        <v>39</v>
      </c>
      <c r="E2118" t="s">
        <v>40</v>
      </c>
      <c r="F2118" s="1">
        <v>43855</v>
      </c>
      <c r="G2118" s="4" t="str">
        <f t="shared" si="33"/>
        <v>2020</v>
      </c>
      <c r="H2118">
        <v>4</v>
      </c>
      <c r="I2118" t="s">
        <v>37</v>
      </c>
      <c r="J2118" t="s">
        <v>26</v>
      </c>
      <c r="K2118">
        <v>278.43</v>
      </c>
      <c r="L2118">
        <v>88.37</v>
      </c>
      <c r="M2118">
        <v>24604.859100000001</v>
      </c>
      <c r="N2118">
        <v>23</v>
      </c>
      <c r="O2118" t="s">
        <v>38</v>
      </c>
      <c r="P2118" s="1">
        <v>43799</v>
      </c>
      <c r="Q2118" s="1">
        <v>43822</v>
      </c>
      <c r="R2118">
        <v>200</v>
      </c>
      <c r="S2118">
        <v>93.03</v>
      </c>
      <c r="T2118">
        <v>18606</v>
      </c>
      <c r="U2118" t="s">
        <v>47</v>
      </c>
      <c r="V2118" t="s">
        <v>29</v>
      </c>
      <c r="W2118">
        <v>78</v>
      </c>
      <c r="X2118">
        <v>83.59</v>
      </c>
      <c r="Y2118">
        <v>130.99</v>
      </c>
    </row>
    <row r="2119" spans="1:25" x14ac:dyDescent="0.3">
      <c r="A2119" t="str">
        <f>E2119&amp;"-"&amp;COUNTIF($E$2:E2119,E2119)</f>
        <v>Small-677</v>
      </c>
      <c r="B2119" t="s">
        <v>43</v>
      </c>
      <c r="C2119">
        <v>895.2</v>
      </c>
      <c r="D2119">
        <v>18</v>
      </c>
      <c r="E2119" t="s">
        <v>40</v>
      </c>
      <c r="F2119" s="1">
        <v>43839</v>
      </c>
      <c r="G2119" s="4" t="str">
        <f t="shared" si="33"/>
        <v>2020</v>
      </c>
      <c r="H2119">
        <v>2</v>
      </c>
      <c r="I2119" t="s">
        <v>66</v>
      </c>
      <c r="J2119" t="s">
        <v>69</v>
      </c>
      <c r="K2119">
        <v>453.27</v>
      </c>
      <c r="L2119">
        <v>92.36</v>
      </c>
      <c r="M2119">
        <v>41864.017199999995</v>
      </c>
      <c r="N2119">
        <v>32</v>
      </c>
      <c r="O2119" t="s">
        <v>27</v>
      </c>
      <c r="P2119" s="1">
        <v>43824</v>
      </c>
      <c r="Q2119" s="1">
        <v>43856</v>
      </c>
      <c r="R2119">
        <v>398</v>
      </c>
      <c r="S2119">
        <v>90.64</v>
      </c>
      <c r="T2119">
        <v>36074.720000000001</v>
      </c>
      <c r="U2119" t="s">
        <v>35</v>
      </c>
      <c r="V2119" t="s">
        <v>48</v>
      </c>
      <c r="W2119">
        <v>55</v>
      </c>
      <c r="X2119">
        <v>66.45</v>
      </c>
      <c r="Y2119">
        <v>154.99</v>
      </c>
    </row>
    <row r="2120" spans="1:25" x14ac:dyDescent="0.3">
      <c r="A2120" t="str">
        <f>E2120&amp;"-"&amp;COUNTIF($E$2:E2120,E2120)</f>
        <v>Medium-722</v>
      </c>
      <c r="B2120" t="s">
        <v>58</v>
      </c>
      <c r="C2120">
        <v>768.33</v>
      </c>
      <c r="D2120">
        <v>65</v>
      </c>
      <c r="E2120" t="s">
        <v>24</v>
      </c>
      <c r="F2120" s="1">
        <v>43499</v>
      </c>
      <c r="G2120" s="4" t="str">
        <f t="shared" si="33"/>
        <v>2019</v>
      </c>
      <c r="H2120">
        <v>3</v>
      </c>
      <c r="I2120" t="s">
        <v>41</v>
      </c>
      <c r="J2120" t="s">
        <v>33</v>
      </c>
      <c r="K2120">
        <v>380.01</v>
      </c>
      <c r="L2120">
        <v>13.09</v>
      </c>
      <c r="M2120">
        <v>4974.3308999999999</v>
      </c>
      <c r="N2120">
        <v>61</v>
      </c>
      <c r="O2120" t="s">
        <v>38</v>
      </c>
      <c r="P2120" s="1">
        <v>43456</v>
      </c>
      <c r="Q2120" s="1">
        <v>43517</v>
      </c>
      <c r="R2120">
        <v>35</v>
      </c>
      <c r="S2120">
        <v>14.05</v>
      </c>
      <c r="T2120">
        <v>491.75</v>
      </c>
      <c r="U2120" t="s">
        <v>47</v>
      </c>
      <c r="V2120" t="s">
        <v>39</v>
      </c>
      <c r="W2120">
        <v>345</v>
      </c>
      <c r="X2120">
        <v>16.059999999999999</v>
      </c>
      <c r="Y2120">
        <v>25.36</v>
      </c>
    </row>
    <row r="2121" spans="1:25" x14ac:dyDescent="0.3">
      <c r="A2121" t="str">
        <f>E2121&amp;"-"&amp;COUNTIF($E$2:E2121,E2121)</f>
        <v>Small-678</v>
      </c>
      <c r="B2121" t="s">
        <v>57</v>
      </c>
      <c r="C2121">
        <v>409.07</v>
      </c>
      <c r="D2121">
        <v>33</v>
      </c>
      <c r="E2121" t="s">
        <v>40</v>
      </c>
      <c r="F2121" s="1">
        <v>44851</v>
      </c>
      <c r="G2121" s="4" t="str">
        <f t="shared" si="33"/>
        <v>2022</v>
      </c>
      <c r="H2121">
        <v>4</v>
      </c>
      <c r="I2121" t="s">
        <v>37</v>
      </c>
      <c r="J2121" t="s">
        <v>68</v>
      </c>
      <c r="K2121">
        <v>277.38</v>
      </c>
      <c r="L2121">
        <v>49.54</v>
      </c>
      <c r="M2121">
        <v>13741.405199999999</v>
      </c>
      <c r="N2121">
        <v>27</v>
      </c>
      <c r="O2121" t="s">
        <v>27</v>
      </c>
      <c r="P2121" s="1">
        <v>44830</v>
      </c>
      <c r="Q2121" s="1">
        <v>44857</v>
      </c>
      <c r="R2121">
        <v>196</v>
      </c>
      <c r="S2121">
        <v>48.76</v>
      </c>
      <c r="T2121">
        <v>9556.9599999999991</v>
      </c>
      <c r="U2121" t="s">
        <v>61</v>
      </c>
      <c r="V2121" t="s">
        <v>39</v>
      </c>
      <c r="W2121">
        <v>81</v>
      </c>
      <c r="X2121">
        <v>40.14</v>
      </c>
      <c r="Y2121">
        <v>156.37</v>
      </c>
    </row>
    <row r="2122" spans="1:25" x14ac:dyDescent="0.3">
      <c r="A2122" t="str">
        <f>E2122&amp;"-"&amp;COUNTIF($E$2:E2122,E2122)</f>
        <v>Medium-723</v>
      </c>
      <c r="B2122" t="s">
        <v>58</v>
      </c>
      <c r="C2122">
        <v>745.78</v>
      </c>
      <c r="D2122">
        <v>12</v>
      </c>
      <c r="E2122" t="s">
        <v>24</v>
      </c>
      <c r="F2122" s="1">
        <v>44744</v>
      </c>
      <c r="G2122" s="4" t="str">
        <f t="shared" si="33"/>
        <v>2022</v>
      </c>
      <c r="H2122">
        <v>4</v>
      </c>
      <c r="I2122" t="s">
        <v>37</v>
      </c>
      <c r="J2122" t="s">
        <v>33</v>
      </c>
      <c r="K2122">
        <v>728.88</v>
      </c>
      <c r="L2122">
        <v>52.82</v>
      </c>
      <c r="M2122">
        <v>38499.441599999998</v>
      </c>
      <c r="N2122">
        <v>23</v>
      </c>
      <c r="O2122" t="s">
        <v>38</v>
      </c>
      <c r="P2122" s="1">
        <v>44733</v>
      </c>
      <c r="Q2122" s="1">
        <v>44756</v>
      </c>
      <c r="R2122">
        <v>507</v>
      </c>
      <c r="S2122">
        <v>50.13</v>
      </c>
      <c r="T2122">
        <v>25415.91</v>
      </c>
      <c r="U2122" t="s">
        <v>43</v>
      </c>
      <c r="V2122" t="s">
        <v>48</v>
      </c>
      <c r="W2122">
        <v>221</v>
      </c>
      <c r="X2122">
        <v>20.13</v>
      </c>
      <c r="Y2122">
        <v>80.89</v>
      </c>
    </row>
    <row r="2123" spans="1:25" x14ac:dyDescent="0.3">
      <c r="A2123" t="str">
        <f>E2123&amp;"-"&amp;COUNTIF($E$2:E2123,E2123)</f>
        <v>Large-721</v>
      </c>
      <c r="B2123" t="s">
        <v>44</v>
      </c>
      <c r="C2123">
        <v>118.88</v>
      </c>
      <c r="D2123">
        <v>97</v>
      </c>
      <c r="E2123" t="s">
        <v>31</v>
      </c>
      <c r="F2123" s="1">
        <v>44666</v>
      </c>
      <c r="G2123" s="4" t="str">
        <f t="shared" si="33"/>
        <v>2022</v>
      </c>
      <c r="H2123">
        <v>8</v>
      </c>
      <c r="I2123" t="s">
        <v>45</v>
      </c>
      <c r="J2123" t="s">
        <v>33</v>
      </c>
      <c r="K2123">
        <v>770.59</v>
      </c>
      <c r="L2123">
        <v>74.2</v>
      </c>
      <c r="M2123">
        <v>57177.778000000006</v>
      </c>
      <c r="N2123">
        <v>14</v>
      </c>
      <c r="O2123" t="s">
        <v>38</v>
      </c>
      <c r="P2123" s="1">
        <v>44652</v>
      </c>
      <c r="Q2123" s="1">
        <v>44666</v>
      </c>
      <c r="R2123">
        <v>555</v>
      </c>
      <c r="S2123">
        <v>71.349999999999994</v>
      </c>
      <c r="T2123">
        <v>39599.25</v>
      </c>
      <c r="U2123" t="s">
        <v>28</v>
      </c>
      <c r="V2123" t="s">
        <v>29</v>
      </c>
      <c r="W2123">
        <v>215</v>
      </c>
      <c r="X2123">
        <v>88.27</v>
      </c>
      <c r="Y2123">
        <v>169.1</v>
      </c>
    </row>
    <row r="2124" spans="1:25" x14ac:dyDescent="0.3">
      <c r="A2124" t="str">
        <f>E2124&amp;"-"&amp;COUNTIF($E$2:E2124,E2124)</f>
        <v>Large-722</v>
      </c>
      <c r="B2124" t="s">
        <v>52</v>
      </c>
      <c r="C2124">
        <v>846.39</v>
      </c>
      <c r="D2124">
        <v>26</v>
      </c>
      <c r="E2124" t="s">
        <v>31</v>
      </c>
      <c r="F2124" s="1">
        <v>43940</v>
      </c>
      <c r="G2124" s="4" t="str">
        <f t="shared" si="33"/>
        <v>2020</v>
      </c>
      <c r="H2124">
        <v>8</v>
      </c>
      <c r="I2124" t="s">
        <v>45</v>
      </c>
      <c r="J2124" t="s">
        <v>60</v>
      </c>
      <c r="K2124">
        <v>952.18</v>
      </c>
      <c r="L2124">
        <v>17.05</v>
      </c>
      <c r="M2124">
        <v>16234.669</v>
      </c>
      <c r="N2124">
        <v>11</v>
      </c>
      <c r="O2124" t="s">
        <v>38</v>
      </c>
      <c r="P2124" s="1">
        <v>43925</v>
      </c>
      <c r="Q2124" s="1">
        <v>43936</v>
      </c>
      <c r="R2124">
        <v>60</v>
      </c>
      <c r="S2124">
        <v>19.62</v>
      </c>
      <c r="T2124">
        <v>1177.2</v>
      </c>
      <c r="U2124" t="s">
        <v>47</v>
      </c>
      <c r="V2124" t="s">
        <v>48</v>
      </c>
      <c r="W2124">
        <v>892</v>
      </c>
      <c r="X2124">
        <v>70</v>
      </c>
      <c r="Y2124">
        <v>154.83000000000001</v>
      </c>
    </row>
    <row r="2125" spans="1:25" x14ac:dyDescent="0.3">
      <c r="A2125" t="str">
        <f>E2125&amp;"-"&amp;COUNTIF($E$2:E2125,E2125)</f>
        <v>Medium-724</v>
      </c>
      <c r="B2125" t="s">
        <v>56</v>
      </c>
      <c r="C2125">
        <v>666.36</v>
      </c>
      <c r="D2125">
        <v>40</v>
      </c>
      <c r="E2125" t="s">
        <v>24</v>
      </c>
      <c r="F2125" s="1">
        <v>43863</v>
      </c>
      <c r="G2125" s="4" t="str">
        <f t="shared" si="33"/>
        <v>2020</v>
      </c>
      <c r="H2125">
        <v>2</v>
      </c>
      <c r="I2125" t="s">
        <v>66</v>
      </c>
      <c r="J2125" t="s">
        <v>67</v>
      </c>
      <c r="K2125">
        <v>674.95</v>
      </c>
      <c r="L2125">
        <v>71.27</v>
      </c>
      <c r="M2125">
        <v>48103.686500000003</v>
      </c>
      <c r="N2125">
        <v>36</v>
      </c>
      <c r="O2125" t="s">
        <v>27</v>
      </c>
      <c r="P2125" s="1">
        <v>43845</v>
      </c>
      <c r="Q2125" s="1">
        <v>43881</v>
      </c>
      <c r="R2125">
        <v>238</v>
      </c>
      <c r="S2125">
        <v>67.3</v>
      </c>
      <c r="T2125">
        <v>16017.4</v>
      </c>
      <c r="U2125" t="s">
        <v>43</v>
      </c>
      <c r="V2125" t="s">
        <v>29</v>
      </c>
      <c r="W2125">
        <v>436</v>
      </c>
      <c r="X2125">
        <v>34.35</v>
      </c>
      <c r="Y2125">
        <v>107.93</v>
      </c>
    </row>
    <row r="2126" spans="1:25" x14ac:dyDescent="0.3">
      <c r="A2126" t="str">
        <f>E2126&amp;"-"&amp;COUNTIF($E$2:E2126,E2126)</f>
        <v>Small-679</v>
      </c>
      <c r="B2126" t="s">
        <v>61</v>
      </c>
      <c r="C2126">
        <v>835.42</v>
      </c>
      <c r="D2126">
        <v>70</v>
      </c>
      <c r="E2126" t="s">
        <v>40</v>
      </c>
      <c r="F2126" s="1">
        <v>44883</v>
      </c>
      <c r="G2126" s="4" t="str">
        <f t="shared" si="33"/>
        <v>2022</v>
      </c>
      <c r="H2126">
        <v>7</v>
      </c>
      <c r="I2126" t="s">
        <v>59</v>
      </c>
      <c r="J2126" t="s">
        <v>46</v>
      </c>
      <c r="K2126">
        <v>911.26</v>
      </c>
      <c r="L2126">
        <v>55.57</v>
      </c>
      <c r="M2126">
        <v>50638.718200000003</v>
      </c>
      <c r="N2126">
        <v>13</v>
      </c>
      <c r="O2126" t="s">
        <v>38</v>
      </c>
      <c r="P2126" s="1">
        <v>44865</v>
      </c>
      <c r="Q2126" s="1">
        <v>44878</v>
      </c>
      <c r="R2126">
        <v>93</v>
      </c>
      <c r="S2126">
        <v>56.94</v>
      </c>
      <c r="T2126">
        <v>5295.42</v>
      </c>
      <c r="U2126" t="s">
        <v>58</v>
      </c>
      <c r="V2126" t="s">
        <v>48</v>
      </c>
      <c r="W2126">
        <v>818</v>
      </c>
      <c r="X2126">
        <v>13.72</v>
      </c>
      <c r="Y2126">
        <v>140.52000000000001</v>
      </c>
    </row>
    <row r="2127" spans="1:25" x14ac:dyDescent="0.3">
      <c r="A2127" t="str">
        <f>E2127&amp;"-"&amp;COUNTIF($E$2:E2127,E2127)</f>
        <v>Small-680</v>
      </c>
      <c r="B2127" t="s">
        <v>56</v>
      </c>
      <c r="C2127">
        <v>943.29</v>
      </c>
      <c r="D2127">
        <v>10</v>
      </c>
      <c r="E2127" t="s">
        <v>40</v>
      </c>
      <c r="F2127" s="1">
        <v>43503</v>
      </c>
      <c r="G2127" s="4" t="str">
        <f t="shared" si="33"/>
        <v>2019</v>
      </c>
      <c r="H2127">
        <v>8</v>
      </c>
      <c r="I2127" t="s">
        <v>45</v>
      </c>
      <c r="J2127" t="s">
        <v>50</v>
      </c>
      <c r="K2127">
        <v>429.74</v>
      </c>
      <c r="L2127">
        <v>35.659999999999997</v>
      </c>
      <c r="M2127">
        <v>15324.528399999999</v>
      </c>
      <c r="N2127">
        <v>10</v>
      </c>
      <c r="O2127" t="s">
        <v>38</v>
      </c>
      <c r="P2127" s="1">
        <v>43451</v>
      </c>
      <c r="Q2127" s="1">
        <v>43461</v>
      </c>
      <c r="R2127">
        <v>204</v>
      </c>
      <c r="S2127">
        <v>36.450000000000003</v>
      </c>
      <c r="T2127">
        <v>7435.8</v>
      </c>
      <c r="U2127" t="s">
        <v>47</v>
      </c>
      <c r="V2127" t="s">
        <v>29</v>
      </c>
      <c r="W2127">
        <v>225</v>
      </c>
      <c r="X2127">
        <v>79.92</v>
      </c>
      <c r="Y2127">
        <v>31.78</v>
      </c>
    </row>
    <row r="2128" spans="1:25" x14ac:dyDescent="0.3">
      <c r="A2128" t="str">
        <f>E2128&amp;"-"&amp;COUNTIF($E$2:E2128,E2128)</f>
        <v>Small-681</v>
      </c>
      <c r="B2128" t="s">
        <v>52</v>
      </c>
      <c r="C2128">
        <v>110.04</v>
      </c>
      <c r="D2128">
        <v>79</v>
      </c>
      <c r="E2128" t="s">
        <v>40</v>
      </c>
      <c r="F2128" s="1">
        <v>44487</v>
      </c>
      <c r="G2128" s="4" t="str">
        <f t="shared" si="33"/>
        <v>2021</v>
      </c>
      <c r="H2128">
        <v>1</v>
      </c>
      <c r="I2128" t="s">
        <v>32</v>
      </c>
      <c r="J2128" t="s">
        <v>50</v>
      </c>
      <c r="K2128">
        <v>281.49</v>
      </c>
      <c r="L2128">
        <v>79.97</v>
      </c>
      <c r="M2128">
        <v>22510.755300000001</v>
      </c>
      <c r="N2128">
        <v>22</v>
      </c>
      <c r="O2128" t="s">
        <v>34</v>
      </c>
      <c r="P2128" s="1">
        <v>44430</v>
      </c>
      <c r="Q2128" s="1">
        <v>44452</v>
      </c>
      <c r="R2128">
        <v>179</v>
      </c>
      <c r="S2128">
        <v>80.67</v>
      </c>
      <c r="T2128">
        <v>14439.93</v>
      </c>
      <c r="U2128" t="s">
        <v>35</v>
      </c>
      <c r="V2128" t="s">
        <v>48</v>
      </c>
      <c r="W2128">
        <v>102</v>
      </c>
      <c r="X2128">
        <v>80.09</v>
      </c>
      <c r="Y2128">
        <v>107.59</v>
      </c>
    </row>
    <row r="2129" spans="1:25" x14ac:dyDescent="0.3">
      <c r="A2129" t="str">
        <f>E2129&amp;"-"&amp;COUNTIF($E$2:E2129,E2129)</f>
        <v>Large-723</v>
      </c>
      <c r="B2129" t="s">
        <v>36</v>
      </c>
      <c r="C2129">
        <v>852.3</v>
      </c>
      <c r="D2129">
        <v>12</v>
      </c>
      <c r="E2129" t="s">
        <v>31</v>
      </c>
      <c r="F2129" s="1">
        <v>43809</v>
      </c>
      <c r="G2129" s="4" t="str">
        <f t="shared" si="33"/>
        <v>2019</v>
      </c>
      <c r="H2129">
        <v>6</v>
      </c>
      <c r="I2129" t="s">
        <v>49</v>
      </c>
      <c r="J2129" t="s">
        <v>33</v>
      </c>
      <c r="K2129">
        <v>828.85</v>
      </c>
      <c r="L2129">
        <v>67.290000000000006</v>
      </c>
      <c r="M2129">
        <v>55773.316500000008</v>
      </c>
      <c r="N2129">
        <v>7</v>
      </c>
      <c r="O2129" t="s">
        <v>38</v>
      </c>
      <c r="P2129" s="1">
        <v>43792</v>
      </c>
      <c r="Q2129" s="1">
        <v>43799</v>
      </c>
      <c r="R2129">
        <v>437</v>
      </c>
      <c r="S2129">
        <v>67.400000000000006</v>
      </c>
      <c r="T2129">
        <v>29453.8</v>
      </c>
      <c r="U2129" t="s">
        <v>30</v>
      </c>
      <c r="V2129" t="s">
        <v>39</v>
      </c>
      <c r="W2129">
        <v>391</v>
      </c>
      <c r="X2129">
        <v>76.58</v>
      </c>
      <c r="Y2129">
        <v>85.51</v>
      </c>
    </row>
    <row r="2130" spans="1:25" x14ac:dyDescent="0.3">
      <c r="A2130" t="str">
        <f>E2130&amp;"-"&amp;COUNTIF($E$2:E2130,E2130)</f>
        <v>Large-724</v>
      </c>
      <c r="B2130" t="s">
        <v>30</v>
      </c>
      <c r="C2130">
        <v>864.48</v>
      </c>
      <c r="D2130">
        <v>49</v>
      </c>
      <c r="E2130" t="s">
        <v>31</v>
      </c>
      <c r="F2130" s="1">
        <v>44392</v>
      </c>
      <c r="G2130" s="4" t="str">
        <f t="shared" si="33"/>
        <v>2021</v>
      </c>
      <c r="H2130">
        <v>7</v>
      </c>
      <c r="I2130" t="s">
        <v>59</v>
      </c>
      <c r="J2130" t="s">
        <v>46</v>
      </c>
      <c r="K2130">
        <v>818.1</v>
      </c>
      <c r="L2130">
        <v>85.85</v>
      </c>
      <c r="M2130">
        <v>70233.884999999995</v>
      </c>
      <c r="N2130">
        <v>18</v>
      </c>
      <c r="O2130" t="s">
        <v>38</v>
      </c>
      <c r="P2130" s="1">
        <v>44375</v>
      </c>
      <c r="Q2130" s="1">
        <v>44393</v>
      </c>
      <c r="R2130">
        <v>54</v>
      </c>
      <c r="S2130">
        <v>90.28</v>
      </c>
      <c r="T2130">
        <v>4875.12</v>
      </c>
      <c r="U2130" t="s">
        <v>28</v>
      </c>
      <c r="V2130" t="s">
        <v>39</v>
      </c>
      <c r="W2130">
        <v>764</v>
      </c>
      <c r="X2130">
        <v>66.099999999999994</v>
      </c>
      <c r="Y2130">
        <v>85.41</v>
      </c>
    </row>
    <row r="2131" spans="1:25" x14ac:dyDescent="0.3">
      <c r="A2131" t="str">
        <f>E2131&amp;"-"&amp;COUNTIF($E$2:E2131,E2131)</f>
        <v>Medium-725</v>
      </c>
      <c r="B2131" t="s">
        <v>43</v>
      </c>
      <c r="C2131">
        <v>90.12</v>
      </c>
      <c r="D2131">
        <v>21</v>
      </c>
      <c r="E2131" t="s">
        <v>24</v>
      </c>
      <c r="F2131" s="1">
        <v>43608</v>
      </c>
      <c r="G2131" s="4" t="str">
        <f t="shared" si="33"/>
        <v>2019</v>
      </c>
      <c r="H2131">
        <v>6</v>
      </c>
      <c r="I2131" t="s">
        <v>49</v>
      </c>
      <c r="J2131" t="s">
        <v>33</v>
      </c>
      <c r="K2131">
        <v>607.19000000000005</v>
      </c>
      <c r="L2131">
        <v>13.13</v>
      </c>
      <c r="M2131">
        <v>7972.404700000001</v>
      </c>
      <c r="N2131">
        <v>6</v>
      </c>
      <c r="O2131" t="s">
        <v>38</v>
      </c>
      <c r="P2131" s="1">
        <v>43592</v>
      </c>
      <c r="Q2131" s="1">
        <v>43598</v>
      </c>
      <c r="R2131">
        <v>522</v>
      </c>
      <c r="S2131">
        <v>12.28</v>
      </c>
      <c r="T2131">
        <v>6410.16</v>
      </c>
      <c r="U2131" t="s">
        <v>58</v>
      </c>
      <c r="V2131" t="s">
        <v>29</v>
      </c>
      <c r="W2131">
        <v>85</v>
      </c>
      <c r="X2131">
        <v>62.43</v>
      </c>
      <c r="Y2131">
        <v>85.3</v>
      </c>
    </row>
    <row r="2132" spans="1:25" x14ac:dyDescent="0.3">
      <c r="A2132" t="str">
        <f>E2132&amp;"-"&amp;COUNTIF($E$2:E2132,E2132)</f>
        <v>Large-725</v>
      </c>
      <c r="B2132" t="s">
        <v>54</v>
      </c>
      <c r="C2132">
        <v>930.28</v>
      </c>
      <c r="D2132">
        <v>20</v>
      </c>
      <c r="E2132" t="s">
        <v>31</v>
      </c>
      <c r="F2132" s="1">
        <v>43478</v>
      </c>
      <c r="G2132" s="4" t="str">
        <f t="shared" si="33"/>
        <v>2019</v>
      </c>
      <c r="H2132">
        <v>5</v>
      </c>
      <c r="I2132" t="s">
        <v>25</v>
      </c>
      <c r="J2132" t="s">
        <v>26</v>
      </c>
      <c r="K2132">
        <v>640.53</v>
      </c>
      <c r="L2132">
        <v>65.31</v>
      </c>
      <c r="M2132">
        <v>41833.014300000003</v>
      </c>
      <c r="N2132">
        <v>26</v>
      </c>
      <c r="O2132" t="s">
        <v>27</v>
      </c>
      <c r="P2132" s="1">
        <v>43419</v>
      </c>
      <c r="Q2132" s="1">
        <v>43445</v>
      </c>
      <c r="R2132">
        <v>2</v>
      </c>
      <c r="S2132">
        <v>66.260000000000005</v>
      </c>
      <c r="T2132">
        <v>132.52000000000001</v>
      </c>
      <c r="U2132" t="s">
        <v>52</v>
      </c>
      <c r="V2132" t="s">
        <v>48</v>
      </c>
      <c r="W2132">
        <v>638</v>
      </c>
      <c r="X2132">
        <v>66.209999999999994</v>
      </c>
      <c r="Y2132">
        <v>184.36</v>
      </c>
    </row>
    <row r="2133" spans="1:25" x14ac:dyDescent="0.3">
      <c r="A2133" t="str">
        <f>E2133&amp;"-"&amp;COUNTIF($E$2:E2133,E2133)</f>
        <v>Medium-726</v>
      </c>
      <c r="B2133" t="s">
        <v>36</v>
      </c>
      <c r="C2133">
        <v>761.69</v>
      </c>
      <c r="D2133">
        <v>99</v>
      </c>
      <c r="E2133" t="s">
        <v>24</v>
      </c>
      <c r="F2133" s="1">
        <v>43900</v>
      </c>
      <c r="G2133" s="4" t="str">
        <f t="shared" si="33"/>
        <v>2020</v>
      </c>
      <c r="H2133">
        <v>3</v>
      </c>
      <c r="I2133" t="s">
        <v>41</v>
      </c>
      <c r="J2133" t="s">
        <v>53</v>
      </c>
      <c r="K2133">
        <v>125.26</v>
      </c>
      <c r="L2133">
        <v>61.69</v>
      </c>
      <c r="M2133">
        <v>7727.2893999999997</v>
      </c>
      <c r="N2133">
        <v>25</v>
      </c>
      <c r="O2133" t="s">
        <v>27</v>
      </c>
      <c r="P2133" s="1">
        <v>43875</v>
      </c>
      <c r="Q2133" s="1">
        <v>43900</v>
      </c>
      <c r="R2133">
        <v>56</v>
      </c>
      <c r="S2133">
        <v>58.05</v>
      </c>
      <c r="T2133">
        <v>3250.8</v>
      </c>
      <c r="U2133" t="s">
        <v>58</v>
      </c>
      <c r="V2133" t="s">
        <v>39</v>
      </c>
      <c r="W2133">
        <v>69</v>
      </c>
      <c r="X2133">
        <v>18.510000000000002</v>
      </c>
      <c r="Y2133">
        <v>150.16999999999999</v>
      </c>
    </row>
    <row r="2134" spans="1:25" x14ac:dyDescent="0.3">
      <c r="A2134" t="str">
        <f>E2134&amp;"-"&amp;COUNTIF($E$2:E2134,E2134)</f>
        <v>Medium-727</v>
      </c>
      <c r="B2134" t="s">
        <v>61</v>
      </c>
      <c r="C2134">
        <v>564.24</v>
      </c>
      <c r="D2134">
        <v>64</v>
      </c>
      <c r="E2134" t="s">
        <v>24</v>
      </c>
      <c r="F2134" s="1">
        <v>43667</v>
      </c>
      <c r="G2134" s="4" t="str">
        <f t="shared" si="33"/>
        <v>2019</v>
      </c>
      <c r="H2134">
        <v>8</v>
      </c>
      <c r="I2134" t="s">
        <v>45</v>
      </c>
      <c r="J2134" t="s">
        <v>60</v>
      </c>
      <c r="K2134">
        <v>203.92</v>
      </c>
      <c r="L2134">
        <v>20.84</v>
      </c>
      <c r="M2134">
        <v>4249.6927999999998</v>
      </c>
      <c r="N2134">
        <v>10</v>
      </c>
      <c r="O2134" t="s">
        <v>38</v>
      </c>
      <c r="P2134" s="1">
        <v>43635</v>
      </c>
      <c r="Q2134" s="1">
        <v>43645</v>
      </c>
      <c r="R2134">
        <v>4</v>
      </c>
      <c r="S2134">
        <v>21.28</v>
      </c>
      <c r="T2134">
        <v>85.12</v>
      </c>
      <c r="U2134" t="s">
        <v>36</v>
      </c>
      <c r="V2134" t="s">
        <v>29</v>
      </c>
      <c r="W2134">
        <v>199</v>
      </c>
      <c r="X2134">
        <v>47.99</v>
      </c>
      <c r="Y2134">
        <v>179.15</v>
      </c>
    </row>
    <row r="2135" spans="1:25" x14ac:dyDescent="0.3">
      <c r="A2135" t="str">
        <f>E2135&amp;"-"&amp;COUNTIF($E$2:E2135,E2135)</f>
        <v>Small-682</v>
      </c>
      <c r="B2135" t="s">
        <v>61</v>
      </c>
      <c r="C2135">
        <v>279.52999999999997</v>
      </c>
      <c r="D2135">
        <v>56</v>
      </c>
      <c r="E2135" t="s">
        <v>40</v>
      </c>
      <c r="F2135" s="1">
        <v>44525</v>
      </c>
      <c r="G2135" s="4" t="str">
        <f t="shared" si="33"/>
        <v>2021</v>
      </c>
      <c r="H2135">
        <v>5</v>
      </c>
      <c r="I2135" t="s">
        <v>25</v>
      </c>
      <c r="J2135" t="s">
        <v>26</v>
      </c>
      <c r="K2135">
        <v>884.91</v>
      </c>
      <c r="L2135">
        <v>55.21</v>
      </c>
      <c r="M2135">
        <v>48855.881099999999</v>
      </c>
      <c r="N2135">
        <v>22</v>
      </c>
      <c r="O2135" t="s">
        <v>27</v>
      </c>
      <c r="P2135" s="1">
        <v>44485</v>
      </c>
      <c r="Q2135" s="1">
        <v>44507</v>
      </c>
      <c r="R2135">
        <v>174</v>
      </c>
      <c r="S2135">
        <v>51.61</v>
      </c>
      <c r="T2135">
        <v>8980.14</v>
      </c>
      <c r="U2135" t="s">
        <v>51</v>
      </c>
      <c r="V2135" t="s">
        <v>48</v>
      </c>
      <c r="W2135">
        <v>710</v>
      </c>
      <c r="X2135">
        <v>69.41</v>
      </c>
      <c r="Y2135">
        <v>83.87</v>
      </c>
    </row>
    <row r="2136" spans="1:25" x14ac:dyDescent="0.3">
      <c r="A2136" t="str">
        <f>E2136&amp;"-"&amp;COUNTIF($E$2:E2136,E2136)</f>
        <v>Large-726</v>
      </c>
      <c r="B2136" t="s">
        <v>54</v>
      </c>
      <c r="C2136">
        <v>104.84</v>
      </c>
      <c r="D2136">
        <v>47</v>
      </c>
      <c r="E2136" t="s">
        <v>31</v>
      </c>
      <c r="F2136" s="1">
        <v>43929</v>
      </c>
      <c r="G2136" s="4" t="str">
        <f t="shared" si="33"/>
        <v>2020</v>
      </c>
      <c r="H2136">
        <v>8</v>
      </c>
      <c r="I2136" t="s">
        <v>45</v>
      </c>
      <c r="J2136" t="s">
        <v>46</v>
      </c>
      <c r="K2136">
        <v>269.54000000000002</v>
      </c>
      <c r="L2136">
        <v>31.02</v>
      </c>
      <c r="M2136">
        <v>8361.1308000000008</v>
      </c>
      <c r="N2136">
        <v>9</v>
      </c>
      <c r="O2136" t="s">
        <v>38</v>
      </c>
      <c r="P2136" s="1">
        <v>43910</v>
      </c>
      <c r="Q2136" s="1">
        <v>43919</v>
      </c>
      <c r="R2136">
        <v>211</v>
      </c>
      <c r="S2136">
        <v>26.41</v>
      </c>
      <c r="T2136">
        <v>5572.51</v>
      </c>
      <c r="U2136" t="s">
        <v>61</v>
      </c>
      <c r="V2136" t="s">
        <v>48</v>
      </c>
      <c r="W2136">
        <v>58</v>
      </c>
      <c r="X2136">
        <v>86.82</v>
      </c>
      <c r="Y2136">
        <v>127.37</v>
      </c>
    </row>
    <row r="2137" spans="1:25" x14ac:dyDescent="0.3">
      <c r="A2137" t="str">
        <f>E2137&amp;"-"&amp;COUNTIF($E$2:E2137,E2137)</f>
        <v>Large-727</v>
      </c>
      <c r="B2137" t="s">
        <v>58</v>
      </c>
      <c r="C2137">
        <v>902.85</v>
      </c>
      <c r="D2137">
        <v>85</v>
      </c>
      <c r="E2137" t="s">
        <v>31</v>
      </c>
      <c r="F2137" s="1">
        <v>43959</v>
      </c>
      <c r="G2137" s="4" t="str">
        <f t="shared" si="33"/>
        <v>2020</v>
      </c>
      <c r="H2137">
        <v>1</v>
      </c>
      <c r="I2137" t="s">
        <v>32</v>
      </c>
      <c r="J2137" t="s">
        <v>50</v>
      </c>
      <c r="K2137">
        <v>611.84</v>
      </c>
      <c r="L2137">
        <v>93.52</v>
      </c>
      <c r="M2137">
        <v>57219.2768</v>
      </c>
      <c r="N2137">
        <v>26</v>
      </c>
      <c r="O2137" t="s">
        <v>34</v>
      </c>
      <c r="P2137" s="1">
        <v>43910</v>
      </c>
      <c r="Q2137" s="1">
        <v>43936</v>
      </c>
      <c r="R2137">
        <v>92</v>
      </c>
      <c r="S2137">
        <v>94.17</v>
      </c>
      <c r="T2137">
        <v>8663.64</v>
      </c>
      <c r="U2137" t="s">
        <v>52</v>
      </c>
      <c r="V2137" t="s">
        <v>48</v>
      </c>
      <c r="W2137">
        <v>519</v>
      </c>
      <c r="X2137">
        <v>75.459999999999994</v>
      </c>
      <c r="Y2137">
        <v>182.39</v>
      </c>
    </row>
    <row r="2138" spans="1:25" x14ac:dyDescent="0.3">
      <c r="A2138" t="str">
        <f>E2138&amp;"-"&amp;COUNTIF($E$2:E2138,E2138)</f>
        <v>Large-728</v>
      </c>
      <c r="B2138" t="s">
        <v>58</v>
      </c>
      <c r="C2138">
        <v>922.94</v>
      </c>
      <c r="D2138">
        <v>98</v>
      </c>
      <c r="E2138" t="s">
        <v>31</v>
      </c>
      <c r="F2138" s="1">
        <v>43644</v>
      </c>
      <c r="G2138" s="4" t="str">
        <f t="shared" si="33"/>
        <v>2019</v>
      </c>
      <c r="H2138">
        <v>3</v>
      </c>
      <c r="I2138" t="s">
        <v>41</v>
      </c>
      <c r="J2138" t="s">
        <v>62</v>
      </c>
      <c r="K2138">
        <v>388.05</v>
      </c>
      <c r="L2138">
        <v>34.33</v>
      </c>
      <c r="M2138">
        <v>13321.7565</v>
      </c>
      <c r="N2138">
        <v>65</v>
      </c>
      <c r="O2138" t="s">
        <v>38</v>
      </c>
      <c r="P2138" s="1">
        <v>43590</v>
      </c>
      <c r="Q2138" s="1">
        <v>43655</v>
      </c>
      <c r="R2138">
        <v>39</v>
      </c>
      <c r="S2138">
        <v>36.04</v>
      </c>
      <c r="T2138">
        <v>1405.56</v>
      </c>
      <c r="U2138" t="s">
        <v>56</v>
      </c>
      <c r="V2138" t="s">
        <v>29</v>
      </c>
      <c r="W2138">
        <v>349</v>
      </c>
      <c r="X2138">
        <v>97.78</v>
      </c>
      <c r="Y2138">
        <v>195.97</v>
      </c>
    </row>
    <row r="2139" spans="1:25" x14ac:dyDescent="0.3">
      <c r="A2139" t="str">
        <f>E2139&amp;"-"&amp;COUNTIF($E$2:E2139,E2139)</f>
        <v>Medium-728</v>
      </c>
      <c r="B2139" t="s">
        <v>43</v>
      </c>
      <c r="C2139">
        <v>613.54</v>
      </c>
      <c r="D2139">
        <v>53</v>
      </c>
      <c r="E2139" t="s">
        <v>24</v>
      </c>
      <c r="F2139" s="1">
        <v>43899</v>
      </c>
      <c r="G2139" s="4" t="str">
        <f t="shared" si="33"/>
        <v>2020</v>
      </c>
      <c r="H2139">
        <v>8</v>
      </c>
      <c r="I2139" t="s">
        <v>45</v>
      </c>
      <c r="J2139" t="s">
        <v>50</v>
      </c>
      <c r="K2139">
        <v>272.42</v>
      </c>
      <c r="L2139">
        <v>20.16</v>
      </c>
      <c r="M2139">
        <v>5491.9872000000005</v>
      </c>
      <c r="N2139">
        <v>10</v>
      </c>
      <c r="O2139" t="s">
        <v>38</v>
      </c>
      <c r="P2139" s="1">
        <v>43866</v>
      </c>
      <c r="Q2139" s="1">
        <v>43876</v>
      </c>
      <c r="R2139">
        <v>86</v>
      </c>
      <c r="S2139">
        <v>16.05</v>
      </c>
      <c r="T2139">
        <v>1380.3</v>
      </c>
      <c r="U2139" t="s">
        <v>51</v>
      </c>
      <c r="V2139" t="s">
        <v>29</v>
      </c>
      <c r="W2139">
        <v>186</v>
      </c>
      <c r="X2139">
        <v>80.099999999999994</v>
      </c>
      <c r="Y2139">
        <v>177.03</v>
      </c>
    </row>
    <row r="2140" spans="1:25" x14ac:dyDescent="0.3">
      <c r="A2140" t="str">
        <f>E2140&amp;"-"&amp;COUNTIF($E$2:E2140,E2140)</f>
        <v>Medium-729</v>
      </c>
      <c r="B2140" t="s">
        <v>57</v>
      </c>
      <c r="C2140">
        <v>317.27</v>
      </c>
      <c r="D2140">
        <v>20</v>
      </c>
      <c r="E2140" t="s">
        <v>24</v>
      </c>
      <c r="F2140" s="1">
        <v>44478</v>
      </c>
      <c r="G2140" s="4" t="str">
        <f t="shared" si="33"/>
        <v>2021</v>
      </c>
      <c r="H2140">
        <v>6</v>
      </c>
      <c r="I2140" t="s">
        <v>49</v>
      </c>
      <c r="J2140" t="s">
        <v>50</v>
      </c>
      <c r="K2140">
        <v>161.32</v>
      </c>
      <c r="L2140">
        <v>90.12</v>
      </c>
      <c r="M2140">
        <v>14538.1584</v>
      </c>
      <c r="N2140">
        <v>6</v>
      </c>
      <c r="O2140" t="s">
        <v>38</v>
      </c>
      <c r="P2140" s="1">
        <v>44439</v>
      </c>
      <c r="Q2140" s="1">
        <v>44445</v>
      </c>
      <c r="R2140">
        <v>22</v>
      </c>
      <c r="S2140">
        <v>85.34</v>
      </c>
      <c r="T2140">
        <v>1877.48</v>
      </c>
      <c r="U2140" t="s">
        <v>35</v>
      </c>
      <c r="V2140" t="s">
        <v>39</v>
      </c>
      <c r="W2140">
        <v>139</v>
      </c>
      <c r="X2140">
        <v>31.8</v>
      </c>
      <c r="Y2140">
        <v>53.64</v>
      </c>
    </row>
    <row r="2141" spans="1:25" x14ac:dyDescent="0.3">
      <c r="A2141" t="str">
        <f>E2141&amp;"-"&amp;COUNTIF($E$2:E2141,E2141)</f>
        <v>Small-683</v>
      </c>
      <c r="B2141" t="s">
        <v>30</v>
      </c>
      <c r="C2141">
        <v>540.51</v>
      </c>
      <c r="D2141">
        <v>29</v>
      </c>
      <c r="E2141" t="s">
        <v>40</v>
      </c>
      <c r="F2141" s="1">
        <v>43644</v>
      </c>
      <c r="G2141" s="4" t="str">
        <f t="shared" si="33"/>
        <v>2019</v>
      </c>
      <c r="H2141">
        <v>8</v>
      </c>
      <c r="I2141" t="s">
        <v>45</v>
      </c>
      <c r="J2141" t="s">
        <v>50</v>
      </c>
      <c r="K2141">
        <v>875.44</v>
      </c>
      <c r="L2141">
        <v>59.68</v>
      </c>
      <c r="M2141">
        <v>52246.2592</v>
      </c>
      <c r="N2141">
        <v>14</v>
      </c>
      <c r="O2141" t="s">
        <v>38</v>
      </c>
      <c r="P2141" s="1">
        <v>43588</v>
      </c>
      <c r="Q2141" s="1">
        <v>43602</v>
      </c>
      <c r="R2141">
        <v>538</v>
      </c>
      <c r="S2141">
        <v>57.94</v>
      </c>
      <c r="T2141">
        <v>31171.72</v>
      </c>
      <c r="U2141" t="s">
        <v>23</v>
      </c>
      <c r="V2141" t="s">
        <v>29</v>
      </c>
      <c r="W2141">
        <v>337</v>
      </c>
      <c r="X2141">
        <v>24.68</v>
      </c>
      <c r="Y2141">
        <v>132.55000000000001</v>
      </c>
    </row>
    <row r="2142" spans="1:25" x14ac:dyDescent="0.3">
      <c r="A2142" t="str">
        <f>E2142&amp;"-"&amp;COUNTIF($E$2:E2142,E2142)</f>
        <v>Small-684</v>
      </c>
      <c r="B2142" t="s">
        <v>54</v>
      </c>
      <c r="C2142">
        <v>581.95000000000005</v>
      </c>
      <c r="D2142">
        <v>98</v>
      </c>
      <c r="E2142" t="s">
        <v>40</v>
      </c>
      <c r="F2142" s="1">
        <v>43922</v>
      </c>
      <c r="G2142" s="4" t="str">
        <f t="shared" si="33"/>
        <v>2020</v>
      </c>
      <c r="H2142">
        <v>8</v>
      </c>
      <c r="I2142" t="s">
        <v>45</v>
      </c>
      <c r="J2142" t="s">
        <v>33</v>
      </c>
      <c r="K2142">
        <v>710.77</v>
      </c>
      <c r="L2142">
        <v>99.99</v>
      </c>
      <c r="M2142">
        <v>71069.892299999992</v>
      </c>
      <c r="N2142">
        <v>13</v>
      </c>
      <c r="O2142" t="s">
        <v>38</v>
      </c>
      <c r="P2142" s="1">
        <v>43909</v>
      </c>
      <c r="Q2142" s="1">
        <v>43922</v>
      </c>
      <c r="R2142">
        <v>37</v>
      </c>
      <c r="S2142">
        <v>95.89</v>
      </c>
      <c r="T2142">
        <v>3547.93</v>
      </c>
      <c r="U2142" t="s">
        <v>35</v>
      </c>
      <c r="V2142" t="s">
        <v>39</v>
      </c>
      <c r="W2142">
        <v>673</v>
      </c>
      <c r="X2142">
        <v>77.12</v>
      </c>
      <c r="Y2142">
        <v>106.01</v>
      </c>
    </row>
    <row r="2143" spans="1:25" x14ac:dyDescent="0.3">
      <c r="A2143" t="str">
        <f>E2143&amp;"-"&amp;COUNTIF($E$2:E2143,E2143)</f>
        <v>Large-729</v>
      </c>
      <c r="B2143" t="s">
        <v>61</v>
      </c>
      <c r="C2143">
        <v>142.96</v>
      </c>
      <c r="D2143">
        <v>86</v>
      </c>
      <c r="E2143" t="s">
        <v>31</v>
      </c>
      <c r="F2143" s="1">
        <v>44162</v>
      </c>
      <c r="G2143" s="4" t="str">
        <f t="shared" si="33"/>
        <v>2020</v>
      </c>
      <c r="H2143">
        <v>3</v>
      </c>
      <c r="I2143" t="s">
        <v>41</v>
      </c>
      <c r="J2143" t="s">
        <v>33</v>
      </c>
      <c r="K2143">
        <v>109.51</v>
      </c>
      <c r="L2143">
        <v>24.2</v>
      </c>
      <c r="M2143">
        <v>2650.1419999999998</v>
      </c>
      <c r="N2143">
        <v>73</v>
      </c>
      <c r="O2143" t="s">
        <v>27</v>
      </c>
      <c r="P2143" s="1">
        <v>44151</v>
      </c>
      <c r="Q2143" s="1">
        <v>44224</v>
      </c>
      <c r="R2143">
        <v>58</v>
      </c>
      <c r="S2143">
        <v>22.21</v>
      </c>
      <c r="T2143">
        <v>1288.18</v>
      </c>
      <c r="U2143" t="s">
        <v>36</v>
      </c>
      <c r="V2143" t="s">
        <v>29</v>
      </c>
      <c r="W2143">
        <v>51</v>
      </c>
      <c r="X2143">
        <v>54.25</v>
      </c>
      <c r="Y2143">
        <v>78.31</v>
      </c>
    </row>
    <row r="2144" spans="1:25" x14ac:dyDescent="0.3">
      <c r="A2144" t="str">
        <f>E2144&amp;"-"&amp;COUNTIF($E$2:E2144,E2144)</f>
        <v>Large-730</v>
      </c>
      <c r="B2144" t="s">
        <v>47</v>
      </c>
      <c r="C2144">
        <v>840.25</v>
      </c>
      <c r="D2144">
        <v>79</v>
      </c>
      <c r="E2144" t="s">
        <v>31</v>
      </c>
      <c r="F2144" s="1">
        <v>44778</v>
      </c>
      <c r="G2144" s="4" t="str">
        <f t="shared" si="33"/>
        <v>2022</v>
      </c>
      <c r="H2144">
        <v>7</v>
      </c>
      <c r="I2144" t="s">
        <v>59</v>
      </c>
      <c r="J2144" t="s">
        <v>60</v>
      </c>
      <c r="K2144">
        <v>466.88</v>
      </c>
      <c r="L2144">
        <v>81.94</v>
      </c>
      <c r="M2144">
        <v>38256.147199999999</v>
      </c>
      <c r="N2144">
        <v>12</v>
      </c>
      <c r="O2144" t="s">
        <v>38</v>
      </c>
      <c r="P2144" s="1">
        <v>44776</v>
      </c>
      <c r="Q2144" s="1">
        <v>44788</v>
      </c>
      <c r="R2144">
        <v>113</v>
      </c>
      <c r="S2144">
        <v>81.489999999999995</v>
      </c>
      <c r="T2144">
        <v>9208.3700000000008</v>
      </c>
      <c r="U2144" t="s">
        <v>61</v>
      </c>
      <c r="V2144" t="s">
        <v>29</v>
      </c>
      <c r="W2144">
        <v>353</v>
      </c>
      <c r="X2144">
        <v>53.78</v>
      </c>
      <c r="Y2144">
        <v>36.590000000000003</v>
      </c>
    </row>
    <row r="2145" spans="1:25" x14ac:dyDescent="0.3">
      <c r="A2145" t="str">
        <f>E2145&amp;"-"&amp;COUNTIF($E$2:E2145,E2145)</f>
        <v>Medium-730</v>
      </c>
      <c r="B2145" t="s">
        <v>51</v>
      </c>
      <c r="C2145">
        <v>420.29</v>
      </c>
      <c r="D2145">
        <v>73</v>
      </c>
      <c r="E2145" t="s">
        <v>24</v>
      </c>
      <c r="F2145" s="1">
        <v>44254</v>
      </c>
      <c r="G2145" s="4" t="str">
        <f t="shared" si="33"/>
        <v>2021</v>
      </c>
      <c r="H2145">
        <v>4</v>
      </c>
      <c r="I2145" t="s">
        <v>37</v>
      </c>
      <c r="J2145" t="s">
        <v>46</v>
      </c>
      <c r="K2145">
        <v>663.57</v>
      </c>
      <c r="L2145">
        <v>43.46</v>
      </c>
      <c r="M2145">
        <v>28838.752200000003</v>
      </c>
      <c r="N2145">
        <v>21</v>
      </c>
      <c r="O2145" t="s">
        <v>38</v>
      </c>
      <c r="P2145" s="1">
        <v>44204</v>
      </c>
      <c r="Q2145" s="1">
        <v>44225</v>
      </c>
      <c r="R2145">
        <v>626</v>
      </c>
      <c r="S2145">
        <v>41.14</v>
      </c>
      <c r="T2145">
        <v>25753.64</v>
      </c>
      <c r="U2145" t="s">
        <v>51</v>
      </c>
      <c r="V2145" t="s">
        <v>48</v>
      </c>
      <c r="W2145">
        <v>37</v>
      </c>
      <c r="X2145">
        <v>15.87</v>
      </c>
      <c r="Y2145">
        <v>111.71</v>
      </c>
    </row>
    <row r="2146" spans="1:25" x14ac:dyDescent="0.3">
      <c r="A2146" t="str">
        <f>E2146&amp;"-"&amp;COUNTIF($E$2:E2146,E2146)</f>
        <v>Small-685</v>
      </c>
      <c r="B2146" t="s">
        <v>23</v>
      </c>
      <c r="C2146">
        <v>145.91999999999999</v>
      </c>
      <c r="D2146">
        <v>39</v>
      </c>
      <c r="E2146" t="s">
        <v>40</v>
      </c>
      <c r="F2146" s="1">
        <v>43874</v>
      </c>
      <c r="G2146" s="4" t="str">
        <f t="shared" si="33"/>
        <v>2020</v>
      </c>
      <c r="H2146">
        <v>3</v>
      </c>
      <c r="I2146" t="s">
        <v>41</v>
      </c>
      <c r="J2146" t="s">
        <v>53</v>
      </c>
      <c r="K2146">
        <v>667.5</v>
      </c>
      <c r="L2146">
        <v>11.13</v>
      </c>
      <c r="M2146">
        <v>7429.2750000000015</v>
      </c>
      <c r="N2146">
        <v>40</v>
      </c>
      <c r="O2146" t="s">
        <v>38</v>
      </c>
      <c r="P2146" s="1">
        <v>43816</v>
      </c>
      <c r="Q2146" s="1">
        <v>43856</v>
      </c>
      <c r="R2146">
        <v>661</v>
      </c>
      <c r="S2146">
        <v>14.95</v>
      </c>
      <c r="T2146">
        <v>9881.9500000000007</v>
      </c>
      <c r="U2146" t="s">
        <v>23</v>
      </c>
      <c r="V2146" t="s">
        <v>29</v>
      </c>
      <c r="W2146">
        <v>6</v>
      </c>
      <c r="X2146">
        <v>93.25</v>
      </c>
      <c r="Y2146">
        <v>197.07</v>
      </c>
    </row>
    <row r="2147" spans="1:25" x14ac:dyDescent="0.3">
      <c r="A2147" t="str">
        <f>E2147&amp;"-"&amp;COUNTIF($E$2:E2147,E2147)</f>
        <v>Small-686</v>
      </c>
      <c r="B2147" t="s">
        <v>30</v>
      </c>
      <c r="C2147">
        <v>236.86</v>
      </c>
      <c r="D2147">
        <v>16</v>
      </c>
      <c r="E2147" t="s">
        <v>40</v>
      </c>
      <c r="F2147" s="1">
        <v>43961</v>
      </c>
      <c r="G2147" s="4" t="str">
        <f t="shared" si="33"/>
        <v>2020</v>
      </c>
      <c r="H2147">
        <v>5</v>
      </c>
      <c r="I2147" t="s">
        <v>25</v>
      </c>
      <c r="J2147" t="s">
        <v>46</v>
      </c>
      <c r="K2147">
        <v>148.69999999999999</v>
      </c>
      <c r="L2147">
        <v>42.22</v>
      </c>
      <c r="M2147">
        <v>6278.1139999999996</v>
      </c>
      <c r="N2147">
        <v>26</v>
      </c>
      <c r="O2147" t="s">
        <v>27</v>
      </c>
      <c r="P2147" s="1">
        <v>43903</v>
      </c>
      <c r="Q2147" s="1">
        <v>43929</v>
      </c>
      <c r="R2147">
        <v>135</v>
      </c>
      <c r="S2147">
        <v>45.24</v>
      </c>
      <c r="T2147">
        <v>6107.4</v>
      </c>
      <c r="U2147" t="s">
        <v>58</v>
      </c>
      <c r="V2147" t="s">
        <v>39</v>
      </c>
      <c r="W2147">
        <v>13</v>
      </c>
      <c r="X2147">
        <v>41.16</v>
      </c>
      <c r="Y2147">
        <v>179.77</v>
      </c>
    </row>
    <row r="2148" spans="1:25" x14ac:dyDescent="0.3">
      <c r="A2148" t="str">
        <f>E2148&amp;"-"&amp;COUNTIF($E$2:E2148,E2148)</f>
        <v>Medium-731</v>
      </c>
      <c r="B2148" t="s">
        <v>30</v>
      </c>
      <c r="C2148">
        <v>386.7</v>
      </c>
      <c r="D2148">
        <v>44</v>
      </c>
      <c r="E2148" t="s">
        <v>24</v>
      </c>
      <c r="F2148" s="1">
        <v>44672</v>
      </c>
      <c r="G2148" s="4" t="str">
        <f t="shared" si="33"/>
        <v>2022</v>
      </c>
      <c r="H2148">
        <v>9</v>
      </c>
      <c r="I2148" t="s">
        <v>55</v>
      </c>
      <c r="J2148" t="s">
        <v>50</v>
      </c>
      <c r="K2148">
        <v>384.85</v>
      </c>
      <c r="L2148">
        <v>93.91</v>
      </c>
      <c r="M2148">
        <v>36141.263500000001</v>
      </c>
      <c r="N2148">
        <v>11</v>
      </c>
      <c r="O2148" t="s">
        <v>38</v>
      </c>
      <c r="P2148" s="1">
        <v>44642</v>
      </c>
      <c r="Q2148" s="1">
        <v>44653</v>
      </c>
      <c r="R2148">
        <v>85</v>
      </c>
      <c r="S2148">
        <v>97.35</v>
      </c>
      <c r="T2148">
        <v>8274.75</v>
      </c>
      <c r="U2148" t="s">
        <v>52</v>
      </c>
      <c r="V2148" t="s">
        <v>48</v>
      </c>
      <c r="W2148">
        <v>299</v>
      </c>
      <c r="X2148">
        <v>62.04</v>
      </c>
      <c r="Y2148">
        <v>116.21</v>
      </c>
    </row>
    <row r="2149" spans="1:25" x14ac:dyDescent="0.3">
      <c r="A2149" t="str">
        <f>E2149&amp;"-"&amp;COUNTIF($E$2:E2149,E2149)</f>
        <v>Small-687</v>
      </c>
      <c r="B2149" t="s">
        <v>36</v>
      </c>
      <c r="C2149">
        <v>660.63</v>
      </c>
      <c r="D2149">
        <v>53</v>
      </c>
      <c r="E2149" t="s">
        <v>40</v>
      </c>
      <c r="F2149" s="1">
        <v>44184</v>
      </c>
      <c r="G2149" s="4" t="str">
        <f t="shared" si="33"/>
        <v>2020</v>
      </c>
      <c r="H2149">
        <v>1</v>
      </c>
      <c r="I2149" t="s">
        <v>32</v>
      </c>
      <c r="J2149" t="s">
        <v>46</v>
      </c>
      <c r="K2149">
        <v>910.81</v>
      </c>
      <c r="L2149">
        <v>68.3</v>
      </c>
      <c r="M2149">
        <v>62208.322999999997</v>
      </c>
      <c r="N2149">
        <v>2</v>
      </c>
      <c r="O2149" t="s">
        <v>63</v>
      </c>
      <c r="P2149" s="1">
        <v>44173</v>
      </c>
      <c r="Q2149" s="1">
        <v>44175</v>
      </c>
      <c r="R2149">
        <v>212</v>
      </c>
      <c r="S2149">
        <v>64.34</v>
      </c>
      <c r="T2149">
        <v>13640.08</v>
      </c>
      <c r="U2149" t="s">
        <v>61</v>
      </c>
      <c r="V2149" t="s">
        <v>39</v>
      </c>
      <c r="W2149">
        <v>698</v>
      </c>
      <c r="X2149">
        <v>45.54</v>
      </c>
      <c r="Y2149">
        <v>30.38</v>
      </c>
    </row>
    <row r="2150" spans="1:25" x14ac:dyDescent="0.3">
      <c r="A2150" t="str">
        <f>E2150&amp;"-"&amp;COUNTIF($E$2:E2150,E2150)</f>
        <v>Small-688</v>
      </c>
      <c r="B2150" t="s">
        <v>28</v>
      </c>
      <c r="C2150">
        <v>43.24</v>
      </c>
      <c r="D2150">
        <v>94</v>
      </c>
      <c r="E2150" t="s">
        <v>40</v>
      </c>
      <c r="F2150" s="1">
        <v>44460</v>
      </c>
      <c r="G2150" s="4" t="str">
        <f t="shared" si="33"/>
        <v>2021</v>
      </c>
      <c r="H2150">
        <v>1</v>
      </c>
      <c r="I2150" t="s">
        <v>32</v>
      </c>
      <c r="J2150" t="s">
        <v>33</v>
      </c>
      <c r="K2150">
        <v>979.68</v>
      </c>
      <c r="L2150">
        <v>22.42</v>
      </c>
      <c r="M2150">
        <v>21964.425600000002</v>
      </c>
      <c r="N2150">
        <v>29</v>
      </c>
      <c r="O2150" t="s">
        <v>34</v>
      </c>
      <c r="P2150" s="1">
        <v>44423</v>
      </c>
      <c r="Q2150" s="1">
        <v>44452</v>
      </c>
      <c r="R2150">
        <v>491</v>
      </c>
      <c r="S2150">
        <v>21.59</v>
      </c>
      <c r="T2150">
        <v>10600.69</v>
      </c>
      <c r="U2150" t="s">
        <v>58</v>
      </c>
      <c r="V2150" t="s">
        <v>29</v>
      </c>
      <c r="W2150">
        <v>488</v>
      </c>
      <c r="X2150">
        <v>26.67</v>
      </c>
      <c r="Y2150">
        <v>177.99</v>
      </c>
    </row>
    <row r="2151" spans="1:25" x14ac:dyDescent="0.3">
      <c r="A2151" t="str">
        <f>E2151&amp;"-"&amp;COUNTIF($E$2:E2151,E2151)</f>
        <v>Large-731</v>
      </c>
      <c r="B2151" t="s">
        <v>30</v>
      </c>
      <c r="C2151">
        <v>316.58999999999997</v>
      </c>
      <c r="D2151">
        <v>26</v>
      </c>
      <c r="E2151" t="s">
        <v>31</v>
      </c>
      <c r="F2151" s="1">
        <v>44617</v>
      </c>
      <c r="G2151" s="4" t="str">
        <f t="shared" si="33"/>
        <v>2022</v>
      </c>
      <c r="H2151">
        <v>4</v>
      </c>
      <c r="I2151" t="s">
        <v>37</v>
      </c>
      <c r="J2151" t="s">
        <v>26</v>
      </c>
      <c r="K2151">
        <v>620.36</v>
      </c>
      <c r="L2151">
        <v>40.39</v>
      </c>
      <c r="M2151">
        <v>25056.340400000001</v>
      </c>
      <c r="N2151">
        <v>21</v>
      </c>
      <c r="O2151" t="s">
        <v>27</v>
      </c>
      <c r="P2151" s="1">
        <v>44612</v>
      </c>
      <c r="Q2151" s="1">
        <v>44633</v>
      </c>
      <c r="R2151">
        <v>417</v>
      </c>
      <c r="S2151">
        <v>40.86</v>
      </c>
      <c r="T2151">
        <v>17038.62</v>
      </c>
      <c r="U2151" t="s">
        <v>58</v>
      </c>
      <c r="V2151" t="s">
        <v>48</v>
      </c>
      <c r="W2151">
        <v>203</v>
      </c>
      <c r="X2151">
        <v>57.1</v>
      </c>
      <c r="Y2151">
        <v>98.66</v>
      </c>
    </row>
    <row r="2152" spans="1:25" x14ac:dyDescent="0.3">
      <c r="A2152" t="str">
        <f>E2152&amp;"-"&amp;COUNTIF($E$2:E2152,E2152)</f>
        <v>Large-732</v>
      </c>
      <c r="B2152" t="s">
        <v>51</v>
      </c>
      <c r="C2152">
        <v>704.5</v>
      </c>
      <c r="D2152">
        <v>60</v>
      </c>
      <c r="E2152" t="s">
        <v>31</v>
      </c>
      <c r="F2152" s="1">
        <v>44475</v>
      </c>
      <c r="G2152" s="4" t="str">
        <f t="shared" si="33"/>
        <v>2021</v>
      </c>
      <c r="H2152">
        <v>10</v>
      </c>
      <c r="I2152" t="s">
        <v>64</v>
      </c>
      <c r="J2152" t="s">
        <v>46</v>
      </c>
      <c r="K2152">
        <v>443.88</v>
      </c>
      <c r="L2152">
        <v>37.4</v>
      </c>
      <c r="M2152">
        <v>16601.112000000001</v>
      </c>
      <c r="N2152">
        <v>92</v>
      </c>
      <c r="O2152" t="s">
        <v>65</v>
      </c>
      <c r="P2152" s="1">
        <v>44467</v>
      </c>
      <c r="Q2152" s="1">
        <v>44559</v>
      </c>
      <c r="R2152">
        <v>111</v>
      </c>
      <c r="S2152">
        <v>34.270000000000003</v>
      </c>
      <c r="T2152">
        <v>3803.97</v>
      </c>
      <c r="U2152" t="s">
        <v>23</v>
      </c>
      <c r="V2152" t="s">
        <v>29</v>
      </c>
      <c r="W2152">
        <v>332</v>
      </c>
      <c r="X2152">
        <v>87.01</v>
      </c>
      <c r="Y2152">
        <v>55.14</v>
      </c>
    </row>
    <row r="2153" spans="1:25" x14ac:dyDescent="0.3">
      <c r="A2153" t="str">
        <f>E2153&amp;"-"&amp;COUNTIF($E$2:E2153,E2153)</f>
        <v>Medium-732</v>
      </c>
      <c r="B2153" t="s">
        <v>23</v>
      </c>
      <c r="C2153">
        <v>265.13</v>
      </c>
      <c r="D2153">
        <v>48</v>
      </c>
      <c r="E2153" t="s">
        <v>24</v>
      </c>
      <c r="F2153" s="1">
        <v>43947</v>
      </c>
      <c r="G2153" s="4" t="str">
        <f t="shared" si="33"/>
        <v>2020</v>
      </c>
      <c r="H2153">
        <v>3</v>
      </c>
      <c r="I2153" t="s">
        <v>41</v>
      </c>
      <c r="J2153" t="s">
        <v>33</v>
      </c>
      <c r="K2153">
        <v>972.53</v>
      </c>
      <c r="L2153">
        <v>53.97</v>
      </c>
      <c r="M2153">
        <v>52487.444100000001</v>
      </c>
      <c r="N2153">
        <v>38</v>
      </c>
      <c r="O2153" t="s">
        <v>38</v>
      </c>
      <c r="P2153" s="1">
        <v>43910</v>
      </c>
      <c r="Q2153" s="1">
        <v>43948</v>
      </c>
      <c r="R2153">
        <v>949</v>
      </c>
      <c r="S2153">
        <v>50.32</v>
      </c>
      <c r="T2153">
        <v>47753.68</v>
      </c>
      <c r="U2153" t="s">
        <v>51</v>
      </c>
      <c r="V2153" t="s">
        <v>29</v>
      </c>
      <c r="W2153">
        <v>23</v>
      </c>
      <c r="X2153">
        <v>41.53</v>
      </c>
      <c r="Y2153">
        <v>21.63</v>
      </c>
    </row>
    <row r="2154" spans="1:25" x14ac:dyDescent="0.3">
      <c r="A2154" t="str">
        <f>E2154&amp;"-"&amp;COUNTIF($E$2:E2154,E2154)</f>
        <v>Medium-733</v>
      </c>
      <c r="B2154" t="s">
        <v>28</v>
      </c>
      <c r="C2154">
        <v>571.09</v>
      </c>
      <c r="D2154">
        <v>89</v>
      </c>
      <c r="E2154" t="s">
        <v>24</v>
      </c>
      <c r="F2154" s="1">
        <v>44035</v>
      </c>
      <c r="G2154" s="4" t="str">
        <f t="shared" si="33"/>
        <v>2020</v>
      </c>
      <c r="H2154">
        <v>9</v>
      </c>
      <c r="I2154" t="s">
        <v>55</v>
      </c>
      <c r="J2154" t="s">
        <v>46</v>
      </c>
      <c r="K2154">
        <v>834.56</v>
      </c>
      <c r="L2154">
        <v>53.21</v>
      </c>
      <c r="M2154">
        <v>44406.937599999997</v>
      </c>
      <c r="N2154">
        <v>9</v>
      </c>
      <c r="O2154" t="s">
        <v>38</v>
      </c>
      <c r="P2154" s="1">
        <v>44020</v>
      </c>
      <c r="Q2154" s="1">
        <v>44029</v>
      </c>
      <c r="R2154">
        <v>343</v>
      </c>
      <c r="S2154">
        <v>58.02</v>
      </c>
      <c r="T2154">
        <v>19900.86</v>
      </c>
      <c r="U2154" t="s">
        <v>36</v>
      </c>
      <c r="V2154" t="s">
        <v>29</v>
      </c>
      <c r="W2154">
        <v>491</v>
      </c>
      <c r="X2154">
        <v>29.74</v>
      </c>
      <c r="Y2154">
        <v>64.12</v>
      </c>
    </row>
    <row r="2155" spans="1:25" x14ac:dyDescent="0.3">
      <c r="A2155" t="str">
        <f>E2155&amp;"-"&amp;COUNTIF($E$2:E2155,E2155)</f>
        <v>Small-689</v>
      </c>
      <c r="B2155" t="s">
        <v>61</v>
      </c>
      <c r="C2155">
        <v>768</v>
      </c>
      <c r="D2155">
        <v>53</v>
      </c>
      <c r="E2155" t="s">
        <v>40</v>
      </c>
      <c r="F2155" s="1">
        <v>44413</v>
      </c>
      <c r="G2155" s="4" t="str">
        <f t="shared" si="33"/>
        <v>2021</v>
      </c>
      <c r="H2155">
        <v>5</v>
      </c>
      <c r="I2155" t="s">
        <v>25</v>
      </c>
      <c r="J2155" t="s">
        <v>26</v>
      </c>
      <c r="K2155">
        <v>965.86</v>
      </c>
      <c r="L2155">
        <v>65.58</v>
      </c>
      <c r="M2155">
        <v>63341.0988</v>
      </c>
      <c r="N2155">
        <v>28</v>
      </c>
      <c r="O2155" t="s">
        <v>27</v>
      </c>
      <c r="P2155" s="1">
        <v>44411</v>
      </c>
      <c r="Q2155" s="1">
        <v>44439</v>
      </c>
      <c r="R2155">
        <v>663</v>
      </c>
      <c r="S2155">
        <v>65.959999999999994</v>
      </c>
      <c r="T2155">
        <v>43731.48</v>
      </c>
      <c r="U2155" t="s">
        <v>58</v>
      </c>
      <c r="V2155" t="s">
        <v>29</v>
      </c>
      <c r="W2155">
        <v>302</v>
      </c>
      <c r="X2155">
        <v>85.63</v>
      </c>
      <c r="Y2155">
        <v>142.96</v>
      </c>
    </row>
    <row r="2156" spans="1:25" x14ac:dyDescent="0.3">
      <c r="A2156" t="str">
        <f>E2156&amp;"-"&amp;COUNTIF($E$2:E2156,E2156)</f>
        <v>Large-733</v>
      </c>
      <c r="B2156" t="s">
        <v>30</v>
      </c>
      <c r="C2156">
        <v>637.88</v>
      </c>
      <c r="D2156">
        <v>86</v>
      </c>
      <c r="E2156" t="s">
        <v>31</v>
      </c>
      <c r="F2156" s="1">
        <v>44799</v>
      </c>
      <c r="G2156" s="4" t="str">
        <f t="shared" si="33"/>
        <v>2022</v>
      </c>
      <c r="H2156">
        <v>5</v>
      </c>
      <c r="I2156" t="s">
        <v>25</v>
      </c>
      <c r="J2156" t="s">
        <v>68</v>
      </c>
      <c r="K2156">
        <v>74.7</v>
      </c>
      <c r="L2156">
        <v>85.07</v>
      </c>
      <c r="M2156">
        <v>6354.7289999999994</v>
      </c>
      <c r="N2156">
        <v>23</v>
      </c>
      <c r="O2156" t="s">
        <v>27</v>
      </c>
      <c r="P2156" s="1">
        <v>44777</v>
      </c>
      <c r="Q2156" s="1">
        <v>44800</v>
      </c>
      <c r="R2156">
        <v>68</v>
      </c>
      <c r="S2156">
        <v>80.59</v>
      </c>
      <c r="T2156">
        <v>5480.12</v>
      </c>
      <c r="U2156" t="s">
        <v>58</v>
      </c>
      <c r="V2156" t="s">
        <v>48</v>
      </c>
      <c r="W2156">
        <v>6</v>
      </c>
      <c r="X2156">
        <v>40.31</v>
      </c>
      <c r="Y2156">
        <v>168.29</v>
      </c>
    </row>
    <row r="2157" spans="1:25" x14ac:dyDescent="0.3">
      <c r="A2157" t="str">
        <f>E2157&amp;"-"&amp;COUNTIF($E$2:E2157,E2157)</f>
        <v>Large-734</v>
      </c>
      <c r="B2157" t="s">
        <v>54</v>
      </c>
      <c r="C2157">
        <v>830.53</v>
      </c>
      <c r="D2157">
        <v>42</v>
      </c>
      <c r="E2157" t="s">
        <v>31</v>
      </c>
      <c r="F2157" s="1">
        <v>44174</v>
      </c>
      <c r="G2157" s="4" t="str">
        <f t="shared" si="33"/>
        <v>2020</v>
      </c>
      <c r="H2157">
        <v>10</v>
      </c>
      <c r="I2157" t="s">
        <v>64</v>
      </c>
      <c r="J2157" t="s">
        <v>60</v>
      </c>
      <c r="K2157">
        <v>846.12</v>
      </c>
      <c r="L2157">
        <v>72.89</v>
      </c>
      <c r="M2157">
        <v>61673.686800000003</v>
      </c>
      <c r="N2157">
        <v>93</v>
      </c>
      <c r="O2157" t="s">
        <v>65</v>
      </c>
      <c r="P2157" s="1">
        <v>44131</v>
      </c>
      <c r="Q2157" s="1">
        <v>44224</v>
      </c>
      <c r="R2157">
        <v>307</v>
      </c>
      <c r="S2157">
        <v>68.17</v>
      </c>
      <c r="T2157">
        <v>20928.189999999999</v>
      </c>
      <c r="U2157" t="s">
        <v>51</v>
      </c>
      <c r="V2157" t="s">
        <v>39</v>
      </c>
      <c r="W2157">
        <v>539</v>
      </c>
      <c r="X2157">
        <v>64.03</v>
      </c>
      <c r="Y2157">
        <v>91.07</v>
      </c>
    </row>
    <row r="2158" spans="1:25" x14ac:dyDescent="0.3">
      <c r="A2158" t="str">
        <f>E2158&amp;"-"&amp;COUNTIF($E$2:E2158,E2158)</f>
        <v>Small-690</v>
      </c>
      <c r="B2158" t="s">
        <v>47</v>
      </c>
      <c r="C2158">
        <v>808.4</v>
      </c>
      <c r="D2158">
        <v>96</v>
      </c>
      <c r="E2158" t="s">
        <v>40</v>
      </c>
      <c r="F2158" s="1">
        <v>43580</v>
      </c>
      <c r="G2158" s="4" t="str">
        <f t="shared" si="33"/>
        <v>2019</v>
      </c>
      <c r="H2158">
        <v>9</v>
      </c>
      <c r="I2158" t="s">
        <v>55</v>
      </c>
      <c r="J2158" t="s">
        <v>60</v>
      </c>
      <c r="K2158">
        <v>575.92999999999995</v>
      </c>
      <c r="L2158">
        <v>29.7</v>
      </c>
      <c r="M2158">
        <v>17105.120999999999</v>
      </c>
      <c r="N2158">
        <v>8</v>
      </c>
      <c r="O2158" t="s">
        <v>38</v>
      </c>
      <c r="P2158" s="1">
        <v>43554</v>
      </c>
      <c r="Q2158" s="1">
        <v>43562</v>
      </c>
      <c r="R2158">
        <v>24</v>
      </c>
      <c r="S2158">
        <v>31.11</v>
      </c>
      <c r="T2158">
        <v>746.64</v>
      </c>
      <c r="U2158" t="s">
        <v>43</v>
      </c>
      <c r="V2158" t="s">
        <v>39</v>
      </c>
      <c r="W2158">
        <v>551</v>
      </c>
      <c r="X2158">
        <v>66.680000000000007</v>
      </c>
      <c r="Y2158">
        <v>115.41</v>
      </c>
    </row>
    <row r="2159" spans="1:25" x14ac:dyDescent="0.3">
      <c r="A2159" t="str">
        <f>E2159&amp;"-"&amp;COUNTIF($E$2:E2159,E2159)</f>
        <v>Large-735</v>
      </c>
      <c r="B2159" t="s">
        <v>52</v>
      </c>
      <c r="C2159">
        <v>756</v>
      </c>
      <c r="D2159">
        <v>88</v>
      </c>
      <c r="E2159" t="s">
        <v>31</v>
      </c>
      <c r="F2159" s="1">
        <v>44489</v>
      </c>
      <c r="G2159" s="4" t="str">
        <f t="shared" si="33"/>
        <v>2021</v>
      </c>
      <c r="H2159">
        <v>8</v>
      </c>
      <c r="I2159" t="s">
        <v>45</v>
      </c>
      <c r="J2159" t="s">
        <v>50</v>
      </c>
      <c r="K2159">
        <v>999.87</v>
      </c>
      <c r="L2159">
        <v>56.69</v>
      </c>
      <c r="M2159">
        <v>56682.630299999997</v>
      </c>
      <c r="N2159">
        <v>13</v>
      </c>
      <c r="O2159" t="s">
        <v>38</v>
      </c>
      <c r="P2159" s="1">
        <v>44452</v>
      </c>
      <c r="Q2159" s="1">
        <v>44465</v>
      </c>
      <c r="R2159">
        <v>677</v>
      </c>
      <c r="S2159">
        <v>57.84</v>
      </c>
      <c r="T2159">
        <v>39157.68</v>
      </c>
      <c r="U2159" t="s">
        <v>36</v>
      </c>
      <c r="V2159" t="s">
        <v>29</v>
      </c>
      <c r="W2159">
        <v>322</v>
      </c>
      <c r="X2159">
        <v>44.56</v>
      </c>
      <c r="Y2159">
        <v>48.08</v>
      </c>
    </row>
    <row r="2160" spans="1:25" x14ac:dyDescent="0.3">
      <c r="A2160" t="str">
        <f>E2160&amp;"-"&amp;COUNTIF($E$2:E2160,E2160)</f>
        <v>Small-691</v>
      </c>
      <c r="B2160" t="s">
        <v>47</v>
      </c>
      <c r="C2160">
        <v>726.1</v>
      </c>
      <c r="D2160">
        <v>66</v>
      </c>
      <c r="E2160" t="s">
        <v>40</v>
      </c>
      <c r="F2160" s="1">
        <v>43526</v>
      </c>
      <c r="G2160" s="4" t="str">
        <f t="shared" si="33"/>
        <v>2019</v>
      </c>
      <c r="H2160">
        <v>1</v>
      </c>
      <c r="I2160" t="s">
        <v>32</v>
      </c>
      <c r="J2160" t="s">
        <v>46</v>
      </c>
      <c r="K2160">
        <v>928.82</v>
      </c>
      <c r="L2160">
        <v>26.25</v>
      </c>
      <c r="M2160">
        <v>24381.525000000001</v>
      </c>
      <c r="N2160">
        <v>26</v>
      </c>
      <c r="O2160" t="s">
        <v>34</v>
      </c>
      <c r="P2160" s="1">
        <v>43506</v>
      </c>
      <c r="Q2160" s="1">
        <v>43532</v>
      </c>
      <c r="R2160">
        <v>487</v>
      </c>
      <c r="S2160">
        <v>31.22</v>
      </c>
      <c r="T2160">
        <v>15204.14</v>
      </c>
      <c r="U2160" t="s">
        <v>43</v>
      </c>
      <c r="V2160" t="s">
        <v>48</v>
      </c>
      <c r="W2160">
        <v>441</v>
      </c>
      <c r="X2160">
        <v>31.66</v>
      </c>
      <c r="Y2160">
        <v>26.18</v>
      </c>
    </row>
    <row r="2161" spans="1:25" x14ac:dyDescent="0.3">
      <c r="A2161" t="str">
        <f>E2161&amp;"-"&amp;COUNTIF($E$2:E2161,E2161)</f>
        <v>Large-736</v>
      </c>
      <c r="B2161" t="s">
        <v>43</v>
      </c>
      <c r="C2161">
        <v>74.47</v>
      </c>
      <c r="D2161">
        <v>47</v>
      </c>
      <c r="E2161" t="s">
        <v>31</v>
      </c>
      <c r="F2161" s="1">
        <v>43809</v>
      </c>
      <c r="G2161" s="4" t="str">
        <f t="shared" si="33"/>
        <v>2019</v>
      </c>
      <c r="H2161">
        <v>9</v>
      </c>
      <c r="I2161" t="s">
        <v>55</v>
      </c>
      <c r="J2161" t="s">
        <v>60</v>
      </c>
      <c r="K2161">
        <v>279.75</v>
      </c>
      <c r="L2161">
        <v>14.03</v>
      </c>
      <c r="M2161">
        <v>3924.8924999999999</v>
      </c>
      <c r="N2161">
        <v>9</v>
      </c>
      <c r="O2161" t="s">
        <v>38</v>
      </c>
      <c r="P2161" s="1">
        <v>43796</v>
      </c>
      <c r="Q2161" s="1">
        <v>43805</v>
      </c>
      <c r="R2161">
        <v>121</v>
      </c>
      <c r="S2161">
        <v>14.77</v>
      </c>
      <c r="T2161">
        <v>1787.17</v>
      </c>
      <c r="U2161" t="s">
        <v>47</v>
      </c>
      <c r="V2161" t="s">
        <v>48</v>
      </c>
      <c r="W2161">
        <v>158</v>
      </c>
      <c r="X2161">
        <v>89.5</v>
      </c>
      <c r="Y2161">
        <v>24.3</v>
      </c>
    </row>
    <row r="2162" spans="1:25" x14ac:dyDescent="0.3">
      <c r="A2162" t="str">
        <f>E2162&amp;"-"&amp;COUNTIF($E$2:E2162,E2162)</f>
        <v>Large-737</v>
      </c>
      <c r="B2162" t="s">
        <v>56</v>
      </c>
      <c r="C2162">
        <v>910.73</v>
      </c>
      <c r="D2162">
        <v>33</v>
      </c>
      <c r="E2162" t="s">
        <v>31</v>
      </c>
      <c r="F2162" s="1">
        <v>44452</v>
      </c>
      <c r="G2162" s="4" t="str">
        <f t="shared" si="33"/>
        <v>2021</v>
      </c>
      <c r="H2162">
        <v>9</v>
      </c>
      <c r="I2162" t="s">
        <v>55</v>
      </c>
      <c r="J2162" t="s">
        <v>60</v>
      </c>
      <c r="K2162">
        <v>112.56</v>
      </c>
      <c r="L2162">
        <v>94.62</v>
      </c>
      <c r="M2162">
        <v>10650.4272</v>
      </c>
      <c r="N2162">
        <v>14</v>
      </c>
      <c r="O2162" t="s">
        <v>38</v>
      </c>
      <c r="P2162" s="1">
        <v>44447</v>
      </c>
      <c r="Q2162" s="1">
        <v>44461</v>
      </c>
      <c r="R2162">
        <v>63</v>
      </c>
      <c r="S2162">
        <v>93.15</v>
      </c>
      <c r="T2162">
        <v>5868.45</v>
      </c>
      <c r="U2162" t="s">
        <v>61</v>
      </c>
      <c r="V2162" t="s">
        <v>39</v>
      </c>
      <c r="W2162">
        <v>49</v>
      </c>
      <c r="X2162">
        <v>28.17</v>
      </c>
      <c r="Y2162">
        <v>27.61</v>
      </c>
    </row>
    <row r="2163" spans="1:25" x14ac:dyDescent="0.3">
      <c r="A2163" t="str">
        <f>E2163&amp;"-"&amp;COUNTIF($E$2:E2163,E2163)</f>
        <v>Medium-734</v>
      </c>
      <c r="B2163" t="s">
        <v>43</v>
      </c>
      <c r="C2163">
        <v>704.76</v>
      </c>
      <c r="D2163">
        <v>47</v>
      </c>
      <c r="E2163" t="s">
        <v>24</v>
      </c>
      <c r="F2163" s="1">
        <v>43837</v>
      </c>
      <c r="G2163" s="4" t="str">
        <f t="shared" si="33"/>
        <v>2020</v>
      </c>
      <c r="H2163">
        <v>6</v>
      </c>
      <c r="I2163" t="s">
        <v>49</v>
      </c>
      <c r="J2163" t="s">
        <v>46</v>
      </c>
      <c r="K2163">
        <v>701.85</v>
      </c>
      <c r="L2163">
        <v>70.75</v>
      </c>
      <c r="M2163">
        <v>49655.887500000004</v>
      </c>
      <c r="N2163">
        <v>5</v>
      </c>
      <c r="O2163" t="s">
        <v>38</v>
      </c>
      <c r="P2163" s="1">
        <v>43793</v>
      </c>
      <c r="Q2163" s="1">
        <v>43798</v>
      </c>
      <c r="R2163">
        <v>503</v>
      </c>
      <c r="S2163">
        <v>69.650000000000006</v>
      </c>
      <c r="T2163">
        <v>35033.949999999997</v>
      </c>
      <c r="U2163" t="s">
        <v>36</v>
      </c>
      <c r="V2163" t="s">
        <v>39</v>
      </c>
      <c r="W2163">
        <v>198</v>
      </c>
      <c r="X2163">
        <v>41.97</v>
      </c>
      <c r="Y2163">
        <v>137.44999999999999</v>
      </c>
    </row>
    <row r="2164" spans="1:25" x14ac:dyDescent="0.3">
      <c r="A2164" t="str">
        <f>E2164&amp;"-"&amp;COUNTIF($E$2:E2164,E2164)</f>
        <v>Medium-735</v>
      </c>
      <c r="B2164" t="s">
        <v>47</v>
      </c>
      <c r="C2164">
        <v>369.14</v>
      </c>
      <c r="D2164">
        <v>32</v>
      </c>
      <c r="E2164" t="s">
        <v>24</v>
      </c>
      <c r="F2164" s="1">
        <v>43578</v>
      </c>
      <c r="G2164" s="4" t="str">
        <f t="shared" si="33"/>
        <v>2019</v>
      </c>
      <c r="H2164">
        <v>4</v>
      </c>
      <c r="I2164" t="s">
        <v>37</v>
      </c>
      <c r="J2164" t="s">
        <v>33</v>
      </c>
      <c r="K2164">
        <v>666.96</v>
      </c>
      <c r="L2164">
        <v>51.72</v>
      </c>
      <c r="M2164">
        <v>34495.171200000004</v>
      </c>
      <c r="N2164">
        <v>29</v>
      </c>
      <c r="O2164" t="s">
        <v>38</v>
      </c>
      <c r="P2164" s="1">
        <v>43557</v>
      </c>
      <c r="Q2164" s="1">
        <v>43586</v>
      </c>
      <c r="R2164">
        <v>242</v>
      </c>
      <c r="S2164">
        <v>49.39</v>
      </c>
      <c r="T2164">
        <v>11952.38</v>
      </c>
      <c r="U2164" t="s">
        <v>58</v>
      </c>
      <c r="V2164" t="s">
        <v>48</v>
      </c>
      <c r="W2164">
        <v>424</v>
      </c>
      <c r="X2164">
        <v>45.4</v>
      </c>
      <c r="Y2164">
        <v>72.73</v>
      </c>
    </row>
    <row r="2165" spans="1:25" x14ac:dyDescent="0.3">
      <c r="A2165" t="str">
        <f>E2165&amp;"-"&amp;COUNTIF($E$2:E2165,E2165)</f>
        <v>Small-692</v>
      </c>
      <c r="B2165" t="s">
        <v>52</v>
      </c>
      <c r="C2165">
        <v>980.47</v>
      </c>
      <c r="D2165">
        <v>88</v>
      </c>
      <c r="E2165" t="s">
        <v>40</v>
      </c>
      <c r="F2165" s="1">
        <v>43804</v>
      </c>
      <c r="G2165" s="4" t="str">
        <f t="shared" si="33"/>
        <v>2019</v>
      </c>
      <c r="H2165">
        <v>3</v>
      </c>
      <c r="I2165" t="s">
        <v>41</v>
      </c>
      <c r="J2165" t="s">
        <v>53</v>
      </c>
      <c r="K2165">
        <v>325.67</v>
      </c>
      <c r="L2165">
        <v>24.77</v>
      </c>
      <c r="M2165">
        <v>8066.8459000000003</v>
      </c>
      <c r="N2165">
        <v>46</v>
      </c>
      <c r="O2165" t="s">
        <v>27</v>
      </c>
      <c r="P2165" s="1">
        <v>43775</v>
      </c>
      <c r="Q2165" s="1">
        <v>43821</v>
      </c>
      <c r="R2165">
        <v>71</v>
      </c>
      <c r="S2165">
        <v>22.68</v>
      </c>
      <c r="T2165">
        <v>1610.28</v>
      </c>
      <c r="U2165" t="s">
        <v>56</v>
      </c>
      <c r="V2165" t="s">
        <v>48</v>
      </c>
      <c r="W2165">
        <v>254</v>
      </c>
      <c r="X2165">
        <v>87.3</v>
      </c>
      <c r="Y2165">
        <v>108.89</v>
      </c>
    </row>
    <row r="2166" spans="1:25" x14ac:dyDescent="0.3">
      <c r="A2166" t="str">
        <f>E2166&amp;"-"&amp;COUNTIF($E$2:E2166,E2166)</f>
        <v>Medium-736</v>
      </c>
      <c r="B2166" t="s">
        <v>51</v>
      </c>
      <c r="C2166">
        <v>522.21</v>
      </c>
      <c r="D2166">
        <v>56</v>
      </c>
      <c r="E2166" t="s">
        <v>24</v>
      </c>
      <c r="F2166" s="1">
        <v>43686</v>
      </c>
      <c r="G2166" s="4" t="str">
        <f t="shared" si="33"/>
        <v>2019</v>
      </c>
      <c r="H2166">
        <v>10</v>
      </c>
      <c r="I2166" t="s">
        <v>64</v>
      </c>
      <c r="J2166" t="s">
        <v>46</v>
      </c>
      <c r="K2166">
        <v>158.22999999999999</v>
      </c>
      <c r="L2166">
        <v>58.2</v>
      </c>
      <c r="M2166">
        <v>9208.985999999999</v>
      </c>
      <c r="N2166">
        <v>137</v>
      </c>
      <c r="O2166" t="s">
        <v>65</v>
      </c>
      <c r="P2166" s="1">
        <v>43675</v>
      </c>
      <c r="Q2166" s="1">
        <v>43812</v>
      </c>
      <c r="R2166">
        <v>124</v>
      </c>
      <c r="S2166">
        <v>55.68</v>
      </c>
      <c r="T2166">
        <v>6904.32</v>
      </c>
      <c r="U2166" t="s">
        <v>28</v>
      </c>
      <c r="V2166" t="s">
        <v>48</v>
      </c>
      <c r="W2166">
        <v>34</v>
      </c>
      <c r="X2166">
        <v>91.25</v>
      </c>
      <c r="Y2166">
        <v>54.28</v>
      </c>
    </row>
    <row r="2167" spans="1:25" x14ac:dyDescent="0.3">
      <c r="A2167" t="str">
        <f>E2167&amp;"-"&amp;COUNTIF($E$2:E2167,E2167)</f>
        <v>Medium-737</v>
      </c>
      <c r="B2167" t="s">
        <v>30</v>
      </c>
      <c r="C2167">
        <v>977.8</v>
      </c>
      <c r="D2167">
        <v>84</v>
      </c>
      <c r="E2167" t="s">
        <v>24</v>
      </c>
      <c r="F2167" s="1">
        <v>44573</v>
      </c>
      <c r="G2167" s="4" t="str">
        <f t="shared" si="33"/>
        <v>2022</v>
      </c>
      <c r="H2167">
        <v>6</v>
      </c>
      <c r="I2167" t="s">
        <v>49</v>
      </c>
      <c r="J2167" t="s">
        <v>50</v>
      </c>
      <c r="K2167">
        <v>993.43</v>
      </c>
      <c r="L2167">
        <v>41.67</v>
      </c>
      <c r="M2167">
        <v>41396.2281</v>
      </c>
      <c r="N2167">
        <v>6</v>
      </c>
      <c r="O2167" t="s">
        <v>38</v>
      </c>
      <c r="P2167" s="1">
        <v>44552</v>
      </c>
      <c r="Q2167" s="1">
        <v>44558</v>
      </c>
      <c r="R2167">
        <v>70</v>
      </c>
      <c r="S2167">
        <v>40.869999999999997</v>
      </c>
      <c r="T2167">
        <v>2860.9</v>
      </c>
      <c r="U2167" t="s">
        <v>58</v>
      </c>
      <c r="V2167" t="s">
        <v>39</v>
      </c>
      <c r="W2167">
        <v>923</v>
      </c>
      <c r="X2167">
        <v>64.239999999999995</v>
      </c>
      <c r="Y2167">
        <v>58.4</v>
      </c>
    </row>
    <row r="2168" spans="1:25" x14ac:dyDescent="0.3">
      <c r="A2168" t="str">
        <f>E2168&amp;"-"&amp;COUNTIF($E$2:E2168,E2168)</f>
        <v>Small-693</v>
      </c>
      <c r="B2168" t="s">
        <v>47</v>
      </c>
      <c r="C2168">
        <v>654.89</v>
      </c>
      <c r="D2168">
        <v>88</v>
      </c>
      <c r="E2168" t="s">
        <v>40</v>
      </c>
      <c r="F2168" s="1">
        <v>44877</v>
      </c>
      <c r="G2168" s="4" t="str">
        <f t="shared" si="33"/>
        <v>2022</v>
      </c>
      <c r="H2168">
        <v>7</v>
      </c>
      <c r="I2168" t="s">
        <v>59</v>
      </c>
      <c r="J2168" t="s">
        <v>60</v>
      </c>
      <c r="K2168">
        <v>334.18</v>
      </c>
      <c r="L2168">
        <v>32.67</v>
      </c>
      <c r="M2168">
        <v>10917.660600000001</v>
      </c>
      <c r="N2168">
        <v>16</v>
      </c>
      <c r="O2168" t="s">
        <v>38</v>
      </c>
      <c r="P2168" s="1">
        <v>44838</v>
      </c>
      <c r="Q2168" s="1">
        <v>44854</v>
      </c>
      <c r="R2168">
        <v>180</v>
      </c>
      <c r="S2168">
        <v>31.49</v>
      </c>
      <c r="T2168">
        <v>5668.2</v>
      </c>
      <c r="U2168" t="s">
        <v>30</v>
      </c>
      <c r="V2168" t="s">
        <v>39</v>
      </c>
      <c r="W2168">
        <v>154</v>
      </c>
      <c r="X2168">
        <v>20.010000000000002</v>
      </c>
      <c r="Y2168">
        <v>197.44</v>
      </c>
    </row>
    <row r="2169" spans="1:25" x14ac:dyDescent="0.3">
      <c r="A2169" t="str">
        <f>E2169&amp;"-"&amp;COUNTIF($E$2:E2169,E2169)</f>
        <v>Small-694</v>
      </c>
      <c r="B2169" t="s">
        <v>51</v>
      </c>
      <c r="C2169">
        <v>361.5</v>
      </c>
      <c r="D2169">
        <v>58</v>
      </c>
      <c r="E2169" t="s">
        <v>40</v>
      </c>
      <c r="F2169" s="1">
        <v>44017</v>
      </c>
      <c r="G2169" s="4" t="str">
        <f t="shared" si="33"/>
        <v>2020</v>
      </c>
      <c r="H2169">
        <v>6</v>
      </c>
      <c r="I2169" t="s">
        <v>49</v>
      </c>
      <c r="J2169" t="s">
        <v>46</v>
      </c>
      <c r="K2169">
        <v>556.91</v>
      </c>
      <c r="L2169">
        <v>33.729999999999997</v>
      </c>
      <c r="M2169">
        <v>18784.574299999997</v>
      </c>
      <c r="N2169">
        <v>7</v>
      </c>
      <c r="O2169" t="s">
        <v>38</v>
      </c>
      <c r="P2169" s="1">
        <v>43965</v>
      </c>
      <c r="Q2169" s="1">
        <v>43972</v>
      </c>
      <c r="R2169">
        <v>10</v>
      </c>
      <c r="S2169">
        <v>34.01</v>
      </c>
      <c r="T2169">
        <v>340.1</v>
      </c>
      <c r="U2169" t="s">
        <v>43</v>
      </c>
      <c r="V2169" t="s">
        <v>48</v>
      </c>
      <c r="W2169">
        <v>546</v>
      </c>
      <c r="X2169">
        <v>64.06</v>
      </c>
      <c r="Y2169">
        <v>104.34</v>
      </c>
    </row>
    <row r="2170" spans="1:25" x14ac:dyDescent="0.3">
      <c r="A2170" t="str">
        <f>E2170&amp;"-"&amp;COUNTIF($E$2:E2170,E2170)</f>
        <v>Large-738</v>
      </c>
      <c r="B2170" t="s">
        <v>61</v>
      </c>
      <c r="C2170">
        <v>341.71</v>
      </c>
      <c r="D2170">
        <v>21</v>
      </c>
      <c r="E2170" t="s">
        <v>31</v>
      </c>
      <c r="F2170" s="1">
        <v>44353</v>
      </c>
      <c r="G2170" s="4" t="str">
        <f t="shared" si="33"/>
        <v>2021</v>
      </c>
      <c r="H2170">
        <v>6</v>
      </c>
      <c r="I2170" t="s">
        <v>49</v>
      </c>
      <c r="J2170" t="s">
        <v>60</v>
      </c>
      <c r="K2170">
        <v>866.16</v>
      </c>
      <c r="L2170">
        <v>20.100000000000001</v>
      </c>
      <c r="M2170">
        <v>17409.815999999999</v>
      </c>
      <c r="N2170">
        <v>5</v>
      </c>
      <c r="O2170" t="s">
        <v>38</v>
      </c>
      <c r="P2170" s="1">
        <v>44347</v>
      </c>
      <c r="Q2170" s="1">
        <v>44352</v>
      </c>
      <c r="R2170">
        <v>463</v>
      </c>
      <c r="S2170">
        <v>19.39</v>
      </c>
      <c r="T2170">
        <v>8977.57</v>
      </c>
      <c r="U2170" t="s">
        <v>36</v>
      </c>
      <c r="V2170" t="s">
        <v>29</v>
      </c>
      <c r="W2170">
        <v>403</v>
      </c>
      <c r="X2170">
        <v>15.72</v>
      </c>
      <c r="Y2170">
        <v>134.91999999999999</v>
      </c>
    </row>
    <row r="2171" spans="1:25" x14ac:dyDescent="0.3">
      <c r="A2171" t="str">
        <f>E2171&amp;"-"&amp;COUNTIF($E$2:E2171,E2171)</f>
        <v>Medium-738</v>
      </c>
      <c r="B2171" t="s">
        <v>52</v>
      </c>
      <c r="C2171">
        <v>27.87</v>
      </c>
      <c r="D2171">
        <v>41</v>
      </c>
      <c r="E2171" t="s">
        <v>24</v>
      </c>
      <c r="F2171" s="1">
        <v>43954</v>
      </c>
      <c r="G2171" s="4" t="str">
        <f t="shared" si="33"/>
        <v>2020</v>
      </c>
      <c r="H2171">
        <v>3</v>
      </c>
      <c r="I2171" t="s">
        <v>41</v>
      </c>
      <c r="J2171" t="s">
        <v>53</v>
      </c>
      <c r="K2171">
        <v>92.28</v>
      </c>
      <c r="L2171">
        <v>84.3</v>
      </c>
      <c r="M2171">
        <v>7779.2039999999997</v>
      </c>
      <c r="N2171">
        <v>36</v>
      </c>
      <c r="O2171" t="s">
        <v>27</v>
      </c>
      <c r="P2171" s="1">
        <v>43913</v>
      </c>
      <c r="Q2171" s="1">
        <v>43949</v>
      </c>
      <c r="R2171">
        <v>78</v>
      </c>
      <c r="S2171">
        <v>82.15</v>
      </c>
      <c r="T2171">
        <v>6407.7</v>
      </c>
      <c r="U2171" t="s">
        <v>23</v>
      </c>
      <c r="V2171" t="s">
        <v>39</v>
      </c>
      <c r="W2171">
        <v>14</v>
      </c>
      <c r="X2171">
        <v>71.959999999999994</v>
      </c>
      <c r="Y2171">
        <v>119.98</v>
      </c>
    </row>
    <row r="2172" spans="1:25" x14ac:dyDescent="0.3">
      <c r="A2172" t="str">
        <f>E2172&amp;"-"&amp;COUNTIF($E$2:E2172,E2172)</f>
        <v>Small-695</v>
      </c>
      <c r="B2172" t="s">
        <v>23</v>
      </c>
      <c r="C2172">
        <v>41.79</v>
      </c>
      <c r="D2172">
        <v>61</v>
      </c>
      <c r="E2172" t="s">
        <v>40</v>
      </c>
      <c r="F2172" s="1">
        <v>44387</v>
      </c>
      <c r="G2172" s="4" t="str">
        <f t="shared" si="33"/>
        <v>2021</v>
      </c>
      <c r="H2172">
        <v>5</v>
      </c>
      <c r="I2172" t="s">
        <v>25</v>
      </c>
      <c r="J2172" t="s">
        <v>46</v>
      </c>
      <c r="K2172">
        <v>522.77</v>
      </c>
      <c r="L2172">
        <v>40.9</v>
      </c>
      <c r="M2172">
        <v>21381.292999999998</v>
      </c>
      <c r="N2172">
        <v>27</v>
      </c>
      <c r="O2172" t="s">
        <v>27</v>
      </c>
      <c r="P2172" s="1">
        <v>44354</v>
      </c>
      <c r="Q2172" s="1">
        <v>44381</v>
      </c>
      <c r="R2172">
        <v>282</v>
      </c>
      <c r="S2172">
        <v>37.79</v>
      </c>
      <c r="T2172">
        <v>10656.78</v>
      </c>
      <c r="U2172" t="s">
        <v>61</v>
      </c>
      <c r="V2172" t="s">
        <v>39</v>
      </c>
      <c r="W2172">
        <v>240</v>
      </c>
      <c r="X2172">
        <v>34.96</v>
      </c>
      <c r="Y2172">
        <v>142.09</v>
      </c>
    </row>
    <row r="2173" spans="1:25" x14ac:dyDescent="0.3">
      <c r="A2173" t="str">
        <f>E2173&amp;"-"&amp;COUNTIF($E$2:E2173,E2173)</f>
        <v>Large-739</v>
      </c>
      <c r="B2173" t="s">
        <v>35</v>
      </c>
      <c r="C2173">
        <v>142.13999999999999</v>
      </c>
      <c r="D2173">
        <v>46</v>
      </c>
      <c r="E2173" t="s">
        <v>31</v>
      </c>
      <c r="F2173" s="1">
        <v>44774</v>
      </c>
      <c r="G2173" s="4" t="str">
        <f t="shared" si="33"/>
        <v>2022</v>
      </c>
      <c r="H2173">
        <v>5</v>
      </c>
      <c r="I2173" t="s">
        <v>25</v>
      </c>
      <c r="J2173" t="s">
        <v>33</v>
      </c>
      <c r="K2173">
        <v>461.13</v>
      </c>
      <c r="L2173">
        <v>20.09</v>
      </c>
      <c r="M2173">
        <v>9264.1016999999993</v>
      </c>
      <c r="N2173">
        <v>23</v>
      </c>
      <c r="O2173" t="s">
        <v>27</v>
      </c>
      <c r="P2173" s="1">
        <v>44770</v>
      </c>
      <c r="Q2173" s="1">
        <v>44793</v>
      </c>
      <c r="R2173">
        <v>201</v>
      </c>
      <c r="S2173">
        <v>23.26</v>
      </c>
      <c r="T2173">
        <v>4675.26</v>
      </c>
      <c r="U2173" t="s">
        <v>58</v>
      </c>
      <c r="V2173" t="s">
        <v>29</v>
      </c>
      <c r="W2173">
        <v>260</v>
      </c>
      <c r="X2173">
        <v>47.42</v>
      </c>
      <c r="Y2173">
        <v>115.3</v>
      </c>
    </row>
    <row r="2174" spans="1:25" x14ac:dyDescent="0.3">
      <c r="A2174" t="str">
        <f>E2174&amp;"-"&amp;COUNTIF($E$2:E2174,E2174)</f>
        <v>Large-740</v>
      </c>
      <c r="B2174" t="s">
        <v>61</v>
      </c>
      <c r="C2174">
        <v>360.64</v>
      </c>
      <c r="D2174">
        <v>52</v>
      </c>
      <c r="E2174" t="s">
        <v>31</v>
      </c>
      <c r="F2174" s="1">
        <v>43491</v>
      </c>
      <c r="G2174" s="4" t="str">
        <f t="shared" si="33"/>
        <v>2019</v>
      </c>
      <c r="H2174">
        <v>9</v>
      </c>
      <c r="I2174" t="s">
        <v>55</v>
      </c>
      <c r="J2174" t="s">
        <v>46</v>
      </c>
      <c r="K2174">
        <v>225.19</v>
      </c>
      <c r="L2174">
        <v>10.77</v>
      </c>
      <c r="M2174">
        <v>2425.2963</v>
      </c>
      <c r="N2174">
        <v>11</v>
      </c>
      <c r="O2174" t="s">
        <v>38</v>
      </c>
      <c r="P2174" s="1">
        <v>43432</v>
      </c>
      <c r="Q2174" s="1">
        <v>43443</v>
      </c>
      <c r="R2174">
        <v>8</v>
      </c>
      <c r="S2174">
        <v>6.95</v>
      </c>
      <c r="T2174">
        <v>55.6</v>
      </c>
      <c r="U2174" t="s">
        <v>54</v>
      </c>
      <c r="V2174" t="s">
        <v>39</v>
      </c>
      <c r="W2174">
        <v>217</v>
      </c>
      <c r="X2174">
        <v>84</v>
      </c>
      <c r="Y2174">
        <v>148.54</v>
      </c>
    </row>
    <row r="2175" spans="1:25" x14ac:dyDescent="0.3">
      <c r="A2175" t="str">
        <f>E2175&amp;"-"&amp;COUNTIF($E$2:E2175,E2175)</f>
        <v>Small-696</v>
      </c>
      <c r="B2175" t="s">
        <v>56</v>
      </c>
      <c r="C2175">
        <v>560.01</v>
      </c>
      <c r="D2175">
        <v>61</v>
      </c>
      <c r="E2175" t="s">
        <v>40</v>
      </c>
      <c r="F2175" s="1">
        <v>44018</v>
      </c>
      <c r="G2175" s="4" t="str">
        <f t="shared" si="33"/>
        <v>2020</v>
      </c>
      <c r="H2175">
        <v>6</v>
      </c>
      <c r="I2175" t="s">
        <v>49</v>
      </c>
      <c r="J2175" t="s">
        <v>50</v>
      </c>
      <c r="K2175">
        <v>336.37</v>
      </c>
      <c r="L2175">
        <v>15.78</v>
      </c>
      <c r="M2175">
        <v>5307.9186</v>
      </c>
      <c r="N2175">
        <v>7</v>
      </c>
      <c r="O2175" t="s">
        <v>38</v>
      </c>
      <c r="P2175" s="1">
        <v>43962</v>
      </c>
      <c r="Q2175" s="1">
        <v>43969</v>
      </c>
      <c r="R2175">
        <v>37</v>
      </c>
      <c r="S2175">
        <v>20.03</v>
      </c>
      <c r="T2175">
        <v>741.11</v>
      </c>
      <c r="U2175" t="s">
        <v>44</v>
      </c>
      <c r="V2175" t="s">
        <v>48</v>
      </c>
      <c r="W2175">
        <v>299</v>
      </c>
      <c r="X2175">
        <v>64.510000000000005</v>
      </c>
      <c r="Y2175">
        <v>27.71</v>
      </c>
    </row>
    <row r="2176" spans="1:25" x14ac:dyDescent="0.3">
      <c r="A2176" t="str">
        <f>E2176&amp;"-"&amp;COUNTIF($E$2:E2176,E2176)</f>
        <v>Medium-739</v>
      </c>
      <c r="B2176" t="s">
        <v>23</v>
      </c>
      <c r="C2176">
        <v>654.94000000000005</v>
      </c>
      <c r="D2176">
        <v>77</v>
      </c>
      <c r="E2176" t="s">
        <v>24</v>
      </c>
      <c r="F2176" s="1">
        <v>43797</v>
      </c>
      <c r="G2176" s="4" t="str">
        <f t="shared" si="33"/>
        <v>2019</v>
      </c>
      <c r="H2176">
        <v>9</v>
      </c>
      <c r="I2176" t="s">
        <v>55</v>
      </c>
      <c r="J2176" t="s">
        <v>46</v>
      </c>
      <c r="K2176">
        <v>911.65</v>
      </c>
      <c r="L2176">
        <v>13.88</v>
      </c>
      <c r="M2176">
        <v>12653.702000000001</v>
      </c>
      <c r="N2176">
        <v>7</v>
      </c>
      <c r="O2176" t="s">
        <v>38</v>
      </c>
      <c r="P2176" s="1">
        <v>43747</v>
      </c>
      <c r="Q2176" s="1">
        <v>43754</v>
      </c>
      <c r="R2176">
        <v>62</v>
      </c>
      <c r="S2176">
        <v>15.42</v>
      </c>
      <c r="T2176">
        <v>956.04</v>
      </c>
      <c r="U2176" t="s">
        <v>51</v>
      </c>
      <c r="V2176" t="s">
        <v>39</v>
      </c>
      <c r="W2176">
        <v>849</v>
      </c>
      <c r="X2176">
        <v>96.09</v>
      </c>
      <c r="Y2176">
        <v>51.49</v>
      </c>
    </row>
    <row r="2177" spans="1:25" x14ac:dyDescent="0.3">
      <c r="A2177" t="str">
        <f>E2177&amp;"-"&amp;COUNTIF($E$2:E2177,E2177)</f>
        <v>Small-697</v>
      </c>
      <c r="B2177" t="s">
        <v>36</v>
      </c>
      <c r="C2177">
        <v>174.56</v>
      </c>
      <c r="D2177">
        <v>18</v>
      </c>
      <c r="E2177" t="s">
        <v>40</v>
      </c>
      <c r="F2177" s="1">
        <v>44493</v>
      </c>
      <c r="G2177" s="4" t="str">
        <f t="shared" si="33"/>
        <v>2021</v>
      </c>
      <c r="H2177">
        <v>10</v>
      </c>
      <c r="I2177" t="s">
        <v>64</v>
      </c>
      <c r="J2177" t="s">
        <v>50</v>
      </c>
      <c r="K2177">
        <v>26.78</v>
      </c>
      <c r="L2177">
        <v>70.44</v>
      </c>
      <c r="M2177">
        <v>1886.3832</v>
      </c>
      <c r="N2177">
        <v>118</v>
      </c>
      <c r="O2177" t="s">
        <v>65</v>
      </c>
      <c r="P2177" s="1">
        <v>44484</v>
      </c>
      <c r="Q2177" s="1">
        <v>44602</v>
      </c>
      <c r="R2177">
        <v>24</v>
      </c>
      <c r="S2177">
        <v>70.83</v>
      </c>
      <c r="T2177">
        <v>1699.92</v>
      </c>
      <c r="U2177" t="s">
        <v>61</v>
      </c>
      <c r="V2177" t="s">
        <v>39</v>
      </c>
      <c r="W2177">
        <v>2</v>
      </c>
      <c r="X2177">
        <v>63.67</v>
      </c>
      <c r="Y2177">
        <v>54.95</v>
      </c>
    </row>
    <row r="2178" spans="1:25" x14ac:dyDescent="0.3">
      <c r="A2178" t="str">
        <f>E2178&amp;"-"&amp;COUNTIF($E$2:E2178,E2178)</f>
        <v>Small-698</v>
      </c>
      <c r="B2178" t="s">
        <v>58</v>
      </c>
      <c r="C2178">
        <v>221.13</v>
      </c>
      <c r="D2178">
        <v>58</v>
      </c>
      <c r="E2178" t="s">
        <v>40</v>
      </c>
      <c r="F2178" s="1">
        <v>44413</v>
      </c>
      <c r="G2178" s="4" t="str">
        <f t="shared" ref="G2178:G2241" si="34">TEXT(F2178,"YYYY")</f>
        <v>2021</v>
      </c>
      <c r="H2178">
        <v>10</v>
      </c>
      <c r="I2178" t="s">
        <v>64</v>
      </c>
      <c r="J2178" t="s">
        <v>50</v>
      </c>
      <c r="K2178">
        <v>494.79</v>
      </c>
      <c r="L2178">
        <v>75.31</v>
      </c>
      <c r="M2178">
        <v>37262.634900000005</v>
      </c>
      <c r="N2178">
        <v>148</v>
      </c>
      <c r="O2178" t="s">
        <v>65</v>
      </c>
      <c r="P2178" s="1">
        <v>44362</v>
      </c>
      <c r="Q2178" s="1">
        <v>44510</v>
      </c>
      <c r="R2178">
        <v>319</v>
      </c>
      <c r="S2178">
        <v>72.180000000000007</v>
      </c>
      <c r="T2178">
        <v>23025.42</v>
      </c>
      <c r="U2178" t="s">
        <v>28</v>
      </c>
      <c r="V2178" t="s">
        <v>29</v>
      </c>
      <c r="W2178">
        <v>175</v>
      </c>
      <c r="X2178">
        <v>40.11</v>
      </c>
      <c r="Y2178">
        <v>135.16</v>
      </c>
    </row>
    <row r="2179" spans="1:25" x14ac:dyDescent="0.3">
      <c r="A2179" t="str">
        <f>E2179&amp;"-"&amp;COUNTIF($E$2:E2179,E2179)</f>
        <v>Medium-740</v>
      </c>
      <c r="B2179" t="s">
        <v>47</v>
      </c>
      <c r="C2179">
        <v>720.23</v>
      </c>
      <c r="D2179">
        <v>36</v>
      </c>
      <c r="E2179" t="s">
        <v>24</v>
      </c>
      <c r="F2179" s="1">
        <v>44015</v>
      </c>
      <c r="G2179" s="4" t="str">
        <f t="shared" si="34"/>
        <v>2020</v>
      </c>
      <c r="H2179">
        <v>1</v>
      </c>
      <c r="I2179" t="s">
        <v>32</v>
      </c>
      <c r="J2179" t="s">
        <v>33</v>
      </c>
      <c r="K2179">
        <v>227.16</v>
      </c>
      <c r="L2179">
        <v>45.53</v>
      </c>
      <c r="M2179">
        <v>10342.594800000001</v>
      </c>
      <c r="N2179">
        <v>21</v>
      </c>
      <c r="O2179" t="s">
        <v>34</v>
      </c>
      <c r="P2179" s="1">
        <v>43960</v>
      </c>
      <c r="Q2179" s="1">
        <v>43981</v>
      </c>
      <c r="R2179">
        <v>208</v>
      </c>
      <c r="S2179">
        <v>44.24</v>
      </c>
      <c r="T2179">
        <v>9201.92</v>
      </c>
      <c r="U2179" t="s">
        <v>56</v>
      </c>
      <c r="V2179" t="s">
        <v>39</v>
      </c>
      <c r="W2179">
        <v>19</v>
      </c>
      <c r="X2179">
        <v>28.02</v>
      </c>
      <c r="Y2179">
        <v>53.76</v>
      </c>
    </row>
    <row r="2180" spans="1:25" x14ac:dyDescent="0.3">
      <c r="A2180" t="str">
        <f>E2180&amp;"-"&amp;COUNTIF($E$2:E2180,E2180)</f>
        <v>Small-699</v>
      </c>
      <c r="B2180" t="s">
        <v>54</v>
      </c>
      <c r="C2180">
        <v>654.80999999999995</v>
      </c>
      <c r="D2180">
        <v>32</v>
      </c>
      <c r="E2180" t="s">
        <v>40</v>
      </c>
      <c r="F2180" s="1">
        <v>44004</v>
      </c>
      <c r="G2180" s="4" t="str">
        <f t="shared" si="34"/>
        <v>2020</v>
      </c>
      <c r="H2180">
        <v>2</v>
      </c>
      <c r="I2180" t="s">
        <v>66</v>
      </c>
      <c r="J2180" t="s">
        <v>67</v>
      </c>
      <c r="K2180">
        <v>728.55</v>
      </c>
      <c r="L2180">
        <v>11.2</v>
      </c>
      <c r="M2180">
        <v>8159.7599999999993</v>
      </c>
      <c r="N2180">
        <v>38</v>
      </c>
      <c r="O2180" t="s">
        <v>38</v>
      </c>
      <c r="P2180" s="1">
        <v>43987</v>
      </c>
      <c r="Q2180" s="1">
        <v>44025</v>
      </c>
      <c r="R2180">
        <v>131</v>
      </c>
      <c r="S2180">
        <v>11.82</v>
      </c>
      <c r="T2180">
        <v>1548.42</v>
      </c>
      <c r="U2180" t="s">
        <v>51</v>
      </c>
      <c r="V2180" t="s">
        <v>29</v>
      </c>
      <c r="W2180">
        <v>597</v>
      </c>
      <c r="X2180">
        <v>76.760000000000005</v>
      </c>
      <c r="Y2180">
        <v>26.51</v>
      </c>
    </row>
    <row r="2181" spans="1:25" x14ac:dyDescent="0.3">
      <c r="A2181" t="str">
        <f>E2181&amp;"-"&amp;COUNTIF($E$2:E2181,E2181)</f>
        <v>Large-741</v>
      </c>
      <c r="B2181" t="s">
        <v>28</v>
      </c>
      <c r="C2181">
        <v>302.45999999999998</v>
      </c>
      <c r="D2181">
        <v>77</v>
      </c>
      <c r="E2181" t="s">
        <v>31</v>
      </c>
      <c r="F2181" s="1">
        <v>44923</v>
      </c>
      <c r="G2181" s="4" t="str">
        <f t="shared" si="34"/>
        <v>2022</v>
      </c>
      <c r="H2181">
        <v>10</v>
      </c>
      <c r="I2181" t="s">
        <v>64</v>
      </c>
      <c r="J2181" t="s">
        <v>33</v>
      </c>
      <c r="K2181">
        <v>870.32</v>
      </c>
      <c r="L2181">
        <v>29.24</v>
      </c>
      <c r="M2181">
        <v>25448.156800000001</v>
      </c>
      <c r="N2181">
        <v>147</v>
      </c>
      <c r="O2181" t="s">
        <v>65</v>
      </c>
      <c r="P2181" s="1">
        <v>44916</v>
      </c>
      <c r="Q2181" s="1">
        <v>45063</v>
      </c>
      <c r="R2181">
        <v>448</v>
      </c>
      <c r="S2181">
        <v>32.49</v>
      </c>
      <c r="T2181">
        <v>14555.52</v>
      </c>
      <c r="U2181" t="s">
        <v>47</v>
      </c>
      <c r="V2181" t="s">
        <v>29</v>
      </c>
      <c r="W2181">
        <v>422</v>
      </c>
      <c r="X2181">
        <v>36.409999999999997</v>
      </c>
      <c r="Y2181">
        <v>168.17</v>
      </c>
    </row>
    <row r="2182" spans="1:25" x14ac:dyDescent="0.3">
      <c r="A2182" t="str">
        <f>E2182&amp;"-"&amp;COUNTIF($E$2:E2182,E2182)</f>
        <v>Small-700</v>
      </c>
      <c r="B2182" t="s">
        <v>58</v>
      </c>
      <c r="C2182">
        <v>550.38</v>
      </c>
      <c r="D2182">
        <v>50</v>
      </c>
      <c r="E2182" t="s">
        <v>40</v>
      </c>
      <c r="F2182" s="1">
        <v>44624</v>
      </c>
      <c r="G2182" s="4" t="str">
        <f t="shared" si="34"/>
        <v>2022</v>
      </c>
      <c r="H2182">
        <v>9</v>
      </c>
      <c r="I2182" t="s">
        <v>55</v>
      </c>
      <c r="J2182" t="s">
        <v>60</v>
      </c>
      <c r="K2182">
        <v>317.33</v>
      </c>
      <c r="L2182">
        <v>51</v>
      </c>
      <c r="M2182">
        <v>16183.83</v>
      </c>
      <c r="N2182">
        <v>9</v>
      </c>
      <c r="O2182" t="s">
        <v>38</v>
      </c>
      <c r="P2182" s="1">
        <v>44611</v>
      </c>
      <c r="Q2182" s="1">
        <v>44620</v>
      </c>
      <c r="R2182">
        <v>143</v>
      </c>
      <c r="S2182">
        <v>46.19</v>
      </c>
      <c r="T2182">
        <v>6605.17</v>
      </c>
      <c r="U2182" t="s">
        <v>23</v>
      </c>
      <c r="V2182" t="s">
        <v>39</v>
      </c>
      <c r="W2182">
        <v>174</v>
      </c>
      <c r="X2182">
        <v>21.27</v>
      </c>
      <c r="Y2182">
        <v>70.86</v>
      </c>
    </row>
    <row r="2183" spans="1:25" x14ac:dyDescent="0.3">
      <c r="A2183" t="str">
        <f>E2183&amp;"-"&amp;COUNTIF($E$2:E2183,E2183)</f>
        <v>Medium-741</v>
      </c>
      <c r="B2183" t="s">
        <v>57</v>
      </c>
      <c r="C2183">
        <v>293.77</v>
      </c>
      <c r="D2183">
        <v>31</v>
      </c>
      <c r="E2183" t="s">
        <v>24</v>
      </c>
      <c r="F2183" s="1">
        <v>43984</v>
      </c>
      <c r="G2183" s="4" t="str">
        <f t="shared" si="34"/>
        <v>2020</v>
      </c>
      <c r="H2183">
        <v>3</v>
      </c>
      <c r="I2183" t="s">
        <v>41</v>
      </c>
      <c r="J2183" t="s">
        <v>33</v>
      </c>
      <c r="K2183">
        <v>946.42</v>
      </c>
      <c r="L2183">
        <v>12.66</v>
      </c>
      <c r="M2183">
        <v>11981.6772</v>
      </c>
      <c r="N2183">
        <v>65</v>
      </c>
      <c r="O2183" t="s">
        <v>38</v>
      </c>
      <c r="P2183" s="1">
        <v>43964</v>
      </c>
      <c r="Q2183" s="1">
        <v>44029</v>
      </c>
      <c r="R2183">
        <v>862</v>
      </c>
      <c r="S2183">
        <v>15.52</v>
      </c>
      <c r="T2183">
        <v>13378.24</v>
      </c>
      <c r="U2183" t="s">
        <v>52</v>
      </c>
      <c r="V2183" t="s">
        <v>29</v>
      </c>
      <c r="W2183">
        <v>84</v>
      </c>
      <c r="X2183">
        <v>60.01</v>
      </c>
      <c r="Y2183">
        <v>67.53</v>
      </c>
    </row>
    <row r="2184" spans="1:25" x14ac:dyDescent="0.3">
      <c r="A2184" t="str">
        <f>E2184&amp;"-"&amp;COUNTIF($E$2:E2184,E2184)</f>
        <v>Large-742</v>
      </c>
      <c r="B2184" t="s">
        <v>51</v>
      </c>
      <c r="C2184">
        <v>586.29</v>
      </c>
      <c r="D2184">
        <v>84</v>
      </c>
      <c r="E2184" t="s">
        <v>31</v>
      </c>
      <c r="F2184" s="1">
        <v>44855</v>
      </c>
      <c r="G2184" s="4" t="str">
        <f t="shared" si="34"/>
        <v>2022</v>
      </c>
      <c r="H2184">
        <v>8</v>
      </c>
      <c r="I2184" t="s">
        <v>45</v>
      </c>
      <c r="J2184" t="s">
        <v>50</v>
      </c>
      <c r="K2184">
        <v>345.37</v>
      </c>
      <c r="L2184">
        <v>90.63</v>
      </c>
      <c r="M2184">
        <v>31300.883099999999</v>
      </c>
      <c r="N2184">
        <v>8</v>
      </c>
      <c r="O2184" t="s">
        <v>38</v>
      </c>
      <c r="P2184" s="1">
        <v>44803</v>
      </c>
      <c r="Q2184" s="1">
        <v>44811</v>
      </c>
      <c r="R2184">
        <v>153</v>
      </c>
      <c r="S2184">
        <v>91.51</v>
      </c>
      <c r="T2184">
        <v>14001.03</v>
      </c>
      <c r="U2184" t="s">
        <v>54</v>
      </c>
      <c r="V2184" t="s">
        <v>39</v>
      </c>
      <c r="W2184">
        <v>192</v>
      </c>
      <c r="X2184">
        <v>99.31</v>
      </c>
      <c r="Y2184">
        <v>173.95</v>
      </c>
    </row>
    <row r="2185" spans="1:25" x14ac:dyDescent="0.3">
      <c r="A2185" t="str">
        <f>E2185&amp;"-"&amp;COUNTIF($E$2:E2185,E2185)</f>
        <v>Large-743</v>
      </c>
      <c r="B2185" t="s">
        <v>36</v>
      </c>
      <c r="C2185">
        <v>618.77</v>
      </c>
      <c r="D2185">
        <v>26</v>
      </c>
      <c r="E2185" t="s">
        <v>31</v>
      </c>
      <c r="F2185" s="1">
        <v>43634</v>
      </c>
      <c r="G2185" s="4" t="str">
        <f t="shared" si="34"/>
        <v>2019</v>
      </c>
      <c r="H2185">
        <v>8</v>
      </c>
      <c r="I2185" t="s">
        <v>45</v>
      </c>
      <c r="J2185" t="s">
        <v>50</v>
      </c>
      <c r="K2185">
        <v>892.25</v>
      </c>
      <c r="L2185">
        <v>33.18</v>
      </c>
      <c r="M2185">
        <v>29604.855</v>
      </c>
      <c r="N2185">
        <v>8</v>
      </c>
      <c r="O2185" t="s">
        <v>38</v>
      </c>
      <c r="P2185" s="1">
        <v>43603</v>
      </c>
      <c r="Q2185" s="1">
        <v>43611</v>
      </c>
      <c r="R2185">
        <v>230</v>
      </c>
      <c r="S2185">
        <v>31.06</v>
      </c>
      <c r="T2185">
        <v>7143.8</v>
      </c>
      <c r="U2185" t="s">
        <v>58</v>
      </c>
      <c r="V2185" t="s">
        <v>48</v>
      </c>
      <c r="W2185">
        <v>662</v>
      </c>
      <c r="X2185">
        <v>79.27</v>
      </c>
      <c r="Y2185">
        <v>185.2</v>
      </c>
    </row>
    <row r="2186" spans="1:25" x14ac:dyDescent="0.3">
      <c r="A2186" t="str">
        <f>E2186&amp;"-"&amp;COUNTIF($E$2:E2186,E2186)</f>
        <v>Small-701</v>
      </c>
      <c r="B2186" t="s">
        <v>52</v>
      </c>
      <c r="C2186">
        <v>239.86</v>
      </c>
      <c r="D2186">
        <v>15</v>
      </c>
      <c r="E2186" t="s">
        <v>40</v>
      </c>
      <c r="F2186" s="1">
        <v>43486</v>
      </c>
      <c r="G2186" s="4" t="str">
        <f t="shared" si="34"/>
        <v>2019</v>
      </c>
      <c r="H2186">
        <v>6</v>
      </c>
      <c r="I2186" t="s">
        <v>49</v>
      </c>
      <c r="J2186" t="s">
        <v>50</v>
      </c>
      <c r="K2186">
        <v>85.88</v>
      </c>
      <c r="L2186">
        <v>29.46</v>
      </c>
      <c r="M2186">
        <v>2530.0248000000001</v>
      </c>
      <c r="N2186">
        <v>7</v>
      </c>
      <c r="O2186" t="s">
        <v>38</v>
      </c>
      <c r="P2186" s="1">
        <v>43428</v>
      </c>
      <c r="Q2186" s="1">
        <v>43435</v>
      </c>
      <c r="R2186">
        <v>72</v>
      </c>
      <c r="S2186">
        <v>27.4</v>
      </c>
      <c r="T2186">
        <v>1972.8</v>
      </c>
      <c r="U2186" t="s">
        <v>35</v>
      </c>
      <c r="V2186" t="s">
        <v>48</v>
      </c>
      <c r="W2186">
        <v>13</v>
      </c>
      <c r="X2186">
        <v>95.81</v>
      </c>
      <c r="Y2186">
        <v>146.74</v>
      </c>
    </row>
    <row r="2187" spans="1:25" x14ac:dyDescent="0.3">
      <c r="A2187" t="str">
        <f>E2187&amp;"-"&amp;COUNTIF($E$2:E2187,E2187)</f>
        <v>Medium-742</v>
      </c>
      <c r="B2187" t="s">
        <v>28</v>
      </c>
      <c r="C2187">
        <v>603.29999999999995</v>
      </c>
      <c r="D2187">
        <v>25</v>
      </c>
      <c r="E2187" t="s">
        <v>24</v>
      </c>
      <c r="F2187" s="1">
        <v>43901</v>
      </c>
      <c r="G2187" s="4" t="str">
        <f t="shared" si="34"/>
        <v>2020</v>
      </c>
      <c r="H2187">
        <v>6</v>
      </c>
      <c r="I2187" t="s">
        <v>49</v>
      </c>
      <c r="J2187" t="s">
        <v>60</v>
      </c>
      <c r="K2187">
        <v>379.96</v>
      </c>
      <c r="L2187">
        <v>68.14</v>
      </c>
      <c r="M2187">
        <v>25890.474399999999</v>
      </c>
      <c r="N2187">
        <v>6</v>
      </c>
      <c r="O2187" t="s">
        <v>38</v>
      </c>
      <c r="P2187" s="1">
        <v>43852</v>
      </c>
      <c r="Q2187" s="1">
        <v>43858</v>
      </c>
      <c r="R2187">
        <v>139</v>
      </c>
      <c r="S2187">
        <v>71.59</v>
      </c>
      <c r="T2187">
        <v>9951.01</v>
      </c>
      <c r="U2187" t="s">
        <v>23</v>
      </c>
      <c r="V2187" t="s">
        <v>39</v>
      </c>
      <c r="W2187">
        <v>240</v>
      </c>
      <c r="X2187">
        <v>87.45</v>
      </c>
      <c r="Y2187">
        <v>99.43</v>
      </c>
    </row>
    <row r="2188" spans="1:25" x14ac:dyDescent="0.3">
      <c r="A2188" t="str">
        <f>E2188&amp;"-"&amp;COUNTIF($E$2:E2188,E2188)</f>
        <v>Small-702</v>
      </c>
      <c r="B2188" t="s">
        <v>36</v>
      </c>
      <c r="C2188">
        <v>41.78</v>
      </c>
      <c r="D2188">
        <v>90</v>
      </c>
      <c r="E2188" t="s">
        <v>40</v>
      </c>
      <c r="F2188" s="1">
        <v>44076</v>
      </c>
      <c r="G2188" s="4" t="str">
        <f t="shared" si="34"/>
        <v>2020</v>
      </c>
      <c r="H2188">
        <v>5</v>
      </c>
      <c r="I2188" t="s">
        <v>25</v>
      </c>
      <c r="J2188" t="s">
        <v>46</v>
      </c>
      <c r="K2188">
        <v>753.06</v>
      </c>
      <c r="L2188">
        <v>97.09</v>
      </c>
      <c r="M2188">
        <v>73114.595399999991</v>
      </c>
      <c r="N2188">
        <v>28</v>
      </c>
      <c r="O2188" t="s">
        <v>27</v>
      </c>
      <c r="P2188" s="1">
        <v>44049</v>
      </c>
      <c r="Q2188" s="1">
        <v>44077</v>
      </c>
      <c r="R2188">
        <v>58</v>
      </c>
      <c r="S2188">
        <v>96.18</v>
      </c>
      <c r="T2188">
        <v>5578.44</v>
      </c>
      <c r="U2188" t="s">
        <v>58</v>
      </c>
      <c r="V2188" t="s">
        <v>48</v>
      </c>
      <c r="W2188">
        <v>695</v>
      </c>
      <c r="X2188">
        <v>54.81</v>
      </c>
      <c r="Y2188">
        <v>23.76</v>
      </c>
    </row>
    <row r="2189" spans="1:25" x14ac:dyDescent="0.3">
      <c r="A2189" t="str">
        <f>E2189&amp;"-"&amp;COUNTIF($E$2:E2189,E2189)</f>
        <v>Large-744</v>
      </c>
      <c r="B2189" t="s">
        <v>51</v>
      </c>
      <c r="C2189">
        <v>538.58000000000004</v>
      </c>
      <c r="D2189">
        <v>76</v>
      </c>
      <c r="E2189" t="s">
        <v>31</v>
      </c>
      <c r="F2189" s="1">
        <v>43618</v>
      </c>
      <c r="G2189" s="4" t="str">
        <f t="shared" si="34"/>
        <v>2019</v>
      </c>
      <c r="H2189">
        <v>2</v>
      </c>
      <c r="I2189" t="s">
        <v>66</v>
      </c>
      <c r="J2189" t="s">
        <v>46</v>
      </c>
      <c r="K2189">
        <v>509.7</v>
      </c>
      <c r="L2189">
        <v>50.87</v>
      </c>
      <c r="M2189">
        <v>25928.438999999998</v>
      </c>
      <c r="N2189">
        <v>30</v>
      </c>
      <c r="O2189" t="s">
        <v>38</v>
      </c>
      <c r="P2189" s="1">
        <v>43607</v>
      </c>
      <c r="Q2189" s="1">
        <v>43637</v>
      </c>
      <c r="R2189">
        <v>74</v>
      </c>
      <c r="S2189">
        <v>48.99</v>
      </c>
      <c r="T2189">
        <v>3625.26</v>
      </c>
      <c r="U2189" t="s">
        <v>47</v>
      </c>
      <c r="V2189" t="s">
        <v>29</v>
      </c>
      <c r="W2189">
        <v>435</v>
      </c>
      <c r="X2189">
        <v>41.44</v>
      </c>
      <c r="Y2189">
        <v>92.42</v>
      </c>
    </row>
    <row r="2190" spans="1:25" x14ac:dyDescent="0.3">
      <c r="A2190" t="str">
        <f>E2190&amp;"-"&amp;COUNTIF($E$2:E2190,E2190)</f>
        <v>Large-745</v>
      </c>
      <c r="B2190" t="s">
        <v>58</v>
      </c>
      <c r="C2190">
        <v>337.7</v>
      </c>
      <c r="D2190">
        <v>47</v>
      </c>
      <c r="E2190" t="s">
        <v>31</v>
      </c>
      <c r="F2190" s="1">
        <v>44418</v>
      </c>
      <c r="G2190" s="4" t="str">
        <f t="shared" si="34"/>
        <v>2021</v>
      </c>
      <c r="H2190">
        <v>9</v>
      </c>
      <c r="I2190" t="s">
        <v>55</v>
      </c>
      <c r="J2190" t="s">
        <v>33</v>
      </c>
      <c r="K2190">
        <v>884.96</v>
      </c>
      <c r="L2190">
        <v>58.57</v>
      </c>
      <c r="M2190">
        <v>51832.107200000006</v>
      </c>
      <c r="N2190">
        <v>11</v>
      </c>
      <c r="O2190" t="s">
        <v>38</v>
      </c>
      <c r="P2190" s="1">
        <v>44369</v>
      </c>
      <c r="Q2190" s="1">
        <v>44380</v>
      </c>
      <c r="R2190">
        <v>728</v>
      </c>
      <c r="S2190">
        <v>59.05</v>
      </c>
      <c r="T2190">
        <v>42988.4</v>
      </c>
      <c r="U2190" t="s">
        <v>51</v>
      </c>
      <c r="V2190" t="s">
        <v>48</v>
      </c>
      <c r="W2190">
        <v>156</v>
      </c>
      <c r="X2190">
        <v>56.4</v>
      </c>
      <c r="Y2190">
        <v>185.61</v>
      </c>
    </row>
    <row r="2191" spans="1:25" x14ac:dyDescent="0.3">
      <c r="A2191" t="str">
        <f>E2191&amp;"-"&amp;COUNTIF($E$2:E2191,E2191)</f>
        <v>Small-703</v>
      </c>
      <c r="B2191" t="s">
        <v>23</v>
      </c>
      <c r="C2191">
        <v>889.47</v>
      </c>
      <c r="D2191">
        <v>45</v>
      </c>
      <c r="E2191" t="s">
        <v>40</v>
      </c>
      <c r="F2191" s="1">
        <v>44191</v>
      </c>
      <c r="G2191" s="4" t="str">
        <f t="shared" si="34"/>
        <v>2020</v>
      </c>
      <c r="H2191">
        <v>8</v>
      </c>
      <c r="I2191" t="s">
        <v>45</v>
      </c>
      <c r="J2191" t="s">
        <v>46</v>
      </c>
      <c r="K2191">
        <v>271.56</v>
      </c>
      <c r="L2191">
        <v>89.95</v>
      </c>
      <c r="M2191">
        <v>24426.822</v>
      </c>
      <c r="N2191">
        <v>13</v>
      </c>
      <c r="O2191" t="s">
        <v>38</v>
      </c>
      <c r="P2191" s="1">
        <v>44183</v>
      </c>
      <c r="Q2191" s="1">
        <v>44196</v>
      </c>
      <c r="R2191">
        <v>73</v>
      </c>
      <c r="S2191">
        <v>94.26</v>
      </c>
      <c r="T2191">
        <v>6880.98</v>
      </c>
      <c r="U2191" t="s">
        <v>61</v>
      </c>
      <c r="V2191" t="s">
        <v>29</v>
      </c>
      <c r="W2191">
        <v>198</v>
      </c>
      <c r="X2191">
        <v>53.71</v>
      </c>
      <c r="Y2191">
        <v>190.92</v>
      </c>
    </row>
    <row r="2192" spans="1:25" x14ac:dyDescent="0.3">
      <c r="A2192" t="str">
        <f>E2192&amp;"-"&amp;COUNTIF($E$2:E2192,E2192)</f>
        <v>Small-704</v>
      </c>
      <c r="B2192" t="s">
        <v>58</v>
      </c>
      <c r="C2192">
        <v>738.43</v>
      </c>
      <c r="D2192">
        <v>69</v>
      </c>
      <c r="E2192" t="s">
        <v>40</v>
      </c>
      <c r="F2192" s="1">
        <v>43776</v>
      </c>
      <c r="G2192" s="4" t="str">
        <f t="shared" si="34"/>
        <v>2019</v>
      </c>
      <c r="H2192">
        <v>2</v>
      </c>
      <c r="I2192" t="s">
        <v>66</v>
      </c>
      <c r="J2192" t="s">
        <v>33</v>
      </c>
      <c r="K2192">
        <v>818.21</v>
      </c>
      <c r="L2192">
        <v>72.36</v>
      </c>
      <c r="M2192">
        <v>59205.675600000002</v>
      </c>
      <c r="N2192">
        <v>29</v>
      </c>
      <c r="O2192" t="s">
        <v>38</v>
      </c>
      <c r="P2192" s="1">
        <v>43742</v>
      </c>
      <c r="Q2192" s="1">
        <v>43771</v>
      </c>
      <c r="R2192">
        <v>299</v>
      </c>
      <c r="S2192">
        <v>67.78</v>
      </c>
      <c r="T2192">
        <v>20266.22</v>
      </c>
      <c r="U2192" t="s">
        <v>56</v>
      </c>
      <c r="V2192" t="s">
        <v>39</v>
      </c>
      <c r="W2192">
        <v>519</v>
      </c>
      <c r="X2192">
        <v>33.369999999999997</v>
      </c>
      <c r="Y2192">
        <v>154.27000000000001</v>
      </c>
    </row>
    <row r="2193" spans="1:25" x14ac:dyDescent="0.3">
      <c r="A2193" t="str">
        <f>E2193&amp;"-"&amp;COUNTIF($E$2:E2193,E2193)</f>
        <v>Small-705</v>
      </c>
      <c r="B2193" t="s">
        <v>30</v>
      </c>
      <c r="C2193">
        <v>613.54</v>
      </c>
      <c r="D2193">
        <v>47</v>
      </c>
      <c r="E2193" t="s">
        <v>40</v>
      </c>
      <c r="F2193" s="1">
        <v>43587</v>
      </c>
      <c r="G2193" s="4" t="str">
        <f t="shared" si="34"/>
        <v>2019</v>
      </c>
      <c r="H2193">
        <v>9</v>
      </c>
      <c r="I2193" t="s">
        <v>55</v>
      </c>
      <c r="J2193" t="s">
        <v>33</v>
      </c>
      <c r="K2193">
        <v>549.05999999999995</v>
      </c>
      <c r="L2193">
        <v>55.63</v>
      </c>
      <c r="M2193">
        <v>30544.2078</v>
      </c>
      <c r="N2193">
        <v>13</v>
      </c>
      <c r="O2193" t="s">
        <v>38</v>
      </c>
      <c r="P2193" s="1">
        <v>43560</v>
      </c>
      <c r="Q2193" s="1">
        <v>43573</v>
      </c>
      <c r="R2193">
        <v>502</v>
      </c>
      <c r="S2193">
        <v>52.04</v>
      </c>
      <c r="T2193">
        <v>26124.080000000002</v>
      </c>
      <c r="U2193" t="s">
        <v>54</v>
      </c>
      <c r="V2193" t="s">
        <v>29</v>
      </c>
      <c r="W2193">
        <v>47</v>
      </c>
      <c r="X2193">
        <v>12.31</v>
      </c>
      <c r="Y2193">
        <v>41.76</v>
      </c>
    </row>
    <row r="2194" spans="1:25" x14ac:dyDescent="0.3">
      <c r="A2194" t="str">
        <f>E2194&amp;"-"&amp;COUNTIF($E$2:E2194,E2194)</f>
        <v>Small-706</v>
      </c>
      <c r="B2194" t="s">
        <v>28</v>
      </c>
      <c r="C2194">
        <v>553.21</v>
      </c>
      <c r="D2194">
        <v>68</v>
      </c>
      <c r="E2194" t="s">
        <v>40</v>
      </c>
      <c r="F2194" s="1">
        <v>43753</v>
      </c>
      <c r="G2194" s="4" t="str">
        <f t="shared" si="34"/>
        <v>2019</v>
      </c>
      <c r="H2194">
        <v>2</v>
      </c>
      <c r="I2194" t="s">
        <v>66</v>
      </c>
      <c r="J2194" t="s">
        <v>67</v>
      </c>
      <c r="K2194">
        <v>913.81</v>
      </c>
      <c r="L2194">
        <v>96.21</v>
      </c>
      <c r="M2194">
        <v>87917.660099999994</v>
      </c>
      <c r="N2194">
        <v>33</v>
      </c>
      <c r="O2194" t="s">
        <v>27</v>
      </c>
      <c r="P2194" s="1">
        <v>43704</v>
      </c>
      <c r="Q2194" s="1">
        <v>43737</v>
      </c>
      <c r="R2194">
        <v>244</v>
      </c>
      <c r="S2194">
        <v>98.05</v>
      </c>
      <c r="T2194">
        <v>23924.2</v>
      </c>
      <c r="U2194" t="s">
        <v>54</v>
      </c>
      <c r="V2194" t="s">
        <v>29</v>
      </c>
      <c r="W2194">
        <v>669</v>
      </c>
      <c r="X2194">
        <v>32.93</v>
      </c>
      <c r="Y2194">
        <v>170.94</v>
      </c>
    </row>
    <row r="2195" spans="1:25" x14ac:dyDescent="0.3">
      <c r="A2195" t="str">
        <f>E2195&amp;"-"&amp;COUNTIF($E$2:E2195,E2195)</f>
        <v>Medium-743</v>
      </c>
      <c r="B2195" t="s">
        <v>57</v>
      </c>
      <c r="C2195">
        <v>835.48</v>
      </c>
      <c r="D2195">
        <v>29</v>
      </c>
      <c r="E2195" t="s">
        <v>24</v>
      </c>
      <c r="F2195" s="1">
        <v>43626</v>
      </c>
      <c r="G2195" s="4" t="str">
        <f t="shared" si="34"/>
        <v>2019</v>
      </c>
      <c r="H2195">
        <v>6</v>
      </c>
      <c r="I2195" t="s">
        <v>49</v>
      </c>
      <c r="J2195" t="s">
        <v>46</v>
      </c>
      <c r="K2195">
        <v>836.96</v>
      </c>
      <c r="L2195">
        <v>14.98</v>
      </c>
      <c r="M2195">
        <v>12537.660800000001</v>
      </c>
      <c r="N2195">
        <v>5</v>
      </c>
      <c r="O2195" t="s">
        <v>38</v>
      </c>
      <c r="P2195" s="1">
        <v>43573</v>
      </c>
      <c r="Q2195" s="1">
        <v>43578</v>
      </c>
      <c r="R2195">
        <v>80</v>
      </c>
      <c r="S2195">
        <v>17.36</v>
      </c>
      <c r="T2195">
        <v>1388.8</v>
      </c>
      <c r="U2195" t="s">
        <v>44</v>
      </c>
      <c r="V2195" t="s">
        <v>29</v>
      </c>
      <c r="W2195">
        <v>756</v>
      </c>
      <c r="X2195">
        <v>17.28</v>
      </c>
      <c r="Y2195">
        <v>124.65</v>
      </c>
    </row>
    <row r="2196" spans="1:25" x14ac:dyDescent="0.3">
      <c r="A2196" t="str">
        <f>E2196&amp;"-"&amp;COUNTIF($E$2:E2196,E2196)</f>
        <v>Medium-744</v>
      </c>
      <c r="B2196" t="s">
        <v>43</v>
      </c>
      <c r="C2196">
        <v>246.06</v>
      </c>
      <c r="D2196">
        <v>54</v>
      </c>
      <c r="E2196" t="s">
        <v>24</v>
      </c>
      <c r="F2196" s="1">
        <v>44183</v>
      </c>
      <c r="G2196" s="4" t="str">
        <f t="shared" si="34"/>
        <v>2020</v>
      </c>
      <c r="H2196">
        <v>3</v>
      </c>
      <c r="I2196" t="s">
        <v>41</v>
      </c>
      <c r="J2196" t="s">
        <v>53</v>
      </c>
      <c r="K2196">
        <v>811.97</v>
      </c>
      <c r="L2196">
        <v>12.22</v>
      </c>
      <c r="M2196">
        <v>9922.2734</v>
      </c>
      <c r="N2196">
        <v>46</v>
      </c>
      <c r="O2196" t="s">
        <v>38</v>
      </c>
      <c r="P2196" s="1">
        <v>44144</v>
      </c>
      <c r="Q2196" s="1">
        <v>44190</v>
      </c>
      <c r="R2196">
        <v>388</v>
      </c>
      <c r="S2196">
        <v>12.22</v>
      </c>
      <c r="T2196">
        <v>4741.3599999999997</v>
      </c>
      <c r="U2196" t="s">
        <v>58</v>
      </c>
      <c r="V2196" t="s">
        <v>48</v>
      </c>
      <c r="W2196">
        <v>423</v>
      </c>
      <c r="X2196">
        <v>89.94</v>
      </c>
      <c r="Y2196">
        <v>166.38</v>
      </c>
    </row>
    <row r="2197" spans="1:25" x14ac:dyDescent="0.3">
      <c r="A2197" t="str">
        <f>E2197&amp;"-"&amp;COUNTIF($E$2:E2197,E2197)</f>
        <v>Medium-745</v>
      </c>
      <c r="B2197" t="s">
        <v>30</v>
      </c>
      <c r="C2197">
        <v>393.92</v>
      </c>
      <c r="D2197">
        <v>38</v>
      </c>
      <c r="E2197" t="s">
        <v>24</v>
      </c>
      <c r="F2197" s="1">
        <v>44526</v>
      </c>
      <c r="G2197" s="4" t="str">
        <f t="shared" si="34"/>
        <v>2021</v>
      </c>
      <c r="H2197">
        <v>1</v>
      </c>
      <c r="I2197" t="s">
        <v>32</v>
      </c>
      <c r="J2197" t="s">
        <v>60</v>
      </c>
      <c r="K2197">
        <v>502.46</v>
      </c>
      <c r="L2197">
        <v>62.03</v>
      </c>
      <c r="M2197">
        <v>31167.593799999999</v>
      </c>
      <c r="N2197">
        <v>2</v>
      </c>
      <c r="O2197" t="s">
        <v>63</v>
      </c>
      <c r="P2197" s="1">
        <v>44515</v>
      </c>
      <c r="Q2197" s="1">
        <v>44517</v>
      </c>
      <c r="R2197">
        <v>251</v>
      </c>
      <c r="S2197">
        <v>64.34</v>
      </c>
      <c r="T2197">
        <v>16149.34</v>
      </c>
      <c r="U2197" t="s">
        <v>47</v>
      </c>
      <c r="V2197" t="s">
        <v>29</v>
      </c>
      <c r="W2197">
        <v>251</v>
      </c>
      <c r="X2197">
        <v>72.61</v>
      </c>
      <c r="Y2197">
        <v>32.409999999999997</v>
      </c>
    </row>
    <row r="2198" spans="1:25" x14ac:dyDescent="0.3">
      <c r="A2198" t="str">
        <f>E2198&amp;"-"&amp;COUNTIF($E$2:E2198,E2198)</f>
        <v>Large-746</v>
      </c>
      <c r="B2198" t="s">
        <v>51</v>
      </c>
      <c r="C2198">
        <v>952.67</v>
      </c>
      <c r="D2198">
        <v>63</v>
      </c>
      <c r="E2198" t="s">
        <v>31</v>
      </c>
      <c r="F2198" s="1">
        <v>43937</v>
      </c>
      <c r="G2198" s="4" t="str">
        <f t="shared" si="34"/>
        <v>2020</v>
      </c>
      <c r="H2198">
        <v>1</v>
      </c>
      <c r="I2198" t="s">
        <v>32</v>
      </c>
      <c r="J2198" t="s">
        <v>46</v>
      </c>
      <c r="K2198">
        <v>908.35</v>
      </c>
      <c r="L2198">
        <v>11.04</v>
      </c>
      <c r="M2198">
        <v>10028.183999999999</v>
      </c>
      <c r="N2198">
        <v>29</v>
      </c>
      <c r="O2198" t="s">
        <v>34</v>
      </c>
      <c r="P2198" s="1">
        <v>43883</v>
      </c>
      <c r="Q2198" s="1">
        <v>43912</v>
      </c>
      <c r="R2198">
        <v>199</v>
      </c>
      <c r="S2198">
        <v>14.65</v>
      </c>
      <c r="T2198">
        <v>2915.35</v>
      </c>
      <c r="U2198" t="s">
        <v>61</v>
      </c>
      <c r="V2198" t="s">
        <v>29</v>
      </c>
      <c r="W2198">
        <v>709</v>
      </c>
      <c r="X2198">
        <v>82.72</v>
      </c>
      <c r="Y2198">
        <v>149.13999999999999</v>
      </c>
    </row>
    <row r="2199" spans="1:25" x14ac:dyDescent="0.3">
      <c r="A2199" t="str">
        <f>E2199&amp;"-"&amp;COUNTIF($E$2:E2199,E2199)</f>
        <v>Small-707</v>
      </c>
      <c r="B2199" t="s">
        <v>28</v>
      </c>
      <c r="C2199">
        <v>681.32</v>
      </c>
      <c r="D2199">
        <v>15</v>
      </c>
      <c r="E2199" t="s">
        <v>40</v>
      </c>
      <c r="F2199" s="1">
        <v>44598</v>
      </c>
      <c r="G2199" s="4" t="str">
        <f t="shared" si="34"/>
        <v>2022</v>
      </c>
      <c r="H2199">
        <v>7</v>
      </c>
      <c r="I2199" t="s">
        <v>59</v>
      </c>
      <c r="J2199" t="s">
        <v>50</v>
      </c>
      <c r="K2199">
        <v>628.72</v>
      </c>
      <c r="L2199">
        <v>74.3</v>
      </c>
      <c r="M2199">
        <v>46713.896000000001</v>
      </c>
      <c r="N2199">
        <v>13</v>
      </c>
      <c r="O2199" t="s">
        <v>38</v>
      </c>
      <c r="P2199" s="1">
        <v>44587</v>
      </c>
      <c r="Q2199" s="1">
        <v>44600</v>
      </c>
      <c r="R2199">
        <v>302</v>
      </c>
      <c r="S2199">
        <v>74.599999999999994</v>
      </c>
      <c r="T2199">
        <v>22529.200000000001</v>
      </c>
      <c r="U2199" t="s">
        <v>30</v>
      </c>
      <c r="V2199" t="s">
        <v>39</v>
      </c>
      <c r="W2199">
        <v>326</v>
      </c>
      <c r="X2199">
        <v>97.54</v>
      </c>
      <c r="Y2199">
        <v>192.15</v>
      </c>
    </row>
    <row r="2200" spans="1:25" x14ac:dyDescent="0.3">
      <c r="A2200" t="str">
        <f>E2200&amp;"-"&amp;COUNTIF($E$2:E2200,E2200)</f>
        <v>Large-747</v>
      </c>
      <c r="B2200" t="s">
        <v>28</v>
      </c>
      <c r="C2200">
        <v>947.33</v>
      </c>
      <c r="D2200">
        <v>82</v>
      </c>
      <c r="E2200" t="s">
        <v>31</v>
      </c>
      <c r="F2200" s="1">
        <v>43868</v>
      </c>
      <c r="G2200" s="4" t="str">
        <f t="shared" si="34"/>
        <v>2020</v>
      </c>
      <c r="H2200">
        <v>5</v>
      </c>
      <c r="I2200" t="s">
        <v>25</v>
      </c>
      <c r="J2200" t="s">
        <v>33</v>
      </c>
      <c r="K2200">
        <v>673.22</v>
      </c>
      <c r="L2200">
        <v>21.87</v>
      </c>
      <c r="M2200">
        <v>14723.321400000001</v>
      </c>
      <c r="N2200">
        <v>30</v>
      </c>
      <c r="O2200" t="s">
        <v>27</v>
      </c>
      <c r="P2200" s="1">
        <v>43852</v>
      </c>
      <c r="Q2200" s="1">
        <v>43882</v>
      </c>
      <c r="R2200">
        <v>325</v>
      </c>
      <c r="S2200">
        <v>23.67</v>
      </c>
      <c r="T2200">
        <v>7692.75</v>
      </c>
      <c r="U2200" t="s">
        <v>61</v>
      </c>
      <c r="V2200" t="s">
        <v>39</v>
      </c>
      <c r="W2200">
        <v>348</v>
      </c>
      <c r="X2200">
        <v>18.96</v>
      </c>
      <c r="Y2200">
        <v>148.94</v>
      </c>
    </row>
    <row r="2201" spans="1:25" x14ac:dyDescent="0.3">
      <c r="A2201" t="str">
        <f>E2201&amp;"-"&amp;COUNTIF($E$2:E2201,E2201)</f>
        <v>Medium-746</v>
      </c>
      <c r="B2201" t="s">
        <v>51</v>
      </c>
      <c r="C2201">
        <v>403.47</v>
      </c>
      <c r="D2201">
        <v>86</v>
      </c>
      <c r="E2201" t="s">
        <v>24</v>
      </c>
      <c r="F2201" s="1">
        <v>44701</v>
      </c>
      <c r="G2201" s="4" t="str">
        <f t="shared" si="34"/>
        <v>2022</v>
      </c>
      <c r="H2201">
        <v>1</v>
      </c>
      <c r="I2201" t="s">
        <v>32</v>
      </c>
      <c r="J2201" t="s">
        <v>60</v>
      </c>
      <c r="K2201">
        <v>96.73</v>
      </c>
      <c r="L2201">
        <v>93.41</v>
      </c>
      <c r="M2201">
        <v>9035.5493000000006</v>
      </c>
      <c r="N2201">
        <v>1</v>
      </c>
      <c r="O2201" t="s">
        <v>63</v>
      </c>
      <c r="P2201" s="1">
        <v>44698</v>
      </c>
      <c r="Q2201" s="1">
        <v>44699</v>
      </c>
      <c r="R2201">
        <v>41</v>
      </c>
      <c r="S2201">
        <v>97.36</v>
      </c>
      <c r="T2201">
        <v>3991.76</v>
      </c>
      <c r="U2201" t="s">
        <v>43</v>
      </c>
      <c r="V2201" t="s">
        <v>48</v>
      </c>
      <c r="W2201">
        <v>55</v>
      </c>
      <c r="X2201">
        <v>59.83</v>
      </c>
      <c r="Y2201">
        <v>84.9</v>
      </c>
    </row>
    <row r="2202" spans="1:25" x14ac:dyDescent="0.3">
      <c r="A2202" t="str">
        <f>E2202&amp;"-"&amp;COUNTIF($E$2:E2202,E2202)</f>
        <v>Medium-747</v>
      </c>
      <c r="B2202" t="s">
        <v>54</v>
      </c>
      <c r="C2202">
        <v>911.08</v>
      </c>
      <c r="D2202">
        <v>14</v>
      </c>
      <c r="E2202" t="s">
        <v>24</v>
      </c>
      <c r="F2202" s="1">
        <v>44905</v>
      </c>
      <c r="G2202" s="4" t="str">
        <f t="shared" si="34"/>
        <v>2022</v>
      </c>
      <c r="H2202">
        <v>4</v>
      </c>
      <c r="I2202" t="s">
        <v>37</v>
      </c>
      <c r="J2202" t="s">
        <v>46</v>
      </c>
      <c r="K2202">
        <v>312.43</v>
      </c>
      <c r="L2202">
        <v>46.94</v>
      </c>
      <c r="M2202">
        <v>14665.4642</v>
      </c>
      <c r="N2202">
        <v>24</v>
      </c>
      <c r="O2202" t="s">
        <v>38</v>
      </c>
      <c r="P2202" s="1">
        <v>44898</v>
      </c>
      <c r="Q2202" s="1">
        <v>44922</v>
      </c>
      <c r="R2202">
        <v>5</v>
      </c>
      <c r="S2202">
        <v>45.87</v>
      </c>
      <c r="T2202">
        <v>229.35</v>
      </c>
      <c r="U2202" t="s">
        <v>30</v>
      </c>
      <c r="V2202" t="s">
        <v>39</v>
      </c>
      <c r="W2202">
        <v>307</v>
      </c>
      <c r="X2202">
        <v>92.79</v>
      </c>
      <c r="Y2202">
        <v>82.66</v>
      </c>
    </row>
    <row r="2203" spans="1:25" x14ac:dyDescent="0.3">
      <c r="A2203" t="str">
        <f>E2203&amp;"-"&amp;COUNTIF($E$2:E2203,E2203)</f>
        <v>Large-748</v>
      </c>
      <c r="B2203" t="s">
        <v>36</v>
      </c>
      <c r="C2203">
        <v>345.39</v>
      </c>
      <c r="D2203">
        <v>61</v>
      </c>
      <c r="E2203" t="s">
        <v>31</v>
      </c>
      <c r="F2203" s="1">
        <v>43544</v>
      </c>
      <c r="G2203" s="4" t="str">
        <f t="shared" si="34"/>
        <v>2019</v>
      </c>
      <c r="H2203">
        <v>3</v>
      </c>
      <c r="I2203" t="s">
        <v>41</v>
      </c>
      <c r="J2203" t="s">
        <v>53</v>
      </c>
      <c r="K2203">
        <v>395.11</v>
      </c>
      <c r="L2203">
        <v>14.21</v>
      </c>
      <c r="M2203">
        <v>5614.5131000000001</v>
      </c>
      <c r="N2203">
        <v>89</v>
      </c>
      <c r="O2203" t="s">
        <v>27</v>
      </c>
      <c r="P2203" s="1">
        <v>43511</v>
      </c>
      <c r="Q2203" s="1">
        <v>43600</v>
      </c>
      <c r="R2203">
        <v>322</v>
      </c>
      <c r="S2203">
        <v>10.72</v>
      </c>
      <c r="T2203">
        <v>3451.84</v>
      </c>
      <c r="U2203" t="s">
        <v>30</v>
      </c>
      <c r="V2203" t="s">
        <v>29</v>
      </c>
      <c r="W2203">
        <v>73</v>
      </c>
      <c r="X2203">
        <v>86.59</v>
      </c>
      <c r="Y2203">
        <v>98.34</v>
      </c>
    </row>
    <row r="2204" spans="1:25" x14ac:dyDescent="0.3">
      <c r="A2204" t="str">
        <f>E2204&amp;"-"&amp;COUNTIF($E$2:E2204,E2204)</f>
        <v>Large-749</v>
      </c>
      <c r="B2204" t="s">
        <v>52</v>
      </c>
      <c r="C2204">
        <v>620.6</v>
      </c>
      <c r="D2204">
        <v>62</v>
      </c>
      <c r="E2204" t="s">
        <v>31</v>
      </c>
      <c r="F2204" s="1">
        <v>44442</v>
      </c>
      <c r="G2204" s="4" t="str">
        <f t="shared" si="34"/>
        <v>2021</v>
      </c>
      <c r="H2204">
        <v>10</v>
      </c>
      <c r="I2204" t="s">
        <v>64</v>
      </c>
      <c r="J2204" t="s">
        <v>60</v>
      </c>
      <c r="K2204">
        <v>109.52</v>
      </c>
      <c r="L2204">
        <v>13.6</v>
      </c>
      <c r="M2204">
        <v>1489.472</v>
      </c>
      <c r="N2204">
        <v>116</v>
      </c>
      <c r="O2204" t="s">
        <v>65</v>
      </c>
      <c r="P2204" s="1">
        <v>44424</v>
      </c>
      <c r="Q2204" s="1">
        <v>44540</v>
      </c>
      <c r="R2204">
        <v>42</v>
      </c>
      <c r="S2204">
        <v>8.84</v>
      </c>
      <c r="T2204">
        <v>371.28</v>
      </c>
      <c r="U2204" t="s">
        <v>28</v>
      </c>
      <c r="V2204" t="s">
        <v>39</v>
      </c>
      <c r="W2204">
        <v>67</v>
      </c>
      <c r="X2204">
        <v>20.7</v>
      </c>
      <c r="Y2204">
        <v>42.63</v>
      </c>
    </row>
    <row r="2205" spans="1:25" x14ac:dyDescent="0.3">
      <c r="A2205" t="str">
        <f>E2205&amp;"-"&amp;COUNTIF($E$2:E2205,E2205)</f>
        <v>Medium-748</v>
      </c>
      <c r="B2205" t="s">
        <v>28</v>
      </c>
      <c r="C2205">
        <v>882.8</v>
      </c>
      <c r="D2205">
        <v>52</v>
      </c>
      <c r="E2205" t="s">
        <v>24</v>
      </c>
      <c r="F2205" s="1">
        <v>44266</v>
      </c>
      <c r="G2205" s="4" t="str">
        <f t="shared" si="34"/>
        <v>2021</v>
      </c>
      <c r="H2205">
        <v>10</v>
      </c>
      <c r="I2205" t="s">
        <v>64</v>
      </c>
      <c r="J2205" t="s">
        <v>33</v>
      </c>
      <c r="K2205">
        <v>706.76</v>
      </c>
      <c r="L2205">
        <v>28.84</v>
      </c>
      <c r="M2205">
        <v>20382.9584</v>
      </c>
      <c r="N2205">
        <v>118</v>
      </c>
      <c r="O2205" t="s">
        <v>65</v>
      </c>
      <c r="P2205" s="1">
        <v>44248</v>
      </c>
      <c r="Q2205" s="1">
        <v>44366</v>
      </c>
      <c r="R2205">
        <v>310</v>
      </c>
      <c r="S2205">
        <v>28.51</v>
      </c>
      <c r="T2205">
        <v>8838.1</v>
      </c>
      <c r="U2205" t="s">
        <v>58</v>
      </c>
      <c r="V2205" t="s">
        <v>48</v>
      </c>
      <c r="W2205">
        <v>396</v>
      </c>
      <c r="X2205">
        <v>76.64</v>
      </c>
      <c r="Y2205">
        <v>77.17</v>
      </c>
    </row>
    <row r="2206" spans="1:25" x14ac:dyDescent="0.3">
      <c r="A2206" t="str">
        <f>E2206&amp;"-"&amp;COUNTIF($E$2:E2206,E2206)</f>
        <v>Medium-749</v>
      </c>
      <c r="B2206" t="s">
        <v>44</v>
      </c>
      <c r="C2206">
        <v>285.44</v>
      </c>
      <c r="D2206">
        <v>18</v>
      </c>
      <c r="E2206" t="s">
        <v>24</v>
      </c>
      <c r="F2206" s="1">
        <v>44129</v>
      </c>
      <c r="G2206" s="4" t="str">
        <f t="shared" si="34"/>
        <v>2020</v>
      </c>
      <c r="H2206">
        <v>5</v>
      </c>
      <c r="I2206" t="s">
        <v>25</v>
      </c>
      <c r="J2206" t="s">
        <v>46</v>
      </c>
      <c r="K2206">
        <v>907.45</v>
      </c>
      <c r="L2206">
        <v>46.82</v>
      </c>
      <c r="M2206">
        <v>42486.809000000001</v>
      </c>
      <c r="N2206">
        <v>25</v>
      </c>
      <c r="O2206" t="s">
        <v>27</v>
      </c>
      <c r="P2206" s="1">
        <v>44070</v>
      </c>
      <c r="Q2206" s="1">
        <v>44095</v>
      </c>
      <c r="R2206">
        <v>552</v>
      </c>
      <c r="S2206">
        <v>51.13</v>
      </c>
      <c r="T2206">
        <v>28223.759999999998</v>
      </c>
      <c r="U2206" t="s">
        <v>23</v>
      </c>
      <c r="V2206" t="s">
        <v>48</v>
      </c>
      <c r="W2206">
        <v>355</v>
      </c>
      <c r="X2206">
        <v>29.32</v>
      </c>
      <c r="Y2206">
        <v>53.63</v>
      </c>
    </row>
    <row r="2207" spans="1:25" x14ac:dyDescent="0.3">
      <c r="A2207" t="str">
        <f>E2207&amp;"-"&amp;COUNTIF($E$2:E2207,E2207)</f>
        <v>Small-708</v>
      </c>
      <c r="B2207" t="s">
        <v>61</v>
      </c>
      <c r="C2207">
        <v>454.56</v>
      </c>
      <c r="D2207">
        <v>74</v>
      </c>
      <c r="E2207" t="s">
        <v>40</v>
      </c>
      <c r="F2207" s="1">
        <v>44659</v>
      </c>
      <c r="G2207" s="4" t="str">
        <f t="shared" si="34"/>
        <v>2022</v>
      </c>
      <c r="H2207">
        <v>2</v>
      </c>
      <c r="I2207" t="s">
        <v>66</v>
      </c>
      <c r="J2207" t="s">
        <v>67</v>
      </c>
      <c r="K2207">
        <v>476.45</v>
      </c>
      <c r="L2207">
        <v>53.37</v>
      </c>
      <c r="M2207">
        <v>25428.136499999997</v>
      </c>
      <c r="N2207">
        <v>28</v>
      </c>
      <c r="O2207" t="s">
        <v>38</v>
      </c>
      <c r="P2207" s="1">
        <v>44613</v>
      </c>
      <c r="Q2207" s="1">
        <v>44641</v>
      </c>
      <c r="R2207">
        <v>302</v>
      </c>
      <c r="S2207">
        <v>54.16</v>
      </c>
      <c r="T2207">
        <v>16356.32</v>
      </c>
      <c r="U2207" t="s">
        <v>35</v>
      </c>
      <c r="V2207" t="s">
        <v>39</v>
      </c>
      <c r="W2207">
        <v>174</v>
      </c>
      <c r="X2207">
        <v>63.86</v>
      </c>
      <c r="Y2207">
        <v>106.19</v>
      </c>
    </row>
    <row r="2208" spans="1:25" x14ac:dyDescent="0.3">
      <c r="A2208" t="str">
        <f>E2208&amp;"-"&amp;COUNTIF($E$2:E2208,E2208)</f>
        <v>Small-709</v>
      </c>
      <c r="B2208" t="s">
        <v>36</v>
      </c>
      <c r="C2208">
        <v>786.45</v>
      </c>
      <c r="D2208">
        <v>18</v>
      </c>
      <c r="E2208" t="s">
        <v>40</v>
      </c>
      <c r="F2208" s="1">
        <v>44307</v>
      </c>
      <c r="G2208" s="4" t="str">
        <f t="shared" si="34"/>
        <v>2021</v>
      </c>
      <c r="H2208">
        <v>7</v>
      </c>
      <c r="I2208" t="s">
        <v>59</v>
      </c>
      <c r="J2208" t="s">
        <v>46</v>
      </c>
      <c r="K2208">
        <v>921.67</v>
      </c>
      <c r="L2208">
        <v>91.29</v>
      </c>
      <c r="M2208">
        <v>84139.254300000001</v>
      </c>
      <c r="N2208">
        <v>14</v>
      </c>
      <c r="O2208" t="s">
        <v>38</v>
      </c>
      <c r="P2208" s="1">
        <v>44279</v>
      </c>
      <c r="Q2208" s="1">
        <v>44293</v>
      </c>
      <c r="R2208">
        <v>274</v>
      </c>
      <c r="S2208">
        <v>91.69</v>
      </c>
      <c r="T2208">
        <v>25123.06</v>
      </c>
      <c r="U2208" t="s">
        <v>58</v>
      </c>
      <c r="V2208" t="s">
        <v>48</v>
      </c>
      <c r="W2208">
        <v>647</v>
      </c>
      <c r="X2208">
        <v>15.88</v>
      </c>
      <c r="Y2208">
        <v>177.76</v>
      </c>
    </row>
    <row r="2209" spans="1:25" x14ac:dyDescent="0.3">
      <c r="A2209" t="str">
        <f>E2209&amp;"-"&amp;COUNTIF($E$2:E2209,E2209)</f>
        <v>Large-750</v>
      </c>
      <c r="B2209" t="s">
        <v>35</v>
      </c>
      <c r="C2209">
        <v>529.98</v>
      </c>
      <c r="D2209">
        <v>62</v>
      </c>
      <c r="E2209" t="s">
        <v>31</v>
      </c>
      <c r="F2209" s="1">
        <v>44060</v>
      </c>
      <c r="G2209" s="4" t="str">
        <f t="shared" si="34"/>
        <v>2020</v>
      </c>
      <c r="H2209">
        <v>5</v>
      </c>
      <c r="I2209" t="s">
        <v>25</v>
      </c>
      <c r="J2209" t="s">
        <v>68</v>
      </c>
      <c r="K2209">
        <v>250.94</v>
      </c>
      <c r="L2209">
        <v>44.67</v>
      </c>
      <c r="M2209">
        <v>11209.489800000001</v>
      </c>
      <c r="N2209">
        <v>22</v>
      </c>
      <c r="O2209" t="s">
        <v>27</v>
      </c>
      <c r="P2209" s="1">
        <v>44034</v>
      </c>
      <c r="Q2209" s="1">
        <v>44056</v>
      </c>
      <c r="R2209">
        <v>144</v>
      </c>
      <c r="S2209">
        <v>43.76</v>
      </c>
      <c r="T2209">
        <v>6301.44</v>
      </c>
      <c r="U2209" t="s">
        <v>58</v>
      </c>
      <c r="V2209" t="s">
        <v>29</v>
      </c>
      <c r="W2209">
        <v>106</v>
      </c>
      <c r="X2209">
        <v>61.28</v>
      </c>
      <c r="Y2209">
        <v>133.07</v>
      </c>
    </row>
    <row r="2210" spans="1:25" x14ac:dyDescent="0.3">
      <c r="A2210" t="str">
        <f>E2210&amp;"-"&amp;COUNTIF($E$2:E2210,E2210)</f>
        <v>Large-751</v>
      </c>
      <c r="B2210" t="s">
        <v>58</v>
      </c>
      <c r="C2210">
        <v>284.91000000000003</v>
      </c>
      <c r="D2210">
        <v>13</v>
      </c>
      <c r="E2210" t="s">
        <v>31</v>
      </c>
      <c r="F2210" s="1">
        <v>43999</v>
      </c>
      <c r="G2210" s="4" t="str">
        <f t="shared" si="34"/>
        <v>2020</v>
      </c>
      <c r="H2210">
        <v>8</v>
      </c>
      <c r="I2210" t="s">
        <v>45</v>
      </c>
      <c r="J2210" t="s">
        <v>33</v>
      </c>
      <c r="K2210">
        <v>181.24</v>
      </c>
      <c r="L2210">
        <v>92.26</v>
      </c>
      <c r="M2210">
        <v>16721.202400000002</v>
      </c>
      <c r="N2210">
        <v>11</v>
      </c>
      <c r="O2210" t="s">
        <v>38</v>
      </c>
      <c r="P2210" s="1">
        <v>43961</v>
      </c>
      <c r="Q2210" s="1">
        <v>43972</v>
      </c>
      <c r="R2210">
        <v>90</v>
      </c>
      <c r="S2210">
        <v>95.74</v>
      </c>
      <c r="T2210">
        <v>8616.6</v>
      </c>
      <c r="U2210" t="s">
        <v>61</v>
      </c>
      <c r="V2210" t="s">
        <v>48</v>
      </c>
      <c r="W2210">
        <v>91</v>
      </c>
      <c r="X2210">
        <v>63.87</v>
      </c>
      <c r="Y2210">
        <v>31.72</v>
      </c>
    </row>
    <row r="2211" spans="1:25" x14ac:dyDescent="0.3">
      <c r="A2211" t="str">
        <f>E2211&amp;"-"&amp;COUNTIF($E$2:E2211,E2211)</f>
        <v>Large-752</v>
      </c>
      <c r="B2211" t="s">
        <v>36</v>
      </c>
      <c r="C2211">
        <v>939.4</v>
      </c>
      <c r="D2211">
        <v>26</v>
      </c>
      <c r="E2211" t="s">
        <v>31</v>
      </c>
      <c r="F2211" s="1">
        <v>44839</v>
      </c>
      <c r="G2211" s="4" t="str">
        <f t="shared" si="34"/>
        <v>2022</v>
      </c>
      <c r="H2211">
        <v>9</v>
      </c>
      <c r="I2211" t="s">
        <v>55</v>
      </c>
      <c r="J2211" t="s">
        <v>50</v>
      </c>
      <c r="K2211">
        <v>939.68</v>
      </c>
      <c r="L2211">
        <v>42.34</v>
      </c>
      <c r="M2211">
        <v>39786.051200000002</v>
      </c>
      <c r="N2211">
        <v>11</v>
      </c>
      <c r="O2211" t="s">
        <v>38</v>
      </c>
      <c r="P2211" s="1">
        <v>44836</v>
      </c>
      <c r="Q2211" s="1">
        <v>44847</v>
      </c>
      <c r="R2211">
        <v>777</v>
      </c>
      <c r="S2211">
        <v>44.26</v>
      </c>
      <c r="T2211">
        <v>34390.019999999997</v>
      </c>
      <c r="U2211" t="s">
        <v>52</v>
      </c>
      <c r="V2211" t="s">
        <v>29</v>
      </c>
      <c r="W2211">
        <v>162</v>
      </c>
      <c r="X2211">
        <v>86.68</v>
      </c>
      <c r="Y2211">
        <v>63.48</v>
      </c>
    </row>
    <row r="2212" spans="1:25" x14ac:dyDescent="0.3">
      <c r="A2212" t="str">
        <f>E2212&amp;"-"&amp;COUNTIF($E$2:E2212,E2212)</f>
        <v>Small-710</v>
      </c>
      <c r="B2212" t="s">
        <v>23</v>
      </c>
      <c r="C2212">
        <v>240.29</v>
      </c>
      <c r="D2212">
        <v>28</v>
      </c>
      <c r="E2212" t="s">
        <v>40</v>
      </c>
      <c r="F2212" s="1">
        <v>44460</v>
      </c>
      <c r="G2212" s="4" t="str">
        <f t="shared" si="34"/>
        <v>2021</v>
      </c>
      <c r="H2212">
        <v>7</v>
      </c>
      <c r="I2212" t="s">
        <v>59</v>
      </c>
      <c r="J2212" t="s">
        <v>60</v>
      </c>
      <c r="K2212">
        <v>162.9</v>
      </c>
      <c r="L2212">
        <v>31.17</v>
      </c>
      <c r="M2212">
        <v>5077.5930000000008</v>
      </c>
      <c r="N2212">
        <v>15</v>
      </c>
      <c r="O2212" t="s">
        <v>38</v>
      </c>
      <c r="P2212" s="1">
        <v>44408</v>
      </c>
      <c r="Q2212" s="1">
        <v>44423</v>
      </c>
      <c r="R2212">
        <v>92</v>
      </c>
      <c r="S2212">
        <v>28.74</v>
      </c>
      <c r="T2212">
        <v>2644.08</v>
      </c>
      <c r="U2212" t="s">
        <v>35</v>
      </c>
      <c r="V2212" t="s">
        <v>39</v>
      </c>
      <c r="W2212">
        <v>70</v>
      </c>
      <c r="X2212">
        <v>51.82</v>
      </c>
      <c r="Y2212">
        <v>25.01</v>
      </c>
    </row>
    <row r="2213" spans="1:25" x14ac:dyDescent="0.3">
      <c r="A2213" t="str">
        <f>E2213&amp;"-"&amp;COUNTIF($E$2:E2213,E2213)</f>
        <v>Small-711</v>
      </c>
      <c r="B2213" t="s">
        <v>47</v>
      </c>
      <c r="C2213">
        <v>992.95</v>
      </c>
      <c r="D2213">
        <v>84</v>
      </c>
      <c r="E2213" t="s">
        <v>40</v>
      </c>
      <c r="F2213" s="1">
        <v>44539</v>
      </c>
      <c r="G2213" s="4" t="str">
        <f t="shared" si="34"/>
        <v>2021</v>
      </c>
      <c r="H2213">
        <v>8</v>
      </c>
      <c r="I2213" t="s">
        <v>45</v>
      </c>
      <c r="J2213" t="s">
        <v>50</v>
      </c>
      <c r="K2213">
        <v>661.21</v>
      </c>
      <c r="L2213">
        <v>16.940000000000001</v>
      </c>
      <c r="M2213">
        <v>11200.897400000002</v>
      </c>
      <c r="N2213">
        <v>7</v>
      </c>
      <c r="O2213" t="s">
        <v>38</v>
      </c>
      <c r="P2213" s="1">
        <v>44536</v>
      </c>
      <c r="Q2213" s="1">
        <v>44543</v>
      </c>
      <c r="R2213">
        <v>115</v>
      </c>
      <c r="S2213">
        <v>14.06</v>
      </c>
      <c r="T2213">
        <v>1616.9</v>
      </c>
      <c r="U2213" t="s">
        <v>44</v>
      </c>
      <c r="V2213" t="s">
        <v>29</v>
      </c>
      <c r="W2213">
        <v>546</v>
      </c>
      <c r="X2213">
        <v>28.33</v>
      </c>
      <c r="Y2213">
        <v>170.9</v>
      </c>
    </row>
    <row r="2214" spans="1:25" x14ac:dyDescent="0.3">
      <c r="A2214" t="str">
        <f>E2214&amp;"-"&amp;COUNTIF($E$2:E2214,E2214)</f>
        <v>Large-753</v>
      </c>
      <c r="B2214" t="s">
        <v>43</v>
      </c>
      <c r="C2214">
        <v>801.41</v>
      </c>
      <c r="D2214">
        <v>66</v>
      </c>
      <c r="E2214" t="s">
        <v>31</v>
      </c>
      <c r="F2214" s="1">
        <v>44845</v>
      </c>
      <c r="G2214" s="4" t="str">
        <f t="shared" si="34"/>
        <v>2022</v>
      </c>
      <c r="H2214">
        <v>5</v>
      </c>
      <c r="I2214" t="s">
        <v>25</v>
      </c>
      <c r="J2214" t="s">
        <v>33</v>
      </c>
      <c r="K2214">
        <v>239.74</v>
      </c>
      <c r="L2214">
        <v>14.71</v>
      </c>
      <c r="M2214">
        <v>3526.5754000000002</v>
      </c>
      <c r="N2214">
        <v>25</v>
      </c>
      <c r="O2214" t="s">
        <v>27</v>
      </c>
      <c r="P2214" s="1">
        <v>44817</v>
      </c>
      <c r="Q2214" s="1">
        <v>44842</v>
      </c>
      <c r="R2214">
        <v>106</v>
      </c>
      <c r="S2214">
        <v>17.21</v>
      </c>
      <c r="T2214">
        <v>1824.26</v>
      </c>
      <c r="U2214" t="s">
        <v>58</v>
      </c>
      <c r="V2214" t="s">
        <v>39</v>
      </c>
      <c r="W2214">
        <v>133</v>
      </c>
      <c r="X2214">
        <v>32.6</v>
      </c>
      <c r="Y2214">
        <v>24.4</v>
      </c>
    </row>
    <row r="2215" spans="1:25" x14ac:dyDescent="0.3">
      <c r="A2215" t="str">
        <f>E2215&amp;"-"&amp;COUNTIF($E$2:E2215,E2215)</f>
        <v>Medium-750</v>
      </c>
      <c r="B2215" t="s">
        <v>30</v>
      </c>
      <c r="C2215">
        <v>953.33</v>
      </c>
      <c r="D2215">
        <v>33</v>
      </c>
      <c r="E2215" t="s">
        <v>24</v>
      </c>
      <c r="F2215" s="1">
        <v>44213</v>
      </c>
      <c r="G2215" s="4" t="str">
        <f t="shared" si="34"/>
        <v>2021</v>
      </c>
      <c r="H2215">
        <v>6</v>
      </c>
      <c r="I2215" t="s">
        <v>49</v>
      </c>
      <c r="J2215" t="s">
        <v>33</v>
      </c>
      <c r="K2215">
        <v>1.58</v>
      </c>
      <c r="L2215">
        <v>46.39</v>
      </c>
      <c r="M2215">
        <v>73.296199999999999</v>
      </c>
      <c r="N2215">
        <v>6</v>
      </c>
      <c r="O2215" t="s">
        <v>38</v>
      </c>
      <c r="P2215" s="1">
        <v>44162</v>
      </c>
      <c r="Q2215" s="1">
        <v>44168</v>
      </c>
      <c r="R2215">
        <v>1</v>
      </c>
      <c r="S2215">
        <v>48.12</v>
      </c>
      <c r="T2215">
        <v>48.12</v>
      </c>
      <c r="U2215" t="s">
        <v>52</v>
      </c>
      <c r="V2215" t="s">
        <v>48</v>
      </c>
      <c r="W2215">
        <v>0</v>
      </c>
      <c r="X2215">
        <v>85.53</v>
      </c>
      <c r="Y2215">
        <v>173.2</v>
      </c>
    </row>
    <row r="2216" spans="1:25" x14ac:dyDescent="0.3">
      <c r="A2216" t="str">
        <f>E2216&amp;"-"&amp;COUNTIF($E$2:E2216,E2216)</f>
        <v>Large-754</v>
      </c>
      <c r="B2216" t="s">
        <v>35</v>
      </c>
      <c r="C2216">
        <v>663.52</v>
      </c>
      <c r="D2216">
        <v>35</v>
      </c>
      <c r="E2216" t="s">
        <v>31</v>
      </c>
      <c r="F2216" s="1">
        <v>44911</v>
      </c>
      <c r="G2216" s="4" t="str">
        <f t="shared" si="34"/>
        <v>2022</v>
      </c>
      <c r="H2216">
        <v>8</v>
      </c>
      <c r="I2216" t="s">
        <v>45</v>
      </c>
      <c r="J2216" t="s">
        <v>50</v>
      </c>
      <c r="K2216">
        <v>718.71</v>
      </c>
      <c r="L2216">
        <v>94.86</v>
      </c>
      <c r="M2216">
        <v>68176.830600000001</v>
      </c>
      <c r="N2216">
        <v>12</v>
      </c>
      <c r="O2216" t="s">
        <v>38</v>
      </c>
      <c r="P2216" s="1">
        <v>44875</v>
      </c>
      <c r="Q2216" s="1">
        <v>44887</v>
      </c>
      <c r="R2216">
        <v>131</v>
      </c>
      <c r="S2216">
        <v>90.14</v>
      </c>
      <c r="T2216">
        <v>11808.34</v>
      </c>
      <c r="U2216" t="s">
        <v>57</v>
      </c>
      <c r="V2216" t="s">
        <v>48</v>
      </c>
      <c r="W2216">
        <v>587</v>
      </c>
      <c r="X2216">
        <v>47.86</v>
      </c>
      <c r="Y2216">
        <v>98.88</v>
      </c>
    </row>
    <row r="2217" spans="1:25" x14ac:dyDescent="0.3">
      <c r="A2217" t="str">
        <f>E2217&amp;"-"&amp;COUNTIF($E$2:E2217,E2217)</f>
        <v>Large-755</v>
      </c>
      <c r="B2217" t="s">
        <v>36</v>
      </c>
      <c r="C2217">
        <v>779.67</v>
      </c>
      <c r="D2217">
        <v>37</v>
      </c>
      <c r="E2217" t="s">
        <v>31</v>
      </c>
      <c r="F2217" s="1">
        <v>43491</v>
      </c>
      <c r="G2217" s="4" t="str">
        <f t="shared" si="34"/>
        <v>2019</v>
      </c>
      <c r="H2217">
        <v>1</v>
      </c>
      <c r="I2217" t="s">
        <v>32</v>
      </c>
      <c r="J2217" t="s">
        <v>46</v>
      </c>
      <c r="K2217">
        <v>864.53</v>
      </c>
      <c r="L2217">
        <v>55.28</v>
      </c>
      <c r="M2217">
        <v>47791.218399999998</v>
      </c>
      <c r="N2217">
        <v>2</v>
      </c>
      <c r="O2217" t="s">
        <v>63</v>
      </c>
      <c r="P2217" s="1">
        <v>43486</v>
      </c>
      <c r="Q2217" s="1">
        <v>43488</v>
      </c>
      <c r="R2217">
        <v>611</v>
      </c>
      <c r="S2217">
        <v>58.33</v>
      </c>
      <c r="T2217">
        <v>35639.629999999997</v>
      </c>
      <c r="U2217" t="s">
        <v>44</v>
      </c>
      <c r="V2217" t="s">
        <v>39</v>
      </c>
      <c r="W2217">
        <v>253</v>
      </c>
      <c r="X2217">
        <v>64.989999999999995</v>
      </c>
      <c r="Y2217">
        <v>34.11</v>
      </c>
    </row>
    <row r="2218" spans="1:25" x14ac:dyDescent="0.3">
      <c r="A2218" t="str">
        <f>E2218&amp;"-"&amp;COUNTIF($E$2:E2218,E2218)</f>
        <v>Medium-751</v>
      </c>
      <c r="B2218" t="s">
        <v>43</v>
      </c>
      <c r="C2218">
        <v>268.91000000000003</v>
      </c>
      <c r="D2218">
        <v>90</v>
      </c>
      <c r="E2218" t="s">
        <v>24</v>
      </c>
      <c r="F2218" s="1">
        <v>43914</v>
      </c>
      <c r="G2218" s="4" t="str">
        <f t="shared" si="34"/>
        <v>2020</v>
      </c>
      <c r="H2218">
        <v>5</v>
      </c>
      <c r="I2218" t="s">
        <v>25</v>
      </c>
      <c r="J2218" t="s">
        <v>68</v>
      </c>
      <c r="K2218">
        <v>170.53</v>
      </c>
      <c r="L2218">
        <v>46.3</v>
      </c>
      <c r="M2218">
        <v>7895.5389999999998</v>
      </c>
      <c r="N2218">
        <v>29</v>
      </c>
      <c r="O2218" t="s">
        <v>27</v>
      </c>
      <c r="P2218" s="1">
        <v>43911</v>
      </c>
      <c r="Q2218" s="1">
        <v>43940</v>
      </c>
      <c r="R2218">
        <v>96</v>
      </c>
      <c r="S2218">
        <v>50.75</v>
      </c>
      <c r="T2218">
        <v>4872</v>
      </c>
      <c r="U2218" t="s">
        <v>47</v>
      </c>
      <c r="V2218" t="s">
        <v>48</v>
      </c>
      <c r="W2218">
        <v>74</v>
      </c>
      <c r="X2218">
        <v>86.5</v>
      </c>
      <c r="Y2218">
        <v>21.95</v>
      </c>
    </row>
    <row r="2219" spans="1:25" x14ac:dyDescent="0.3">
      <c r="A2219" t="str">
        <f>E2219&amp;"-"&amp;COUNTIF($E$2:E2219,E2219)</f>
        <v>Small-712</v>
      </c>
      <c r="B2219" t="s">
        <v>23</v>
      </c>
      <c r="C2219">
        <v>442.84</v>
      </c>
      <c r="D2219">
        <v>54</v>
      </c>
      <c r="E2219" t="s">
        <v>40</v>
      </c>
      <c r="F2219" s="1">
        <v>43787</v>
      </c>
      <c r="G2219" s="4" t="str">
        <f t="shared" si="34"/>
        <v>2019</v>
      </c>
      <c r="H2219">
        <v>10</v>
      </c>
      <c r="I2219" t="s">
        <v>64</v>
      </c>
      <c r="J2219" t="s">
        <v>60</v>
      </c>
      <c r="K2219">
        <v>437.14</v>
      </c>
      <c r="L2219">
        <v>44.8</v>
      </c>
      <c r="M2219">
        <v>19583.871999999999</v>
      </c>
      <c r="N2219">
        <v>138</v>
      </c>
      <c r="O2219" t="s">
        <v>65</v>
      </c>
      <c r="P2219" s="1">
        <v>43748</v>
      </c>
      <c r="Q2219" s="1">
        <v>43886</v>
      </c>
      <c r="R2219">
        <v>49</v>
      </c>
      <c r="S2219">
        <v>46.58</v>
      </c>
      <c r="T2219">
        <v>2282.42</v>
      </c>
      <c r="U2219" t="s">
        <v>57</v>
      </c>
      <c r="V2219" t="s">
        <v>48</v>
      </c>
      <c r="W2219">
        <v>388</v>
      </c>
      <c r="X2219">
        <v>60.56</v>
      </c>
      <c r="Y2219">
        <v>50.46</v>
      </c>
    </row>
    <row r="2220" spans="1:25" x14ac:dyDescent="0.3">
      <c r="A2220" t="str">
        <f>E2220&amp;"-"&amp;COUNTIF($E$2:E2220,E2220)</f>
        <v>Small-713</v>
      </c>
      <c r="B2220" t="s">
        <v>44</v>
      </c>
      <c r="C2220">
        <v>123.11</v>
      </c>
      <c r="D2220">
        <v>94</v>
      </c>
      <c r="E2220" t="s">
        <v>40</v>
      </c>
      <c r="F2220" s="1">
        <v>44190</v>
      </c>
      <c r="G2220" s="4" t="str">
        <f t="shared" si="34"/>
        <v>2020</v>
      </c>
      <c r="H2220">
        <v>4</v>
      </c>
      <c r="I2220" t="s">
        <v>37</v>
      </c>
      <c r="J2220" t="s">
        <v>46</v>
      </c>
      <c r="K2220">
        <v>580.88</v>
      </c>
      <c r="L2220">
        <v>78.16</v>
      </c>
      <c r="M2220">
        <v>45401.580799999996</v>
      </c>
      <c r="N2220">
        <v>21</v>
      </c>
      <c r="O2220" t="s">
        <v>38</v>
      </c>
      <c r="P2220" s="1">
        <v>44158</v>
      </c>
      <c r="Q2220" s="1">
        <v>44179</v>
      </c>
      <c r="R2220">
        <v>190</v>
      </c>
      <c r="S2220">
        <v>76.33</v>
      </c>
      <c r="T2220">
        <v>14502.7</v>
      </c>
      <c r="U2220" t="s">
        <v>54</v>
      </c>
      <c r="V2220" t="s">
        <v>29</v>
      </c>
      <c r="W2220">
        <v>390</v>
      </c>
      <c r="X2220">
        <v>87.82</v>
      </c>
      <c r="Y2220">
        <v>194.6</v>
      </c>
    </row>
    <row r="2221" spans="1:25" x14ac:dyDescent="0.3">
      <c r="A2221" t="str">
        <f>E2221&amp;"-"&amp;COUNTIF($E$2:E2221,E2221)</f>
        <v>Large-756</v>
      </c>
      <c r="B2221" t="s">
        <v>54</v>
      </c>
      <c r="C2221">
        <v>219.74</v>
      </c>
      <c r="D2221">
        <v>25</v>
      </c>
      <c r="E2221" t="s">
        <v>31</v>
      </c>
      <c r="F2221" s="1">
        <v>44896</v>
      </c>
      <c r="G2221" s="4" t="str">
        <f t="shared" si="34"/>
        <v>2022</v>
      </c>
      <c r="H2221">
        <v>8</v>
      </c>
      <c r="I2221" t="s">
        <v>45</v>
      </c>
      <c r="J2221" t="s">
        <v>33</v>
      </c>
      <c r="K2221">
        <v>478.35</v>
      </c>
      <c r="L2221">
        <v>89.4</v>
      </c>
      <c r="M2221">
        <v>42764.490000000005</v>
      </c>
      <c r="N2221">
        <v>10</v>
      </c>
      <c r="O2221" t="s">
        <v>38</v>
      </c>
      <c r="P2221" s="1">
        <v>44861</v>
      </c>
      <c r="Q2221" s="1">
        <v>44871</v>
      </c>
      <c r="R2221">
        <v>52</v>
      </c>
      <c r="S2221">
        <v>86.44</v>
      </c>
      <c r="T2221">
        <v>4494.88</v>
      </c>
      <c r="U2221" t="s">
        <v>28</v>
      </c>
      <c r="V2221" t="s">
        <v>29</v>
      </c>
      <c r="W2221">
        <v>426</v>
      </c>
      <c r="X2221">
        <v>15.36</v>
      </c>
      <c r="Y2221">
        <v>86.12</v>
      </c>
    </row>
    <row r="2222" spans="1:25" x14ac:dyDescent="0.3">
      <c r="A2222" t="str">
        <f>E2222&amp;"-"&amp;COUNTIF($E$2:E2222,E2222)</f>
        <v>Small-714</v>
      </c>
      <c r="B2222" t="s">
        <v>23</v>
      </c>
      <c r="C2222">
        <v>228.08</v>
      </c>
      <c r="D2222">
        <v>71</v>
      </c>
      <c r="E2222" t="s">
        <v>40</v>
      </c>
      <c r="F2222" s="1">
        <v>43595</v>
      </c>
      <c r="G2222" s="4" t="str">
        <f t="shared" si="34"/>
        <v>2019</v>
      </c>
      <c r="H2222">
        <v>10</v>
      </c>
      <c r="I2222" t="s">
        <v>64</v>
      </c>
      <c r="J2222" t="s">
        <v>46</v>
      </c>
      <c r="K2222">
        <v>697.01</v>
      </c>
      <c r="L2222">
        <v>87.06</v>
      </c>
      <c r="M2222">
        <v>60681.690600000002</v>
      </c>
      <c r="N2222">
        <v>149</v>
      </c>
      <c r="O2222" t="s">
        <v>65</v>
      </c>
      <c r="P2222" s="1">
        <v>43593</v>
      </c>
      <c r="Q2222" s="1">
        <v>43742</v>
      </c>
      <c r="R2222">
        <v>312</v>
      </c>
      <c r="S2222">
        <v>87.34</v>
      </c>
      <c r="T2222">
        <v>27250.080000000002</v>
      </c>
      <c r="U2222" t="s">
        <v>36</v>
      </c>
      <c r="V2222" t="s">
        <v>48</v>
      </c>
      <c r="W2222">
        <v>385</v>
      </c>
      <c r="X2222">
        <v>95.46</v>
      </c>
      <c r="Y2222">
        <v>32.82</v>
      </c>
    </row>
    <row r="2223" spans="1:25" x14ac:dyDescent="0.3">
      <c r="A2223" t="str">
        <f>E2223&amp;"-"&amp;COUNTIF($E$2:E2223,E2223)</f>
        <v>Medium-752</v>
      </c>
      <c r="B2223" t="s">
        <v>44</v>
      </c>
      <c r="C2223">
        <v>221.51</v>
      </c>
      <c r="D2223">
        <v>21</v>
      </c>
      <c r="E2223" t="s">
        <v>24</v>
      </c>
      <c r="F2223" s="1">
        <v>43590</v>
      </c>
      <c r="G2223" s="4" t="str">
        <f t="shared" si="34"/>
        <v>2019</v>
      </c>
      <c r="H2223">
        <v>10</v>
      </c>
      <c r="I2223" t="s">
        <v>64</v>
      </c>
      <c r="J2223" t="s">
        <v>60</v>
      </c>
      <c r="K2223">
        <v>768.5</v>
      </c>
      <c r="L2223">
        <v>16.239999999999998</v>
      </c>
      <c r="M2223">
        <v>12480.439999999999</v>
      </c>
      <c r="N2223">
        <v>70</v>
      </c>
      <c r="O2223" t="s">
        <v>65</v>
      </c>
      <c r="P2223" s="1">
        <v>43551</v>
      </c>
      <c r="Q2223" s="1">
        <v>43621</v>
      </c>
      <c r="R2223">
        <v>652</v>
      </c>
      <c r="S2223">
        <v>12.22</v>
      </c>
      <c r="T2223">
        <v>7967.44</v>
      </c>
      <c r="U2223" t="s">
        <v>54</v>
      </c>
      <c r="V2223" t="s">
        <v>29</v>
      </c>
      <c r="W2223">
        <v>116</v>
      </c>
      <c r="X2223">
        <v>22.65</v>
      </c>
      <c r="Y2223">
        <v>169.41</v>
      </c>
    </row>
    <row r="2224" spans="1:25" x14ac:dyDescent="0.3">
      <c r="A2224" t="str">
        <f>E2224&amp;"-"&amp;COUNTIF($E$2:E2224,E2224)</f>
        <v>Medium-753</v>
      </c>
      <c r="B2224" t="s">
        <v>58</v>
      </c>
      <c r="C2224">
        <v>777.72</v>
      </c>
      <c r="D2224">
        <v>61</v>
      </c>
      <c r="E2224" t="s">
        <v>24</v>
      </c>
      <c r="F2224" s="1">
        <v>44578</v>
      </c>
      <c r="G2224" s="4" t="str">
        <f t="shared" si="34"/>
        <v>2022</v>
      </c>
      <c r="H2224">
        <v>5</v>
      </c>
      <c r="I2224" t="s">
        <v>25</v>
      </c>
      <c r="J2224" t="s">
        <v>26</v>
      </c>
      <c r="K2224">
        <v>609.29</v>
      </c>
      <c r="L2224">
        <v>55.09</v>
      </c>
      <c r="M2224">
        <v>33565.786099999998</v>
      </c>
      <c r="N2224">
        <v>23</v>
      </c>
      <c r="O2224" t="s">
        <v>27</v>
      </c>
      <c r="P2224" s="1">
        <v>44569</v>
      </c>
      <c r="Q2224" s="1">
        <v>44592</v>
      </c>
      <c r="R2224">
        <v>578</v>
      </c>
      <c r="S2224">
        <v>57.88</v>
      </c>
      <c r="T2224">
        <v>33454.639999999999</v>
      </c>
      <c r="U2224" t="s">
        <v>51</v>
      </c>
      <c r="V2224" t="s">
        <v>39</v>
      </c>
      <c r="W2224">
        <v>31</v>
      </c>
      <c r="X2224">
        <v>56.6</v>
      </c>
      <c r="Y2224">
        <v>143</v>
      </c>
    </row>
    <row r="2225" spans="1:25" x14ac:dyDescent="0.3">
      <c r="A2225" t="str">
        <f>E2225&amp;"-"&amp;COUNTIF($E$2:E2225,E2225)</f>
        <v>Medium-754</v>
      </c>
      <c r="B2225" t="s">
        <v>56</v>
      </c>
      <c r="C2225">
        <v>896.34</v>
      </c>
      <c r="D2225">
        <v>50</v>
      </c>
      <c r="E2225" t="s">
        <v>24</v>
      </c>
      <c r="F2225" s="1">
        <v>43666</v>
      </c>
      <c r="G2225" s="4" t="str">
        <f t="shared" si="34"/>
        <v>2019</v>
      </c>
      <c r="H2225">
        <v>6</v>
      </c>
      <c r="I2225" t="s">
        <v>49</v>
      </c>
      <c r="J2225" t="s">
        <v>50</v>
      </c>
      <c r="K2225">
        <v>82.1</v>
      </c>
      <c r="L2225">
        <v>78.91</v>
      </c>
      <c r="M2225">
        <v>6478.5109999999995</v>
      </c>
      <c r="N2225">
        <v>5</v>
      </c>
      <c r="O2225" t="s">
        <v>38</v>
      </c>
      <c r="P2225" s="1">
        <v>43653</v>
      </c>
      <c r="Q2225" s="1">
        <v>43658</v>
      </c>
      <c r="R2225">
        <v>68</v>
      </c>
      <c r="S2225">
        <v>74.7</v>
      </c>
      <c r="T2225">
        <v>5079.6000000000004</v>
      </c>
      <c r="U2225" t="s">
        <v>23</v>
      </c>
      <c r="V2225" t="s">
        <v>48</v>
      </c>
      <c r="W2225">
        <v>14</v>
      </c>
      <c r="X2225">
        <v>11.32</v>
      </c>
      <c r="Y2225">
        <v>172.14</v>
      </c>
    </row>
    <row r="2226" spans="1:25" x14ac:dyDescent="0.3">
      <c r="A2226" t="str">
        <f>E2226&amp;"-"&amp;COUNTIF($E$2:E2226,E2226)</f>
        <v>Small-715</v>
      </c>
      <c r="B2226" t="s">
        <v>52</v>
      </c>
      <c r="C2226">
        <v>426.68</v>
      </c>
      <c r="D2226">
        <v>65</v>
      </c>
      <c r="E2226" t="s">
        <v>40</v>
      </c>
      <c r="F2226" s="1">
        <v>44145</v>
      </c>
      <c r="G2226" s="4" t="str">
        <f t="shared" si="34"/>
        <v>2020</v>
      </c>
      <c r="H2226">
        <v>3</v>
      </c>
      <c r="I2226" t="s">
        <v>41</v>
      </c>
      <c r="J2226" t="s">
        <v>33</v>
      </c>
      <c r="K2226">
        <v>879.54</v>
      </c>
      <c r="L2226">
        <v>92.99</v>
      </c>
      <c r="M2226">
        <v>81788.424599999998</v>
      </c>
      <c r="N2226">
        <v>34</v>
      </c>
      <c r="O2226" t="s">
        <v>27</v>
      </c>
      <c r="P2226" s="1">
        <v>44110</v>
      </c>
      <c r="Q2226" s="1">
        <v>44144</v>
      </c>
      <c r="R2226">
        <v>101</v>
      </c>
      <c r="S2226">
        <v>88.75</v>
      </c>
      <c r="T2226">
        <v>8963.75</v>
      </c>
      <c r="U2226" t="s">
        <v>35</v>
      </c>
      <c r="V2226" t="s">
        <v>29</v>
      </c>
      <c r="W2226">
        <v>778</v>
      </c>
      <c r="X2226">
        <v>25.39</v>
      </c>
      <c r="Y2226">
        <v>129.6</v>
      </c>
    </row>
    <row r="2227" spans="1:25" x14ac:dyDescent="0.3">
      <c r="A2227" t="str">
        <f>E2227&amp;"-"&amp;COUNTIF($E$2:E2227,E2227)</f>
        <v>Medium-755</v>
      </c>
      <c r="B2227" t="s">
        <v>23</v>
      </c>
      <c r="C2227">
        <v>286.42</v>
      </c>
      <c r="D2227">
        <v>56</v>
      </c>
      <c r="E2227" t="s">
        <v>24</v>
      </c>
      <c r="F2227" s="1">
        <v>44584</v>
      </c>
      <c r="G2227" s="4" t="str">
        <f t="shared" si="34"/>
        <v>2022</v>
      </c>
      <c r="H2227">
        <v>8</v>
      </c>
      <c r="I2227" t="s">
        <v>45</v>
      </c>
      <c r="J2227" t="s">
        <v>50</v>
      </c>
      <c r="K2227">
        <v>337.03</v>
      </c>
      <c r="L2227">
        <v>94.48</v>
      </c>
      <c r="M2227">
        <v>31842.594399999998</v>
      </c>
      <c r="N2227">
        <v>11</v>
      </c>
      <c r="O2227" t="s">
        <v>38</v>
      </c>
      <c r="P2227" s="1">
        <v>44570</v>
      </c>
      <c r="Q2227" s="1">
        <v>44581</v>
      </c>
      <c r="R2227">
        <v>247</v>
      </c>
      <c r="S2227">
        <v>95.21</v>
      </c>
      <c r="T2227">
        <v>23516.87</v>
      </c>
      <c r="U2227" t="s">
        <v>61</v>
      </c>
      <c r="V2227" t="s">
        <v>39</v>
      </c>
      <c r="W2227">
        <v>90</v>
      </c>
      <c r="X2227">
        <v>68.02</v>
      </c>
      <c r="Y2227">
        <v>66.260000000000005</v>
      </c>
    </row>
    <row r="2228" spans="1:25" x14ac:dyDescent="0.3">
      <c r="A2228" t="str">
        <f>E2228&amp;"-"&amp;COUNTIF($E$2:E2228,E2228)</f>
        <v>Small-716</v>
      </c>
      <c r="B2228" t="s">
        <v>58</v>
      </c>
      <c r="C2228">
        <v>414.48</v>
      </c>
      <c r="D2228">
        <v>69</v>
      </c>
      <c r="E2228" t="s">
        <v>40</v>
      </c>
      <c r="F2228" s="1">
        <v>44076</v>
      </c>
      <c r="G2228" s="4" t="str">
        <f t="shared" si="34"/>
        <v>2020</v>
      </c>
      <c r="H2228">
        <v>3</v>
      </c>
      <c r="I2228" t="s">
        <v>41</v>
      </c>
      <c r="J2228" t="s">
        <v>53</v>
      </c>
      <c r="K2228">
        <v>235.09</v>
      </c>
      <c r="L2228">
        <v>87.57</v>
      </c>
      <c r="M2228">
        <v>20586.831299999998</v>
      </c>
      <c r="N2228">
        <v>26</v>
      </c>
      <c r="O2228" t="s">
        <v>27</v>
      </c>
      <c r="P2228" s="1">
        <v>44056</v>
      </c>
      <c r="Q2228" s="1">
        <v>44082</v>
      </c>
      <c r="R2228">
        <v>116</v>
      </c>
      <c r="S2228">
        <v>87.86</v>
      </c>
      <c r="T2228">
        <v>10191.76</v>
      </c>
      <c r="U2228" t="s">
        <v>35</v>
      </c>
      <c r="V2228" t="s">
        <v>39</v>
      </c>
      <c r="W2228">
        <v>119</v>
      </c>
      <c r="X2228">
        <v>58.64</v>
      </c>
      <c r="Y2228">
        <v>103.93</v>
      </c>
    </row>
    <row r="2229" spans="1:25" x14ac:dyDescent="0.3">
      <c r="A2229" t="str">
        <f>E2229&amp;"-"&amp;COUNTIF($E$2:E2229,E2229)</f>
        <v>Small-717</v>
      </c>
      <c r="B2229" t="s">
        <v>61</v>
      </c>
      <c r="C2229">
        <v>229.21</v>
      </c>
      <c r="D2229">
        <v>54</v>
      </c>
      <c r="E2229" t="s">
        <v>40</v>
      </c>
      <c r="F2229" s="1">
        <v>44145</v>
      </c>
      <c r="G2229" s="4" t="str">
        <f t="shared" si="34"/>
        <v>2020</v>
      </c>
      <c r="H2229">
        <v>6</v>
      </c>
      <c r="I2229" t="s">
        <v>49</v>
      </c>
      <c r="J2229" t="s">
        <v>46</v>
      </c>
      <c r="K2229">
        <v>200.02</v>
      </c>
      <c r="L2229">
        <v>62.76</v>
      </c>
      <c r="M2229">
        <v>12553.2552</v>
      </c>
      <c r="N2229">
        <v>6</v>
      </c>
      <c r="O2229" t="s">
        <v>38</v>
      </c>
      <c r="P2229" s="1">
        <v>44093</v>
      </c>
      <c r="Q2229" s="1">
        <v>44099</v>
      </c>
      <c r="R2229">
        <v>198</v>
      </c>
      <c r="S2229">
        <v>61.84</v>
      </c>
      <c r="T2229">
        <v>12244.32</v>
      </c>
      <c r="U2229" t="s">
        <v>36</v>
      </c>
      <c r="V2229" t="s">
        <v>48</v>
      </c>
      <c r="W2229">
        <v>2</v>
      </c>
      <c r="X2229">
        <v>46.37</v>
      </c>
      <c r="Y2229">
        <v>65.84</v>
      </c>
    </row>
    <row r="2230" spans="1:25" x14ac:dyDescent="0.3">
      <c r="A2230" t="str">
        <f>E2230&amp;"-"&amp;COUNTIF($E$2:E2230,E2230)</f>
        <v>Large-757</v>
      </c>
      <c r="B2230" t="s">
        <v>23</v>
      </c>
      <c r="C2230">
        <v>299.75</v>
      </c>
      <c r="D2230">
        <v>82</v>
      </c>
      <c r="E2230" t="s">
        <v>31</v>
      </c>
      <c r="F2230" s="1">
        <v>44120</v>
      </c>
      <c r="G2230" s="4" t="str">
        <f t="shared" si="34"/>
        <v>2020</v>
      </c>
      <c r="H2230">
        <v>8</v>
      </c>
      <c r="I2230" t="s">
        <v>45</v>
      </c>
      <c r="J2230" t="s">
        <v>33</v>
      </c>
      <c r="K2230">
        <v>803.57</v>
      </c>
      <c r="L2230">
        <v>51.08</v>
      </c>
      <c r="M2230">
        <v>41046.355600000003</v>
      </c>
      <c r="N2230">
        <v>12</v>
      </c>
      <c r="O2230" t="s">
        <v>38</v>
      </c>
      <c r="P2230" s="1">
        <v>44077</v>
      </c>
      <c r="Q2230" s="1">
        <v>44089</v>
      </c>
      <c r="R2230">
        <v>205</v>
      </c>
      <c r="S2230">
        <v>51.67</v>
      </c>
      <c r="T2230">
        <v>10592.35</v>
      </c>
      <c r="U2230" t="s">
        <v>52</v>
      </c>
      <c r="V2230" t="s">
        <v>29</v>
      </c>
      <c r="W2230">
        <v>598</v>
      </c>
      <c r="X2230">
        <v>79.569999999999993</v>
      </c>
      <c r="Y2230">
        <v>20.04</v>
      </c>
    </row>
    <row r="2231" spans="1:25" x14ac:dyDescent="0.3">
      <c r="A2231" t="str">
        <f>E2231&amp;"-"&amp;COUNTIF($E$2:E2231,E2231)</f>
        <v>Small-718</v>
      </c>
      <c r="B2231" t="s">
        <v>51</v>
      </c>
      <c r="C2231">
        <v>262.38</v>
      </c>
      <c r="D2231">
        <v>93</v>
      </c>
      <c r="E2231" t="s">
        <v>40</v>
      </c>
      <c r="F2231" s="1">
        <v>44379</v>
      </c>
      <c r="G2231" s="4" t="str">
        <f t="shared" si="34"/>
        <v>2021</v>
      </c>
      <c r="H2231">
        <v>9</v>
      </c>
      <c r="I2231" t="s">
        <v>55</v>
      </c>
      <c r="J2231" t="s">
        <v>46</v>
      </c>
      <c r="K2231">
        <v>377.18</v>
      </c>
      <c r="L2231">
        <v>17.079999999999998</v>
      </c>
      <c r="M2231">
        <v>6442.2343999999994</v>
      </c>
      <c r="N2231">
        <v>13</v>
      </c>
      <c r="O2231" t="s">
        <v>38</v>
      </c>
      <c r="P2231" s="1">
        <v>44376</v>
      </c>
      <c r="Q2231" s="1">
        <v>44389</v>
      </c>
      <c r="R2231">
        <v>41</v>
      </c>
      <c r="S2231">
        <v>21.89</v>
      </c>
      <c r="T2231">
        <v>897.49</v>
      </c>
      <c r="U2231" t="s">
        <v>56</v>
      </c>
      <c r="V2231" t="s">
        <v>29</v>
      </c>
      <c r="W2231">
        <v>336</v>
      </c>
      <c r="X2231">
        <v>72.819999999999993</v>
      </c>
      <c r="Y2231">
        <v>25.6</v>
      </c>
    </row>
    <row r="2232" spans="1:25" x14ac:dyDescent="0.3">
      <c r="A2232" t="str">
        <f>E2232&amp;"-"&amp;COUNTIF($E$2:E2232,E2232)</f>
        <v>Large-758</v>
      </c>
      <c r="B2232" t="s">
        <v>57</v>
      </c>
      <c r="C2232">
        <v>134.28</v>
      </c>
      <c r="D2232">
        <v>43</v>
      </c>
      <c r="E2232" t="s">
        <v>31</v>
      </c>
      <c r="F2232" s="1">
        <v>43525</v>
      </c>
      <c r="G2232" s="4" t="str">
        <f t="shared" si="34"/>
        <v>2019</v>
      </c>
      <c r="H2232">
        <v>9</v>
      </c>
      <c r="I2232" t="s">
        <v>55</v>
      </c>
      <c r="J2232" t="s">
        <v>50</v>
      </c>
      <c r="K2232">
        <v>740.8</v>
      </c>
      <c r="L2232">
        <v>53.67</v>
      </c>
      <c r="M2232">
        <v>39758.735999999997</v>
      </c>
      <c r="N2232">
        <v>8</v>
      </c>
      <c r="O2232" t="s">
        <v>38</v>
      </c>
      <c r="P2232" s="1">
        <v>43492</v>
      </c>
      <c r="Q2232" s="1">
        <v>43500</v>
      </c>
      <c r="R2232">
        <v>619</v>
      </c>
      <c r="S2232">
        <v>50.19</v>
      </c>
      <c r="T2232">
        <v>31067.61</v>
      </c>
      <c r="U2232" t="s">
        <v>44</v>
      </c>
      <c r="V2232" t="s">
        <v>48</v>
      </c>
      <c r="W2232">
        <v>121</v>
      </c>
      <c r="X2232">
        <v>92.14</v>
      </c>
      <c r="Y2232">
        <v>175.28</v>
      </c>
    </row>
    <row r="2233" spans="1:25" x14ac:dyDescent="0.3">
      <c r="A2233" t="str">
        <f>E2233&amp;"-"&amp;COUNTIF($E$2:E2233,E2233)</f>
        <v>Large-759</v>
      </c>
      <c r="B2233" t="s">
        <v>36</v>
      </c>
      <c r="C2233">
        <v>821.24</v>
      </c>
      <c r="D2233">
        <v>23</v>
      </c>
      <c r="E2233" t="s">
        <v>31</v>
      </c>
      <c r="F2233" s="1">
        <v>43735</v>
      </c>
      <c r="G2233" s="4" t="str">
        <f t="shared" si="34"/>
        <v>2019</v>
      </c>
      <c r="H2233">
        <v>6</v>
      </c>
      <c r="I2233" t="s">
        <v>49</v>
      </c>
      <c r="J2233" t="s">
        <v>46</v>
      </c>
      <c r="K2233">
        <v>678.68</v>
      </c>
      <c r="L2233">
        <v>58.51</v>
      </c>
      <c r="M2233">
        <v>39709.566799999993</v>
      </c>
      <c r="N2233">
        <v>5</v>
      </c>
      <c r="O2233" t="s">
        <v>38</v>
      </c>
      <c r="P2233" s="1">
        <v>43710</v>
      </c>
      <c r="Q2233" s="1">
        <v>43715</v>
      </c>
      <c r="R2233">
        <v>139</v>
      </c>
      <c r="S2233">
        <v>60.62</v>
      </c>
      <c r="T2233">
        <v>8426.18</v>
      </c>
      <c r="U2233" t="s">
        <v>58</v>
      </c>
      <c r="V2233" t="s">
        <v>29</v>
      </c>
      <c r="W2233">
        <v>539</v>
      </c>
      <c r="X2233">
        <v>55.24</v>
      </c>
      <c r="Y2233">
        <v>179.61</v>
      </c>
    </row>
    <row r="2234" spans="1:25" x14ac:dyDescent="0.3">
      <c r="A2234" t="str">
        <f>E2234&amp;"-"&amp;COUNTIF($E$2:E2234,E2234)</f>
        <v>Medium-756</v>
      </c>
      <c r="B2234" t="s">
        <v>51</v>
      </c>
      <c r="C2234">
        <v>589.9</v>
      </c>
      <c r="D2234">
        <v>18</v>
      </c>
      <c r="E2234" t="s">
        <v>24</v>
      </c>
      <c r="F2234" s="1">
        <v>43571</v>
      </c>
      <c r="G2234" s="4" t="str">
        <f t="shared" si="34"/>
        <v>2019</v>
      </c>
      <c r="H2234">
        <v>10</v>
      </c>
      <c r="I2234" t="s">
        <v>64</v>
      </c>
      <c r="J2234" t="s">
        <v>46</v>
      </c>
      <c r="K2234">
        <v>959.51</v>
      </c>
      <c r="L2234">
        <v>24.14</v>
      </c>
      <c r="M2234">
        <v>23162.571400000001</v>
      </c>
      <c r="N2234">
        <v>139</v>
      </c>
      <c r="O2234" t="s">
        <v>65</v>
      </c>
      <c r="P2234" s="1">
        <v>43551</v>
      </c>
      <c r="Q2234" s="1">
        <v>43690</v>
      </c>
      <c r="R2234">
        <v>176</v>
      </c>
      <c r="S2234">
        <v>27.26</v>
      </c>
      <c r="T2234">
        <v>4797.76</v>
      </c>
      <c r="U2234" t="s">
        <v>54</v>
      </c>
      <c r="V2234" t="s">
        <v>29</v>
      </c>
      <c r="W2234">
        <v>783</v>
      </c>
      <c r="X2234">
        <v>77.48</v>
      </c>
      <c r="Y2234">
        <v>28.11</v>
      </c>
    </row>
    <row r="2235" spans="1:25" x14ac:dyDescent="0.3">
      <c r="A2235" t="str">
        <f>E2235&amp;"-"&amp;COUNTIF($E$2:E2235,E2235)</f>
        <v>Small-719</v>
      </c>
      <c r="B2235" t="s">
        <v>58</v>
      </c>
      <c r="C2235">
        <v>909.94</v>
      </c>
      <c r="D2235">
        <v>56</v>
      </c>
      <c r="E2235" t="s">
        <v>40</v>
      </c>
      <c r="F2235" s="1">
        <v>44657</v>
      </c>
      <c r="G2235" s="4" t="str">
        <f t="shared" si="34"/>
        <v>2022</v>
      </c>
      <c r="H2235">
        <v>6</v>
      </c>
      <c r="I2235" t="s">
        <v>49</v>
      </c>
      <c r="J2235" t="s">
        <v>33</v>
      </c>
      <c r="K2235">
        <v>999.16</v>
      </c>
      <c r="L2235">
        <v>69.22</v>
      </c>
      <c r="M2235">
        <v>69161.855199999991</v>
      </c>
      <c r="N2235">
        <v>5</v>
      </c>
      <c r="O2235" t="s">
        <v>38</v>
      </c>
      <c r="P2235" s="1">
        <v>44634</v>
      </c>
      <c r="Q2235" s="1">
        <v>44639</v>
      </c>
      <c r="R2235">
        <v>756</v>
      </c>
      <c r="S2235">
        <v>64.33</v>
      </c>
      <c r="T2235">
        <v>48633.48</v>
      </c>
      <c r="U2235" t="s">
        <v>36</v>
      </c>
      <c r="V2235" t="s">
        <v>48</v>
      </c>
      <c r="W2235">
        <v>243</v>
      </c>
      <c r="X2235">
        <v>67.64</v>
      </c>
      <c r="Y2235">
        <v>70.05</v>
      </c>
    </row>
    <row r="2236" spans="1:25" x14ac:dyDescent="0.3">
      <c r="A2236" t="str">
        <f>E2236&amp;"-"&amp;COUNTIF($E$2:E2236,E2236)</f>
        <v>Small-720</v>
      </c>
      <c r="B2236" t="s">
        <v>28</v>
      </c>
      <c r="C2236">
        <v>186.24</v>
      </c>
      <c r="D2236">
        <v>46</v>
      </c>
      <c r="E2236" t="s">
        <v>40</v>
      </c>
      <c r="F2236" s="1">
        <v>43744</v>
      </c>
      <c r="G2236" s="4" t="str">
        <f t="shared" si="34"/>
        <v>2019</v>
      </c>
      <c r="H2236">
        <v>8</v>
      </c>
      <c r="I2236" t="s">
        <v>45</v>
      </c>
      <c r="J2236" t="s">
        <v>60</v>
      </c>
      <c r="K2236">
        <v>941.86</v>
      </c>
      <c r="L2236">
        <v>36.5</v>
      </c>
      <c r="M2236">
        <v>34377.89</v>
      </c>
      <c r="N2236">
        <v>7</v>
      </c>
      <c r="O2236" t="s">
        <v>38</v>
      </c>
      <c r="P2236" s="1">
        <v>43709</v>
      </c>
      <c r="Q2236" s="1">
        <v>43716</v>
      </c>
      <c r="R2236">
        <v>146</v>
      </c>
      <c r="S2236">
        <v>41.46</v>
      </c>
      <c r="T2236">
        <v>6053.16</v>
      </c>
      <c r="U2236" t="s">
        <v>23</v>
      </c>
      <c r="V2236" t="s">
        <v>29</v>
      </c>
      <c r="W2236">
        <v>795</v>
      </c>
      <c r="X2236">
        <v>42.72</v>
      </c>
      <c r="Y2236">
        <v>94.55</v>
      </c>
    </row>
    <row r="2237" spans="1:25" x14ac:dyDescent="0.3">
      <c r="A2237" t="str">
        <f>E2237&amp;"-"&amp;COUNTIF($E$2:E2237,E2237)</f>
        <v>Medium-757</v>
      </c>
      <c r="B2237" t="s">
        <v>52</v>
      </c>
      <c r="C2237">
        <v>970.72</v>
      </c>
      <c r="D2237">
        <v>25</v>
      </c>
      <c r="E2237" t="s">
        <v>24</v>
      </c>
      <c r="F2237" s="1">
        <v>44197</v>
      </c>
      <c r="G2237" s="4" t="str">
        <f t="shared" si="34"/>
        <v>2021</v>
      </c>
      <c r="H2237">
        <v>7</v>
      </c>
      <c r="I2237" t="s">
        <v>59</v>
      </c>
      <c r="J2237" t="s">
        <v>33</v>
      </c>
      <c r="K2237">
        <v>30.51</v>
      </c>
      <c r="L2237">
        <v>21.86</v>
      </c>
      <c r="M2237">
        <v>666.94860000000006</v>
      </c>
      <c r="N2237">
        <v>17</v>
      </c>
      <c r="O2237" t="s">
        <v>38</v>
      </c>
      <c r="P2237" s="1">
        <v>44180</v>
      </c>
      <c r="Q2237" s="1">
        <v>44197</v>
      </c>
      <c r="R2237">
        <v>15</v>
      </c>
      <c r="S2237">
        <v>17.190000000000001</v>
      </c>
      <c r="T2237">
        <v>257.85000000000002</v>
      </c>
      <c r="U2237" t="s">
        <v>56</v>
      </c>
      <c r="V2237" t="s">
        <v>48</v>
      </c>
      <c r="W2237">
        <v>15</v>
      </c>
      <c r="X2237">
        <v>30.86</v>
      </c>
      <c r="Y2237">
        <v>191.85</v>
      </c>
    </row>
    <row r="2238" spans="1:25" x14ac:dyDescent="0.3">
      <c r="A2238" t="str">
        <f>E2238&amp;"-"&amp;COUNTIF($E$2:E2238,E2238)</f>
        <v>Medium-758</v>
      </c>
      <c r="B2238" t="s">
        <v>51</v>
      </c>
      <c r="C2238">
        <v>864.93</v>
      </c>
      <c r="D2238">
        <v>40</v>
      </c>
      <c r="E2238" t="s">
        <v>24</v>
      </c>
      <c r="F2238" s="1">
        <v>43672</v>
      </c>
      <c r="G2238" s="4" t="str">
        <f t="shared" si="34"/>
        <v>2019</v>
      </c>
      <c r="H2238">
        <v>4</v>
      </c>
      <c r="I2238" t="s">
        <v>37</v>
      </c>
      <c r="J2238" t="s">
        <v>33</v>
      </c>
      <c r="K2238">
        <v>301.07</v>
      </c>
      <c r="L2238">
        <v>16.11</v>
      </c>
      <c r="M2238">
        <v>4850.2376999999997</v>
      </c>
      <c r="N2238">
        <v>26</v>
      </c>
      <c r="O2238" t="s">
        <v>27</v>
      </c>
      <c r="P2238" s="1">
        <v>43624</v>
      </c>
      <c r="Q2238" s="1">
        <v>43650</v>
      </c>
      <c r="R2238">
        <v>226</v>
      </c>
      <c r="S2238">
        <v>18.920000000000002</v>
      </c>
      <c r="T2238">
        <v>4275.92</v>
      </c>
      <c r="U2238" t="s">
        <v>58</v>
      </c>
      <c r="V2238" t="s">
        <v>29</v>
      </c>
      <c r="W2238">
        <v>75</v>
      </c>
      <c r="X2238">
        <v>13.22</v>
      </c>
      <c r="Y2238">
        <v>136.19</v>
      </c>
    </row>
    <row r="2239" spans="1:25" x14ac:dyDescent="0.3">
      <c r="A2239" t="str">
        <f>E2239&amp;"-"&amp;COUNTIF($E$2:E2239,E2239)</f>
        <v>Medium-759</v>
      </c>
      <c r="B2239" t="s">
        <v>44</v>
      </c>
      <c r="C2239">
        <v>238.36</v>
      </c>
      <c r="D2239">
        <v>93</v>
      </c>
      <c r="E2239" t="s">
        <v>24</v>
      </c>
      <c r="F2239" s="1">
        <v>43988</v>
      </c>
      <c r="G2239" s="4" t="str">
        <f t="shared" si="34"/>
        <v>2020</v>
      </c>
      <c r="H2239">
        <v>8</v>
      </c>
      <c r="I2239" t="s">
        <v>45</v>
      </c>
      <c r="J2239" t="s">
        <v>50</v>
      </c>
      <c r="K2239">
        <v>791.47</v>
      </c>
      <c r="L2239">
        <v>59.12</v>
      </c>
      <c r="M2239">
        <v>46791.706400000003</v>
      </c>
      <c r="N2239">
        <v>14</v>
      </c>
      <c r="O2239" t="s">
        <v>38</v>
      </c>
      <c r="P2239" s="1">
        <v>43930</v>
      </c>
      <c r="Q2239" s="1">
        <v>43944</v>
      </c>
      <c r="R2239">
        <v>111</v>
      </c>
      <c r="S2239">
        <v>63.44</v>
      </c>
      <c r="T2239">
        <v>7041.84</v>
      </c>
      <c r="U2239" t="s">
        <v>58</v>
      </c>
      <c r="V2239" t="s">
        <v>29</v>
      </c>
      <c r="W2239">
        <v>680</v>
      </c>
      <c r="X2239">
        <v>87.33</v>
      </c>
      <c r="Y2239">
        <v>73.75</v>
      </c>
    </row>
    <row r="2240" spans="1:25" x14ac:dyDescent="0.3">
      <c r="A2240" t="str">
        <f>E2240&amp;"-"&amp;COUNTIF($E$2:E2240,E2240)</f>
        <v>Small-721</v>
      </c>
      <c r="B2240" t="s">
        <v>35</v>
      </c>
      <c r="C2240">
        <v>109.94</v>
      </c>
      <c r="D2240">
        <v>26</v>
      </c>
      <c r="E2240" t="s">
        <v>40</v>
      </c>
      <c r="F2240" s="1">
        <v>44240</v>
      </c>
      <c r="G2240" s="4" t="str">
        <f t="shared" si="34"/>
        <v>2021</v>
      </c>
      <c r="H2240">
        <v>3</v>
      </c>
      <c r="I2240" t="s">
        <v>41</v>
      </c>
      <c r="J2240" t="s">
        <v>33</v>
      </c>
      <c r="K2240">
        <v>3.23</v>
      </c>
      <c r="L2240">
        <v>29</v>
      </c>
      <c r="M2240">
        <v>93.67</v>
      </c>
      <c r="N2240">
        <v>84</v>
      </c>
      <c r="O2240" t="s">
        <v>38</v>
      </c>
      <c r="P2240" s="1">
        <v>44232</v>
      </c>
      <c r="Q2240" s="1">
        <v>44316</v>
      </c>
      <c r="R2240">
        <v>1</v>
      </c>
      <c r="S2240">
        <v>27.58</v>
      </c>
      <c r="T2240">
        <v>27.58</v>
      </c>
      <c r="U2240" t="s">
        <v>61</v>
      </c>
      <c r="V2240" t="s">
        <v>29</v>
      </c>
      <c r="W2240">
        <v>2</v>
      </c>
      <c r="X2240">
        <v>83.75</v>
      </c>
      <c r="Y2240">
        <v>101.68</v>
      </c>
    </row>
    <row r="2241" spans="1:25" x14ac:dyDescent="0.3">
      <c r="A2241" t="str">
        <f>E2241&amp;"-"&amp;COUNTIF($E$2:E2241,E2241)</f>
        <v>Large-760</v>
      </c>
      <c r="B2241" t="s">
        <v>23</v>
      </c>
      <c r="C2241">
        <v>623.92999999999995</v>
      </c>
      <c r="D2241">
        <v>74</v>
      </c>
      <c r="E2241" t="s">
        <v>31</v>
      </c>
      <c r="F2241" s="1">
        <v>43523</v>
      </c>
      <c r="G2241" s="4" t="str">
        <f t="shared" si="34"/>
        <v>2019</v>
      </c>
      <c r="H2241">
        <v>7</v>
      </c>
      <c r="I2241" t="s">
        <v>59</v>
      </c>
      <c r="J2241" t="s">
        <v>50</v>
      </c>
      <c r="K2241">
        <v>885.52</v>
      </c>
      <c r="L2241">
        <v>57.83</v>
      </c>
      <c r="M2241">
        <v>51209.621599999999</v>
      </c>
      <c r="N2241">
        <v>14</v>
      </c>
      <c r="O2241" t="s">
        <v>38</v>
      </c>
      <c r="P2241" s="1">
        <v>43495</v>
      </c>
      <c r="Q2241" s="1">
        <v>43509</v>
      </c>
      <c r="R2241">
        <v>766</v>
      </c>
      <c r="S2241">
        <v>54.52</v>
      </c>
      <c r="T2241">
        <v>41762.32</v>
      </c>
      <c r="U2241" t="s">
        <v>23</v>
      </c>
      <c r="V2241" t="s">
        <v>48</v>
      </c>
      <c r="W2241">
        <v>119</v>
      </c>
      <c r="X2241">
        <v>43.11</v>
      </c>
      <c r="Y2241">
        <v>184.39</v>
      </c>
    </row>
    <row r="2242" spans="1:25" x14ac:dyDescent="0.3">
      <c r="A2242" t="str">
        <f>E2242&amp;"-"&amp;COUNTIF($E$2:E2242,E2242)</f>
        <v>Large-761</v>
      </c>
      <c r="B2242" t="s">
        <v>61</v>
      </c>
      <c r="C2242">
        <v>809.45</v>
      </c>
      <c r="D2242">
        <v>34</v>
      </c>
      <c r="E2242" t="s">
        <v>31</v>
      </c>
      <c r="F2242" s="1">
        <v>44219</v>
      </c>
      <c r="G2242" s="4" t="str">
        <f t="shared" ref="G2242:G2305" si="35">TEXT(F2242,"YYYY")</f>
        <v>2021</v>
      </c>
      <c r="H2242">
        <v>6</v>
      </c>
      <c r="I2242" t="s">
        <v>49</v>
      </c>
      <c r="J2242" t="s">
        <v>60</v>
      </c>
      <c r="K2242">
        <v>330.91</v>
      </c>
      <c r="L2242">
        <v>78.3</v>
      </c>
      <c r="M2242">
        <v>25910.253000000001</v>
      </c>
      <c r="N2242">
        <v>5</v>
      </c>
      <c r="O2242" t="s">
        <v>38</v>
      </c>
      <c r="P2242" s="1">
        <v>44199</v>
      </c>
      <c r="Q2242" s="1">
        <v>44204</v>
      </c>
      <c r="R2242">
        <v>160</v>
      </c>
      <c r="S2242">
        <v>77.069999999999993</v>
      </c>
      <c r="T2242">
        <v>12331.2</v>
      </c>
      <c r="U2242" t="s">
        <v>30</v>
      </c>
      <c r="V2242" t="s">
        <v>48</v>
      </c>
      <c r="W2242">
        <v>170</v>
      </c>
      <c r="X2242">
        <v>89.61</v>
      </c>
      <c r="Y2242">
        <v>44.21</v>
      </c>
    </row>
    <row r="2243" spans="1:25" x14ac:dyDescent="0.3">
      <c r="A2243" t="str">
        <f>E2243&amp;"-"&amp;COUNTIF($E$2:E2243,E2243)</f>
        <v>Large-762</v>
      </c>
      <c r="B2243" t="s">
        <v>54</v>
      </c>
      <c r="C2243">
        <v>161.43</v>
      </c>
      <c r="D2243">
        <v>82</v>
      </c>
      <c r="E2243" t="s">
        <v>31</v>
      </c>
      <c r="F2243" s="1">
        <v>44495</v>
      </c>
      <c r="G2243" s="4" t="str">
        <f t="shared" si="35"/>
        <v>2021</v>
      </c>
      <c r="H2243">
        <v>4</v>
      </c>
      <c r="I2243" t="s">
        <v>37</v>
      </c>
      <c r="J2243" t="s">
        <v>46</v>
      </c>
      <c r="K2243">
        <v>394.31</v>
      </c>
      <c r="L2243">
        <v>64.5</v>
      </c>
      <c r="M2243">
        <v>25432.994999999999</v>
      </c>
      <c r="N2243">
        <v>22</v>
      </c>
      <c r="O2243" t="s">
        <v>38</v>
      </c>
      <c r="P2243" s="1">
        <v>44444</v>
      </c>
      <c r="Q2243" s="1">
        <v>44466</v>
      </c>
      <c r="R2243">
        <v>159</v>
      </c>
      <c r="S2243">
        <v>62.58</v>
      </c>
      <c r="T2243">
        <v>9950.2199999999993</v>
      </c>
      <c r="U2243" t="s">
        <v>54</v>
      </c>
      <c r="V2243" t="s">
        <v>29</v>
      </c>
      <c r="W2243">
        <v>235</v>
      </c>
      <c r="X2243">
        <v>77.47</v>
      </c>
      <c r="Y2243">
        <v>188.03</v>
      </c>
    </row>
    <row r="2244" spans="1:25" x14ac:dyDescent="0.3">
      <c r="A2244" t="str">
        <f>E2244&amp;"-"&amp;COUNTIF($E$2:E2244,E2244)</f>
        <v>Small-722</v>
      </c>
      <c r="B2244" t="s">
        <v>28</v>
      </c>
      <c r="C2244">
        <v>827.61</v>
      </c>
      <c r="D2244">
        <v>94</v>
      </c>
      <c r="E2244" t="s">
        <v>40</v>
      </c>
      <c r="F2244" s="1">
        <v>44690</v>
      </c>
      <c r="G2244" s="4" t="str">
        <f t="shared" si="35"/>
        <v>2022</v>
      </c>
      <c r="H2244">
        <v>3</v>
      </c>
      <c r="I2244" t="s">
        <v>41</v>
      </c>
      <c r="J2244" t="s">
        <v>42</v>
      </c>
      <c r="K2244">
        <v>608.88</v>
      </c>
      <c r="L2244">
        <v>54.68</v>
      </c>
      <c r="M2244">
        <v>33293.558400000002</v>
      </c>
      <c r="N2244">
        <v>72</v>
      </c>
      <c r="O2244" t="s">
        <v>38</v>
      </c>
      <c r="P2244" s="1">
        <v>44638</v>
      </c>
      <c r="Q2244" s="1">
        <v>44710</v>
      </c>
      <c r="R2244">
        <v>531</v>
      </c>
      <c r="S2244">
        <v>52.27</v>
      </c>
      <c r="T2244">
        <v>27755.37</v>
      </c>
      <c r="U2244" t="s">
        <v>61</v>
      </c>
      <c r="V2244" t="s">
        <v>29</v>
      </c>
      <c r="W2244">
        <v>77</v>
      </c>
      <c r="X2244">
        <v>78.67</v>
      </c>
      <c r="Y2244">
        <v>181.35</v>
      </c>
    </row>
    <row r="2245" spans="1:25" x14ac:dyDescent="0.3">
      <c r="A2245" t="str">
        <f>E2245&amp;"-"&amp;COUNTIF($E$2:E2245,E2245)</f>
        <v>Large-763</v>
      </c>
      <c r="B2245" t="s">
        <v>47</v>
      </c>
      <c r="C2245">
        <v>234.73</v>
      </c>
      <c r="D2245">
        <v>98</v>
      </c>
      <c r="E2245" t="s">
        <v>31</v>
      </c>
      <c r="F2245" s="1">
        <v>44100</v>
      </c>
      <c r="G2245" s="4" t="str">
        <f t="shared" si="35"/>
        <v>2020</v>
      </c>
      <c r="H2245">
        <v>4</v>
      </c>
      <c r="I2245" t="s">
        <v>37</v>
      </c>
      <c r="J2245" t="s">
        <v>26</v>
      </c>
      <c r="K2245">
        <v>443.55</v>
      </c>
      <c r="L2245">
        <v>97.56</v>
      </c>
      <c r="M2245">
        <v>43272.738000000005</v>
      </c>
      <c r="N2245">
        <v>22</v>
      </c>
      <c r="O2245" t="s">
        <v>38</v>
      </c>
      <c r="P2245" s="1">
        <v>44045</v>
      </c>
      <c r="Q2245" s="1">
        <v>44067</v>
      </c>
      <c r="R2245">
        <v>223</v>
      </c>
      <c r="S2245">
        <v>99.25</v>
      </c>
      <c r="T2245">
        <v>22132.75</v>
      </c>
      <c r="U2245" t="s">
        <v>35</v>
      </c>
      <c r="V2245" t="s">
        <v>29</v>
      </c>
      <c r="W2245">
        <v>220</v>
      </c>
      <c r="X2245">
        <v>23.21</v>
      </c>
      <c r="Y2245">
        <v>35.159999999999997</v>
      </c>
    </row>
    <row r="2246" spans="1:25" x14ac:dyDescent="0.3">
      <c r="A2246" t="str">
        <f>E2246&amp;"-"&amp;COUNTIF($E$2:E2246,E2246)</f>
        <v>Large-764</v>
      </c>
      <c r="B2246" t="s">
        <v>47</v>
      </c>
      <c r="C2246">
        <v>765.34</v>
      </c>
      <c r="D2246">
        <v>94</v>
      </c>
      <c r="E2246" t="s">
        <v>31</v>
      </c>
      <c r="F2246" s="1">
        <v>44822</v>
      </c>
      <c r="G2246" s="4" t="str">
        <f t="shared" si="35"/>
        <v>2022</v>
      </c>
      <c r="H2246">
        <v>7</v>
      </c>
      <c r="I2246" t="s">
        <v>59</v>
      </c>
      <c r="J2246" t="s">
        <v>33</v>
      </c>
      <c r="K2246">
        <v>198.63</v>
      </c>
      <c r="L2246">
        <v>12.12</v>
      </c>
      <c r="M2246">
        <v>2407.3955999999998</v>
      </c>
      <c r="N2246">
        <v>17</v>
      </c>
      <c r="O2246" t="s">
        <v>38</v>
      </c>
      <c r="P2246" s="1">
        <v>44779</v>
      </c>
      <c r="Q2246" s="1">
        <v>44796</v>
      </c>
      <c r="R2246">
        <v>55</v>
      </c>
      <c r="S2246">
        <v>8.7899999999999991</v>
      </c>
      <c r="T2246">
        <v>483.45</v>
      </c>
      <c r="U2246" t="s">
        <v>61</v>
      </c>
      <c r="V2246" t="s">
        <v>29</v>
      </c>
      <c r="W2246">
        <v>143</v>
      </c>
      <c r="X2246">
        <v>19.8</v>
      </c>
      <c r="Y2246">
        <v>173.6</v>
      </c>
    </row>
    <row r="2247" spans="1:25" x14ac:dyDescent="0.3">
      <c r="A2247" t="str">
        <f>E2247&amp;"-"&amp;COUNTIF($E$2:E2247,E2247)</f>
        <v>Large-765</v>
      </c>
      <c r="B2247" t="s">
        <v>61</v>
      </c>
      <c r="C2247">
        <v>835.74</v>
      </c>
      <c r="D2247">
        <v>97</v>
      </c>
      <c r="E2247" t="s">
        <v>31</v>
      </c>
      <c r="F2247" s="1">
        <v>43577</v>
      </c>
      <c r="G2247" s="4" t="str">
        <f t="shared" si="35"/>
        <v>2019</v>
      </c>
      <c r="H2247">
        <v>2</v>
      </c>
      <c r="I2247" t="s">
        <v>66</v>
      </c>
      <c r="J2247" t="s">
        <v>67</v>
      </c>
      <c r="K2247">
        <v>952.72</v>
      </c>
      <c r="L2247">
        <v>81.84</v>
      </c>
      <c r="M2247">
        <v>77970.604800000001</v>
      </c>
      <c r="N2247">
        <v>39</v>
      </c>
      <c r="O2247" t="s">
        <v>27</v>
      </c>
      <c r="P2247" s="1">
        <v>43576</v>
      </c>
      <c r="Q2247" s="1">
        <v>43615</v>
      </c>
      <c r="R2247">
        <v>786</v>
      </c>
      <c r="S2247">
        <v>84.13</v>
      </c>
      <c r="T2247">
        <v>66126.179999999993</v>
      </c>
      <c r="U2247" t="s">
        <v>47</v>
      </c>
      <c r="V2247" t="s">
        <v>29</v>
      </c>
      <c r="W2247">
        <v>166</v>
      </c>
      <c r="X2247">
        <v>48.97</v>
      </c>
      <c r="Y2247">
        <v>182.15</v>
      </c>
    </row>
    <row r="2248" spans="1:25" x14ac:dyDescent="0.3">
      <c r="A2248" t="str">
        <f>E2248&amp;"-"&amp;COUNTIF($E$2:E2248,E2248)</f>
        <v>Medium-760</v>
      </c>
      <c r="B2248" t="s">
        <v>51</v>
      </c>
      <c r="C2248">
        <v>144.63999999999999</v>
      </c>
      <c r="D2248">
        <v>67</v>
      </c>
      <c r="E2248" t="s">
        <v>24</v>
      </c>
      <c r="F2248" s="1">
        <v>44826</v>
      </c>
      <c r="G2248" s="4" t="str">
        <f t="shared" si="35"/>
        <v>2022</v>
      </c>
      <c r="H2248">
        <v>6</v>
      </c>
      <c r="I2248" t="s">
        <v>49</v>
      </c>
      <c r="J2248" t="s">
        <v>60</v>
      </c>
      <c r="K2248">
        <v>434.19</v>
      </c>
      <c r="L2248">
        <v>73.959999999999994</v>
      </c>
      <c r="M2248">
        <v>32112.692399999996</v>
      </c>
      <c r="N2248">
        <v>7</v>
      </c>
      <c r="O2248" t="s">
        <v>38</v>
      </c>
      <c r="P2248" s="1">
        <v>44777</v>
      </c>
      <c r="Q2248" s="1">
        <v>44784</v>
      </c>
      <c r="R2248">
        <v>163</v>
      </c>
      <c r="S2248">
        <v>78.69</v>
      </c>
      <c r="T2248">
        <v>12826.47</v>
      </c>
      <c r="U2248" t="s">
        <v>51</v>
      </c>
      <c r="V2248" t="s">
        <v>48</v>
      </c>
      <c r="W2248">
        <v>271</v>
      </c>
      <c r="X2248">
        <v>26.92</v>
      </c>
      <c r="Y2248">
        <v>116.72</v>
      </c>
    </row>
    <row r="2249" spans="1:25" x14ac:dyDescent="0.3">
      <c r="A2249" t="str">
        <f>E2249&amp;"-"&amp;COUNTIF($E$2:E2249,E2249)</f>
        <v>Large-766</v>
      </c>
      <c r="B2249" t="s">
        <v>30</v>
      </c>
      <c r="C2249">
        <v>874.36</v>
      </c>
      <c r="D2249">
        <v>44</v>
      </c>
      <c r="E2249" t="s">
        <v>31</v>
      </c>
      <c r="F2249" s="1">
        <v>43705</v>
      </c>
      <c r="G2249" s="4" t="str">
        <f t="shared" si="35"/>
        <v>2019</v>
      </c>
      <c r="H2249">
        <v>3</v>
      </c>
      <c r="I2249" t="s">
        <v>41</v>
      </c>
      <c r="J2249" t="s">
        <v>33</v>
      </c>
      <c r="K2249">
        <v>275.61</v>
      </c>
      <c r="L2249">
        <v>63.99</v>
      </c>
      <c r="M2249">
        <v>17636.283900000002</v>
      </c>
      <c r="N2249">
        <v>66</v>
      </c>
      <c r="O2249" t="s">
        <v>38</v>
      </c>
      <c r="P2249" s="1">
        <v>43662</v>
      </c>
      <c r="Q2249" s="1">
        <v>43728</v>
      </c>
      <c r="R2249">
        <v>210</v>
      </c>
      <c r="S2249">
        <v>63.07</v>
      </c>
      <c r="T2249">
        <v>13244.7</v>
      </c>
      <c r="U2249" t="s">
        <v>51</v>
      </c>
      <c r="V2249" t="s">
        <v>29</v>
      </c>
      <c r="W2249">
        <v>65</v>
      </c>
      <c r="X2249">
        <v>84.5</v>
      </c>
      <c r="Y2249">
        <v>105.58</v>
      </c>
    </row>
    <row r="2250" spans="1:25" x14ac:dyDescent="0.3">
      <c r="A2250" t="str">
        <f>E2250&amp;"-"&amp;COUNTIF($E$2:E2250,E2250)</f>
        <v>Medium-761</v>
      </c>
      <c r="B2250" t="s">
        <v>58</v>
      </c>
      <c r="C2250">
        <v>890.62</v>
      </c>
      <c r="D2250">
        <v>95</v>
      </c>
      <c r="E2250" t="s">
        <v>24</v>
      </c>
      <c r="F2250" s="1">
        <v>44614</v>
      </c>
      <c r="G2250" s="4" t="str">
        <f t="shared" si="35"/>
        <v>2022</v>
      </c>
      <c r="H2250">
        <v>2</v>
      </c>
      <c r="I2250" t="s">
        <v>66</v>
      </c>
      <c r="J2250" t="s">
        <v>69</v>
      </c>
      <c r="K2250">
        <v>12.5</v>
      </c>
      <c r="L2250">
        <v>92.08</v>
      </c>
      <c r="M2250">
        <v>1151</v>
      </c>
      <c r="N2250">
        <v>27</v>
      </c>
      <c r="O2250" t="s">
        <v>38</v>
      </c>
      <c r="P2250" s="1">
        <v>44574</v>
      </c>
      <c r="Q2250" s="1">
        <v>44601</v>
      </c>
      <c r="R2250">
        <v>10</v>
      </c>
      <c r="S2250">
        <v>92.69</v>
      </c>
      <c r="T2250">
        <v>926.9</v>
      </c>
      <c r="U2250" t="s">
        <v>58</v>
      </c>
      <c r="V2250" t="s">
        <v>39</v>
      </c>
      <c r="W2250">
        <v>2</v>
      </c>
      <c r="X2250">
        <v>81.739999999999995</v>
      </c>
      <c r="Y2250">
        <v>69.290000000000006</v>
      </c>
    </row>
    <row r="2251" spans="1:25" x14ac:dyDescent="0.3">
      <c r="A2251" t="str">
        <f>E2251&amp;"-"&amp;COUNTIF($E$2:E2251,E2251)</f>
        <v>Small-723</v>
      </c>
      <c r="B2251" t="s">
        <v>56</v>
      </c>
      <c r="C2251">
        <v>396.02</v>
      </c>
      <c r="D2251">
        <v>90</v>
      </c>
      <c r="E2251" t="s">
        <v>40</v>
      </c>
      <c r="F2251" s="1">
        <v>43888</v>
      </c>
      <c r="G2251" s="4" t="str">
        <f t="shared" si="35"/>
        <v>2020</v>
      </c>
      <c r="H2251">
        <v>7</v>
      </c>
      <c r="I2251" t="s">
        <v>59</v>
      </c>
      <c r="J2251" t="s">
        <v>60</v>
      </c>
      <c r="K2251">
        <v>979.36</v>
      </c>
      <c r="L2251">
        <v>63.55</v>
      </c>
      <c r="M2251">
        <v>62238.328000000001</v>
      </c>
      <c r="N2251">
        <v>16</v>
      </c>
      <c r="O2251" t="s">
        <v>38</v>
      </c>
      <c r="P2251" s="1">
        <v>43875</v>
      </c>
      <c r="Q2251" s="1">
        <v>43891</v>
      </c>
      <c r="R2251">
        <v>282</v>
      </c>
      <c r="S2251">
        <v>59.29</v>
      </c>
      <c r="T2251">
        <v>16719.78</v>
      </c>
      <c r="U2251" t="s">
        <v>23</v>
      </c>
      <c r="V2251" t="s">
        <v>48</v>
      </c>
      <c r="W2251">
        <v>697</v>
      </c>
      <c r="X2251">
        <v>16.670000000000002</v>
      </c>
      <c r="Y2251">
        <v>151.22</v>
      </c>
    </row>
    <row r="2252" spans="1:25" x14ac:dyDescent="0.3">
      <c r="A2252" t="str">
        <f>E2252&amp;"-"&amp;COUNTIF($E$2:E2252,E2252)</f>
        <v>Small-724</v>
      </c>
      <c r="B2252" t="s">
        <v>35</v>
      </c>
      <c r="C2252">
        <v>957.18</v>
      </c>
      <c r="D2252">
        <v>36</v>
      </c>
      <c r="E2252" t="s">
        <v>40</v>
      </c>
      <c r="F2252" s="1">
        <v>44013</v>
      </c>
      <c r="G2252" s="4" t="str">
        <f t="shared" si="35"/>
        <v>2020</v>
      </c>
      <c r="H2252">
        <v>5</v>
      </c>
      <c r="I2252" t="s">
        <v>25</v>
      </c>
      <c r="J2252" t="s">
        <v>26</v>
      </c>
      <c r="K2252">
        <v>322.41000000000003</v>
      </c>
      <c r="L2252">
        <v>64.62</v>
      </c>
      <c r="M2252">
        <v>20834.134200000004</v>
      </c>
      <c r="N2252">
        <v>30</v>
      </c>
      <c r="O2252" t="s">
        <v>27</v>
      </c>
      <c r="P2252" s="1">
        <v>43968</v>
      </c>
      <c r="Q2252" s="1">
        <v>43998</v>
      </c>
      <c r="R2252">
        <v>14</v>
      </c>
      <c r="S2252">
        <v>61.98</v>
      </c>
      <c r="T2252">
        <v>867.72</v>
      </c>
      <c r="U2252" t="s">
        <v>43</v>
      </c>
      <c r="V2252" t="s">
        <v>29</v>
      </c>
      <c r="W2252">
        <v>308</v>
      </c>
      <c r="X2252">
        <v>92.48</v>
      </c>
      <c r="Y2252">
        <v>149.61000000000001</v>
      </c>
    </row>
    <row r="2253" spans="1:25" x14ac:dyDescent="0.3">
      <c r="A2253" t="str">
        <f>E2253&amp;"-"&amp;COUNTIF($E$2:E2253,E2253)</f>
        <v>Medium-762</v>
      </c>
      <c r="B2253" t="s">
        <v>58</v>
      </c>
      <c r="C2253">
        <v>865.66</v>
      </c>
      <c r="D2253">
        <v>100</v>
      </c>
      <c r="E2253" t="s">
        <v>24</v>
      </c>
      <c r="F2253" s="1">
        <v>43597</v>
      </c>
      <c r="G2253" s="4" t="str">
        <f t="shared" si="35"/>
        <v>2019</v>
      </c>
      <c r="H2253">
        <v>6</v>
      </c>
      <c r="I2253" t="s">
        <v>49</v>
      </c>
      <c r="J2253" t="s">
        <v>33</v>
      </c>
      <c r="K2253">
        <v>63.26</v>
      </c>
      <c r="L2253">
        <v>38.64</v>
      </c>
      <c r="M2253">
        <v>2444.3663999999999</v>
      </c>
      <c r="N2253">
        <v>5</v>
      </c>
      <c r="O2253" t="s">
        <v>38</v>
      </c>
      <c r="P2253" s="1">
        <v>43592</v>
      </c>
      <c r="Q2253" s="1">
        <v>43597</v>
      </c>
      <c r="R2253">
        <v>3</v>
      </c>
      <c r="S2253">
        <v>43.26</v>
      </c>
      <c r="T2253">
        <v>129.78</v>
      </c>
      <c r="U2253" t="s">
        <v>23</v>
      </c>
      <c r="V2253" t="s">
        <v>48</v>
      </c>
      <c r="W2253">
        <v>60</v>
      </c>
      <c r="X2253">
        <v>37.78</v>
      </c>
      <c r="Y2253">
        <v>20.38</v>
      </c>
    </row>
    <row r="2254" spans="1:25" x14ac:dyDescent="0.3">
      <c r="A2254" t="str">
        <f>E2254&amp;"-"&amp;COUNTIF($E$2:E2254,E2254)</f>
        <v>Large-767</v>
      </c>
      <c r="B2254" t="s">
        <v>35</v>
      </c>
      <c r="C2254">
        <v>711.08</v>
      </c>
      <c r="D2254">
        <v>42</v>
      </c>
      <c r="E2254" t="s">
        <v>31</v>
      </c>
      <c r="F2254" s="1">
        <v>43751</v>
      </c>
      <c r="G2254" s="4" t="str">
        <f t="shared" si="35"/>
        <v>2019</v>
      </c>
      <c r="H2254">
        <v>2</v>
      </c>
      <c r="I2254" t="s">
        <v>66</v>
      </c>
      <c r="J2254" t="s">
        <v>46</v>
      </c>
      <c r="K2254">
        <v>750.75</v>
      </c>
      <c r="L2254">
        <v>87.9</v>
      </c>
      <c r="M2254">
        <v>65990.925000000003</v>
      </c>
      <c r="N2254">
        <v>40</v>
      </c>
      <c r="O2254" t="s">
        <v>27</v>
      </c>
      <c r="P2254" s="1">
        <v>43701</v>
      </c>
      <c r="Q2254" s="1">
        <v>43741</v>
      </c>
      <c r="R2254">
        <v>331</v>
      </c>
      <c r="S2254">
        <v>87.74</v>
      </c>
      <c r="T2254">
        <v>29041.94</v>
      </c>
      <c r="U2254" t="s">
        <v>47</v>
      </c>
      <c r="V2254" t="s">
        <v>48</v>
      </c>
      <c r="W2254">
        <v>419</v>
      </c>
      <c r="X2254">
        <v>84.92</v>
      </c>
      <c r="Y2254">
        <v>124.7</v>
      </c>
    </row>
    <row r="2255" spans="1:25" x14ac:dyDescent="0.3">
      <c r="A2255" t="str">
        <f>E2255&amp;"-"&amp;COUNTIF($E$2:E2255,E2255)</f>
        <v>Small-725</v>
      </c>
      <c r="B2255" t="s">
        <v>54</v>
      </c>
      <c r="C2255">
        <v>22.83</v>
      </c>
      <c r="D2255">
        <v>72</v>
      </c>
      <c r="E2255" t="s">
        <v>40</v>
      </c>
      <c r="F2255" s="1">
        <v>44900</v>
      </c>
      <c r="G2255" s="4" t="str">
        <f t="shared" si="35"/>
        <v>2022</v>
      </c>
      <c r="H2255">
        <v>6</v>
      </c>
      <c r="I2255" t="s">
        <v>49</v>
      </c>
      <c r="J2255" t="s">
        <v>33</v>
      </c>
      <c r="K2255">
        <v>991.29</v>
      </c>
      <c r="L2255">
        <v>39.299999999999997</v>
      </c>
      <c r="M2255">
        <v>38957.696999999993</v>
      </c>
      <c r="N2255">
        <v>5</v>
      </c>
      <c r="O2255" t="s">
        <v>38</v>
      </c>
      <c r="P2255" s="1">
        <v>44875</v>
      </c>
      <c r="Q2255" s="1">
        <v>44880</v>
      </c>
      <c r="R2255">
        <v>464</v>
      </c>
      <c r="S2255">
        <v>35.479999999999997</v>
      </c>
      <c r="T2255">
        <v>16462.72</v>
      </c>
      <c r="U2255" t="s">
        <v>51</v>
      </c>
      <c r="V2255" t="s">
        <v>29</v>
      </c>
      <c r="W2255">
        <v>527</v>
      </c>
      <c r="X2255">
        <v>15.79</v>
      </c>
      <c r="Y2255">
        <v>78.58</v>
      </c>
    </row>
    <row r="2256" spans="1:25" x14ac:dyDescent="0.3">
      <c r="A2256" t="str">
        <f>E2256&amp;"-"&amp;COUNTIF($E$2:E2256,E2256)</f>
        <v>Small-726</v>
      </c>
      <c r="B2256" t="s">
        <v>23</v>
      </c>
      <c r="C2256">
        <v>19.53</v>
      </c>
      <c r="D2256">
        <v>94</v>
      </c>
      <c r="E2256" t="s">
        <v>40</v>
      </c>
      <c r="F2256" s="1">
        <v>44412</v>
      </c>
      <c r="G2256" s="4" t="str">
        <f t="shared" si="35"/>
        <v>2021</v>
      </c>
      <c r="H2256">
        <v>8</v>
      </c>
      <c r="I2256" t="s">
        <v>45</v>
      </c>
      <c r="J2256" t="s">
        <v>46</v>
      </c>
      <c r="K2256">
        <v>920.46</v>
      </c>
      <c r="L2256">
        <v>60.35</v>
      </c>
      <c r="M2256">
        <v>55549.761000000006</v>
      </c>
      <c r="N2256">
        <v>10</v>
      </c>
      <c r="O2256" t="s">
        <v>38</v>
      </c>
      <c r="P2256" s="1">
        <v>44409</v>
      </c>
      <c r="Q2256" s="1">
        <v>44419</v>
      </c>
      <c r="R2256">
        <v>572</v>
      </c>
      <c r="S2256">
        <v>55.76</v>
      </c>
      <c r="T2256">
        <v>31894.720000000001</v>
      </c>
      <c r="U2256" t="s">
        <v>61</v>
      </c>
      <c r="V2256" t="s">
        <v>39</v>
      </c>
      <c r="W2256">
        <v>348</v>
      </c>
      <c r="X2256">
        <v>89.48</v>
      </c>
      <c r="Y2256">
        <v>142.88999999999999</v>
      </c>
    </row>
    <row r="2257" spans="1:25" x14ac:dyDescent="0.3">
      <c r="A2257" t="str">
        <f>E2257&amp;"-"&amp;COUNTIF($E$2:E2257,E2257)</f>
        <v>Medium-763</v>
      </c>
      <c r="B2257" t="s">
        <v>51</v>
      </c>
      <c r="C2257">
        <v>587.38</v>
      </c>
      <c r="D2257">
        <v>98</v>
      </c>
      <c r="E2257" t="s">
        <v>24</v>
      </c>
      <c r="F2257" s="1">
        <v>43847</v>
      </c>
      <c r="G2257" s="4" t="str">
        <f t="shared" si="35"/>
        <v>2020</v>
      </c>
      <c r="H2257">
        <v>4</v>
      </c>
      <c r="I2257" t="s">
        <v>37</v>
      </c>
      <c r="J2257" t="s">
        <v>26</v>
      </c>
      <c r="K2257">
        <v>232.85</v>
      </c>
      <c r="L2257">
        <v>82.4</v>
      </c>
      <c r="M2257">
        <v>19186.84</v>
      </c>
      <c r="N2257">
        <v>24</v>
      </c>
      <c r="O2257" t="s">
        <v>38</v>
      </c>
      <c r="P2257" s="1">
        <v>43795</v>
      </c>
      <c r="Q2257" s="1">
        <v>43819</v>
      </c>
      <c r="R2257">
        <v>123</v>
      </c>
      <c r="S2257">
        <v>81</v>
      </c>
      <c r="T2257">
        <v>9963</v>
      </c>
      <c r="U2257" t="s">
        <v>57</v>
      </c>
      <c r="V2257" t="s">
        <v>39</v>
      </c>
      <c r="W2257">
        <v>109</v>
      </c>
      <c r="X2257">
        <v>95.07</v>
      </c>
      <c r="Y2257">
        <v>192.52</v>
      </c>
    </row>
    <row r="2258" spans="1:25" x14ac:dyDescent="0.3">
      <c r="A2258" t="str">
        <f>E2258&amp;"-"&amp;COUNTIF($E$2:E2258,E2258)</f>
        <v>Medium-764</v>
      </c>
      <c r="B2258" t="s">
        <v>58</v>
      </c>
      <c r="C2258">
        <v>152</v>
      </c>
      <c r="D2258">
        <v>79</v>
      </c>
      <c r="E2258" t="s">
        <v>24</v>
      </c>
      <c r="F2258" s="1">
        <v>44418</v>
      </c>
      <c r="G2258" s="4" t="str">
        <f t="shared" si="35"/>
        <v>2021</v>
      </c>
      <c r="H2258">
        <v>7</v>
      </c>
      <c r="I2258" t="s">
        <v>59</v>
      </c>
      <c r="J2258" t="s">
        <v>50</v>
      </c>
      <c r="K2258">
        <v>520.48</v>
      </c>
      <c r="L2258">
        <v>40.69</v>
      </c>
      <c r="M2258">
        <v>21178.331200000001</v>
      </c>
      <c r="N2258">
        <v>14</v>
      </c>
      <c r="O2258" t="s">
        <v>38</v>
      </c>
      <c r="P2258" s="1">
        <v>44362</v>
      </c>
      <c r="Q2258" s="1">
        <v>44376</v>
      </c>
      <c r="R2258">
        <v>230</v>
      </c>
      <c r="S2258">
        <v>45.34</v>
      </c>
      <c r="T2258">
        <v>10428.200000000001</v>
      </c>
      <c r="U2258" t="s">
        <v>28</v>
      </c>
      <c r="V2258" t="s">
        <v>39</v>
      </c>
      <c r="W2258">
        <v>290</v>
      </c>
      <c r="X2258">
        <v>33.57</v>
      </c>
      <c r="Y2258">
        <v>40.299999999999997</v>
      </c>
    </row>
    <row r="2259" spans="1:25" x14ac:dyDescent="0.3">
      <c r="A2259" t="str">
        <f>E2259&amp;"-"&amp;COUNTIF($E$2:E2259,E2259)</f>
        <v>Medium-765</v>
      </c>
      <c r="B2259" t="s">
        <v>58</v>
      </c>
      <c r="C2259">
        <v>947.36</v>
      </c>
      <c r="D2259">
        <v>58</v>
      </c>
      <c r="E2259" t="s">
        <v>24</v>
      </c>
      <c r="F2259" s="1">
        <v>43605</v>
      </c>
      <c r="G2259" s="4" t="str">
        <f t="shared" si="35"/>
        <v>2019</v>
      </c>
      <c r="H2259">
        <v>6</v>
      </c>
      <c r="I2259" t="s">
        <v>49</v>
      </c>
      <c r="J2259" t="s">
        <v>50</v>
      </c>
      <c r="K2259">
        <v>79.36</v>
      </c>
      <c r="L2259">
        <v>70.959999999999994</v>
      </c>
      <c r="M2259">
        <v>5631.3855999999996</v>
      </c>
      <c r="N2259">
        <v>5</v>
      </c>
      <c r="O2259" t="s">
        <v>38</v>
      </c>
      <c r="P2259" s="1">
        <v>43557</v>
      </c>
      <c r="Q2259" s="1">
        <v>43562</v>
      </c>
      <c r="R2259">
        <v>20</v>
      </c>
      <c r="S2259">
        <v>69.12</v>
      </c>
      <c r="T2259">
        <v>1382.4</v>
      </c>
      <c r="U2259" t="s">
        <v>35</v>
      </c>
      <c r="V2259" t="s">
        <v>29</v>
      </c>
      <c r="W2259">
        <v>59</v>
      </c>
      <c r="X2259">
        <v>95.02</v>
      </c>
      <c r="Y2259">
        <v>71.66</v>
      </c>
    </row>
    <row r="2260" spans="1:25" x14ac:dyDescent="0.3">
      <c r="A2260" t="str">
        <f>E2260&amp;"-"&amp;COUNTIF($E$2:E2260,E2260)</f>
        <v>Large-768</v>
      </c>
      <c r="B2260" t="s">
        <v>56</v>
      </c>
      <c r="C2260">
        <v>729.65</v>
      </c>
      <c r="D2260">
        <v>87</v>
      </c>
      <c r="E2260" t="s">
        <v>31</v>
      </c>
      <c r="F2260" s="1">
        <v>44700</v>
      </c>
      <c r="G2260" s="4" t="str">
        <f t="shared" si="35"/>
        <v>2022</v>
      </c>
      <c r="H2260">
        <v>1</v>
      </c>
      <c r="I2260" t="s">
        <v>32</v>
      </c>
      <c r="J2260" t="s">
        <v>33</v>
      </c>
      <c r="K2260">
        <v>125.31</v>
      </c>
      <c r="L2260">
        <v>35.159999999999997</v>
      </c>
      <c r="M2260">
        <v>4405.8995999999997</v>
      </c>
      <c r="N2260">
        <v>28</v>
      </c>
      <c r="O2260" t="s">
        <v>34</v>
      </c>
      <c r="P2260" s="1">
        <v>44657</v>
      </c>
      <c r="Q2260" s="1">
        <v>44685</v>
      </c>
      <c r="R2260">
        <v>115</v>
      </c>
      <c r="S2260">
        <v>33.08</v>
      </c>
      <c r="T2260">
        <v>3804.2</v>
      </c>
      <c r="U2260" t="s">
        <v>47</v>
      </c>
      <c r="V2260" t="s">
        <v>29</v>
      </c>
      <c r="W2260">
        <v>10</v>
      </c>
      <c r="X2260">
        <v>68.790000000000006</v>
      </c>
      <c r="Y2260">
        <v>143.09</v>
      </c>
    </row>
    <row r="2261" spans="1:25" x14ac:dyDescent="0.3">
      <c r="A2261" t="str">
        <f>E2261&amp;"-"&amp;COUNTIF($E$2:E2261,E2261)</f>
        <v>Small-727</v>
      </c>
      <c r="B2261" t="s">
        <v>35</v>
      </c>
      <c r="C2261">
        <v>311.02999999999997</v>
      </c>
      <c r="D2261">
        <v>68</v>
      </c>
      <c r="E2261" t="s">
        <v>40</v>
      </c>
      <c r="F2261" s="1">
        <v>44276</v>
      </c>
      <c r="G2261" s="4" t="str">
        <f t="shared" si="35"/>
        <v>2021</v>
      </c>
      <c r="H2261">
        <v>7</v>
      </c>
      <c r="I2261" t="s">
        <v>59</v>
      </c>
      <c r="J2261" t="s">
        <v>50</v>
      </c>
      <c r="K2261">
        <v>386.63</v>
      </c>
      <c r="L2261">
        <v>70.41</v>
      </c>
      <c r="M2261">
        <v>27222.618299999998</v>
      </c>
      <c r="N2261">
        <v>14</v>
      </c>
      <c r="O2261" t="s">
        <v>38</v>
      </c>
      <c r="P2261" s="1">
        <v>44253</v>
      </c>
      <c r="Q2261" s="1">
        <v>44267</v>
      </c>
      <c r="R2261">
        <v>217</v>
      </c>
      <c r="S2261">
        <v>75.2</v>
      </c>
      <c r="T2261">
        <v>16318.4</v>
      </c>
      <c r="U2261" t="s">
        <v>43</v>
      </c>
      <c r="V2261" t="s">
        <v>29</v>
      </c>
      <c r="W2261">
        <v>169</v>
      </c>
      <c r="X2261">
        <v>25.66</v>
      </c>
      <c r="Y2261">
        <v>44.34</v>
      </c>
    </row>
    <row r="2262" spans="1:25" x14ac:dyDescent="0.3">
      <c r="A2262" t="str">
        <f>E2262&amp;"-"&amp;COUNTIF($E$2:E2262,E2262)</f>
        <v>Small-728</v>
      </c>
      <c r="B2262" t="s">
        <v>35</v>
      </c>
      <c r="C2262">
        <v>557.52</v>
      </c>
      <c r="D2262">
        <v>49</v>
      </c>
      <c r="E2262" t="s">
        <v>40</v>
      </c>
      <c r="F2262" s="1">
        <v>44224</v>
      </c>
      <c r="G2262" s="4" t="str">
        <f t="shared" si="35"/>
        <v>2021</v>
      </c>
      <c r="H2262">
        <v>6</v>
      </c>
      <c r="I2262" t="s">
        <v>49</v>
      </c>
      <c r="J2262" t="s">
        <v>33</v>
      </c>
      <c r="K2262">
        <v>85.73</v>
      </c>
      <c r="L2262">
        <v>15.04</v>
      </c>
      <c r="M2262">
        <v>1289.3792000000001</v>
      </c>
      <c r="N2262">
        <v>7</v>
      </c>
      <c r="O2262" t="s">
        <v>38</v>
      </c>
      <c r="P2262" s="1">
        <v>44192</v>
      </c>
      <c r="Q2262" s="1">
        <v>44199</v>
      </c>
      <c r="R2262">
        <v>74</v>
      </c>
      <c r="S2262">
        <v>19.8</v>
      </c>
      <c r="T2262">
        <v>1465.2</v>
      </c>
      <c r="U2262" t="s">
        <v>30</v>
      </c>
      <c r="V2262" t="s">
        <v>48</v>
      </c>
      <c r="W2262">
        <v>11</v>
      </c>
      <c r="X2262">
        <v>63.94</v>
      </c>
      <c r="Y2262">
        <v>78.48</v>
      </c>
    </row>
    <row r="2263" spans="1:25" x14ac:dyDescent="0.3">
      <c r="A2263" t="str">
        <f>E2263&amp;"-"&amp;COUNTIF($E$2:E2263,E2263)</f>
        <v>Small-729</v>
      </c>
      <c r="B2263" t="s">
        <v>58</v>
      </c>
      <c r="C2263">
        <v>477.31</v>
      </c>
      <c r="D2263">
        <v>61</v>
      </c>
      <c r="E2263" t="s">
        <v>40</v>
      </c>
      <c r="F2263" s="1">
        <v>44916</v>
      </c>
      <c r="G2263" s="4" t="str">
        <f t="shared" si="35"/>
        <v>2022</v>
      </c>
      <c r="H2263">
        <v>5</v>
      </c>
      <c r="I2263" t="s">
        <v>25</v>
      </c>
      <c r="J2263" t="s">
        <v>26</v>
      </c>
      <c r="K2263">
        <v>485.54</v>
      </c>
      <c r="L2263">
        <v>40.47</v>
      </c>
      <c r="M2263">
        <v>19649.803800000002</v>
      </c>
      <c r="N2263">
        <v>24</v>
      </c>
      <c r="O2263" t="s">
        <v>27</v>
      </c>
      <c r="P2263" s="1">
        <v>44909</v>
      </c>
      <c r="Q2263" s="1">
        <v>44933</v>
      </c>
      <c r="R2263">
        <v>297</v>
      </c>
      <c r="S2263">
        <v>35.64</v>
      </c>
      <c r="T2263">
        <v>10585.08</v>
      </c>
      <c r="U2263" t="s">
        <v>23</v>
      </c>
      <c r="V2263" t="s">
        <v>29</v>
      </c>
      <c r="W2263">
        <v>188</v>
      </c>
      <c r="X2263">
        <v>91.08</v>
      </c>
      <c r="Y2263">
        <v>83.95</v>
      </c>
    </row>
    <row r="2264" spans="1:25" x14ac:dyDescent="0.3">
      <c r="A2264" t="str">
        <f>E2264&amp;"-"&amp;COUNTIF($E$2:E2264,E2264)</f>
        <v>Medium-766</v>
      </c>
      <c r="B2264" t="s">
        <v>28</v>
      </c>
      <c r="C2264">
        <v>919.63</v>
      </c>
      <c r="D2264">
        <v>13</v>
      </c>
      <c r="E2264" t="s">
        <v>24</v>
      </c>
      <c r="F2264" s="1">
        <v>43578</v>
      </c>
      <c r="G2264" s="4" t="str">
        <f t="shared" si="35"/>
        <v>2019</v>
      </c>
      <c r="H2264">
        <v>2</v>
      </c>
      <c r="I2264" t="s">
        <v>66</v>
      </c>
      <c r="J2264" t="s">
        <v>69</v>
      </c>
      <c r="K2264">
        <v>497.43</v>
      </c>
      <c r="L2264">
        <v>81.02</v>
      </c>
      <c r="M2264">
        <v>40301.778599999998</v>
      </c>
      <c r="N2264">
        <v>40</v>
      </c>
      <c r="O2264" t="s">
        <v>38</v>
      </c>
      <c r="P2264" s="1">
        <v>43525</v>
      </c>
      <c r="Q2264" s="1">
        <v>43565</v>
      </c>
      <c r="R2264">
        <v>175</v>
      </c>
      <c r="S2264">
        <v>76.45</v>
      </c>
      <c r="T2264">
        <v>13378.75</v>
      </c>
      <c r="U2264" t="s">
        <v>30</v>
      </c>
      <c r="V2264" t="s">
        <v>48</v>
      </c>
      <c r="W2264">
        <v>322</v>
      </c>
      <c r="X2264">
        <v>60.78</v>
      </c>
      <c r="Y2264">
        <v>29.55</v>
      </c>
    </row>
    <row r="2265" spans="1:25" x14ac:dyDescent="0.3">
      <c r="A2265" t="str">
        <f>E2265&amp;"-"&amp;COUNTIF($E$2:E2265,E2265)</f>
        <v>Large-769</v>
      </c>
      <c r="B2265" t="s">
        <v>23</v>
      </c>
      <c r="C2265">
        <v>43.65</v>
      </c>
      <c r="D2265">
        <v>21</v>
      </c>
      <c r="E2265" t="s">
        <v>31</v>
      </c>
      <c r="F2265" s="1">
        <v>43806</v>
      </c>
      <c r="G2265" s="4" t="str">
        <f t="shared" si="35"/>
        <v>2019</v>
      </c>
      <c r="H2265">
        <v>6</v>
      </c>
      <c r="I2265" t="s">
        <v>49</v>
      </c>
      <c r="J2265" t="s">
        <v>60</v>
      </c>
      <c r="K2265">
        <v>735.54</v>
      </c>
      <c r="L2265">
        <v>93.12</v>
      </c>
      <c r="M2265">
        <v>68493.484800000006</v>
      </c>
      <c r="N2265">
        <v>5</v>
      </c>
      <c r="O2265" t="s">
        <v>38</v>
      </c>
      <c r="P2265" s="1">
        <v>43755</v>
      </c>
      <c r="Q2265" s="1">
        <v>43760</v>
      </c>
      <c r="R2265">
        <v>388</v>
      </c>
      <c r="S2265">
        <v>90.83</v>
      </c>
      <c r="T2265">
        <v>35242.04</v>
      </c>
      <c r="U2265" t="s">
        <v>43</v>
      </c>
      <c r="V2265" t="s">
        <v>48</v>
      </c>
      <c r="W2265">
        <v>347</v>
      </c>
      <c r="X2265">
        <v>11.09</v>
      </c>
      <c r="Y2265">
        <v>156.44</v>
      </c>
    </row>
    <row r="2266" spans="1:25" x14ac:dyDescent="0.3">
      <c r="A2266" t="str">
        <f>E2266&amp;"-"&amp;COUNTIF($E$2:E2266,E2266)</f>
        <v>Large-770</v>
      </c>
      <c r="B2266" t="s">
        <v>47</v>
      </c>
      <c r="C2266">
        <v>245.89</v>
      </c>
      <c r="D2266">
        <v>94</v>
      </c>
      <c r="E2266" t="s">
        <v>31</v>
      </c>
      <c r="F2266" s="1">
        <v>43967</v>
      </c>
      <c r="G2266" s="4" t="str">
        <f t="shared" si="35"/>
        <v>2020</v>
      </c>
      <c r="H2266">
        <v>3</v>
      </c>
      <c r="I2266" t="s">
        <v>41</v>
      </c>
      <c r="J2266" t="s">
        <v>33</v>
      </c>
      <c r="K2266">
        <v>611.17999999999995</v>
      </c>
      <c r="L2266">
        <v>81.77</v>
      </c>
      <c r="M2266">
        <v>49976.188599999994</v>
      </c>
      <c r="N2266">
        <v>55</v>
      </c>
      <c r="O2266" t="s">
        <v>27</v>
      </c>
      <c r="P2266" s="1">
        <v>43956</v>
      </c>
      <c r="Q2266" s="1">
        <v>44011</v>
      </c>
      <c r="R2266">
        <v>86</v>
      </c>
      <c r="S2266">
        <v>86.06</v>
      </c>
      <c r="T2266">
        <v>7401.16</v>
      </c>
      <c r="U2266" t="s">
        <v>43</v>
      </c>
      <c r="V2266" t="s">
        <v>29</v>
      </c>
      <c r="W2266">
        <v>525</v>
      </c>
      <c r="X2266">
        <v>91.35</v>
      </c>
      <c r="Y2266">
        <v>190.37</v>
      </c>
    </row>
    <row r="2267" spans="1:25" x14ac:dyDescent="0.3">
      <c r="A2267" t="str">
        <f>E2267&amp;"-"&amp;COUNTIF($E$2:E2267,E2267)</f>
        <v>Large-771</v>
      </c>
      <c r="B2267" t="s">
        <v>35</v>
      </c>
      <c r="C2267">
        <v>482.75</v>
      </c>
      <c r="D2267">
        <v>74</v>
      </c>
      <c r="E2267" t="s">
        <v>31</v>
      </c>
      <c r="F2267" s="1">
        <v>44005</v>
      </c>
      <c r="G2267" s="4" t="str">
        <f t="shared" si="35"/>
        <v>2020</v>
      </c>
      <c r="H2267">
        <v>9</v>
      </c>
      <c r="I2267" t="s">
        <v>55</v>
      </c>
      <c r="J2267" t="s">
        <v>46</v>
      </c>
      <c r="K2267">
        <v>677.95</v>
      </c>
      <c r="L2267">
        <v>16.13</v>
      </c>
      <c r="M2267">
        <v>10935.333500000001</v>
      </c>
      <c r="N2267">
        <v>12</v>
      </c>
      <c r="O2267" t="s">
        <v>38</v>
      </c>
      <c r="P2267" s="1">
        <v>43972</v>
      </c>
      <c r="Q2267" s="1">
        <v>43984</v>
      </c>
      <c r="R2267">
        <v>473</v>
      </c>
      <c r="S2267">
        <v>14.21</v>
      </c>
      <c r="T2267">
        <v>6721.33</v>
      </c>
      <c r="U2267" t="s">
        <v>56</v>
      </c>
      <c r="V2267" t="s">
        <v>39</v>
      </c>
      <c r="W2267">
        <v>204</v>
      </c>
      <c r="X2267">
        <v>43.2</v>
      </c>
      <c r="Y2267">
        <v>32.119999999999997</v>
      </c>
    </row>
    <row r="2268" spans="1:25" x14ac:dyDescent="0.3">
      <c r="A2268" t="str">
        <f>E2268&amp;"-"&amp;COUNTIF($E$2:E2268,E2268)</f>
        <v>Small-730</v>
      </c>
      <c r="B2268" t="s">
        <v>43</v>
      </c>
      <c r="C2268">
        <v>802.68</v>
      </c>
      <c r="D2268">
        <v>48</v>
      </c>
      <c r="E2268" t="s">
        <v>40</v>
      </c>
      <c r="F2268" s="1">
        <v>44214</v>
      </c>
      <c r="G2268" s="4" t="str">
        <f t="shared" si="35"/>
        <v>2021</v>
      </c>
      <c r="H2268">
        <v>6</v>
      </c>
      <c r="I2268" t="s">
        <v>49</v>
      </c>
      <c r="J2268" t="s">
        <v>50</v>
      </c>
      <c r="K2268">
        <v>936.12</v>
      </c>
      <c r="L2268">
        <v>61.5</v>
      </c>
      <c r="M2268">
        <v>57571.38</v>
      </c>
      <c r="N2268">
        <v>6</v>
      </c>
      <c r="O2268" t="s">
        <v>38</v>
      </c>
      <c r="P2268" s="1">
        <v>44162</v>
      </c>
      <c r="Q2268" s="1">
        <v>44168</v>
      </c>
      <c r="R2268">
        <v>157</v>
      </c>
      <c r="S2268">
        <v>59.44</v>
      </c>
      <c r="T2268">
        <v>9332.08</v>
      </c>
      <c r="U2268" t="s">
        <v>51</v>
      </c>
      <c r="V2268" t="s">
        <v>48</v>
      </c>
      <c r="W2268">
        <v>779</v>
      </c>
      <c r="X2268">
        <v>65.92</v>
      </c>
      <c r="Y2268">
        <v>153.37</v>
      </c>
    </row>
    <row r="2269" spans="1:25" x14ac:dyDescent="0.3">
      <c r="A2269" t="str">
        <f>E2269&amp;"-"&amp;COUNTIF($E$2:E2269,E2269)</f>
        <v>Medium-767</v>
      </c>
      <c r="B2269" t="s">
        <v>56</v>
      </c>
      <c r="C2269">
        <v>474.83</v>
      </c>
      <c r="D2269">
        <v>68</v>
      </c>
      <c r="E2269" t="s">
        <v>24</v>
      </c>
      <c r="F2269" s="1">
        <v>44884</v>
      </c>
      <c r="G2269" s="4" t="str">
        <f t="shared" si="35"/>
        <v>2022</v>
      </c>
      <c r="H2269">
        <v>5</v>
      </c>
      <c r="I2269" t="s">
        <v>25</v>
      </c>
      <c r="J2269" t="s">
        <v>26</v>
      </c>
      <c r="K2269">
        <v>552.22</v>
      </c>
      <c r="L2269">
        <v>72.17</v>
      </c>
      <c r="M2269">
        <v>39853.717400000001</v>
      </c>
      <c r="N2269">
        <v>25</v>
      </c>
      <c r="O2269" t="s">
        <v>27</v>
      </c>
      <c r="P2269" s="1">
        <v>44875</v>
      </c>
      <c r="Q2269" s="1">
        <v>44900</v>
      </c>
      <c r="R2269">
        <v>546</v>
      </c>
      <c r="S2269">
        <v>67.39</v>
      </c>
      <c r="T2269">
        <v>36794.94</v>
      </c>
      <c r="U2269" t="s">
        <v>61</v>
      </c>
      <c r="V2269" t="s">
        <v>39</v>
      </c>
      <c r="W2269">
        <v>6</v>
      </c>
      <c r="X2269">
        <v>42.19</v>
      </c>
      <c r="Y2269">
        <v>136.22</v>
      </c>
    </row>
    <row r="2270" spans="1:25" x14ac:dyDescent="0.3">
      <c r="A2270" t="str">
        <f>E2270&amp;"-"&amp;COUNTIF($E$2:E2270,E2270)</f>
        <v>Medium-768</v>
      </c>
      <c r="B2270" t="s">
        <v>43</v>
      </c>
      <c r="C2270">
        <v>519.91</v>
      </c>
      <c r="D2270">
        <v>26</v>
      </c>
      <c r="E2270" t="s">
        <v>24</v>
      </c>
      <c r="F2270" s="1">
        <v>44740</v>
      </c>
      <c r="G2270" s="4" t="str">
        <f t="shared" si="35"/>
        <v>2022</v>
      </c>
      <c r="H2270">
        <v>7</v>
      </c>
      <c r="I2270" t="s">
        <v>59</v>
      </c>
      <c r="J2270" t="s">
        <v>50</v>
      </c>
      <c r="K2270">
        <v>828.56</v>
      </c>
      <c r="L2270">
        <v>60.13</v>
      </c>
      <c r="M2270">
        <v>49821.3128</v>
      </c>
      <c r="N2270">
        <v>17</v>
      </c>
      <c r="O2270" t="s">
        <v>38</v>
      </c>
      <c r="P2270" s="1">
        <v>44728</v>
      </c>
      <c r="Q2270" s="1">
        <v>44745</v>
      </c>
      <c r="R2270">
        <v>477</v>
      </c>
      <c r="S2270">
        <v>63.42</v>
      </c>
      <c r="T2270">
        <v>30251.34</v>
      </c>
      <c r="U2270" t="s">
        <v>36</v>
      </c>
      <c r="V2270" t="s">
        <v>29</v>
      </c>
      <c r="W2270">
        <v>351</v>
      </c>
      <c r="X2270">
        <v>64.11</v>
      </c>
      <c r="Y2270">
        <v>64.56</v>
      </c>
    </row>
    <row r="2271" spans="1:25" x14ac:dyDescent="0.3">
      <c r="A2271" t="str">
        <f>E2271&amp;"-"&amp;COUNTIF($E$2:E2271,E2271)</f>
        <v>Medium-769</v>
      </c>
      <c r="B2271" t="s">
        <v>58</v>
      </c>
      <c r="C2271">
        <v>227.03</v>
      </c>
      <c r="D2271">
        <v>58</v>
      </c>
      <c r="E2271" t="s">
        <v>24</v>
      </c>
      <c r="F2271" s="1">
        <v>44121</v>
      </c>
      <c r="G2271" s="4" t="str">
        <f t="shared" si="35"/>
        <v>2020</v>
      </c>
      <c r="H2271">
        <v>1</v>
      </c>
      <c r="I2271" t="s">
        <v>32</v>
      </c>
      <c r="J2271" t="s">
        <v>46</v>
      </c>
      <c r="K2271">
        <v>474.75</v>
      </c>
      <c r="L2271">
        <v>17.25</v>
      </c>
      <c r="M2271">
        <v>8189.4375</v>
      </c>
      <c r="N2271">
        <v>25</v>
      </c>
      <c r="O2271" t="s">
        <v>34</v>
      </c>
      <c r="P2271" s="1">
        <v>44087</v>
      </c>
      <c r="Q2271" s="1">
        <v>44112</v>
      </c>
      <c r="R2271">
        <v>227</v>
      </c>
      <c r="S2271">
        <v>17.22</v>
      </c>
      <c r="T2271">
        <v>3908.94</v>
      </c>
      <c r="U2271" t="s">
        <v>61</v>
      </c>
      <c r="V2271" t="s">
        <v>39</v>
      </c>
      <c r="W2271">
        <v>247</v>
      </c>
      <c r="X2271">
        <v>23.33</v>
      </c>
      <c r="Y2271">
        <v>191.3</v>
      </c>
    </row>
    <row r="2272" spans="1:25" x14ac:dyDescent="0.3">
      <c r="A2272" t="str">
        <f>E2272&amp;"-"&amp;COUNTIF($E$2:E2272,E2272)</f>
        <v>Medium-770</v>
      </c>
      <c r="B2272" t="s">
        <v>30</v>
      </c>
      <c r="C2272">
        <v>940.06</v>
      </c>
      <c r="D2272">
        <v>37</v>
      </c>
      <c r="E2272" t="s">
        <v>24</v>
      </c>
      <c r="F2272" s="1">
        <v>44123</v>
      </c>
      <c r="G2272" s="4" t="str">
        <f t="shared" si="35"/>
        <v>2020</v>
      </c>
      <c r="H2272">
        <v>10</v>
      </c>
      <c r="I2272" t="s">
        <v>64</v>
      </c>
      <c r="J2272" t="s">
        <v>46</v>
      </c>
      <c r="K2272">
        <v>393.46</v>
      </c>
      <c r="L2272">
        <v>65.37</v>
      </c>
      <c r="M2272">
        <v>25720.480200000002</v>
      </c>
      <c r="N2272">
        <v>115</v>
      </c>
      <c r="O2272" t="s">
        <v>65</v>
      </c>
      <c r="P2272" s="1">
        <v>44097</v>
      </c>
      <c r="Q2272" s="1">
        <v>44212</v>
      </c>
      <c r="R2272">
        <v>4</v>
      </c>
      <c r="S2272">
        <v>69.37</v>
      </c>
      <c r="T2272">
        <v>277.48</v>
      </c>
      <c r="U2272" t="s">
        <v>61</v>
      </c>
      <c r="V2272" t="s">
        <v>29</v>
      </c>
      <c r="W2272">
        <v>389</v>
      </c>
      <c r="X2272">
        <v>84.18</v>
      </c>
      <c r="Y2272">
        <v>128.32</v>
      </c>
    </row>
    <row r="2273" spans="1:25" x14ac:dyDescent="0.3">
      <c r="A2273" t="str">
        <f>E2273&amp;"-"&amp;COUNTIF($E$2:E2273,E2273)</f>
        <v>Large-772</v>
      </c>
      <c r="B2273" t="s">
        <v>58</v>
      </c>
      <c r="C2273">
        <v>960.88</v>
      </c>
      <c r="D2273">
        <v>90</v>
      </c>
      <c r="E2273" t="s">
        <v>31</v>
      </c>
      <c r="F2273" s="1">
        <v>44313</v>
      </c>
      <c r="G2273" s="4" t="str">
        <f t="shared" si="35"/>
        <v>2021</v>
      </c>
      <c r="H2273">
        <v>7</v>
      </c>
      <c r="I2273" t="s">
        <v>59</v>
      </c>
      <c r="J2273" t="s">
        <v>46</v>
      </c>
      <c r="K2273">
        <v>508.65</v>
      </c>
      <c r="L2273">
        <v>92.9</v>
      </c>
      <c r="M2273">
        <v>47253.584999999999</v>
      </c>
      <c r="N2273">
        <v>13</v>
      </c>
      <c r="O2273" t="s">
        <v>38</v>
      </c>
      <c r="P2273" s="1">
        <v>44278</v>
      </c>
      <c r="Q2273" s="1">
        <v>44291</v>
      </c>
      <c r="R2273">
        <v>456</v>
      </c>
      <c r="S2273">
        <v>89.34</v>
      </c>
      <c r="T2273">
        <v>40739.040000000001</v>
      </c>
      <c r="U2273" t="s">
        <v>57</v>
      </c>
      <c r="V2273" t="s">
        <v>29</v>
      </c>
      <c r="W2273">
        <v>52</v>
      </c>
      <c r="X2273">
        <v>82.56</v>
      </c>
      <c r="Y2273">
        <v>71.02</v>
      </c>
    </row>
    <row r="2274" spans="1:25" x14ac:dyDescent="0.3">
      <c r="A2274" t="str">
        <f>E2274&amp;"-"&amp;COUNTIF($E$2:E2274,E2274)</f>
        <v>Large-773</v>
      </c>
      <c r="B2274" t="s">
        <v>54</v>
      </c>
      <c r="C2274">
        <v>887.07</v>
      </c>
      <c r="D2274">
        <v>78</v>
      </c>
      <c r="E2274" t="s">
        <v>31</v>
      </c>
      <c r="F2274" s="1">
        <v>44427</v>
      </c>
      <c r="G2274" s="4" t="str">
        <f t="shared" si="35"/>
        <v>2021</v>
      </c>
      <c r="H2274">
        <v>7</v>
      </c>
      <c r="I2274" t="s">
        <v>59</v>
      </c>
      <c r="J2274" t="s">
        <v>50</v>
      </c>
      <c r="K2274">
        <v>685.96</v>
      </c>
      <c r="L2274">
        <v>65.22</v>
      </c>
      <c r="M2274">
        <v>44738.311200000004</v>
      </c>
      <c r="N2274">
        <v>13</v>
      </c>
      <c r="O2274" t="s">
        <v>38</v>
      </c>
      <c r="P2274" s="1">
        <v>44372</v>
      </c>
      <c r="Q2274" s="1">
        <v>44385</v>
      </c>
      <c r="R2274">
        <v>639</v>
      </c>
      <c r="S2274">
        <v>65.680000000000007</v>
      </c>
      <c r="T2274">
        <v>41969.52</v>
      </c>
      <c r="U2274" t="s">
        <v>23</v>
      </c>
      <c r="V2274" t="s">
        <v>39</v>
      </c>
      <c r="W2274">
        <v>46</v>
      </c>
      <c r="X2274">
        <v>52.73</v>
      </c>
      <c r="Y2274">
        <v>172.32</v>
      </c>
    </row>
    <row r="2275" spans="1:25" x14ac:dyDescent="0.3">
      <c r="A2275" t="str">
        <f>E2275&amp;"-"&amp;COUNTIF($E$2:E2275,E2275)</f>
        <v>Medium-771</v>
      </c>
      <c r="B2275" t="s">
        <v>28</v>
      </c>
      <c r="C2275">
        <v>829.54</v>
      </c>
      <c r="D2275">
        <v>46</v>
      </c>
      <c r="E2275" t="s">
        <v>24</v>
      </c>
      <c r="F2275" s="1">
        <v>43957</v>
      </c>
      <c r="G2275" s="4" t="str">
        <f t="shared" si="35"/>
        <v>2020</v>
      </c>
      <c r="H2275">
        <v>6</v>
      </c>
      <c r="I2275" t="s">
        <v>49</v>
      </c>
      <c r="J2275" t="s">
        <v>33</v>
      </c>
      <c r="K2275">
        <v>791.43</v>
      </c>
      <c r="L2275">
        <v>83.3</v>
      </c>
      <c r="M2275">
        <v>65926.118999999992</v>
      </c>
      <c r="N2275">
        <v>7</v>
      </c>
      <c r="O2275" t="s">
        <v>38</v>
      </c>
      <c r="P2275" s="1">
        <v>43911</v>
      </c>
      <c r="Q2275" s="1">
        <v>43918</v>
      </c>
      <c r="R2275">
        <v>538</v>
      </c>
      <c r="S2275">
        <v>80.55</v>
      </c>
      <c r="T2275">
        <v>43335.9</v>
      </c>
      <c r="U2275" t="s">
        <v>54</v>
      </c>
      <c r="V2275" t="s">
        <v>29</v>
      </c>
      <c r="W2275">
        <v>253</v>
      </c>
      <c r="X2275">
        <v>66.42</v>
      </c>
      <c r="Y2275">
        <v>59.81</v>
      </c>
    </row>
    <row r="2276" spans="1:25" x14ac:dyDescent="0.3">
      <c r="A2276" t="str">
        <f>E2276&amp;"-"&amp;COUNTIF($E$2:E2276,E2276)</f>
        <v>Medium-772</v>
      </c>
      <c r="B2276" t="s">
        <v>54</v>
      </c>
      <c r="C2276">
        <v>56.34</v>
      </c>
      <c r="D2276">
        <v>52</v>
      </c>
      <c r="E2276" t="s">
        <v>24</v>
      </c>
      <c r="F2276" s="1">
        <v>44707</v>
      </c>
      <c r="G2276" s="4" t="str">
        <f t="shared" si="35"/>
        <v>2022</v>
      </c>
      <c r="H2276">
        <v>10</v>
      </c>
      <c r="I2276" t="s">
        <v>64</v>
      </c>
      <c r="J2276" t="s">
        <v>33</v>
      </c>
      <c r="K2276">
        <v>895.66</v>
      </c>
      <c r="L2276">
        <v>94.77</v>
      </c>
      <c r="M2276">
        <v>84881.698199999999</v>
      </c>
      <c r="N2276">
        <v>100</v>
      </c>
      <c r="O2276" t="s">
        <v>65</v>
      </c>
      <c r="P2276" s="1">
        <v>44686</v>
      </c>
      <c r="Q2276" s="1">
        <v>44786</v>
      </c>
      <c r="R2276">
        <v>408</v>
      </c>
      <c r="S2276">
        <v>97.51</v>
      </c>
      <c r="T2276">
        <v>39784.080000000002</v>
      </c>
      <c r="U2276" t="s">
        <v>35</v>
      </c>
      <c r="V2276" t="s">
        <v>29</v>
      </c>
      <c r="W2276">
        <v>487</v>
      </c>
      <c r="X2276">
        <v>51.07</v>
      </c>
      <c r="Y2276">
        <v>77.36</v>
      </c>
    </row>
    <row r="2277" spans="1:25" x14ac:dyDescent="0.3">
      <c r="A2277" t="str">
        <f>E2277&amp;"-"&amp;COUNTIF($E$2:E2277,E2277)</f>
        <v>Small-731</v>
      </c>
      <c r="B2277" t="s">
        <v>54</v>
      </c>
      <c r="C2277">
        <v>627.25</v>
      </c>
      <c r="D2277">
        <v>28</v>
      </c>
      <c r="E2277" t="s">
        <v>40</v>
      </c>
      <c r="F2277" s="1">
        <v>44906</v>
      </c>
      <c r="G2277" s="4" t="str">
        <f t="shared" si="35"/>
        <v>2022</v>
      </c>
      <c r="H2277">
        <v>6</v>
      </c>
      <c r="I2277" t="s">
        <v>49</v>
      </c>
      <c r="J2277" t="s">
        <v>50</v>
      </c>
      <c r="K2277">
        <v>759.06</v>
      </c>
      <c r="L2277">
        <v>48.25</v>
      </c>
      <c r="M2277">
        <v>36624.644999999997</v>
      </c>
      <c r="N2277">
        <v>7</v>
      </c>
      <c r="O2277" t="s">
        <v>38</v>
      </c>
      <c r="P2277" s="1">
        <v>44861</v>
      </c>
      <c r="Q2277" s="1">
        <v>44868</v>
      </c>
      <c r="R2277">
        <v>125</v>
      </c>
      <c r="S2277">
        <v>49.08</v>
      </c>
      <c r="T2277">
        <v>6135</v>
      </c>
      <c r="U2277" t="s">
        <v>61</v>
      </c>
      <c r="V2277" t="s">
        <v>48</v>
      </c>
      <c r="W2277">
        <v>634</v>
      </c>
      <c r="X2277">
        <v>63.35</v>
      </c>
      <c r="Y2277">
        <v>118.3</v>
      </c>
    </row>
    <row r="2278" spans="1:25" x14ac:dyDescent="0.3">
      <c r="A2278" t="str">
        <f>E2278&amp;"-"&amp;COUNTIF($E$2:E2278,E2278)</f>
        <v>Large-774</v>
      </c>
      <c r="B2278" t="s">
        <v>61</v>
      </c>
      <c r="C2278">
        <v>598.17999999999995</v>
      </c>
      <c r="D2278">
        <v>47</v>
      </c>
      <c r="E2278" t="s">
        <v>31</v>
      </c>
      <c r="F2278" s="1">
        <v>43835</v>
      </c>
      <c r="G2278" s="4" t="str">
        <f t="shared" si="35"/>
        <v>2020</v>
      </c>
      <c r="H2278">
        <v>6</v>
      </c>
      <c r="I2278" t="s">
        <v>49</v>
      </c>
      <c r="J2278" t="s">
        <v>60</v>
      </c>
      <c r="K2278">
        <v>372.64</v>
      </c>
      <c r="L2278">
        <v>57.47</v>
      </c>
      <c r="M2278">
        <v>21415.620800000001</v>
      </c>
      <c r="N2278">
        <v>6</v>
      </c>
      <c r="O2278" t="s">
        <v>38</v>
      </c>
      <c r="P2278" s="1">
        <v>43806</v>
      </c>
      <c r="Q2278" s="1">
        <v>43812</v>
      </c>
      <c r="R2278">
        <v>46</v>
      </c>
      <c r="S2278">
        <v>53.01</v>
      </c>
      <c r="T2278">
        <v>2438.46</v>
      </c>
      <c r="U2278" t="s">
        <v>44</v>
      </c>
      <c r="V2278" t="s">
        <v>29</v>
      </c>
      <c r="W2278">
        <v>326</v>
      </c>
      <c r="X2278">
        <v>58.39</v>
      </c>
      <c r="Y2278">
        <v>181.38</v>
      </c>
    </row>
    <row r="2279" spans="1:25" x14ac:dyDescent="0.3">
      <c r="A2279" t="str">
        <f>E2279&amp;"-"&amp;COUNTIF($E$2:E2279,E2279)</f>
        <v>Small-732</v>
      </c>
      <c r="B2279" t="s">
        <v>47</v>
      </c>
      <c r="C2279">
        <v>463.98</v>
      </c>
      <c r="D2279">
        <v>63</v>
      </c>
      <c r="E2279" t="s">
        <v>40</v>
      </c>
      <c r="F2279" s="1">
        <v>43549</v>
      </c>
      <c r="G2279" s="4" t="str">
        <f t="shared" si="35"/>
        <v>2019</v>
      </c>
      <c r="H2279">
        <v>8</v>
      </c>
      <c r="I2279" t="s">
        <v>45</v>
      </c>
      <c r="J2279" t="s">
        <v>46</v>
      </c>
      <c r="K2279">
        <v>950.47</v>
      </c>
      <c r="L2279">
        <v>84.15</v>
      </c>
      <c r="M2279">
        <v>79982.050500000012</v>
      </c>
      <c r="N2279">
        <v>7</v>
      </c>
      <c r="O2279" t="s">
        <v>38</v>
      </c>
      <c r="P2279" s="1">
        <v>43495</v>
      </c>
      <c r="Q2279" s="1">
        <v>43502</v>
      </c>
      <c r="R2279">
        <v>945</v>
      </c>
      <c r="S2279">
        <v>88.82</v>
      </c>
      <c r="T2279">
        <v>83934.9</v>
      </c>
      <c r="U2279" t="s">
        <v>36</v>
      </c>
      <c r="V2279" t="s">
        <v>48</v>
      </c>
      <c r="W2279">
        <v>5</v>
      </c>
      <c r="X2279">
        <v>81.010000000000005</v>
      </c>
      <c r="Y2279">
        <v>94.86</v>
      </c>
    </row>
    <row r="2280" spans="1:25" x14ac:dyDescent="0.3">
      <c r="A2280" t="str">
        <f>E2280&amp;"-"&amp;COUNTIF($E$2:E2280,E2280)</f>
        <v>Large-775</v>
      </c>
      <c r="B2280" t="s">
        <v>61</v>
      </c>
      <c r="C2280">
        <v>27.86</v>
      </c>
      <c r="D2280">
        <v>78</v>
      </c>
      <c r="E2280" t="s">
        <v>31</v>
      </c>
      <c r="F2280" s="1">
        <v>43472</v>
      </c>
      <c r="G2280" s="4" t="str">
        <f t="shared" si="35"/>
        <v>2019</v>
      </c>
      <c r="H2280">
        <v>7</v>
      </c>
      <c r="I2280" t="s">
        <v>59</v>
      </c>
      <c r="J2280" t="s">
        <v>33</v>
      </c>
      <c r="K2280">
        <v>844.86</v>
      </c>
      <c r="L2280">
        <v>72.849999999999994</v>
      </c>
      <c r="M2280">
        <v>61548.050999999999</v>
      </c>
      <c r="N2280">
        <v>12</v>
      </c>
      <c r="O2280" t="s">
        <v>38</v>
      </c>
      <c r="P2280" s="1">
        <v>43469</v>
      </c>
      <c r="Q2280" s="1">
        <v>43481</v>
      </c>
      <c r="R2280">
        <v>501</v>
      </c>
      <c r="S2280">
        <v>68.680000000000007</v>
      </c>
      <c r="T2280">
        <v>34408.68</v>
      </c>
      <c r="U2280" t="s">
        <v>28</v>
      </c>
      <c r="V2280" t="s">
        <v>48</v>
      </c>
      <c r="W2280">
        <v>343</v>
      </c>
      <c r="X2280">
        <v>97.48</v>
      </c>
      <c r="Y2280">
        <v>25.58</v>
      </c>
    </row>
    <row r="2281" spans="1:25" x14ac:dyDescent="0.3">
      <c r="A2281" t="str">
        <f>E2281&amp;"-"&amp;COUNTIF($E$2:E2281,E2281)</f>
        <v>Small-733</v>
      </c>
      <c r="B2281" t="s">
        <v>30</v>
      </c>
      <c r="C2281">
        <v>967.56</v>
      </c>
      <c r="D2281">
        <v>64</v>
      </c>
      <c r="E2281" t="s">
        <v>40</v>
      </c>
      <c r="F2281" s="1">
        <v>43505</v>
      </c>
      <c r="G2281" s="4" t="str">
        <f t="shared" si="35"/>
        <v>2019</v>
      </c>
      <c r="H2281">
        <v>7</v>
      </c>
      <c r="I2281" t="s">
        <v>59</v>
      </c>
      <c r="J2281" t="s">
        <v>33</v>
      </c>
      <c r="K2281">
        <v>386.56</v>
      </c>
      <c r="L2281">
        <v>44.37</v>
      </c>
      <c r="M2281">
        <v>17151.6672</v>
      </c>
      <c r="N2281">
        <v>14</v>
      </c>
      <c r="O2281" t="s">
        <v>38</v>
      </c>
      <c r="P2281" s="1">
        <v>43454</v>
      </c>
      <c r="Q2281" s="1">
        <v>43468</v>
      </c>
      <c r="R2281">
        <v>137</v>
      </c>
      <c r="S2281">
        <v>45.36</v>
      </c>
      <c r="T2281">
        <v>6214.32</v>
      </c>
      <c r="U2281" t="s">
        <v>43</v>
      </c>
      <c r="V2281" t="s">
        <v>29</v>
      </c>
      <c r="W2281">
        <v>249</v>
      </c>
      <c r="X2281">
        <v>44.46</v>
      </c>
      <c r="Y2281">
        <v>75.540000000000006</v>
      </c>
    </row>
    <row r="2282" spans="1:25" x14ac:dyDescent="0.3">
      <c r="A2282" t="str">
        <f>E2282&amp;"-"&amp;COUNTIF($E$2:E2282,E2282)</f>
        <v>Small-734</v>
      </c>
      <c r="B2282" t="s">
        <v>30</v>
      </c>
      <c r="C2282">
        <v>722.43</v>
      </c>
      <c r="D2282">
        <v>12</v>
      </c>
      <c r="E2282" t="s">
        <v>40</v>
      </c>
      <c r="F2282" s="1">
        <v>44562</v>
      </c>
      <c r="G2282" s="4" t="str">
        <f t="shared" si="35"/>
        <v>2022</v>
      </c>
      <c r="H2282">
        <v>8</v>
      </c>
      <c r="I2282" t="s">
        <v>45</v>
      </c>
      <c r="J2282" t="s">
        <v>33</v>
      </c>
      <c r="K2282">
        <v>152.66</v>
      </c>
      <c r="L2282">
        <v>37.89</v>
      </c>
      <c r="M2282">
        <v>5784.2874000000002</v>
      </c>
      <c r="N2282">
        <v>11</v>
      </c>
      <c r="O2282" t="s">
        <v>38</v>
      </c>
      <c r="P2282" s="1">
        <v>44502</v>
      </c>
      <c r="Q2282" s="1">
        <v>44513</v>
      </c>
      <c r="R2282">
        <v>6</v>
      </c>
      <c r="S2282">
        <v>34.520000000000003</v>
      </c>
      <c r="T2282">
        <v>207.12</v>
      </c>
      <c r="U2282" t="s">
        <v>61</v>
      </c>
      <c r="V2282" t="s">
        <v>29</v>
      </c>
      <c r="W2282">
        <v>146</v>
      </c>
      <c r="X2282">
        <v>49.23</v>
      </c>
      <c r="Y2282">
        <v>26.86</v>
      </c>
    </row>
    <row r="2283" spans="1:25" x14ac:dyDescent="0.3">
      <c r="A2283" t="str">
        <f>E2283&amp;"-"&amp;COUNTIF($E$2:E2283,E2283)</f>
        <v>Large-776</v>
      </c>
      <c r="B2283" t="s">
        <v>36</v>
      </c>
      <c r="C2283">
        <v>67.95</v>
      </c>
      <c r="D2283">
        <v>73</v>
      </c>
      <c r="E2283" t="s">
        <v>31</v>
      </c>
      <c r="F2283" s="1">
        <v>43630</v>
      </c>
      <c r="G2283" s="4" t="str">
        <f t="shared" si="35"/>
        <v>2019</v>
      </c>
      <c r="H2283">
        <v>7</v>
      </c>
      <c r="I2283" t="s">
        <v>59</v>
      </c>
      <c r="J2283" t="s">
        <v>50</v>
      </c>
      <c r="K2283">
        <v>344.29</v>
      </c>
      <c r="L2283">
        <v>62.25</v>
      </c>
      <c r="M2283">
        <v>21432.052500000002</v>
      </c>
      <c r="N2283">
        <v>18</v>
      </c>
      <c r="O2283" t="s">
        <v>38</v>
      </c>
      <c r="P2283" s="1">
        <v>43577</v>
      </c>
      <c r="Q2283" s="1">
        <v>43595</v>
      </c>
      <c r="R2283">
        <v>3</v>
      </c>
      <c r="S2283">
        <v>66.53</v>
      </c>
      <c r="T2283">
        <v>199.59</v>
      </c>
      <c r="U2283" t="s">
        <v>44</v>
      </c>
      <c r="V2283" t="s">
        <v>39</v>
      </c>
      <c r="W2283">
        <v>341</v>
      </c>
      <c r="X2283">
        <v>39.6</v>
      </c>
      <c r="Y2283">
        <v>171.96</v>
      </c>
    </row>
    <row r="2284" spans="1:25" x14ac:dyDescent="0.3">
      <c r="A2284" t="str">
        <f>E2284&amp;"-"&amp;COUNTIF($E$2:E2284,E2284)</f>
        <v>Medium-773</v>
      </c>
      <c r="B2284" t="s">
        <v>51</v>
      </c>
      <c r="C2284">
        <v>786.39</v>
      </c>
      <c r="D2284">
        <v>69</v>
      </c>
      <c r="E2284" t="s">
        <v>24</v>
      </c>
      <c r="F2284" s="1">
        <v>44425</v>
      </c>
      <c r="G2284" s="4" t="str">
        <f t="shared" si="35"/>
        <v>2021</v>
      </c>
      <c r="H2284">
        <v>4</v>
      </c>
      <c r="I2284" t="s">
        <v>37</v>
      </c>
      <c r="J2284" t="s">
        <v>46</v>
      </c>
      <c r="K2284">
        <v>664.07</v>
      </c>
      <c r="L2284">
        <v>80.489999999999995</v>
      </c>
      <c r="M2284">
        <v>53450.994299999998</v>
      </c>
      <c r="N2284">
        <v>21</v>
      </c>
      <c r="O2284" t="s">
        <v>38</v>
      </c>
      <c r="P2284" s="1">
        <v>44417</v>
      </c>
      <c r="Q2284" s="1">
        <v>44438</v>
      </c>
      <c r="R2284">
        <v>224</v>
      </c>
      <c r="S2284">
        <v>79.08</v>
      </c>
      <c r="T2284">
        <v>17713.919999999998</v>
      </c>
      <c r="U2284" t="s">
        <v>56</v>
      </c>
      <c r="V2284" t="s">
        <v>39</v>
      </c>
      <c r="W2284">
        <v>440</v>
      </c>
      <c r="X2284">
        <v>79</v>
      </c>
      <c r="Y2284">
        <v>174.18</v>
      </c>
    </row>
    <row r="2285" spans="1:25" x14ac:dyDescent="0.3">
      <c r="A2285" t="str">
        <f>E2285&amp;"-"&amp;COUNTIF($E$2:E2285,E2285)</f>
        <v>Medium-774</v>
      </c>
      <c r="B2285" t="s">
        <v>23</v>
      </c>
      <c r="C2285">
        <v>380.68</v>
      </c>
      <c r="D2285">
        <v>93</v>
      </c>
      <c r="E2285" t="s">
        <v>24</v>
      </c>
      <c r="F2285" s="1">
        <v>44076</v>
      </c>
      <c r="G2285" s="4" t="str">
        <f t="shared" si="35"/>
        <v>2020</v>
      </c>
      <c r="H2285">
        <v>8</v>
      </c>
      <c r="I2285" t="s">
        <v>45</v>
      </c>
      <c r="J2285" t="s">
        <v>50</v>
      </c>
      <c r="K2285">
        <v>656.71</v>
      </c>
      <c r="L2285">
        <v>30.12</v>
      </c>
      <c r="M2285">
        <v>19780.105200000002</v>
      </c>
      <c r="N2285">
        <v>7</v>
      </c>
      <c r="O2285" t="s">
        <v>38</v>
      </c>
      <c r="P2285" s="1">
        <v>44017</v>
      </c>
      <c r="Q2285" s="1">
        <v>44024</v>
      </c>
      <c r="R2285">
        <v>480</v>
      </c>
      <c r="S2285">
        <v>30.26</v>
      </c>
      <c r="T2285">
        <v>14524.8</v>
      </c>
      <c r="U2285" t="s">
        <v>58</v>
      </c>
      <c r="V2285" t="s">
        <v>29</v>
      </c>
      <c r="W2285">
        <v>176</v>
      </c>
      <c r="X2285">
        <v>51.75</v>
      </c>
      <c r="Y2285">
        <v>145.81</v>
      </c>
    </row>
    <row r="2286" spans="1:25" x14ac:dyDescent="0.3">
      <c r="A2286" t="str">
        <f>E2286&amp;"-"&amp;COUNTIF($E$2:E2286,E2286)</f>
        <v>Large-777</v>
      </c>
      <c r="B2286" t="s">
        <v>51</v>
      </c>
      <c r="C2286">
        <v>41.71</v>
      </c>
      <c r="D2286">
        <v>74</v>
      </c>
      <c r="E2286" t="s">
        <v>31</v>
      </c>
      <c r="F2286" s="1">
        <v>43748</v>
      </c>
      <c r="G2286" s="4" t="str">
        <f t="shared" si="35"/>
        <v>2019</v>
      </c>
      <c r="H2286">
        <v>3</v>
      </c>
      <c r="I2286" t="s">
        <v>41</v>
      </c>
      <c r="J2286" t="s">
        <v>53</v>
      </c>
      <c r="K2286">
        <v>859.17</v>
      </c>
      <c r="L2286">
        <v>33.119999999999997</v>
      </c>
      <c r="M2286">
        <v>28455.710399999996</v>
      </c>
      <c r="N2286">
        <v>28</v>
      </c>
      <c r="O2286" t="s">
        <v>38</v>
      </c>
      <c r="P2286" s="1">
        <v>43706</v>
      </c>
      <c r="Q2286" s="1">
        <v>43734</v>
      </c>
      <c r="R2286">
        <v>487</v>
      </c>
      <c r="S2286">
        <v>37.619999999999997</v>
      </c>
      <c r="T2286">
        <v>18320.939999999999</v>
      </c>
      <c r="U2286" t="s">
        <v>54</v>
      </c>
      <c r="V2286" t="s">
        <v>39</v>
      </c>
      <c r="W2286">
        <v>372</v>
      </c>
      <c r="X2286">
        <v>67.260000000000005</v>
      </c>
      <c r="Y2286">
        <v>66.62</v>
      </c>
    </row>
    <row r="2287" spans="1:25" x14ac:dyDescent="0.3">
      <c r="A2287" t="str">
        <f>E2287&amp;"-"&amp;COUNTIF($E$2:E2287,E2287)</f>
        <v>Small-735</v>
      </c>
      <c r="B2287" t="s">
        <v>35</v>
      </c>
      <c r="C2287">
        <v>782.82</v>
      </c>
      <c r="D2287">
        <v>39</v>
      </c>
      <c r="E2287" t="s">
        <v>40</v>
      </c>
      <c r="F2287" s="1">
        <v>43877</v>
      </c>
      <c r="G2287" s="4" t="str">
        <f t="shared" si="35"/>
        <v>2020</v>
      </c>
      <c r="H2287">
        <v>4</v>
      </c>
      <c r="I2287" t="s">
        <v>37</v>
      </c>
      <c r="J2287" t="s">
        <v>33</v>
      </c>
      <c r="K2287">
        <v>145.07</v>
      </c>
      <c r="L2287">
        <v>77.180000000000007</v>
      </c>
      <c r="M2287">
        <v>11196.5026</v>
      </c>
      <c r="N2287">
        <v>29</v>
      </c>
      <c r="O2287" t="s">
        <v>27</v>
      </c>
      <c r="P2287" s="1">
        <v>43852</v>
      </c>
      <c r="Q2287" s="1">
        <v>43881</v>
      </c>
      <c r="R2287">
        <v>84</v>
      </c>
      <c r="S2287">
        <v>80.760000000000005</v>
      </c>
      <c r="T2287">
        <v>6783.84</v>
      </c>
      <c r="U2287" t="s">
        <v>35</v>
      </c>
      <c r="V2287" t="s">
        <v>29</v>
      </c>
      <c r="W2287">
        <v>61</v>
      </c>
      <c r="X2287">
        <v>78.16</v>
      </c>
      <c r="Y2287">
        <v>103.77</v>
      </c>
    </row>
    <row r="2288" spans="1:25" x14ac:dyDescent="0.3">
      <c r="A2288" t="str">
        <f>E2288&amp;"-"&amp;COUNTIF($E$2:E2288,E2288)</f>
        <v>Small-736</v>
      </c>
      <c r="B2288" t="s">
        <v>36</v>
      </c>
      <c r="C2288">
        <v>880.65</v>
      </c>
      <c r="D2288">
        <v>13</v>
      </c>
      <c r="E2288" t="s">
        <v>40</v>
      </c>
      <c r="F2288" s="1">
        <v>43922</v>
      </c>
      <c r="G2288" s="4" t="str">
        <f t="shared" si="35"/>
        <v>2020</v>
      </c>
      <c r="H2288">
        <v>3</v>
      </c>
      <c r="I2288" t="s">
        <v>41</v>
      </c>
      <c r="J2288" t="s">
        <v>53</v>
      </c>
      <c r="K2288">
        <v>339.9</v>
      </c>
      <c r="L2288">
        <v>30.57</v>
      </c>
      <c r="M2288">
        <v>10390.742999999999</v>
      </c>
      <c r="N2288">
        <v>74</v>
      </c>
      <c r="O2288" t="s">
        <v>38</v>
      </c>
      <c r="P2288" s="1">
        <v>43866</v>
      </c>
      <c r="Q2288" s="1">
        <v>43940</v>
      </c>
      <c r="R2288">
        <v>224</v>
      </c>
      <c r="S2288">
        <v>33.090000000000003</v>
      </c>
      <c r="T2288">
        <v>7412.16</v>
      </c>
      <c r="U2288" t="s">
        <v>47</v>
      </c>
      <c r="V2288" t="s">
        <v>29</v>
      </c>
      <c r="W2288">
        <v>115</v>
      </c>
      <c r="X2288">
        <v>49.64</v>
      </c>
      <c r="Y2288">
        <v>118.39</v>
      </c>
    </row>
    <row r="2289" spans="1:25" x14ac:dyDescent="0.3">
      <c r="A2289" t="str">
        <f>E2289&amp;"-"&amp;COUNTIF($E$2:E2289,E2289)</f>
        <v>Medium-775</v>
      </c>
      <c r="B2289" t="s">
        <v>51</v>
      </c>
      <c r="C2289">
        <v>631.78</v>
      </c>
      <c r="D2289">
        <v>36</v>
      </c>
      <c r="E2289" t="s">
        <v>24</v>
      </c>
      <c r="F2289" s="1">
        <v>44740</v>
      </c>
      <c r="G2289" s="4" t="str">
        <f t="shared" si="35"/>
        <v>2022</v>
      </c>
      <c r="H2289">
        <v>2</v>
      </c>
      <c r="I2289" t="s">
        <v>66</v>
      </c>
      <c r="J2289" t="s">
        <v>46</v>
      </c>
      <c r="K2289">
        <v>495.39</v>
      </c>
      <c r="L2289">
        <v>23.29</v>
      </c>
      <c r="M2289">
        <v>11537.633099999999</v>
      </c>
      <c r="N2289">
        <v>27</v>
      </c>
      <c r="O2289" t="s">
        <v>27</v>
      </c>
      <c r="P2289" s="1">
        <v>44722</v>
      </c>
      <c r="Q2289" s="1">
        <v>44749</v>
      </c>
      <c r="R2289">
        <v>65</v>
      </c>
      <c r="S2289">
        <v>23.62</v>
      </c>
      <c r="T2289">
        <v>1535.3</v>
      </c>
      <c r="U2289" t="s">
        <v>43</v>
      </c>
      <c r="V2289" t="s">
        <v>39</v>
      </c>
      <c r="W2289">
        <v>430</v>
      </c>
      <c r="X2289">
        <v>57.18</v>
      </c>
      <c r="Y2289">
        <v>115.59</v>
      </c>
    </row>
    <row r="2290" spans="1:25" x14ac:dyDescent="0.3">
      <c r="A2290" t="str">
        <f>E2290&amp;"-"&amp;COUNTIF($E$2:E2290,E2290)</f>
        <v>Small-737</v>
      </c>
      <c r="B2290" t="s">
        <v>57</v>
      </c>
      <c r="C2290">
        <v>724.85</v>
      </c>
      <c r="D2290">
        <v>61</v>
      </c>
      <c r="E2290" t="s">
        <v>40</v>
      </c>
      <c r="F2290" s="1">
        <v>44027</v>
      </c>
      <c r="G2290" s="4" t="str">
        <f t="shared" si="35"/>
        <v>2020</v>
      </c>
      <c r="H2290">
        <v>6</v>
      </c>
      <c r="I2290" t="s">
        <v>49</v>
      </c>
      <c r="J2290" t="s">
        <v>46</v>
      </c>
      <c r="K2290">
        <v>186.26</v>
      </c>
      <c r="L2290">
        <v>18.010000000000002</v>
      </c>
      <c r="M2290">
        <v>3354.5426000000002</v>
      </c>
      <c r="N2290">
        <v>7</v>
      </c>
      <c r="O2290" t="s">
        <v>38</v>
      </c>
      <c r="P2290" s="1">
        <v>43992</v>
      </c>
      <c r="Q2290" s="1">
        <v>43999</v>
      </c>
      <c r="R2290">
        <v>52</v>
      </c>
      <c r="S2290">
        <v>14.94</v>
      </c>
      <c r="T2290">
        <v>776.88</v>
      </c>
      <c r="U2290" t="s">
        <v>23</v>
      </c>
      <c r="V2290" t="s">
        <v>48</v>
      </c>
      <c r="W2290">
        <v>134</v>
      </c>
      <c r="X2290">
        <v>15.37</v>
      </c>
      <c r="Y2290">
        <v>62.23</v>
      </c>
    </row>
    <row r="2291" spans="1:25" x14ac:dyDescent="0.3">
      <c r="A2291" t="str">
        <f>E2291&amp;"-"&amp;COUNTIF($E$2:E2291,E2291)</f>
        <v>Small-738</v>
      </c>
      <c r="B2291" t="s">
        <v>44</v>
      </c>
      <c r="C2291">
        <v>845.35</v>
      </c>
      <c r="D2291">
        <v>52</v>
      </c>
      <c r="E2291" t="s">
        <v>40</v>
      </c>
      <c r="F2291" s="1">
        <v>43854</v>
      </c>
      <c r="G2291" s="4" t="str">
        <f t="shared" si="35"/>
        <v>2020</v>
      </c>
      <c r="H2291">
        <v>6</v>
      </c>
      <c r="I2291" t="s">
        <v>49</v>
      </c>
      <c r="J2291" t="s">
        <v>33</v>
      </c>
      <c r="K2291">
        <v>643.42999999999995</v>
      </c>
      <c r="L2291">
        <v>86.32</v>
      </c>
      <c r="M2291">
        <v>55540.877599999993</v>
      </c>
      <c r="N2291">
        <v>5</v>
      </c>
      <c r="O2291" t="s">
        <v>38</v>
      </c>
      <c r="P2291" s="1">
        <v>43830</v>
      </c>
      <c r="Q2291" s="1">
        <v>43835</v>
      </c>
      <c r="R2291">
        <v>437</v>
      </c>
      <c r="S2291">
        <v>87.95</v>
      </c>
      <c r="T2291">
        <v>38434.15</v>
      </c>
      <c r="U2291" t="s">
        <v>58</v>
      </c>
      <c r="V2291" t="s">
        <v>39</v>
      </c>
      <c r="W2291">
        <v>206</v>
      </c>
      <c r="X2291">
        <v>25.88</v>
      </c>
      <c r="Y2291">
        <v>67.38</v>
      </c>
    </row>
    <row r="2292" spans="1:25" x14ac:dyDescent="0.3">
      <c r="A2292" t="str">
        <f>E2292&amp;"-"&amp;COUNTIF($E$2:E2292,E2292)</f>
        <v>Medium-776</v>
      </c>
      <c r="B2292" t="s">
        <v>52</v>
      </c>
      <c r="C2292">
        <v>350.87</v>
      </c>
      <c r="D2292">
        <v>11</v>
      </c>
      <c r="E2292" t="s">
        <v>24</v>
      </c>
      <c r="F2292" s="1">
        <v>44718</v>
      </c>
      <c r="G2292" s="4" t="str">
        <f t="shared" si="35"/>
        <v>2022</v>
      </c>
      <c r="H2292">
        <v>3</v>
      </c>
      <c r="I2292" t="s">
        <v>41</v>
      </c>
      <c r="J2292" t="s">
        <v>42</v>
      </c>
      <c r="K2292">
        <v>432.39</v>
      </c>
      <c r="L2292">
        <v>29.68</v>
      </c>
      <c r="M2292">
        <v>12833.3352</v>
      </c>
      <c r="N2292">
        <v>73</v>
      </c>
      <c r="O2292" t="s">
        <v>38</v>
      </c>
      <c r="P2292" s="1">
        <v>44684</v>
      </c>
      <c r="Q2292" s="1">
        <v>44757</v>
      </c>
      <c r="R2292">
        <v>157</v>
      </c>
      <c r="S2292">
        <v>29.95</v>
      </c>
      <c r="T2292">
        <v>4702.1499999999996</v>
      </c>
      <c r="U2292" t="s">
        <v>23</v>
      </c>
      <c r="V2292" t="s">
        <v>29</v>
      </c>
      <c r="W2292">
        <v>275</v>
      </c>
      <c r="X2292">
        <v>87.36</v>
      </c>
      <c r="Y2292">
        <v>34.86</v>
      </c>
    </row>
    <row r="2293" spans="1:25" x14ac:dyDescent="0.3">
      <c r="A2293" t="str">
        <f>E2293&amp;"-"&amp;COUNTIF($E$2:E2293,E2293)</f>
        <v>Medium-777</v>
      </c>
      <c r="B2293" t="s">
        <v>58</v>
      </c>
      <c r="C2293">
        <v>956.62</v>
      </c>
      <c r="D2293">
        <v>100</v>
      </c>
      <c r="E2293" t="s">
        <v>24</v>
      </c>
      <c r="F2293" s="1">
        <v>43785</v>
      </c>
      <c r="G2293" s="4" t="str">
        <f t="shared" si="35"/>
        <v>2019</v>
      </c>
      <c r="H2293">
        <v>1</v>
      </c>
      <c r="I2293" t="s">
        <v>32</v>
      </c>
      <c r="J2293" t="s">
        <v>50</v>
      </c>
      <c r="K2293">
        <v>760.19</v>
      </c>
      <c r="L2293">
        <v>82.01</v>
      </c>
      <c r="M2293">
        <v>62343.181900000011</v>
      </c>
      <c r="N2293">
        <v>22</v>
      </c>
      <c r="O2293" t="s">
        <v>34</v>
      </c>
      <c r="P2293" s="1">
        <v>43758</v>
      </c>
      <c r="Q2293" s="1">
        <v>43780</v>
      </c>
      <c r="R2293">
        <v>710</v>
      </c>
      <c r="S2293">
        <v>80.72</v>
      </c>
      <c r="T2293">
        <v>57311.199999999997</v>
      </c>
      <c r="U2293" t="s">
        <v>58</v>
      </c>
      <c r="V2293" t="s">
        <v>29</v>
      </c>
      <c r="W2293">
        <v>50</v>
      </c>
      <c r="X2293">
        <v>31.44</v>
      </c>
      <c r="Y2293">
        <v>94.86</v>
      </c>
    </row>
    <row r="2294" spans="1:25" x14ac:dyDescent="0.3">
      <c r="A2294" t="str">
        <f>E2294&amp;"-"&amp;COUNTIF($E$2:E2294,E2294)</f>
        <v>Small-739</v>
      </c>
      <c r="B2294" t="s">
        <v>43</v>
      </c>
      <c r="C2294">
        <v>439.03</v>
      </c>
      <c r="D2294">
        <v>44</v>
      </c>
      <c r="E2294" t="s">
        <v>40</v>
      </c>
      <c r="F2294" s="1">
        <v>43755</v>
      </c>
      <c r="G2294" s="4" t="str">
        <f t="shared" si="35"/>
        <v>2019</v>
      </c>
      <c r="H2294">
        <v>6</v>
      </c>
      <c r="I2294" t="s">
        <v>49</v>
      </c>
      <c r="J2294" t="s">
        <v>33</v>
      </c>
      <c r="K2294">
        <v>432.3</v>
      </c>
      <c r="L2294">
        <v>17.02</v>
      </c>
      <c r="M2294">
        <v>7357.7460000000001</v>
      </c>
      <c r="N2294">
        <v>7</v>
      </c>
      <c r="O2294" t="s">
        <v>38</v>
      </c>
      <c r="P2294" s="1">
        <v>43721</v>
      </c>
      <c r="Q2294" s="1">
        <v>43728</v>
      </c>
      <c r="R2294">
        <v>403</v>
      </c>
      <c r="S2294">
        <v>16.329999999999998</v>
      </c>
      <c r="T2294">
        <v>6580.99</v>
      </c>
      <c r="U2294" t="s">
        <v>56</v>
      </c>
      <c r="V2294" t="s">
        <v>29</v>
      </c>
      <c r="W2294">
        <v>29</v>
      </c>
      <c r="X2294">
        <v>84.19</v>
      </c>
      <c r="Y2294">
        <v>172.21</v>
      </c>
    </row>
    <row r="2295" spans="1:25" x14ac:dyDescent="0.3">
      <c r="A2295" t="str">
        <f>E2295&amp;"-"&amp;COUNTIF($E$2:E2295,E2295)</f>
        <v>Large-778</v>
      </c>
      <c r="B2295" t="s">
        <v>47</v>
      </c>
      <c r="C2295">
        <v>635.72</v>
      </c>
      <c r="D2295">
        <v>85</v>
      </c>
      <c r="E2295" t="s">
        <v>31</v>
      </c>
      <c r="F2295" s="1">
        <v>43591</v>
      </c>
      <c r="G2295" s="4" t="str">
        <f t="shared" si="35"/>
        <v>2019</v>
      </c>
      <c r="H2295">
        <v>3</v>
      </c>
      <c r="I2295" t="s">
        <v>41</v>
      </c>
      <c r="J2295" t="s">
        <v>42</v>
      </c>
      <c r="K2295">
        <v>89.44</v>
      </c>
      <c r="L2295">
        <v>25.37</v>
      </c>
      <c r="M2295">
        <v>2269.0927999999999</v>
      </c>
      <c r="N2295">
        <v>29</v>
      </c>
      <c r="O2295" t="s">
        <v>27</v>
      </c>
      <c r="P2295" s="1">
        <v>43582</v>
      </c>
      <c r="Q2295" s="1">
        <v>43611</v>
      </c>
      <c r="R2295">
        <v>79</v>
      </c>
      <c r="S2295">
        <v>24.31</v>
      </c>
      <c r="T2295">
        <v>1920.49</v>
      </c>
      <c r="U2295" t="s">
        <v>54</v>
      </c>
      <c r="V2295" t="s">
        <v>29</v>
      </c>
      <c r="W2295">
        <v>10</v>
      </c>
      <c r="X2295">
        <v>96.18</v>
      </c>
      <c r="Y2295">
        <v>20.12</v>
      </c>
    </row>
    <row r="2296" spans="1:25" x14ac:dyDescent="0.3">
      <c r="A2296" t="str">
        <f>E2296&amp;"-"&amp;COUNTIF($E$2:E2296,E2296)</f>
        <v>Medium-778</v>
      </c>
      <c r="B2296" t="s">
        <v>58</v>
      </c>
      <c r="C2296">
        <v>451.45</v>
      </c>
      <c r="D2296">
        <v>73</v>
      </c>
      <c r="E2296" t="s">
        <v>24</v>
      </c>
      <c r="F2296" s="1">
        <v>43972</v>
      </c>
      <c r="G2296" s="4" t="str">
        <f t="shared" si="35"/>
        <v>2020</v>
      </c>
      <c r="H2296">
        <v>5</v>
      </c>
      <c r="I2296" t="s">
        <v>25</v>
      </c>
      <c r="J2296" t="s">
        <v>26</v>
      </c>
      <c r="K2296">
        <v>442.01</v>
      </c>
      <c r="L2296">
        <v>50.38</v>
      </c>
      <c r="M2296">
        <v>22268.463800000001</v>
      </c>
      <c r="N2296">
        <v>21</v>
      </c>
      <c r="O2296" t="s">
        <v>27</v>
      </c>
      <c r="P2296" s="1">
        <v>43916</v>
      </c>
      <c r="Q2296" s="1">
        <v>43937</v>
      </c>
      <c r="R2296">
        <v>435</v>
      </c>
      <c r="S2296">
        <v>54.26</v>
      </c>
      <c r="T2296">
        <v>23603.1</v>
      </c>
      <c r="U2296" t="s">
        <v>30</v>
      </c>
      <c r="V2296" t="s">
        <v>48</v>
      </c>
      <c r="W2296">
        <v>7</v>
      </c>
      <c r="X2296">
        <v>20.32</v>
      </c>
      <c r="Y2296">
        <v>84.27</v>
      </c>
    </row>
    <row r="2297" spans="1:25" x14ac:dyDescent="0.3">
      <c r="A2297" t="str">
        <f>E2297&amp;"-"&amp;COUNTIF($E$2:E2297,E2297)</f>
        <v>Medium-779</v>
      </c>
      <c r="B2297" t="s">
        <v>56</v>
      </c>
      <c r="C2297">
        <v>791.04</v>
      </c>
      <c r="D2297">
        <v>15</v>
      </c>
      <c r="E2297" t="s">
        <v>24</v>
      </c>
      <c r="F2297" s="1">
        <v>44028</v>
      </c>
      <c r="G2297" s="4" t="str">
        <f t="shared" si="35"/>
        <v>2020</v>
      </c>
      <c r="H2297">
        <v>4</v>
      </c>
      <c r="I2297" t="s">
        <v>37</v>
      </c>
      <c r="J2297" t="s">
        <v>26</v>
      </c>
      <c r="K2297">
        <v>668.32</v>
      </c>
      <c r="L2297">
        <v>88.11</v>
      </c>
      <c r="M2297">
        <v>58885.675200000005</v>
      </c>
      <c r="N2297">
        <v>21</v>
      </c>
      <c r="O2297" t="s">
        <v>38</v>
      </c>
      <c r="P2297" s="1">
        <v>44002</v>
      </c>
      <c r="Q2297" s="1">
        <v>44023</v>
      </c>
      <c r="R2297">
        <v>105</v>
      </c>
      <c r="S2297">
        <v>89.29</v>
      </c>
      <c r="T2297">
        <v>9375.4500000000007</v>
      </c>
      <c r="U2297" t="s">
        <v>28</v>
      </c>
      <c r="V2297" t="s">
        <v>39</v>
      </c>
      <c r="W2297">
        <v>563</v>
      </c>
      <c r="X2297">
        <v>41.99</v>
      </c>
      <c r="Y2297">
        <v>73.73</v>
      </c>
    </row>
    <row r="2298" spans="1:25" x14ac:dyDescent="0.3">
      <c r="A2298" t="str">
        <f>E2298&amp;"-"&amp;COUNTIF($E$2:E2298,E2298)</f>
        <v>Medium-780</v>
      </c>
      <c r="B2298" t="s">
        <v>52</v>
      </c>
      <c r="C2298">
        <v>419.37</v>
      </c>
      <c r="D2298">
        <v>38</v>
      </c>
      <c r="E2298" t="s">
        <v>24</v>
      </c>
      <c r="F2298" s="1">
        <v>43886</v>
      </c>
      <c r="G2298" s="4" t="str">
        <f t="shared" si="35"/>
        <v>2020</v>
      </c>
      <c r="H2298">
        <v>3</v>
      </c>
      <c r="I2298" t="s">
        <v>41</v>
      </c>
      <c r="J2298" t="s">
        <v>53</v>
      </c>
      <c r="K2298">
        <v>166.24</v>
      </c>
      <c r="L2298">
        <v>22.53</v>
      </c>
      <c r="M2298">
        <v>3745.3872000000006</v>
      </c>
      <c r="N2298">
        <v>37</v>
      </c>
      <c r="O2298" t="s">
        <v>27</v>
      </c>
      <c r="P2298" s="1">
        <v>43854</v>
      </c>
      <c r="Q2298" s="1">
        <v>43891</v>
      </c>
      <c r="R2298">
        <v>62</v>
      </c>
      <c r="S2298">
        <v>20.59</v>
      </c>
      <c r="T2298">
        <v>1276.58</v>
      </c>
      <c r="U2298" t="s">
        <v>61</v>
      </c>
      <c r="V2298" t="s">
        <v>48</v>
      </c>
      <c r="W2298">
        <v>104</v>
      </c>
      <c r="X2298">
        <v>60.58</v>
      </c>
      <c r="Y2298">
        <v>197.18</v>
      </c>
    </row>
    <row r="2299" spans="1:25" x14ac:dyDescent="0.3">
      <c r="A2299" t="str">
        <f>E2299&amp;"-"&amp;COUNTIF($E$2:E2299,E2299)</f>
        <v>Small-740</v>
      </c>
      <c r="B2299" t="s">
        <v>52</v>
      </c>
      <c r="C2299">
        <v>790.82</v>
      </c>
      <c r="D2299">
        <v>73</v>
      </c>
      <c r="E2299" t="s">
        <v>40</v>
      </c>
      <c r="F2299" s="1">
        <v>43467</v>
      </c>
      <c r="G2299" s="4" t="str">
        <f t="shared" si="35"/>
        <v>2019</v>
      </c>
      <c r="H2299">
        <v>6</v>
      </c>
      <c r="I2299" t="s">
        <v>49</v>
      </c>
      <c r="J2299" t="s">
        <v>50</v>
      </c>
      <c r="K2299">
        <v>884.74</v>
      </c>
      <c r="L2299">
        <v>89.7</v>
      </c>
      <c r="M2299">
        <v>79361.178</v>
      </c>
      <c r="N2299">
        <v>5</v>
      </c>
      <c r="O2299" t="s">
        <v>38</v>
      </c>
      <c r="P2299" s="1">
        <v>43413</v>
      </c>
      <c r="Q2299" s="1">
        <v>43418</v>
      </c>
      <c r="R2299">
        <v>107</v>
      </c>
      <c r="S2299">
        <v>86.63</v>
      </c>
      <c r="T2299">
        <v>9269.41</v>
      </c>
      <c r="U2299" t="s">
        <v>28</v>
      </c>
      <c r="V2299" t="s">
        <v>48</v>
      </c>
      <c r="W2299">
        <v>777</v>
      </c>
      <c r="X2299">
        <v>45.72</v>
      </c>
      <c r="Y2299">
        <v>128.46</v>
      </c>
    </row>
    <row r="2300" spans="1:25" x14ac:dyDescent="0.3">
      <c r="A2300" t="str">
        <f>E2300&amp;"-"&amp;COUNTIF($E$2:E2300,E2300)</f>
        <v>Large-779</v>
      </c>
      <c r="B2300" t="s">
        <v>54</v>
      </c>
      <c r="C2300">
        <v>907.86</v>
      </c>
      <c r="D2300">
        <v>23</v>
      </c>
      <c r="E2300" t="s">
        <v>31</v>
      </c>
      <c r="F2300" s="1">
        <v>44831</v>
      </c>
      <c r="G2300" s="4" t="str">
        <f t="shared" si="35"/>
        <v>2022</v>
      </c>
      <c r="H2300">
        <v>7</v>
      </c>
      <c r="I2300" t="s">
        <v>59</v>
      </c>
      <c r="J2300" t="s">
        <v>33</v>
      </c>
      <c r="K2300">
        <v>219.7</v>
      </c>
      <c r="L2300">
        <v>27.55</v>
      </c>
      <c r="M2300">
        <v>6052.7349999999997</v>
      </c>
      <c r="N2300">
        <v>13</v>
      </c>
      <c r="O2300" t="s">
        <v>38</v>
      </c>
      <c r="P2300" s="1">
        <v>44810</v>
      </c>
      <c r="Q2300" s="1">
        <v>44823</v>
      </c>
      <c r="R2300">
        <v>67</v>
      </c>
      <c r="S2300">
        <v>29.34</v>
      </c>
      <c r="T2300">
        <v>1965.78</v>
      </c>
      <c r="U2300" t="s">
        <v>52</v>
      </c>
      <c r="V2300" t="s">
        <v>39</v>
      </c>
      <c r="W2300">
        <v>152</v>
      </c>
      <c r="X2300">
        <v>95.05</v>
      </c>
      <c r="Y2300">
        <v>110.15</v>
      </c>
    </row>
    <row r="2301" spans="1:25" x14ac:dyDescent="0.3">
      <c r="A2301" t="str">
        <f>E2301&amp;"-"&amp;COUNTIF($E$2:E2301,E2301)</f>
        <v>Medium-781</v>
      </c>
      <c r="B2301" t="s">
        <v>52</v>
      </c>
      <c r="C2301">
        <v>386.51</v>
      </c>
      <c r="D2301">
        <v>82</v>
      </c>
      <c r="E2301" t="s">
        <v>24</v>
      </c>
      <c r="F2301" s="1">
        <v>44140</v>
      </c>
      <c r="G2301" s="4" t="str">
        <f t="shared" si="35"/>
        <v>2020</v>
      </c>
      <c r="H2301">
        <v>6</v>
      </c>
      <c r="I2301" t="s">
        <v>49</v>
      </c>
      <c r="J2301" t="s">
        <v>46</v>
      </c>
      <c r="K2301">
        <v>544.97</v>
      </c>
      <c r="L2301">
        <v>15.37</v>
      </c>
      <c r="M2301">
        <v>8376.1888999999992</v>
      </c>
      <c r="N2301">
        <v>6</v>
      </c>
      <c r="O2301" t="s">
        <v>38</v>
      </c>
      <c r="P2301" s="1">
        <v>44090</v>
      </c>
      <c r="Q2301" s="1">
        <v>44096</v>
      </c>
      <c r="R2301">
        <v>509</v>
      </c>
      <c r="S2301">
        <v>11.51</v>
      </c>
      <c r="T2301">
        <v>5858.59</v>
      </c>
      <c r="U2301" t="s">
        <v>51</v>
      </c>
      <c r="V2301" t="s">
        <v>48</v>
      </c>
      <c r="W2301">
        <v>35</v>
      </c>
      <c r="X2301">
        <v>76.37</v>
      </c>
      <c r="Y2301">
        <v>106.13</v>
      </c>
    </row>
    <row r="2302" spans="1:25" x14ac:dyDescent="0.3">
      <c r="A2302" t="str">
        <f>E2302&amp;"-"&amp;COUNTIF($E$2:E2302,E2302)</f>
        <v>Large-780</v>
      </c>
      <c r="B2302" t="s">
        <v>52</v>
      </c>
      <c r="C2302">
        <v>597.71</v>
      </c>
      <c r="D2302">
        <v>36</v>
      </c>
      <c r="E2302" t="s">
        <v>31</v>
      </c>
      <c r="F2302" s="1">
        <v>44557</v>
      </c>
      <c r="G2302" s="4" t="str">
        <f t="shared" si="35"/>
        <v>2021</v>
      </c>
      <c r="H2302">
        <v>3</v>
      </c>
      <c r="I2302" t="s">
        <v>41</v>
      </c>
      <c r="J2302" t="s">
        <v>42</v>
      </c>
      <c r="K2302">
        <v>493.42</v>
      </c>
      <c r="L2302">
        <v>84.83</v>
      </c>
      <c r="M2302">
        <v>41856.818599999999</v>
      </c>
      <c r="N2302">
        <v>45</v>
      </c>
      <c r="O2302" t="s">
        <v>38</v>
      </c>
      <c r="P2302" s="1">
        <v>44499</v>
      </c>
      <c r="Q2302" s="1">
        <v>44544</v>
      </c>
      <c r="R2302">
        <v>330</v>
      </c>
      <c r="S2302">
        <v>82.77</v>
      </c>
      <c r="T2302">
        <v>27314.1</v>
      </c>
      <c r="U2302" t="s">
        <v>56</v>
      </c>
      <c r="V2302" t="s">
        <v>39</v>
      </c>
      <c r="W2302">
        <v>163</v>
      </c>
      <c r="X2302">
        <v>39.86</v>
      </c>
      <c r="Y2302">
        <v>92.29</v>
      </c>
    </row>
    <row r="2303" spans="1:25" x14ac:dyDescent="0.3">
      <c r="A2303" t="str">
        <f>E2303&amp;"-"&amp;COUNTIF($E$2:E2303,E2303)</f>
        <v>Large-781</v>
      </c>
      <c r="B2303" t="s">
        <v>61</v>
      </c>
      <c r="C2303">
        <v>402.15</v>
      </c>
      <c r="D2303">
        <v>86</v>
      </c>
      <c r="E2303" t="s">
        <v>31</v>
      </c>
      <c r="F2303" s="1">
        <v>44264</v>
      </c>
      <c r="G2303" s="4" t="str">
        <f t="shared" si="35"/>
        <v>2021</v>
      </c>
      <c r="H2303">
        <v>4</v>
      </c>
      <c r="I2303" t="s">
        <v>37</v>
      </c>
      <c r="J2303" t="s">
        <v>26</v>
      </c>
      <c r="K2303">
        <v>433.13</v>
      </c>
      <c r="L2303">
        <v>61.44</v>
      </c>
      <c r="M2303">
        <v>26611.5072</v>
      </c>
      <c r="N2303">
        <v>30</v>
      </c>
      <c r="O2303" t="s">
        <v>27</v>
      </c>
      <c r="P2303" s="1">
        <v>44212</v>
      </c>
      <c r="Q2303" s="1">
        <v>44242</v>
      </c>
      <c r="R2303">
        <v>413</v>
      </c>
      <c r="S2303">
        <v>59.56</v>
      </c>
      <c r="T2303">
        <v>24598.28</v>
      </c>
      <c r="U2303" t="s">
        <v>61</v>
      </c>
      <c r="V2303" t="s">
        <v>29</v>
      </c>
      <c r="W2303">
        <v>20</v>
      </c>
      <c r="X2303">
        <v>83.76</v>
      </c>
      <c r="Y2303">
        <v>30.38</v>
      </c>
    </row>
    <row r="2304" spans="1:25" x14ac:dyDescent="0.3">
      <c r="A2304" t="str">
        <f>E2304&amp;"-"&amp;COUNTIF($E$2:E2304,E2304)</f>
        <v>Medium-782</v>
      </c>
      <c r="B2304" t="s">
        <v>36</v>
      </c>
      <c r="C2304">
        <v>683.51</v>
      </c>
      <c r="D2304">
        <v>39</v>
      </c>
      <c r="E2304" t="s">
        <v>24</v>
      </c>
      <c r="F2304" s="1">
        <v>44460</v>
      </c>
      <c r="G2304" s="4" t="str">
        <f t="shared" si="35"/>
        <v>2021</v>
      </c>
      <c r="H2304">
        <v>10</v>
      </c>
      <c r="I2304" t="s">
        <v>64</v>
      </c>
      <c r="J2304" t="s">
        <v>33</v>
      </c>
      <c r="K2304">
        <v>792.04</v>
      </c>
      <c r="L2304">
        <v>53.22</v>
      </c>
      <c r="M2304">
        <v>42152.368799999997</v>
      </c>
      <c r="N2304">
        <v>63</v>
      </c>
      <c r="O2304" t="s">
        <v>65</v>
      </c>
      <c r="P2304" s="1">
        <v>44422</v>
      </c>
      <c r="Q2304" s="1">
        <v>44485</v>
      </c>
      <c r="R2304">
        <v>423</v>
      </c>
      <c r="S2304">
        <v>54.15</v>
      </c>
      <c r="T2304">
        <v>22905.45</v>
      </c>
      <c r="U2304" t="s">
        <v>47</v>
      </c>
      <c r="V2304" t="s">
        <v>48</v>
      </c>
      <c r="W2304">
        <v>369</v>
      </c>
      <c r="X2304">
        <v>21.84</v>
      </c>
      <c r="Y2304">
        <v>146.22999999999999</v>
      </c>
    </row>
    <row r="2305" spans="1:25" x14ac:dyDescent="0.3">
      <c r="A2305" t="str">
        <f>E2305&amp;"-"&amp;COUNTIF($E$2:E2305,E2305)</f>
        <v>Medium-783</v>
      </c>
      <c r="B2305" t="s">
        <v>44</v>
      </c>
      <c r="C2305">
        <v>831.6</v>
      </c>
      <c r="D2305">
        <v>54</v>
      </c>
      <c r="E2305" t="s">
        <v>24</v>
      </c>
      <c r="F2305" s="1">
        <v>44535</v>
      </c>
      <c r="G2305" s="4" t="str">
        <f t="shared" si="35"/>
        <v>2021</v>
      </c>
      <c r="H2305">
        <v>6</v>
      </c>
      <c r="I2305" t="s">
        <v>49</v>
      </c>
      <c r="J2305" t="s">
        <v>33</v>
      </c>
      <c r="K2305">
        <v>228.65</v>
      </c>
      <c r="L2305">
        <v>58.93</v>
      </c>
      <c r="M2305">
        <v>13474.344500000001</v>
      </c>
      <c r="N2305">
        <v>6</v>
      </c>
      <c r="O2305" t="s">
        <v>38</v>
      </c>
      <c r="P2305" s="1">
        <v>44508</v>
      </c>
      <c r="Q2305" s="1">
        <v>44514</v>
      </c>
      <c r="R2305">
        <v>224</v>
      </c>
      <c r="S2305">
        <v>54.54</v>
      </c>
      <c r="T2305">
        <v>12216.96</v>
      </c>
      <c r="U2305" t="s">
        <v>47</v>
      </c>
      <c r="V2305" t="s">
        <v>48</v>
      </c>
      <c r="W2305">
        <v>4</v>
      </c>
      <c r="X2305">
        <v>40.6</v>
      </c>
      <c r="Y2305">
        <v>35.96</v>
      </c>
    </row>
    <row r="2306" spans="1:25" x14ac:dyDescent="0.3">
      <c r="A2306" t="str">
        <f>E2306&amp;"-"&amp;COUNTIF($E$2:E2306,E2306)</f>
        <v>Medium-784</v>
      </c>
      <c r="B2306" t="s">
        <v>36</v>
      </c>
      <c r="C2306">
        <v>713.4</v>
      </c>
      <c r="D2306">
        <v>33</v>
      </c>
      <c r="E2306" t="s">
        <v>24</v>
      </c>
      <c r="F2306" s="1">
        <v>44080</v>
      </c>
      <c r="G2306" s="4" t="str">
        <f t="shared" ref="G2306:G2369" si="36">TEXT(F2306,"YYYY")</f>
        <v>2020</v>
      </c>
      <c r="H2306">
        <v>7</v>
      </c>
      <c r="I2306" t="s">
        <v>59</v>
      </c>
      <c r="J2306" t="s">
        <v>33</v>
      </c>
      <c r="K2306">
        <v>448.15</v>
      </c>
      <c r="L2306">
        <v>27.75</v>
      </c>
      <c r="M2306">
        <v>12436.162499999999</v>
      </c>
      <c r="N2306">
        <v>14</v>
      </c>
      <c r="O2306" t="s">
        <v>38</v>
      </c>
      <c r="P2306" s="1">
        <v>44029</v>
      </c>
      <c r="Q2306" s="1">
        <v>44043</v>
      </c>
      <c r="R2306">
        <v>348</v>
      </c>
      <c r="S2306">
        <v>27.34</v>
      </c>
      <c r="T2306">
        <v>9514.32</v>
      </c>
      <c r="U2306" t="s">
        <v>36</v>
      </c>
      <c r="V2306" t="s">
        <v>48</v>
      </c>
      <c r="W2306">
        <v>100</v>
      </c>
      <c r="X2306">
        <v>75.040000000000006</v>
      </c>
      <c r="Y2306">
        <v>110.45</v>
      </c>
    </row>
    <row r="2307" spans="1:25" x14ac:dyDescent="0.3">
      <c r="A2307" t="str">
        <f>E2307&amp;"-"&amp;COUNTIF($E$2:E2307,E2307)</f>
        <v>Large-782</v>
      </c>
      <c r="B2307" t="s">
        <v>51</v>
      </c>
      <c r="C2307">
        <v>833.13</v>
      </c>
      <c r="D2307">
        <v>29</v>
      </c>
      <c r="E2307" t="s">
        <v>31</v>
      </c>
      <c r="F2307" s="1">
        <v>43576</v>
      </c>
      <c r="G2307" s="4" t="str">
        <f t="shared" si="36"/>
        <v>2019</v>
      </c>
      <c r="H2307">
        <v>7</v>
      </c>
      <c r="I2307" t="s">
        <v>59</v>
      </c>
      <c r="J2307" t="s">
        <v>50</v>
      </c>
      <c r="K2307">
        <v>741.27</v>
      </c>
      <c r="L2307">
        <v>87.54</v>
      </c>
      <c r="M2307">
        <v>64890.775800000003</v>
      </c>
      <c r="N2307">
        <v>12</v>
      </c>
      <c r="O2307" t="s">
        <v>38</v>
      </c>
      <c r="P2307" s="1">
        <v>43556</v>
      </c>
      <c r="Q2307" s="1">
        <v>43568</v>
      </c>
      <c r="R2307">
        <v>49</v>
      </c>
      <c r="S2307">
        <v>85.17</v>
      </c>
      <c r="T2307">
        <v>4173.33</v>
      </c>
      <c r="U2307" t="s">
        <v>61</v>
      </c>
      <c r="V2307" t="s">
        <v>29</v>
      </c>
      <c r="W2307">
        <v>692</v>
      </c>
      <c r="X2307">
        <v>61.27</v>
      </c>
      <c r="Y2307">
        <v>43.16</v>
      </c>
    </row>
    <row r="2308" spans="1:25" x14ac:dyDescent="0.3">
      <c r="A2308" t="str">
        <f>E2308&amp;"-"&amp;COUNTIF($E$2:E2308,E2308)</f>
        <v>Medium-785</v>
      </c>
      <c r="B2308" t="s">
        <v>23</v>
      </c>
      <c r="C2308">
        <v>877.8</v>
      </c>
      <c r="D2308">
        <v>30</v>
      </c>
      <c r="E2308" t="s">
        <v>24</v>
      </c>
      <c r="F2308" s="1">
        <v>43679</v>
      </c>
      <c r="G2308" s="4" t="str">
        <f t="shared" si="36"/>
        <v>2019</v>
      </c>
      <c r="H2308">
        <v>5</v>
      </c>
      <c r="I2308" t="s">
        <v>25</v>
      </c>
      <c r="J2308" t="s">
        <v>26</v>
      </c>
      <c r="K2308">
        <v>758.84</v>
      </c>
      <c r="L2308">
        <v>81.069999999999993</v>
      </c>
      <c r="M2308">
        <v>61519.158799999997</v>
      </c>
      <c r="N2308">
        <v>29</v>
      </c>
      <c r="O2308" t="s">
        <v>27</v>
      </c>
      <c r="P2308" s="1">
        <v>43663</v>
      </c>
      <c r="Q2308" s="1">
        <v>43692</v>
      </c>
      <c r="R2308">
        <v>654</v>
      </c>
      <c r="S2308">
        <v>79.92</v>
      </c>
      <c r="T2308">
        <v>52267.68</v>
      </c>
      <c r="U2308" t="s">
        <v>54</v>
      </c>
      <c r="V2308" t="s">
        <v>48</v>
      </c>
      <c r="W2308">
        <v>104</v>
      </c>
      <c r="X2308">
        <v>13.09</v>
      </c>
      <c r="Y2308">
        <v>45.74</v>
      </c>
    </row>
    <row r="2309" spans="1:25" x14ac:dyDescent="0.3">
      <c r="A2309" t="str">
        <f>E2309&amp;"-"&amp;COUNTIF($E$2:E2309,E2309)</f>
        <v>Large-783</v>
      </c>
      <c r="B2309" t="s">
        <v>54</v>
      </c>
      <c r="C2309">
        <v>297.02</v>
      </c>
      <c r="D2309">
        <v>52</v>
      </c>
      <c r="E2309" t="s">
        <v>31</v>
      </c>
      <c r="F2309" s="1">
        <v>43651</v>
      </c>
      <c r="G2309" s="4" t="str">
        <f t="shared" si="36"/>
        <v>2019</v>
      </c>
      <c r="H2309">
        <v>4</v>
      </c>
      <c r="I2309" t="s">
        <v>37</v>
      </c>
      <c r="J2309" t="s">
        <v>68</v>
      </c>
      <c r="K2309">
        <v>973.05</v>
      </c>
      <c r="L2309">
        <v>98.8</v>
      </c>
      <c r="M2309">
        <v>96137.34</v>
      </c>
      <c r="N2309">
        <v>22</v>
      </c>
      <c r="O2309" t="s">
        <v>38</v>
      </c>
      <c r="P2309" s="1">
        <v>43598</v>
      </c>
      <c r="Q2309" s="1">
        <v>43620</v>
      </c>
      <c r="R2309">
        <v>592</v>
      </c>
      <c r="S2309">
        <v>100.68</v>
      </c>
      <c r="T2309">
        <v>59602.559999999998</v>
      </c>
      <c r="U2309" t="s">
        <v>52</v>
      </c>
      <c r="V2309" t="s">
        <v>29</v>
      </c>
      <c r="W2309">
        <v>381</v>
      </c>
      <c r="X2309">
        <v>76.989999999999995</v>
      </c>
      <c r="Y2309">
        <v>56.7</v>
      </c>
    </row>
    <row r="2310" spans="1:25" x14ac:dyDescent="0.3">
      <c r="A2310" t="str">
        <f>E2310&amp;"-"&amp;COUNTIF($E$2:E2310,E2310)</f>
        <v>Small-741</v>
      </c>
      <c r="B2310" t="s">
        <v>36</v>
      </c>
      <c r="C2310">
        <v>912.71</v>
      </c>
      <c r="D2310">
        <v>88</v>
      </c>
      <c r="E2310" t="s">
        <v>40</v>
      </c>
      <c r="F2310" s="1">
        <v>43894</v>
      </c>
      <c r="G2310" s="4" t="str">
        <f t="shared" si="36"/>
        <v>2020</v>
      </c>
      <c r="H2310">
        <v>5</v>
      </c>
      <c r="I2310" t="s">
        <v>25</v>
      </c>
      <c r="J2310" t="s">
        <v>33</v>
      </c>
      <c r="K2310">
        <v>987.59</v>
      </c>
      <c r="L2310">
        <v>32.56</v>
      </c>
      <c r="M2310">
        <v>32155.930400000005</v>
      </c>
      <c r="N2310">
        <v>30</v>
      </c>
      <c r="O2310" t="s">
        <v>27</v>
      </c>
      <c r="P2310" s="1">
        <v>43887</v>
      </c>
      <c r="Q2310" s="1">
        <v>43917</v>
      </c>
      <c r="R2310">
        <v>795</v>
      </c>
      <c r="S2310">
        <v>31.61</v>
      </c>
      <c r="T2310">
        <v>25129.95</v>
      </c>
      <c r="U2310" t="s">
        <v>51</v>
      </c>
      <c r="V2310" t="s">
        <v>29</v>
      </c>
      <c r="W2310">
        <v>192</v>
      </c>
      <c r="X2310">
        <v>38.28</v>
      </c>
      <c r="Y2310">
        <v>92.47</v>
      </c>
    </row>
    <row r="2311" spans="1:25" x14ac:dyDescent="0.3">
      <c r="A2311" t="str">
        <f>E2311&amp;"-"&amp;COUNTIF($E$2:E2311,E2311)</f>
        <v>Medium-786</v>
      </c>
      <c r="B2311" t="s">
        <v>28</v>
      </c>
      <c r="C2311">
        <v>498.58</v>
      </c>
      <c r="D2311">
        <v>79</v>
      </c>
      <c r="E2311" t="s">
        <v>24</v>
      </c>
      <c r="F2311" s="1">
        <v>44706</v>
      </c>
      <c r="G2311" s="4" t="str">
        <f t="shared" si="36"/>
        <v>2022</v>
      </c>
      <c r="H2311">
        <v>3</v>
      </c>
      <c r="I2311" t="s">
        <v>41</v>
      </c>
      <c r="J2311" t="s">
        <v>33</v>
      </c>
      <c r="K2311">
        <v>361.12</v>
      </c>
      <c r="L2311">
        <v>16.98</v>
      </c>
      <c r="M2311">
        <v>6131.8176000000003</v>
      </c>
      <c r="N2311">
        <v>44</v>
      </c>
      <c r="O2311" t="s">
        <v>38</v>
      </c>
      <c r="P2311" s="1">
        <v>44675</v>
      </c>
      <c r="Q2311" s="1">
        <v>44719</v>
      </c>
      <c r="R2311">
        <v>233</v>
      </c>
      <c r="S2311">
        <v>21.16</v>
      </c>
      <c r="T2311">
        <v>4930.28</v>
      </c>
      <c r="U2311" t="s">
        <v>28</v>
      </c>
      <c r="V2311" t="s">
        <v>39</v>
      </c>
      <c r="W2311">
        <v>128</v>
      </c>
      <c r="X2311">
        <v>24.73</v>
      </c>
      <c r="Y2311">
        <v>109.36</v>
      </c>
    </row>
    <row r="2312" spans="1:25" x14ac:dyDescent="0.3">
      <c r="A2312" t="str">
        <f>E2312&amp;"-"&amp;COUNTIF($E$2:E2312,E2312)</f>
        <v>Small-742</v>
      </c>
      <c r="B2312" t="s">
        <v>36</v>
      </c>
      <c r="C2312">
        <v>944.53</v>
      </c>
      <c r="D2312">
        <v>13</v>
      </c>
      <c r="E2312" t="s">
        <v>40</v>
      </c>
      <c r="F2312" s="1">
        <v>44256</v>
      </c>
      <c r="G2312" s="4" t="str">
        <f t="shared" si="36"/>
        <v>2021</v>
      </c>
      <c r="H2312">
        <v>1</v>
      </c>
      <c r="I2312" t="s">
        <v>32</v>
      </c>
      <c r="J2312" t="s">
        <v>33</v>
      </c>
      <c r="K2312">
        <v>304.49</v>
      </c>
      <c r="L2312">
        <v>37.799999999999997</v>
      </c>
      <c r="M2312">
        <v>11509.722</v>
      </c>
      <c r="N2312">
        <v>1</v>
      </c>
      <c r="O2312" t="s">
        <v>63</v>
      </c>
      <c r="P2312" s="1">
        <v>44241</v>
      </c>
      <c r="Q2312" s="1">
        <v>44242</v>
      </c>
      <c r="R2312">
        <v>244</v>
      </c>
      <c r="S2312">
        <v>37.299999999999997</v>
      </c>
      <c r="T2312">
        <v>9101.2000000000007</v>
      </c>
      <c r="U2312" t="s">
        <v>57</v>
      </c>
      <c r="V2312" t="s">
        <v>39</v>
      </c>
      <c r="W2312">
        <v>60</v>
      </c>
      <c r="X2312">
        <v>39.03</v>
      </c>
      <c r="Y2312">
        <v>80.540000000000006</v>
      </c>
    </row>
    <row r="2313" spans="1:25" x14ac:dyDescent="0.3">
      <c r="A2313" t="str">
        <f>E2313&amp;"-"&amp;COUNTIF($E$2:E2313,E2313)</f>
        <v>Medium-787</v>
      </c>
      <c r="B2313" t="s">
        <v>54</v>
      </c>
      <c r="C2313">
        <v>58.59</v>
      </c>
      <c r="D2313">
        <v>15</v>
      </c>
      <c r="E2313" t="s">
        <v>24</v>
      </c>
      <c r="F2313" s="1">
        <v>44081</v>
      </c>
      <c r="G2313" s="4" t="str">
        <f t="shared" si="36"/>
        <v>2020</v>
      </c>
      <c r="H2313">
        <v>5</v>
      </c>
      <c r="I2313" t="s">
        <v>25</v>
      </c>
      <c r="J2313" t="s">
        <v>33</v>
      </c>
      <c r="K2313">
        <v>371.28</v>
      </c>
      <c r="L2313">
        <v>81.89</v>
      </c>
      <c r="M2313">
        <v>30404.119199999997</v>
      </c>
      <c r="N2313">
        <v>23</v>
      </c>
      <c r="O2313" t="s">
        <v>27</v>
      </c>
      <c r="P2313" s="1">
        <v>44080</v>
      </c>
      <c r="Q2313" s="1">
        <v>44103</v>
      </c>
      <c r="R2313">
        <v>267</v>
      </c>
      <c r="S2313">
        <v>81.56</v>
      </c>
      <c r="T2313">
        <v>21776.52</v>
      </c>
      <c r="U2313" t="s">
        <v>23</v>
      </c>
      <c r="V2313" t="s">
        <v>29</v>
      </c>
      <c r="W2313">
        <v>104</v>
      </c>
      <c r="X2313">
        <v>26.48</v>
      </c>
      <c r="Y2313">
        <v>20.85</v>
      </c>
    </row>
    <row r="2314" spans="1:25" x14ac:dyDescent="0.3">
      <c r="A2314" t="str">
        <f>E2314&amp;"-"&amp;COUNTIF($E$2:E2314,E2314)</f>
        <v>Medium-788</v>
      </c>
      <c r="B2314" t="s">
        <v>23</v>
      </c>
      <c r="C2314">
        <v>143.49</v>
      </c>
      <c r="D2314">
        <v>39</v>
      </c>
      <c r="E2314" t="s">
        <v>24</v>
      </c>
      <c r="F2314" s="1">
        <v>44176</v>
      </c>
      <c r="G2314" s="4" t="str">
        <f t="shared" si="36"/>
        <v>2020</v>
      </c>
      <c r="H2314">
        <v>9</v>
      </c>
      <c r="I2314" t="s">
        <v>55</v>
      </c>
      <c r="J2314" t="s">
        <v>50</v>
      </c>
      <c r="K2314">
        <v>69.78</v>
      </c>
      <c r="L2314">
        <v>46.87</v>
      </c>
      <c r="M2314">
        <v>3270.5886</v>
      </c>
      <c r="N2314">
        <v>14</v>
      </c>
      <c r="O2314" t="s">
        <v>38</v>
      </c>
      <c r="P2314" s="1">
        <v>44166</v>
      </c>
      <c r="Q2314" s="1">
        <v>44180</v>
      </c>
      <c r="R2314">
        <v>45</v>
      </c>
      <c r="S2314">
        <v>50.2</v>
      </c>
      <c r="T2314">
        <v>2259</v>
      </c>
      <c r="U2314" t="s">
        <v>44</v>
      </c>
      <c r="V2314" t="s">
        <v>29</v>
      </c>
      <c r="W2314">
        <v>24</v>
      </c>
      <c r="X2314">
        <v>88.23</v>
      </c>
      <c r="Y2314">
        <v>34.270000000000003</v>
      </c>
    </row>
    <row r="2315" spans="1:25" x14ac:dyDescent="0.3">
      <c r="A2315" t="str">
        <f>E2315&amp;"-"&amp;COUNTIF($E$2:E2315,E2315)</f>
        <v>Medium-789</v>
      </c>
      <c r="B2315" t="s">
        <v>57</v>
      </c>
      <c r="C2315">
        <v>332.62</v>
      </c>
      <c r="D2315">
        <v>89</v>
      </c>
      <c r="E2315" t="s">
        <v>24</v>
      </c>
      <c r="F2315" s="1">
        <v>44129</v>
      </c>
      <c r="G2315" s="4" t="str">
        <f t="shared" si="36"/>
        <v>2020</v>
      </c>
      <c r="H2315">
        <v>7</v>
      </c>
      <c r="I2315" t="s">
        <v>59</v>
      </c>
      <c r="J2315" t="s">
        <v>50</v>
      </c>
      <c r="K2315">
        <v>459.11</v>
      </c>
      <c r="L2315">
        <v>29.93</v>
      </c>
      <c r="M2315">
        <v>13741.1623</v>
      </c>
      <c r="N2315">
        <v>15</v>
      </c>
      <c r="O2315" t="s">
        <v>38</v>
      </c>
      <c r="P2315" s="1">
        <v>44102</v>
      </c>
      <c r="Q2315" s="1">
        <v>44117</v>
      </c>
      <c r="R2315">
        <v>21</v>
      </c>
      <c r="S2315">
        <v>34.29</v>
      </c>
      <c r="T2315">
        <v>720.09</v>
      </c>
      <c r="U2315" t="s">
        <v>58</v>
      </c>
      <c r="V2315" t="s">
        <v>29</v>
      </c>
      <c r="W2315">
        <v>438</v>
      </c>
      <c r="X2315">
        <v>36.79</v>
      </c>
      <c r="Y2315">
        <v>74.91</v>
      </c>
    </row>
    <row r="2316" spans="1:25" x14ac:dyDescent="0.3">
      <c r="A2316" t="str">
        <f>E2316&amp;"-"&amp;COUNTIF($E$2:E2316,E2316)</f>
        <v>Medium-790</v>
      </c>
      <c r="B2316" t="s">
        <v>58</v>
      </c>
      <c r="C2316">
        <v>574.02</v>
      </c>
      <c r="D2316">
        <v>20</v>
      </c>
      <c r="E2316" t="s">
        <v>24</v>
      </c>
      <c r="F2316" s="1">
        <v>43927</v>
      </c>
      <c r="G2316" s="4" t="str">
        <f t="shared" si="36"/>
        <v>2020</v>
      </c>
      <c r="H2316">
        <v>1</v>
      </c>
      <c r="I2316" t="s">
        <v>32</v>
      </c>
      <c r="J2316" t="s">
        <v>60</v>
      </c>
      <c r="K2316">
        <v>475.94</v>
      </c>
      <c r="L2316">
        <v>61.47</v>
      </c>
      <c r="M2316">
        <v>29256.031800000001</v>
      </c>
      <c r="N2316">
        <v>2</v>
      </c>
      <c r="O2316" t="s">
        <v>63</v>
      </c>
      <c r="P2316" s="1">
        <v>43917</v>
      </c>
      <c r="Q2316" s="1">
        <v>43919</v>
      </c>
      <c r="R2316">
        <v>100</v>
      </c>
      <c r="S2316">
        <v>58.19</v>
      </c>
      <c r="T2316">
        <v>5819</v>
      </c>
      <c r="U2316" t="s">
        <v>47</v>
      </c>
      <c r="V2316" t="s">
        <v>48</v>
      </c>
      <c r="W2316">
        <v>375</v>
      </c>
      <c r="X2316">
        <v>27.3</v>
      </c>
      <c r="Y2316">
        <v>198.96</v>
      </c>
    </row>
    <row r="2317" spans="1:25" x14ac:dyDescent="0.3">
      <c r="A2317" t="str">
        <f>E2317&amp;"-"&amp;COUNTIF($E$2:E2317,E2317)</f>
        <v>Small-743</v>
      </c>
      <c r="B2317" t="s">
        <v>28</v>
      </c>
      <c r="C2317">
        <v>982.77</v>
      </c>
      <c r="D2317">
        <v>30</v>
      </c>
      <c r="E2317" t="s">
        <v>40</v>
      </c>
      <c r="F2317" s="1">
        <v>44797</v>
      </c>
      <c r="G2317" s="4" t="str">
        <f t="shared" si="36"/>
        <v>2022</v>
      </c>
      <c r="H2317">
        <v>1</v>
      </c>
      <c r="I2317" t="s">
        <v>32</v>
      </c>
      <c r="J2317" t="s">
        <v>33</v>
      </c>
      <c r="K2317">
        <v>630.73</v>
      </c>
      <c r="L2317">
        <v>39.24</v>
      </c>
      <c r="M2317">
        <v>24749.845200000003</v>
      </c>
      <c r="N2317">
        <v>1</v>
      </c>
      <c r="O2317" t="s">
        <v>63</v>
      </c>
      <c r="P2317" s="1">
        <v>44767</v>
      </c>
      <c r="Q2317" s="1">
        <v>44768</v>
      </c>
      <c r="R2317">
        <v>8</v>
      </c>
      <c r="S2317">
        <v>34.81</v>
      </c>
      <c r="T2317">
        <v>278.48</v>
      </c>
      <c r="U2317" t="s">
        <v>58</v>
      </c>
      <c r="V2317" t="s">
        <v>48</v>
      </c>
      <c r="W2317">
        <v>622</v>
      </c>
      <c r="X2317">
        <v>15.45</v>
      </c>
      <c r="Y2317">
        <v>161.53</v>
      </c>
    </row>
    <row r="2318" spans="1:25" x14ac:dyDescent="0.3">
      <c r="A2318" t="str">
        <f>E2318&amp;"-"&amp;COUNTIF($E$2:E2318,E2318)</f>
        <v>Medium-791</v>
      </c>
      <c r="B2318" t="s">
        <v>30</v>
      </c>
      <c r="C2318">
        <v>909.32</v>
      </c>
      <c r="D2318">
        <v>29</v>
      </c>
      <c r="E2318" t="s">
        <v>24</v>
      </c>
      <c r="F2318" s="1">
        <v>44819</v>
      </c>
      <c r="G2318" s="4" t="str">
        <f t="shared" si="36"/>
        <v>2022</v>
      </c>
      <c r="H2318">
        <v>9</v>
      </c>
      <c r="I2318" t="s">
        <v>55</v>
      </c>
      <c r="J2318" t="s">
        <v>46</v>
      </c>
      <c r="K2318">
        <v>53.11</v>
      </c>
      <c r="L2318">
        <v>43.11</v>
      </c>
      <c r="M2318">
        <v>2289.5720999999999</v>
      </c>
      <c r="N2318">
        <v>13</v>
      </c>
      <c r="O2318" t="s">
        <v>38</v>
      </c>
      <c r="P2318" s="1">
        <v>44798</v>
      </c>
      <c r="Q2318" s="1">
        <v>44811</v>
      </c>
      <c r="R2318">
        <v>42</v>
      </c>
      <c r="S2318">
        <v>39.03</v>
      </c>
      <c r="T2318">
        <v>1639.26</v>
      </c>
      <c r="U2318" t="s">
        <v>47</v>
      </c>
      <c r="V2318" t="s">
        <v>48</v>
      </c>
      <c r="W2318">
        <v>11</v>
      </c>
      <c r="X2318">
        <v>92.94</v>
      </c>
      <c r="Y2318">
        <v>129.36000000000001</v>
      </c>
    </row>
    <row r="2319" spans="1:25" x14ac:dyDescent="0.3">
      <c r="A2319" t="str">
        <f>E2319&amp;"-"&amp;COUNTIF($E$2:E2319,E2319)</f>
        <v>Medium-792</v>
      </c>
      <c r="B2319" t="s">
        <v>57</v>
      </c>
      <c r="C2319">
        <v>276.7</v>
      </c>
      <c r="D2319">
        <v>82</v>
      </c>
      <c r="E2319" t="s">
        <v>24</v>
      </c>
      <c r="F2319" s="1">
        <v>44007</v>
      </c>
      <c r="G2319" s="4" t="str">
        <f t="shared" si="36"/>
        <v>2020</v>
      </c>
      <c r="H2319">
        <v>6</v>
      </c>
      <c r="I2319" t="s">
        <v>49</v>
      </c>
      <c r="J2319" t="s">
        <v>46</v>
      </c>
      <c r="K2319">
        <v>86.18</v>
      </c>
      <c r="L2319">
        <v>65.58</v>
      </c>
      <c r="M2319">
        <v>5651.6844000000001</v>
      </c>
      <c r="N2319">
        <v>5</v>
      </c>
      <c r="O2319" t="s">
        <v>38</v>
      </c>
      <c r="P2319" s="1">
        <v>43993</v>
      </c>
      <c r="Q2319" s="1">
        <v>43998</v>
      </c>
      <c r="R2319">
        <v>53</v>
      </c>
      <c r="S2319">
        <v>69.459999999999994</v>
      </c>
      <c r="T2319">
        <v>3681.38</v>
      </c>
      <c r="U2319" t="s">
        <v>35</v>
      </c>
      <c r="V2319" t="s">
        <v>39</v>
      </c>
      <c r="W2319">
        <v>33</v>
      </c>
      <c r="X2319">
        <v>52.04</v>
      </c>
      <c r="Y2319">
        <v>174.72</v>
      </c>
    </row>
    <row r="2320" spans="1:25" x14ac:dyDescent="0.3">
      <c r="A2320" t="str">
        <f>E2320&amp;"-"&amp;COUNTIF($E$2:E2320,E2320)</f>
        <v>Small-744</v>
      </c>
      <c r="B2320" t="s">
        <v>36</v>
      </c>
      <c r="C2320">
        <v>167.55</v>
      </c>
      <c r="D2320">
        <v>46</v>
      </c>
      <c r="E2320" t="s">
        <v>40</v>
      </c>
      <c r="F2320" s="1">
        <v>44156</v>
      </c>
      <c r="G2320" s="4" t="str">
        <f t="shared" si="36"/>
        <v>2020</v>
      </c>
      <c r="H2320">
        <v>7</v>
      </c>
      <c r="I2320" t="s">
        <v>59</v>
      </c>
      <c r="J2320" t="s">
        <v>33</v>
      </c>
      <c r="K2320">
        <v>266.74</v>
      </c>
      <c r="L2320">
        <v>84.47</v>
      </c>
      <c r="M2320">
        <v>22531.5278</v>
      </c>
      <c r="N2320">
        <v>18</v>
      </c>
      <c r="O2320" t="s">
        <v>38</v>
      </c>
      <c r="P2320" s="1">
        <v>44121</v>
      </c>
      <c r="Q2320" s="1">
        <v>44139</v>
      </c>
      <c r="R2320">
        <v>218</v>
      </c>
      <c r="S2320">
        <v>87.33</v>
      </c>
      <c r="T2320">
        <v>19037.939999999999</v>
      </c>
      <c r="U2320" t="s">
        <v>58</v>
      </c>
      <c r="V2320" t="s">
        <v>48</v>
      </c>
      <c r="W2320">
        <v>48</v>
      </c>
      <c r="X2320">
        <v>78.709999999999994</v>
      </c>
      <c r="Y2320">
        <v>186.2</v>
      </c>
    </row>
    <row r="2321" spans="1:25" x14ac:dyDescent="0.3">
      <c r="A2321" t="str">
        <f>E2321&amp;"-"&amp;COUNTIF($E$2:E2321,E2321)</f>
        <v>Medium-793</v>
      </c>
      <c r="B2321" t="s">
        <v>57</v>
      </c>
      <c r="C2321">
        <v>85.86</v>
      </c>
      <c r="D2321">
        <v>29</v>
      </c>
      <c r="E2321" t="s">
        <v>24</v>
      </c>
      <c r="F2321" s="1">
        <v>44355</v>
      </c>
      <c r="G2321" s="4" t="str">
        <f t="shared" si="36"/>
        <v>2021</v>
      </c>
      <c r="H2321">
        <v>9</v>
      </c>
      <c r="I2321" t="s">
        <v>55</v>
      </c>
      <c r="J2321" t="s">
        <v>60</v>
      </c>
      <c r="K2321">
        <v>279.54000000000002</v>
      </c>
      <c r="L2321">
        <v>12.35</v>
      </c>
      <c r="M2321">
        <v>3452.319</v>
      </c>
      <c r="N2321">
        <v>10</v>
      </c>
      <c r="O2321" t="s">
        <v>38</v>
      </c>
      <c r="P2321" s="1">
        <v>44301</v>
      </c>
      <c r="Q2321" s="1">
        <v>44311</v>
      </c>
      <c r="R2321">
        <v>201</v>
      </c>
      <c r="S2321">
        <v>12.08</v>
      </c>
      <c r="T2321">
        <v>2428.08</v>
      </c>
      <c r="U2321" t="s">
        <v>35</v>
      </c>
      <c r="V2321" t="s">
        <v>48</v>
      </c>
      <c r="W2321">
        <v>78</v>
      </c>
      <c r="X2321">
        <v>28.69</v>
      </c>
      <c r="Y2321">
        <v>122.62</v>
      </c>
    </row>
    <row r="2322" spans="1:25" x14ac:dyDescent="0.3">
      <c r="A2322" t="str">
        <f>E2322&amp;"-"&amp;COUNTIF($E$2:E2322,E2322)</f>
        <v>Large-784</v>
      </c>
      <c r="B2322" t="s">
        <v>23</v>
      </c>
      <c r="C2322">
        <v>207.06</v>
      </c>
      <c r="D2322">
        <v>30</v>
      </c>
      <c r="E2322" t="s">
        <v>31</v>
      </c>
      <c r="F2322" s="1">
        <v>44526</v>
      </c>
      <c r="G2322" s="4" t="str">
        <f t="shared" si="36"/>
        <v>2021</v>
      </c>
      <c r="H2322">
        <v>9</v>
      </c>
      <c r="I2322" t="s">
        <v>55</v>
      </c>
      <c r="J2322" t="s">
        <v>60</v>
      </c>
      <c r="K2322">
        <v>885.61</v>
      </c>
      <c r="L2322">
        <v>15.88</v>
      </c>
      <c r="M2322">
        <v>14063.486800000001</v>
      </c>
      <c r="N2322">
        <v>12</v>
      </c>
      <c r="O2322" t="s">
        <v>38</v>
      </c>
      <c r="P2322" s="1">
        <v>44506</v>
      </c>
      <c r="Q2322" s="1">
        <v>44518</v>
      </c>
      <c r="R2322">
        <v>194</v>
      </c>
      <c r="S2322">
        <v>18.5</v>
      </c>
      <c r="T2322">
        <v>3589</v>
      </c>
      <c r="U2322" t="s">
        <v>30</v>
      </c>
      <c r="V2322" t="s">
        <v>39</v>
      </c>
      <c r="W2322">
        <v>691</v>
      </c>
      <c r="X2322">
        <v>32.76</v>
      </c>
      <c r="Y2322">
        <v>70.739999999999995</v>
      </c>
    </row>
    <row r="2323" spans="1:25" x14ac:dyDescent="0.3">
      <c r="A2323" t="str">
        <f>E2323&amp;"-"&amp;COUNTIF($E$2:E2323,E2323)</f>
        <v>Large-785</v>
      </c>
      <c r="B2323" t="s">
        <v>61</v>
      </c>
      <c r="C2323">
        <v>895.82</v>
      </c>
      <c r="D2323">
        <v>15</v>
      </c>
      <c r="E2323" t="s">
        <v>31</v>
      </c>
      <c r="F2323" s="1">
        <v>44901</v>
      </c>
      <c r="G2323" s="4" t="str">
        <f t="shared" si="36"/>
        <v>2022</v>
      </c>
      <c r="H2323">
        <v>3</v>
      </c>
      <c r="I2323" t="s">
        <v>41</v>
      </c>
      <c r="J2323" t="s">
        <v>53</v>
      </c>
      <c r="K2323">
        <v>704.15</v>
      </c>
      <c r="L2323">
        <v>82.63</v>
      </c>
      <c r="M2323">
        <v>58183.914499999992</v>
      </c>
      <c r="N2323">
        <v>74</v>
      </c>
      <c r="O2323" t="s">
        <v>27</v>
      </c>
      <c r="P2323" s="1">
        <v>44897</v>
      </c>
      <c r="Q2323" s="1">
        <v>44971</v>
      </c>
      <c r="R2323">
        <v>149</v>
      </c>
      <c r="S2323">
        <v>79.989999999999995</v>
      </c>
      <c r="T2323">
        <v>11918.51</v>
      </c>
      <c r="U2323" t="s">
        <v>28</v>
      </c>
      <c r="V2323" t="s">
        <v>48</v>
      </c>
      <c r="W2323">
        <v>555</v>
      </c>
      <c r="X2323">
        <v>70.09</v>
      </c>
      <c r="Y2323">
        <v>79.739999999999995</v>
      </c>
    </row>
    <row r="2324" spans="1:25" x14ac:dyDescent="0.3">
      <c r="A2324" t="str">
        <f>E2324&amp;"-"&amp;COUNTIF($E$2:E2324,E2324)</f>
        <v>Large-786</v>
      </c>
      <c r="B2324" t="s">
        <v>58</v>
      </c>
      <c r="C2324">
        <v>721.98</v>
      </c>
      <c r="D2324">
        <v>82</v>
      </c>
      <c r="E2324" t="s">
        <v>31</v>
      </c>
      <c r="F2324" s="1">
        <v>43807</v>
      </c>
      <c r="G2324" s="4" t="str">
        <f t="shared" si="36"/>
        <v>2019</v>
      </c>
      <c r="H2324">
        <v>2</v>
      </c>
      <c r="I2324" t="s">
        <v>66</v>
      </c>
      <c r="J2324" t="s">
        <v>33</v>
      </c>
      <c r="K2324">
        <v>677.86</v>
      </c>
      <c r="L2324">
        <v>63.3</v>
      </c>
      <c r="M2324">
        <v>42908.538</v>
      </c>
      <c r="N2324">
        <v>37</v>
      </c>
      <c r="O2324" t="s">
        <v>38</v>
      </c>
      <c r="P2324" s="1">
        <v>43766</v>
      </c>
      <c r="Q2324" s="1">
        <v>43803</v>
      </c>
      <c r="R2324">
        <v>307</v>
      </c>
      <c r="S2324">
        <v>63.18</v>
      </c>
      <c r="T2324">
        <v>19396.259999999998</v>
      </c>
      <c r="U2324" t="s">
        <v>56</v>
      </c>
      <c r="V2324" t="s">
        <v>48</v>
      </c>
      <c r="W2324">
        <v>370</v>
      </c>
      <c r="X2324">
        <v>96.26</v>
      </c>
      <c r="Y2324">
        <v>159.88999999999999</v>
      </c>
    </row>
    <row r="2325" spans="1:25" x14ac:dyDescent="0.3">
      <c r="A2325" t="str">
        <f>E2325&amp;"-"&amp;COUNTIF($E$2:E2325,E2325)</f>
        <v>Medium-794</v>
      </c>
      <c r="B2325" t="s">
        <v>61</v>
      </c>
      <c r="C2325">
        <v>39.07</v>
      </c>
      <c r="D2325">
        <v>34</v>
      </c>
      <c r="E2325" t="s">
        <v>24</v>
      </c>
      <c r="F2325" s="1">
        <v>44818</v>
      </c>
      <c r="G2325" s="4" t="str">
        <f t="shared" si="36"/>
        <v>2022</v>
      </c>
      <c r="H2325">
        <v>7</v>
      </c>
      <c r="I2325" t="s">
        <v>59</v>
      </c>
      <c r="J2325" t="s">
        <v>33</v>
      </c>
      <c r="K2325">
        <v>474.05</v>
      </c>
      <c r="L2325">
        <v>12.67</v>
      </c>
      <c r="M2325">
        <v>6006.2134999999998</v>
      </c>
      <c r="N2325">
        <v>13</v>
      </c>
      <c r="O2325" t="s">
        <v>38</v>
      </c>
      <c r="P2325" s="1">
        <v>44787</v>
      </c>
      <c r="Q2325" s="1">
        <v>44800</v>
      </c>
      <c r="R2325">
        <v>220</v>
      </c>
      <c r="S2325">
        <v>8.4600000000000009</v>
      </c>
      <c r="T2325">
        <v>1861.2</v>
      </c>
      <c r="U2325" t="s">
        <v>61</v>
      </c>
      <c r="V2325" t="s">
        <v>29</v>
      </c>
      <c r="W2325">
        <v>254</v>
      </c>
      <c r="X2325">
        <v>83.49</v>
      </c>
      <c r="Y2325">
        <v>98.3</v>
      </c>
    </row>
    <row r="2326" spans="1:25" x14ac:dyDescent="0.3">
      <c r="A2326" t="str">
        <f>E2326&amp;"-"&amp;COUNTIF($E$2:E2326,E2326)</f>
        <v>Large-787</v>
      </c>
      <c r="B2326" t="s">
        <v>44</v>
      </c>
      <c r="C2326">
        <v>408.66</v>
      </c>
      <c r="D2326">
        <v>80</v>
      </c>
      <c r="E2326" t="s">
        <v>31</v>
      </c>
      <c r="F2326" s="1">
        <v>44328</v>
      </c>
      <c r="G2326" s="4" t="str">
        <f t="shared" si="36"/>
        <v>2021</v>
      </c>
      <c r="H2326">
        <v>4</v>
      </c>
      <c r="I2326" t="s">
        <v>37</v>
      </c>
      <c r="J2326" t="s">
        <v>68</v>
      </c>
      <c r="K2326">
        <v>995.82</v>
      </c>
      <c r="L2326">
        <v>93.96</v>
      </c>
      <c r="M2326">
        <v>93567.247199999998</v>
      </c>
      <c r="N2326">
        <v>29</v>
      </c>
      <c r="O2326" t="s">
        <v>27</v>
      </c>
      <c r="P2326" s="1">
        <v>44279</v>
      </c>
      <c r="Q2326" s="1">
        <v>44308</v>
      </c>
      <c r="R2326">
        <v>718</v>
      </c>
      <c r="S2326">
        <v>94.62</v>
      </c>
      <c r="T2326">
        <v>67937.16</v>
      </c>
      <c r="U2326" t="s">
        <v>43</v>
      </c>
      <c r="V2326" t="s">
        <v>39</v>
      </c>
      <c r="W2326">
        <v>277</v>
      </c>
      <c r="X2326">
        <v>39.83</v>
      </c>
      <c r="Y2326">
        <v>190.19</v>
      </c>
    </row>
    <row r="2327" spans="1:25" x14ac:dyDescent="0.3">
      <c r="A2327" t="str">
        <f>E2327&amp;"-"&amp;COUNTIF($E$2:E2327,E2327)</f>
        <v>Medium-795</v>
      </c>
      <c r="B2327" t="s">
        <v>30</v>
      </c>
      <c r="C2327">
        <v>225.87</v>
      </c>
      <c r="D2327">
        <v>95</v>
      </c>
      <c r="E2327" t="s">
        <v>24</v>
      </c>
      <c r="F2327" s="1">
        <v>44398</v>
      </c>
      <c r="G2327" s="4" t="str">
        <f t="shared" si="36"/>
        <v>2021</v>
      </c>
      <c r="H2327">
        <v>1</v>
      </c>
      <c r="I2327" t="s">
        <v>32</v>
      </c>
      <c r="J2327" t="s">
        <v>60</v>
      </c>
      <c r="K2327">
        <v>61.57</v>
      </c>
      <c r="L2327">
        <v>33.11</v>
      </c>
      <c r="M2327">
        <v>2038.5826999999999</v>
      </c>
      <c r="N2327">
        <v>1</v>
      </c>
      <c r="O2327" t="s">
        <v>63</v>
      </c>
      <c r="P2327" s="1">
        <v>44341</v>
      </c>
      <c r="Q2327" s="1">
        <v>44342</v>
      </c>
      <c r="R2327">
        <v>13</v>
      </c>
      <c r="S2327">
        <v>35.68</v>
      </c>
      <c r="T2327">
        <v>463.84</v>
      </c>
      <c r="U2327" t="s">
        <v>35</v>
      </c>
      <c r="V2327" t="s">
        <v>29</v>
      </c>
      <c r="W2327">
        <v>48</v>
      </c>
      <c r="X2327">
        <v>44.86</v>
      </c>
      <c r="Y2327">
        <v>159.52000000000001</v>
      </c>
    </row>
    <row r="2328" spans="1:25" x14ac:dyDescent="0.3">
      <c r="A2328" t="str">
        <f>E2328&amp;"-"&amp;COUNTIF($E$2:E2328,E2328)</f>
        <v>Medium-796</v>
      </c>
      <c r="B2328" t="s">
        <v>58</v>
      </c>
      <c r="C2328">
        <v>363.62</v>
      </c>
      <c r="D2328">
        <v>83</v>
      </c>
      <c r="E2328" t="s">
        <v>24</v>
      </c>
      <c r="F2328" s="1">
        <v>43970</v>
      </c>
      <c r="G2328" s="4" t="str">
        <f t="shared" si="36"/>
        <v>2020</v>
      </c>
      <c r="H2328">
        <v>8</v>
      </c>
      <c r="I2328" t="s">
        <v>45</v>
      </c>
      <c r="J2328" t="s">
        <v>60</v>
      </c>
      <c r="K2328">
        <v>803.03</v>
      </c>
      <c r="L2328">
        <v>57.69</v>
      </c>
      <c r="M2328">
        <v>46326.8007</v>
      </c>
      <c r="N2328">
        <v>7</v>
      </c>
      <c r="O2328" t="s">
        <v>38</v>
      </c>
      <c r="P2328" s="1">
        <v>43930</v>
      </c>
      <c r="Q2328" s="1">
        <v>43937</v>
      </c>
      <c r="R2328">
        <v>6</v>
      </c>
      <c r="S2328">
        <v>59.52</v>
      </c>
      <c r="T2328">
        <v>357.12</v>
      </c>
      <c r="U2328" t="s">
        <v>51</v>
      </c>
      <c r="V2328" t="s">
        <v>29</v>
      </c>
      <c r="W2328">
        <v>797</v>
      </c>
      <c r="X2328">
        <v>75.540000000000006</v>
      </c>
      <c r="Y2328">
        <v>151.71</v>
      </c>
    </row>
    <row r="2329" spans="1:25" x14ac:dyDescent="0.3">
      <c r="A2329" t="str">
        <f>E2329&amp;"-"&amp;COUNTIF($E$2:E2329,E2329)</f>
        <v>Medium-797</v>
      </c>
      <c r="B2329" t="s">
        <v>23</v>
      </c>
      <c r="C2329">
        <v>953.28</v>
      </c>
      <c r="D2329">
        <v>46</v>
      </c>
      <c r="E2329" t="s">
        <v>24</v>
      </c>
      <c r="F2329" s="1">
        <v>44826</v>
      </c>
      <c r="G2329" s="4" t="str">
        <f t="shared" si="36"/>
        <v>2022</v>
      </c>
      <c r="H2329">
        <v>10</v>
      </c>
      <c r="I2329" t="s">
        <v>64</v>
      </c>
      <c r="J2329" t="s">
        <v>50</v>
      </c>
      <c r="K2329">
        <v>739.84</v>
      </c>
      <c r="L2329">
        <v>87.57</v>
      </c>
      <c r="M2329">
        <v>64787.788799999995</v>
      </c>
      <c r="N2329">
        <v>96</v>
      </c>
      <c r="O2329" t="s">
        <v>65</v>
      </c>
      <c r="P2329" s="1">
        <v>44796</v>
      </c>
      <c r="Q2329" s="1">
        <v>44892</v>
      </c>
      <c r="R2329">
        <v>316</v>
      </c>
      <c r="S2329">
        <v>86.66</v>
      </c>
      <c r="T2329">
        <v>27384.560000000001</v>
      </c>
      <c r="U2329" t="s">
        <v>30</v>
      </c>
      <c r="V2329" t="s">
        <v>29</v>
      </c>
      <c r="W2329">
        <v>423</v>
      </c>
      <c r="X2329">
        <v>22.71</v>
      </c>
      <c r="Y2329">
        <v>170.85</v>
      </c>
    </row>
    <row r="2330" spans="1:25" x14ac:dyDescent="0.3">
      <c r="A2330" t="str">
        <f>E2330&amp;"-"&amp;COUNTIF($E$2:E2330,E2330)</f>
        <v>Medium-798</v>
      </c>
      <c r="B2330" t="s">
        <v>61</v>
      </c>
      <c r="C2330">
        <v>299.81</v>
      </c>
      <c r="D2330">
        <v>88</v>
      </c>
      <c r="E2330" t="s">
        <v>24</v>
      </c>
      <c r="F2330" s="1">
        <v>43774</v>
      </c>
      <c r="G2330" s="4" t="str">
        <f t="shared" si="36"/>
        <v>2019</v>
      </c>
      <c r="H2330">
        <v>10</v>
      </c>
      <c r="I2330" t="s">
        <v>64</v>
      </c>
      <c r="J2330" t="s">
        <v>33</v>
      </c>
      <c r="K2330">
        <v>55.99</v>
      </c>
      <c r="L2330">
        <v>89.19</v>
      </c>
      <c r="M2330">
        <v>4993.7480999999998</v>
      </c>
      <c r="N2330">
        <v>66</v>
      </c>
      <c r="O2330" t="s">
        <v>65</v>
      </c>
      <c r="P2330" s="1">
        <v>43763</v>
      </c>
      <c r="Q2330" s="1">
        <v>43829</v>
      </c>
      <c r="R2330">
        <v>29</v>
      </c>
      <c r="S2330">
        <v>92.23</v>
      </c>
      <c r="T2330">
        <v>2674.67</v>
      </c>
      <c r="U2330" t="s">
        <v>30</v>
      </c>
      <c r="V2330" t="s">
        <v>29</v>
      </c>
      <c r="W2330">
        <v>26</v>
      </c>
      <c r="X2330">
        <v>91.57</v>
      </c>
      <c r="Y2330">
        <v>72.569999999999993</v>
      </c>
    </row>
    <row r="2331" spans="1:25" x14ac:dyDescent="0.3">
      <c r="A2331" t="str">
        <f>E2331&amp;"-"&amp;COUNTIF($E$2:E2331,E2331)</f>
        <v>Medium-799</v>
      </c>
      <c r="B2331" t="s">
        <v>61</v>
      </c>
      <c r="C2331">
        <v>714.59</v>
      </c>
      <c r="D2331">
        <v>84</v>
      </c>
      <c r="E2331" t="s">
        <v>24</v>
      </c>
      <c r="F2331" s="1">
        <v>43756</v>
      </c>
      <c r="G2331" s="4" t="str">
        <f t="shared" si="36"/>
        <v>2019</v>
      </c>
      <c r="H2331">
        <v>9</v>
      </c>
      <c r="I2331" t="s">
        <v>55</v>
      </c>
      <c r="J2331" t="s">
        <v>50</v>
      </c>
      <c r="K2331">
        <v>239.11</v>
      </c>
      <c r="L2331">
        <v>92.7</v>
      </c>
      <c r="M2331">
        <v>22165.497000000003</v>
      </c>
      <c r="N2331">
        <v>12</v>
      </c>
      <c r="O2331" t="s">
        <v>38</v>
      </c>
      <c r="P2331" s="1">
        <v>43702</v>
      </c>
      <c r="Q2331" s="1">
        <v>43714</v>
      </c>
      <c r="R2331">
        <v>206</v>
      </c>
      <c r="S2331">
        <v>89.37</v>
      </c>
      <c r="T2331">
        <v>18410.22</v>
      </c>
      <c r="U2331" t="s">
        <v>30</v>
      </c>
      <c r="V2331" t="s">
        <v>29</v>
      </c>
      <c r="W2331">
        <v>33</v>
      </c>
      <c r="X2331">
        <v>95.05</v>
      </c>
      <c r="Y2331">
        <v>59.75</v>
      </c>
    </row>
    <row r="2332" spans="1:25" x14ac:dyDescent="0.3">
      <c r="A2332" t="str">
        <f>E2332&amp;"-"&amp;COUNTIF($E$2:E2332,E2332)</f>
        <v>Small-745</v>
      </c>
      <c r="B2332" t="s">
        <v>61</v>
      </c>
      <c r="C2332">
        <v>399.85</v>
      </c>
      <c r="D2332">
        <v>37</v>
      </c>
      <c r="E2332" t="s">
        <v>40</v>
      </c>
      <c r="F2332" s="1">
        <v>43691</v>
      </c>
      <c r="G2332" s="4" t="str">
        <f t="shared" si="36"/>
        <v>2019</v>
      </c>
      <c r="H2332">
        <v>1</v>
      </c>
      <c r="I2332" t="s">
        <v>32</v>
      </c>
      <c r="J2332" t="s">
        <v>60</v>
      </c>
      <c r="K2332">
        <v>212.56</v>
      </c>
      <c r="L2332">
        <v>53.37</v>
      </c>
      <c r="M2332">
        <v>11344.3272</v>
      </c>
      <c r="N2332">
        <v>2</v>
      </c>
      <c r="O2332" t="s">
        <v>63</v>
      </c>
      <c r="P2332" s="1">
        <v>43678</v>
      </c>
      <c r="Q2332" s="1">
        <v>43680</v>
      </c>
      <c r="R2332">
        <v>165</v>
      </c>
      <c r="S2332">
        <v>54.98</v>
      </c>
      <c r="T2332">
        <v>9071.7000000000007</v>
      </c>
      <c r="U2332" t="s">
        <v>30</v>
      </c>
      <c r="V2332" t="s">
        <v>29</v>
      </c>
      <c r="W2332">
        <v>47</v>
      </c>
      <c r="X2332">
        <v>53.6</v>
      </c>
      <c r="Y2332">
        <v>101.92</v>
      </c>
    </row>
    <row r="2333" spans="1:25" x14ac:dyDescent="0.3">
      <c r="A2333" t="str">
        <f>E2333&amp;"-"&amp;COUNTIF($E$2:E2333,E2333)</f>
        <v>Small-746</v>
      </c>
      <c r="B2333" t="s">
        <v>54</v>
      </c>
      <c r="C2333">
        <v>614.12</v>
      </c>
      <c r="D2333">
        <v>46</v>
      </c>
      <c r="E2333" t="s">
        <v>40</v>
      </c>
      <c r="F2333" s="1">
        <v>43639</v>
      </c>
      <c r="G2333" s="4" t="str">
        <f t="shared" si="36"/>
        <v>2019</v>
      </c>
      <c r="H2333">
        <v>2</v>
      </c>
      <c r="I2333" t="s">
        <v>66</v>
      </c>
      <c r="J2333" t="s">
        <v>46</v>
      </c>
      <c r="K2333">
        <v>726.76</v>
      </c>
      <c r="L2333">
        <v>36.68</v>
      </c>
      <c r="M2333">
        <v>26657.556799999998</v>
      </c>
      <c r="N2333">
        <v>37</v>
      </c>
      <c r="O2333" t="s">
        <v>38</v>
      </c>
      <c r="P2333" s="1">
        <v>43624</v>
      </c>
      <c r="Q2333" s="1">
        <v>43661</v>
      </c>
      <c r="R2333">
        <v>304</v>
      </c>
      <c r="S2333">
        <v>32.36</v>
      </c>
      <c r="T2333">
        <v>9837.44</v>
      </c>
      <c r="U2333" t="s">
        <v>44</v>
      </c>
      <c r="V2333" t="s">
        <v>48</v>
      </c>
      <c r="W2333">
        <v>422</v>
      </c>
      <c r="X2333">
        <v>59.57</v>
      </c>
      <c r="Y2333">
        <v>156.30000000000001</v>
      </c>
    </row>
    <row r="2334" spans="1:25" x14ac:dyDescent="0.3">
      <c r="A2334" t="str">
        <f>E2334&amp;"-"&amp;COUNTIF($E$2:E2334,E2334)</f>
        <v>Small-747</v>
      </c>
      <c r="B2334" t="s">
        <v>51</v>
      </c>
      <c r="C2334">
        <v>512.09</v>
      </c>
      <c r="D2334">
        <v>78</v>
      </c>
      <c r="E2334" t="s">
        <v>40</v>
      </c>
      <c r="F2334" s="1">
        <v>44122</v>
      </c>
      <c r="G2334" s="4" t="str">
        <f t="shared" si="36"/>
        <v>2020</v>
      </c>
      <c r="H2334">
        <v>1</v>
      </c>
      <c r="I2334" t="s">
        <v>32</v>
      </c>
      <c r="J2334" t="s">
        <v>50</v>
      </c>
      <c r="K2334">
        <v>372.37</v>
      </c>
      <c r="L2334">
        <v>99.25</v>
      </c>
      <c r="M2334">
        <v>36957.722500000003</v>
      </c>
      <c r="N2334">
        <v>28</v>
      </c>
      <c r="O2334" t="s">
        <v>34</v>
      </c>
      <c r="P2334" s="1">
        <v>44094</v>
      </c>
      <c r="Q2334" s="1">
        <v>44122</v>
      </c>
      <c r="R2334">
        <v>80</v>
      </c>
      <c r="S2334">
        <v>96.49</v>
      </c>
      <c r="T2334">
        <v>7719.2</v>
      </c>
      <c r="U2334" t="s">
        <v>58</v>
      </c>
      <c r="V2334" t="s">
        <v>29</v>
      </c>
      <c r="W2334">
        <v>292</v>
      </c>
      <c r="X2334">
        <v>47.01</v>
      </c>
      <c r="Y2334">
        <v>114.99</v>
      </c>
    </row>
    <row r="2335" spans="1:25" x14ac:dyDescent="0.3">
      <c r="A2335" t="str">
        <f>E2335&amp;"-"&amp;COUNTIF($E$2:E2335,E2335)</f>
        <v>Small-748</v>
      </c>
      <c r="B2335" t="s">
        <v>54</v>
      </c>
      <c r="C2335">
        <v>281.68</v>
      </c>
      <c r="D2335">
        <v>88</v>
      </c>
      <c r="E2335" t="s">
        <v>40</v>
      </c>
      <c r="F2335" s="1">
        <v>44070</v>
      </c>
      <c r="G2335" s="4" t="str">
        <f t="shared" si="36"/>
        <v>2020</v>
      </c>
      <c r="H2335">
        <v>6</v>
      </c>
      <c r="I2335" t="s">
        <v>49</v>
      </c>
      <c r="J2335" t="s">
        <v>33</v>
      </c>
      <c r="K2335">
        <v>82.33</v>
      </c>
      <c r="L2335">
        <v>70.7</v>
      </c>
      <c r="M2335">
        <v>5820.7309999999998</v>
      </c>
      <c r="N2335">
        <v>6</v>
      </c>
      <c r="O2335" t="s">
        <v>38</v>
      </c>
      <c r="P2335" s="1">
        <v>44039</v>
      </c>
      <c r="Q2335" s="1">
        <v>44045</v>
      </c>
      <c r="R2335">
        <v>2</v>
      </c>
      <c r="S2335">
        <v>67.489999999999995</v>
      </c>
      <c r="T2335">
        <v>134.97999999999999</v>
      </c>
      <c r="U2335" t="s">
        <v>52</v>
      </c>
      <c r="V2335" t="s">
        <v>29</v>
      </c>
      <c r="W2335">
        <v>80</v>
      </c>
      <c r="X2335">
        <v>34.840000000000003</v>
      </c>
      <c r="Y2335">
        <v>106.78</v>
      </c>
    </row>
    <row r="2336" spans="1:25" x14ac:dyDescent="0.3">
      <c r="A2336" t="str">
        <f>E2336&amp;"-"&amp;COUNTIF($E$2:E2336,E2336)</f>
        <v>Small-749</v>
      </c>
      <c r="B2336" t="s">
        <v>44</v>
      </c>
      <c r="C2336">
        <v>80.94</v>
      </c>
      <c r="D2336">
        <v>93</v>
      </c>
      <c r="E2336" t="s">
        <v>40</v>
      </c>
      <c r="F2336" s="1">
        <v>43918</v>
      </c>
      <c r="G2336" s="4" t="str">
        <f t="shared" si="36"/>
        <v>2020</v>
      </c>
      <c r="H2336">
        <v>1</v>
      </c>
      <c r="I2336" t="s">
        <v>32</v>
      </c>
      <c r="J2336" t="s">
        <v>46</v>
      </c>
      <c r="K2336">
        <v>700.61</v>
      </c>
      <c r="L2336">
        <v>85.72</v>
      </c>
      <c r="M2336">
        <v>60056.289199999999</v>
      </c>
      <c r="N2336">
        <v>1</v>
      </c>
      <c r="O2336" t="s">
        <v>63</v>
      </c>
      <c r="P2336" s="1">
        <v>43875</v>
      </c>
      <c r="Q2336" s="1">
        <v>43876</v>
      </c>
      <c r="R2336">
        <v>255</v>
      </c>
      <c r="S2336">
        <v>87.59</v>
      </c>
      <c r="T2336">
        <v>22335.45</v>
      </c>
      <c r="U2336" t="s">
        <v>58</v>
      </c>
      <c r="V2336" t="s">
        <v>29</v>
      </c>
      <c r="W2336">
        <v>445</v>
      </c>
      <c r="X2336">
        <v>94.79</v>
      </c>
      <c r="Y2336">
        <v>166.99</v>
      </c>
    </row>
    <row r="2337" spans="1:25" x14ac:dyDescent="0.3">
      <c r="A2337" t="str">
        <f>E2337&amp;"-"&amp;COUNTIF($E$2:E2337,E2337)</f>
        <v>Medium-800</v>
      </c>
      <c r="B2337" t="s">
        <v>61</v>
      </c>
      <c r="C2337">
        <v>128.82</v>
      </c>
      <c r="D2337">
        <v>56</v>
      </c>
      <c r="E2337" t="s">
        <v>24</v>
      </c>
      <c r="F2337" s="1">
        <v>44350</v>
      </c>
      <c r="G2337" s="4" t="str">
        <f t="shared" si="36"/>
        <v>2021</v>
      </c>
      <c r="H2337">
        <v>10</v>
      </c>
      <c r="I2337" t="s">
        <v>64</v>
      </c>
      <c r="J2337" t="s">
        <v>46</v>
      </c>
      <c r="K2337">
        <v>810.39</v>
      </c>
      <c r="L2337">
        <v>83.36</v>
      </c>
      <c r="M2337">
        <v>67554.110400000005</v>
      </c>
      <c r="N2337">
        <v>143</v>
      </c>
      <c r="O2337" t="s">
        <v>65</v>
      </c>
      <c r="P2337" s="1">
        <v>44307</v>
      </c>
      <c r="Q2337" s="1">
        <v>44450</v>
      </c>
      <c r="R2337">
        <v>282</v>
      </c>
      <c r="S2337">
        <v>82.9</v>
      </c>
      <c r="T2337">
        <v>23377.8</v>
      </c>
      <c r="U2337" t="s">
        <v>30</v>
      </c>
      <c r="V2337" t="s">
        <v>29</v>
      </c>
      <c r="W2337">
        <v>528</v>
      </c>
      <c r="X2337">
        <v>26.97</v>
      </c>
      <c r="Y2337">
        <v>39.42</v>
      </c>
    </row>
    <row r="2338" spans="1:25" x14ac:dyDescent="0.3">
      <c r="A2338" t="str">
        <f>E2338&amp;"-"&amp;COUNTIF($E$2:E2338,E2338)</f>
        <v>Large-788</v>
      </c>
      <c r="B2338" t="s">
        <v>23</v>
      </c>
      <c r="C2338">
        <v>555.52</v>
      </c>
      <c r="D2338">
        <v>86</v>
      </c>
      <c r="E2338" t="s">
        <v>31</v>
      </c>
      <c r="F2338" s="1">
        <v>44728</v>
      </c>
      <c r="G2338" s="4" t="str">
        <f t="shared" si="36"/>
        <v>2022</v>
      </c>
      <c r="H2338">
        <v>4</v>
      </c>
      <c r="I2338" t="s">
        <v>37</v>
      </c>
      <c r="J2338" t="s">
        <v>33</v>
      </c>
      <c r="K2338">
        <v>763.13</v>
      </c>
      <c r="L2338">
        <v>45.74</v>
      </c>
      <c r="M2338">
        <v>34905.566200000001</v>
      </c>
      <c r="N2338">
        <v>25</v>
      </c>
      <c r="O2338" t="s">
        <v>38</v>
      </c>
      <c r="P2338" s="1">
        <v>44713</v>
      </c>
      <c r="Q2338" s="1">
        <v>44738</v>
      </c>
      <c r="R2338">
        <v>136</v>
      </c>
      <c r="S2338">
        <v>44.69</v>
      </c>
      <c r="T2338">
        <v>6077.84</v>
      </c>
      <c r="U2338" t="s">
        <v>35</v>
      </c>
      <c r="V2338" t="s">
        <v>39</v>
      </c>
      <c r="W2338">
        <v>627</v>
      </c>
      <c r="X2338">
        <v>41.87</v>
      </c>
      <c r="Y2338">
        <v>90.91</v>
      </c>
    </row>
    <row r="2339" spans="1:25" x14ac:dyDescent="0.3">
      <c r="A2339" t="str">
        <f>E2339&amp;"-"&amp;COUNTIF($E$2:E2339,E2339)</f>
        <v>Medium-801</v>
      </c>
      <c r="B2339" t="s">
        <v>57</v>
      </c>
      <c r="C2339">
        <v>95.69</v>
      </c>
      <c r="D2339">
        <v>37</v>
      </c>
      <c r="E2339" t="s">
        <v>24</v>
      </c>
      <c r="F2339" s="1">
        <v>44545</v>
      </c>
      <c r="G2339" s="4" t="str">
        <f t="shared" si="36"/>
        <v>2021</v>
      </c>
      <c r="H2339">
        <v>8</v>
      </c>
      <c r="I2339" t="s">
        <v>45</v>
      </c>
      <c r="J2339" t="s">
        <v>46</v>
      </c>
      <c r="K2339">
        <v>954.98</v>
      </c>
      <c r="L2339">
        <v>55.34</v>
      </c>
      <c r="M2339">
        <v>52848.593200000003</v>
      </c>
      <c r="N2339">
        <v>11</v>
      </c>
      <c r="O2339" t="s">
        <v>38</v>
      </c>
      <c r="P2339" s="1">
        <v>44517</v>
      </c>
      <c r="Q2339" s="1">
        <v>44528</v>
      </c>
      <c r="R2339">
        <v>461</v>
      </c>
      <c r="S2339">
        <v>52.85</v>
      </c>
      <c r="T2339">
        <v>24363.85</v>
      </c>
      <c r="U2339" t="s">
        <v>51</v>
      </c>
      <c r="V2339" t="s">
        <v>29</v>
      </c>
      <c r="W2339">
        <v>493</v>
      </c>
      <c r="X2339">
        <v>92.39</v>
      </c>
      <c r="Y2339">
        <v>176.94</v>
      </c>
    </row>
    <row r="2340" spans="1:25" x14ac:dyDescent="0.3">
      <c r="A2340" t="str">
        <f>E2340&amp;"-"&amp;COUNTIF($E$2:E2340,E2340)</f>
        <v>Large-789</v>
      </c>
      <c r="B2340" t="s">
        <v>43</v>
      </c>
      <c r="C2340">
        <v>904.98</v>
      </c>
      <c r="D2340">
        <v>79</v>
      </c>
      <c r="E2340" t="s">
        <v>31</v>
      </c>
      <c r="F2340" s="1">
        <v>43899</v>
      </c>
      <c r="G2340" s="4" t="str">
        <f t="shared" si="36"/>
        <v>2020</v>
      </c>
      <c r="H2340">
        <v>8</v>
      </c>
      <c r="I2340" t="s">
        <v>45</v>
      </c>
      <c r="J2340" t="s">
        <v>46</v>
      </c>
      <c r="K2340">
        <v>133.63</v>
      </c>
      <c r="L2340">
        <v>67.819999999999993</v>
      </c>
      <c r="M2340">
        <v>9062.7865999999995</v>
      </c>
      <c r="N2340">
        <v>10</v>
      </c>
      <c r="O2340" t="s">
        <v>38</v>
      </c>
      <c r="P2340" s="1">
        <v>43896</v>
      </c>
      <c r="Q2340" s="1">
        <v>43906</v>
      </c>
      <c r="R2340">
        <v>101</v>
      </c>
      <c r="S2340">
        <v>65.42</v>
      </c>
      <c r="T2340">
        <v>6607.42</v>
      </c>
      <c r="U2340" t="s">
        <v>58</v>
      </c>
      <c r="V2340" t="s">
        <v>29</v>
      </c>
      <c r="W2340">
        <v>32</v>
      </c>
      <c r="X2340">
        <v>20.68</v>
      </c>
      <c r="Y2340">
        <v>150.01</v>
      </c>
    </row>
    <row r="2341" spans="1:25" x14ac:dyDescent="0.3">
      <c r="A2341" t="str">
        <f>E2341&amp;"-"&amp;COUNTIF($E$2:E2341,E2341)</f>
        <v>Small-750</v>
      </c>
      <c r="B2341" t="s">
        <v>43</v>
      </c>
      <c r="C2341">
        <v>721.16</v>
      </c>
      <c r="D2341">
        <v>94</v>
      </c>
      <c r="E2341" t="s">
        <v>40</v>
      </c>
      <c r="F2341" s="1">
        <v>43681</v>
      </c>
      <c r="G2341" s="4" t="str">
        <f t="shared" si="36"/>
        <v>2019</v>
      </c>
      <c r="H2341">
        <v>1</v>
      </c>
      <c r="I2341" t="s">
        <v>32</v>
      </c>
      <c r="J2341" t="s">
        <v>60</v>
      </c>
      <c r="K2341">
        <v>45.51</v>
      </c>
      <c r="L2341">
        <v>26.99</v>
      </c>
      <c r="M2341">
        <v>1228.3148999999999</v>
      </c>
      <c r="N2341">
        <v>1</v>
      </c>
      <c r="O2341" t="s">
        <v>63</v>
      </c>
      <c r="P2341" s="1">
        <v>43627</v>
      </c>
      <c r="Q2341" s="1">
        <v>43628</v>
      </c>
      <c r="R2341">
        <v>8</v>
      </c>
      <c r="S2341">
        <v>30.59</v>
      </c>
      <c r="T2341">
        <v>244.72</v>
      </c>
      <c r="U2341" t="s">
        <v>52</v>
      </c>
      <c r="V2341" t="s">
        <v>48</v>
      </c>
      <c r="W2341">
        <v>37</v>
      </c>
      <c r="X2341">
        <v>18.04</v>
      </c>
      <c r="Y2341">
        <v>107.99</v>
      </c>
    </row>
    <row r="2342" spans="1:25" x14ac:dyDescent="0.3">
      <c r="A2342" t="str">
        <f>E2342&amp;"-"&amp;COUNTIF($E$2:E2342,E2342)</f>
        <v>Small-751</v>
      </c>
      <c r="B2342" t="s">
        <v>44</v>
      </c>
      <c r="C2342">
        <v>291.68</v>
      </c>
      <c r="D2342">
        <v>16</v>
      </c>
      <c r="E2342" t="s">
        <v>40</v>
      </c>
      <c r="F2342" s="1">
        <v>44127</v>
      </c>
      <c r="G2342" s="4" t="str">
        <f t="shared" si="36"/>
        <v>2020</v>
      </c>
      <c r="H2342">
        <v>6</v>
      </c>
      <c r="I2342" t="s">
        <v>49</v>
      </c>
      <c r="J2342" t="s">
        <v>60</v>
      </c>
      <c r="K2342">
        <v>819.81</v>
      </c>
      <c r="L2342">
        <v>45.23</v>
      </c>
      <c r="M2342">
        <v>37080.006299999994</v>
      </c>
      <c r="N2342">
        <v>5</v>
      </c>
      <c r="O2342" t="s">
        <v>38</v>
      </c>
      <c r="P2342" s="1">
        <v>44091</v>
      </c>
      <c r="Q2342" s="1">
        <v>44096</v>
      </c>
      <c r="R2342">
        <v>7</v>
      </c>
      <c r="S2342">
        <v>40.39</v>
      </c>
      <c r="T2342">
        <v>282.73</v>
      </c>
      <c r="U2342" t="s">
        <v>61</v>
      </c>
      <c r="V2342" t="s">
        <v>29</v>
      </c>
      <c r="W2342">
        <v>812</v>
      </c>
      <c r="X2342">
        <v>63.26</v>
      </c>
      <c r="Y2342">
        <v>62.05</v>
      </c>
    </row>
    <row r="2343" spans="1:25" x14ac:dyDescent="0.3">
      <c r="A2343" t="str">
        <f>E2343&amp;"-"&amp;COUNTIF($E$2:E2343,E2343)</f>
        <v>Large-790</v>
      </c>
      <c r="B2343" t="s">
        <v>23</v>
      </c>
      <c r="C2343">
        <v>399.4</v>
      </c>
      <c r="D2343">
        <v>38</v>
      </c>
      <c r="E2343" t="s">
        <v>31</v>
      </c>
      <c r="F2343" s="1">
        <v>44511</v>
      </c>
      <c r="G2343" s="4" t="str">
        <f t="shared" si="36"/>
        <v>2021</v>
      </c>
      <c r="H2343">
        <v>1</v>
      </c>
      <c r="I2343" t="s">
        <v>32</v>
      </c>
      <c r="J2343" t="s">
        <v>46</v>
      </c>
      <c r="K2343">
        <v>275.72000000000003</v>
      </c>
      <c r="L2343">
        <v>19.14</v>
      </c>
      <c r="M2343">
        <v>5277.2808000000005</v>
      </c>
      <c r="N2343">
        <v>22</v>
      </c>
      <c r="O2343" t="s">
        <v>34</v>
      </c>
      <c r="P2343" s="1">
        <v>44462</v>
      </c>
      <c r="Q2343" s="1">
        <v>44484</v>
      </c>
      <c r="R2343">
        <v>41</v>
      </c>
      <c r="S2343">
        <v>17.739999999999998</v>
      </c>
      <c r="T2343">
        <v>727.34</v>
      </c>
      <c r="U2343" t="s">
        <v>58</v>
      </c>
      <c r="V2343" t="s">
        <v>39</v>
      </c>
      <c r="W2343">
        <v>234</v>
      </c>
      <c r="X2343">
        <v>97.28</v>
      </c>
      <c r="Y2343">
        <v>127.07</v>
      </c>
    </row>
    <row r="2344" spans="1:25" x14ac:dyDescent="0.3">
      <c r="A2344" t="str">
        <f>E2344&amp;"-"&amp;COUNTIF($E$2:E2344,E2344)</f>
        <v>Small-752</v>
      </c>
      <c r="B2344" t="s">
        <v>57</v>
      </c>
      <c r="C2344">
        <v>596.28</v>
      </c>
      <c r="D2344">
        <v>21</v>
      </c>
      <c r="E2344" t="s">
        <v>40</v>
      </c>
      <c r="F2344" s="1">
        <v>43806</v>
      </c>
      <c r="G2344" s="4" t="str">
        <f t="shared" si="36"/>
        <v>2019</v>
      </c>
      <c r="H2344">
        <v>8</v>
      </c>
      <c r="I2344" t="s">
        <v>45</v>
      </c>
      <c r="J2344" t="s">
        <v>33</v>
      </c>
      <c r="K2344">
        <v>369.94</v>
      </c>
      <c r="L2344">
        <v>93.37</v>
      </c>
      <c r="M2344">
        <v>34541.2978</v>
      </c>
      <c r="N2344">
        <v>13</v>
      </c>
      <c r="O2344" t="s">
        <v>38</v>
      </c>
      <c r="P2344" s="1">
        <v>43763</v>
      </c>
      <c r="Q2344" s="1">
        <v>43776</v>
      </c>
      <c r="R2344">
        <v>145</v>
      </c>
      <c r="S2344">
        <v>91.51</v>
      </c>
      <c r="T2344">
        <v>13268.95</v>
      </c>
      <c r="U2344" t="s">
        <v>58</v>
      </c>
      <c r="V2344" t="s">
        <v>29</v>
      </c>
      <c r="W2344">
        <v>224</v>
      </c>
      <c r="X2344">
        <v>17.16</v>
      </c>
      <c r="Y2344">
        <v>97.17</v>
      </c>
    </row>
    <row r="2345" spans="1:25" x14ac:dyDescent="0.3">
      <c r="A2345" t="str">
        <f>E2345&amp;"-"&amp;COUNTIF($E$2:E2345,E2345)</f>
        <v>Large-791</v>
      </c>
      <c r="B2345" t="s">
        <v>52</v>
      </c>
      <c r="C2345">
        <v>708.9</v>
      </c>
      <c r="D2345">
        <v>67</v>
      </c>
      <c r="E2345" t="s">
        <v>31</v>
      </c>
      <c r="F2345" s="1">
        <v>44185</v>
      </c>
      <c r="G2345" s="4" t="str">
        <f t="shared" si="36"/>
        <v>2020</v>
      </c>
      <c r="H2345">
        <v>6</v>
      </c>
      <c r="I2345" t="s">
        <v>49</v>
      </c>
      <c r="J2345" t="s">
        <v>60</v>
      </c>
      <c r="K2345">
        <v>391.2</v>
      </c>
      <c r="L2345">
        <v>54.8</v>
      </c>
      <c r="M2345">
        <v>21437.759999999998</v>
      </c>
      <c r="N2345">
        <v>7</v>
      </c>
      <c r="O2345" t="s">
        <v>38</v>
      </c>
      <c r="P2345" s="1">
        <v>44145</v>
      </c>
      <c r="Q2345" s="1">
        <v>44152</v>
      </c>
      <c r="R2345">
        <v>81</v>
      </c>
      <c r="S2345">
        <v>52.84</v>
      </c>
      <c r="T2345">
        <v>4280.04</v>
      </c>
      <c r="U2345" t="s">
        <v>61</v>
      </c>
      <c r="V2345" t="s">
        <v>39</v>
      </c>
      <c r="W2345">
        <v>310</v>
      </c>
      <c r="X2345">
        <v>59.09</v>
      </c>
      <c r="Y2345">
        <v>133.88</v>
      </c>
    </row>
    <row r="2346" spans="1:25" x14ac:dyDescent="0.3">
      <c r="A2346" t="str">
        <f>E2346&amp;"-"&amp;COUNTIF($E$2:E2346,E2346)</f>
        <v>Large-792</v>
      </c>
      <c r="B2346" t="s">
        <v>43</v>
      </c>
      <c r="C2346">
        <v>304.02</v>
      </c>
      <c r="D2346">
        <v>87</v>
      </c>
      <c r="E2346" t="s">
        <v>31</v>
      </c>
      <c r="F2346" s="1">
        <v>44540</v>
      </c>
      <c r="G2346" s="4" t="str">
        <f t="shared" si="36"/>
        <v>2021</v>
      </c>
      <c r="H2346">
        <v>9</v>
      </c>
      <c r="I2346" t="s">
        <v>55</v>
      </c>
      <c r="J2346" t="s">
        <v>60</v>
      </c>
      <c r="K2346">
        <v>240.66</v>
      </c>
      <c r="L2346">
        <v>87.46</v>
      </c>
      <c r="M2346">
        <v>21048.123599999999</v>
      </c>
      <c r="N2346">
        <v>7</v>
      </c>
      <c r="O2346" t="s">
        <v>38</v>
      </c>
      <c r="P2346" s="1">
        <v>44504</v>
      </c>
      <c r="Q2346" s="1">
        <v>44511</v>
      </c>
      <c r="R2346">
        <v>239</v>
      </c>
      <c r="S2346">
        <v>86.95</v>
      </c>
      <c r="T2346">
        <v>20781.05</v>
      </c>
      <c r="U2346" t="s">
        <v>43</v>
      </c>
      <c r="V2346" t="s">
        <v>48</v>
      </c>
      <c r="W2346">
        <v>1</v>
      </c>
      <c r="X2346">
        <v>25.07</v>
      </c>
      <c r="Y2346">
        <v>178.8</v>
      </c>
    </row>
    <row r="2347" spans="1:25" x14ac:dyDescent="0.3">
      <c r="A2347" t="str">
        <f>E2347&amp;"-"&amp;COUNTIF($E$2:E2347,E2347)</f>
        <v>Small-753</v>
      </c>
      <c r="B2347" t="s">
        <v>30</v>
      </c>
      <c r="C2347">
        <v>758.87</v>
      </c>
      <c r="D2347">
        <v>94</v>
      </c>
      <c r="E2347" t="s">
        <v>40</v>
      </c>
      <c r="F2347" s="1">
        <v>44037</v>
      </c>
      <c r="G2347" s="4" t="str">
        <f t="shared" si="36"/>
        <v>2020</v>
      </c>
      <c r="H2347">
        <v>3</v>
      </c>
      <c r="I2347" t="s">
        <v>41</v>
      </c>
      <c r="J2347" t="s">
        <v>33</v>
      </c>
      <c r="K2347">
        <v>657.01</v>
      </c>
      <c r="L2347">
        <v>84.46</v>
      </c>
      <c r="M2347">
        <v>55491.064599999998</v>
      </c>
      <c r="N2347">
        <v>64</v>
      </c>
      <c r="O2347" t="s">
        <v>38</v>
      </c>
      <c r="P2347" s="1">
        <v>43978</v>
      </c>
      <c r="Q2347" s="1">
        <v>44042</v>
      </c>
      <c r="R2347">
        <v>42</v>
      </c>
      <c r="S2347">
        <v>80.150000000000006</v>
      </c>
      <c r="T2347">
        <v>3366.3</v>
      </c>
      <c r="U2347" t="s">
        <v>28</v>
      </c>
      <c r="V2347" t="s">
        <v>39</v>
      </c>
      <c r="W2347">
        <v>615</v>
      </c>
      <c r="X2347">
        <v>59.6</v>
      </c>
      <c r="Y2347">
        <v>73.680000000000007</v>
      </c>
    </row>
    <row r="2348" spans="1:25" x14ac:dyDescent="0.3">
      <c r="A2348" t="str">
        <f>E2348&amp;"-"&amp;COUNTIF($E$2:E2348,E2348)</f>
        <v>Medium-802</v>
      </c>
      <c r="B2348" t="s">
        <v>43</v>
      </c>
      <c r="C2348">
        <v>227.65</v>
      </c>
      <c r="D2348">
        <v>20</v>
      </c>
      <c r="E2348" t="s">
        <v>24</v>
      </c>
      <c r="F2348" s="1">
        <v>43929</v>
      </c>
      <c r="G2348" s="4" t="str">
        <f t="shared" si="36"/>
        <v>2020</v>
      </c>
      <c r="H2348">
        <v>6</v>
      </c>
      <c r="I2348" t="s">
        <v>49</v>
      </c>
      <c r="J2348" t="s">
        <v>46</v>
      </c>
      <c r="K2348">
        <v>410.77</v>
      </c>
      <c r="L2348">
        <v>84.79</v>
      </c>
      <c r="M2348">
        <v>34829.188300000002</v>
      </c>
      <c r="N2348">
        <v>7</v>
      </c>
      <c r="O2348" t="s">
        <v>38</v>
      </c>
      <c r="P2348" s="1">
        <v>43903</v>
      </c>
      <c r="Q2348" s="1">
        <v>43910</v>
      </c>
      <c r="R2348">
        <v>292</v>
      </c>
      <c r="S2348">
        <v>83.76</v>
      </c>
      <c r="T2348">
        <v>24457.919999999998</v>
      </c>
      <c r="U2348" t="s">
        <v>35</v>
      </c>
      <c r="V2348" t="s">
        <v>39</v>
      </c>
      <c r="W2348">
        <v>118</v>
      </c>
      <c r="X2348">
        <v>27.5</v>
      </c>
      <c r="Y2348">
        <v>191.47</v>
      </c>
    </row>
    <row r="2349" spans="1:25" x14ac:dyDescent="0.3">
      <c r="A2349" t="str">
        <f>E2349&amp;"-"&amp;COUNTIF($E$2:E2349,E2349)</f>
        <v>Medium-803</v>
      </c>
      <c r="B2349" t="s">
        <v>30</v>
      </c>
      <c r="C2349">
        <v>679.15</v>
      </c>
      <c r="D2349">
        <v>82</v>
      </c>
      <c r="E2349" t="s">
        <v>24</v>
      </c>
      <c r="F2349" s="1">
        <v>43468</v>
      </c>
      <c r="G2349" s="4" t="str">
        <f t="shared" si="36"/>
        <v>2019</v>
      </c>
      <c r="H2349">
        <v>2</v>
      </c>
      <c r="I2349" t="s">
        <v>66</v>
      </c>
      <c r="J2349" t="s">
        <v>69</v>
      </c>
      <c r="K2349">
        <v>514.72</v>
      </c>
      <c r="L2349">
        <v>56.53</v>
      </c>
      <c r="M2349">
        <v>29097.121600000002</v>
      </c>
      <c r="N2349">
        <v>30</v>
      </c>
      <c r="O2349" t="s">
        <v>38</v>
      </c>
      <c r="P2349" s="1">
        <v>43447</v>
      </c>
      <c r="Q2349" s="1">
        <v>43477</v>
      </c>
      <c r="R2349">
        <v>173</v>
      </c>
      <c r="S2349">
        <v>56.79</v>
      </c>
      <c r="T2349">
        <v>9824.67</v>
      </c>
      <c r="U2349" t="s">
        <v>36</v>
      </c>
      <c r="V2349" t="s">
        <v>39</v>
      </c>
      <c r="W2349">
        <v>341</v>
      </c>
      <c r="X2349">
        <v>53.01</v>
      </c>
      <c r="Y2349">
        <v>187.95</v>
      </c>
    </row>
    <row r="2350" spans="1:25" x14ac:dyDescent="0.3">
      <c r="A2350" t="str">
        <f>E2350&amp;"-"&amp;COUNTIF($E$2:E2350,E2350)</f>
        <v>Medium-804</v>
      </c>
      <c r="B2350" t="s">
        <v>23</v>
      </c>
      <c r="C2350">
        <v>984.43</v>
      </c>
      <c r="D2350">
        <v>95</v>
      </c>
      <c r="E2350" t="s">
        <v>24</v>
      </c>
      <c r="F2350" s="1">
        <v>43466</v>
      </c>
      <c r="G2350" s="4" t="str">
        <f t="shared" si="36"/>
        <v>2019</v>
      </c>
      <c r="H2350">
        <v>10</v>
      </c>
      <c r="I2350" t="s">
        <v>64</v>
      </c>
      <c r="J2350" t="s">
        <v>46</v>
      </c>
      <c r="K2350">
        <v>564.08000000000004</v>
      </c>
      <c r="L2350">
        <v>79.42</v>
      </c>
      <c r="M2350">
        <v>44799.233600000007</v>
      </c>
      <c r="N2350">
        <v>63</v>
      </c>
      <c r="O2350" t="s">
        <v>65</v>
      </c>
      <c r="P2350" s="1">
        <v>43444</v>
      </c>
      <c r="Q2350" s="1">
        <v>43507</v>
      </c>
      <c r="R2350">
        <v>427</v>
      </c>
      <c r="S2350">
        <v>77.209999999999994</v>
      </c>
      <c r="T2350">
        <v>32968.67</v>
      </c>
      <c r="U2350" t="s">
        <v>35</v>
      </c>
      <c r="V2350" t="s">
        <v>48</v>
      </c>
      <c r="W2350">
        <v>137</v>
      </c>
      <c r="X2350">
        <v>27.65</v>
      </c>
      <c r="Y2350">
        <v>33.44</v>
      </c>
    </row>
    <row r="2351" spans="1:25" x14ac:dyDescent="0.3">
      <c r="A2351" t="str">
        <f>E2351&amp;"-"&amp;COUNTIF($E$2:E2351,E2351)</f>
        <v>Medium-805</v>
      </c>
      <c r="B2351" t="s">
        <v>51</v>
      </c>
      <c r="C2351">
        <v>883.55</v>
      </c>
      <c r="D2351">
        <v>92</v>
      </c>
      <c r="E2351" t="s">
        <v>24</v>
      </c>
      <c r="F2351" s="1">
        <v>44053</v>
      </c>
      <c r="G2351" s="4" t="str">
        <f t="shared" si="36"/>
        <v>2020</v>
      </c>
      <c r="H2351">
        <v>3</v>
      </c>
      <c r="I2351" t="s">
        <v>41</v>
      </c>
      <c r="J2351" t="s">
        <v>62</v>
      </c>
      <c r="K2351">
        <v>992.52</v>
      </c>
      <c r="L2351">
        <v>31.8</v>
      </c>
      <c r="M2351">
        <v>31562.135999999999</v>
      </c>
      <c r="N2351">
        <v>28</v>
      </c>
      <c r="O2351" t="s">
        <v>27</v>
      </c>
      <c r="P2351" s="1">
        <v>44052</v>
      </c>
      <c r="Q2351" s="1">
        <v>44080</v>
      </c>
      <c r="R2351">
        <v>120</v>
      </c>
      <c r="S2351">
        <v>33.42</v>
      </c>
      <c r="T2351">
        <v>4010.4</v>
      </c>
      <c r="U2351" t="s">
        <v>44</v>
      </c>
      <c r="V2351" t="s">
        <v>39</v>
      </c>
      <c r="W2351">
        <v>872</v>
      </c>
      <c r="X2351">
        <v>96.63</v>
      </c>
      <c r="Y2351">
        <v>82.54</v>
      </c>
    </row>
    <row r="2352" spans="1:25" x14ac:dyDescent="0.3">
      <c r="A2352" t="str">
        <f>E2352&amp;"-"&amp;COUNTIF($E$2:E2352,E2352)</f>
        <v>Medium-806</v>
      </c>
      <c r="B2352" t="s">
        <v>23</v>
      </c>
      <c r="C2352">
        <v>874.77</v>
      </c>
      <c r="D2352">
        <v>48</v>
      </c>
      <c r="E2352" t="s">
        <v>24</v>
      </c>
      <c r="F2352" s="1">
        <v>43776</v>
      </c>
      <c r="G2352" s="4" t="str">
        <f t="shared" si="36"/>
        <v>2019</v>
      </c>
      <c r="H2352">
        <v>7</v>
      </c>
      <c r="I2352" t="s">
        <v>59</v>
      </c>
      <c r="J2352" t="s">
        <v>33</v>
      </c>
      <c r="K2352">
        <v>417.65</v>
      </c>
      <c r="L2352">
        <v>32.159999999999997</v>
      </c>
      <c r="M2352">
        <v>13431.623999999998</v>
      </c>
      <c r="N2352">
        <v>16</v>
      </c>
      <c r="O2352" t="s">
        <v>38</v>
      </c>
      <c r="P2352" s="1">
        <v>43734</v>
      </c>
      <c r="Q2352" s="1">
        <v>43750</v>
      </c>
      <c r="R2352">
        <v>166</v>
      </c>
      <c r="S2352">
        <v>31.02</v>
      </c>
      <c r="T2352">
        <v>5149.32</v>
      </c>
      <c r="U2352" t="s">
        <v>58</v>
      </c>
      <c r="V2352" t="s">
        <v>48</v>
      </c>
      <c r="W2352">
        <v>251</v>
      </c>
      <c r="X2352">
        <v>96.36</v>
      </c>
      <c r="Y2352">
        <v>196.62</v>
      </c>
    </row>
    <row r="2353" spans="1:25" x14ac:dyDescent="0.3">
      <c r="A2353" t="str">
        <f>E2353&amp;"-"&amp;COUNTIF($E$2:E2353,E2353)</f>
        <v>Medium-807</v>
      </c>
      <c r="B2353" t="s">
        <v>23</v>
      </c>
      <c r="C2353">
        <v>649.73</v>
      </c>
      <c r="D2353">
        <v>80</v>
      </c>
      <c r="E2353" t="s">
        <v>24</v>
      </c>
      <c r="F2353" s="1">
        <v>43854</v>
      </c>
      <c r="G2353" s="4" t="str">
        <f t="shared" si="36"/>
        <v>2020</v>
      </c>
      <c r="H2353">
        <v>4</v>
      </c>
      <c r="I2353" t="s">
        <v>37</v>
      </c>
      <c r="J2353" t="s">
        <v>26</v>
      </c>
      <c r="K2353">
        <v>186.63</v>
      </c>
      <c r="L2353">
        <v>48.43</v>
      </c>
      <c r="M2353">
        <v>9038.4908999999989</v>
      </c>
      <c r="N2353">
        <v>25</v>
      </c>
      <c r="O2353" t="s">
        <v>27</v>
      </c>
      <c r="P2353" s="1">
        <v>43849</v>
      </c>
      <c r="Q2353" s="1">
        <v>43874</v>
      </c>
      <c r="R2353">
        <v>82</v>
      </c>
      <c r="S2353">
        <v>44.83</v>
      </c>
      <c r="T2353">
        <v>3676.06</v>
      </c>
      <c r="U2353" t="s">
        <v>28</v>
      </c>
      <c r="V2353" t="s">
        <v>39</v>
      </c>
      <c r="W2353">
        <v>104</v>
      </c>
      <c r="X2353">
        <v>88.55</v>
      </c>
      <c r="Y2353">
        <v>185.51</v>
      </c>
    </row>
    <row r="2354" spans="1:25" x14ac:dyDescent="0.3">
      <c r="A2354" t="str">
        <f>E2354&amp;"-"&amp;COUNTIF($E$2:E2354,E2354)</f>
        <v>Large-793</v>
      </c>
      <c r="B2354" t="s">
        <v>56</v>
      </c>
      <c r="C2354">
        <v>95.99</v>
      </c>
      <c r="D2354">
        <v>57</v>
      </c>
      <c r="E2354" t="s">
        <v>31</v>
      </c>
      <c r="F2354" s="1">
        <v>44111</v>
      </c>
      <c r="G2354" s="4" t="str">
        <f t="shared" si="36"/>
        <v>2020</v>
      </c>
      <c r="H2354">
        <v>7</v>
      </c>
      <c r="I2354" t="s">
        <v>59</v>
      </c>
      <c r="J2354" t="s">
        <v>46</v>
      </c>
      <c r="K2354">
        <v>804.16</v>
      </c>
      <c r="L2354">
        <v>15.14</v>
      </c>
      <c r="M2354">
        <v>12174.982400000001</v>
      </c>
      <c r="N2354">
        <v>18</v>
      </c>
      <c r="O2354" t="s">
        <v>38</v>
      </c>
      <c r="P2354" s="1">
        <v>44090</v>
      </c>
      <c r="Q2354" s="1">
        <v>44108</v>
      </c>
      <c r="R2354">
        <v>792</v>
      </c>
      <c r="S2354">
        <v>12.64</v>
      </c>
      <c r="T2354">
        <v>10010.879999999999</v>
      </c>
      <c r="U2354" t="s">
        <v>52</v>
      </c>
      <c r="V2354" t="s">
        <v>29</v>
      </c>
      <c r="W2354">
        <v>12</v>
      </c>
      <c r="X2354">
        <v>34.979999999999997</v>
      </c>
      <c r="Y2354">
        <v>108.42</v>
      </c>
    </row>
    <row r="2355" spans="1:25" x14ac:dyDescent="0.3">
      <c r="A2355" t="str">
        <f>E2355&amp;"-"&amp;COUNTIF($E$2:E2355,E2355)</f>
        <v>Large-794</v>
      </c>
      <c r="B2355" t="s">
        <v>51</v>
      </c>
      <c r="C2355">
        <v>100.78</v>
      </c>
      <c r="D2355">
        <v>39</v>
      </c>
      <c r="E2355" t="s">
        <v>31</v>
      </c>
      <c r="F2355" s="1">
        <v>44129</v>
      </c>
      <c r="G2355" s="4" t="str">
        <f t="shared" si="36"/>
        <v>2020</v>
      </c>
      <c r="H2355">
        <v>4</v>
      </c>
      <c r="I2355" t="s">
        <v>37</v>
      </c>
      <c r="J2355" t="s">
        <v>33</v>
      </c>
      <c r="K2355">
        <v>330.65</v>
      </c>
      <c r="L2355">
        <v>31.92</v>
      </c>
      <c r="M2355">
        <v>10554.348</v>
      </c>
      <c r="N2355">
        <v>28</v>
      </c>
      <c r="O2355" t="s">
        <v>27</v>
      </c>
      <c r="P2355" s="1">
        <v>44103</v>
      </c>
      <c r="Q2355" s="1">
        <v>44131</v>
      </c>
      <c r="R2355">
        <v>180</v>
      </c>
      <c r="S2355">
        <v>33.130000000000003</v>
      </c>
      <c r="T2355">
        <v>5963.4</v>
      </c>
      <c r="U2355" t="s">
        <v>58</v>
      </c>
      <c r="V2355" t="s">
        <v>29</v>
      </c>
      <c r="W2355">
        <v>150</v>
      </c>
      <c r="X2355">
        <v>45.63</v>
      </c>
      <c r="Y2355">
        <v>41.63</v>
      </c>
    </row>
    <row r="2356" spans="1:25" x14ac:dyDescent="0.3">
      <c r="A2356" t="str">
        <f>E2356&amp;"-"&amp;COUNTIF($E$2:E2356,E2356)</f>
        <v>Large-795</v>
      </c>
      <c r="B2356" t="s">
        <v>57</v>
      </c>
      <c r="C2356">
        <v>316.89</v>
      </c>
      <c r="D2356">
        <v>35</v>
      </c>
      <c r="E2356" t="s">
        <v>31</v>
      </c>
      <c r="F2356" s="1">
        <v>44291</v>
      </c>
      <c r="G2356" s="4" t="str">
        <f t="shared" si="36"/>
        <v>2021</v>
      </c>
      <c r="H2356">
        <v>5</v>
      </c>
      <c r="I2356" t="s">
        <v>25</v>
      </c>
      <c r="J2356" t="s">
        <v>46</v>
      </c>
      <c r="K2356">
        <v>561.73</v>
      </c>
      <c r="L2356">
        <v>73.83</v>
      </c>
      <c r="M2356">
        <v>41472.525900000001</v>
      </c>
      <c r="N2356">
        <v>24</v>
      </c>
      <c r="O2356" t="s">
        <v>27</v>
      </c>
      <c r="P2356" s="1">
        <v>44272</v>
      </c>
      <c r="Q2356" s="1">
        <v>44296</v>
      </c>
      <c r="R2356">
        <v>473</v>
      </c>
      <c r="S2356">
        <v>75</v>
      </c>
      <c r="T2356">
        <v>35475</v>
      </c>
      <c r="U2356" t="s">
        <v>36</v>
      </c>
      <c r="V2356" t="s">
        <v>48</v>
      </c>
      <c r="W2356">
        <v>88</v>
      </c>
      <c r="X2356">
        <v>68.180000000000007</v>
      </c>
      <c r="Y2356">
        <v>74.53</v>
      </c>
    </row>
    <row r="2357" spans="1:25" x14ac:dyDescent="0.3">
      <c r="A2357" t="str">
        <f>E2357&amp;"-"&amp;COUNTIF($E$2:E2357,E2357)</f>
        <v>Large-796</v>
      </c>
      <c r="B2357" t="s">
        <v>54</v>
      </c>
      <c r="C2357">
        <v>451.47</v>
      </c>
      <c r="D2357">
        <v>24</v>
      </c>
      <c r="E2357" t="s">
        <v>31</v>
      </c>
      <c r="F2357" s="1">
        <v>44044</v>
      </c>
      <c r="G2357" s="4" t="str">
        <f t="shared" si="36"/>
        <v>2020</v>
      </c>
      <c r="H2357">
        <v>8</v>
      </c>
      <c r="I2357" t="s">
        <v>45</v>
      </c>
      <c r="J2357" t="s">
        <v>33</v>
      </c>
      <c r="K2357">
        <v>376.54</v>
      </c>
      <c r="L2357">
        <v>60.5</v>
      </c>
      <c r="M2357">
        <v>22780.670000000002</v>
      </c>
      <c r="N2357">
        <v>14</v>
      </c>
      <c r="O2357" t="s">
        <v>38</v>
      </c>
      <c r="P2357" s="1">
        <v>44004</v>
      </c>
      <c r="Q2357" s="1">
        <v>44018</v>
      </c>
      <c r="R2357">
        <v>287</v>
      </c>
      <c r="S2357">
        <v>64.42</v>
      </c>
      <c r="T2357">
        <v>18488.54</v>
      </c>
      <c r="U2357" t="s">
        <v>43</v>
      </c>
      <c r="V2357" t="s">
        <v>39</v>
      </c>
      <c r="W2357">
        <v>89</v>
      </c>
      <c r="X2357">
        <v>97.93</v>
      </c>
      <c r="Y2357">
        <v>192.93</v>
      </c>
    </row>
    <row r="2358" spans="1:25" x14ac:dyDescent="0.3">
      <c r="A2358" t="str">
        <f>E2358&amp;"-"&amp;COUNTIF($E$2:E2358,E2358)</f>
        <v>Medium-808</v>
      </c>
      <c r="B2358" t="s">
        <v>52</v>
      </c>
      <c r="C2358">
        <v>832.1</v>
      </c>
      <c r="D2358">
        <v>59</v>
      </c>
      <c r="E2358" t="s">
        <v>24</v>
      </c>
      <c r="F2358" s="1">
        <v>43618</v>
      </c>
      <c r="G2358" s="4" t="str">
        <f t="shared" si="36"/>
        <v>2019</v>
      </c>
      <c r="H2358">
        <v>3</v>
      </c>
      <c r="I2358" t="s">
        <v>41</v>
      </c>
      <c r="J2358" t="s">
        <v>53</v>
      </c>
      <c r="K2358">
        <v>71.44</v>
      </c>
      <c r="L2358">
        <v>22.7</v>
      </c>
      <c r="M2358">
        <v>1621.6879999999999</v>
      </c>
      <c r="N2358">
        <v>87</v>
      </c>
      <c r="O2358" t="s">
        <v>38</v>
      </c>
      <c r="P2358" s="1">
        <v>43603</v>
      </c>
      <c r="Q2358" s="1">
        <v>43690</v>
      </c>
      <c r="R2358">
        <v>39</v>
      </c>
      <c r="S2358">
        <v>24.1</v>
      </c>
      <c r="T2358">
        <v>939.9</v>
      </c>
      <c r="U2358" t="s">
        <v>44</v>
      </c>
      <c r="V2358" t="s">
        <v>39</v>
      </c>
      <c r="W2358">
        <v>32</v>
      </c>
      <c r="X2358">
        <v>94.95</v>
      </c>
      <c r="Y2358">
        <v>109.13</v>
      </c>
    </row>
    <row r="2359" spans="1:25" x14ac:dyDescent="0.3">
      <c r="A2359" t="str">
        <f>E2359&amp;"-"&amp;COUNTIF($E$2:E2359,E2359)</f>
        <v>Small-754</v>
      </c>
      <c r="B2359" t="s">
        <v>51</v>
      </c>
      <c r="C2359">
        <v>506.9</v>
      </c>
      <c r="D2359">
        <v>42</v>
      </c>
      <c r="E2359" t="s">
        <v>40</v>
      </c>
      <c r="F2359" s="1">
        <v>44888</v>
      </c>
      <c r="G2359" s="4" t="str">
        <f t="shared" si="36"/>
        <v>2022</v>
      </c>
      <c r="H2359">
        <v>3</v>
      </c>
      <c r="I2359" t="s">
        <v>41</v>
      </c>
      <c r="J2359" t="s">
        <v>33</v>
      </c>
      <c r="K2359">
        <v>297.88</v>
      </c>
      <c r="L2359">
        <v>11.34</v>
      </c>
      <c r="M2359">
        <v>3377.9591999999998</v>
      </c>
      <c r="N2359">
        <v>83</v>
      </c>
      <c r="O2359" t="s">
        <v>38</v>
      </c>
      <c r="P2359" s="1">
        <v>44845</v>
      </c>
      <c r="Q2359" s="1">
        <v>44928</v>
      </c>
      <c r="R2359">
        <v>282</v>
      </c>
      <c r="S2359">
        <v>12.71</v>
      </c>
      <c r="T2359">
        <v>3584.22</v>
      </c>
      <c r="U2359" t="s">
        <v>58</v>
      </c>
      <c r="V2359" t="s">
        <v>48</v>
      </c>
      <c r="W2359">
        <v>15</v>
      </c>
      <c r="X2359">
        <v>95.68</v>
      </c>
      <c r="Y2359">
        <v>144.96</v>
      </c>
    </row>
    <row r="2360" spans="1:25" x14ac:dyDescent="0.3">
      <c r="A2360" t="str">
        <f>E2360&amp;"-"&amp;COUNTIF($E$2:E2360,E2360)</f>
        <v>Large-797</v>
      </c>
      <c r="B2360" t="s">
        <v>43</v>
      </c>
      <c r="C2360">
        <v>335</v>
      </c>
      <c r="D2360">
        <v>76</v>
      </c>
      <c r="E2360" t="s">
        <v>31</v>
      </c>
      <c r="F2360" s="1">
        <v>44349</v>
      </c>
      <c r="G2360" s="4" t="str">
        <f t="shared" si="36"/>
        <v>2021</v>
      </c>
      <c r="H2360">
        <v>10</v>
      </c>
      <c r="I2360" t="s">
        <v>64</v>
      </c>
      <c r="J2360" t="s">
        <v>60</v>
      </c>
      <c r="K2360">
        <v>630.64</v>
      </c>
      <c r="L2360">
        <v>98.99</v>
      </c>
      <c r="M2360">
        <v>62427.053599999992</v>
      </c>
      <c r="N2360">
        <v>86</v>
      </c>
      <c r="O2360" t="s">
        <v>65</v>
      </c>
      <c r="P2360" s="1">
        <v>44340</v>
      </c>
      <c r="Q2360" s="1">
        <v>44426</v>
      </c>
      <c r="R2360">
        <v>29</v>
      </c>
      <c r="S2360">
        <v>100.41</v>
      </c>
      <c r="T2360">
        <v>2911.89</v>
      </c>
      <c r="U2360" t="s">
        <v>43</v>
      </c>
      <c r="V2360" t="s">
        <v>29</v>
      </c>
      <c r="W2360">
        <v>601</v>
      </c>
      <c r="X2360">
        <v>90.34</v>
      </c>
      <c r="Y2360">
        <v>182.77</v>
      </c>
    </row>
    <row r="2361" spans="1:25" x14ac:dyDescent="0.3">
      <c r="A2361" t="str">
        <f>E2361&amp;"-"&amp;COUNTIF($E$2:E2361,E2361)</f>
        <v>Large-798</v>
      </c>
      <c r="B2361" t="s">
        <v>52</v>
      </c>
      <c r="C2361">
        <v>610.54</v>
      </c>
      <c r="D2361">
        <v>90</v>
      </c>
      <c r="E2361" t="s">
        <v>31</v>
      </c>
      <c r="F2361" s="1">
        <v>44806</v>
      </c>
      <c r="G2361" s="4" t="str">
        <f t="shared" si="36"/>
        <v>2022</v>
      </c>
      <c r="H2361">
        <v>9</v>
      </c>
      <c r="I2361" t="s">
        <v>55</v>
      </c>
      <c r="J2361" t="s">
        <v>60</v>
      </c>
      <c r="K2361">
        <v>272.20999999999998</v>
      </c>
      <c r="L2361">
        <v>34.94</v>
      </c>
      <c r="M2361">
        <v>9511.0173999999988</v>
      </c>
      <c r="N2361">
        <v>13</v>
      </c>
      <c r="O2361" t="s">
        <v>38</v>
      </c>
      <c r="P2361" s="1">
        <v>44783</v>
      </c>
      <c r="Q2361" s="1">
        <v>44796</v>
      </c>
      <c r="R2361">
        <v>82</v>
      </c>
      <c r="S2361">
        <v>34.85</v>
      </c>
      <c r="T2361">
        <v>2857.7</v>
      </c>
      <c r="U2361" t="s">
        <v>43</v>
      </c>
      <c r="V2361" t="s">
        <v>48</v>
      </c>
      <c r="W2361">
        <v>190</v>
      </c>
      <c r="X2361">
        <v>75.569999999999993</v>
      </c>
      <c r="Y2361">
        <v>161.13999999999999</v>
      </c>
    </row>
    <row r="2362" spans="1:25" x14ac:dyDescent="0.3">
      <c r="A2362" t="str">
        <f>E2362&amp;"-"&amp;COUNTIF($E$2:E2362,E2362)</f>
        <v>Medium-809</v>
      </c>
      <c r="B2362" t="s">
        <v>58</v>
      </c>
      <c r="C2362">
        <v>633.47</v>
      </c>
      <c r="D2362">
        <v>35</v>
      </c>
      <c r="E2362" t="s">
        <v>24</v>
      </c>
      <c r="F2362" s="1">
        <v>44720</v>
      </c>
      <c r="G2362" s="4" t="str">
        <f t="shared" si="36"/>
        <v>2022</v>
      </c>
      <c r="H2362">
        <v>6</v>
      </c>
      <c r="I2362" t="s">
        <v>49</v>
      </c>
      <c r="J2362" t="s">
        <v>46</v>
      </c>
      <c r="K2362">
        <v>832.92</v>
      </c>
      <c r="L2362">
        <v>88.75</v>
      </c>
      <c r="M2362">
        <v>73921.649999999994</v>
      </c>
      <c r="N2362">
        <v>7</v>
      </c>
      <c r="O2362" t="s">
        <v>38</v>
      </c>
      <c r="P2362" s="1">
        <v>44712</v>
      </c>
      <c r="Q2362" s="1">
        <v>44719</v>
      </c>
      <c r="R2362">
        <v>359</v>
      </c>
      <c r="S2362">
        <v>85.71</v>
      </c>
      <c r="T2362">
        <v>30769.89</v>
      </c>
      <c r="U2362" t="s">
        <v>58</v>
      </c>
      <c r="V2362" t="s">
        <v>39</v>
      </c>
      <c r="W2362">
        <v>473</v>
      </c>
      <c r="X2362">
        <v>63.3</v>
      </c>
      <c r="Y2362">
        <v>184.13</v>
      </c>
    </row>
    <row r="2363" spans="1:25" x14ac:dyDescent="0.3">
      <c r="A2363" t="str">
        <f>E2363&amp;"-"&amp;COUNTIF($E$2:E2363,E2363)</f>
        <v>Small-755</v>
      </c>
      <c r="B2363" t="s">
        <v>47</v>
      </c>
      <c r="C2363">
        <v>20.48</v>
      </c>
      <c r="D2363">
        <v>37</v>
      </c>
      <c r="E2363" t="s">
        <v>40</v>
      </c>
      <c r="F2363" s="1">
        <v>43701</v>
      </c>
      <c r="G2363" s="4" t="str">
        <f t="shared" si="36"/>
        <v>2019</v>
      </c>
      <c r="H2363">
        <v>7</v>
      </c>
      <c r="I2363" t="s">
        <v>59</v>
      </c>
      <c r="J2363" t="s">
        <v>46</v>
      </c>
      <c r="K2363">
        <v>80.94</v>
      </c>
      <c r="L2363">
        <v>57.97</v>
      </c>
      <c r="M2363">
        <v>4692.0918000000001</v>
      </c>
      <c r="N2363">
        <v>15</v>
      </c>
      <c r="O2363" t="s">
        <v>38</v>
      </c>
      <c r="P2363" s="1">
        <v>43679</v>
      </c>
      <c r="Q2363" s="1">
        <v>43694</v>
      </c>
      <c r="R2363">
        <v>57</v>
      </c>
      <c r="S2363">
        <v>60.35</v>
      </c>
      <c r="T2363">
        <v>3439.95</v>
      </c>
      <c r="U2363" t="s">
        <v>51</v>
      </c>
      <c r="V2363" t="s">
        <v>48</v>
      </c>
      <c r="W2363">
        <v>23</v>
      </c>
      <c r="X2363">
        <v>55.1</v>
      </c>
      <c r="Y2363">
        <v>48.65</v>
      </c>
    </row>
    <row r="2364" spans="1:25" x14ac:dyDescent="0.3">
      <c r="A2364" t="str">
        <f>E2364&amp;"-"&amp;COUNTIF($E$2:E2364,E2364)</f>
        <v>Medium-810</v>
      </c>
      <c r="B2364" t="s">
        <v>44</v>
      </c>
      <c r="C2364">
        <v>24.58</v>
      </c>
      <c r="D2364">
        <v>77</v>
      </c>
      <c r="E2364" t="s">
        <v>24</v>
      </c>
      <c r="F2364" s="1">
        <v>43628</v>
      </c>
      <c r="G2364" s="4" t="str">
        <f t="shared" si="36"/>
        <v>2019</v>
      </c>
      <c r="H2364">
        <v>10</v>
      </c>
      <c r="I2364" t="s">
        <v>64</v>
      </c>
      <c r="J2364" t="s">
        <v>46</v>
      </c>
      <c r="K2364">
        <v>322.23</v>
      </c>
      <c r="L2364">
        <v>38.229999999999997</v>
      </c>
      <c r="M2364">
        <v>12318.8529</v>
      </c>
      <c r="N2364">
        <v>79</v>
      </c>
      <c r="O2364" t="s">
        <v>65</v>
      </c>
      <c r="P2364" s="1">
        <v>43613</v>
      </c>
      <c r="Q2364" s="1">
        <v>43692</v>
      </c>
      <c r="R2364">
        <v>86</v>
      </c>
      <c r="S2364">
        <v>42.22</v>
      </c>
      <c r="T2364">
        <v>3630.92</v>
      </c>
      <c r="U2364" t="s">
        <v>61</v>
      </c>
      <c r="V2364" t="s">
        <v>29</v>
      </c>
      <c r="W2364">
        <v>236</v>
      </c>
      <c r="X2364">
        <v>73.63</v>
      </c>
      <c r="Y2364">
        <v>65.66</v>
      </c>
    </row>
    <row r="2365" spans="1:25" x14ac:dyDescent="0.3">
      <c r="A2365" t="str">
        <f>E2365&amp;"-"&amp;COUNTIF($E$2:E2365,E2365)</f>
        <v>Small-756</v>
      </c>
      <c r="B2365" t="s">
        <v>35</v>
      </c>
      <c r="C2365">
        <v>965.36</v>
      </c>
      <c r="D2365">
        <v>11</v>
      </c>
      <c r="E2365" t="s">
        <v>40</v>
      </c>
      <c r="F2365" s="1">
        <v>43680</v>
      </c>
      <c r="G2365" s="4" t="str">
        <f t="shared" si="36"/>
        <v>2019</v>
      </c>
      <c r="H2365">
        <v>1</v>
      </c>
      <c r="I2365" t="s">
        <v>32</v>
      </c>
      <c r="J2365" t="s">
        <v>33</v>
      </c>
      <c r="K2365">
        <v>380.1</v>
      </c>
      <c r="L2365">
        <v>84.9</v>
      </c>
      <c r="M2365">
        <v>32270.490000000005</v>
      </c>
      <c r="N2365">
        <v>2</v>
      </c>
      <c r="O2365" t="s">
        <v>63</v>
      </c>
      <c r="P2365" s="1">
        <v>43640</v>
      </c>
      <c r="Q2365" s="1">
        <v>43642</v>
      </c>
      <c r="R2365">
        <v>235</v>
      </c>
      <c r="S2365">
        <v>80.97</v>
      </c>
      <c r="T2365">
        <v>19027.95</v>
      </c>
      <c r="U2365" t="s">
        <v>47</v>
      </c>
      <c r="V2365" t="s">
        <v>29</v>
      </c>
      <c r="W2365">
        <v>145</v>
      </c>
      <c r="X2365">
        <v>87.44</v>
      </c>
      <c r="Y2365">
        <v>49.02</v>
      </c>
    </row>
    <row r="2366" spans="1:25" x14ac:dyDescent="0.3">
      <c r="A2366" t="str">
        <f>E2366&amp;"-"&amp;COUNTIF($E$2:E2366,E2366)</f>
        <v>Medium-811</v>
      </c>
      <c r="B2366" t="s">
        <v>44</v>
      </c>
      <c r="C2366">
        <v>563.26</v>
      </c>
      <c r="D2366">
        <v>58</v>
      </c>
      <c r="E2366" t="s">
        <v>24</v>
      </c>
      <c r="F2366" s="1">
        <v>44878</v>
      </c>
      <c r="G2366" s="4" t="str">
        <f t="shared" si="36"/>
        <v>2022</v>
      </c>
      <c r="H2366">
        <v>5</v>
      </c>
      <c r="I2366" t="s">
        <v>25</v>
      </c>
      <c r="J2366" t="s">
        <v>46</v>
      </c>
      <c r="K2366">
        <v>23.55</v>
      </c>
      <c r="L2366">
        <v>55.98</v>
      </c>
      <c r="M2366">
        <v>1318.329</v>
      </c>
      <c r="N2366">
        <v>28</v>
      </c>
      <c r="O2366" t="s">
        <v>27</v>
      </c>
      <c r="P2366" s="1">
        <v>44851</v>
      </c>
      <c r="Q2366" s="1">
        <v>44879</v>
      </c>
      <c r="R2366">
        <v>13</v>
      </c>
      <c r="S2366">
        <v>51.98</v>
      </c>
      <c r="T2366">
        <v>675.74</v>
      </c>
      <c r="U2366" t="s">
        <v>47</v>
      </c>
      <c r="V2366" t="s">
        <v>39</v>
      </c>
      <c r="W2366">
        <v>10</v>
      </c>
      <c r="X2366">
        <v>97.64</v>
      </c>
      <c r="Y2366">
        <v>102.02</v>
      </c>
    </row>
    <row r="2367" spans="1:25" x14ac:dyDescent="0.3">
      <c r="A2367" t="str">
        <f>E2367&amp;"-"&amp;COUNTIF($E$2:E2367,E2367)</f>
        <v>Medium-812</v>
      </c>
      <c r="B2367" t="s">
        <v>56</v>
      </c>
      <c r="C2367">
        <v>931.46</v>
      </c>
      <c r="D2367">
        <v>73</v>
      </c>
      <c r="E2367" t="s">
        <v>24</v>
      </c>
      <c r="F2367" s="1">
        <v>44619</v>
      </c>
      <c r="G2367" s="4" t="str">
        <f t="shared" si="36"/>
        <v>2022</v>
      </c>
      <c r="H2367">
        <v>7</v>
      </c>
      <c r="I2367" t="s">
        <v>59</v>
      </c>
      <c r="J2367" t="s">
        <v>46</v>
      </c>
      <c r="K2367">
        <v>872.21</v>
      </c>
      <c r="L2367">
        <v>75.31</v>
      </c>
      <c r="M2367">
        <v>65686.1351</v>
      </c>
      <c r="N2367">
        <v>15</v>
      </c>
      <c r="O2367" t="s">
        <v>38</v>
      </c>
      <c r="P2367" s="1">
        <v>44615</v>
      </c>
      <c r="Q2367" s="1">
        <v>44630</v>
      </c>
      <c r="R2367">
        <v>175</v>
      </c>
      <c r="S2367">
        <v>71.53</v>
      </c>
      <c r="T2367">
        <v>12517.75</v>
      </c>
      <c r="U2367" t="s">
        <v>61</v>
      </c>
      <c r="V2367" t="s">
        <v>48</v>
      </c>
      <c r="W2367">
        <v>697</v>
      </c>
      <c r="X2367">
        <v>12.03</v>
      </c>
      <c r="Y2367">
        <v>147.72</v>
      </c>
    </row>
    <row r="2368" spans="1:25" x14ac:dyDescent="0.3">
      <c r="A2368" t="str">
        <f>E2368&amp;"-"&amp;COUNTIF($E$2:E2368,E2368)</f>
        <v>Large-799</v>
      </c>
      <c r="B2368" t="s">
        <v>52</v>
      </c>
      <c r="C2368">
        <v>936.12</v>
      </c>
      <c r="D2368">
        <v>92</v>
      </c>
      <c r="E2368" t="s">
        <v>31</v>
      </c>
      <c r="F2368" s="1">
        <v>44616</v>
      </c>
      <c r="G2368" s="4" t="str">
        <f t="shared" si="36"/>
        <v>2022</v>
      </c>
      <c r="H2368">
        <v>6</v>
      </c>
      <c r="I2368" t="s">
        <v>49</v>
      </c>
      <c r="J2368" t="s">
        <v>46</v>
      </c>
      <c r="K2368">
        <v>796.73</v>
      </c>
      <c r="L2368">
        <v>55.95</v>
      </c>
      <c r="M2368">
        <v>44577.0435</v>
      </c>
      <c r="N2368">
        <v>7</v>
      </c>
      <c r="O2368" t="s">
        <v>38</v>
      </c>
      <c r="P2368" s="1">
        <v>44572</v>
      </c>
      <c r="Q2368" s="1">
        <v>44579</v>
      </c>
      <c r="R2368">
        <v>320</v>
      </c>
      <c r="S2368">
        <v>54.38</v>
      </c>
      <c r="T2368">
        <v>17401.599999999999</v>
      </c>
      <c r="U2368" t="s">
        <v>44</v>
      </c>
      <c r="V2368" t="s">
        <v>48</v>
      </c>
      <c r="W2368">
        <v>476</v>
      </c>
      <c r="X2368">
        <v>90.68</v>
      </c>
      <c r="Y2368">
        <v>89.23</v>
      </c>
    </row>
    <row r="2369" spans="1:25" x14ac:dyDescent="0.3">
      <c r="A2369" t="str">
        <f>E2369&amp;"-"&amp;COUNTIF($E$2:E2369,E2369)</f>
        <v>Medium-813</v>
      </c>
      <c r="B2369" t="s">
        <v>35</v>
      </c>
      <c r="C2369">
        <v>281.43</v>
      </c>
      <c r="D2369">
        <v>13</v>
      </c>
      <c r="E2369" t="s">
        <v>24</v>
      </c>
      <c r="F2369" s="1">
        <v>43853</v>
      </c>
      <c r="G2369" s="4" t="str">
        <f t="shared" si="36"/>
        <v>2020</v>
      </c>
      <c r="H2369">
        <v>5</v>
      </c>
      <c r="I2369" t="s">
        <v>25</v>
      </c>
      <c r="J2369" t="s">
        <v>46</v>
      </c>
      <c r="K2369">
        <v>365.14</v>
      </c>
      <c r="L2369">
        <v>68.959999999999994</v>
      </c>
      <c r="M2369">
        <v>25180.054399999997</v>
      </c>
      <c r="N2369">
        <v>30</v>
      </c>
      <c r="O2369" t="s">
        <v>27</v>
      </c>
      <c r="P2369" s="1">
        <v>43819</v>
      </c>
      <c r="Q2369" s="1">
        <v>43849</v>
      </c>
      <c r="R2369">
        <v>274</v>
      </c>
      <c r="S2369">
        <v>65.319999999999993</v>
      </c>
      <c r="T2369">
        <v>17897.68</v>
      </c>
      <c r="U2369" t="s">
        <v>28</v>
      </c>
      <c r="V2369" t="s">
        <v>29</v>
      </c>
      <c r="W2369">
        <v>91</v>
      </c>
      <c r="X2369">
        <v>19.52</v>
      </c>
      <c r="Y2369">
        <v>40.71</v>
      </c>
    </row>
    <row r="2370" spans="1:25" x14ac:dyDescent="0.3">
      <c r="A2370" t="str">
        <f>E2370&amp;"-"&amp;COUNTIF($E$2:E2370,E2370)</f>
        <v>Small-757</v>
      </c>
      <c r="B2370" t="s">
        <v>44</v>
      </c>
      <c r="C2370">
        <v>256.13</v>
      </c>
      <c r="D2370">
        <v>44</v>
      </c>
      <c r="E2370" t="s">
        <v>40</v>
      </c>
      <c r="F2370" s="1">
        <v>44785</v>
      </c>
      <c r="G2370" s="4" t="str">
        <f t="shared" ref="G2370:G2433" si="37">TEXT(F2370,"YYYY")</f>
        <v>2022</v>
      </c>
      <c r="H2370">
        <v>5</v>
      </c>
      <c r="I2370" t="s">
        <v>25</v>
      </c>
      <c r="J2370" t="s">
        <v>26</v>
      </c>
      <c r="K2370">
        <v>205.77</v>
      </c>
      <c r="L2370">
        <v>34.46</v>
      </c>
      <c r="M2370">
        <v>7090.8342000000002</v>
      </c>
      <c r="N2370">
        <v>29</v>
      </c>
      <c r="O2370" t="s">
        <v>27</v>
      </c>
      <c r="P2370" s="1">
        <v>44732</v>
      </c>
      <c r="Q2370" s="1">
        <v>44761</v>
      </c>
      <c r="R2370">
        <v>14</v>
      </c>
      <c r="S2370">
        <v>30.15</v>
      </c>
      <c r="T2370">
        <v>422.1</v>
      </c>
      <c r="U2370" t="s">
        <v>47</v>
      </c>
      <c r="V2370" t="s">
        <v>48</v>
      </c>
      <c r="W2370">
        <v>191</v>
      </c>
      <c r="X2370">
        <v>11.67</v>
      </c>
      <c r="Y2370">
        <v>36.18</v>
      </c>
    </row>
    <row r="2371" spans="1:25" x14ac:dyDescent="0.3">
      <c r="A2371" t="str">
        <f>E2371&amp;"-"&amp;COUNTIF($E$2:E2371,E2371)</f>
        <v>Medium-814</v>
      </c>
      <c r="B2371" t="s">
        <v>52</v>
      </c>
      <c r="C2371">
        <v>335.5</v>
      </c>
      <c r="D2371">
        <v>77</v>
      </c>
      <c r="E2371" t="s">
        <v>24</v>
      </c>
      <c r="F2371" s="1">
        <v>44403</v>
      </c>
      <c r="G2371" s="4" t="str">
        <f t="shared" si="37"/>
        <v>2021</v>
      </c>
      <c r="H2371">
        <v>9</v>
      </c>
      <c r="I2371" t="s">
        <v>55</v>
      </c>
      <c r="J2371" t="s">
        <v>46</v>
      </c>
      <c r="K2371">
        <v>421.74</v>
      </c>
      <c r="L2371">
        <v>78.56</v>
      </c>
      <c r="M2371">
        <v>33131.894400000005</v>
      </c>
      <c r="N2371">
        <v>7</v>
      </c>
      <c r="O2371" t="s">
        <v>38</v>
      </c>
      <c r="P2371" s="1">
        <v>44396</v>
      </c>
      <c r="Q2371" s="1">
        <v>44403</v>
      </c>
      <c r="R2371">
        <v>127</v>
      </c>
      <c r="S2371">
        <v>76.17</v>
      </c>
      <c r="T2371">
        <v>9673.59</v>
      </c>
      <c r="U2371" t="s">
        <v>54</v>
      </c>
      <c r="V2371" t="s">
        <v>29</v>
      </c>
      <c r="W2371">
        <v>294</v>
      </c>
      <c r="X2371">
        <v>97.59</v>
      </c>
      <c r="Y2371">
        <v>105.83</v>
      </c>
    </row>
    <row r="2372" spans="1:25" x14ac:dyDescent="0.3">
      <c r="A2372" t="str">
        <f>E2372&amp;"-"&amp;COUNTIF($E$2:E2372,E2372)</f>
        <v>Small-758</v>
      </c>
      <c r="B2372" t="s">
        <v>30</v>
      </c>
      <c r="C2372">
        <v>880.74</v>
      </c>
      <c r="D2372">
        <v>21</v>
      </c>
      <c r="E2372" t="s">
        <v>40</v>
      </c>
      <c r="F2372" s="1">
        <v>43498</v>
      </c>
      <c r="G2372" s="4" t="str">
        <f t="shared" si="37"/>
        <v>2019</v>
      </c>
      <c r="H2372">
        <v>2</v>
      </c>
      <c r="I2372" t="s">
        <v>66</v>
      </c>
      <c r="J2372" t="s">
        <v>33</v>
      </c>
      <c r="K2372">
        <v>844.47</v>
      </c>
      <c r="L2372">
        <v>95.38</v>
      </c>
      <c r="M2372">
        <v>80545.548599999995</v>
      </c>
      <c r="N2372">
        <v>38</v>
      </c>
      <c r="O2372" t="s">
        <v>27</v>
      </c>
      <c r="P2372" s="1">
        <v>43467</v>
      </c>
      <c r="Q2372" s="1">
        <v>43505</v>
      </c>
      <c r="R2372">
        <v>188</v>
      </c>
      <c r="S2372">
        <v>90.64</v>
      </c>
      <c r="T2372">
        <v>17040.32</v>
      </c>
      <c r="U2372" t="s">
        <v>52</v>
      </c>
      <c r="V2372" t="s">
        <v>48</v>
      </c>
      <c r="W2372">
        <v>656</v>
      </c>
      <c r="X2372">
        <v>79.33</v>
      </c>
      <c r="Y2372">
        <v>71.89</v>
      </c>
    </row>
    <row r="2373" spans="1:25" x14ac:dyDescent="0.3">
      <c r="A2373" t="str">
        <f>E2373&amp;"-"&amp;COUNTIF($E$2:E2373,E2373)</f>
        <v>Small-759</v>
      </c>
      <c r="B2373" t="s">
        <v>58</v>
      </c>
      <c r="C2373">
        <v>563.1</v>
      </c>
      <c r="D2373">
        <v>81</v>
      </c>
      <c r="E2373" t="s">
        <v>40</v>
      </c>
      <c r="F2373" s="1">
        <v>44525</v>
      </c>
      <c r="G2373" s="4" t="str">
        <f t="shared" si="37"/>
        <v>2021</v>
      </c>
      <c r="H2373">
        <v>5</v>
      </c>
      <c r="I2373" t="s">
        <v>25</v>
      </c>
      <c r="J2373" t="s">
        <v>68</v>
      </c>
      <c r="K2373">
        <v>278.58</v>
      </c>
      <c r="L2373">
        <v>93.01</v>
      </c>
      <c r="M2373">
        <v>25910.7258</v>
      </c>
      <c r="N2373">
        <v>27</v>
      </c>
      <c r="O2373" t="s">
        <v>27</v>
      </c>
      <c r="P2373" s="1">
        <v>44488</v>
      </c>
      <c r="Q2373" s="1">
        <v>44515</v>
      </c>
      <c r="R2373">
        <v>109</v>
      </c>
      <c r="S2373">
        <v>94.07</v>
      </c>
      <c r="T2373">
        <v>10253.629999999999</v>
      </c>
      <c r="U2373" t="s">
        <v>52</v>
      </c>
      <c r="V2373" t="s">
        <v>48</v>
      </c>
      <c r="W2373">
        <v>169</v>
      </c>
      <c r="X2373">
        <v>72.34</v>
      </c>
      <c r="Y2373">
        <v>194.19</v>
      </c>
    </row>
    <row r="2374" spans="1:25" x14ac:dyDescent="0.3">
      <c r="A2374" t="str">
        <f>E2374&amp;"-"&amp;COUNTIF($E$2:E2374,E2374)</f>
        <v>Medium-815</v>
      </c>
      <c r="B2374" t="s">
        <v>56</v>
      </c>
      <c r="C2374">
        <v>869.53</v>
      </c>
      <c r="D2374">
        <v>29</v>
      </c>
      <c r="E2374" t="s">
        <v>24</v>
      </c>
      <c r="F2374" s="1">
        <v>43633</v>
      </c>
      <c r="G2374" s="4" t="str">
        <f t="shared" si="37"/>
        <v>2019</v>
      </c>
      <c r="H2374">
        <v>7</v>
      </c>
      <c r="I2374" t="s">
        <v>59</v>
      </c>
      <c r="J2374" t="s">
        <v>60</v>
      </c>
      <c r="K2374">
        <v>745.63</v>
      </c>
      <c r="L2374">
        <v>67.739999999999995</v>
      </c>
      <c r="M2374">
        <v>50508.976199999997</v>
      </c>
      <c r="N2374">
        <v>12</v>
      </c>
      <c r="O2374" t="s">
        <v>38</v>
      </c>
      <c r="P2374" s="1">
        <v>43592</v>
      </c>
      <c r="Q2374" s="1">
        <v>43604</v>
      </c>
      <c r="R2374">
        <v>388</v>
      </c>
      <c r="S2374">
        <v>72.7</v>
      </c>
      <c r="T2374">
        <v>28207.599999999999</v>
      </c>
      <c r="U2374" t="s">
        <v>23</v>
      </c>
      <c r="V2374" t="s">
        <v>39</v>
      </c>
      <c r="W2374">
        <v>357</v>
      </c>
      <c r="X2374">
        <v>85.4</v>
      </c>
      <c r="Y2374">
        <v>174.38</v>
      </c>
    </row>
    <row r="2375" spans="1:25" x14ac:dyDescent="0.3">
      <c r="A2375" t="str">
        <f>E2375&amp;"-"&amp;COUNTIF($E$2:E2375,E2375)</f>
        <v>Medium-816</v>
      </c>
      <c r="B2375" t="s">
        <v>51</v>
      </c>
      <c r="C2375">
        <v>424.88</v>
      </c>
      <c r="D2375">
        <v>36</v>
      </c>
      <c r="E2375" t="s">
        <v>24</v>
      </c>
      <c r="F2375" s="1">
        <v>43521</v>
      </c>
      <c r="G2375" s="4" t="str">
        <f t="shared" si="37"/>
        <v>2019</v>
      </c>
      <c r="H2375">
        <v>5</v>
      </c>
      <c r="I2375" t="s">
        <v>25</v>
      </c>
      <c r="J2375" t="s">
        <v>68</v>
      </c>
      <c r="K2375">
        <v>369.61</v>
      </c>
      <c r="L2375">
        <v>52.94</v>
      </c>
      <c r="M2375">
        <v>19567.153399999999</v>
      </c>
      <c r="N2375">
        <v>23</v>
      </c>
      <c r="O2375" t="s">
        <v>27</v>
      </c>
      <c r="P2375" s="1">
        <v>43514</v>
      </c>
      <c r="Q2375" s="1">
        <v>43537</v>
      </c>
      <c r="R2375">
        <v>27</v>
      </c>
      <c r="S2375">
        <v>52.21</v>
      </c>
      <c r="T2375">
        <v>1409.67</v>
      </c>
      <c r="U2375" t="s">
        <v>58</v>
      </c>
      <c r="V2375" t="s">
        <v>39</v>
      </c>
      <c r="W2375">
        <v>342</v>
      </c>
      <c r="X2375">
        <v>59.25</v>
      </c>
      <c r="Y2375">
        <v>136.68</v>
      </c>
    </row>
    <row r="2376" spans="1:25" x14ac:dyDescent="0.3">
      <c r="A2376" t="str">
        <f>E2376&amp;"-"&amp;COUNTIF($E$2:E2376,E2376)</f>
        <v>Large-800</v>
      </c>
      <c r="B2376" t="s">
        <v>58</v>
      </c>
      <c r="C2376">
        <v>150.27000000000001</v>
      </c>
      <c r="D2376">
        <v>34</v>
      </c>
      <c r="E2376" t="s">
        <v>31</v>
      </c>
      <c r="F2376" s="1">
        <v>43907</v>
      </c>
      <c r="G2376" s="4" t="str">
        <f t="shared" si="37"/>
        <v>2020</v>
      </c>
      <c r="H2376">
        <v>6</v>
      </c>
      <c r="I2376" t="s">
        <v>49</v>
      </c>
      <c r="J2376" t="s">
        <v>46</v>
      </c>
      <c r="K2376">
        <v>26.85</v>
      </c>
      <c r="L2376">
        <v>21.19</v>
      </c>
      <c r="M2376">
        <v>568.95150000000001</v>
      </c>
      <c r="N2376">
        <v>5</v>
      </c>
      <c r="O2376" t="s">
        <v>38</v>
      </c>
      <c r="P2376" s="1">
        <v>43888</v>
      </c>
      <c r="Q2376" s="1">
        <v>43893</v>
      </c>
      <c r="R2376">
        <v>5</v>
      </c>
      <c r="S2376">
        <v>18.510000000000002</v>
      </c>
      <c r="T2376">
        <v>92.55</v>
      </c>
      <c r="U2376" t="s">
        <v>47</v>
      </c>
      <c r="V2376" t="s">
        <v>48</v>
      </c>
      <c r="W2376">
        <v>21</v>
      </c>
      <c r="X2376">
        <v>92.53</v>
      </c>
      <c r="Y2376">
        <v>140.79</v>
      </c>
    </row>
    <row r="2377" spans="1:25" x14ac:dyDescent="0.3">
      <c r="A2377" t="str">
        <f>E2377&amp;"-"&amp;COUNTIF($E$2:E2377,E2377)</f>
        <v>Large-801</v>
      </c>
      <c r="B2377" t="s">
        <v>30</v>
      </c>
      <c r="C2377">
        <v>627.78</v>
      </c>
      <c r="D2377">
        <v>86</v>
      </c>
      <c r="E2377" t="s">
        <v>31</v>
      </c>
      <c r="F2377" s="1">
        <v>44344</v>
      </c>
      <c r="G2377" s="4" t="str">
        <f t="shared" si="37"/>
        <v>2021</v>
      </c>
      <c r="H2377">
        <v>10</v>
      </c>
      <c r="I2377" t="s">
        <v>64</v>
      </c>
      <c r="J2377" t="s">
        <v>46</v>
      </c>
      <c r="K2377">
        <v>817.19</v>
      </c>
      <c r="L2377">
        <v>74.83</v>
      </c>
      <c r="M2377">
        <v>61150.327700000002</v>
      </c>
      <c r="N2377">
        <v>78</v>
      </c>
      <c r="O2377" t="s">
        <v>65</v>
      </c>
      <c r="P2377" s="1">
        <v>44299</v>
      </c>
      <c r="Q2377" s="1">
        <v>44377</v>
      </c>
      <c r="R2377">
        <v>655</v>
      </c>
      <c r="S2377">
        <v>72.69</v>
      </c>
      <c r="T2377">
        <v>47611.95</v>
      </c>
      <c r="U2377" t="s">
        <v>56</v>
      </c>
      <c r="V2377" t="s">
        <v>29</v>
      </c>
      <c r="W2377">
        <v>162</v>
      </c>
      <c r="X2377">
        <v>92.7</v>
      </c>
      <c r="Y2377">
        <v>180.48</v>
      </c>
    </row>
    <row r="2378" spans="1:25" x14ac:dyDescent="0.3">
      <c r="A2378" t="str">
        <f>E2378&amp;"-"&amp;COUNTIF($E$2:E2378,E2378)</f>
        <v>Large-802</v>
      </c>
      <c r="B2378" t="s">
        <v>58</v>
      </c>
      <c r="C2378">
        <v>654.19000000000005</v>
      </c>
      <c r="D2378">
        <v>91</v>
      </c>
      <c r="E2378" t="s">
        <v>31</v>
      </c>
      <c r="F2378" s="1">
        <v>44580</v>
      </c>
      <c r="G2378" s="4" t="str">
        <f t="shared" si="37"/>
        <v>2022</v>
      </c>
      <c r="H2378">
        <v>8</v>
      </c>
      <c r="I2378" t="s">
        <v>45</v>
      </c>
      <c r="J2378" t="s">
        <v>46</v>
      </c>
      <c r="K2378">
        <v>584.94000000000005</v>
      </c>
      <c r="L2378">
        <v>76.239999999999995</v>
      </c>
      <c r="M2378">
        <v>44595.825600000004</v>
      </c>
      <c r="N2378">
        <v>8</v>
      </c>
      <c r="O2378" t="s">
        <v>38</v>
      </c>
      <c r="P2378" s="1">
        <v>44574</v>
      </c>
      <c r="Q2378" s="1">
        <v>44582</v>
      </c>
      <c r="R2378">
        <v>66</v>
      </c>
      <c r="S2378">
        <v>77.459999999999994</v>
      </c>
      <c r="T2378">
        <v>5112.3599999999997</v>
      </c>
      <c r="U2378" t="s">
        <v>47</v>
      </c>
      <c r="V2378" t="s">
        <v>39</v>
      </c>
      <c r="W2378">
        <v>518</v>
      </c>
      <c r="X2378">
        <v>16.899999999999999</v>
      </c>
      <c r="Y2378">
        <v>186.62</v>
      </c>
    </row>
    <row r="2379" spans="1:25" x14ac:dyDescent="0.3">
      <c r="A2379" t="str">
        <f>E2379&amp;"-"&amp;COUNTIF($E$2:E2379,E2379)</f>
        <v>Large-803</v>
      </c>
      <c r="B2379" t="s">
        <v>52</v>
      </c>
      <c r="C2379">
        <v>568.48</v>
      </c>
      <c r="D2379">
        <v>19</v>
      </c>
      <c r="E2379" t="s">
        <v>31</v>
      </c>
      <c r="F2379" s="1">
        <v>44293</v>
      </c>
      <c r="G2379" s="4" t="str">
        <f t="shared" si="37"/>
        <v>2021</v>
      </c>
      <c r="H2379">
        <v>9</v>
      </c>
      <c r="I2379" t="s">
        <v>55</v>
      </c>
      <c r="J2379" t="s">
        <v>60</v>
      </c>
      <c r="K2379">
        <v>324.77999999999997</v>
      </c>
      <c r="L2379">
        <v>45.25</v>
      </c>
      <c r="M2379">
        <v>14696.294999999998</v>
      </c>
      <c r="N2379">
        <v>11</v>
      </c>
      <c r="O2379" t="s">
        <v>38</v>
      </c>
      <c r="P2379" s="1">
        <v>44290</v>
      </c>
      <c r="Q2379" s="1">
        <v>44301</v>
      </c>
      <c r="R2379">
        <v>316</v>
      </c>
      <c r="S2379">
        <v>45.46</v>
      </c>
      <c r="T2379">
        <v>14365.36</v>
      </c>
      <c r="U2379" t="s">
        <v>47</v>
      </c>
      <c r="V2379" t="s">
        <v>29</v>
      </c>
      <c r="W2379">
        <v>8</v>
      </c>
      <c r="X2379">
        <v>18.53</v>
      </c>
      <c r="Y2379">
        <v>144.57</v>
      </c>
    </row>
    <row r="2380" spans="1:25" x14ac:dyDescent="0.3">
      <c r="A2380" t="str">
        <f>E2380&amp;"-"&amp;COUNTIF($E$2:E2380,E2380)</f>
        <v>Large-804</v>
      </c>
      <c r="B2380" t="s">
        <v>43</v>
      </c>
      <c r="C2380">
        <v>943.81</v>
      </c>
      <c r="D2380">
        <v>47</v>
      </c>
      <c r="E2380" t="s">
        <v>31</v>
      </c>
      <c r="F2380" s="1">
        <v>44694</v>
      </c>
      <c r="G2380" s="4" t="str">
        <f t="shared" si="37"/>
        <v>2022</v>
      </c>
      <c r="H2380">
        <v>9</v>
      </c>
      <c r="I2380" t="s">
        <v>55</v>
      </c>
      <c r="J2380" t="s">
        <v>46</v>
      </c>
      <c r="K2380">
        <v>638.88</v>
      </c>
      <c r="L2380">
        <v>83.67</v>
      </c>
      <c r="M2380">
        <v>53455.089599999999</v>
      </c>
      <c r="N2380">
        <v>7</v>
      </c>
      <c r="O2380" t="s">
        <v>38</v>
      </c>
      <c r="P2380" s="1">
        <v>44659</v>
      </c>
      <c r="Q2380" s="1">
        <v>44666</v>
      </c>
      <c r="R2380">
        <v>331</v>
      </c>
      <c r="S2380">
        <v>82.91</v>
      </c>
      <c r="T2380">
        <v>27443.21</v>
      </c>
      <c r="U2380" t="s">
        <v>28</v>
      </c>
      <c r="V2380" t="s">
        <v>39</v>
      </c>
      <c r="W2380">
        <v>307</v>
      </c>
      <c r="X2380">
        <v>92.03</v>
      </c>
      <c r="Y2380">
        <v>167.28</v>
      </c>
    </row>
    <row r="2381" spans="1:25" x14ac:dyDescent="0.3">
      <c r="A2381" t="str">
        <f>E2381&amp;"-"&amp;COUNTIF($E$2:E2381,E2381)</f>
        <v>Medium-817</v>
      </c>
      <c r="B2381" t="s">
        <v>28</v>
      </c>
      <c r="C2381">
        <v>353.38</v>
      </c>
      <c r="D2381">
        <v>36</v>
      </c>
      <c r="E2381" t="s">
        <v>24</v>
      </c>
      <c r="F2381" s="1">
        <v>43695</v>
      </c>
      <c r="G2381" s="4" t="str">
        <f t="shared" si="37"/>
        <v>2019</v>
      </c>
      <c r="H2381">
        <v>5</v>
      </c>
      <c r="I2381" t="s">
        <v>25</v>
      </c>
      <c r="J2381" t="s">
        <v>46</v>
      </c>
      <c r="K2381">
        <v>526.99</v>
      </c>
      <c r="L2381">
        <v>24.09</v>
      </c>
      <c r="M2381">
        <v>12695.1891</v>
      </c>
      <c r="N2381">
        <v>24</v>
      </c>
      <c r="O2381" t="s">
        <v>27</v>
      </c>
      <c r="P2381" s="1">
        <v>43649</v>
      </c>
      <c r="Q2381" s="1">
        <v>43673</v>
      </c>
      <c r="R2381">
        <v>219</v>
      </c>
      <c r="S2381">
        <v>19.62</v>
      </c>
      <c r="T2381">
        <v>4296.78</v>
      </c>
      <c r="U2381" t="s">
        <v>52</v>
      </c>
      <c r="V2381" t="s">
        <v>39</v>
      </c>
      <c r="W2381">
        <v>307</v>
      </c>
      <c r="X2381">
        <v>19.13</v>
      </c>
      <c r="Y2381">
        <v>65.27</v>
      </c>
    </row>
    <row r="2382" spans="1:25" x14ac:dyDescent="0.3">
      <c r="A2382" t="str">
        <f>E2382&amp;"-"&amp;COUNTIF($E$2:E2382,E2382)</f>
        <v>Medium-818</v>
      </c>
      <c r="B2382" t="s">
        <v>57</v>
      </c>
      <c r="C2382">
        <v>272.14</v>
      </c>
      <c r="D2382">
        <v>52</v>
      </c>
      <c r="E2382" t="s">
        <v>24</v>
      </c>
      <c r="F2382" s="1">
        <v>44781</v>
      </c>
      <c r="G2382" s="4" t="str">
        <f t="shared" si="37"/>
        <v>2022</v>
      </c>
      <c r="H2382">
        <v>5</v>
      </c>
      <c r="I2382" t="s">
        <v>25</v>
      </c>
      <c r="J2382" t="s">
        <v>46</v>
      </c>
      <c r="K2382">
        <v>429.58</v>
      </c>
      <c r="L2382">
        <v>50.9</v>
      </c>
      <c r="M2382">
        <v>21865.621999999999</v>
      </c>
      <c r="N2382">
        <v>25</v>
      </c>
      <c r="O2382" t="s">
        <v>27</v>
      </c>
      <c r="P2382" s="1">
        <v>44732</v>
      </c>
      <c r="Q2382" s="1">
        <v>44757</v>
      </c>
      <c r="R2382">
        <v>156</v>
      </c>
      <c r="S2382">
        <v>54.53</v>
      </c>
      <c r="T2382">
        <v>8506.68</v>
      </c>
      <c r="U2382" t="s">
        <v>43</v>
      </c>
      <c r="V2382" t="s">
        <v>39</v>
      </c>
      <c r="W2382">
        <v>273</v>
      </c>
      <c r="X2382">
        <v>12.95</v>
      </c>
      <c r="Y2382">
        <v>131.5</v>
      </c>
    </row>
    <row r="2383" spans="1:25" x14ac:dyDescent="0.3">
      <c r="A2383" t="str">
        <f>E2383&amp;"-"&amp;COUNTIF($E$2:E2383,E2383)</f>
        <v>Small-760</v>
      </c>
      <c r="B2383" t="s">
        <v>61</v>
      </c>
      <c r="C2383">
        <v>523.54</v>
      </c>
      <c r="D2383">
        <v>46</v>
      </c>
      <c r="E2383" t="s">
        <v>40</v>
      </c>
      <c r="F2383" s="1">
        <v>44144</v>
      </c>
      <c r="G2383" s="4" t="str">
        <f t="shared" si="37"/>
        <v>2020</v>
      </c>
      <c r="H2383">
        <v>2</v>
      </c>
      <c r="I2383" t="s">
        <v>66</v>
      </c>
      <c r="J2383" t="s">
        <v>33</v>
      </c>
      <c r="K2383">
        <v>883.7</v>
      </c>
      <c r="L2383">
        <v>14.31</v>
      </c>
      <c r="M2383">
        <v>12645.747000000001</v>
      </c>
      <c r="N2383">
        <v>26</v>
      </c>
      <c r="O2383" t="s">
        <v>27</v>
      </c>
      <c r="P2383" s="1">
        <v>44096</v>
      </c>
      <c r="Q2383" s="1">
        <v>44122</v>
      </c>
      <c r="R2383">
        <v>250</v>
      </c>
      <c r="S2383">
        <v>17.28</v>
      </c>
      <c r="T2383">
        <v>4320</v>
      </c>
      <c r="U2383" t="s">
        <v>36</v>
      </c>
      <c r="V2383" t="s">
        <v>29</v>
      </c>
      <c r="W2383">
        <v>633</v>
      </c>
      <c r="X2383">
        <v>92.65</v>
      </c>
      <c r="Y2383">
        <v>103.57</v>
      </c>
    </row>
    <row r="2384" spans="1:25" x14ac:dyDescent="0.3">
      <c r="A2384" t="str">
        <f>E2384&amp;"-"&amp;COUNTIF($E$2:E2384,E2384)</f>
        <v>Large-805</v>
      </c>
      <c r="B2384" t="s">
        <v>52</v>
      </c>
      <c r="C2384">
        <v>680.4</v>
      </c>
      <c r="D2384">
        <v>71</v>
      </c>
      <c r="E2384" t="s">
        <v>31</v>
      </c>
      <c r="F2384" s="1">
        <v>44426</v>
      </c>
      <c r="G2384" s="4" t="str">
        <f t="shared" si="37"/>
        <v>2021</v>
      </c>
      <c r="H2384">
        <v>6</v>
      </c>
      <c r="I2384" t="s">
        <v>49</v>
      </c>
      <c r="J2384" t="s">
        <v>60</v>
      </c>
      <c r="K2384">
        <v>658.24</v>
      </c>
      <c r="L2384">
        <v>49.69</v>
      </c>
      <c r="M2384">
        <v>32707.945599999999</v>
      </c>
      <c r="N2384">
        <v>7</v>
      </c>
      <c r="O2384" t="s">
        <v>38</v>
      </c>
      <c r="P2384" s="1">
        <v>44369</v>
      </c>
      <c r="Q2384" s="1">
        <v>44376</v>
      </c>
      <c r="R2384">
        <v>427</v>
      </c>
      <c r="S2384">
        <v>50.98</v>
      </c>
      <c r="T2384">
        <v>21768.46</v>
      </c>
      <c r="U2384" t="s">
        <v>44</v>
      </c>
      <c r="V2384" t="s">
        <v>29</v>
      </c>
      <c r="W2384">
        <v>231</v>
      </c>
      <c r="X2384">
        <v>70.52</v>
      </c>
      <c r="Y2384">
        <v>66.650000000000006</v>
      </c>
    </row>
    <row r="2385" spans="1:25" x14ac:dyDescent="0.3">
      <c r="A2385" t="str">
        <f>E2385&amp;"-"&amp;COUNTIF($E$2:E2385,E2385)</f>
        <v>Small-761</v>
      </c>
      <c r="B2385" t="s">
        <v>35</v>
      </c>
      <c r="C2385">
        <v>406.07</v>
      </c>
      <c r="D2385">
        <v>31</v>
      </c>
      <c r="E2385" t="s">
        <v>40</v>
      </c>
      <c r="F2385" s="1">
        <v>43872</v>
      </c>
      <c r="G2385" s="4" t="str">
        <f t="shared" si="37"/>
        <v>2020</v>
      </c>
      <c r="H2385">
        <v>1</v>
      </c>
      <c r="I2385" t="s">
        <v>32</v>
      </c>
      <c r="J2385" t="s">
        <v>46</v>
      </c>
      <c r="K2385">
        <v>644.41999999999996</v>
      </c>
      <c r="L2385">
        <v>51.21</v>
      </c>
      <c r="M2385">
        <v>33000.748200000002</v>
      </c>
      <c r="N2385">
        <v>27</v>
      </c>
      <c r="O2385" t="s">
        <v>34</v>
      </c>
      <c r="P2385" s="1">
        <v>43848</v>
      </c>
      <c r="Q2385" s="1">
        <v>43875</v>
      </c>
      <c r="R2385">
        <v>485</v>
      </c>
      <c r="S2385">
        <v>50.86</v>
      </c>
      <c r="T2385">
        <v>24667.1</v>
      </c>
      <c r="U2385" t="s">
        <v>58</v>
      </c>
      <c r="V2385" t="s">
        <v>39</v>
      </c>
      <c r="W2385">
        <v>159</v>
      </c>
      <c r="X2385">
        <v>22.88</v>
      </c>
      <c r="Y2385">
        <v>100.89</v>
      </c>
    </row>
    <row r="2386" spans="1:25" x14ac:dyDescent="0.3">
      <c r="A2386" t="str">
        <f>E2386&amp;"-"&amp;COUNTIF($E$2:E2386,E2386)</f>
        <v>Medium-819</v>
      </c>
      <c r="B2386" t="s">
        <v>56</v>
      </c>
      <c r="C2386">
        <v>832.47</v>
      </c>
      <c r="D2386">
        <v>56</v>
      </c>
      <c r="E2386" t="s">
        <v>24</v>
      </c>
      <c r="F2386" s="1">
        <v>44758</v>
      </c>
      <c r="G2386" s="4" t="str">
        <f t="shared" si="37"/>
        <v>2022</v>
      </c>
      <c r="H2386">
        <v>9</v>
      </c>
      <c r="I2386" t="s">
        <v>55</v>
      </c>
      <c r="J2386" t="s">
        <v>60</v>
      </c>
      <c r="K2386">
        <v>202.73</v>
      </c>
      <c r="L2386">
        <v>91.03</v>
      </c>
      <c r="M2386">
        <v>18454.511899999998</v>
      </c>
      <c r="N2386">
        <v>14</v>
      </c>
      <c r="O2386" t="s">
        <v>38</v>
      </c>
      <c r="P2386" s="1">
        <v>44718</v>
      </c>
      <c r="Q2386" s="1">
        <v>44732</v>
      </c>
      <c r="R2386">
        <v>95</v>
      </c>
      <c r="S2386">
        <v>93.07</v>
      </c>
      <c r="T2386">
        <v>8841.65</v>
      </c>
      <c r="U2386" t="s">
        <v>52</v>
      </c>
      <c r="V2386" t="s">
        <v>48</v>
      </c>
      <c r="W2386">
        <v>107</v>
      </c>
      <c r="X2386">
        <v>21.96</v>
      </c>
      <c r="Y2386">
        <v>98.8</v>
      </c>
    </row>
    <row r="2387" spans="1:25" x14ac:dyDescent="0.3">
      <c r="A2387" t="str">
        <f>E2387&amp;"-"&amp;COUNTIF($E$2:E2387,E2387)</f>
        <v>Small-762</v>
      </c>
      <c r="B2387" t="s">
        <v>61</v>
      </c>
      <c r="C2387">
        <v>797.53</v>
      </c>
      <c r="D2387">
        <v>52</v>
      </c>
      <c r="E2387" t="s">
        <v>40</v>
      </c>
      <c r="F2387" s="1">
        <v>43774</v>
      </c>
      <c r="G2387" s="4" t="str">
        <f t="shared" si="37"/>
        <v>2019</v>
      </c>
      <c r="H2387">
        <v>3</v>
      </c>
      <c r="I2387" t="s">
        <v>41</v>
      </c>
      <c r="J2387" t="s">
        <v>53</v>
      </c>
      <c r="K2387">
        <v>850.42</v>
      </c>
      <c r="L2387">
        <v>27.3</v>
      </c>
      <c r="M2387">
        <v>23216.466</v>
      </c>
      <c r="N2387">
        <v>58</v>
      </c>
      <c r="O2387" t="s">
        <v>27</v>
      </c>
      <c r="P2387" s="1">
        <v>43772</v>
      </c>
      <c r="Q2387" s="1">
        <v>43830</v>
      </c>
      <c r="R2387">
        <v>638</v>
      </c>
      <c r="S2387">
        <v>32.28</v>
      </c>
      <c r="T2387">
        <v>20594.64</v>
      </c>
      <c r="U2387" t="s">
        <v>30</v>
      </c>
      <c r="V2387" t="s">
        <v>48</v>
      </c>
      <c r="W2387">
        <v>212</v>
      </c>
      <c r="X2387">
        <v>32.340000000000003</v>
      </c>
      <c r="Y2387">
        <v>78.569999999999993</v>
      </c>
    </row>
    <row r="2388" spans="1:25" x14ac:dyDescent="0.3">
      <c r="A2388" t="str">
        <f>E2388&amp;"-"&amp;COUNTIF($E$2:E2388,E2388)</f>
        <v>Small-763</v>
      </c>
      <c r="B2388" t="s">
        <v>43</v>
      </c>
      <c r="C2388">
        <v>325.06</v>
      </c>
      <c r="D2388">
        <v>23</v>
      </c>
      <c r="E2388" t="s">
        <v>40</v>
      </c>
      <c r="F2388" s="1">
        <v>43567</v>
      </c>
      <c r="G2388" s="4" t="str">
        <f t="shared" si="37"/>
        <v>2019</v>
      </c>
      <c r="H2388">
        <v>1</v>
      </c>
      <c r="I2388" t="s">
        <v>32</v>
      </c>
      <c r="J2388" t="s">
        <v>50</v>
      </c>
      <c r="K2388">
        <v>791.02</v>
      </c>
      <c r="L2388">
        <v>96.75</v>
      </c>
      <c r="M2388">
        <v>76531.184999999998</v>
      </c>
      <c r="N2388">
        <v>26</v>
      </c>
      <c r="O2388" t="s">
        <v>34</v>
      </c>
      <c r="P2388" s="1">
        <v>43544</v>
      </c>
      <c r="Q2388" s="1">
        <v>43570</v>
      </c>
      <c r="R2388">
        <v>762</v>
      </c>
      <c r="S2388">
        <v>94.7</v>
      </c>
      <c r="T2388">
        <v>72161.399999999994</v>
      </c>
      <c r="U2388" t="s">
        <v>51</v>
      </c>
      <c r="V2388" t="s">
        <v>48</v>
      </c>
      <c r="W2388">
        <v>29</v>
      </c>
      <c r="X2388">
        <v>12.29</v>
      </c>
      <c r="Y2388">
        <v>184.83</v>
      </c>
    </row>
    <row r="2389" spans="1:25" x14ac:dyDescent="0.3">
      <c r="A2389" t="str">
        <f>E2389&amp;"-"&amp;COUNTIF($E$2:E2389,E2389)</f>
        <v>Small-764</v>
      </c>
      <c r="B2389" t="s">
        <v>61</v>
      </c>
      <c r="C2389">
        <v>643.13</v>
      </c>
      <c r="D2389">
        <v>49</v>
      </c>
      <c r="E2389" t="s">
        <v>40</v>
      </c>
      <c r="F2389" s="1">
        <v>44171</v>
      </c>
      <c r="G2389" s="4" t="str">
        <f t="shared" si="37"/>
        <v>2020</v>
      </c>
      <c r="H2389">
        <v>8</v>
      </c>
      <c r="I2389" t="s">
        <v>45</v>
      </c>
      <c r="J2389" t="s">
        <v>33</v>
      </c>
      <c r="K2389">
        <v>27.32</v>
      </c>
      <c r="L2389">
        <v>69.59</v>
      </c>
      <c r="M2389">
        <v>1901.1988000000001</v>
      </c>
      <c r="N2389">
        <v>12</v>
      </c>
      <c r="O2389" t="s">
        <v>38</v>
      </c>
      <c r="P2389" s="1">
        <v>44140</v>
      </c>
      <c r="Q2389" s="1">
        <v>44152</v>
      </c>
      <c r="R2389">
        <v>25</v>
      </c>
      <c r="S2389">
        <v>72.61</v>
      </c>
      <c r="T2389">
        <v>1815.25</v>
      </c>
      <c r="U2389" t="s">
        <v>58</v>
      </c>
      <c r="V2389" t="s">
        <v>39</v>
      </c>
      <c r="W2389">
        <v>2</v>
      </c>
      <c r="X2389">
        <v>39.24</v>
      </c>
      <c r="Y2389">
        <v>77.09</v>
      </c>
    </row>
    <row r="2390" spans="1:25" x14ac:dyDescent="0.3">
      <c r="A2390" t="str">
        <f>E2390&amp;"-"&amp;COUNTIF($E$2:E2390,E2390)</f>
        <v>Small-765</v>
      </c>
      <c r="B2390" t="s">
        <v>57</v>
      </c>
      <c r="C2390">
        <v>93.88</v>
      </c>
      <c r="D2390">
        <v>93</v>
      </c>
      <c r="E2390" t="s">
        <v>40</v>
      </c>
      <c r="F2390" s="1">
        <v>43593</v>
      </c>
      <c r="G2390" s="4" t="str">
        <f t="shared" si="37"/>
        <v>2019</v>
      </c>
      <c r="H2390">
        <v>7</v>
      </c>
      <c r="I2390" t="s">
        <v>59</v>
      </c>
      <c r="J2390" t="s">
        <v>33</v>
      </c>
      <c r="K2390">
        <v>123.8</v>
      </c>
      <c r="L2390">
        <v>14.2</v>
      </c>
      <c r="M2390">
        <v>1757.9599999999998</v>
      </c>
      <c r="N2390">
        <v>13</v>
      </c>
      <c r="O2390" t="s">
        <v>38</v>
      </c>
      <c r="P2390" s="1">
        <v>43536</v>
      </c>
      <c r="Q2390" s="1">
        <v>43549</v>
      </c>
      <c r="R2390">
        <v>39</v>
      </c>
      <c r="S2390">
        <v>10.83</v>
      </c>
      <c r="T2390">
        <v>422.37</v>
      </c>
      <c r="U2390" t="s">
        <v>36</v>
      </c>
      <c r="V2390" t="s">
        <v>39</v>
      </c>
      <c r="W2390">
        <v>84</v>
      </c>
      <c r="X2390">
        <v>45.41</v>
      </c>
      <c r="Y2390">
        <v>156.87</v>
      </c>
    </row>
    <row r="2391" spans="1:25" x14ac:dyDescent="0.3">
      <c r="A2391" t="str">
        <f>E2391&amp;"-"&amp;COUNTIF($E$2:E2391,E2391)</f>
        <v>Medium-820</v>
      </c>
      <c r="B2391" t="s">
        <v>47</v>
      </c>
      <c r="C2391">
        <v>535.21</v>
      </c>
      <c r="D2391">
        <v>58</v>
      </c>
      <c r="E2391" t="s">
        <v>24</v>
      </c>
      <c r="F2391" s="1">
        <v>43732</v>
      </c>
      <c r="G2391" s="4" t="str">
        <f t="shared" si="37"/>
        <v>2019</v>
      </c>
      <c r="H2391">
        <v>1</v>
      </c>
      <c r="I2391" t="s">
        <v>32</v>
      </c>
      <c r="J2391" t="s">
        <v>46</v>
      </c>
      <c r="K2391">
        <v>347.23</v>
      </c>
      <c r="L2391">
        <v>63.29</v>
      </c>
      <c r="M2391">
        <v>21976.186700000002</v>
      </c>
      <c r="N2391">
        <v>1</v>
      </c>
      <c r="O2391" t="s">
        <v>63</v>
      </c>
      <c r="P2391" s="1">
        <v>43721</v>
      </c>
      <c r="Q2391" s="1">
        <v>43722</v>
      </c>
      <c r="R2391">
        <v>153</v>
      </c>
      <c r="S2391">
        <v>63.02</v>
      </c>
      <c r="T2391">
        <v>9642.06</v>
      </c>
      <c r="U2391" t="s">
        <v>61</v>
      </c>
      <c r="V2391" t="s">
        <v>48</v>
      </c>
      <c r="W2391">
        <v>194</v>
      </c>
      <c r="X2391">
        <v>33.94</v>
      </c>
      <c r="Y2391">
        <v>46.97</v>
      </c>
    </row>
    <row r="2392" spans="1:25" x14ac:dyDescent="0.3">
      <c r="A2392" t="str">
        <f>E2392&amp;"-"&amp;COUNTIF($E$2:E2392,E2392)</f>
        <v>Medium-821</v>
      </c>
      <c r="B2392" t="s">
        <v>44</v>
      </c>
      <c r="C2392">
        <v>78.27</v>
      </c>
      <c r="D2392">
        <v>54</v>
      </c>
      <c r="E2392" t="s">
        <v>24</v>
      </c>
      <c r="F2392" s="1">
        <v>44159</v>
      </c>
      <c r="G2392" s="4" t="str">
        <f t="shared" si="37"/>
        <v>2020</v>
      </c>
      <c r="H2392">
        <v>1</v>
      </c>
      <c r="I2392" t="s">
        <v>32</v>
      </c>
      <c r="J2392" t="s">
        <v>50</v>
      </c>
      <c r="K2392">
        <v>895.75</v>
      </c>
      <c r="L2392">
        <v>12.05</v>
      </c>
      <c r="M2392">
        <v>10793.7875</v>
      </c>
      <c r="N2392">
        <v>23</v>
      </c>
      <c r="O2392" t="s">
        <v>34</v>
      </c>
      <c r="P2392" s="1">
        <v>44116</v>
      </c>
      <c r="Q2392" s="1">
        <v>44139</v>
      </c>
      <c r="R2392">
        <v>887</v>
      </c>
      <c r="S2392">
        <v>16.07</v>
      </c>
      <c r="T2392">
        <v>14254.09</v>
      </c>
      <c r="U2392" t="s">
        <v>23</v>
      </c>
      <c r="V2392" t="s">
        <v>48</v>
      </c>
      <c r="W2392">
        <v>8</v>
      </c>
      <c r="X2392">
        <v>95</v>
      </c>
      <c r="Y2392">
        <v>153.47999999999999</v>
      </c>
    </row>
    <row r="2393" spans="1:25" x14ac:dyDescent="0.3">
      <c r="A2393" t="str">
        <f>E2393&amp;"-"&amp;COUNTIF($E$2:E2393,E2393)</f>
        <v>Small-766</v>
      </c>
      <c r="B2393" t="s">
        <v>44</v>
      </c>
      <c r="C2393">
        <v>594.49</v>
      </c>
      <c r="D2393">
        <v>12</v>
      </c>
      <c r="E2393" t="s">
        <v>40</v>
      </c>
      <c r="F2393" s="1">
        <v>44252</v>
      </c>
      <c r="G2393" s="4" t="str">
        <f t="shared" si="37"/>
        <v>2021</v>
      </c>
      <c r="H2393">
        <v>6</v>
      </c>
      <c r="I2393" t="s">
        <v>49</v>
      </c>
      <c r="J2393" t="s">
        <v>33</v>
      </c>
      <c r="K2393">
        <v>873.48</v>
      </c>
      <c r="L2393">
        <v>44.19</v>
      </c>
      <c r="M2393">
        <v>38599.081200000001</v>
      </c>
      <c r="N2393">
        <v>5</v>
      </c>
      <c r="O2393" t="s">
        <v>38</v>
      </c>
      <c r="P2393" s="1">
        <v>44199</v>
      </c>
      <c r="Q2393" s="1">
        <v>44204</v>
      </c>
      <c r="R2393">
        <v>348</v>
      </c>
      <c r="S2393">
        <v>42.55</v>
      </c>
      <c r="T2393">
        <v>14807.4</v>
      </c>
      <c r="U2393" t="s">
        <v>23</v>
      </c>
      <c r="V2393" t="s">
        <v>39</v>
      </c>
      <c r="W2393">
        <v>525</v>
      </c>
      <c r="X2393">
        <v>25.68</v>
      </c>
      <c r="Y2393">
        <v>183.83</v>
      </c>
    </row>
    <row r="2394" spans="1:25" x14ac:dyDescent="0.3">
      <c r="A2394" t="str">
        <f>E2394&amp;"-"&amp;COUNTIF($E$2:E2394,E2394)</f>
        <v>Large-806</v>
      </c>
      <c r="B2394" t="s">
        <v>52</v>
      </c>
      <c r="C2394">
        <v>248.47</v>
      </c>
      <c r="D2394">
        <v>20</v>
      </c>
      <c r="E2394" t="s">
        <v>31</v>
      </c>
      <c r="F2394" s="1">
        <v>43743</v>
      </c>
      <c r="G2394" s="4" t="str">
        <f t="shared" si="37"/>
        <v>2019</v>
      </c>
      <c r="H2394">
        <v>1</v>
      </c>
      <c r="I2394" t="s">
        <v>32</v>
      </c>
      <c r="J2394" t="s">
        <v>33</v>
      </c>
      <c r="K2394">
        <v>420.95</v>
      </c>
      <c r="L2394">
        <v>54.51</v>
      </c>
      <c r="M2394">
        <v>22945.984499999999</v>
      </c>
      <c r="N2394">
        <v>2</v>
      </c>
      <c r="O2394" t="s">
        <v>63</v>
      </c>
      <c r="P2394" s="1">
        <v>43693</v>
      </c>
      <c r="Q2394" s="1">
        <v>43695</v>
      </c>
      <c r="R2394">
        <v>282</v>
      </c>
      <c r="S2394">
        <v>57.35</v>
      </c>
      <c r="T2394">
        <v>16172.7</v>
      </c>
      <c r="U2394" t="s">
        <v>51</v>
      </c>
      <c r="V2394" t="s">
        <v>39</v>
      </c>
      <c r="W2394">
        <v>138</v>
      </c>
      <c r="X2394">
        <v>65.47</v>
      </c>
      <c r="Y2394">
        <v>55.17</v>
      </c>
    </row>
    <row r="2395" spans="1:25" x14ac:dyDescent="0.3">
      <c r="A2395" t="str">
        <f>E2395&amp;"-"&amp;COUNTIF($E$2:E2395,E2395)</f>
        <v>Medium-822</v>
      </c>
      <c r="B2395" t="s">
        <v>54</v>
      </c>
      <c r="C2395">
        <v>645.07000000000005</v>
      </c>
      <c r="D2395">
        <v>24</v>
      </c>
      <c r="E2395" t="s">
        <v>24</v>
      </c>
      <c r="F2395" s="1">
        <v>44822</v>
      </c>
      <c r="G2395" s="4" t="str">
        <f t="shared" si="37"/>
        <v>2022</v>
      </c>
      <c r="H2395">
        <v>8</v>
      </c>
      <c r="I2395" t="s">
        <v>45</v>
      </c>
      <c r="J2395" t="s">
        <v>50</v>
      </c>
      <c r="K2395">
        <v>514.54999999999995</v>
      </c>
      <c r="L2395">
        <v>97.7</v>
      </c>
      <c r="M2395">
        <v>50271.534999999996</v>
      </c>
      <c r="N2395">
        <v>10</v>
      </c>
      <c r="O2395" t="s">
        <v>38</v>
      </c>
      <c r="P2395" s="1">
        <v>44811</v>
      </c>
      <c r="Q2395" s="1">
        <v>44821</v>
      </c>
      <c r="R2395">
        <v>346</v>
      </c>
      <c r="S2395">
        <v>101.88</v>
      </c>
      <c r="T2395">
        <v>35250.480000000003</v>
      </c>
      <c r="U2395" t="s">
        <v>35</v>
      </c>
      <c r="V2395" t="s">
        <v>39</v>
      </c>
      <c r="W2395">
        <v>168</v>
      </c>
      <c r="X2395">
        <v>87.97</v>
      </c>
      <c r="Y2395">
        <v>159.32</v>
      </c>
    </row>
    <row r="2396" spans="1:25" x14ac:dyDescent="0.3">
      <c r="A2396" t="str">
        <f>E2396&amp;"-"&amp;COUNTIF($E$2:E2396,E2396)</f>
        <v>Medium-823</v>
      </c>
      <c r="B2396" t="s">
        <v>28</v>
      </c>
      <c r="C2396">
        <v>830.93</v>
      </c>
      <c r="D2396">
        <v>27</v>
      </c>
      <c r="E2396" t="s">
        <v>24</v>
      </c>
      <c r="F2396" s="1">
        <v>44574</v>
      </c>
      <c r="G2396" s="4" t="str">
        <f t="shared" si="37"/>
        <v>2022</v>
      </c>
      <c r="H2396">
        <v>7</v>
      </c>
      <c r="I2396" t="s">
        <v>59</v>
      </c>
      <c r="J2396" t="s">
        <v>33</v>
      </c>
      <c r="K2396">
        <v>550.91999999999996</v>
      </c>
      <c r="L2396">
        <v>59.29</v>
      </c>
      <c r="M2396">
        <v>32664.046799999996</v>
      </c>
      <c r="N2396">
        <v>14</v>
      </c>
      <c r="O2396" t="s">
        <v>38</v>
      </c>
      <c r="P2396" s="1">
        <v>44565</v>
      </c>
      <c r="Q2396" s="1">
        <v>44579</v>
      </c>
      <c r="R2396">
        <v>410</v>
      </c>
      <c r="S2396">
        <v>55.44</v>
      </c>
      <c r="T2396">
        <v>22730.400000000001</v>
      </c>
      <c r="U2396" t="s">
        <v>35</v>
      </c>
      <c r="V2396" t="s">
        <v>48</v>
      </c>
      <c r="W2396">
        <v>140</v>
      </c>
      <c r="X2396">
        <v>92.36</v>
      </c>
      <c r="Y2396">
        <v>113.19</v>
      </c>
    </row>
    <row r="2397" spans="1:25" x14ac:dyDescent="0.3">
      <c r="A2397" t="str">
        <f>E2397&amp;"-"&amp;COUNTIF($E$2:E2397,E2397)</f>
        <v>Large-807</v>
      </c>
      <c r="B2397" t="s">
        <v>58</v>
      </c>
      <c r="C2397">
        <v>385.39</v>
      </c>
      <c r="D2397">
        <v>28</v>
      </c>
      <c r="E2397" t="s">
        <v>31</v>
      </c>
      <c r="F2397" s="1">
        <v>44123</v>
      </c>
      <c r="G2397" s="4" t="str">
        <f t="shared" si="37"/>
        <v>2020</v>
      </c>
      <c r="H2397">
        <v>4</v>
      </c>
      <c r="I2397" t="s">
        <v>37</v>
      </c>
      <c r="J2397" t="s">
        <v>26</v>
      </c>
      <c r="K2397">
        <v>549.47</v>
      </c>
      <c r="L2397">
        <v>54.32</v>
      </c>
      <c r="M2397">
        <v>29847.2104</v>
      </c>
      <c r="N2397">
        <v>26</v>
      </c>
      <c r="O2397" t="s">
        <v>38</v>
      </c>
      <c r="P2397" s="1">
        <v>44079</v>
      </c>
      <c r="Q2397" s="1">
        <v>44105</v>
      </c>
      <c r="R2397">
        <v>135</v>
      </c>
      <c r="S2397">
        <v>58.65</v>
      </c>
      <c r="T2397">
        <v>7917.75</v>
      </c>
      <c r="U2397" t="s">
        <v>52</v>
      </c>
      <c r="V2397" t="s">
        <v>48</v>
      </c>
      <c r="W2397">
        <v>414</v>
      </c>
      <c r="X2397">
        <v>14.17</v>
      </c>
      <c r="Y2397">
        <v>89.16</v>
      </c>
    </row>
    <row r="2398" spans="1:25" x14ac:dyDescent="0.3">
      <c r="A2398" t="str">
        <f>E2398&amp;"-"&amp;COUNTIF($E$2:E2398,E2398)</f>
        <v>Small-767</v>
      </c>
      <c r="B2398" t="s">
        <v>56</v>
      </c>
      <c r="C2398">
        <v>297.56</v>
      </c>
      <c r="D2398">
        <v>80</v>
      </c>
      <c r="E2398" t="s">
        <v>40</v>
      </c>
      <c r="F2398" s="1">
        <v>44147</v>
      </c>
      <c r="G2398" s="4" t="str">
        <f t="shared" si="37"/>
        <v>2020</v>
      </c>
      <c r="H2398">
        <v>7</v>
      </c>
      <c r="I2398" t="s">
        <v>59</v>
      </c>
      <c r="J2398" t="s">
        <v>60</v>
      </c>
      <c r="K2398">
        <v>100.3</v>
      </c>
      <c r="L2398">
        <v>92.57</v>
      </c>
      <c r="M2398">
        <v>9284.7709999999988</v>
      </c>
      <c r="N2398">
        <v>12</v>
      </c>
      <c r="O2398" t="s">
        <v>38</v>
      </c>
      <c r="P2398" s="1">
        <v>44087</v>
      </c>
      <c r="Q2398" s="1">
        <v>44099</v>
      </c>
      <c r="R2398">
        <v>71</v>
      </c>
      <c r="S2398">
        <v>94.3</v>
      </c>
      <c r="T2398">
        <v>6695.3</v>
      </c>
      <c r="U2398" t="s">
        <v>57</v>
      </c>
      <c r="V2398" t="s">
        <v>29</v>
      </c>
      <c r="W2398">
        <v>29</v>
      </c>
      <c r="X2398">
        <v>87.09</v>
      </c>
      <c r="Y2398">
        <v>161.9</v>
      </c>
    </row>
    <row r="2399" spans="1:25" x14ac:dyDescent="0.3">
      <c r="A2399" t="str">
        <f>E2399&amp;"-"&amp;COUNTIF($E$2:E2399,E2399)</f>
        <v>Large-808</v>
      </c>
      <c r="B2399" t="s">
        <v>44</v>
      </c>
      <c r="C2399">
        <v>141.46</v>
      </c>
      <c r="D2399">
        <v>69</v>
      </c>
      <c r="E2399" t="s">
        <v>31</v>
      </c>
      <c r="F2399" s="1">
        <v>43499</v>
      </c>
      <c r="G2399" s="4" t="str">
        <f t="shared" si="37"/>
        <v>2019</v>
      </c>
      <c r="H2399">
        <v>3</v>
      </c>
      <c r="I2399" t="s">
        <v>41</v>
      </c>
      <c r="J2399" t="s">
        <v>42</v>
      </c>
      <c r="K2399">
        <v>253.04</v>
      </c>
      <c r="L2399">
        <v>79.63</v>
      </c>
      <c r="M2399">
        <v>20149.575199999999</v>
      </c>
      <c r="N2399">
        <v>82</v>
      </c>
      <c r="O2399" t="s">
        <v>38</v>
      </c>
      <c r="P2399" s="1">
        <v>43472</v>
      </c>
      <c r="Q2399" s="1">
        <v>43554</v>
      </c>
      <c r="R2399">
        <v>71</v>
      </c>
      <c r="S2399">
        <v>83.67</v>
      </c>
      <c r="T2399">
        <v>5940.57</v>
      </c>
      <c r="U2399" t="s">
        <v>56</v>
      </c>
      <c r="V2399" t="s">
        <v>48</v>
      </c>
      <c r="W2399">
        <v>182</v>
      </c>
      <c r="X2399">
        <v>13.56</v>
      </c>
      <c r="Y2399">
        <v>86.82</v>
      </c>
    </row>
    <row r="2400" spans="1:25" x14ac:dyDescent="0.3">
      <c r="A2400" t="str">
        <f>E2400&amp;"-"&amp;COUNTIF($E$2:E2400,E2400)</f>
        <v>Large-809</v>
      </c>
      <c r="B2400" t="s">
        <v>56</v>
      </c>
      <c r="C2400">
        <v>643.98</v>
      </c>
      <c r="D2400">
        <v>23</v>
      </c>
      <c r="E2400" t="s">
        <v>31</v>
      </c>
      <c r="F2400" s="1">
        <v>43500</v>
      </c>
      <c r="G2400" s="4" t="str">
        <f t="shared" si="37"/>
        <v>2019</v>
      </c>
      <c r="H2400">
        <v>7</v>
      </c>
      <c r="I2400" t="s">
        <v>59</v>
      </c>
      <c r="J2400" t="s">
        <v>33</v>
      </c>
      <c r="K2400">
        <v>783.34</v>
      </c>
      <c r="L2400">
        <v>17.600000000000001</v>
      </c>
      <c r="M2400">
        <v>13786.784000000001</v>
      </c>
      <c r="N2400">
        <v>15</v>
      </c>
      <c r="O2400" t="s">
        <v>38</v>
      </c>
      <c r="P2400" s="1">
        <v>43496</v>
      </c>
      <c r="Q2400" s="1">
        <v>43511</v>
      </c>
      <c r="R2400">
        <v>524</v>
      </c>
      <c r="S2400">
        <v>13.42</v>
      </c>
      <c r="T2400">
        <v>7032.08</v>
      </c>
      <c r="U2400" t="s">
        <v>58</v>
      </c>
      <c r="V2400" t="s">
        <v>48</v>
      </c>
      <c r="W2400">
        <v>259</v>
      </c>
      <c r="X2400">
        <v>65.31</v>
      </c>
      <c r="Y2400">
        <v>40.840000000000003</v>
      </c>
    </row>
    <row r="2401" spans="1:25" x14ac:dyDescent="0.3">
      <c r="A2401" t="str">
        <f>E2401&amp;"-"&amp;COUNTIF($E$2:E2401,E2401)</f>
        <v>Large-810</v>
      </c>
      <c r="B2401" t="s">
        <v>44</v>
      </c>
      <c r="C2401">
        <v>799.25</v>
      </c>
      <c r="D2401">
        <v>51</v>
      </c>
      <c r="E2401" t="s">
        <v>31</v>
      </c>
      <c r="F2401" s="1">
        <v>44235</v>
      </c>
      <c r="G2401" s="4" t="str">
        <f t="shared" si="37"/>
        <v>2021</v>
      </c>
      <c r="H2401">
        <v>4</v>
      </c>
      <c r="I2401" t="s">
        <v>37</v>
      </c>
      <c r="J2401" t="s">
        <v>68</v>
      </c>
      <c r="K2401">
        <v>561.70000000000005</v>
      </c>
      <c r="L2401">
        <v>19.39</v>
      </c>
      <c r="M2401">
        <v>10891.363000000001</v>
      </c>
      <c r="N2401">
        <v>27</v>
      </c>
      <c r="O2401" t="s">
        <v>27</v>
      </c>
      <c r="P2401" s="1">
        <v>44188</v>
      </c>
      <c r="Q2401" s="1">
        <v>44215</v>
      </c>
      <c r="R2401">
        <v>82</v>
      </c>
      <c r="S2401">
        <v>19.72</v>
      </c>
      <c r="T2401">
        <v>1617.04</v>
      </c>
      <c r="U2401" t="s">
        <v>58</v>
      </c>
      <c r="V2401" t="s">
        <v>39</v>
      </c>
      <c r="W2401">
        <v>479</v>
      </c>
      <c r="X2401">
        <v>35.42</v>
      </c>
      <c r="Y2401">
        <v>112.88</v>
      </c>
    </row>
    <row r="2402" spans="1:25" x14ac:dyDescent="0.3">
      <c r="A2402" t="str">
        <f>E2402&amp;"-"&amp;COUNTIF($E$2:E2402,E2402)</f>
        <v>Medium-824</v>
      </c>
      <c r="B2402" t="s">
        <v>61</v>
      </c>
      <c r="C2402">
        <v>276.54000000000002</v>
      </c>
      <c r="D2402">
        <v>95</v>
      </c>
      <c r="E2402" t="s">
        <v>24</v>
      </c>
      <c r="F2402" s="1">
        <v>44808</v>
      </c>
      <c r="G2402" s="4" t="str">
        <f t="shared" si="37"/>
        <v>2022</v>
      </c>
      <c r="H2402">
        <v>10</v>
      </c>
      <c r="I2402" t="s">
        <v>64</v>
      </c>
      <c r="J2402" t="s">
        <v>60</v>
      </c>
      <c r="K2402">
        <v>356.3</v>
      </c>
      <c r="L2402">
        <v>23.13</v>
      </c>
      <c r="M2402">
        <v>8241.2189999999991</v>
      </c>
      <c r="N2402">
        <v>83</v>
      </c>
      <c r="O2402" t="s">
        <v>65</v>
      </c>
      <c r="P2402" s="1">
        <v>44792</v>
      </c>
      <c r="Q2402" s="1">
        <v>44875</v>
      </c>
      <c r="R2402">
        <v>288</v>
      </c>
      <c r="S2402">
        <v>22.35</v>
      </c>
      <c r="T2402">
        <v>6436.8</v>
      </c>
      <c r="U2402" t="s">
        <v>52</v>
      </c>
      <c r="V2402" t="s">
        <v>29</v>
      </c>
      <c r="W2402">
        <v>68</v>
      </c>
      <c r="X2402">
        <v>21.86</v>
      </c>
      <c r="Y2402">
        <v>64.64</v>
      </c>
    </row>
    <row r="2403" spans="1:25" x14ac:dyDescent="0.3">
      <c r="A2403" t="str">
        <f>E2403&amp;"-"&amp;COUNTIF($E$2:E2403,E2403)</f>
        <v>Large-811</v>
      </c>
      <c r="B2403" t="s">
        <v>23</v>
      </c>
      <c r="C2403">
        <v>850.69</v>
      </c>
      <c r="D2403">
        <v>72</v>
      </c>
      <c r="E2403" t="s">
        <v>31</v>
      </c>
      <c r="F2403" s="1">
        <v>44092</v>
      </c>
      <c r="G2403" s="4" t="str">
        <f t="shared" si="37"/>
        <v>2020</v>
      </c>
      <c r="H2403">
        <v>8</v>
      </c>
      <c r="I2403" t="s">
        <v>45</v>
      </c>
      <c r="J2403" t="s">
        <v>46</v>
      </c>
      <c r="K2403">
        <v>408.26</v>
      </c>
      <c r="L2403">
        <v>91.1</v>
      </c>
      <c r="M2403">
        <v>37192.485999999997</v>
      </c>
      <c r="N2403">
        <v>9</v>
      </c>
      <c r="O2403" t="s">
        <v>38</v>
      </c>
      <c r="P2403" s="1">
        <v>44067</v>
      </c>
      <c r="Q2403" s="1">
        <v>44076</v>
      </c>
      <c r="R2403">
        <v>310</v>
      </c>
      <c r="S2403">
        <v>93.69</v>
      </c>
      <c r="T2403">
        <v>29043.9</v>
      </c>
      <c r="U2403" t="s">
        <v>57</v>
      </c>
      <c r="V2403" t="s">
        <v>29</v>
      </c>
      <c r="W2403">
        <v>98</v>
      </c>
      <c r="X2403">
        <v>73.92</v>
      </c>
      <c r="Y2403">
        <v>41.68</v>
      </c>
    </row>
    <row r="2404" spans="1:25" x14ac:dyDescent="0.3">
      <c r="A2404" t="str">
        <f>E2404&amp;"-"&amp;COUNTIF($E$2:E2404,E2404)</f>
        <v>Medium-825</v>
      </c>
      <c r="B2404" t="s">
        <v>43</v>
      </c>
      <c r="C2404">
        <v>594.11</v>
      </c>
      <c r="D2404">
        <v>100</v>
      </c>
      <c r="E2404" t="s">
        <v>24</v>
      </c>
      <c r="F2404" s="1">
        <v>44657</v>
      </c>
      <c r="G2404" s="4" t="str">
        <f t="shared" si="37"/>
        <v>2022</v>
      </c>
      <c r="H2404">
        <v>5</v>
      </c>
      <c r="I2404" t="s">
        <v>25</v>
      </c>
      <c r="J2404" t="s">
        <v>68</v>
      </c>
      <c r="K2404">
        <v>728.07</v>
      </c>
      <c r="L2404">
        <v>81.510000000000005</v>
      </c>
      <c r="M2404">
        <v>59344.985700000005</v>
      </c>
      <c r="N2404">
        <v>26</v>
      </c>
      <c r="O2404" t="s">
        <v>27</v>
      </c>
      <c r="P2404" s="1">
        <v>44656</v>
      </c>
      <c r="Q2404" s="1">
        <v>44682</v>
      </c>
      <c r="R2404">
        <v>33</v>
      </c>
      <c r="S2404">
        <v>86.32</v>
      </c>
      <c r="T2404">
        <v>2848.56</v>
      </c>
      <c r="U2404" t="s">
        <v>36</v>
      </c>
      <c r="V2404" t="s">
        <v>39</v>
      </c>
      <c r="W2404">
        <v>695</v>
      </c>
      <c r="X2404">
        <v>61.69</v>
      </c>
      <c r="Y2404">
        <v>83.64</v>
      </c>
    </row>
    <row r="2405" spans="1:25" x14ac:dyDescent="0.3">
      <c r="A2405" t="str">
        <f>E2405&amp;"-"&amp;COUNTIF($E$2:E2405,E2405)</f>
        <v>Small-768</v>
      </c>
      <c r="B2405" t="s">
        <v>54</v>
      </c>
      <c r="C2405">
        <v>766.94</v>
      </c>
      <c r="D2405">
        <v>77</v>
      </c>
      <c r="E2405" t="s">
        <v>40</v>
      </c>
      <c r="F2405" s="1">
        <v>44734</v>
      </c>
      <c r="G2405" s="4" t="str">
        <f t="shared" si="37"/>
        <v>2022</v>
      </c>
      <c r="H2405">
        <v>8</v>
      </c>
      <c r="I2405" t="s">
        <v>45</v>
      </c>
      <c r="J2405" t="s">
        <v>60</v>
      </c>
      <c r="K2405">
        <v>164</v>
      </c>
      <c r="L2405">
        <v>12.21</v>
      </c>
      <c r="M2405">
        <v>2002.44</v>
      </c>
      <c r="N2405">
        <v>10</v>
      </c>
      <c r="O2405" t="s">
        <v>38</v>
      </c>
      <c r="P2405" s="1">
        <v>44710</v>
      </c>
      <c r="Q2405" s="1">
        <v>44720</v>
      </c>
      <c r="R2405">
        <v>118</v>
      </c>
      <c r="S2405">
        <v>11.32</v>
      </c>
      <c r="T2405">
        <v>1335.76</v>
      </c>
      <c r="U2405" t="s">
        <v>52</v>
      </c>
      <c r="V2405" t="s">
        <v>48</v>
      </c>
      <c r="W2405">
        <v>46</v>
      </c>
      <c r="X2405">
        <v>36.4</v>
      </c>
      <c r="Y2405">
        <v>75.92</v>
      </c>
    </row>
    <row r="2406" spans="1:25" x14ac:dyDescent="0.3">
      <c r="A2406" t="str">
        <f>E2406&amp;"-"&amp;COUNTIF($E$2:E2406,E2406)</f>
        <v>Medium-826</v>
      </c>
      <c r="B2406" t="s">
        <v>30</v>
      </c>
      <c r="C2406">
        <v>859.97</v>
      </c>
      <c r="D2406">
        <v>58</v>
      </c>
      <c r="E2406" t="s">
        <v>24</v>
      </c>
      <c r="F2406" s="1">
        <v>43843</v>
      </c>
      <c r="G2406" s="4" t="str">
        <f t="shared" si="37"/>
        <v>2020</v>
      </c>
      <c r="H2406">
        <v>6</v>
      </c>
      <c r="I2406" t="s">
        <v>49</v>
      </c>
      <c r="J2406" t="s">
        <v>50</v>
      </c>
      <c r="K2406">
        <v>208.75</v>
      </c>
      <c r="L2406">
        <v>34.29</v>
      </c>
      <c r="M2406">
        <v>7158.0374999999995</v>
      </c>
      <c r="N2406">
        <v>6</v>
      </c>
      <c r="O2406" t="s">
        <v>38</v>
      </c>
      <c r="P2406" s="1">
        <v>43840</v>
      </c>
      <c r="Q2406" s="1">
        <v>43846</v>
      </c>
      <c r="R2406">
        <v>60</v>
      </c>
      <c r="S2406">
        <v>35.130000000000003</v>
      </c>
      <c r="T2406">
        <v>2107.8000000000002</v>
      </c>
      <c r="U2406" t="s">
        <v>43</v>
      </c>
      <c r="V2406" t="s">
        <v>48</v>
      </c>
      <c r="W2406">
        <v>148</v>
      </c>
      <c r="X2406">
        <v>90.14</v>
      </c>
      <c r="Y2406">
        <v>58.2</v>
      </c>
    </row>
    <row r="2407" spans="1:25" x14ac:dyDescent="0.3">
      <c r="A2407" t="str">
        <f>E2407&amp;"-"&amp;COUNTIF($E$2:E2407,E2407)</f>
        <v>Small-769</v>
      </c>
      <c r="B2407" t="s">
        <v>56</v>
      </c>
      <c r="C2407">
        <v>498.79</v>
      </c>
      <c r="D2407">
        <v>61</v>
      </c>
      <c r="E2407" t="s">
        <v>40</v>
      </c>
      <c r="F2407" s="1">
        <v>44810</v>
      </c>
      <c r="G2407" s="4" t="str">
        <f t="shared" si="37"/>
        <v>2022</v>
      </c>
      <c r="H2407">
        <v>2</v>
      </c>
      <c r="I2407" t="s">
        <v>66</v>
      </c>
      <c r="J2407" t="s">
        <v>33</v>
      </c>
      <c r="K2407">
        <v>556.29999999999995</v>
      </c>
      <c r="L2407">
        <v>71.47</v>
      </c>
      <c r="M2407">
        <v>39758.760999999999</v>
      </c>
      <c r="N2407">
        <v>39</v>
      </c>
      <c r="O2407" t="s">
        <v>38</v>
      </c>
      <c r="P2407" s="1">
        <v>44788</v>
      </c>
      <c r="Q2407" s="1">
        <v>44827</v>
      </c>
      <c r="R2407">
        <v>299</v>
      </c>
      <c r="S2407">
        <v>75.52</v>
      </c>
      <c r="T2407">
        <v>22580.48</v>
      </c>
      <c r="U2407" t="s">
        <v>35</v>
      </c>
      <c r="V2407" t="s">
        <v>48</v>
      </c>
      <c r="W2407">
        <v>257</v>
      </c>
      <c r="X2407">
        <v>28.37</v>
      </c>
      <c r="Y2407">
        <v>133.87</v>
      </c>
    </row>
    <row r="2408" spans="1:25" x14ac:dyDescent="0.3">
      <c r="A2408" t="str">
        <f>E2408&amp;"-"&amp;COUNTIF($E$2:E2408,E2408)</f>
        <v>Large-812</v>
      </c>
      <c r="B2408" t="s">
        <v>30</v>
      </c>
      <c r="C2408">
        <v>412.03</v>
      </c>
      <c r="D2408">
        <v>86</v>
      </c>
      <c r="E2408" t="s">
        <v>31</v>
      </c>
      <c r="F2408" s="1">
        <v>44294</v>
      </c>
      <c r="G2408" s="4" t="str">
        <f t="shared" si="37"/>
        <v>2021</v>
      </c>
      <c r="H2408">
        <v>1</v>
      </c>
      <c r="I2408" t="s">
        <v>32</v>
      </c>
      <c r="J2408" t="s">
        <v>60</v>
      </c>
      <c r="K2408">
        <v>985.85</v>
      </c>
      <c r="L2408">
        <v>50.2</v>
      </c>
      <c r="M2408">
        <v>49489.670000000006</v>
      </c>
      <c r="N2408">
        <v>26</v>
      </c>
      <c r="O2408" t="s">
        <v>34</v>
      </c>
      <c r="P2408" s="1">
        <v>44239</v>
      </c>
      <c r="Q2408" s="1">
        <v>44265</v>
      </c>
      <c r="R2408">
        <v>326</v>
      </c>
      <c r="S2408">
        <v>51</v>
      </c>
      <c r="T2408">
        <v>16626</v>
      </c>
      <c r="U2408" t="s">
        <v>57</v>
      </c>
      <c r="V2408" t="s">
        <v>39</v>
      </c>
      <c r="W2408">
        <v>659</v>
      </c>
      <c r="X2408">
        <v>95.57</v>
      </c>
      <c r="Y2408">
        <v>164.36</v>
      </c>
    </row>
    <row r="2409" spans="1:25" x14ac:dyDescent="0.3">
      <c r="A2409" t="str">
        <f>E2409&amp;"-"&amp;COUNTIF($E$2:E2409,E2409)</f>
        <v>Medium-827</v>
      </c>
      <c r="B2409" t="s">
        <v>30</v>
      </c>
      <c r="C2409">
        <v>738.12</v>
      </c>
      <c r="D2409">
        <v>64</v>
      </c>
      <c r="E2409" t="s">
        <v>24</v>
      </c>
      <c r="F2409" s="1">
        <v>44172</v>
      </c>
      <c r="G2409" s="4" t="str">
        <f t="shared" si="37"/>
        <v>2020</v>
      </c>
      <c r="H2409">
        <v>5</v>
      </c>
      <c r="I2409" t="s">
        <v>25</v>
      </c>
      <c r="J2409" t="s">
        <v>33</v>
      </c>
      <c r="K2409">
        <v>877.76</v>
      </c>
      <c r="L2409">
        <v>19.96</v>
      </c>
      <c r="M2409">
        <v>17520.089599999999</v>
      </c>
      <c r="N2409">
        <v>26</v>
      </c>
      <c r="O2409" t="s">
        <v>27</v>
      </c>
      <c r="P2409" s="1">
        <v>44126</v>
      </c>
      <c r="Q2409" s="1">
        <v>44152</v>
      </c>
      <c r="R2409">
        <v>618</v>
      </c>
      <c r="S2409">
        <v>19.96</v>
      </c>
      <c r="T2409">
        <v>12335.28</v>
      </c>
      <c r="U2409" t="s">
        <v>52</v>
      </c>
      <c r="V2409" t="s">
        <v>39</v>
      </c>
      <c r="W2409">
        <v>259</v>
      </c>
      <c r="X2409">
        <v>83.81</v>
      </c>
      <c r="Y2409">
        <v>55.1</v>
      </c>
    </row>
    <row r="2410" spans="1:25" x14ac:dyDescent="0.3">
      <c r="A2410" t="str">
        <f>E2410&amp;"-"&amp;COUNTIF($E$2:E2410,E2410)</f>
        <v>Large-813</v>
      </c>
      <c r="B2410" t="s">
        <v>61</v>
      </c>
      <c r="C2410">
        <v>365.57</v>
      </c>
      <c r="D2410">
        <v>83</v>
      </c>
      <c r="E2410" t="s">
        <v>31</v>
      </c>
      <c r="F2410" s="1">
        <v>44127</v>
      </c>
      <c r="G2410" s="4" t="str">
        <f t="shared" si="37"/>
        <v>2020</v>
      </c>
      <c r="H2410">
        <v>8</v>
      </c>
      <c r="I2410" t="s">
        <v>45</v>
      </c>
      <c r="J2410" t="s">
        <v>33</v>
      </c>
      <c r="K2410">
        <v>782.49</v>
      </c>
      <c r="L2410">
        <v>86.9</v>
      </c>
      <c r="M2410">
        <v>67998.381000000008</v>
      </c>
      <c r="N2410">
        <v>12</v>
      </c>
      <c r="O2410" t="s">
        <v>38</v>
      </c>
      <c r="P2410" s="1">
        <v>44103</v>
      </c>
      <c r="Q2410" s="1">
        <v>44115</v>
      </c>
      <c r="R2410">
        <v>689</v>
      </c>
      <c r="S2410">
        <v>91.15</v>
      </c>
      <c r="T2410">
        <v>62802.35</v>
      </c>
      <c r="U2410" t="s">
        <v>36</v>
      </c>
      <c r="V2410" t="s">
        <v>29</v>
      </c>
      <c r="W2410">
        <v>93</v>
      </c>
      <c r="X2410">
        <v>70.510000000000005</v>
      </c>
      <c r="Y2410">
        <v>70.52</v>
      </c>
    </row>
    <row r="2411" spans="1:25" x14ac:dyDescent="0.3">
      <c r="A2411" t="str">
        <f>E2411&amp;"-"&amp;COUNTIF($E$2:E2411,E2411)</f>
        <v>Large-814</v>
      </c>
      <c r="B2411" t="s">
        <v>56</v>
      </c>
      <c r="C2411">
        <v>630.08000000000004</v>
      </c>
      <c r="D2411">
        <v>22</v>
      </c>
      <c r="E2411" t="s">
        <v>31</v>
      </c>
      <c r="F2411" s="1">
        <v>44555</v>
      </c>
      <c r="G2411" s="4" t="str">
        <f t="shared" si="37"/>
        <v>2021</v>
      </c>
      <c r="H2411">
        <v>8</v>
      </c>
      <c r="I2411" t="s">
        <v>45</v>
      </c>
      <c r="J2411" t="s">
        <v>60</v>
      </c>
      <c r="K2411">
        <v>522.19000000000005</v>
      </c>
      <c r="L2411">
        <v>12.37</v>
      </c>
      <c r="M2411">
        <v>6459.4903000000004</v>
      </c>
      <c r="N2411">
        <v>7</v>
      </c>
      <c r="O2411" t="s">
        <v>38</v>
      </c>
      <c r="P2411" s="1">
        <v>44543</v>
      </c>
      <c r="Q2411" s="1">
        <v>44550</v>
      </c>
      <c r="R2411">
        <v>214</v>
      </c>
      <c r="S2411">
        <v>12.28</v>
      </c>
      <c r="T2411">
        <v>2627.92</v>
      </c>
      <c r="U2411" t="s">
        <v>35</v>
      </c>
      <c r="V2411" t="s">
        <v>39</v>
      </c>
      <c r="W2411">
        <v>308</v>
      </c>
      <c r="X2411">
        <v>73.41</v>
      </c>
      <c r="Y2411">
        <v>60.25</v>
      </c>
    </row>
    <row r="2412" spans="1:25" x14ac:dyDescent="0.3">
      <c r="A2412" t="str">
        <f>E2412&amp;"-"&amp;COUNTIF($E$2:E2412,E2412)</f>
        <v>Large-815</v>
      </c>
      <c r="B2412" t="s">
        <v>56</v>
      </c>
      <c r="C2412">
        <v>161.84</v>
      </c>
      <c r="D2412">
        <v>71</v>
      </c>
      <c r="E2412" t="s">
        <v>31</v>
      </c>
      <c r="F2412" s="1">
        <v>44666</v>
      </c>
      <c r="G2412" s="4" t="str">
        <f t="shared" si="37"/>
        <v>2022</v>
      </c>
      <c r="H2412">
        <v>7</v>
      </c>
      <c r="I2412" t="s">
        <v>59</v>
      </c>
      <c r="J2412" t="s">
        <v>33</v>
      </c>
      <c r="K2412">
        <v>121.03</v>
      </c>
      <c r="L2412">
        <v>31.5</v>
      </c>
      <c r="M2412">
        <v>3812.4450000000002</v>
      </c>
      <c r="N2412">
        <v>14</v>
      </c>
      <c r="O2412" t="s">
        <v>38</v>
      </c>
      <c r="P2412" s="1">
        <v>44623</v>
      </c>
      <c r="Q2412" s="1">
        <v>44637</v>
      </c>
      <c r="R2412">
        <v>18</v>
      </c>
      <c r="S2412">
        <v>30.09</v>
      </c>
      <c r="T2412">
        <v>541.62</v>
      </c>
      <c r="U2412" t="s">
        <v>43</v>
      </c>
      <c r="V2412" t="s">
        <v>29</v>
      </c>
      <c r="W2412">
        <v>103</v>
      </c>
      <c r="X2412">
        <v>62.2</v>
      </c>
      <c r="Y2412">
        <v>123.1</v>
      </c>
    </row>
    <row r="2413" spans="1:25" x14ac:dyDescent="0.3">
      <c r="A2413" t="str">
        <f>E2413&amp;"-"&amp;COUNTIF($E$2:E2413,E2413)</f>
        <v>Small-770</v>
      </c>
      <c r="B2413" t="s">
        <v>61</v>
      </c>
      <c r="C2413">
        <v>142.93</v>
      </c>
      <c r="D2413">
        <v>70</v>
      </c>
      <c r="E2413" t="s">
        <v>40</v>
      </c>
      <c r="F2413" s="1">
        <v>44353</v>
      </c>
      <c r="G2413" s="4" t="str">
        <f t="shared" si="37"/>
        <v>2021</v>
      </c>
      <c r="H2413">
        <v>2</v>
      </c>
      <c r="I2413" t="s">
        <v>66</v>
      </c>
      <c r="J2413" t="s">
        <v>46</v>
      </c>
      <c r="K2413">
        <v>323.86</v>
      </c>
      <c r="L2413">
        <v>27.33</v>
      </c>
      <c r="M2413">
        <v>8851.0938000000006</v>
      </c>
      <c r="N2413">
        <v>32</v>
      </c>
      <c r="O2413" t="s">
        <v>27</v>
      </c>
      <c r="P2413" s="1">
        <v>44343</v>
      </c>
      <c r="Q2413" s="1">
        <v>44375</v>
      </c>
      <c r="R2413">
        <v>8</v>
      </c>
      <c r="S2413">
        <v>25.65</v>
      </c>
      <c r="T2413">
        <v>205.2</v>
      </c>
      <c r="U2413" t="s">
        <v>54</v>
      </c>
      <c r="V2413" t="s">
        <v>39</v>
      </c>
      <c r="W2413">
        <v>315</v>
      </c>
      <c r="X2413">
        <v>13.84</v>
      </c>
      <c r="Y2413">
        <v>191.62</v>
      </c>
    </row>
    <row r="2414" spans="1:25" x14ac:dyDescent="0.3">
      <c r="A2414" t="str">
        <f>E2414&amp;"-"&amp;COUNTIF($E$2:E2414,E2414)</f>
        <v>Medium-828</v>
      </c>
      <c r="B2414" t="s">
        <v>28</v>
      </c>
      <c r="C2414">
        <v>740.24</v>
      </c>
      <c r="D2414">
        <v>48</v>
      </c>
      <c r="E2414" t="s">
        <v>24</v>
      </c>
      <c r="F2414" s="1">
        <v>43941</v>
      </c>
      <c r="G2414" s="4" t="str">
        <f t="shared" si="37"/>
        <v>2020</v>
      </c>
      <c r="H2414">
        <v>10</v>
      </c>
      <c r="I2414" t="s">
        <v>64</v>
      </c>
      <c r="J2414" t="s">
        <v>46</v>
      </c>
      <c r="K2414">
        <v>656.46</v>
      </c>
      <c r="L2414">
        <v>81.77</v>
      </c>
      <c r="M2414">
        <v>53678.734199999999</v>
      </c>
      <c r="N2414">
        <v>109</v>
      </c>
      <c r="O2414" t="s">
        <v>65</v>
      </c>
      <c r="P2414" s="1">
        <v>43881</v>
      </c>
      <c r="Q2414" s="1">
        <v>43990</v>
      </c>
      <c r="R2414">
        <v>146</v>
      </c>
      <c r="S2414">
        <v>82.19</v>
      </c>
      <c r="T2414">
        <v>11999.74</v>
      </c>
      <c r="U2414" t="s">
        <v>57</v>
      </c>
      <c r="V2414" t="s">
        <v>48</v>
      </c>
      <c r="W2414">
        <v>510</v>
      </c>
      <c r="X2414">
        <v>93.93</v>
      </c>
      <c r="Y2414">
        <v>99.04</v>
      </c>
    </row>
    <row r="2415" spans="1:25" x14ac:dyDescent="0.3">
      <c r="A2415" t="str">
        <f>E2415&amp;"-"&amp;COUNTIF($E$2:E2415,E2415)</f>
        <v>Large-816</v>
      </c>
      <c r="B2415" t="s">
        <v>56</v>
      </c>
      <c r="C2415">
        <v>407.17</v>
      </c>
      <c r="D2415">
        <v>91</v>
      </c>
      <c r="E2415" t="s">
        <v>31</v>
      </c>
      <c r="F2415" s="1">
        <v>44685</v>
      </c>
      <c r="G2415" s="4" t="str">
        <f t="shared" si="37"/>
        <v>2022</v>
      </c>
      <c r="H2415">
        <v>10</v>
      </c>
      <c r="I2415" t="s">
        <v>64</v>
      </c>
      <c r="J2415" t="s">
        <v>60</v>
      </c>
      <c r="K2415">
        <v>565.4</v>
      </c>
      <c r="L2415">
        <v>13.99</v>
      </c>
      <c r="M2415">
        <v>7909.9459999999999</v>
      </c>
      <c r="N2415">
        <v>88</v>
      </c>
      <c r="O2415" t="s">
        <v>65</v>
      </c>
      <c r="P2415" s="1">
        <v>44626</v>
      </c>
      <c r="Q2415" s="1">
        <v>44714</v>
      </c>
      <c r="R2415">
        <v>556</v>
      </c>
      <c r="S2415">
        <v>14.29</v>
      </c>
      <c r="T2415">
        <v>7945.24</v>
      </c>
      <c r="U2415" t="s">
        <v>58</v>
      </c>
      <c r="V2415" t="s">
        <v>48</v>
      </c>
      <c r="W2415">
        <v>9</v>
      </c>
      <c r="X2415">
        <v>64.3</v>
      </c>
      <c r="Y2415">
        <v>20.190000000000001</v>
      </c>
    </row>
    <row r="2416" spans="1:25" x14ac:dyDescent="0.3">
      <c r="A2416" t="str">
        <f>E2416&amp;"-"&amp;COUNTIF($E$2:E2416,E2416)</f>
        <v>Medium-829</v>
      </c>
      <c r="B2416" t="s">
        <v>30</v>
      </c>
      <c r="C2416">
        <v>452.03</v>
      </c>
      <c r="D2416">
        <v>25</v>
      </c>
      <c r="E2416" t="s">
        <v>24</v>
      </c>
      <c r="F2416" s="1">
        <v>44797</v>
      </c>
      <c r="G2416" s="4" t="str">
        <f t="shared" si="37"/>
        <v>2022</v>
      </c>
      <c r="H2416">
        <v>6</v>
      </c>
      <c r="I2416" t="s">
        <v>49</v>
      </c>
      <c r="J2416" t="s">
        <v>60</v>
      </c>
      <c r="K2416">
        <v>220.21</v>
      </c>
      <c r="L2416">
        <v>63.67</v>
      </c>
      <c r="M2416">
        <v>14020.770700000001</v>
      </c>
      <c r="N2416">
        <v>6</v>
      </c>
      <c r="O2416" t="s">
        <v>38</v>
      </c>
      <c r="P2416" s="1">
        <v>44739</v>
      </c>
      <c r="Q2416" s="1">
        <v>44745</v>
      </c>
      <c r="R2416">
        <v>218</v>
      </c>
      <c r="S2416">
        <v>65.75</v>
      </c>
      <c r="T2416">
        <v>14333.5</v>
      </c>
      <c r="U2416" t="s">
        <v>61</v>
      </c>
      <c r="V2416" t="s">
        <v>48</v>
      </c>
      <c r="W2416">
        <v>2</v>
      </c>
      <c r="X2416">
        <v>74.739999999999995</v>
      </c>
      <c r="Y2416">
        <v>131.05000000000001</v>
      </c>
    </row>
    <row r="2417" spans="1:25" x14ac:dyDescent="0.3">
      <c r="A2417" t="str">
        <f>E2417&amp;"-"&amp;COUNTIF($E$2:E2417,E2417)</f>
        <v>Large-817</v>
      </c>
      <c r="B2417" t="s">
        <v>47</v>
      </c>
      <c r="C2417">
        <v>849</v>
      </c>
      <c r="D2417">
        <v>51</v>
      </c>
      <c r="E2417" t="s">
        <v>31</v>
      </c>
      <c r="F2417" s="1">
        <v>43549</v>
      </c>
      <c r="G2417" s="4" t="str">
        <f t="shared" si="37"/>
        <v>2019</v>
      </c>
      <c r="H2417">
        <v>4</v>
      </c>
      <c r="I2417" t="s">
        <v>37</v>
      </c>
      <c r="J2417" t="s">
        <v>26</v>
      </c>
      <c r="K2417">
        <v>724.27</v>
      </c>
      <c r="L2417">
        <v>98.37</v>
      </c>
      <c r="M2417">
        <v>71246.439899999998</v>
      </c>
      <c r="N2417">
        <v>30</v>
      </c>
      <c r="O2417" t="s">
        <v>38</v>
      </c>
      <c r="P2417" s="1">
        <v>43506</v>
      </c>
      <c r="Q2417" s="1">
        <v>43536</v>
      </c>
      <c r="R2417">
        <v>489</v>
      </c>
      <c r="S2417">
        <v>99.61</v>
      </c>
      <c r="T2417">
        <v>48709.29</v>
      </c>
      <c r="U2417" t="s">
        <v>61</v>
      </c>
      <c r="V2417" t="s">
        <v>48</v>
      </c>
      <c r="W2417">
        <v>235</v>
      </c>
      <c r="X2417">
        <v>48.95</v>
      </c>
      <c r="Y2417">
        <v>64.87</v>
      </c>
    </row>
    <row r="2418" spans="1:25" x14ac:dyDescent="0.3">
      <c r="A2418" t="str">
        <f>E2418&amp;"-"&amp;COUNTIF($E$2:E2418,E2418)</f>
        <v>Large-818</v>
      </c>
      <c r="B2418" t="s">
        <v>44</v>
      </c>
      <c r="C2418">
        <v>56.22</v>
      </c>
      <c r="D2418">
        <v>12</v>
      </c>
      <c r="E2418" t="s">
        <v>31</v>
      </c>
      <c r="F2418" s="1">
        <v>43796</v>
      </c>
      <c r="G2418" s="4" t="str">
        <f t="shared" si="37"/>
        <v>2019</v>
      </c>
      <c r="H2418">
        <v>8</v>
      </c>
      <c r="I2418" t="s">
        <v>45</v>
      </c>
      <c r="J2418" t="s">
        <v>46</v>
      </c>
      <c r="K2418">
        <v>768.94</v>
      </c>
      <c r="L2418">
        <v>29.29</v>
      </c>
      <c r="M2418">
        <v>22522.2526</v>
      </c>
      <c r="N2418">
        <v>14</v>
      </c>
      <c r="O2418" t="s">
        <v>38</v>
      </c>
      <c r="P2418" s="1">
        <v>43789</v>
      </c>
      <c r="Q2418" s="1">
        <v>43803</v>
      </c>
      <c r="R2418">
        <v>748</v>
      </c>
      <c r="S2418">
        <v>26.97</v>
      </c>
      <c r="T2418">
        <v>20173.560000000001</v>
      </c>
      <c r="U2418" t="s">
        <v>56</v>
      </c>
      <c r="V2418" t="s">
        <v>29</v>
      </c>
      <c r="W2418">
        <v>20</v>
      </c>
      <c r="X2418">
        <v>18.22</v>
      </c>
      <c r="Y2418">
        <v>192.37</v>
      </c>
    </row>
    <row r="2419" spans="1:25" x14ac:dyDescent="0.3">
      <c r="A2419" t="str">
        <f>E2419&amp;"-"&amp;COUNTIF($E$2:E2419,E2419)</f>
        <v>Large-819</v>
      </c>
      <c r="B2419" t="s">
        <v>58</v>
      </c>
      <c r="C2419">
        <v>177.04</v>
      </c>
      <c r="D2419">
        <v>38</v>
      </c>
      <c r="E2419" t="s">
        <v>31</v>
      </c>
      <c r="F2419" s="1">
        <v>44453</v>
      </c>
      <c r="G2419" s="4" t="str">
        <f t="shared" si="37"/>
        <v>2021</v>
      </c>
      <c r="H2419">
        <v>7</v>
      </c>
      <c r="I2419" t="s">
        <v>59</v>
      </c>
      <c r="J2419" t="s">
        <v>60</v>
      </c>
      <c r="K2419">
        <v>2.11</v>
      </c>
      <c r="L2419">
        <v>20.149999999999999</v>
      </c>
      <c r="M2419">
        <v>42.516499999999994</v>
      </c>
      <c r="N2419">
        <v>13</v>
      </c>
      <c r="O2419" t="s">
        <v>38</v>
      </c>
      <c r="P2419" s="1">
        <v>44402</v>
      </c>
      <c r="Q2419" s="1">
        <v>44415</v>
      </c>
      <c r="R2419">
        <v>1</v>
      </c>
      <c r="S2419">
        <v>17.46</v>
      </c>
      <c r="T2419">
        <v>17.46</v>
      </c>
      <c r="U2419" t="s">
        <v>54</v>
      </c>
      <c r="V2419" t="s">
        <v>39</v>
      </c>
      <c r="W2419">
        <v>1</v>
      </c>
      <c r="X2419">
        <v>74.34</v>
      </c>
      <c r="Y2419">
        <v>190.93</v>
      </c>
    </row>
    <row r="2420" spans="1:25" x14ac:dyDescent="0.3">
      <c r="A2420" t="str">
        <f>E2420&amp;"-"&amp;COUNTIF($E$2:E2420,E2420)</f>
        <v>Medium-830</v>
      </c>
      <c r="B2420" t="s">
        <v>61</v>
      </c>
      <c r="C2420">
        <v>871.13</v>
      </c>
      <c r="D2420">
        <v>82</v>
      </c>
      <c r="E2420" t="s">
        <v>24</v>
      </c>
      <c r="F2420" s="1">
        <v>43763</v>
      </c>
      <c r="G2420" s="4" t="str">
        <f t="shared" si="37"/>
        <v>2019</v>
      </c>
      <c r="H2420">
        <v>7</v>
      </c>
      <c r="I2420" t="s">
        <v>59</v>
      </c>
      <c r="J2420" t="s">
        <v>33</v>
      </c>
      <c r="K2420">
        <v>923.24</v>
      </c>
      <c r="L2420">
        <v>37.15</v>
      </c>
      <c r="M2420">
        <v>34298.366000000002</v>
      </c>
      <c r="N2420">
        <v>13</v>
      </c>
      <c r="O2420" t="s">
        <v>38</v>
      </c>
      <c r="P2420" s="1">
        <v>43714</v>
      </c>
      <c r="Q2420" s="1">
        <v>43727</v>
      </c>
      <c r="R2420">
        <v>414</v>
      </c>
      <c r="S2420">
        <v>37.79</v>
      </c>
      <c r="T2420">
        <v>15645.06</v>
      </c>
      <c r="U2420" t="s">
        <v>58</v>
      </c>
      <c r="V2420" t="s">
        <v>29</v>
      </c>
      <c r="W2420">
        <v>509</v>
      </c>
      <c r="X2420">
        <v>87.71</v>
      </c>
      <c r="Y2420">
        <v>89.75</v>
      </c>
    </row>
    <row r="2421" spans="1:25" x14ac:dyDescent="0.3">
      <c r="A2421" t="str">
        <f>E2421&amp;"-"&amp;COUNTIF($E$2:E2421,E2421)</f>
        <v>Small-771</v>
      </c>
      <c r="B2421" t="s">
        <v>57</v>
      </c>
      <c r="C2421">
        <v>525.67999999999995</v>
      </c>
      <c r="D2421">
        <v>37</v>
      </c>
      <c r="E2421" t="s">
        <v>40</v>
      </c>
      <c r="F2421" s="1">
        <v>43703</v>
      </c>
      <c r="G2421" s="4" t="str">
        <f t="shared" si="37"/>
        <v>2019</v>
      </c>
      <c r="H2421">
        <v>10</v>
      </c>
      <c r="I2421" t="s">
        <v>64</v>
      </c>
      <c r="J2421" t="s">
        <v>50</v>
      </c>
      <c r="K2421">
        <v>88.04</v>
      </c>
      <c r="L2421">
        <v>47.77</v>
      </c>
      <c r="M2421">
        <v>4205.6708000000008</v>
      </c>
      <c r="N2421">
        <v>127</v>
      </c>
      <c r="O2421" t="s">
        <v>65</v>
      </c>
      <c r="P2421" s="1">
        <v>43648</v>
      </c>
      <c r="Q2421" s="1">
        <v>43775</v>
      </c>
      <c r="R2421">
        <v>22</v>
      </c>
      <c r="S2421">
        <v>51.79</v>
      </c>
      <c r="T2421">
        <v>1139.3800000000001</v>
      </c>
      <c r="U2421" t="s">
        <v>30</v>
      </c>
      <c r="V2421" t="s">
        <v>48</v>
      </c>
      <c r="W2421">
        <v>66</v>
      </c>
      <c r="X2421">
        <v>95.15</v>
      </c>
      <c r="Y2421">
        <v>37.840000000000003</v>
      </c>
    </row>
    <row r="2422" spans="1:25" x14ac:dyDescent="0.3">
      <c r="A2422" t="str">
        <f>E2422&amp;"-"&amp;COUNTIF($E$2:E2422,E2422)</f>
        <v>Large-820</v>
      </c>
      <c r="B2422" t="s">
        <v>58</v>
      </c>
      <c r="C2422">
        <v>415.37</v>
      </c>
      <c r="D2422">
        <v>97</v>
      </c>
      <c r="E2422" t="s">
        <v>31</v>
      </c>
      <c r="F2422" s="1">
        <v>44110</v>
      </c>
      <c r="G2422" s="4" t="str">
        <f t="shared" si="37"/>
        <v>2020</v>
      </c>
      <c r="H2422">
        <v>7</v>
      </c>
      <c r="I2422" t="s">
        <v>59</v>
      </c>
      <c r="J2422" t="s">
        <v>60</v>
      </c>
      <c r="K2422">
        <v>680.44</v>
      </c>
      <c r="L2422">
        <v>36.630000000000003</v>
      </c>
      <c r="M2422">
        <v>24924.517200000002</v>
      </c>
      <c r="N2422">
        <v>18</v>
      </c>
      <c r="O2422" t="s">
        <v>38</v>
      </c>
      <c r="P2422" s="1">
        <v>44089</v>
      </c>
      <c r="Q2422" s="1">
        <v>44107</v>
      </c>
      <c r="R2422">
        <v>566</v>
      </c>
      <c r="S2422">
        <v>40.369999999999997</v>
      </c>
      <c r="T2422">
        <v>22849.42</v>
      </c>
      <c r="U2422" t="s">
        <v>52</v>
      </c>
      <c r="V2422" t="s">
        <v>39</v>
      </c>
      <c r="W2422">
        <v>114</v>
      </c>
      <c r="X2422">
        <v>83.1</v>
      </c>
      <c r="Y2422">
        <v>150.93</v>
      </c>
    </row>
    <row r="2423" spans="1:25" x14ac:dyDescent="0.3">
      <c r="A2423" t="str">
        <f>E2423&amp;"-"&amp;COUNTIF($E$2:E2423,E2423)</f>
        <v>Small-772</v>
      </c>
      <c r="B2423" t="s">
        <v>30</v>
      </c>
      <c r="C2423">
        <v>14.45</v>
      </c>
      <c r="D2423">
        <v>12</v>
      </c>
      <c r="E2423" t="s">
        <v>40</v>
      </c>
      <c r="F2423" s="1">
        <v>44184</v>
      </c>
      <c r="G2423" s="4" t="str">
        <f t="shared" si="37"/>
        <v>2020</v>
      </c>
      <c r="H2423">
        <v>2</v>
      </c>
      <c r="I2423" t="s">
        <v>66</v>
      </c>
      <c r="J2423" t="s">
        <v>46</v>
      </c>
      <c r="K2423">
        <v>513.86</v>
      </c>
      <c r="L2423">
        <v>83.47</v>
      </c>
      <c r="M2423">
        <v>42891.894200000002</v>
      </c>
      <c r="N2423">
        <v>39</v>
      </c>
      <c r="O2423" t="s">
        <v>27</v>
      </c>
      <c r="P2423" s="1">
        <v>44177</v>
      </c>
      <c r="Q2423" s="1">
        <v>44216</v>
      </c>
      <c r="R2423">
        <v>160</v>
      </c>
      <c r="S2423">
        <v>87.4</v>
      </c>
      <c r="T2423">
        <v>13984</v>
      </c>
      <c r="U2423" t="s">
        <v>58</v>
      </c>
      <c r="V2423" t="s">
        <v>39</v>
      </c>
      <c r="W2423">
        <v>353</v>
      </c>
      <c r="X2423">
        <v>50.4</v>
      </c>
      <c r="Y2423">
        <v>103.86</v>
      </c>
    </row>
    <row r="2424" spans="1:25" x14ac:dyDescent="0.3">
      <c r="A2424" t="str">
        <f>E2424&amp;"-"&amp;COUNTIF($E$2:E2424,E2424)</f>
        <v>Medium-831</v>
      </c>
      <c r="B2424" t="s">
        <v>23</v>
      </c>
      <c r="C2424">
        <v>30.27</v>
      </c>
      <c r="D2424">
        <v>82</v>
      </c>
      <c r="E2424" t="s">
        <v>24</v>
      </c>
      <c r="F2424" s="1">
        <v>43674</v>
      </c>
      <c r="G2424" s="4" t="str">
        <f t="shared" si="37"/>
        <v>2019</v>
      </c>
      <c r="H2424">
        <v>6</v>
      </c>
      <c r="I2424" t="s">
        <v>49</v>
      </c>
      <c r="J2424" t="s">
        <v>46</v>
      </c>
      <c r="K2424">
        <v>566.41</v>
      </c>
      <c r="L2424">
        <v>99.78</v>
      </c>
      <c r="M2424">
        <v>56516.389799999997</v>
      </c>
      <c r="N2424">
        <v>7</v>
      </c>
      <c r="O2424" t="s">
        <v>38</v>
      </c>
      <c r="P2424" s="1">
        <v>43629</v>
      </c>
      <c r="Q2424" s="1">
        <v>43636</v>
      </c>
      <c r="R2424">
        <v>110</v>
      </c>
      <c r="S2424">
        <v>101.1</v>
      </c>
      <c r="T2424">
        <v>11121</v>
      </c>
      <c r="U2424" t="s">
        <v>23</v>
      </c>
      <c r="V2424" t="s">
        <v>48</v>
      </c>
      <c r="W2424">
        <v>456</v>
      </c>
      <c r="X2424">
        <v>77.08</v>
      </c>
      <c r="Y2424">
        <v>158.19999999999999</v>
      </c>
    </row>
    <row r="2425" spans="1:25" x14ac:dyDescent="0.3">
      <c r="A2425" t="str">
        <f>E2425&amp;"-"&amp;COUNTIF($E$2:E2425,E2425)</f>
        <v>Large-821</v>
      </c>
      <c r="B2425" t="s">
        <v>54</v>
      </c>
      <c r="C2425">
        <v>31.57</v>
      </c>
      <c r="D2425">
        <v>60</v>
      </c>
      <c r="E2425" t="s">
        <v>31</v>
      </c>
      <c r="F2425" s="1">
        <v>44818</v>
      </c>
      <c r="G2425" s="4" t="str">
        <f t="shared" si="37"/>
        <v>2022</v>
      </c>
      <c r="H2425">
        <v>2</v>
      </c>
      <c r="I2425" t="s">
        <v>66</v>
      </c>
      <c r="J2425" t="s">
        <v>67</v>
      </c>
      <c r="K2425">
        <v>731.94</v>
      </c>
      <c r="L2425">
        <v>19.22</v>
      </c>
      <c r="M2425">
        <v>14067.8868</v>
      </c>
      <c r="N2425">
        <v>29</v>
      </c>
      <c r="O2425" t="s">
        <v>27</v>
      </c>
      <c r="P2425" s="1">
        <v>44815</v>
      </c>
      <c r="Q2425" s="1">
        <v>44844</v>
      </c>
      <c r="R2425">
        <v>309</v>
      </c>
      <c r="S2425">
        <v>17.96</v>
      </c>
      <c r="T2425">
        <v>5549.64</v>
      </c>
      <c r="U2425" t="s">
        <v>36</v>
      </c>
      <c r="V2425" t="s">
        <v>48</v>
      </c>
      <c r="W2425">
        <v>422</v>
      </c>
      <c r="X2425">
        <v>50.93</v>
      </c>
      <c r="Y2425">
        <v>50.83</v>
      </c>
    </row>
    <row r="2426" spans="1:25" x14ac:dyDescent="0.3">
      <c r="A2426" t="str">
        <f>E2426&amp;"-"&amp;COUNTIF($E$2:E2426,E2426)</f>
        <v>Large-822</v>
      </c>
      <c r="B2426" t="s">
        <v>51</v>
      </c>
      <c r="C2426">
        <v>283.12</v>
      </c>
      <c r="D2426">
        <v>19</v>
      </c>
      <c r="E2426" t="s">
        <v>31</v>
      </c>
      <c r="F2426" s="1">
        <v>44810</v>
      </c>
      <c r="G2426" s="4" t="str">
        <f t="shared" si="37"/>
        <v>2022</v>
      </c>
      <c r="H2426">
        <v>2</v>
      </c>
      <c r="I2426" t="s">
        <v>66</v>
      </c>
      <c r="J2426" t="s">
        <v>46</v>
      </c>
      <c r="K2426">
        <v>950.92</v>
      </c>
      <c r="L2426">
        <v>90.18</v>
      </c>
      <c r="M2426">
        <v>85753.965599999996</v>
      </c>
      <c r="N2426">
        <v>34</v>
      </c>
      <c r="O2426" t="s">
        <v>38</v>
      </c>
      <c r="P2426" s="1">
        <v>44764</v>
      </c>
      <c r="Q2426" s="1">
        <v>44798</v>
      </c>
      <c r="R2426">
        <v>642</v>
      </c>
      <c r="S2426">
        <v>93.13</v>
      </c>
      <c r="T2426">
        <v>59789.46</v>
      </c>
      <c r="U2426" t="s">
        <v>56</v>
      </c>
      <c r="V2426" t="s">
        <v>39</v>
      </c>
      <c r="W2426">
        <v>308</v>
      </c>
      <c r="X2426">
        <v>94.08</v>
      </c>
      <c r="Y2426">
        <v>155.1</v>
      </c>
    </row>
    <row r="2427" spans="1:25" x14ac:dyDescent="0.3">
      <c r="A2427" t="str">
        <f>E2427&amp;"-"&amp;COUNTIF($E$2:E2427,E2427)</f>
        <v>Medium-832</v>
      </c>
      <c r="B2427" t="s">
        <v>43</v>
      </c>
      <c r="C2427">
        <v>774.85</v>
      </c>
      <c r="D2427">
        <v>26</v>
      </c>
      <c r="E2427" t="s">
        <v>24</v>
      </c>
      <c r="F2427" s="1">
        <v>44339</v>
      </c>
      <c r="G2427" s="4" t="str">
        <f t="shared" si="37"/>
        <v>2021</v>
      </c>
      <c r="H2427">
        <v>1</v>
      </c>
      <c r="I2427" t="s">
        <v>32</v>
      </c>
      <c r="J2427" t="s">
        <v>60</v>
      </c>
      <c r="K2427">
        <v>143.87</v>
      </c>
      <c r="L2427">
        <v>94.51</v>
      </c>
      <c r="M2427">
        <v>13597.153700000001</v>
      </c>
      <c r="N2427">
        <v>25</v>
      </c>
      <c r="O2427" t="s">
        <v>34</v>
      </c>
      <c r="P2427" s="1">
        <v>44298</v>
      </c>
      <c r="Q2427" s="1">
        <v>44323</v>
      </c>
      <c r="R2427">
        <v>59</v>
      </c>
      <c r="S2427">
        <v>96.85</v>
      </c>
      <c r="T2427">
        <v>5714.15</v>
      </c>
      <c r="U2427" t="s">
        <v>52</v>
      </c>
      <c r="V2427" t="s">
        <v>48</v>
      </c>
      <c r="W2427">
        <v>84</v>
      </c>
      <c r="X2427">
        <v>24.46</v>
      </c>
      <c r="Y2427">
        <v>136.61000000000001</v>
      </c>
    </row>
    <row r="2428" spans="1:25" x14ac:dyDescent="0.3">
      <c r="A2428" t="str">
        <f>E2428&amp;"-"&amp;COUNTIF($E$2:E2428,E2428)</f>
        <v>Large-823</v>
      </c>
      <c r="B2428" t="s">
        <v>23</v>
      </c>
      <c r="C2428">
        <v>910.52</v>
      </c>
      <c r="D2428">
        <v>67</v>
      </c>
      <c r="E2428" t="s">
        <v>31</v>
      </c>
      <c r="F2428" s="1">
        <v>44623</v>
      </c>
      <c r="G2428" s="4" t="str">
        <f t="shared" si="37"/>
        <v>2022</v>
      </c>
      <c r="H2428">
        <v>7</v>
      </c>
      <c r="I2428" t="s">
        <v>59</v>
      </c>
      <c r="J2428" t="s">
        <v>33</v>
      </c>
      <c r="K2428">
        <v>591.13</v>
      </c>
      <c r="L2428">
        <v>96.59</v>
      </c>
      <c r="M2428">
        <v>57097.246700000003</v>
      </c>
      <c r="N2428">
        <v>15</v>
      </c>
      <c r="O2428" t="s">
        <v>38</v>
      </c>
      <c r="P2428" s="1">
        <v>44587</v>
      </c>
      <c r="Q2428" s="1">
        <v>44602</v>
      </c>
      <c r="R2428">
        <v>413</v>
      </c>
      <c r="S2428">
        <v>93.64</v>
      </c>
      <c r="T2428">
        <v>38673.32</v>
      </c>
      <c r="U2428" t="s">
        <v>43</v>
      </c>
      <c r="V2428" t="s">
        <v>39</v>
      </c>
      <c r="W2428">
        <v>178</v>
      </c>
      <c r="X2428">
        <v>65.7</v>
      </c>
      <c r="Y2428">
        <v>107.77</v>
      </c>
    </row>
    <row r="2429" spans="1:25" x14ac:dyDescent="0.3">
      <c r="A2429" t="str">
        <f>E2429&amp;"-"&amp;COUNTIF($E$2:E2429,E2429)</f>
        <v>Medium-833</v>
      </c>
      <c r="B2429" t="s">
        <v>30</v>
      </c>
      <c r="C2429">
        <v>166.18</v>
      </c>
      <c r="D2429">
        <v>93</v>
      </c>
      <c r="E2429" t="s">
        <v>24</v>
      </c>
      <c r="F2429" s="1">
        <v>44646</v>
      </c>
      <c r="G2429" s="4" t="str">
        <f t="shared" si="37"/>
        <v>2022</v>
      </c>
      <c r="H2429">
        <v>10</v>
      </c>
      <c r="I2429" t="s">
        <v>64</v>
      </c>
      <c r="J2429" t="s">
        <v>46</v>
      </c>
      <c r="K2429">
        <v>335.83</v>
      </c>
      <c r="L2429">
        <v>13.99</v>
      </c>
      <c r="M2429">
        <v>4698.2617</v>
      </c>
      <c r="N2429">
        <v>96</v>
      </c>
      <c r="O2429" t="s">
        <v>65</v>
      </c>
      <c r="P2429" s="1">
        <v>44598</v>
      </c>
      <c r="Q2429" s="1">
        <v>44694</v>
      </c>
      <c r="R2429">
        <v>156</v>
      </c>
      <c r="S2429">
        <v>17.739999999999998</v>
      </c>
      <c r="T2429">
        <v>2767.44</v>
      </c>
      <c r="U2429" t="s">
        <v>58</v>
      </c>
      <c r="V2429" t="s">
        <v>29</v>
      </c>
      <c r="W2429">
        <v>179</v>
      </c>
      <c r="X2429">
        <v>64.36</v>
      </c>
      <c r="Y2429">
        <v>51.87</v>
      </c>
    </row>
    <row r="2430" spans="1:25" x14ac:dyDescent="0.3">
      <c r="A2430" t="str">
        <f>E2430&amp;"-"&amp;COUNTIF($E$2:E2430,E2430)</f>
        <v>Medium-834</v>
      </c>
      <c r="B2430" t="s">
        <v>30</v>
      </c>
      <c r="C2430">
        <v>629.79</v>
      </c>
      <c r="D2430">
        <v>69</v>
      </c>
      <c r="E2430" t="s">
        <v>24</v>
      </c>
      <c r="F2430" s="1">
        <v>44034</v>
      </c>
      <c r="G2430" s="4" t="str">
        <f t="shared" si="37"/>
        <v>2020</v>
      </c>
      <c r="H2430">
        <v>10</v>
      </c>
      <c r="I2430" t="s">
        <v>64</v>
      </c>
      <c r="J2430" t="s">
        <v>60</v>
      </c>
      <c r="K2430">
        <v>228.21</v>
      </c>
      <c r="L2430">
        <v>91.51</v>
      </c>
      <c r="M2430">
        <v>20883.497100000001</v>
      </c>
      <c r="N2430">
        <v>124</v>
      </c>
      <c r="O2430" t="s">
        <v>65</v>
      </c>
      <c r="P2430" s="1">
        <v>44014</v>
      </c>
      <c r="Q2430" s="1">
        <v>44138</v>
      </c>
      <c r="R2430">
        <v>103</v>
      </c>
      <c r="S2430">
        <v>95.02</v>
      </c>
      <c r="T2430">
        <v>9787.06</v>
      </c>
      <c r="U2430" t="s">
        <v>54</v>
      </c>
      <c r="V2430" t="s">
        <v>48</v>
      </c>
      <c r="W2430">
        <v>125</v>
      </c>
      <c r="X2430">
        <v>98.04</v>
      </c>
      <c r="Y2430">
        <v>61.63</v>
      </c>
    </row>
    <row r="2431" spans="1:25" x14ac:dyDescent="0.3">
      <c r="A2431" t="str">
        <f>E2431&amp;"-"&amp;COUNTIF($E$2:E2431,E2431)</f>
        <v>Medium-835</v>
      </c>
      <c r="B2431" t="s">
        <v>23</v>
      </c>
      <c r="C2431">
        <v>726.98</v>
      </c>
      <c r="D2431">
        <v>10</v>
      </c>
      <c r="E2431" t="s">
        <v>24</v>
      </c>
      <c r="F2431" s="1">
        <v>44837</v>
      </c>
      <c r="G2431" s="4" t="str">
        <f t="shared" si="37"/>
        <v>2022</v>
      </c>
      <c r="H2431">
        <v>9</v>
      </c>
      <c r="I2431" t="s">
        <v>55</v>
      </c>
      <c r="J2431" t="s">
        <v>46</v>
      </c>
      <c r="K2431">
        <v>888.43</v>
      </c>
      <c r="L2431">
        <v>92.52</v>
      </c>
      <c r="M2431">
        <v>82197.54359999999</v>
      </c>
      <c r="N2431">
        <v>9</v>
      </c>
      <c r="O2431" t="s">
        <v>38</v>
      </c>
      <c r="P2431" s="1">
        <v>44779</v>
      </c>
      <c r="Q2431" s="1">
        <v>44788</v>
      </c>
      <c r="R2431">
        <v>772</v>
      </c>
      <c r="S2431">
        <v>92.82</v>
      </c>
      <c r="T2431">
        <v>71657.039999999994</v>
      </c>
      <c r="U2431" t="s">
        <v>61</v>
      </c>
      <c r="V2431" t="s">
        <v>39</v>
      </c>
      <c r="W2431">
        <v>116</v>
      </c>
      <c r="X2431">
        <v>72.430000000000007</v>
      </c>
      <c r="Y2431">
        <v>141.49</v>
      </c>
    </row>
    <row r="2432" spans="1:25" x14ac:dyDescent="0.3">
      <c r="A2432" t="str">
        <f>E2432&amp;"-"&amp;COUNTIF($E$2:E2432,E2432)</f>
        <v>Large-824</v>
      </c>
      <c r="B2432" t="s">
        <v>61</v>
      </c>
      <c r="C2432">
        <v>87.03</v>
      </c>
      <c r="D2432">
        <v>46</v>
      </c>
      <c r="E2432" t="s">
        <v>31</v>
      </c>
      <c r="F2432" s="1">
        <v>44465</v>
      </c>
      <c r="G2432" s="4" t="str">
        <f t="shared" si="37"/>
        <v>2021</v>
      </c>
      <c r="H2432">
        <v>6</v>
      </c>
      <c r="I2432" t="s">
        <v>49</v>
      </c>
      <c r="J2432" t="s">
        <v>33</v>
      </c>
      <c r="K2432">
        <v>484.47</v>
      </c>
      <c r="L2432">
        <v>78.33</v>
      </c>
      <c r="M2432">
        <v>37948.535100000001</v>
      </c>
      <c r="N2432">
        <v>5</v>
      </c>
      <c r="O2432" t="s">
        <v>38</v>
      </c>
      <c r="P2432" s="1">
        <v>44409</v>
      </c>
      <c r="Q2432" s="1">
        <v>44414</v>
      </c>
      <c r="R2432">
        <v>404</v>
      </c>
      <c r="S2432">
        <v>75.53</v>
      </c>
      <c r="T2432">
        <v>30514.12</v>
      </c>
      <c r="U2432" t="s">
        <v>30</v>
      </c>
      <c r="V2432" t="s">
        <v>48</v>
      </c>
      <c r="W2432">
        <v>80</v>
      </c>
      <c r="X2432">
        <v>88.49</v>
      </c>
      <c r="Y2432">
        <v>32.99</v>
      </c>
    </row>
    <row r="2433" spans="1:25" x14ac:dyDescent="0.3">
      <c r="A2433" t="str">
        <f>E2433&amp;"-"&amp;COUNTIF($E$2:E2433,E2433)</f>
        <v>Small-773</v>
      </c>
      <c r="B2433" t="s">
        <v>47</v>
      </c>
      <c r="C2433">
        <v>34.26</v>
      </c>
      <c r="D2433">
        <v>56</v>
      </c>
      <c r="E2433" t="s">
        <v>40</v>
      </c>
      <c r="F2433" s="1">
        <v>43619</v>
      </c>
      <c r="G2433" s="4" t="str">
        <f t="shared" si="37"/>
        <v>2019</v>
      </c>
      <c r="H2433">
        <v>1</v>
      </c>
      <c r="I2433" t="s">
        <v>32</v>
      </c>
      <c r="J2433" t="s">
        <v>46</v>
      </c>
      <c r="K2433">
        <v>107.91</v>
      </c>
      <c r="L2433">
        <v>41.4</v>
      </c>
      <c r="M2433">
        <v>4467.4740000000002</v>
      </c>
      <c r="N2433">
        <v>27</v>
      </c>
      <c r="O2433" t="s">
        <v>34</v>
      </c>
      <c r="P2433" s="1">
        <v>43586</v>
      </c>
      <c r="Q2433" s="1">
        <v>43613</v>
      </c>
      <c r="R2433">
        <v>16</v>
      </c>
      <c r="S2433">
        <v>36.590000000000003</v>
      </c>
      <c r="T2433">
        <v>585.44000000000005</v>
      </c>
      <c r="U2433" t="s">
        <v>56</v>
      </c>
      <c r="V2433" t="s">
        <v>39</v>
      </c>
      <c r="W2433">
        <v>91</v>
      </c>
      <c r="X2433">
        <v>46.87</v>
      </c>
      <c r="Y2433">
        <v>132.85</v>
      </c>
    </row>
    <row r="2434" spans="1:25" x14ac:dyDescent="0.3">
      <c r="A2434" t="str">
        <f>E2434&amp;"-"&amp;COUNTIF($E$2:E2434,E2434)</f>
        <v>Medium-836</v>
      </c>
      <c r="B2434" t="s">
        <v>51</v>
      </c>
      <c r="C2434">
        <v>536.88</v>
      </c>
      <c r="D2434">
        <v>19</v>
      </c>
      <c r="E2434" t="s">
        <v>24</v>
      </c>
      <c r="F2434" s="1">
        <v>44014</v>
      </c>
      <c r="G2434" s="4" t="str">
        <f t="shared" ref="G2434:G2497" si="38">TEXT(F2434,"YYYY")</f>
        <v>2020</v>
      </c>
      <c r="H2434">
        <v>10</v>
      </c>
      <c r="I2434" t="s">
        <v>64</v>
      </c>
      <c r="J2434" t="s">
        <v>50</v>
      </c>
      <c r="K2434">
        <v>195.58</v>
      </c>
      <c r="L2434">
        <v>96.7</v>
      </c>
      <c r="M2434">
        <v>18912.586000000003</v>
      </c>
      <c r="N2434">
        <v>136</v>
      </c>
      <c r="O2434" t="s">
        <v>65</v>
      </c>
      <c r="P2434" s="1">
        <v>43994</v>
      </c>
      <c r="Q2434" s="1">
        <v>44130</v>
      </c>
      <c r="R2434">
        <v>116</v>
      </c>
      <c r="S2434">
        <v>92.65</v>
      </c>
      <c r="T2434">
        <v>10747.4</v>
      </c>
      <c r="U2434" t="s">
        <v>47</v>
      </c>
      <c r="V2434" t="s">
        <v>48</v>
      </c>
      <c r="W2434">
        <v>79</v>
      </c>
      <c r="X2434">
        <v>77.430000000000007</v>
      </c>
      <c r="Y2434">
        <v>96.75</v>
      </c>
    </row>
    <row r="2435" spans="1:25" x14ac:dyDescent="0.3">
      <c r="A2435" t="str">
        <f>E2435&amp;"-"&amp;COUNTIF($E$2:E2435,E2435)</f>
        <v>Medium-837</v>
      </c>
      <c r="B2435" t="s">
        <v>35</v>
      </c>
      <c r="C2435">
        <v>855.88</v>
      </c>
      <c r="D2435">
        <v>92</v>
      </c>
      <c r="E2435" t="s">
        <v>24</v>
      </c>
      <c r="F2435" s="1">
        <v>43788</v>
      </c>
      <c r="G2435" s="4" t="str">
        <f t="shared" si="38"/>
        <v>2019</v>
      </c>
      <c r="H2435">
        <v>8</v>
      </c>
      <c r="I2435" t="s">
        <v>45</v>
      </c>
      <c r="J2435" t="s">
        <v>60</v>
      </c>
      <c r="K2435">
        <v>19.600000000000001</v>
      </c>
      <c r="L2435">
        <v>12.88</v>
      </c>
      <c r="M2435">
        <v>252.44800000000004</v>
      </c>
      <c r="N2435">
        <v>12</v>
      </c>
      <c r="O2435" t="s">
        <v>38</v>
      </c>
      <c r="P2435" s="1">
        <v>43767</v>
      </c>
      <c r="Q2435" s="1">
        <v>43779</v>
      </c>
      <c r="R2435">
        <v>9</v>
      </c>
      <c r="S2435">
        <v>10.7</v>
      </c>
      <c r="T2435">
        <v>96.3</v>
      </c>
      <c r="U2435" t="s">
        <v>47</v>
      </c>
      <c r="V2435" t="s">
        <v>48</v>
      </c>
      <c r="W2435">
        <v>10</v>
      </c>
      <c r="X2435">
        <v>60.33</v>
      </c>
      <c r="Y2435">
        <v>22.31</v>
      </c>
    </row>
    <row r="2436" spans="1:25" x14ac:dyDescent="0.3">
      <c r="A2436" t="str">
        <f>E2436&amp;"-"&amp;COUNTIF($E$2:E2436,E2436)</f>
        <v>Small-774</v>
      </c>
      <c r="B2436" t="s">
        <v>54</v>
      </c>
      <c r="C2436">
        <v>968.85</v>
      </c>
      <c r="D2436">
        <v>36</v>
      </c>
      <c r="E2436" t="s">
        <v>40</v>
      </c>
      <c r="F2436" s="1">
        <v>43823</v>
      </c>
      <c r="G2436" s="4" t="str">
        <f t="shared" si="38"/>
        <v>2019</v>
      </c>
      <c r="H2436">
        <v>2</v>
      </c>
      <c r="I2436" t="s">
        <v>66</v>
      </c>
      <c r="J2436" t="s">
        <v>33</v>
      </c>
      <c r="K2436">
        <v>586.65</v>
      </c>
      <c r="L2436">
        <v>28.32</v>
      </c>
      <c r="M2436">
        <v>16613.928</v>
      </c>
      <c r="N2436">
        <v>36</v>
      </c>
      <c r="O2436" t="s">
        <v>38</v>
      </c>
      <c r="P2436" s="1">
        <v>43793</v>
      </c>
      <c r="Q2436" s="1">
        <v>43829</v>
      </c>
      <c r="R2436">
        <v>289</v>
      </c>
      <c r="S2436">
        <v>29.76</v>
      </c>
      <c r="T2436">
        <v>8600.64</v>
      </c>
      <c r="U2436" t="s">
        <v>35</v>
      </c>
      <c r="V2436" t="s">
        <v>39</v>
      </c>
      <c r="W2436">
        <v>297</v>
      </c>
      <c r="X2436">
        <v>55.66</v>
      </c>
      <c r="Y2436">
        <v>39.44</v>
      </c>
    </row>
    <row r="2437" spans="1:25" x14ac:dyDescent="0.3">
      <c r="A2437" t="str">
        <f>E2437&amp;"-"&amp;COUNTIF($E$2:E2437,E2437)</f>
        <v>Medium-838</v>
      </c>
      <c r="B2437" t="s">
        <v>61</v>
      </c>
      <c r="C2437">
        <v>722.5</v>
      </c>
      <c r="D2437">
        <v>72</v>
      </c>
      <c r="E2437" t="s">
        <v>24</v>
      </c>
      <c r="F2437" s="1">
        <v>44655</v>
      </c>
      <c r="G2437" s="4" t="str">
        <f t="shared" si="38"/>
        <v>2022</v>
      </c>
      <c r="H2437">
        <v>2</v>
      </c>
      <c r="I2437" t="s">
        <v>66</v>
      </c>
      <c r="J2437" t="s">
        <v>46</v>
      </c>
      <c r="K2437">
        <v>318.94</v>
      </c>
      <c r="L2437">
        <v>10.97</v>
      </c>
      <c r="M2437">
        <v>3498.7718</v>
      </c>
      <c r="N2437">
        <v>33</v>
      </c>
      <c r="O2437" t="s">
        <v>38</v>
      </c>
      <c r="P2437" s="1">
        <v>44643</v>
      </c>
      <c r="Q2437" s="1">
        <v>44676</v>
      </c>
      <c r="R2437">
        <v>220</v>
      </c>
      <c r="S2437">
        <v>7.79</v>
      </c>
      <c r="T2437">
        <v>1713.8</v>
      </c>
      <c r="U2437" t="s">
        <v>28</v>
      </c>
      <c r="V2437" t="s">
        <v>48</v>
      </c>
      <c r="W2437">
        <v>98</v>
      </c>
      <c r="X2437">
        <v>64.989999999999995</v>
      </c>
      <c r="Y2437">
        <v>146.71</v>
      </c>
    </row>
    <row r="2438" spans="1:25" x14ac:dyDescent="0.3">
      <c r="A2438" t="str">
        <f>E2438&amp;"-"&amp;COUNTIF($E$2:E2438,E2438)</f>
        <v>Large-825</v>
      </c>
      <c r="B2438" t="s">
        <v>52</v>
      </c>
      <c r="C2438">
        <v>460.02</v>
      </c>
      <c r="D2438">
        <v>85</v>
      </c>
      <c r="E2438" t="s">
        <v>31</v>
      </c>
      <c r="F2438" s="1">
        <v>44207</v>
      </c>
      <c r="G2438" s="4" t="str">
        <f t="shared" si="38"/>
        <v>2021</v>
      </c>
      <c r="H2438">
        <v>10</v>
      </c>
      <c r="I2438" t="s">
        <v>64</v>
      </c>
      <c r="J2438" t="s">
        <v>50</v>
      </c>
      <c r="K2438">
        <v>500.55</v>
      </c>
      <c r="L2438">
        <v>91.57</v>
      </c>
      <c r="M2438">
        <v>45835.363499999999</v>
      </c>
      <c r="N2438">
        <v>88</v>
      </c>
      <c r="O2438" t="s">
        <v>65</v>
      </c>
      <c r="P2438" s="1">
        <v>44191</v>
      </c>
      <c r="Q2438" s="1">
        <v>44279</v>
      </c>
      <c r="R2438">
        <v>173</v>
      </c>
      <c r="S2438">
        <v>89.2</v>
      </c>
      <c r="T2438">
        <v>15431.6</v>
      </c>
      <c r="U2438" t="s">
        <v>47</v>
      </c>
      <c r="V2438" t="s">
        <v>29</v>
      </c>
      <c r="W2438">
        <v>327</v>
      </c>
      <c r="X2438">
        <v>67.61</v>
      </c>
      <c r="Y2438">
        <v>176.95</v>
      </c>
    </row>
    <row r="2439" spans="1:25" x14ac:dyDescent="0.3">
      <c r="A2439" t="str">
        <f>E2439&amp;"-"&amp;COUNTIF($E$2:E2439,E2439)</f>
        <v>Small-775</v>
      </c>
      <c r="B2439" t="s">
        <v>35</v>
      </c>
      <c r="C2439">
        <v>481.57</v>
      </c>
      <c r="D2439">
        <v>32</v>
      </c>
      <c r="E2439" t="s">
        <v>40</v>
      </c>
      <c r="F2439" s="1">
        <v>44611</v>
      </c>
      <c r="G2439" s="4" t="str">
        <f t="shared" si="38"/>
        <v>2022</v>
      </c>
      <c r="H2439">
        <v>1</v>
      </c>
      <c r="I2439" t="s">
        <v>32</v>
      </c>
      <c r="J2439" t="s">
        <v>46</v>
      </c>
      <c r="K2439">
        <v>909.29</v>
      </c>
      <c r="L2439">
        <v>66.17</v>
      </c>
      <c r="M2439">
        <v>60167.719299999997</v>
      </c>
      <c r="N2439">
        <v>26</v>
      </c>
      <c r="O2439" t="s">
        <v>34</v>
      </c>
      <c r="P2439" s="1">
        <v>44577</v>
      </c>
      <c r="Q2439" s="1">
        <v>44603</v>
      </c>
      <c r="R2439">
        <v>342</v>
      </c>
      <c r="S2439">
        <v>66.52</v>
      </c>
      <c r="T2439">
        <v>22749.84</v>
      </c>
      <c r="U2439" t="s">
        <v>61</v>
      </c>
      <c r="V2439" t="s">
        <v>29</v>
      </c>
      <c r="W2439">
        <v>567</v>
      </c>
      <c r="X2439">
        <v>97.11</v>
      </c>
      <c r="Y2439">
        <v>149.32</v>
      </c>
    </row>
    <row r="2440" spans="1:25" x14ac:dyDescent="0.3">
      <c r="A2440" t="str">
        <f>E2440&amp;"-"&amp;COUNTIF($E$2:E2440,E2440)</f>
        <v>Small-776</v>
      </c>
      <c r="B2440" t="s">
        <v>44</v>
      </c>
      <c r="C2440">
        <v>422.11</v>
      </c>
      <c r="D2440">
        <v>42</v>
      </c>
      <c r="E2440" t="s">
        <v>40</v>
      </c>
      <c r="F2440" s="1">
        <v>44391</v>
      </c>
      <c r="G2440" s="4" t="str">
        <f t="shared" si="38"/>
        <v>2021</v>
      </c>
      <c r="H2440">
        <v>1</v>
      </c>
      <c r="I2440" t="s">
        <v>32</v>
      </c>
      <c r="J2440" t="s">
        <v>50</v>
      </c>
      <c r="K2440">
        <v>814.72</v>
      </c>
      <c r="L2440">
        <v>56.52</v>
      </c>
      <c r="M2440">
        <v>46047.974400000006</v>
      </c>
      <c r="N2440">
        <v>1</v>
      </c>
      <c r="O2440" t="s">
        <v>63</v>
      </c>
      <c r="P2440" s="1">
        <v>44334</v>
      </c>
      <c r="Q2440" s="1">
        <v>44335</v>
      </c>
      <c r="R2440">
        <v>552</v>
      </c>
      <c r="S2440">
        <v>53.5</v>
      </c>
      <c r="T2440">
        <v>29532</v>
      </c>
      <c r="U2440" t="s">
        <v>52</v>
      </c>
      <c r="V2440" t="s">
        <v>29</v>
      </c>
      <c r="W2440">
        <v>262</v>
      </c>
      <c r="X2440">
        <v>63.02</v>
      </c>
      <c r="Y2440">
        <v>199.16</v>
      </c>
    </row>
    <row r="2441" spans="1:25" x14ac:dyDescent="0.3">
      <c r="A2441" t="str">
        <f>E2441&amp;"-"&amp;COUNTIF($E$2:E2441,E2441)</f>
        <v>Small-777</v>
      </c>
      <c r="B2441" t="s">
        <v>35</v>
      </c>
      <c r="C2441">
        <v>452.22</v>
      </c>
      <c r="D2441">
        <v>79</v>
      </c>
      <c r="E2441" t="s">
        <v>40</v>
      </c>
      <c r="F2441" s="1">
        <v>43532</v>
      </c>
      <c r="G2441" s="4" t="str">
        <f t="shared" si="38"/>
        <v>2019</v>
      </c>
      <c r="H2441">
        <v>6</v>
      </c>
      <c r="I2441" t="s">
        <v>49</v>
      </c>
      <c r="J2441" t="s">
        <v>33</v>
      </c>
      <c r="K2441">
        <v>989.32</v>
      </c>
      <c r="L2441">
        <v>66.959999999999994</v>
      </c>
      <c r="M2441">
        <v>66244.867199999993</v>
      </c>
      <c r="N2441">
        <v>5</v>
      </c>
      <c r="O2441" t="s">
        <v>38</v>
      </c>
      <c r="P2441" s="1">
        <v>43525</v>
      </c>
      <c r="Q2441" s="1">
        <v>43530</v>
      </c>
      <c r="R2441">
        <v>109</v>
      </c>
      <c r="S2441">
        <v>62.11</v>
      </c>
      <c r="T2441">
        <v>6769.99</v>
      </c>
      <c r="U2441" t="s">
        <v>54</v>
      </c>
      <c r="V2441" t="s">
        <v>39</v>
      </c>
      <c r="W2441">
        <v>880</v>
      </c>
      <c r="X2441">
        <v>28.42</v>
      </c>
      <c r="Y2441">
        <v>138.91</v>
      </c>
    </row>
    <row r="2442" spans="1:25" x14ac:dyDescent="0.3">
      <c r="A2442" t="str">
        <f>E2442&amp;"-"&amp;COUNTIF($E$2:E2442,E2442)</f>
        <v>Small-778</v>
      </c>
      <c r="B2442" t="s">
        <v>52</v>
      </c>
      <c r="C2442">
        <v>598.87</v>
      </c>
      <c r="D2442">
        <v>42</v>
      </c>
      <c r="E2442" t="s">
        <v>40</v>
      </c>
      <c r="F2442" s="1">
        <v>44455</v>
      </c>
      <c r="G2442" s="4" t="str">
        <f t="shared" si="38"/>
        <v>2021</v>
      </c>
      <c r="H2442">
        <v>10</v>
      </c>
      <c r="I2442" t="s">
        <v>64</v>
      </c>
      <c r="J2442" t="s">
        <v>50</v>
      </c>
      <c r="K2442">
        <v>194.18</v>
      </c>
      <c r="L2442">
        <v>64.63</v>
      </c>
      <c r="M2442">
        <v>12549.8534</v>
      </c>
      <c r="N2442">
        <v>142</v>
      </c>
      <c r="O2442" t="s">
        <v>65</v>
      </c>
      <c r="P2442" s="1">
        <v>44408</v>
      </c>
      <c r="Q2442" s="1">
        <v>44550</v>
      </c>
      <c r="R2442">
        <v>58</v>
      </c>
      <c r="S2442">
        <v>63.28</v>
      </c>
      <c r="T2442">
        <v>3670.24</v>
      </c>
      <c r="U2442" t="s">
        <v>28</v>
      </c>
      <c r="V2442" t="s">
        <v>29</v>
      </c>
      <c r="W2442">
        <v>136</v>
      </c>
      <c r="X2442">
        <v>27.54</v>
      </c>
      <c r="Y2442">
        <v>159.68</v>
      </c>
    </row>
    <row r="2443" spans="1:25" x14ac:dyDescent="0.3">
      <c r="A2443" t="str">
        <f>E2443&amp;"-"&amp;COUNTIF($E$2:E2443,E2443)</f>
        <v>Small-779</v>
      </c>
      <c r="B2443" t="s">
        <v>28</v>
      </c>
      <c r="C2443">
        <v>252.69</v>
      </c>
      <c r="D2443">
        <v>54</v>
      </c>
      <c r="E2443" t="s">
        <v>40</v>
      </c>
      <c r="F2443" s="1">
        <v>43856</v>
      </c>
      <c r="G2443" s="4" t="str">
        <f t="shared" si="38"/>
        <v>2020</v>
      </c>
      <c r="H2443">
        <v>7</v>
      </c>
      <c r="I2443" t="s">
        <v>59</v>
      </c>
      <c r="J2443" t="s">
        <v>33</v>
      </c>
      <c r="K2443">
        <v>704.51</v>
      </c>
      <c r="L2443">
        <v>73.599999999999994</v>
      </c>
      <c r="M2443">
        <v>51851.935999999994</v>
      </c>
      <c r="N2443">
        <v>17</v>
      </c>
      <c r="O2443" t="s">
        <v>38</v>
      </c>
      <c r="P2443" s="1">
        <v>43811</v>
      </c>
      <c r="Q2443" s="1">
        <v>43828</v>
      </c>
      <c r="R2443">
        <v>552</v>
      </c>
      <c r="S2443">
        <v>77.739999999999995</v>
      </c>
      <c r="T2443">
        <v>42912.480000000003</v>
      </c>
      <c r="U2443" t="s">
        <v>61</v>
      </c>
      <c r="V2443" t="s">
        <v>48</v>
      </c>
      <c r="W2443">
        <v>152</v>
      </c>
      <c r="X2443">
        <v>24.02</v>
      </c>
      <c r="Y2443">
        <v>195.89</v>
      </c>
    </row>
    <row r="2444" spans="1:25" x14ac:dyDescent="0.3">
      <c r="A2444" t="str">
        <f>E2444&amp;"-"&amp;COUNTIF($E$2:E2444,E2444)</f>
        <v>Small-780</v>
      </c>
      <c r="B2444" t="s">
        <v>36</v>
      </c>
      <c r="C2444">
        <v>298.41000000000003</v>
      </c>
      <c r="D2444">
        <v>61</v>
      </c>
      <c r="E2444" t="s">
        <v>40</v>
      </c>
      <c r="F2444" s="1">
        <v>44633</v>
      </c>
      <c r="G2444" s="4" t="str">
        <f t="shared" si="38"/>
        <v>2022</v>
      </c>
      <c r="H2444">
        <v>3</v>
      </c>
      <c r="I2444" t="s">
        <v>41</v>
      </c>
      <c r="J2444" t="s">
        <v>42</v>
      </c>
      <c r="K2444">
        <v>213.37</v>
      </c>
      <c r="L2444">
        <v>87.85</v>
      </c>
      <c r="M2444">
        <v>18744.554499999998</v>
      </c>
      <c r="N2444">
        <v>45</v>
      </c>
      <c r="O2444" t="s">
        <v>38</v>
      </c>
      <c r="P2444" s="1">
        <v>44573</v>
      </c>
      <c r="Q2444" s="1">
        <v>44618</v>
      </c>
      <c r="R2444">
        <v>170</v>
      </c>
      <c r="S2444">
        <v>86.92</v>
      </c>
      <c r="T2444">
        <v>14776.4</v>
      </c>
      <c r="U2444" t="s">
        <v>61</v>
      </c>
      <c r="V2444" t="s">
        <v>29</v>
      </c>
      <c r="W2444">
        <v>43</v>
      </c>
      <c r="X2444">
        <v>23.18</v>
      </c>
      <c r="Y2444">
        <v>20.04</v>
      </c>
    </row>
    <row r="2445" spans="1:25" x14ac:dyDescent="0.3">
      <c r="A2445" t="str">
        <f>E2445&amp;"-"&amp;COUNTIF($E$2:E2445,E2445)</f>
        <v>Small-781</v>
      </c>
      <c r="B2445" t="s">
        <v>36</v>
      </c>
      <c r="C2445">
        <v>278.26</v>
      </c>
      <c r="D2445">
        <v>87</v>
      </c>
      <c r="E2445" t="s">
        <v>40</v>
      </c>
      <c r="F2445" s="1">
        <v>44119</v>
      </c>
      <c r="G2445" s="4" t="str">
        <f t="shared" si="38"/>
        <v>2020</v>
      </c>
      <c r="H2445">
        <v>3</v>
      </c>
      <c r="I2445" t="s">
        <v>41</v>
      </c>
      <c r="J2445" t="s">
        <v>62</v>
      </c>
      <c r="K2445">
        <v>945.88</v>
      </c>
      <c r="L2445">
        <v>46.62</v>
      </c>
      <c r="M2445">
        <v>44096.925599999995</v>
      </c>
      <c r="N2445">
        <v>80</v>
      </c>
      <c r="O2445" t="s">
        <v>38</v>
      </c>
      <c r="P2445" s="1">
        <v>44065</v>
      </c>
      <c r="Q2445" s="1">
        <v>44145</v>
      </c>
      <c r="R2445">
        <v>261</v>
      </c>
      <c r="S2445">
        <v>42.7</v>
      </c>
      <c r="T2445">
        <v>11144.7</v>
      </c>
      <c r="U2445" t="s">
        <v>36</v>
      </c>
      <c r="V2445" t="s">
        <v>29</v>
      </c>
      <c r="W2445">
        <v>684</v>
      </c>
      <c r="X2445">
        <v>99.74</v>
      </c>
      <c r="Y2445">
        <v>133.53</v>
      </c>
    </row>
    <row r="2446" spans="1:25" x14ac:dyDescent="0.3">
      <c r="A2446" t="str">
        <f>E2446&amp;"-"&amp;COUNTIF($E$2:E2446,E2446)</f>
        <v>Small-782</v>
      </c>
      <c r="B2446" t="s">
        <v>61</v>
      </c>
      <c r="C2446">
        <v>484.08</v>
      </c>
      <c r="D2446">
        <v>37</v>
      </c>
      <c r="E2446" t="s">
        <v>40</v>
      </c>
      <c r="F2446" s="1">
        <v>44219</v>
      </c>
      <c r="G2446" s="4" t="str">
        <f t="shared" si="38"/>
        <v>2021</v>
      </c>
      <c r="H2446">
        <v>2</v>
      </c>
      <c r="I2446" t="s">
        <v>66</v>
      </c>
      <c r="J2446" t="s">
        <v>33</v>
      </c>
      <c r="K2446">
        <v>20.38</v>
      </c>
      <c r="L2446">
        <v>52.93</v>
      </c>
      <c r="M2446">
        <v>1078.7133999999999</v>
      </c>
      <c r="N2446">
        <v>39</v>
      </c>
      <c r="O2446" t="s">
        <v>38</v>
      </c>
      <c r="P2446" s="1">
        <v>44201</v>
      </c>
      <c r="Q2446" s="1">
        <v>44240</v>
      </c>
      <c r="R2446">
        <v>11</v>
      </c>
      <c r="S2446">
        <v>55.79</v>
      </c>
      <c r="T2446">
        <v>613.69000000000005</v>
      </c>
      <c r="U2446" t="s">
        <v>54</v>
      </c>
      <c r="V2446" t="s">
        <v>48</v>
      </c>
      <c r="W2446">
        <v>9</v>
      </c>
      <c r="X2446">
        <v>97.58</v>
      </c>
      <c r="Y2446">
        <v>128.37</v>
      </c>
    </row>
    <row r="2447" spans="1:25" x14ac:dyDescent="0.3">
      <c r="A2447" t="str">
        <f>E2447&amp;"-"&amp;COUNTIF($E$2:E2447,E2447)</f>
        <v>Large-826</v>
      </c>
      <c r="B2447" t="s">
        <v>47</v>
      </c>
      <c r="C2447">
        <v>742.26</v>
      </c>
      <c r="D2447">
        <v>26</v>
      </c>
      <c r="E2447" t="s">
        <v>31</v>
      </c>
      <c r="F2447" s="1">
        <v>43714</v>
      </c>
      <c r="G2447" s="4" t="str">
        <f t="shared" si="38"/>
        <v>2019</v>
      </c>
      <c r="H2447">
        <v>7</v>
      </c>
      <c r="I2447" t="s">
        <v>59</v>
      </c>
      <c r="J2447" t="s">
        <v>33</v>
      </c>
      <c r="K2447">
        <v>894.86</v>
      </c>
      <c r="L2447">
        <v>51.96</v>
      </c>
      <c r="M2447">
        <v>46496.925600000002</v>
      </c>
      <c r="N2447">
        <v>12</v>
      </c>
      <c r="O2447" t="s">
        <v>38</v>
      </c>
      <c r="P2447" s="1">
        <v>43671</v>
      </c>
      <c r="Q2447" s="1">
        <v>43683</v>
      </c>
      <c r="R2447">
        <v>178</v>
      </c>
      <c r="S2447">
        <v>49.12</v>
      </c>
      <c r="T2447">
        <v>8743.36</v>
      </c>
      <c r="U2447" t="s">
        <v>30</v>
      </c>
      <c r="V2447" t="s">
        <v>29</v>
      </c>
      <c r="W2447">
        <v>716</v>
      </c>
      <c r="X2447">
        <v>80.489999999999995</v>
      </c>
      <c r="Y2447">
        <v>123.89</v>
      </c>
    </row>
    <row r="2448" spans="1:25" x14ac:dyDescent="0.3">
      <c r="A2448" t="str">
        <f>E2448&amp;"-"&amp;COUNTIF($E$2:E2448,E2448)</f>
        <v>Small-783</v>
      </c>
      <c r="B2448" t="s">
        <v>35</v>
      </c>
      <c r="C2448">
        <v>268.35000000000002</v>
      </c>
      <c r="D2448">
        <v>16</v>
      </c>
      <c r="E2448" t="s">
        <v>40</v>
      </c>
      <c r="F2448" s="1">
        <v>43658</v>
      </c>
      <c r="G2448" s="4" t="str">
        <f t="shared" si="38"/>
        <v>2019</v>
      </c>
      <c r="H2448">
        <v>3</v>
      </c>
      <c r="I2448" t="s">
        <v>41</v>
      </c>
      <c r="J2448" t="s">
        <v>33</v>
      </c>
      <c r="K2448">
        <v>532.04999999999995</v>
      </c>
      <c r="L2448">
        <v>95.54</v>
      </c>
      <c r="M2448">
        <v>50832.057000000001</v>
      </c>
      <c r="N2448">
        <v>43</v>
      </c>
      <c r="O2448" t="s">
        <v>27</v>
      </c>
      <c r="P2448" s="1">
        <v>43606</v>
      </c>
      <c r="Q2448" s="1">
        <v>43649</v>
      </c>
      <c r="R2448">
        <v>282</v>
      </c>
      <c r="S2448">
        <v>98.47</v>
      </c>
      <c r="T2448">
        <v>27768.54</v>
      </c>
      <c r="U2448" t="s">
        <v>57</v>
      </c>
      <c r="V2448" t="s">
        <v>29</v>
      </c>
      <c r="W2448">
        <v>250</v>
      </c>
      <c r="X2448">
        <v>40.57</v>
      </c>
      <c r="Y2448">
        <v>158.83000000000001</v>
      </c>
    </row>
    <row r="2449" spans="1:25" x14ac:dyDescent="0.3">
      <c r="A2449" t="str">
        <f>E2449&amp;"-"&amp;COUNTIF($E$2:E2449,E2449)</f>
        <v>Large-827</v>
      </c>
      <c r="B2449" t="s">
        <v>57</v>
      </c>
      <c r="C2449">
        <v>630.37</v>
      </c>
      <c r="D2449">
        <v>61</v>
      </c>
      <c r="E2449" t="s">
        <v>31</v>
      </c>
      <c r="F2449" s="1">
        <v>43814</v>
      </c>
      <c r="G2449" s="4" t="str">
        <f t="shared" si="38"/>
        <v>2019</v>
      </c>
      <c r="H2449">
        <v>9</v>
      </c>
      <c r="I2449" t="s">
        <v>55</v>
      </c>
      <c r="J2449" t="s">
        <v>33</v>
      </c>
      <c r="K2449">
        <v>104.3</v>
      </c>
      <c r="L2449">
        <v>96.34</v>
      </c>
      <c r="M2449">
        <v>10048.262000000001</v>
      </c>
      <c r="N2449">
        <v>14</v>
      </c>
      <c r="O2449" t="s">
        <v>38</v>
      </c>
      <c r="P2449" s="1">
        <v>43758</v>
      </c>
      <c r="Q2449" s="1">
        <v>43772</v>
      </c>
      <c r="R2449">
        <v>76</v>
      </c>
      <c r="S2449">
        <v>101.1</v>
      </c>
      <c r="T2449">
        <v>7683.6</v>
      </c>
      <c r="U2449" t="s">
        <v>44</v>
      </c>
      <c r="V2449" t="s">
        <v>39</v>
      </c>
      <c r="W2449">
        <v>28</v>
      </c>
      <c r="X2449">
        <v>94.35</v>
      </c>
      <c r="Y2449">
        <v>101.3</v>
      </c>
    </row>
    <row r="2450" spans="1:25" x14ac:dyDescent="0.3">
      <c r="A2450" t="str">
        <f>E2450&amp;"-"&amp;COUNTIF($E$2:E2450,E2450)</f>
        <v>Medium-839</v>
      </c>
      <c r="B2450" t="s">
        <v>47</v>
      </c>
      <c r="C2450">
        <v>727.36</v>
      </c>
      <c r="D2450">
        <v>89</v>
      </c>
      <c r="E2450" t="s">
        <v>24</v>
      </c>
      <c r="F2450" s="1">
        <v>44564</v>
      </c>
      <c r="G2450" s="4" t="str">
        <f t="shared" si="38"/>
        <v>2022</v>
      </c>
      <c r="H2450">
        <v>3</v>
      </c>
      <c r="I2450" t="s">
        <v>41</v>
      </c>
      <c r="J2450" t="s">
        <v>62</v>
      </c>
      <c r="K2450">
        <v>651.41</v>
      </c>
      <c r="L2450">
        <v>62.48</v>
      </c>
      <c r="M2450">
        <v>40700.096799999999</v>
      </c>
      <c r="N2450">
        <v>41</v>
      </c>
      <c r="O2450" t="s">
        <v>27</v>
      </c>
      <c r="P2450" s="1">
        <v>44511</v>
      </c>
      <c r="Q2450" s="1">
        <v>44552</v>
      </c>
      <c r="R2450">
        <v>497</v>
      </c>
      <c r="S2450">
        <v>59.66</v>
      </c>
      <c r="T2450">
        <v>29651.02</v>
      </c>
      <c r="U2450" t="s">
        <v>58</v>
      </c>
      <c r="V2450" t="s">
        <v>48</v>
      </c>
      <c r="W2450">
        <v>154</v>
      </c>
      <c r="X2450">
        <v>68.040000000000006</v>
      </c>
      <c r="Y2450">
        <v>164.13</v>
      </c>
    </row>
    <row r="2451" spans="1:25" x14ac:dyDescent="0.3">
      <c r="A2451" t="str">
        <f>E2451&amp;"-"&amp;COUNTIF($E$2:E2451,E2451)</f>
        <v>Large-828</v>
      </c>
      <c r="B2451" t="s">
        <v>35</v>
      </c>
      <c r="C2451">
        <v>861.5</v>
      </c>
      <c r="D2451">
        <v>22</v>
      </c>
      <c r="E2451" t="s">
        <v>31</v>
      </c>
      <c r="F2451" s="1">
        <v>43637</v>
      </c>
      <c r="G2451" s="4" t="str">
        <f t="shared" si="38"/>
        <v>2019</v>
      </c>
      <c r="H2451">
        <v>5</v>
      </c>
      <c r="I2451" t="s">
        <v>25</v>
      </c>
      <c r="J2451" t="s">
        <v>26</v>
      </c>
      <c r="K2451">
        <v>701.46</v>
      </c>
      <c r="L2451">
        <v>98.78</v>
      </c>
      <c r="M2451">
        <v>69290.218800000002</v>
      </c>
      <c r="N2451">
        <v>27</v>
      </c>
      <c r="O2451" t="s">
        <v>27</v>
      </c>
      <c r="P2451" s="1">
        <v>43578</v>
      </c>
      <c r="Q2451" s="1">
        <v>43605</v>
      </c>
      <c r="R2451">
        <v>596</v>
      </c>
      <c r="S2451">
        <v>98.09</v>
      </c>
      <c r="T2451">
        <v>58461.64</v>
      </c>
      <c r="U2451" t="s">
        <v>30</v>
      </c>
      <c r="V2451" t="s">
        <v>48</v>
      </c>
      <c r="W2451">
        <v>105</v>
      </c>
      <c r="X2451">
        <v>72.67</v>
      </c>
      <c r="Y2451">
        <v>115.89</v>
      </c>
    </row>
    <row r="2452" spans="1:25" x14ac:dyDescent="0.3">
      <c r="A2452" t="str">
        <f>E2452&amp;"-"&amp;COUNTIF($E$2:E2452,E2452)</f>
        <v>Small-784</v>
      </c>
      <c r="B2452" t="s">
        <v>52</v>
      </c>
      <c r="C2452">
        <v>431.64</v>
      </c>
      <c r="D2452">
        <v>37</v>
      </c>
      <c r="E2452" t="s">
        <v>40</v>
      </c>
      <c r="F2452" s="1">
        <v>43967</v>
      </c>
      <c r="G2452" s="4" t="str">
        <f t="shared" si="38"/>
        <v>2020</v>
      </c>
      <c r="H2452">
        <v>6</v>
      </c>
      <c r="I2452" t="s">
        <v>49</v>
      </c>
      <c r="J2452" t="s">
        <v>33</v>
      </c>
      <c r="K2452">
        <v>103.34</v>
      </c>
      <c r="L2452">
        <v>24.46</v>
      </c>
      <c r="M2452">
        <v>2527.6964000000003</v>
      </c>
      <c r="N2452">
        <v>6</v>
      </c>
      <c r="O2452" t="s">
        <v>38</v>
      </c>
      <c r="P2452" s="1">
        <v>43916</v>
      </c>
      <c r="Q2452" s="1">
        <v>43922</v>
      </c>
      <c r="R2452">
        <v>27</v>
      </c>
      <c r="S2452">
        <v>20.51</v>
      </c>
      <c r="T2452">
        <v>553.77</v>
      </c>
      <c r="U2452" t="s">
        <v>58</v>
      </c>
      <c r="V2452" t="s">
        <v>39</v>
      </c>
      <c r="W2452">
        <v>76</v>
      </c>
      <c r="X2452">
        <v>47.34</v>
      </c>
      <c r="Y2452">
        <v>55.94</v>
      </c>
    </row>
    <row r="2453" spans="1:25" x14ac:dyDescent="0.3">
      <c r="A2453" t="str">
        <f>E2453&amp;"-"&amp;COUNTIF($E$2:E2453,E2453)</f>
        <v>Medium-840</v>
      </c>
      <c r="B2453" t="s">
        <v>58</v>
      </c>
      <c r="C2453">
        <v>774.19</v>
      </c>
      <c r="D2453">
        <v>13</v>
      </c>
      <c r="E2453" t="s">
        <v>24</v>
      </c>
      <c r="F2453" s="1">
        <v>43639</v>
      </c>
      <c r="G2453" s="4" t="str">
        <f t="shared" si="38"/>
        <v>2019</v>
      </c>
      <c r="H2453">
        <v>10</v>
      </c>
      <c r="I2453" t="s">
        <v>64</v>
      </c>
      <c r="J2453" t="s">
        <v>60</v>
      </c>
      <c r="K2453">
        <v>327.95</v>
      </c>
      <c r="L2453">
        <v>55.03</v>
      </c>
      <c r="M2453">
        <v>18047.088499999998</v>
      </c>
      <c r="N2453">
        <v>63</v>
      </c>
      <c r="O2453" t="s">
        <v>65</v>
      </c>
      <c r="P2453" s="1">
        <v>43604</v>
      </c>
      <c r="Q2453" s="1">
        <v>43667</v>
      </c>
      <c r="R2453">
        <v>129</v>
      </c>
      <c r="S2453">
        <v>54.14</v>
      </c>
      <c r="T2453">
        <v>6984.06</v>
      </c>
      <c r="U2453" t="s">
        <v>57</v>
      </c>
      <c r="V2453" t="s">
        <v>48</v>
      </c>
      <c r="W2453">
        <v>198</v>
      </c>
      <c r="X2453">
        <v>55.16</v>
      </c>
      <c r="Y2453">
        <v>38.83</v>
      </c>
    </row>
    <row r="2454" spans="1:25" x14ac:dyDescent="0.3">
      <c r="A2454" t="str">
        <f>E2454&amp;"-"&amp;COUNTIF($E$2:E2454,E2454)</f>
        <v>Large-829</v>
      </c>
      <c r="B2454" t="s">
        <v>43</v>
      </c>
      <c r="C2454">
        <v>658.87</v>
      </c>
      <c r="D2454">
        <v>57</v>
      </c>
      <c r="E2454" t="s">
        <v>31</v>
      </c>
      <c r="F2454" s="1">
        <v>44067</v>
      </c>
      <c r="G2454" s="4" t="str">
        <f t="shared" si="38"/>
        <v>2020</v>
      </c>
      <c r="H2454">
        <v>10</v>
      </c>
      <c r="I2454" t="s">
        <v>64</v>
      </c>
      <c r="J2454" t="s">
        <v>33</v>
      </c>
      <c r="K2454">
        <v>894.53</v>
      </c>
      <c r="L2454">
        <v>84.49</v>
      </c>
      <c r="M2454">
        <v>75578.839699999997</v>
      </c>
      <c r="N2454">
        <v>93</v>
      </c>
      <c r="O2454" t="s">
        <v>65</v>
      </c>
      <c r="P2454" s="1">
        <v>44024</v>
      </c>
      <c r="Q2454" s="1">
        <v>44117</v>
      </c>
      <c r="R2454">
        <v>381</v>
      </c>
      <c r="S2454">
        <v>89.08</v>
      </c>
      <c r="T2454">
        <v>33939.480000000003</v>
      </c>
      <c r="U2454" t="s">
        <v>28</v>
      </c>
      <c r="V2454" t="s">
        <v>39</v>
      </c>
      <c r="W2454">
        <v>513</v>
      </c>
      <c r="X2454">
        <v>62.57</v>
      </c>
      <c r="Y2454">
        <v>127.4</v>
      </c>
    </row>
    <row r="2455" spans="1:25" x14ac:dyDescent="0.3">
      <c r="A2455" t="str">
        <f>E2455&amp;"-"&amp;COUNTIF($E$2:E2455,E2455)</f>
        <v>Small-785</v>
      </c>
      <c r="B2455" t="s">
        <v>54</v>
      </c>
      <c r="C2455">
        <v>489.15</v>
      </c>
      <c r="D2455">
        <v>80</v>
      </c>
      <c r="E2455" t="s">
        <v>40</v>
      </c>
      <c r="F2455" s="1">
        <v>44394</v>
      </c>
      <c r="G2455" s="4" t="str">
        <f t="shared" si="38"/>
        <v>2021</v>
      </c>
      <c r="H2455">
        <v>7</v>
      </c>
      <c r="I2455" t="s">
        <v>59</v>
      </c>
      <c r="J2455" t="s">
        <v>50</v>
      </c>
      <c r="K2455">
        <v>256.77</v>
      </c>
      <c r="L2455">
        <v>94.88</v>
      </c>
      <c r="M2455">
        <v>24362.337599999995</v>
      </c>
      <c r="N2455">
        <v>17</v>
      </c>
      <c r="O2455" t="s">
        <v>38</v>
      </c>
      <c r="P2455" s="1">
        <v>44362</v>
      </c>
      <c r="Q2455" s="1">
        <v>44379</v>
      </c>
      <c r="R2455">
        <v>235</v>
      </c>
      <c r="S2455">
        <v>95.07</v>
      </c>
      <c r="T2455">
        <v>22341.45</v>
      </c>
      <c r="U2455" t="s">
        <v>28</v>
      </c>
      <c r="V2455" t="s">
        <v>39</v>
      </c>
      <c r="W2455">
        <v>21</v>
      </c>
      <c r="X2455">
        <v>64.069999999999993</v>
      </c>
      <c r="Y2455">
        <v>59.23</v>
      </c>
    </row>
    <row r="2456" spans="1:25" x14ac:dyDescent="0.3">
      <c r="A2456" t="str">
        <f>E2456&amp;"-"&amp;COUNTIF($E$2:E2456,E2456)</f>
        <v>Small-786</v>
      </c>
      <c r="B2456" t="s">
        <v>54</v>
      </c>
      <c r="C2456">
        <v>62.57</v>
      </c>
      <c r="D2456">
        <v>31</v>
      </c>
      <c r="E2456" t="s">
        <v>40</v>
      </c>
      <c r="F2456" s="1">
        <v>43715</v>
      </c>
      <c r="G2456" s="4" t="str">
        <f t="shared" si="38"/>
        <v>2019</v>
      </c>
      <c r="H2456">
        <v>3</v>
      </c>
      <c r="I2456" t="s">
        <v>41</v>
      </c>
      <c r="J2456" t="s">
        <v>62</v>
      </c>
      <c r="K2456">
        <v>221.31</v>
      </c>
      <c r="L2456">
        <v>84.24</v>
      </c>
      <c r="M2456">
        <v>18643.154399999999</v>
      </c>
      <c r="N2456">
        <v>55</v>
      </c>
      <c r="O2456" t="s">
        <v>38</v>
      </c>
      <c r="P2456" s="1">
        <v>43670</v>
      </c>
      <c r="Q2456" s="1">
        <v>43725</v>
      </c>
      <c r="R2456">
        <v>200</v>
      </c>
      <c r="S2456">
        <v>89.22</v>
      </c>
      <c r="T2456">
        <v>17844</v>
      </c>
      <c r="U2456" t="s">
        <v>58</v>
      </c>
      <c r="V2456" t="s">
        <v>39</v>
      </c>
      <c r="W2456">
        <v>21</v>
      </c>
      <c r="X2456">
        <v>51.34</v>
      </c>
      <c r="Y2456">
        <v>90.31</v>
      </c>
    </row>
    <row r="2457" spans="1:25" x14ac:dyDescent="0.3">
      <c r="A2457" t="str">
        <f>E2457&amp;"-"&amp;COUNTIF($E$2:E2457,E2457)</f>
        <v>Small-787</v>
      </c>
      <c r="B2457" t="s">
        <v>58</v>
      </c>
      <c r="C2457">
        <v>67.36</v>
      </c>
      <c r="D2457">
        <v>49</v>
      </c>
      <c r="E2457" t="s">
        <v>40</v>
      </c>
      <c r="F2457" s="1">
        <v>44885</v>
      </c>
      <c r="G2457" s="4" t="str">
        <f t="shared" si="38"/>
        <v>2022</v>
      </c>
      <c r="H2457">
        <v>8</v>
      </c>
      <c r="I2457" t="s">
        <v>45</v>
      </c>
      <c r="J2457" t="s">
        <v>33</v>
      </c>
      <c r="K2457">
        <v>362.51</v>
      </c>
      <c r="L2457">
        <v>95.74</v>
      </c>
      <c r="M2457">
        <v>34706.707399999999</v>
      </c>
      <c r="N2457">
        <v>7</v>
      </c>
      <c r="O2457" t="s">
        <v>38</v>
      </c>
      <c r="P2457" s="1">
        <v>44836</v>
      </c>
      <c r="Q2457" s="1">
        <v>44843</v>
      </c>
      <c r="R2457">
        <v>293</v>
      </c>
      <c r="S2457">
        <v>94.48</v>
      </c>
      <c r="T2457">
        <v>27682.639999999999</v>
      </c>
      <c r="U2457" t="s">
        <v>47</v>
      </c>
      <c r="V2457" t="s">
        <v>39</v>
      </c>
      <c r="W2457">
        <v>69</v>
      </c>
      <c r="X2457">
        <v>21.61</v>
      </c>
      <c r="Y2457">
        <v>149.61000000000001</v>
      </c>
    </row>
    <row r="2458" spans="1:25" x14ac:dyDescent="0.3">
      <c r="A2458" t="str">
        <f>E2458&amp;"-"&amp;COUNTIF($E$2:E2458,E2458)</f>
        <v>Large-830</v>
      </c>
      <c r="B2458" t="s">
        <v>58</v>
      </c>
      <c r="C2458">
        <v>69.73</v>
      </c>
      <c r="D2458">
        <v>23</v>
      </c>
      <c r="E2458" t="s">
        <v>31</v>
      </c>
      <c r="F2458" s="1">
        <v>44091</v>
      </c>
      <c r="G2458" s="4" t="str">
        <f t="shared" si="38"/>
        <v>2020</v>
      </c>
      <c r="H2458">
        <v>2</v>
      </c>
      <c r="I2458" t="s">
        <v>66</v>
      </c>
      <c r="J2458" t="s">
        <v>33</v>
      </c>
      <c r="K2458">
        <v>596.83000000000004</v>
      </c>
      <c r="L2458">
        <v>97.03</v>
      </c>
      <c r="M2458">
        <v>57910.414900000003</v>
      </c>
      <c r="N2458">
        <v>25</v>
      </c>
      <c r="O2458" t="s">
        <v>38</v>
      </c>
      <c r="P2458" s="1">
        <v>44049</v>
      </c>
      <c r="Q2458" s="1">
        <v>44074</v>
      </c>
      <c r="R2458">
        <v>303</v>
      </c>
      <c r="S2458">
        <v>99.95</v>
      </c>
      <c r="T2458">
        <v>30284.85</v>
      </c>
      <c r="U2458" t="s">
        <v>28</v>
      </c>
      <c r="V2458" t="s">
        <v>39</v>
      </c>
      <c r="W2458">
        <v>293</v>
      </c>
      <c r="X2458">
        <v>91.7</v>
      </c>
      <c r="Y2458">
        <v>141.46</v>
      </c>
    </row>
    <row r="2459" spans="1:25" x14ac:dyDescent="0.3">
      <c r="A2459" t="str">
        <f>E2459&amp;"-"&amp;COUNTIF($E$2:E2459,E2459)</f>
        <v>Medium-841</v>
      </c>
      <c r="B2459" t="s">
        <v>47</v>
      </c>
      <c r="C2459">
        <v>697.61</v>
      </c>
      <c r="D2459">
        <v>32</v>
      </c>
      <c r="E2459" t="s">
        <v>24</v>
      </c>
      <c r="F2459" s="1">
        <v>44721</v>
      </c>
      <c r="G2459" s="4" t="str">
        <f t="shared" si="38"/>
        <v>2022</v>
      </c>
      <c r="H2459">
        <v>1</v>
      </c>
      <c r="I2459" t="s">
        <v>32</v>
      </c>
      <c r="J2459" t="s">
        <v>60</v>
      </c>
      <c r="K2459">
        <v>880.17</v>
      </c>
      <c r="L2459">
        <v>47.88</v>
      </c>
      <c r="M2459">
        <v>42142.539600000004</v>
      </c>
      <c r="N2459">
        <v>2</v>
      </c>
      <c r="O2459" t="s">
        <v>63</v>
      </c>
      <c r="P2459" s="1">
        <v>44715</v>
      </c>
      <c r="Q2459" s="1">
        <v>44717</v>
      </c>
      <c r="R2459">
        <v>575</v>
      </c>
      <c r="S2459">
        <v>52.4</v>
      </c>
      <c r="T2459">
        <v>30130</v>
      </c>
      <c r="U2459" t="s">
        <v>58</v>
      </c>
      <c r="V2459" t="s">
        <v>48</v>
      </c>
      <c r="W2459">
        <v>305</v>
      </c>
      <c r="X2459">
        <v>12.99</v>
      </c>
      <c r="Y2459">
        <v>126.88</v>
      </c>
    </row>
    <row r="2460" spans="1:25" x14ac:dyDescent="0.3">
      <c r="A2460" t="str">
        <f>E2460&amp;"-"&amp;COUNTIF($E$2:E2460,E2460)</f>
        <v>Large-831</v>
      </c>
      <c r="B2460" t="s">
        <v>58</v>
      </c>
      <c r="C2460">
        <v>324.01</v>
      </c>
      <c r="D2460">
        <v>77</v>
      </c>
      <c r="E2460" t="s">
        <v>31</v>
      </c>
      <c r="F2460" s="1">
        <v>44582</v>
      </c>
      <c r="G2460" s="4" t="str">
        <f t="shared" si="38"/>
        <v>2022</v>
      </c>
      <c r="H2460">
        <v>4</v>
      </c>
      <c r="I2460" t="s">
        <v>37</v>
      </c>
      <c r="J2460" t="s">
        <v>46</v>
      </c>
      <c r="K2460">
        <v>860.39</v>
      </c>
      <c r="L2460">
        <v>40.86</v>
      </c>
      <c r="M2460">
        <v>35155.535400000001</v>
      </c>
      <c r="N2460">
        <v>23</v>
      </c>
      <c r="O2460" t="s">
        <v>38</v>
      </c>
      <c r="P2460" s="1">
        <v>44525</v>
      </c>
      <c r="Q2460" s="1">
        <v>44548</v>
      </c>
      <c r="R2460">
        <v>228</v>
      </c>
      <c r="S2460">
        <v>39.75</v>
      </c>
      <c r="T2460">
        <v>9063</v>
      </c>
      <c r="U2460" t="s">
        <v>47</v>
      </c>
      <c r="V2460" t="s">
        <v>48</v>
      </c>
      <c r="W2460">
        <v>632</v>
      </c>
      <c r="X2460">
        <v>29.89</v>
      </c>
      <c r="Y2460">
        <v>39.06</v>
      </c>
    </row>
    <row r="2461" spans="1:25" x14ac:dyDescent="0.3">
      <c r="A2461" t="str">
        <f>E2461&amp;"-"&amp;COUNTIF($E$2:E2461,E2461)</f>
        <v>Small-788</v>
      </c>
      <c r="B2461" t="s">
        <v>28</v>
      </c>
      <c r="C2461">
        <v>795.25</v>
      </c>
      <c r="D2461">
        <v>62</v>
      </c>
      <c r="E2461" t="s">
        <v>40</v>
      </c>
      <c r="F2461" s="1">
        <v>44429</v>
      </c>
      <c r="G2461" s="4" t="str">
        <f t="shared" si="38"/>
        <v>2021</v>
      </c>
      <c r="H2461">
        <v>10</v>
      </c>
      <c r="I2461" t="s">
        <v>64</v>
      </c>
      <c r="J2461" t="s">
        <v>50</v>
      </c>
      <c r="K2461">
        <v>706.78</v>
      </c>
      <c r="L2461">
        <v>30.39</v>
      </c>
      <c r="M2461">
        <v>21479.0442</v>
      </c>
      <c r="N2461">
        <v>63</v>
      </c>
      <c r="O2461" t="s">
        <v>65</v>
      </c>
      <c r="P2461" s="1">
        <v>44386</v>
      </c>
      <c r="Q2461" s="1">
        <v>44449</v>
      </c>
      <c r="R2461">
        <v>364</v>
      </c>
      <c r="S2461">
        <v>29.1</v>
      </c>
      <c r="T2461">
        <v>10592.4</v>
      </c>
      <c r="U2461" t="s">
        <v>44</v>
      </c>
      <c r="V2461" t="s">
        <v>39</v>
      </c>
      <c r="W2461">
        <v>342</v>
      </c>
      <c r="X2461">
        <v>16.63</v>
      </c>
      <c r="Y2461">
        <v>176.95</v>
      </c>
    </row>
    <row r="2462" spans="1:25" x14ac:dyDescent="0.3">
      <c r="A2462" t="str">
        <f>E2462&amp;"-"&amp;COUNTIF($E$2:E2462,E2462)</f>
        <v>Small-789</v>
      </c>
      <c r="B2462" t="s">
        <v>61</v>
      </c>
      <c r="C2462">
        <v>908.75</v>
      </c>
      <c r="D2462">
        <v>51</v>
      </c>
      <c r="E2462" t="s">
        <v>40</v>
      </c>
      <c r="F2462" s="1">
        <v>44334</v>
      </c>
      <c r="G2462" s="4" t="str">
        <f t="shared" si="38"/>
        <v>2021</v>
      </c>
      <c r="H2462">
        <v>10</v>
      </c>
      <c r="I2462" t="s">
        <v>64</v>
      </c>
      <c r="J2462" t="s">
        <v>46</v>
      </c>
      <c r="K2462">
        <v>268.08999999999997</v>
      </c>
      <c r="L2462">
        <v>33.54</v>
      </c>
      <c r="M2462">
        <v>8991.7385999999988</v>
      </c>
      <c r="N2462">
        <v>113</v>
      </c>
      <c r="O2462" t="s">
        <v>65</v>
      </c>
      <c r="P2462" s="1">
        <v>44280</v>
      </c>
      <c r="Q2462" s="1">
        <v>44393</v>
      </c>
      <c r="R2462">
        <v>232</v>
      </c>
      <c r="S2462">
        <v>29.41</v>
      </c>
      <c r="T2462">
        <v>6823.12</v>
      </c>
      <c r="U2462" t="s">
        <v>58</v>
      </c>
      <c r="V2462" t="s">
        <v>39</v>
      </c>
      <c r="W2462">
        <v>36</v>
      </c>
      <c r="X2462">
        <v>20.28</v>
      </c>
      <c r="Y2462">
        <v>196</v>
      </c>
    </row>
    <row r="2463" spans="1:25" x14ac:dyDescent="0.3">
      <c r="A2463" t="str">
        <f>E2463&amp;"-"&amp;COUNTIF($E$2:E2463,E2463)</f>
        <v>Medium-842</v>
      </c>
      <c r="B2463" t="s">
        <v>36</v>
      </c>
      <c r="C2463">
        <v>117.82</v>
      </c>
      <c r="D2463">
        <v>55</v>
      </c>
      <c r="E2463" t="s">
        <v>24</v>
      </c>
      <c r="F2463" s="1">
        <v>44888</v>
      </c>
      <c r="G2463" s="4" t="str">
        <f t="shared" si="38"/>
        <v>2022</v>
      </c>
      <c r="H2463">
        <v>1</v>
      </c>
      <c r="I2463" t="s">
        <v>32</v>
      </c>
      <c r="J2463" t="s">
        <v>46</v>
      </c>
      <c r="K2463">
        <v>107.48</v>
      </c>
      <c r="L2463">
        <v>94.8</v>
      </c>
      <c r="M2463">
        <v>10189.103999999999</v>
      </c>
      <c r="N2463">
        <v>24</v>
      </c>
      <c r="O2463" t="s">
        <v>34</v>
      </c>
      <c r="P2463" s="1">
        <v>44829</v>
      </c>
      <c r="Q2463" s="1">
        <v>44853</v>
      </c>
      <c r="R2463">
        <v>58</v>
      </c>
      <c r="S2463">
        <v>92.81</v>
      </c>
      <c r="T2463">
        <v>5382.98</v>
      </c>
      <c r="U2463" t="s">
        <v>44</v>
      </c>
      <c r="V2463" t="s">
        <v>29</v>
      </c>
      <c r="W2463">
        <v>49</v>
      </c>
      <c r="X2463">
        <v>46.95</v>
      </c>
      <c r="Y2463">
        <v>186.56</v>
      </c>
    </row>
    <row r="2464" spans="1:25" x14ac:dyDescent="0.3">
      <c r="A2464" t="str">
        <f>E2464&amp;"-"&amp;COUNTIF($E$2:E2464,E2464)</f>
        <v>Medium-843</v>
      </c>
      <c r="B2464" t="s">
        <v>44</v>
      </c>
      <c r="C2464">
        <v>843.07</v>
      </c>
      <c r="D2464">
        <v>77</v>
      </c>
      <c r="E2464" t="s">
        <v>24</v>
      </c>
      <c r="F2464" s="1">
        <v>43605</v>
      </c>
      <c r="G2464" s="4" t="str">
        <f t="shared" si="38"/>
        <v>2019</v>
      </c>
      <c r="H2464">
        <v>5</v>
      </c>
      <c r="I2464" t="s">
        <v>25</v>
      </c>
      <c r="J2464" t="s">
        <v>46</v>
      </c>
      <c r="K2464">
        <v>945.02</v>
      </c>
      <c r="L2464">
        <v>10.76</v>
      </c>
      <c r="M2464">
        <v>10168.415199999999</v>
      </c>
      <c r="N2464">
        <v>30</v>
      </c>
      <c r="O2464" t="s">
        <v>27</v>
      </c>
      <c r="P2464" s="1">
        <v>43567</v>
      </c>
      <c r="Q2464" s="1">
        <v>43597</v>
      </c>
      <c r="R2464">
        <v>122</v>
      </c>
      <c r="S2464">
        <v>13.38</v>
      </c>
      <c r="T2464">
        <v>1632.36</v>
      </c>
      <c r="U2464" t="s">
        <v>44</v>
      </c>
      <c r="V2464" t="s">
        <v>29</v>
      </c>
      <c r="W2464">
        <v>823</v>
      </c>
      <c r="X2464">
        <v>72.03</v>
      </c>
      <c r="Y2464">
        <v>68.099999999999994</v>
      </c>
    </row>
    <row r="2465" spans="1:25" x14ac:dyDescent="0.3">
      <c r="A2465" t="str">
        <f>E2465&amp;"-"&amp;COUNTIF($E$2:E2465,E2465)</f>
        <v>Small-790</v>
      </c>
      <c r="B2465" t="s">
        <v>61</v>
      </c>
      <c r="C2465">
        <v>576.38</v>
      </c>
      <c r="D2465">
        <v>86</v>
      </c>
      <c r="E2465" t="s">
        <v>40</v>
      </c>
      <c r="F2465" s="1">
        <v>43948</v>
      </c>
      <c r="G2465" s="4" t="str">
        <f t="shared" si="38"/>
        <v>2020</v>
      </c>
      <c r="H2465">
        <v>3</v>
      </c>
      <c r="I2465" t="s">
        <v>41</v>
      </c>
      <c r="J2465" t="s">
        <v>33</v>
      </c>
      <c r="K2465">
        <v>265.07</v>
      </c>
      <c r="L2465">
        <v>25.71</v>
      </c>
      <c r="M2465">
        <v>6814.9497000000001</v>
      </c>
      <c r="N2465">
        <v>69</v>
      </c>
      <c r="O2465" t="s">
        <v>38</v>
      </c>
      <c r="P2465" s="1">
        <v>43947</v>
      </c>
      <c r="Q2465" s="1">
        <v>44016</v>
      </c>
      <c r="R2465">
        <v>81</v>
      </c>
      <c r="S2465">
        <v>21.38</v>
      </c>
      <c r="T2465">
        <v>1731.78</v>
      </c>
      <c r="U2465" t="s">
        <v>30</v>
      </c>
      <c r="V2465" t="s">
        <v>48</v>
      </c>
      <c r="W2465">
        <v>184</v>
      </c>
      <c r="X2465">
        <v>78.31</v>
      </c>
      <c r="Y2465">
        <v>146.96</v>
      </c>
    </row>
    <row r="2466" spans="1:25" x14ac:dyDescent="0.3">
      <c r="A2466" t="str">
        <f>E2466&amp;"-"&amp;COUNTIF($E$2:E2466,E2466)</f>
        <v>Large-832</v>
      </c>
      <c r="B2466" t="s">
        <v>23</v>
      </c>
      <c r="C2466">
        <v>360.91</v>
      </c>
      <c r="D2466">
        <v>71</v>
      </c>
      <c r="E2466" t="s">
        <v>31</v>
      </c>
      <c r="F2466" s="1">
        <v>44199</v>
      </c>
      <c r="G2466" s="4" t="str">
        <f t="shared" si="38"/>
        <v>2021</v>
      </c>
      <c r="H2466">
        <v>2</v>
      </c>
      <c r="I2466" t="s">
        <v>66</v>
      </c>
      <c r="J2466" t="s">
        <v>33</v>
      </c>
      <c r="K2466">
        <v>462.49</v>
      </c>
      <c r="L2466">
        <v>66.489999999999995</v>
      </c>
      <c r="M2466">
        <v>30750.960099999997</v>
      </c>
      <c r="N2466">
        <v>38</v>
      </c>
      <c r="O2466" t="s">
        <v>27</v>
      </c>
      <c r="P2466" s="1">
        <v>44163</v>
      </c>
      <c r="Q2466" s="1">
        <v>44201</v>
      </c>
      <c r="R2466">
        <v>110</v>
      </c>
      <c r="S2466">
        <v>71.38</v>
      </c>
      <c r="T2466">
        <v>7851.8</v>
      </c>
      <c r="U2466" t="s">
        <v>36</v>
      </c>
      <c r="V2466" t="s">
        <v>48</v>
      </c>
      <c r="W2466">
        <v>352</v>
      </c>
      <c r="X2466">
        <v>94.94</v>
      </c>
      <c r="Y2466">
        <v>82.36</v>
      </c>
    </row>
    <row r="2467" spans="1:25" x14ac:dyDescent="0.3">
      <c r="A2467" t="str">
        <f>E2467&amp;"-"&amp;COUNTIF($E$2:E2467,E2467)</f>
        <v>Large-833</v>
      </c>
      <c r="B2467" t="s">
        <v>58</v>
      </c>
      <c r="C2467">
        <v>702.76</v>
      </c>
      <c r="D2467">
        <v>90</v>
      </c>
      <c r="E2467" t="s">
        <v>31</v>
      </c>
      <c r="F2467" s="1">
        <v>44734</v>
      </c>
      <c r="G2467" s="4" t="str">
        <f t="shared" si="38"/>
        <v>2022</v>
      </c>
      <c r="H2467">
        <v>2</v>
      </c>
      <c r="I2467" t="s">
        <v>66</v>
      </c>
      <c r="J2467" t="s">
        <v>46</v>
      </c>
      <c r="K2467">
        <v>501.16</v>
      </c>
      <c r="L2467">
        <v>24.45</v>
      </c>
      <c r="M2467">
        <v>12253.362000000001</v>
      </c>
      <c r="N2467">
        <v>27</v>
      </c>
      <c r="O2467" t="s">
        <v>38</v>
      </c>
      <c r="P2467" s="1">
        <v>44683</v>
      </c>
      <c r="Q2467" s="1">
        <v>44710</v>
      </c>
      <c r="R2467">
        <v>290</v>
      </c>
      <c r="S2467">
        <v>21.08</v>
      </c>
      <c r="T2467">
        <v>6113.2</v>
      </c>
      <c r="U2467" t="s">
        <v>51</v>
      </c>
      <c r="V2467" t="s">
        <v>29</v>
      </c>
      <c r="W2467">
        <v>211</v>
      </c>
      <c r="X2467">
        <v>54.16</v>
      </c>
      <c r="Y2467">
        <v>179.66</v>
      </c>
    </row>
    <row r="2468" spans="1:25" x14ac:dyDescent="0.3">
      <c r="A2468" t="str">
        <f>E2468&amp;"-"&amp;COUNTIF($E$2:E2468,E2468)</f>
        <v>Small-791</v>
      </c>
      <c r="B2468" t="s">
        <v>43</v>
      </c>
      <c r="C2468">
        <v>18.84</v>
      </c>
      <c r="D2468">
        <v>57</v>
      </c>
      <c r="E2468" t="s">
        <v>40</v>
      </c>
      <c r="F2468" s="1">
        <v>43784</v>
      </c>
      <c r="G2468" s="4" t="str">
        <f t="shared" si="38"/>
        <v>2019</v>
      </c>
      <c r="H2468">
        <v>10</v>
      </c>
      <c r="I2468" t="s">
        <v>64</v>
      </c>
      <c r="J2468" t="s">
        <v>46</v>
      </c>
      <c r="K2468">
        <v>347.15</v>
      </c>
      <c r="L2468">
        <v>56.1</v>
      </c>
      <c r="M2468">
        <v>19475.114999999998</v>
      </c>
      <c r="N2468">
        <v>143</v>
      </c>
      <c r="O2468" t="s">
        <v>65</v>
      </c>
      <c r="P2468" s="1">
        <v>43782</v>
      </c>
      <c r="Q2468" s="1">
        <v>43925</v>
      </c>
      <c r="R2468">
        <v>174</v>
      </c>
      <c r="S2468">
        <v>58.06</v>
      </c>
      <c r="T2468">
        <v>10102.44</v>
      </c>
      <c r="U2468" t="s">
        <v>30</v>
      </c>
      <c r="V2468" t="s">
        <v>48</v>
      </c>
      <c r="W2468">
        <v>173</v>
      </c>
      <c r="X2468">
        <v>28.07</v>
      </c>
      <c r="Y2468">
        <v>143.61000000000001</v>
      </c>
    </row>
    <row r="2469" spans="1:25" x14ac:dyDescent="0.3">
      <c r="A2469" t="str">
        <f>E2469&amp;"-"&amp;COUNTIF($E$2:E2469,E2469)</f>
        <v>Medium-844</v>
      </c>
      <c r="B2469" t="s">
        <v>47</v>
      </c>
      <c r="C2469">
        <v>349.94</v>
      </c>
      <c r="D2469">
        <v>92</v>
      </c>
      <c r="E2469" t="s">
        <v>24</v>
      </c>
      <c r="F2469" s="1">
        <v>43852</v>
      </c>
      <c r="G2469" s="4" t="str">
        <f t="shared" si="38"/>
        <v>2020</v>
      </c>
      <c r="H2469">
        <v>1</v>
      </c>
      <c r="I2469" t="s">
        <v>32</v>
      </c>
      <c r="J2469" t="s">
        <v>60</v>
      </c>
      <c r="K2469">
        <v>558.02</v>
      </c>
      <c r="L2469">
        <v>55.91</v>
      </c>
      <c r="M2469">
        <v>31198.898199999996</v>
      </c>
      <c r="N2469">
        <v>26</v>
      </c>
      <c r="O2469" t="s">
        <v>34</v>
      </c>
      <c r="P2469" s="1">
        <v>43798</v>
      </c>
      <c r="Q2469" s="1">
        <v>43824</v>
      </c>
      <c r="R2469">
        <v>520</v>
      </c>
      <c r="S2469">
        <v>51.26</v>
      </c>
      <c r="T2469">
        <v>26655.200000000001</v>
      </c>
      <c r="U2469" t="s">
        <v>36</v>
      </c>
      <c r="V2469" t="s">
        <v>29</v>
      </c>
      <c r="W2469">
        <v>38</v>
      </c>
      <c r="X2469">
        <v>38.89</v>
      </c>
      <c r="Y2469">
        <v>20.25</v>
      </c>
    </row>
    <row r="2470" spans="1:25" x14ac:dyDescent="0.3">
      <c r="A2470" t="str">
        <f>E2470&amp;"-"&amp;COUNTIF($E$2:E2470,E2470)</f>
        <v>Small-792</v>
      </c>
      <c r="B2470" t="s">
        <v>35</v>
      </c>
      <c r="C2470">
        <v>92.74</v>
      </c>
      <c r="D2470">
        <v>100</v>
      </c>
      <c r="E2470" t="s">
        <v>40</v>
      </c>
      <c r="F2470" s="1">
        <v>44600</v>
      </c>
      <c r="G2470" s="4" t="str">
        <f t="shared" si="38"/>
        <v>2022</v>
      </c>
      <c r="H2470">
        <v>9</v>
      </c>
      <c r="I2470" t="s">
        <v>55</v>
      </c>
      <c r="J2470" t="s">
        <v>60</v>
      </c>
      <c r="K2470">
        <v>689.89</v>
      </c>
      <c r="L2470">
        <v>96.78</v>
      </c>
      <c r="M2470">
        <v>66767.554199999999</v>
      </c>
      <c r="N2470">
        <v>9</v>
      </c>
      <c r="O2470" t="s">
        <v>38</v>
      </c>
      <c r="P2470" s="1">
        <v>44580</v>
      </c>
      <c r="Q2470" s="1">
        <v>44589</v>
      </c>
      <c r="R2470">
        <v>561</v>
      </c>
      <c r="S2470">
        <v>92.37</v>
      </c>
      <c r="T2470">
        <v>51819.57</v>
      </c>
      <c r="U2470" t="s">
        <v>58</v>
      </c>
      <c r="V2470" t="s">
        <v>29</v>
      </c>
      <c r="W2470">
        <v>128</v>
      </c>
      <c r="X2470">
        <v>43.43</v>
      </c>
      <c r="Y2470">
        <v>88.15</v>
      </c>
    </row>
    <row r="2471" spans="1:25" x14ac:dyDescent="0.3">
      <c r="A2471" t="str">
        <f>E2471&amp;"-"&amp;COUNTIF($E$2:E2471,E2471)</f>
        <v>Medium-845</v>
      </c>
      <c r="B2471" t="s">
        <v>51</v>
      </c>
      <c r="C2471">
        <v>517.38</v>
      </c>
      <c r="D2471">
        <v>34</v>
      </c>
      <c r="E2471" t="s">
        <v>24</v>
      </c>
      <c r="F2471" s="1">
        <v>43851</v>
      </c>
      <c r="G2471" s="4" t="str">
        <f t="shared" si="38"/>
        <v>2020</v>
      </c>
      <c r="H2471">
        <v>5</v>
      </c>
      <c r="I2471" t="s">
        <v>25</v>
      </c>
      <c r="J2471" t="s">
        <v>68</v>
      </c>
      <c r="K2471">
        <v>493.51</v>
      </c>
      <c r="L2471">
        <v>22.71</v>
      </c>
      <c r="M2471">
        <v>11207.6121</v>
      </c>
      <c r="N2471">
        <v>24</v>
      </c>
      <c r="O2471" t="s">
        <v>27</v>
      </c>
      <c r="P2471" s="1">
        <v>43812</v>
      </c>
      <c r="Q2471" s="1">
        <v>43836</v>
      </c>
      <c r="R2471">
        <v>349</v>
      </c>
      <c r="S2471">
        <v>20.7</v>
      </c>
      <c r="T2471">
        <v>7224.3</v>
      </c>
      <c r="U2471" t="s">
        <v>36</v>
      </c>
      <c r="V2471" t="s">
        <v>39</v>
      </c>
      <c r="W2471">
        <v>144</v>
      </c>
      <c r="X2471">
        <v>97.82</v>
      </c>
      <c r="Y2471">
        <v>187.18</v>
      </c>
    </row>
    <row r="2472" spans="1:25" x14ac:dyDescent="0.3">
      <c r="A2472" t="str">
        <f>E2472&amp;"-"&amp;COUNTIF($E$2:E2472,E2472)</f>
        <v>Medium-846</v>
      </c>
      <c r="B2472" t="s">
        <v>36</v>
      </c>
      <c r="C2472">
        <v>242.06</v>
      </c>
      <c r="D2472">
        <v>19</v>
      </c>
      <c r="E2472" t="s">
        <v>24</v>
      </c>
      <c r="F2472" s="1">
        <v>43801</v>
      </c>
      <c r="G2472" s="4" t="str">
        <f t="shared" si="38"/>
        <v>2019</v>
      </c>
      <c r="H2472">
        <v>10</v>
      </c>
      <c r="I2472" t="s">
        <v>64</v>
      </c>
      <c r="J2472" t="s">
        <v>50</v>
      </c>
      <c r="K2472">
        <v>825.29</v>
      </c>
      <c r="L2472">
        <v>80.150000000000006</v>
      </c>
      <c r="M2472">
        <v>66146.993499999997</v>
      </c>
      <c r="N2472">
        <v>146</v>
      </c>
      <c r="O2472" t="s">
        <v>65</v>
      </c>
      <c r="P2472" s="1">
        <v>43796</v>
      </c>
      <c r="Q2472" s="1">
        <v>43942</v>
      </c>
      <c r="R2472">
        <v>414</v>
      </c>
      <c r="S2472">
        <v>78.569999999999993</v>
      </c>
      <c r="T2472">
        <v>32527.98</v>
      </c>
      <c r="U2472" t="s">
        <v>36</v>
      </c>
      <c r="V2472" t="s">
        <v>29</v>
      </c>
      <c r="W2472">
        <v>411</v>
      </c>
      <c r="X2472">
        <v>97.51</v>
      </c>
      <c r="Y2472">
        <v>135.44</v>
      </c>
    </row>
    <row r="2473" spans="1:25" x14ac:dyDescent="0.3">
      <c r="A2473" t="str">
        <f>E2473&amp;"-"&amp;COUNTIF($E$2:E2473,E2473)</f>
        <v>Small-793</v>
      </c>
      <c r="B2473" t="s">
        <v>36</v>
      </c>
      <c r="C2473">
        <v>770.55</v>
      </c>
      <c r="D2473">
        <v>62</v>
      </c>
      <c r="E2473" t="s">
        <v>40</v>
      </c>
      <c r="F2473" s="1">
        <v>43827</v>
      </c>
      <c r="G2473" s="4" t="str">
        <f t="shared" si="38"/>
        <v>2019</v>
      </c>
      <c r="H2473">
        <v>3</v>
      </c>
      <c r="I2473" t="s">
        <v>41</v>
      </c>
      <c r="J2473" t="s">
        <v>62</v>
      </c>
      <c r="K2473">
        <v>898.13</v>
      </c>
      <c r="L2473">
        <v>84.48</v>
      </c>
      <c r="M2473">
        <v>75874.022400000002</v>
      </c>
      <c r="N2473">
        <v>47</v>
      </c>
      <c r="O2473" t="s">
        <v>27</v>
      </c>
      <c r="P2473" s="1">
        <v>43804</v>
      </c>
      <c r="Q2473" s="1">
        <v>43851</v>
      </c>
      <c r="R2473">
        <v>354</v>
      </c>
      <c r="S2473">
        <v>83.36</v>
      </c>
      <c r="T2473">
        <v>29509.439999999999</v>
      </c>
      <c r="U2473" t="s">
        <v>36</v>
      </c>
      <c r="V2473" t="s">
        <v>39</v>
      </c>
      <c r="W2473">
        <v>544</v>
      </c>
      <c r="X2473">
        <v>88.24</v>
      </c>
      <c r="Y2473">
        <v>82.6</v>
      </c>
    </row>
    <row r="2474" spans="1:25" x14ac:dyDescent="0.3">
      <c r="A2474" t="str">
        <f>E2474&amp;"-"&amp;COUNTIF($E$2:E2474,E2474)</f>
        <v>Small-794</v>
      </c>
      <c r="B2474" t="s">
        <v>28</v>
      </c>
      <c r="C2474">
        <v>541.70000000000005</v>
      </c>
      <c r="D2474">
        <v>68</v>
      </c>
      <c r="E2474" t="s">
        <v>40</v>
      </c>
      <c r="F2474" s="1">
        <v>43493</v>
      </c>
      <c r="G2474" s="4" t="str">
        <f t="shared" si="38"/>
        <v>2019</v>
      </c>
      <c r="H2474">
        <v>5</v>
      </c>
      <c r="I2474" t="s">
        <v>25</v>
      </c>
      <c r="J2474" t="s">
        <v>33</v>
      </c>
      <c r="K2474">
        <v>568.75</v>
      </c>
      <c r="L2474">
        <v>85.41</v>
      </c>
      <c r="M2474">
        <v>48576.9375</v>
      </c>
      <c r="N2474">
        <v>21</v>
      </c>
      <c r="O2474" t="s">
        <v>27</v>
      </c>
      <c r="P2474" s="1">
        <v>43461</v>
      </c>
      <c r="Q2474" s="1">
        <v>43482</v>
      </c>
      <c r="R2474">
        <v>303</v>
      </c>
      <c r="S2474">
        <v>88.05</v>
      </c>
      <c r="T2474">
        <v>26679.15</v>
      </c>
      <c r="U2474" t="s">
        <v>56</v>
      </c>
      <c r="V2474" t="s">
        <v>48</v>
      </c>
      <c r="W2474">
        <v>265</v>
      </c>
      <c r="X2474">
        <v>13.86</v>
      </c>
      <c r="Y2474">
        <v>62.67</v>
      </c>
    </row>
    <row r="2475" spans="1:25" x14ac:dyDescent="0.3">
      <c r="A2475" t="str">
        <f>E2475&amp;"-"&amp;COUNTIF($E$2:E2475,E2475)</f>
        <v>Small-795</v>
      </c>
      <c r="B2475" t="s">
        <v>43</v>
      </c>
      <c r="C2475">
        <v>655.45</v>
      </c>
      <c r="D2475">
        <v>50</v>
      </c>
      <c r="E2475" t="s">
        <v>40</v>
      </c>
      <c r="F2475" s="1">
        <v>43795</v>
      </c>
      <c r="G2475" s="4" t="str">
        <f t="shared" si="38"/>
        <v>2019</v>
      </c>
      <c r="H2475">
        <v>3</v>
      </c>
      <c r="I2475" t="s">
        <v>41</v>
      </c>
      <c r="J2475" t="s">
        <v>42</v>
      </c>
      <c r="K2475">
        <v>434.67</v>
      </c>
      <c r="L2475">
        <v>47.16</v>
      </c>
      <c r="M2475">
        <v>20499.037199999999</v>
      </c>
      <c r="N2475">
        <v>42</v>
      </c>
      <c r="O2475" t="s">
        <v>38</v>
      </c>
      <c r="P2475" s="1">
        <v>43784</v>
      </c>
      <c r="Q2475" s="1">
        <v>43826</v>
      </c>
      <c r="R2475">
        <v>219</v>
      </c>
      <c r="S2475">
        <v>48.93</v>
      </c>
      <c r="T2475">
        <v>10715.67</v>
      </c>
      <c r="U2475" t="s">
        <v>54</v>
      </c>
      <c r="V2475" t="s">
        <v>48</v>
      </c>
      <c r="W2475">
        <v>215</v>
      </c>
      <c r="X2475">
        <v>70.59</v>
      </c>
      <c r="Y2475">
        <v>47.13</v>
      </c>
    </row>
    <row r="2476" spans="1:25" x14ac:dyDescent="0.3">
      <c r="A2476" t="str">
        <f>E2476&amp;"-"&amp;COUNTIF($E$2:E2476,E2476)</f>
        <v>Medium-847</v>
      </c>
      <c r="B2476" t="s">
        <v>23</v>
      </c>
      <c r="C2476">
        <v>757.81</v>
      </c>
      <c r="D2476">
        <v>34</v>
      </c>
      <c r="E2476" t="s">
        <v>24</v>
      </c>
      <c r="F2476" s="1">
        <v>43687</v>
      </c>
      <c r="G2476" s="4" t="str">
        <f t="shared" si="38"/>
        <v>2019</v>
      </c>
      <c r="H2476">
        <v>5</v>
      </c>
      <c r="I2476" t="s">
        <v>25</v>
      </c>
      <c r="J2476" t="s">
        <v>26</v>
      </c>
      <c r="K2476">
        <v>411.24</v>
      </c>
      <c r="L2476">
        <v>46.45</v>
      </c>
      <c r="M2476">
        <v>19102.098000000002</v>
      </c>
      <c r="N2476">
        <v>23</v>
      </c>
      <c r="O2476" t="s">
        <v>27</v>
      </c>
      <c r="P2476" s="1">
        <v>43641</v>
      </c>
      <c r="Q2476" s="1">
        <v>43664</v>
      </c>
      <c r="R2476">
        <v>381</v>
      </c>
      <c r="S2476">
        <v>50.08</v>
      </c>
      <c r="T2476">
        <v>19080.48</v>
      </c>
      <c r="U2476" t="s">
        <v>35</v>
      </c>
      <c r="V2476" t="s">
        <v>39</v>
      </c>
      <c r="W2476">
        <v>30</v>
      </c>
      <c r="X2476">
        <v>96.02</v>
      </c>
      <c r="Y2476">
        <v>120.16</v>
      </c>
    </row>
    <row r="2477" spans="1:25" x14ac:dyDescent="0.3">
      <c r="A2477" t="str">
        <f>E2477&amp;"-"&amp;COUNTIF($E$2:E2477,E2477)</f>
        <v>Large-834</v>
      </c>
      <c r="B2477" t="s">
        <v>61</v>
      </c>
      <c r="C2477">
        <v>115.29</v>
      </c>
      <c r="D2477">
        <v>54</v>
      </c>
      <c r="E2477" t="s">
        <v>31</v>
      </c>
      <c r="F2477" s="1">
        <v>44180</v>
      </c>
      <c r="G2477" s="4" t="str">
        <f t="shared" si="38"/>
        <v>2020</v>
      </c>
      <c r="H2477">
        <v>9</v>
      </c>
      <c r="I2477" t="s">
        <v>55</v>
      </c>
      <c r="J2477" t="s">
        <v>33</v>
      </c>
      <c r="K2477">
        <v>28.99</v>
      </c>
      <c r="L2477">
        <v>40.75</v>
      </c>
      <c r="M2477">
        <v>1181.3425</v>
      </c>
      <c r="N2477">
        <v>7</v>
      </c>
      <c r="O2477" t="s">
        <v>38</v>
      </c>
      <c r="P2477" s="1">
        <v>44134</v>
      </c>
      <c r="Q2477" s="1">
        <v>44141</v>
      </c>
      <c r="R2477">
        <v>20</v>
      </c>
      <c r="S2477">
        <v>41.88</v>
      </c>
      <c r="T2477">
        <v>837.6</v>
      </c>
      <c r="U2477" t="s">
        <v>44</v>
      </c>
      <c r="V2477" t="s">
        <v>29</v>
      </c>
      <c r="W2477">
        <v>8</v>
      </c>
      <c r="X2477">
        <v>72.88</v>
      </c>
      <c r="Y2477">
        <v>143.01</v>
      </c>
    </row>
    <row r="2478" spans="1:25" x14ac:dyDescent="0.3">
      <c r="A2478" t="str">
        <f>E2478&amp;"-"&amp;COUNTIF($E$2:E2478,E2478)</f>
        <v>Small-796</v>
      </c>
      <c r="B2478" t="s">
        <v>61</v>
      </c>
      <c r="C2478">
        <v>624.5</v>
      </c>
      <c r="D2478">
        <v>17</v>
      </c>
      <c r="E2478" t="s">
        <v>40</v>
      </c>
      <c r="F2478" s="1">
        <v>44301</v>
      </c>
      <c r="G2478" s="4" t="str">
        <f t="shared" si="38"/>
        <v>2021</v>
      </c>
      <c r="H2478">
        <v>3</v>
      </c>
      <c r="I2478" t="s">
        <v>41</v>
      </c>
      <c r="J2478" t="s">
        <v>42</v>
      </c>
      <c r="K2478">
        <v>385.07</v>
      </c>
      <c r="L2478">
        <v>75.28</v>
      </c>
      <c r="M2478">
        <v>28988.069599999999</v>
      </c>
      <c r="N2478">
        <v>55</v>
      </c>
      <c r="O2478" t="s">
        <v>27</v>
      </c>
      <c r="P2478" s="1">
        <v>44277</v>
      </c>
      <c r="Q2478" s="1">
        <v>44332</v>
      </c>
      <c r="R2478">
        <v>356</v>
      </c>
      <c r="S2478">
        <v>75.36</v>
      </c>
      <c r="T2478">
        <v>26828.16</v>
      </c>
      <c r="U2478" t="s">
        <v>30</v>
      </c>
      <c r="V2478" t="s">
        <v>48</v>
      </c>
      <c r="W2478">
        <v>29</v>
      </c>
      <c r="X2478">
        <v>11.49</v>
      </c>
      <c r="Y2478">
        <v>186.06</v>
      </c>
    </row>
    <row r="2479" spans="1:25" x14ac:dyDescent="0.3">
      <c r="A2479" t="str">
        <f>E2479&amp;"-"&amp;COUNTIF($E$2:E2479,E2479)</f>
        <v>Small-797</v>
      </c>
      <c r="B2479" t="s">
        <v>57</v>
      </c>
      <c r="C2479">
        <v>655.03</v>
      </c>
      <c r="D2479">
        <v>24</v>
      </c>
      <c r="E2479" t="s">
        <v>40</v>
      </c>
      <c r="F2479" s="1">
        <v>44189</v>
      </c>
      <c r="G2479" s="4" t="str">
        <f t="shared" si="38"/>
        <v>2020</v>
      </c>
      <c r="H2479">
        <v>4</v>
      </c>
      <c r="I2479" t="s">
        <v>37</v>
      </c>
      <c r="J2479" t="s">
        <v>68</v>
      </c>
      <c r="K2479">
        <v>140.84</v>
      </c>
      <c r="L2479">
        <v>25.75</v>
      </c>
      <c r="M2479">
        <v>3626.63</v>
      </c>
      <c r="N2479">
        <v>30</v>
      </c>
      <c r="O2479" t="s">
        <v>38</v>
      </c>
      <c r="P2479" s="1">
        <v>44143</v>
      </c>
      <c r="Q2479" s="1">
        <v>44173</v>
      </c>
      <c r="R2479">
        <v>34</v>
      </c>
      <c r="S2479">
        <v>26.98</v>
      </c>
      <c r="T2479">
        <v>917.32</v>
      </c>
      <c r="U2479" t="s">
        <v>35</v>
      </c>
      <c r="V2479" t="s">
        <v>29</v>
      </c>
      <c r="W2479">
        <v>106</v>
      </c>
      <c r="X2479">
        <v>64.48</v>
      </c>
      <c r="Y2479">
        <v>98.98</v>
      </c>
    </row>
    <row r="2480" spans="1:25" x14ac:dyDescent="0.3">
      <c r="A2480" t="str">
        <f>E2480&amp;"-"&amp;COUNTIF($E$2:E2480,E2480)</f>
        <v>Large-835</v>
      </c>
      <c r="B2480" t="s">
        <v>52</v>
      </c>
      <c r="C2480">
        <v>545.83000000000004</v>
      </c>
      <c r="D2480">
        <v>33</v>
      </c>
      <c r="E2480" t="s">
        <v>31</v>
      </c>
      <c r="F2480" s="1">
        <v>44330</v>
      </c>
      <c r="G2480" s="4" t="str">
        <f t="shared" si="38"/>
        <v>2021</v>
      </c>
      <c r="H2480">
        <v>4</v>
      </c>
      <c r="I2480" t="s">
        <v>37</v>
      </c>
      <c r="J2480" t="s">
        <v>46</v>
      </c>
      <c r="K2480">
        <v>816.86</v>
      </c>
      <c r="L2480">
        <v>41.63</v>
      </c>
      <c r="M2480">
        <v>34005.881800000003</v>
      </c>
      <c r="N2480">
        <v>29</v>
      </c>
      <c r="O2480" t="s">
        <v>27</v>
      </c>
      <c r="P2480" s="1">
        <v>44274</v>
      </c>
      <c r="Q2480" s="1">
        <v>44303</v>
      </c>
      <c r="R2480">
        <v>656</v>
      </c>
      <c r="S2480">
        <v>44.57</v>
      </c>
      <c r="T2480">
        <v>29237.919999999998</v>
      </c>
      <c r="U2480" t="s">
        <v>58</v>
      </c>
      <c r="V2480" t="s">
        <v>48</v>
      </c>
      <c r="W2480">
        <v>160</v>
      </c>
      <c r="X2480">
        <v>73.28</v>
      </c>
      <c r="Y2480">
        <v>89.98</v>
      </c>
    </row>
    <row r="2481" spans="1:25" x14ac:dyDescent="0.3">
      <c r="A2481" t="str">
        <f>E2481&amp;"-"&amp;COUNTIF($E$2:E2481,E2481)</f>
        <v>Medium-848</v>
      </c>
      <c r="B2481" t="s">
        <v>58</v>
      </c>
      <c r="C2481">
        <v>932.2</v>
      </c>
      <c r="D2481">
        <v>54</v>
      </c>
      <c r="E2481" t="s">
        <v>24</v>
      </c>
      <c r="F2481" s="1">
        <v>44053</v>
      </c>
      <c r="G2481" s="4" t="str">
        <f t="shared" si="38"/>
        <v>2020</v>
      </c>
      <c r="H2481">
        <v>7</v>
      </c>
      <c r="I2481" t="s">
        <v>59</v>
      </c>
      <c r="J2481" t="s">
        <v>33</v>
      </c>
      <c r="K2481">
        <v>681.03</v>
      </c>
      <c r="L2481">
        <v>86.95</v>
      </c>
      <c r="M2481">
        <v>59215.558499999999</v>
      </c>
      <c r="N2481">
        <v>17</v>
      </c>
      <c r="O2481" t="s">
        <v>38</v>
      </c>
      <c r="P2481" s="1">
        <v>43998</v>
      </c>
      <c r="Q2481" s="1">
        <v>44015</v>
      </c>
      <c r="R2481">
        <v>303</v>
      </c>
      <c r="S2481">
        <v>86.41</v>
      </c>
      <c r="T2481">
        <v>26182.23</v>
      </c>
      <c r="U2481" t="s">
        <v>61</v>
      </c>
      <c r="V2481" t="s">
        <v>29</v>
      </c>
      <c r="W2481">
        <v>378</v>
      </c>
      <c r="X2481">
        <v>57.44</v>
      </c>
      <c r="Y2481">
        <v>180.27</v>
      </c>
    </row>
    <row r="2482" spans="1:25" x14ac:dyDescent="0.3">
      <c r="A2482" t="str">
        <f>E2482&amp;"-"&amp;COUNTIF($E$2:E2482,E2482)</f>
        <v>Medium-849</v>
      </c>
      <c r="B2482" t="s">
        <v>56</v>
      </c>
      <c r="C2482">
        <v>411.34</v>
      </c>
      <c r="D2482">
        <v>24</v>
      </c>
      <c r="E2482" t="s">
        <v>24</v>
      </c>
      <c r="F2482" s="1">
        <v>44048</v>
      </c>
      <c r="G2482" s="4" t="str">
        <f t="shared" si="38"/>
        <v>2020</v>
      </c>
      <c r="H2482">
        <v>2</v>
      </c>
      <c r="I2482" t="s">
        <v>66</v>
      </c>
      <c r="J2482" t="s">
        <v>69</v>
      </c>
      <c r="K2482">
        <v>893.76</v>
      </c>
      <c r="L2482">
        <v>96.28</v>
      </c>
      <c r="M2482">
        <v>86051.212799999994</v>
      </c>
      <c r="N2482">
        <v>33</v>
      </c>
      <c r="O2482" t="s">
        <v>38</v>
      </c>
      <c r="P2482" s="1">
        <v>44023</v>
      </c>
      <c r="Q2482" s="1">
        <v>44056</v>
      </c>
      <c r="R2482">
        <v>126</v>
      </c>
      <c r="S2482">
        <v>95.73</v>
      </c>
      <c r="T2482">
        <v>12061.98</v>
      </c>
      <c r="U2482" t="s">
        <v>57</v>
      </c>
      <c r="V2482" t="s">
        <v>29</v>
      </c>
      <c r="W2482">
        <v>767</v>
      </c>
      <c r="X2482">
        <v>11.63</v>
      </c>
      <c r="Y2482">
        <v>190.64</v>
      </c>
    </row>
    <row r="2483" spans="1:25" x14ac:dyDescent="0.3">
      <c r="A2483" t="str">
        <f>E2483&amp;"-"&amp;COUNTIF($E$2:E2483,E2483)</f>
        <v>Medium-850</v>
      </c>
      <c r="B2483" t="s">
        <v>61</v>
      </c>
      <c r="C2483">
        <v>750.67</v>
      </c>
      <c r="D2483">
        <v>87</v>
      </c>
      <c r="E2483" t="s">
        <v>24</v>
      </c>
      <c r="F2483" s="1">
        <v>43720</v>
      </c>
      <c r="G2483" s="4" t="str">
        <f t="shared" si="38"/>
        <v>2019</v>
      </c>
      <c r="H2483">
        <v>2</v>
      </c>
      <c r="I2483" t="s">
        <v>66</v>
      </c>
      <c r="J2483" t="s">
        <v>69</v>
      </c>
      <c r="K2483">
        <v>74.209999999999994</v>
      </c>
      <c r="L2483">
        <v>28.63</v>
      </c>
      <c r="M2483">
        <v>2124.6322999999998</v>
      </c>
      <c r="N2483">
        <v>39</v>
      </c>
      <c r="O2483" t="s">
        <v>38</v>
      </c>
      <c r="P2483" s="1">
        <v>43679</v>
      </c>
      <c r="Q2483" s="1">
        <v>43718</v>
      </c>
      <c r="R2483">
        <v>1</v>
      </c>
      <c r="S2483">
        <v>30.38</v>
      </c>
      <c r="T2483">
        <v>30.38</v>
      </c>
      <c r="U2483" t="s">
        <v>43</v>
      </c>
      <c r="V2483" t="s">
        <v>48</v>
      </c>
      <c r="W2483">
        <v>73</v>
      </c>
      <c r="X2483">
        <v>14.02</v>
      </c>
      <c r="Y2483">
        <v>130.97999999999999</v>
      </c>
    </row>
    <row r="2484" spans="1:25" x14ac:dyDescent="0.3">
      <c r="A2484" t="str">
        <f>E2484&amp;"-"&amp;COUNTIF($E$2:E2484,E2484)</f>
        <v>Small-798</v>
      </c>
      <c r="B2484" t="s">
        <v>28</v>
      </c>
      <c r="C2484">
        <v>18.850000000000001</v>
      </c>
      <c r="D2484">
        <v>29</v>
      </c>
      <c r="E2484" t="s">
        <v>40</v>
      </c>
      <c r="F2484" s="1">
        <v>43627</v>
      </c>
      <c r="G2484" s="4" t="str">
        <f t="shared" si="38"/>
        <v>2019</v>
      </c>
      <c r="H2484">
        <v>7</v>
      </c>
      <c r="I2484" t="s">
        <v>59</v>
      </c>
      <c r="J2484" t="s">
        <v>50</v>
      </c>
      <c r="K2484">
        <v>150.65</v>
      </c>
      <c r="L2484">
        <v>28</v>
      </c>
      <c r="M2484">
        <v>4218.2</v>
      </c>
      <c r="N2484">
        <v>14</v>
      </c>
      <c r="O2484" t="s">
        <v>38</v>
      </c>
      <c r="P2484" s="1">
        <v>43581</v>
      </c>
      <c r="Q2484" s="1">
        <v>43595</v>
      </c>
      <c r="R2484">
        <v>2</v>
      </c>
      <c r="S2484">
        <v>31.75</v>
      </c>
      <c r="T2484">
        <v>63.5</v>
      </c>
      <c r="U2484" t="s">
        <v>23</v>
      </c>
      <c r="V2484" t="s">
        <v>39</v>
      </c>
      <c r="W2484">
        <v>148</v>
      </c>
      <c r="X2484">
        <v>63.96</v>
      </c>
      <c r="Y2484">
        <v>169.48</v>
      </c>
    </row>
    <row r="2485" spans="1:25" x14ac:dyDescent="0.3">
      <c r="A2485" t="str">
        <f>E2485&amp;"-"&amp;COUNTIF($E$2:E2485,E2485)</f>
        <v>Small-799</v>
      </c>
      <c r="B2485" t="s">
        <v>58</v>
      </c>
      <c r="C2485">
        <v>516.52</v>
      </c>
      <c r="D2485">
        <v>100</v>
      </c>
      <c r="E2485" t="s">
        <v>40</v>
      </c>
      <c r="F2485" s="1">
        <v>44540</v>
      </c>
      <c r="G2485" s="4" t="str">
        <f t="shared" si="38"/>
        <v>2021</v>
      </c>
      <c r="H2485">
        <v>9</v>
      </c>
      <c r="I2485" t="s">
        <v>55</v>
      </c>
      <c r="J2485" t="s">
        <v>33</v>
      </c>
      <c r="K2485">
        <v>585.51</v>
      </c>
      <c r="L2485">
        <v>90.25</v>
      </c>
      <c r="M2485">
        <v>52842.277499999997</v>
      </c>
      <c r="N2485">
        <v>13</v>
      </c>
      <c r="O2485" t="s">
        <v>38</v>
      </c>
      <c r="P2485" s="1">
        <v>44511</v>
      </c>
      <c r="Q2485" s="1">
        <v>44524</v>
      </c>
      <c r="R2485">
        <v>27</v>
      </c>
      <c r="S2485">
        <v>88.23</v>
      </c>
      <c r="T2485">
        <v>2382.21</v>
      </c>
      <c r="U2485" t="s">
        <v>57</v>
      </c>
      <c r="V2485" t="s">
        <v>29</v>
      </c>
      <c r="W2485">
        <v>558</v>
      </c>
      <c r="X2485">
        <v>10.11</v>
      </c>
      <c r="Y2485">
        <v>89.93</v>
      </c>
    </row>
    <row r="2486" spans="1:25" x14ac:dyDescent="0.3">
      <c r="A2486" t="str">
        <f>E2486&amp;"-"&amp;COUNTIF($E$2:E2486,E2486)</f>
        <v>Small-800</v>
      </c>
      <c r="B2486" t="s">
        <v>44</v>
      </c>
      <c r="C2486">
        <v>270.72000000000003</v>
      </c>
      <c r="D2486">
        <v>66</v>
      </c>
      <c r="E2486" t="s">
        <v>40</v>
      </c>
      <c r="F2486" s="1">
        <v>44627</v>
      </c>
      <c r="G2486" s="4" t="str">
        <f t="shared" si="38"/>
        <v>2022</v>
      </c>
      <c r="H2486">
        <v>3</v>
      </c>
      <c r="I2486" t="s">
        <v>41</v>
      </c>
      <c r="J2486" t="s">
        <v>53</v>
      </c>
      <c r="K2486">
        <v>650.13</v>
      </c>
      <c r="L2486">
        <v>32.97</v>
      </c>
      <c r="M2486">
        <v>21434.786099999998</v>
      </c>
      <c r="N2486">
        <v>58</v>
      </c>
      <c r="O2486" t="s">
        <v>38</v>
      </c>
      <c r="P2486" s="1">
        <v>44584</v>
      </c>
      <c r="Q2486" s="1">
        <v>44642</v>
      </c>
      <c r="R2486">
        <v>39</v>
      </c>
      <c r="S2486">
        <v>35.54</v>
      </c>
      <c r="T2486">
        <v>1386.06</v>
      </c>
      <c r="U2486" t="s">
        <v>35</v>
      </c>
      <c r="V2486" t="s">
        <v>39</v>
      </c>
      <c r="W2486">
        <v>611</v>
      </c>
      <c r="X2486">
        <v>22.51</v>
      </c>
      <c r="Y2486">
        <v>171.58</v>
      </c>
    </row>
    <row r="2487" spans="1:25" x14ac:dyDescent="0.3">
      <c r="A2487" t="str">
        <f>E2487&amp;"-"&amp;COUNTIF($E$2:E2487,E2487)</f>
        <v>Medium-851</v>
      </c>
      <c r="B2487" t="s">
        <v>54</v>
      </c>
      <c r="C2487">
        <v>955.47</v>
      </c>
      <c r="D2487">
        <v>13</v>
      </c>
      <c r="E2487" t="s">
        <v>24</v>
      </c>
      <c r="F2487" s="1">
        <v>44600</v>
      </c>
      <c r="G2487" s="4" t="str">
        <f t="shared" si="38"/>
        <v>2022</v>
      </c>
      <c r="H2487">
        <v>1</v>
      </c>
      <c r="I2487" t="s">
        <v>32</v>
      </c>
      <c r="J2487" t="s">
        <v>33</v>
      </c>
      <c r="K2487">
        <v>696.97</v>
      </c>
      <c r="L2487">
        <v>96.65</v>
      </c>
      <c r="M2487">
        <v>67362.150500000003</v>
      </c>
      <c r="N2487">
        <v>2</v>
      </c>
      <c r="O2487" t="s">
        <v>63</v>
      </c>
      <c r="P2487" s="1">
        <v>44550</v>
      </c>
      <c r="Q2487" s="1">
        <v>44552</v>
      </c>
      <c r="R2487">
        <v>47</v>
      </c>
      <c r="S2487">
        <v>101.5</v>
      </c>
      <c r="T2487">
        <v>4770.5</v>
      </c>
      <c r="U2487" t="s">
        <v>35</v>
      </c>
      <c r="V2487" t="s">
        <v>48</v>
      </c>
      <c r="W2487">
        <v>649</v>
      </c>
      <c r="X2487">
        <v>12.16</v>
      </c>
      <c r="Y2487">
        <v>32.04</v>
      </c>
    </row>
    <row r="2488" spans="1:25" x14ac:dyDescent="0.3">
      <c r="A2488" t="str">
        <f>E2488&amp;"-"&amp;COUNTIF($E$2:E2488,E2488)</f>
        <v>Small-801</v>
      </c>
      <c r="B2488" t="s">
        <v>61</v>
      </c>
      <c r="C2488">
        <v>396.72</v>
      </c>
      <c r="D2488">
        <v>18</v>
      </c>
      <c r="E2488" t="s">
        <v>40</v>
      </c>
      <c r="F2488" s="1">
        <v>43825</v>
      </c>
      <c r="G2488" s="4" t="str">
        <f t="shared" si="38"/>
        <v>2019</v>
      </c>
      <c r="H2488">
        <v>4</v>
      </c>
      <c r="I2488" t="s">
        <v>37</v>
      </c>
      <c r="J2488" t="s">
        <v>33</v>
      </c>
      <c r="K2488">
        <v>837.82</v>
      </c>
      <c r="L2488">
        <v>30.79</v>
      </c>
      <c r="M2488">
        <v>25796.477800000001</v>
      </c>
      <c r="N2488">
        <v>21</v>
      </c>
      <c r="O2488" t="s">
        <v>38</v>
      </c>
      <c r="P2488" s="1">
        <v>43783</v>
      </c>
      <c r="Q2488" s="1">
        <v>43804</v>
      </c>
      <c r="R2488">
        <v>272</v>
      </c>
      <c r="S2488">
        <v>32.85</v>
      </c>
      <c r="T2488">
        <v>8935.2000000000007</v>
      </c>
      <c r="U2488" t="s">
        <v>23</v>
      </c>
      <c r="V2488" t="s">
        <v>48</v>
      </c>
      <c r="W2488">
        <v>565</v>
      </c>
      <c r="X2488">
        <v>75.33</v>
      </c>
      <c r="Y2488">
        <v>29.76</v>
      </c>
    </row>
    <row r="2489" spans="1:25" x14ac:dyDescent="0.3">
      <c r="A2489" t="str">
        <f>E2489&amp;"-"&amp;COUNTIF($E$2:E2489,E2489)</f>
        <v>Small-802</v>
      </c>
      <c r="B2489" t="s">
        <v>47</v>
      </c>
      <c r="C2489">
        <v>354.44</v>
      </c>
      <c r="D2489">
        <v>48</v>
      </c>
      <c r="E2489" t="s">
        <v>40</v>
      </c>
      <c r="F2489" s="1">
        <v>44040</v>
      </c>
      <c r="G2489" s="4" t="str">
        <f t="shared" si="38"/>
        <v>2020</v>
      </c>
      <c r="H2489">
        <v>7</v>
      </c>
      <c r="I2489" t="s">
        <v>59</v>
      </c>
      <c r="J2489" t="s">
        <v>46</v>
      </c>
      <c r="K2489">
        <v>349.84</v>
      </c>
      <c r="L2489">
        <v>37.090000000000003</v>
      </c>
      <c r="M2489">
        <v>12975.5656</v>
      </c>
      <c r="N2489">
        <v>17</v>
      </c>
      <c r="O2489" t="s">
        <v>38</v>
      </c>
      <c r="P2489" s="1">
        <v>44031</v>
      </c>
      <c r="Q2489" s="1">
        <v>44048</v>
      </c>
      <c r="R2489">
        <v>243</v>
      </c>
      <c r="S2489">
        <v>38.270000000000003</v>
      </c>
      <c r="T2489">
        <v>9299.61</v>
      </c>
      <c r="U2489" t="s">
        <v>35</v>
      </c>
      <c r="V2489" t="s">
        <v>29</v>
      </c>
      <c r="W2489">
        <v>106</v>
      </c>
      <c r="X2489">
        <v>76.430000000000007</v>
      </c>
      <c r="Y2489">
        <v>37.020000000000003</v>
      </c>
    </row>
    <row r="2490" spans="1:25" x14ac:dyDescent="0.3">
      <c r="A2490" t="str">
        <f>E2490&amp;"-"&amp;COUNTIF($E$2:E2490,E2490)</f>
        <v>Large-836</v>
      </c>
      <c r="B2490" t="s">
        <v>44</v>
      </c>
      <c r="C2490">
        <v>810.88</v>
      </c>
      <c r="D2490">
        <v>15</v>
      </c>
      <c r="E2490" t="s">
        <v>31</v>
      </c>
      <c r="F2490" s="1">
        <v>43797</v>
      </c>
      <c r="G2490" s="4" t="str">
        <f t="shared" si="38"/>
        <v>2019</v>
      </c>
      <c r="H2490">
        <v>5</v>
      </c>
      <c r="I2490" t="s">
        <v>25</v>
      </c>
      <c r="J2490" t="s">
        <v>68</v>
      </c>
      <c r="K2490">
        <v>95.78</v>
      </c>
      <c r="L2490">
        <v>15.04</v>
      </c>
      <c r="M2490">
        <v>1440.5311999999999</v>
      </c>
      <c r="N2490">
        <v>29</v>
      </c>
      <c r="O2490" t="s">
        <v>27</v>
      </c>
      <c r="P2490" s="1">
        <v>43761</v>
      </c>
      <c r="Q2490" s="1">
        <v>43790</v>
      </c>
      <c r="R2490">
        <v>41</v>
      </c>
      <c r="S2490">
        <v>19.7</v>
      </c>
      <c r="T2490">
        <v>807.7</v>
      </c>
      <c r="U2490" t="s">
        <v>56</v>
      </c>
      <c r="V2490" t="s">
        <v>48</v>
      </c>
      <c r="W2490">
        <v>54</v>
      </c>
      <c r="X2490">
        <v>61.56</v>
      </c>
      <c r="Y2490">
        <v>24.6</v>
      </c>
    </row>
    <row r="2491" spans="1:25" x14ac:dyDescent="0.3">
      <c r="A2491" t="str">
        <f>E2491&amp;"-"&amp;COUNTIF($E$2:E2491,E2491)</f>
        <v>Large-837</v>
      </c>
      <c r="B2491" t="s">
        <v>30</v>
      </c>
      <c r="C2491">
        <v>669.41</v>
      </c>
      <c r="D2491">
        <v>70</v>
      </c>
      <c r="E2491" t="s">
        <v>31</v>
      </c>
      <c r="F2491" s="1">
        <v>44157</v>
      </c>
      <c r="G2491" s="4" t="str">
        <f t="shared" si="38"/>
        <v>2020</v>
      </c>
      <c r="H2491">
        <v>1</v>
      </c>
      <c r="I2491" t="s">
        <v>32</v>
      </c>
      <c r="J2491" t="s">
        <v>60</v>
      </c>
      <c r="K2491">
        <v>77.900000000000006</v>
      </c>
      <c r="L2491">
        <v>14.63</v>
      </c>
      <c r="M2491">
        <v>1139.6770000000001</v>
      </c>
      <c r="N2491">
        <v>2</v>
      </c>
      <c r="O2491" t="s">
        <v>63</v>
      </c>
      <c r="P2491" s="1">
        <v>44118</v>
      </c>
      <c r="Q2491" s="1">
        <v>44120</v>
      </c>
      <c r="R2491">
        <v>24</v>
      </c>
      <c r="S2491">
        <v>14.85</v>
      </c>
      <c r="T2491">
        <v>356.4</v>
      </c>
      <c r="U2491" t="s">
        <v>43</v>
      </c>
      <c r="V2491" t="s">
        <v>48</v>
      </c>
      <c r="W2491">
        <v>53</v>
      </c>
      <c r="X2491">
        <v>87.45</v>
      </c>
      <c r="Y2491">
        <v>43.06</v>
      </c>
    </row>
    <row r="2492" spans="1:25" x14ac:dyDescent="0.3">
      <c r="A2492" t="str">
        <f>E2492&amp;"-"&amp;COUNTIF($E$2:E2492,E2492)</f>
        <v>Medium-852</v>
      </c>
      <c r="B2492" t="s">
        <v>58</v>
      </c>
      <c r="C2492">
        <v>147.66999999999999</v>
      </c>
      <c r="D2492">
        <v>17</v>
      </c>
      <c r="E2492" t="s">
        <v>24</v>
      </c>
      <c r="F2492" s="1">
        <v>44460</v>
      </c>
      <c r="G2492" s="4" t="str">
        <f t="shared" si="38"/>
        <v>2021</v>
      </c>
      <c r="H2492">
        <v>5</v>
      </c>
      <c r="I2492" t="s">
        <v>25</v>
      </c>
      <c r="J2492" t="s">
        <v>46</v>
      </c>
      <c r="K2492">
        <v>144.18</v>
      </c>
      <c r="L2492">
        <v>11.33</v>
      </c>
      <c r="M2492">
        <v>1633.5594000000001</v>
      </c>
      <c r="N2492">
        <v>28</v>
      </c>
      <c r="O2492" t="s">
        <v>27</v>
      </c>
      <c r="P2492" s="1">
        <v>44441</v>
      </c>
      <c r="Q2492" s="1">
        <v>44469</v>
      </c>
      <c r="R2492">
        <v>51</v>
      </c>
      <c r="S2492">
        <v>11.14</v>
      </c>
      <c r="T2492">
        <v>568.14</v>
      </c>
      <c r="U2492" t="s">
        <v>58</v>
      </c>
      <c r="V2492" t="s">
        <v>29</v>
      </c>
      <c r="W2492">
        <v>93</v>
      </c>
      <c r="X2492">
        <v>90.89</v>
      </c>
      <c r="Y2492">
        <v>124.7</v>
      </c>
    </row>
    <row r="2493" spans="1:25" x14ac:dyDescent="0.3">
      <c r="A2493" t="str">
        <f>E2493&amp;"-"&amp;COUNTIF($E$2:E2493,E2493)</f>
        <v>Small-803</v>
      </c>
      <c r="B2493" t="s">
        <v>58</v>
      </c>
      <c r="C2493">
        <v>698.48</v>
      </c>
      <c r="D2493">
        <v>66</v>
      </c>
      <c r="E2493" t="s">
        <v>40</v>
      </c>
      <c r="F2493" s="1">
        <v>44348</v>
      </c>
      <c r="G2493" s="4" t="str">
        <f t="shared" si="38"/>
        <v>2021</v>
      </c>
      <c r="H2493">
        <v>5</v>
      </c>
      <c r="I2493" t="s">
        <v>25</v>
      </c>
      <c r="J2493" t="s">
        <v>68</v>
      </c>
      <c r="K2493">
        <v>198.71</v>
      </c>
      <c r="L2493">
        <v>99.12</v>
      </c>
      <c r="M2493">
        <v>19696.135200000001</v>
      </c>
      <c r="N2493">
        <v>23</v>
      </c>
      <c r="O2493" t="s">
        <v>27</v>
      </c>
      <c r="P2493" s="1">
        <v>44342</v>
      </c>
      <c r="Q2493" s="1">
        <v>44365</v>
      </c>
      <c r="R2493">
        <v>111</v>
      </c>
      <c r="S2493">
        <v>98.39</v>
      </c>
      <c r="T2493">
        <v>10921.29</v>
      </c>
      <c r="U2493" t="s">
        <v>44</v>
      </c>
      <c r="V2493" t="s">
        <v>29</v>
      </c>
      <c r="W2493">
        <v>87</v>
      </c>
      <c r="X2493">
        <v>30.35</v>
      </c>
      <c r="Y2493">
        <v>80.72</v>
      </c>
    </row>
    <row r="2494" spans="1:25" x14ac:dyDescent="0.3">
      <c r="A2494" t="str">
        <f>E2494&amp;"-"&amp;COUNTIF($E$2:E2494,E2494)</f>
        <v>Medium-853</v>
      </c>
      <c r="B2494" t="s">
        <v>52</v>
      </c>
      <c r="C2494">
        <v>182.47</v>
      </c>
      <c r="D2494">
        <v>17</v>
      </c>
      <c r="E2494" t="s">
        <v>24</v>
      </c>
      <c r="F2494" s="1">
        <v>43600</v>
      </c>
      <c r="G2494" s="4" t="str">
        <f t="shared" si="38"/>
        <v>2019</v>
      </c>
      <c r="H2494">
        <v>9</v>
      </c>
      <c r="I2494" t="s">
        <v>55</v>
      </c>
      <c r="J2494" t="s">
        <v>46</v>
      </c>
      <c r="K2494">
        <v>725.54</v>
      </c>
      <c r="L2494">
        <v>31.07</v>
      </c>
      <c r="M2494">
        <v>22542.5278</v>
      </c>
      <c r="N2494">
        <v>7</v>
      </c>
      <c r="O2494" t="s">
        <v>38</v>
      </c>
      <c r="P2494" s="1">
        <v>43591</v>
      </c>
      <c r="Q2494" s="1">
        <v>43598</v>
      </c>
      <c r="R2494">
        <v>214</v>
      </c>
      <c r="S2494">
        <v>28.09</v>
      </c>
      <c r="T2494">
        <v>6011.26</v>
      </c>
      <c r="U2494" t="s">
        <v>23</v>
      </c>
      <c r="V2494" t="s">
        <v>39</v>
      </c>
      <c r="W2494">
        <v>511</v>
      </c>
      <c r="X2494">
        <v>62.99</v>
      </c>
      <c r="Y2494">
        <v>34.56</v>
      </c>
    </row>
    <row r="2495" spans="1:25" x14ac:dyDescent="0.3">
      <c r="A2495" t="str">
        <f>E2495&amp;"-"&amp;COUNTIF($E$2:E2495,E2495)</f>
        <v>Large-838</v>
      </c>
      <c r="B2495" t="s">
        <v>35</v>
      </c>
      <c r="C2495">
        <v>210.89</v>
      </c>
      <c r="D2495">
        <v>59</v>
      </c>
      <c r="E2495" t="s">
        <v>31</v>
      </c>
      <c r="F2495" s="1">
        <v>43607</v>
      </c>
      <c r="G2495" s="4" t="str">
        <f t="shared" si="38"/>
        <v>2019</v>
      </c>
      <c r="H2495">
        <v>10</v>
      </c>
      <c r="I2495" t="s">
        <v>64</v>
      </c>
      <c r="J2495" t="s">
        <v>50</v>
      </c>
      <c r="K2495">
        <v>918.94</v>
      </c>
      <c r="L2495">
        <v>47.46</v>
      </c>
      <c r="M2495">
        <v>43612.892400000004</v>
      </c>
      <c r="N2495">
        <v>98</v>
      </c>
      <c r="O2495" t="s">
        <v>65</v>
      </c>
      <c r="P2495" s="1">
        <v>43569</v>
      </c>
      <c r="Q2495" s="1">
        <v>43667</v>
      </c>
      <c r="R2495">
        <v>345</v>
      </c>
      <c r="S2495">
        <v>44.01</v>
      </c>
      <c r="T2495">
        <v>15183.45</v>
      </c>
      <c r="U2495" t="s">
        <v>51</v>
      </c>
      <c r="V2495" t="s">
        <v>39</v>
      </c>
      <c r="W2495">
        <v>573</v>
      </c>
      <c r="X2495">
        <v>98.71</v>
      </c>
      <c r="Y2495">
        <v>78.95</v>
      </c>
    </row>
    <row r="2496" spans="1:25" x14ac:dyDescent="0.3">
      <c r="A2496" t="str">
        <f>E2496&amp;"-"&amp;COUNTIF($E$2:E2496,E2496)</f>
        <v>Medium-854</v>
      </c>
      <c r="B2496" t="s">
        <v>36</v>
      </c>
      <c r="C2496">
        <v>526.75</v>
      </c>
      <c r="D2496">
        <v>83</v>
      </c>
      <c r="E2496" t="s">
        <v>24</v>
      </c>
      <c r="F2496" s="1">
        <v>43580</v>
      </c>
      <c r="G2496" s="4" t="str">
        <f t="shared" si="38"/>
        <v>2019</v>
      </c>
      <c r="H2496">
        <v>4</v>
      </c>
      <c r="I2496" t="s">
        <v>37</v>
      </c>
      <c r="J2496" t="s">
        <v>33</v>
      </c>
      <c r="K2496">
        <v>718.41</v>
      </c>
      <c r="L2496">
        <v>55.5</v>
      </c>
      <c r="M2496">
        <v>39871.754999999997</v>
      </c>
      <c r="N2496">
        <v>24</v>
      </c>
      <c r="O2496" t="s">
        <v>27</v>
      </c>
      <c r="P2496" s="1">
        <v>43567</v>
      </c>
      <c r="Q2496" s="1">
        <v>43591</v>
      </c>
      <c r="R2496">
        <v>615</v>
      </c>
      <c r="S2496">
        <v>53.94</v>
      </c>
      <c r="T2496">
        <v>33173.1</v>
      </c>
      <c r="U2496" t="s">
        <v>61</v>
      </c>
      <c r="V2496" t="s">
        <v>48</v>
      </c>
      <c r="W2496">
        <v>103</v>
      </c>
      <c r="X2496">
        <v>34.909999999999997</v>
      </c>
      <c r="Y2496">
        <v>192.67</v>
      </c>
    </row>
    <row r="2497" spans="1:25" x14ac:dyDescent="0.3">
      <c r="A2497" t="str">
        <f>E2497&amp;"-"&amp;COUNTIF($E$2:E2497,E2497)</f>
        <v>Medium-855</v>
      </c>
      <c r="B2497" t="s">
        <v>47</v>
      </c>
      <c r="C2497">
        <v>672.48</v>
      </c>
      <c r="D2497">
        <v>40</v>
      </c>
      <c r="E2497" t="s">
        <v>24</v>
      </c>
      <c r="F2497" s="1">
        <v>44879</v>
      </c>
      <c r="G2497" s="4" t="str">
        <f t="shared" si="38"/>
        <v>2022</v>
      </c>
      <c r="H2497">
        <v>5</v>
      </c>
      <c r="I2497" t="s">
        <v>25</v>
      </c>
      <c r="J2497" t="s">
        <v>33</v>
      </c>
      <c r="K2497">
        <v>333.69</v>
      </c>
      <c r="L2497">
        <v>97.86</v>
      </c>
      <c r="M2497">
        <v>32654.903399999999</v>
      </c>
      <c r="N2497">
        <v>26</v>
      </c>
      <c r="O2497" t="s">
        <v>27</v>
      </c>
      <c r="P2497" s="1">
        <v>44825</v>
      </c>
      <c r="Q2497" s="1">
        <v>44851</v>
      </c>
      <c r="R2497">
        <v>1</v>
      </c>
      <c r="S2497">
        <v>99.45</v>
      </c>
      <c r="T2497">
        <v>99.45</v>
      </c>
      <c r="U2497" t="s">
        <v>54</v>
      </c>
      <c r="V2497" t="s">
        <v>48</v>
      </c>
      <c r="W2497">
        <v>332</v>
      </c>
      <c r="X2497">
        <v>58.52</v>
      </c>
      <c r="Y2497">
        <v>171.65</v>
      </c>
    </row>
    <row r="2498" spans="1:25" x14ac:dyDescent="0.3">
      <c r="A2498" t="str">
        <f>E2498&amp;"-"&amp;COUNTIF($E$2:E2498,E2498)</f>
        <v>Medium-856</v>
      </c>
      <c r="B2498" t="s">
        <v>43</v>
      </c>
      <c r="C2498">
        <v>316.61</v>
      </c>
      <c r="D2498">
        <v>15</v>
      </c>
      <c r="E2498" t="s">
        <v>24</v>
      </c>
      <c r="F2498" s="1">
        <v>44518</v>
      </c>
      <c r="G2498" s="4" t="str">
        <f t="shared" ref="G2498:G2561" si="39">TEXT(F2498,"YYYY")</f>
        <v>2021</v>
      </c>
      <c r="H2498">
        <v>9</v>
      </c>
      <c r="I2498" t="s">
        <v>55</v>
      </c>
      <c r="J2498" t="s">
        <v>46</v>
      </c>
      <c r="K2498">
        <v>164.37</v>
      </c>
      <c r="L2498">
        <v>25.82</v>
      </c>
      <c r="M2498">
        <v>4244.0334000000003</v>
      </c>
      <c r="N2498">
        <v>9</v>
      </c>
      <c r="O2498" t="s">
        <v>38</v>
      </c>
      <c r="P2498" s="1">
        <v>44502</v>
      </c>
      <c r="Q2498" s="1">
        <v>44511</v>
      </c>
      <c r="R2498">
        <v>46</v>
      </c>
      <c r="S2498">
        <v>23.32</v>
      </c>
      <c r="T2498">
        <v>1072.72</v>
      </c>
      <c r="U2498" t="s">
        <v>30</v>
      </c>
      <c r="V2498" t="s">
        <v>39</v>
      </c>
      <c r="W2498">
        <v>118</v>
      </c>
      <c r="X2498">
        <v>39.840000000000003</v>
      </c>
      <c r="Y2498">
        <v>120.15</v>
      </c>
    </row>
    <row r="2499" spans="1:25" x14ac:dyDescent="0.3">
      <c r="A2499" t="str">
        <f>E2499&amp;"-"&amp;COUNTIF($E$2:E2499,E2499)</f>
        <v>Medium-857</v>
      </c>
      <c r="B2499" t="s">
        <v>23</v>
      </c>
      <c r="C2499">
        <v>682.4</v>
      </c>
      <c r="D2499">
        <v>38</v>
      </c>
      <c r="E2499" t="s">
        <v>24</v>
      </c>
      <c r="F2499" s="1">
        <v>43789</v>
      </c>
      <c r="G2499" s="4" t="str">
        <f t="shared" si="39"/>
        <v>2019</v>
      </c>
      <c r="H2499">
        <v>7</v>
      </c>
      <c r="I2499" t="s">
        <v>59</v>
      </c>
      <c r="J2499" t="s">
        <v>60</v>
      </c>
      <c r="K2499">
        <v>798.69</v>
      </c>
      <c r="L2499">
        <v>46.93</v>
      </c>
      <c r="M2499">
        <v>37482.521700000005</v>
      </c>
      <c r="N2499">
        <v>17</v>
      </c>
      <c r="O2499" t="s">
        <v>38</v>
      </c>
      <c r="P2499" s="1">
        <v>43784</v>
      </c>
      <c r="Q2499" s="1">
        <v>43801</v>
      </c>
      <c r="R2499">
        <v>67</v>
      </c>
      <c r="S2499">
        <v>49.36</v>
      </c>
      <c r="T2499">
        <v>3307.12</v>
      </c>
      <c r="U2499" t="s">
        <v>54</v>
      </c>
      <c r="V2499" t="s">
        <v>48</v>
      </c>
      <c r="W2499">
        <v>731</v>
      </c>
      <c r="X2499">
        <v>17.22</v>
      </c>
      <c r="Y2499">
        <v>150.69</v>
      </c>
    </row>
    <row r="2500" spans="1:25" x14ac:dyDescent="0.3">
      <c r="A2500" t="str">
        <f>E2500&amp;"-"&amp;COUNTIF($E$2:E2500,E2500)</f>
        <v>Large-839</v>
      </c>
      <c r="B2500" t="s">
        <v>52</v>
      </c>
      <c r="C2500">
        <v>397.62</v>
      </c>
      <c r="D2500">
        <v>74</v>
      </c>
      <c r="E2500" t="s">
        <v>31</v>
      </c>
      <c r="F2500" s="1">
        <v>43927</v>
      </c>
      <c r="G2500" s="4" t="str">
        <f t="shared" si="39"/>
        <v>2020</v>
      </c>
      <c r="H2500">
        <v>8</v>
      </c>
      <c r="I2500" t="s">
        <v>45</v>
      </c>
      <c r="J2500" t="s">
        <v>60</v>
      </c>
      <c r="K2500">
        <v>177.63</v>
      </c>
      <c r="L2500">
        <v>70.83</v>
      </c>
      <c r="M2500">
        <v>12581.5329</v>
      </c>
      <c r="N2500">
        <v>7</v>
      </c>
      <c r="O2500" t="s">
        <v>38</v>
      </c>
      <c r="P2500" s="1">
        <v>43894</v>
      </c>
      <c r="Q2500" s="1">
        <v>43901</v>
      </c>
      <c r="R2500">
        <v>174</v>
      </c>
      <c r="S2500">
        <v>70.12</v>
      </c>
      <c r="T2500">
        <v>12200.88</v>
      </c>
      <c r="U2500" t="s">
        <v>23</v>
      </c>
      <c r="V2500" t="s">
        <v>48</v>
      </c>
      <c r="W2500">
        <v>3</v>
      </c>
      <c r="X2500">
        <v>46.76</v>
      </c>
      <c r="Y2500">
        <v>186.83</v>
      </c>
    </row>
    <row r="2501" spans="1:25" x14ac:dyDescent="0.3">
      <c r="A2501" t="str">
        <f>E2501&amp;"-"&amp;COUNTIF($E$2:E2501,E2501)</f>
        <v>Small-804</v>
      </c>
      <c r="B2501" t="s">
        <v>52</v>
      </c>
      <c r="C2501">
        <v>505.21</v>
      </c>
      <c r="D2501">
        <v>97</v>
      </c>
      <c r="E2501" t="s">
        <v>40</v>
      </c>
      <c r="F2501" s="1">
        <v>44185</v>
      </c>
      <c r="G2501" s="4" t="str">
        <f t="shared" si="39"/>
        <v>2020</v>
      </c>
      <c r="H2501">
        <v>6</v>
      </c>
      <c r="I2501" t="s">
        <v>49</v>
      </c>
      <c r="J2501" t="s">
        <v>60</v>
      </c>
      <c r="K2501">
        <v>478.22</v>
      </c>
      <c r="L2501">
        <v>22.54</v>
      </c>
      <c r="M2501">
        <v>10779.078799999999</v>
      </c>
      <c r="N2501">
        <v>7</v>
      </c>
      <c r="O2501" t="s">
        <v>38</v>
      </c>
      <c r="P2501" s="1">
        <v>44137</v>
      </c>
      <c r="Q2501" s="1">
        <v>44144</v>
      </c>
      <c r="R2501">
        <v>477</v>
      </c>
      <c r="S2501">
        <v>22.25</v>
      </c>
      <c r="T2501">
        <v>10613.25</v>
      </c>
      <c r="U2501" t="s">
        <v>61</v>
      </c>
      <c r="V2501" t="s">
        <v>48</v>
      </c>
      <c r="W2501">
        <v>1</v>
      </c>
      <c r="X2501">
        <v>10.029999999999999</v>
      </c>
      <c r="Y2501">
        <v>104.71</v>
      </c>
    </row>
    <row r="2502" spans="1:25" x14ac:dyDescent="0.3">
      <c r="A2502" t="str">
        <f>E2502&amp;"-"&amp;COUNTIF($E$2:E2502,E2502)</f>
        <v>Small-805</v>
      </c>
      <c r="B2502" t="s">
        <v>56</v>
      </c>
      <c r="C2502">
        <v>532.6</v>
      </c>
      <c r="D2502">
        <v>55</v>
      </c>
      <c r="E2502" t="s">
        <v>40</v>
      </c>
      <c r="F2502" s="1">
        <v>44441</v>
      </c>
      <c r="G2502" s="4" t="str">
        <f t="shared" si="39"/>
        <v>2021</v>
      </c>
      <c r="H2502">
        <v>3</v>
      </c>
      <c r="I2502" t="s">
        <v>41</v>
      </c>
      <c r="J2502" t="s">
        <v>53</v>
      </c>
      <c r="K2502">
        <v>876.89</v>
      </c>
      <c r="L2502">
        <v>71.709999999999994</v>
      </c>
      <c r="M2502">
        <v>62881.781899999994</v>
      </c>
      <c r="N2502">
        <v>53</v>
      </c>
      <c r="O2502" t="s">
        <v>38</v>
      </c>
      <c r="P2502" s="1">
        <v>44416</v>
      </c>
      <c r="Q2502" s="1">
        <v>44469</v>
      </c>
      <c r="R2502">
        <v>644</v>
      </c>
      <c r="S2502">
        <v>71.86</v>
      </c>
      <c r="T2502">
        <v>46277.84</v>
      </c>
      <c r="U2502" t="s">
        <v>36</v>
      </c>
      <c r="V2502" t="s">
        <v>48</v>
      </c>
      <c r="W2502">
        <v>232</v>
      </c>
      <c r="X2502">
        <v>39.75</v>
      </c>
      <c r="Y2502">
        <v>150.19999999999999</v>
      </c>
    </row>
    <row r="2503" spans="1:25" x14ac:dyDescent="0.3">
      <c r="A2503" t="str">
        <f>E2503&amp;"-"&amp;COUNTIF($E$2:E2503,E2503)</f>
        <v>Large-840</v>
      </c>
      <c r="B2503" t="s">
        <v>51</v>
      </c>
      <c r="C2503">
        <v>444.48</v>
      </c>
      <c r="D2503">
        <v>79</v>
      </c>
      <c r="E2503" t="s">
        <v>31</v>
      </c>
      <c r="F2503" s="1">
        <v>44416</v>
      </c>
      <c r="G2503" s="4" t="str">
        <f t="shared" si="39"/>
        <v>2021</v>
      </c>
      <c r="H2503">
        <v>2</v>
      </c>
      <c r="I2503" t="s">
        <v>66</v>
      </c>
      <c r="J2503" t="s">
        <v>69</v>
      </c>
      <c r="K2503">
        <v>714.01</v>
      </c>
      <c r="L2503">
        <v>62.24</v>
      </c>
      <c r="M2503">
        <v>44439.982400000001</v>
      </c>
      <c r="N2503">
        <v>38</v>
      </c>
      <c r="O2503" t="s">
        <v>38</v>
      </c>
      <c r="P2503" s="1">
        <v>44394</v>
      </c>
      <c r="Q2503" s="1">
        <v>44432</v>
      </c>
      <c r="R2503">
        <v>34</v>
      </c>
      <c r="S2503">
        <v>61.19</v>
      </c>
      <c r="T2503">
        <v>2080.46</v>
      </c>
      <c r="U2503" t="s">
        <v>28</v>
      </c>
      <c r="V2503" t="s">
        <v>48</v>
      </c>
      <c r="W2503">
        <v>680</v>
      </c>
      <c r="X2503">
        <v>38.89</v>
      </c>
      <c r="Y2503">
        <v>91.57</v>
      </c>
    </row>
    <row r="2504" spans="1:25" x14ac:dyDescent="0.3">
      <c r="A2504" t="str">
        <f>E2504&amp;"-"&amp;COUNTIF($E$2:E2504,E2504)</f>
        <v>Medium-858</v>
      </c>
      <c r="B2504" t="s">
        <v>61</v>
      </c>
      <c r="C2504">
        <v>895.89</v>
      </c>
      <c r="D2504">
        <v>28</v>
      </c>
      <c r="E2504" t="s">
        <v>24</v>
      </c>
      <c r="F2504" s="1">
        <v>43849</v>
      </c>
      <c r="G2504" s="4" t="str">
        <f t="shared" si="39"/>
        <v>2020</v>
      </c>
      <c r="H2504">
        <v>4</v>
      </c>
      <c r="I2504" t="s">
        <v>37</v>
      </c>
      <c r="J2504" t="s">
        <v>26</v>
      </c>
      <c r="K2504">
        <v>903.79</v>
      </c>
      <c r="L2504">
        <v>60.39</v>
      </c>
      <c r="M2504">
        <v>54579.878100000002</v>
      </c>
      <c r="N2504">
        <v>27</v>
      </c>
      <c r="O2504" t="s">
        <v>27</v>
      </c>
      <c r="P2504" s="1">
        <v>43794</v>
      </c>
      <c r="Q2504" s="1">
        <v>43821</v>
      </c>
      <c r="R2504">
        <v>885</v>
      </c>
      <c r="S2504">
        <v>62.94</v>
      </c>
      <c r="T2504">
        <v>55701.9</v>
      </c>
      <c r="U2504" t="s">
        <v>23</v>
      </c>
      <c r="V2504" t="s">
        <v>48</v>
      </c>
      <c r="W2504">
        <v>18</v>
      </c>
      <c r="X2504">
        <v>84.13</v>
      </c>
      <c r="Y2504">
        <v>178.95</v>
      </c>
    </row>
    <row r="2505" spans="1:25" x14ac:dyDescent="0.3">
      <c r="A2505" t="str">
        <f>E2505&amp;"-"&amp;COUNTIF($E$2:E2505,E2505)</f>
        <v>Medium-859</v>
      </c>
      <c r="B2505" t="s">
        <v>54</v>
      </c>
      <c r="C2505">
        <v>181.54</v>
      </c>
      <c r="D2505">
        <v>95</v>
      </c>
      <c r="E2505" t="s">
        <v>24</v>
      </c>
      <c r="F2505" s="1">
        <v>43953</v>
      </c>
      <c r="G2505" s="4" t="str">
        <f t="shared" si="39"/>
        <v>2020</v>
      </c>
      <c r="H2505">
        <v>9</v>
      </c>
      <c r="I2505" t="s">
        <v>55</v>
      </c>
      <c r="J2505" t="s">
        <v>50</v>
      </c>
      <c r="K2505">
        <v>359.94</v>
      </c>
      <c r="L2505">
        <v>88.41</v>
      </c>
      <c r="M2505">
        <v>31822.295399999999</v>
      </c>
      <c r="N2505">
        <v>10</v>
      </c>
      <c r="O2505" t="s">
        <v>38</v>
      </c>
      <c r="P2505" s="1">
        <v>43930</v>
      </c>
      <c r="Q2505" s="1">
        <v>43940</v>
      </c>
      <c r="R2505">
        <v>279</v>
      </c>
      <c r="S2505">
        <v>87.42</v>
      </c>
      <c r="T2505">
        <v>24390.18</v>
      </c>
      <c r="U2505" t="s">
        <v>58</v>
      </c>
      <c r="V2505" t="s">
        <v>29</v>
      </c>
      <c r="W2505">
        <v>80</v>
      </c>
      <c r="X2505">
        <v>15.99</v>
      </c>
      <c r="Y2505">
        <v>172.81</v>
      </c>
    </row>
    <row r="2506" spans="1:25" x14ac:dyDescent="0.3">
      <c r="A2506" t="str">
        <f>E2506&amp;"-"&amp;COUNTIF($E$2:E2506,E2506)</f>
        <v>Small-806</v>
      </c>
      <c r="B2506" t="s">
        <v>36</v>
      </c>
      <c r="C2506">
        <v>872.77</v>
      </c>
      <c r="D2506">
        <v>88</v>
      </c>
      <c r="E2506" t="s">
        <v>40</v>
      </c>
      <c r="F2506" s="1">
        <v>44162</v>
      </c>
      <c r="G2506" s="4" t="str">
        <f t="shared" si="39"/>
        <v>2020</v>
      </c>
      <c r="H2506">
        <v>4</v>
      </c>
      <c r="I2506" t="s">
        <v>37</v>
      </c>
      <c r="J2506" t="s">
        <v>46</v>
      </c>
      <c r="K2506">
        <v>353.46</v>
      </c>
      <c r="L2506">
        <v>27.3</v>
      </c>
      <c r="M2506">
        <v>9649.4580000000005</v>
      </c>
      <c r="N2506">
        <v>28</v>
      </c>
      <c r="O2506" t="s">
        <v>27</v>
      </c>
      <c r="P2506" s="1">
        <v>44111</v>
      </c>
      <c r="Q2506" s="1">
        <v>44139</v>
      </c>
      <c r="R2506">
        <v>237</v>
      </c>
      <c r="S2506">
        <v>28.37</v>
      </c>
      <c r="T2506">
        <v>6723.69</v>
      </c>
      <c r="U2506" t="s">
        <v>36</v>
      </c>
      <c r="V2506" t="s">
        <v>29</v>
      </c>
      <c r="W2506">
        <v>116</v>
      </c>
      <c r="X2506">
        <v>43.44</v>
      </c>
      <c r="Y2506">
        <v>51.93</v>
      </c>
    </row>
    <row r="2507" spans="1:25" x14ac:dyDescent="0.3">
      <c r="A2507" t="str">
        <f>E2507&amp;"-"&amp;COUNTIF($E$2:E2507,E2507)</f>
        <v>Medium-860</v>
      </c>
      <c r="B2507" t="s">
        <v>52</v>
      </c>
      <c r="C2507">
        <v>280.87</v>
      </c>
      <c r="D2507">
        <v>71</v>
      </c>
      <c r="E2507" t="s">
        <v>24</v>
      </c>
      <c r="F2507" s="1">
        <v>44531</v>
      </c>
      <c r="G2507" s="4" t="str">
        <f t="shared" si="39"/>
        <v>2021</v>
      </c>
      <c r="H2507">
        <v>10</v>
      </c>
      <c r="I2507" t="s">
        <v>64</v>
      </c>
      <c r="J2507" t="s">
        <v>46</v>
      </c>
      <c r="K2507">
        <v>539.17999999999995</v>
      </c>
      <c r="L2507">
        <v>16.38</v>
      </c>
      <c r="M2507">
        <v>8831.768399999999</v>
      </c>
      <c r="N2507">
        <v>72</v>
      </c>
      <c r="O2507" t="s">
        <v>65</v>
      </c>
      <c r="P2507" s="1">
        <v>44520</v>
      </c>
      <c r="Q2507" s="1">
        <v>44592</v>
      </c>
      <c r="R2507">
        <v>35</v>
      </c>
      <c r="S2507">
        <v>11.97</v>
      </c>
      <c r="T2507">
        <v>418.95</v>
      </c>
      <c r="U2507" t="s">
        <v>23</v>
      </c>
      <c r="V2507" t="s">
        <v>48</v>
      </c>
      <c r="W2507">
        <v>504</v>
      </c>
      <c r="X2507">
        <v>89.88</v>
      </c>
      <c r="Y2507">
        <v>128</v>
      </c>
    </row>
    <row r="2508" spans="1:25" x14ac:dyDescent="0.3">
      <c r="A2508" t="str">
        <f>E2508&amp;"-"&amp;COUNTIF($E$2:E2508,E2508)</f>
        <v>Large-841</v>
      </c>
      <c r="B2508" t="s">
        <v>35</v>
      </c>
      <c r="C2508">
        <v>565.32000000000005</v>
      </c>
      <c r="D2508">
        <v>92</v>
      </c>
      <c r="E2508" t="s">
        <v>31</v>
      </c>
      <c r="F2508" s="1">
        <v>44318</v>
      </c>
      <c r="G2508" s="4" t="str">
        <f t="shared" si="39"/>
        <v>2021</v>
      </c>
      <c r="H2508">
        <v>4</v>
      </c>
      <c r="I2508" t="s">
        <v>37</v>
      </c>
      <c r="J2508" t="s">
        <v>33</v>
      </c>
      <c r="K2508">
        <v>710.78</v>
      </c>
      <c r="L2508">
        <v>45.28</v>
      </c>
      <c r="M2508">
        <v>32184.118399999999</v>
      </c>
      <c r="N2508">
        <v>27</v>
      </c>
      <c r="O2508" t="s">
        <v>38</v>
      </c>
      <c r="P2508" s="1">
        <v>44312</v>
      </c>
      <c r="Q2508" s="1">
        <v>44339</v>
      </c>
      <c r="R2508">
        <v>455</v>
      </c>
      <c r="S2508">
        <v>43.53</v>
      </c>
      <c r="T2508">
        <v>19806.150000000001</v>
      </c>
      <c r="U2508" t="s">
        <v>61</v>
      </c>
      <c r="V2508" t="s">
        <v>48</v>
      </c>
      <c r="W2508">
        <v>255</v>
      </c>
      <c r="X2508">
        <v>26</v>
      </c>
      <c r="Y2508">
        <v>149.96</v>
      </c>
    </row>
    <row r="2509" spans="1:25" x14ac:dyDescent="0.3">
      <c r="A2509" t="str">
        <f>E2509&amp;"-"&amp;COUNTIF($E$2:E2509,E2509)</f>
        <v>Medium-861</v>
      </c>
      <c r="B2509" t="s">
        <v>28</v>
      </c>
      <c r="C2509">
        <v>897.49</v>
      </c>
      <c r="D2509">
        <v>99</v>
      </c>
      <c r="E2509" t="s">
        <v>24</v>
      </c>
      <c r="F2509" s="1">
        <v>43963</v>
      </c>
      <c r="G2509" s="4" t="str">
        <f t="shared" si="39"/>
        <v>2020</v>
      </c>
      <c r="H2509">
        <v>3</v>
      </c>
      <c r="I2509" t="s">
        <v>41</v>
      </c>
      <c r="J2509" t="s">
        <v>53</v>
      </c>
      <c r="K2509">
        <v>702.76</v>
      </c>
      <c r="L2509">
        <v>30.2</v>
      </c>
      <c r="M2509">
        <v>21223.351999999999</v>
      </c>
      <c r="N2509">
        <v>76</v>
      </c>
      <c r="O2509" t="s">
        <v>38</v>
      </c>
      <c r="P2509" s="1">
        <v>43959</v>
      </c>
      <c r="Q2509" s="1">
        <v>44035</v>
      </c>
      <c r="R2509">
        <v>143</v>
      </c>
      <c r="S2509">
        <v>34.299999999999997</v>
      </c>
      <c r="T2509">
        <v>4904.8999999999996</v>
      </c>
      <c r="U2509" t="s">
        <v>58</v>
      </c>
      <c r="V2509" t="s">
        <v>29</v>
      </c>
      <c r="W2509">
        <v>559</v>
      </c>
      <c r="X2509">
        <v>61.64</v>
      </c>
      <c r="Y2509">
        <v>148.72</v>
      </c>
    </row>
    <row r="2510" spans="1:25" x14ac:dyDescent="0.3">
      <c r="A2510" t="str">
        <f>E2510&amp;"-"&amp;COUNTIF($E$2:E2510,E2510)</f>
        <v>Small-807</v>
      </c>
      <c r="B2510" t="s">
        <v>51</v>
      </c>
      <c r="C2510">
        <v>671.74</v>
      </c>
      <c r="D2510">
        <v>95</v>
      </c>
      <c r="E2510" t="s">
        <v>40</v>
      </c>
      <c r="F2510" s="1">
        <v>44426</v>
      </c>
      <c r="G2510" s="4" t="str">
        <f t="shared" si="39"/>
        <v>2021</v>
      </c>
      <c r="H2510">
        <v>3</v>
      </c>
      <c r="I2510" t="s">
        <v>41</v>
      </c>
      <c r="J2510" t="s">
        <v>53</v>
      </c>
      <c r="K2510">
        <v>491.7</v>
      </c>
      <c r="L2510">
        <v>66.849999999999994</v>
      </c>
      <c r="M2510">
        <v>32870.144999999997</v>
      </c>
      <c r="N2510">
        <v>58</v>
      </c>
      <c r="O2510" t="s">
        <v>27</v>
      </c>
      <c r="P2510" s="1">
        <v>44383</v>
      </c>
      <c r="Q2510" s="1">
        <v>44441</v>
      </c>
      <c r="R2510">
        <v>61</v>
      </c>
      <c r="S2510">
        <v>62.2</v>
      </c>
      <c r="T2510">
        <v>3794.2</v>
      </c>
      <c r="U2510" t="s">
        <v>54</v>
      </c>
      <c r="V2510" t="s">
        <v>39</v>
      </c>
      <c r="W2510">
        <v>430</v>
      </c>
      <c r="X2510">
        <v>40.06</v>
      </c>
      <c r="Y2510">
        <v>23.24</v>
      </c>
    </row>
    <row r="2511" spans="1:25" x14ac:dyDescent="0.3">
      <c r="A2511" t="str">
        <f>E2511&amp;"-"&amp;COUNTIF($E$2:E2511,E2511)</f>
        <v>Small-808</v>
      </c>
      <c r="B2511" t="s">
        <v>52</v>
      </c>
      <c r="C2511">
        <v>835.76</v>
      </c>
      <c r="D2511">
        <v>62</v>
      </c>
      <c r="E2511" t="s">
        <v>40</v>
      </c>
      <c r="F2511" s="1">
        <v>43855</v>
      </c>
      <c r="G2511" s="4" t="str">
        <f t="shared" si="39"/>
        <v>2020</v>
      </c>
      <c r="H2511">
        <v>3</v>
      </c>
      <c r="I2511" t="s">
        <v>41</v>
      </c>
      <c r="J2511" t="s">
        <v>53</v>
      </c>
      <c r="K2511">
        <v>76.489999999999995</v>
      </c>
      <c r="L2511">
        <v>89.23</v>
      </c>
      <c r="M2511">
        <v>6825.2026999999998</v>
      </c>
      <c r="N2511">
        <v>34</v>
      </c>
      <c r="O2511" t="s">
        <v>38</v>
      </c>
      <c r="P2511" s="1">
        <v>43827</v>
      </c>
      <c r="Q2511" s="1">
        <v>43861</v>
      </c>
      <c r="R2511">
        <v>53</v>
      </c>
      <c r="S2511">
        <v>87.97</v>
      </c>
      <c r="T2511">
        <v>4662.41</v>
      </c>
      <c r="U2511" t="s">
        <v>44</v>
      </c>
      <c r="V2511" t="s">
        <v>48</v>
      </c>
      <c r="W2511">
        <v>23</v>
      </c>
      <c r="X2511">
        <v>48.53</v>
      </c>
      <c r="Y2511">
        <v>187.98</v>
      </c>
    </row>
    <row r="2512" spans="1:25" x14ac:dyDescent="0.3">
      <c r="A2512" t="str">
        <f>E2512&amp;"-"&amp;COUNTIF($E$2:E2512,E2512)</f>
        <v>Medium-862</v>
      </c>
      <c r="B2512" t="s">
        <v>58</v>
      </c>
      <c r="C2512">
        <v>12</v>
      </c>
      <c r="D2512">
        <v>70</v>
      </c>
      <c r="E2512" t="s">
        <v>24</v>
      </c>
      <c r="F2512" s="1">
        <v>43672</v>
      </c>
      <c r="G2512" s="4" t="str">
        <f t="shared" si="39"/>
        <v>2019</v>
      </c>
      <c r="H2512">
        <v>2</v>
      </c>
      <c r="I2512" t="s">
        <v>66</v>
      </c>
      <c r="J2512" t="s">
        <v>46</v>
      </c>
      <c r="K2512">
        <v>728.14</v>
      </c>
      <c r="L2512">
        <v>19.23</v>
      </c>
      <c r="M2512">
        <v>14002.1322</v>
      </c>
      <c r="N2512">
        <v>27</v>
      </c>
      <c r="O2512" t="s">
        <v>27</v>
      </c>
      <c r="P2512" s="1">
        <v>43653</v>
      </c>
      <c r="Q2512" s="1">
        <v>43680</v>
      </c>
      <c r="R2512">
        <v>374</v>
      </c>
      <c r="S2512">
        <v>18.93</v>
      </c>
      <c r="T2512">
        <v>7079.82</v>
      </c>
      <c r="U2512" t="s">
        <v>43</v>
      </c>
      <c r="V2512" t="s">
        <v>39</v>
      </c>
      <c r="W2512">
        <v>354</v>
      </c>
      <c r="X2512">
        <v>15.19</v>
      </c>
      <c r="Y2512">
        <v>43.08</v>
      </c>
    </row>
    <row r="2513" spans="1:25" x14ac:dyDescent="0.3">
      <c r="A2513" t="str">
        <f>E2513&amp;"-"&amp;COUNTIF($E$2:E2513,E2513)</f>
        <v>Large-842</v>
      </c>
      <c r="B2513" t="s">
        <v>30</v>
      </c>
      <c r="C2513">
        <v>370.7</v>
      </c>
      <c r="D2513">
        <v>10</v>
      </c>
      <c r="E2513" t="s">
        <v>31</v>
      </c>
      <c r="F2513" s="1">
        <v>44146</v>
      </c>
      <c r="G2513" s="4" t="str">
        <f t="shared" si="39"/>
        <v>2020</v>
      </c>
      <c r="H2513">
        <v>4</v>
      </c>
      <c r="I2513" t="s">
        <v>37</v>
      </c>
      <c r="J2513" t="s">
        <v>33</v>
      </c>
      <c r="K2513">
        <v>769.71</v>
      </c>
      <c r="L2513">
        <v>12</v>
      </c>
      <c r="M2513">
        <v>9236.52</v>
      </c>
      <c r="N2513">
        <v>28</v>
      </c>
      <c r="O2513" t="s">
        <v>27</v>
      </c>
      <c r="P2513" s="1">
        <v>44118</v>
      </c>
      <c r="Q2513" s="1">
        <v>44146</v>
      </c>
      <c r="R2513">
        <v>677</v>
      </c>
      <c r="S2513">
        <v>16.77</v>
      </c>
      <c r="T2513">
        <v>11353.29</v>
      </c>
      <c r="U2513" t="s">
        <v>52</v>
      </c>
      <c r="V2513" t="s">
        <v>29</v>
      </c>
      <c r="W2513">
        <v>92</v>
      </c>
      <c r="X2513">
        <v>43.32</v>
      </c>
      <c r="Y2513">
        <v>35</v>
      </c>
    </row>
    <row r="2514" spans="1:25" x14ac:dyDescent="0.3">
      <c r="A2514" t="str">
        <f>E2514&amp;"-"&amp;COUNTIF($E$2:E2514,E2514)</f>
        <v>Small-809</v>
      </c>
      <c r="B2514" t="s">
        <v>58</v>
      </c>
      <c r="C2514">
        <v>638.59</v>
      </c>
      <c r="D2514">
        <v>36</v>
      </c>
      <c r="E2514" t="s">
        <v>40</v>
      </c>
      <c r="F2514" s="1">
        <v>43940</v>
      </c>
      <c r="G2514" s="4" t="str">
        <f t="shared" si="39"/>
        <v>2020</v>
      </c>
      <c r="H2514">
        <v>6</v>
      </c>
      <c r="I2514" t="s">
        <v>49</v>
      </c>
      <c r="J2514" t="s">
        <v>60</v>
      </c>
      <c r="K2514">
        <v>617.70000000000005</v>
      </c>
      <c r="L2514">
        <v>81.260000000000005</v>
      </c>
      <c r="M2514">
        <v>50194.302000000003</v>
      </c>
      <c r="N2514">
        <v>6</v>
      </c>
      <c r="O2514" t="s">
        <v>38</v>
      </c>
      <c r="P2514" s="1">
        <v>43903</v>
      </c>
      <c r="Q2514" s="1">
        <v>43909</v>
      </c>
      <c r="R2514">
        <v>443</v>
      </c>
      <c r="S2514">
        <v>84.61</v>
      </c>
      <c r="T2514">
        <v>37482.230000000003</v>
      </c>
      <c r="U2514" t="s">
        <v>23</v>
      </c>
      <c r="V2514" t="s">
        <v>48</v>
      </c>
      <c r="W2514">
        <v>174</v>
      </c>
      <c r="X2514">
        <v>34.58</v>
      </c>
      <c r="Y2514">
        <v>89.7</v>
      </c>
    </row>
    <row r="2515" spans="1:25" x14ac:dyDescent="0.3">
      <c r="A2515" t="str">
        <f>E2515&amp;"-"&amp;COUNTIF($E$2:E2515,E2515)</f>
        <v>Medium-863</v>
      </c>
      <c r="B2515" t="s">
        <v>30</v>
      </c>
      <c r="C2515">
        <v>783.08</v>
      </c>
      <c r="D2515">
        <v>36</v>
      </c>
      <c r="E2515" t="s">
        <v>24</v>
      </c>
      <c r="F2515" s="1">
        <v>44000</v>
      </c>
      <c r="G2515" s="4" t="str">
        <f t="shared" si="39"/>
        <v>2020</v>
      </c>
      <c r="H2515">
        <v>2</v>
      </c>
      <c r="I2515" t="s">
        <v>66</v>
      </c>
      <c r="J2515" t="s">
        <v>69</v>
      </c>
      <c r="K2515">
        <v>889.09</v>
      </c>
      <c r="L2515">
        <v>42.82</v>
      </c>
      <c r="M2515">
        <v>38070.8338</v>
      </c>
      <c r="N2515">
        <v>26</v>
      </c>
      <c r="O2515" t="s">
        <v>27</v>
      </c>
      <c r="P2515" s="1">
        <v>43966</v>
      </c>
      <c r="Q2515" s="1">
        <v>43992</v>
      </c>
      <c r="R2515">
        <v>58</v>
      </c>
      <c r="S2515">
        <v>45.42</v>
      </c>
      <c r="T2515">
        <v>2634.36</v>
      </c>
      <c r="U2515" t="s">
        <v>51</v>
      </c>
      <c r="V2515" t="s">
        <v>29</v>
      </c>
      <c r="W2515">
        <v>831</v>
      </c>
      <c r="X2515">
        <v>95.71</v>
      </c>
      <c r="Y2515">
        <v>55.92</v>
      </c>
    </row>
    <row r="2516" spans="1:25" x14ac:dyDescent="0.3">
      <c r="A2516" t="str">
        <f>E2516&amp;"-"&amp;COUNTIF($E$2:E2516,E2516)</f>
        <v>Medium-864</v>
      </c>
      <c r="B2516" t="s">
        <v>61</v>
      </c>
      <c r="C2516">
        <v>692.67</v>
      </c>
      <c r="D2516">
        <v>69</v>
      </c>
      <c r="E2516" t="s">
        <v>24</v>
      </c>
      <c r="F2516" s="1">
        <v>44090</v>
      </c>
      <c r="G2516" s="4" t="str">
        <f t="shared" si="39"/>
        <v>2020</v>
      </c>
      <c r="H2516">
        <v>3</v>
      </c>
      <c r="I2516" t="s">
        <v>41</v>
      </c>
      <c r="J2516" t="s">
        <v>62</v>
      </c>
      <c r="K2516">
        <v>83.87</v>
      </c>
      <c r="L2516">
        <v>56.2</v>
      </c>
      <c r="M2516">
        <v>4713.4940000000006</v>
      </c>
      <c r="N2516">
        <v>62</v>
      </c>
      <c r="O2516" t="s">
        <v>38</v>
      </c>
      <c r="P2516" s="1">
        <v>44087</v>
      </c>
      <c r="Q2516" s="1">
        <v>44149</v>
      </c>
      <c r="R2516">
        <v>68</v>
      </c>
      <c r="S2516">
        <v>52.18</v>
      </c>
      <c r="T2516">
        <v>3548.24</v>
      </c>
      <c r="U2516" t="s">
        <v>56</v>
      </c>
      <c r="V2516" t="s">
        <v>39</v>
      </c>
      <c r="W2516">
        <v>15</v>
      </c>
      <c r="X2516">
        <v>87.41</v>
      </c>
      <c r="Y2516">
        <v>91.21</v>
      </c>
    </row>
    <row r="2517" spans="1:25" x14ac:dyDescent="0.3">
      <c r="A2517" t="str">
        <f>E2517&amp;"-"&amp;COUNTIF($E$2:E2517,E2517)</f>
        <v>Medium-865</v>
      </c>
      <c r="B2517" t="s">
        <v>56</v>
      </c>
      <c r="C2517">
        <v>486.4</v>
      </c>
      <c r="D2517">
        <v>13</v>
      </c>
      <c r="E2517" t="s">
        <v>24</v>
      </c>
      <c r="F2517" s="1">
        <v>43734</v>
      </c>
      <c r="G2517" s="4" t="str">
        <f t="shared" si="39"/>
        <v>2019</v>
      </c>
      <c r="H2517">
        <v>4</v>
      </c>
      <c r="I2517" t="s">
        <v>37</v>
      </c>
      <c r="J2517" t="s">
        <v>26</v>
      </c>
      <c r="K2517">
        <v>30.1</v>
      </c>
      <c r="L2517">
        <v>90.89</v>
      </c>
      <c r="M2517">
        <v>2735.7890000000002</v>
      </c>
      <c r="N2517">
        <v>25</v>
      </c>
      <c r="O2517" t="s">
        <v>27</v>
      </c>
      <c r="P2517" s="1">
        <v>43717</v>
      </c>
      <c r="Q2517" s="1">
        <v>43742</v>
      </c>
      <c r="R2517">
        <v>9</v>
      </c>
      <c r="S2517">
        <v>88.05</v>
      </c>
      <c r="T2517">
        <v>792.45</v>
      </c>
      <c r="U2517" t="s">
        <v>61</v>
      </c>
      <c r="V2517" t="s">
        <v>29</v>
      </c>
      <c r="W2517">
        <v>21</v>
      </c>
      <c r="X2517">
        <v>17</v>
      </c>
      <c r="Y2517">
        <v>126.16</v>
      </c>
    </row>
    <row r="2518" spans="1:25" x14ac:dyDescent="0.3">
      <c r="A2518" t="str">
        <f>E2518&amp;"-"&amp;COUNTIF($E$2:E2518,E2518)</f>
        <v>Small-810</v>
      </c>
      <c r="B2518" t="s">
        <v>36</v>
      </c>
      <c r="C2518">
        <v>550.45000000000005</v>
      </c>
      <c r="D2518">
        <v>38</v>
      </c>
      <c r="E2518" t="s">
        <v>40</v>
      </c>
      <c r="F2518" s="1">
        <v>44606</v>
      </c>
      <c r="G2518" s="4" t="str">
        <f t="shared" si="39"/>
        <v>2022</v>
      </c>
      <c r="H2518">
        <v>6</v>
      </c>
      <c r="I2518" t="s">
        <v>49</v>
      </c>
      <c r="J2518" t="s">
        <v>46</v>
      </c>
      <c r="K2518">
        <v>308.60000000000002</v>
      </c>
      <c r="L2518">
        <v>64.819999999999993</v>
      </c>
      <c r="M2518">
        <v>20003.452000000001</v>
      </c>
      <c r="N2518">
        <v>6</v>
      </c>
      <c r="O2518" t="s">
        <v>38</v>
      </c>
      <c r="P2518" s="1">
        <v>44570</v>
      </c>
      <c r="Q2518" s="1">
        <v>44576</v>
      </c>
      <c r="R2518">
        <v>58</v>
      </c>
      <c r="S2518">
        <v>62.69</v>
      </c>
      <c r="T2518">
        <v>3636.02</v>
      </c>
      <c r="U2518" t="s">
        <v>58</v>
      </c>
      <c r="V2518" t="s">
        <v>29</v>
      </c>
      <c r="W2518">
        <v>250</v>
      </c>
      <c r="X2518">
        <v>18.34</v>
      </c>
      <c r="Y2518">
        <v>73.05</v>
      </c>
    </row>
    <row r="2519" spans="1:25" x14ac:dyDescent="0.3">
      <c r="A2519" t="str">
        <f>E2519&amp;"-"&amp;COUNTIF($E$2:E2519,E2519)</f>
        <v>Large-843</v>
      </c>
      <c r="B2519" t="s">
        <v>52</v>
      </c>
      <c r="C2519">
        <v>69.069999999999993</v>
      </c>
      <c r="D2519">
        <v>79</v>
      </c>
      <c r="E2519" t="s">
        <v>31</v>
      </c>
      <c r="F2519" s="1">
        <v>43536</v>
      </c>
      <c r="G2519" s="4" t="str">
        <f t="shared" si="39"/>
        <v>2019</v>
      </c>
      <c r="H2519">
        <v>5</v>
      </c>
      <c r="I2519" t="s">
        <v>25</v>
      </c>
      <c r="J2519" t="s">
        <v>26</v>
      </c>
      <c r="K2519">
        <v>657.01</v>
      </c>
      <c r="L2519">
        <v>91.15</v>
      </c>
      <c r="M2519">
        <v>59886.461500000005</v>
      </c>
      <c r="N2519">
        <v>24</v>
      </c>
      <c r="O2519" t="s">
        <v>27</v>
      </c>
      <c r="P2519" s="1">
        <v>43514</v>
      </c>
      <c r="Q2519" s="1">
        <v>43538</v>
      </c>
      <c r="R2519">
        <v>128</v>
      </c>
      <c r="S2519">
        <v>90.78</v>
      </c>
      <c r="T2519">
        <v>11619.84</v>
      </c>
      <c r="U2519" t="s">
        <v>56</v>
      </c>
      <c r="V2519" t="s">
        <v>39</v>
      </c>
      <c r="W2519">
        <v>529</v>
      </c>
      <c r="X2519">
        <v>83.19</v>
      </c>
      <c r="Y2519">
        <v>25.84</v>
      </c>
    </row>
    <row r="2520" spans="1:25" x14ac:dyDescent="0.3">
      <c r="A2520" t="str">
        <f>E2520&amp;"-"&amp;COUNTIF($E$2:E2520,E2520)</f>
        <v>Small-811</v>
      </c>
      <c r="B2520" t="s">
        <v>58</v>
      </c>
      <c r="C2520">
        <v>755.65</v>
      </c>
      <c r="D2520">
        <v>46</v>
      </c>
      <c r="E2520" t="s">
        <v>40</v>
      </c>
      <c r="F2520" s="1">
        <v>44625</v>
      </c>
      <c r="G2520" s="4" t="str">
        <f t="shared" si="39"/>
        <v>2022</v>
      </c>
      <c r="H2520">
        <v>3</v>
      </c>
      <c r="I2520" t="s">
        <v>41</v>
      </c>
      <c r="J2520" t="s">
        <v>62</v>
      </c>
      <c r="K2520">
        <v>115.31</v>
      </c>
      <c r="L2520">
        <v>11.09</v>
      </c>
      <c r="M2520">
        <v>1278.7879</v>
      </c>
      <c r="N2520">
        <v>82</v>
      </c>
      <c r="O2520" t="s">
        <v>27</v>
      </c>
      <c r="P2520" s="1">
        <v>44621</v>
      </c>
      <c r="Q2520" s="1">
        <v>44703</v>
      </c>
      <c r="R2520">
        <v>63</v>
      </c>
      <c r="S2520">
        <v>12.96</v>
      </c>
      <c r="T2520">
        <v>816.48</v>
      </c>
      <c r="U2520" t="s">
        <v>61</v>
      </c>
      <c r="V2520" t="s">
        <v>39</v>
      </c>
      <c r="W2520">
        <v>52</v>
      </c>
      <c r="X2520">
        <v>24.94</v>
      </c>
      <c r="Y2520">
        <v>126.09</v>
      </c>
    </row>
    <row r="2521" spans="1:25" x14ac:dyDescent="0.3">
      <c r="A2521" t="str">
        <f>E2521&amp;"-"&amp;COUNTIF($E$2:E2521,E2521)</f>
        <v>Small-812</v>
      </c>
      <c r="B2521" t="s">
        <v>52</v>
      </c>
      <c r="C2521">
        <v>873.64</v>
      </c>
      <c r="D2521">
        <v>98</v>
      </c>
      <c r="E2521" t="s">
        <v>40</v>
      </c>
      <c r="F2521" s="1">
        <v>44501</v>
      </c>
      <c r="G2521" s="4" t="str">
        <f t="shared" si="39"/>
        <v>2021</v>
      </c>
      <c r="H2521">
        <v>10</v>
      </c>
      <c r="I2521" t="s">
        <v>64</v>
      </c>
      <c r="J2521" t="s">
        <v>33</v>
      </c>
      <c r="K2521">
        <v>655.55</v>
      </c>
      <c r="L2521">
        <v>22.15</v>
      </c>
      <c r="M2521">
        <v>14520.432499999997</v>
      </c>
      <c r="N2521">
        <v>61</v>
      </c>
      <c r="O2521" t="s">
        <v>65</v>
      </c>
      <c r="P2521" s="1">
        <v>44448</v>
      </c>
      <c r="Q2521" s="1">
        <v>44509</v>
      </c>
      <c r="R2521">
        <v>429</v>
      </c>
      <c r="S2521">
        <v>24.31</v>
      </c>
      <c r="T2521">
        <v>10428.99</v>
      </c>
      <c r="U2521" t="s">
        <v>61</v>
      </c>
      <c r="V2521" t="s">
        <v>48</v>
      </c>
      <c r="W2521">
        <v>226</v>
      </c>
      <c r="X2521">
        <v>16.350000000000001</v>
      </c>
      <c r="Y2521">
        <v>80.709999999999994</v>
      </c>
    </row>
    <row r="2522" spans="1:25" x14ac:dyDescent="0.3">
      <c r="A2522" t="str">
        <f>E2522&amp;"-"&amp;COUNTIF($E$2:E2522,E2522)</f>
        <v>Small-813</v>
      </c>
      <c r="B2522" t="s">
        <v>52</v>
      </c>
      <c r="C2522">
        <v>516.46</v>
      </c>
      <c r="D2522">
        <v>11</v>
      </c>
      <c r="E2522" t="s">
        <v>40</v>
      </c>
      <c r="F2522" s="1">
        <v>44251</v>
      </c>
      <c r="G2522" s="4" t="str">
        <f t="shared" si="39"/>
        <v>2021</v>
      </c>
      <c r="H2522">
        <v>8</v>
      </c>
      <c r="I2522" t="s">
        <v>45</v>
      </c>
      <c r="J2522" t="s">
        <v>33</v>
      </c>
      <c r="K2522">
        <v>547.65</v>
      </c>
      <c r="L2522">
        <v>32.64</v>
      </c>
      <c r="M2522">
        <v>17875.295999999998</v>
      </c>
      <c r="N2522">
        <v>7</v>
      </c>
      <c r="O2522" t="s">
        <v>38</v>
      </c>
      <c r="P2522" s="1">
        <v>44209</v>
      </c>
      <c r="Q2522" s="1">
        <v>44216</v>
      </c>
      <c r="R2522">
        <v>516</v>
      </c>
      <c r="S2522">
        <v>28.55</v>
      </c>
      <c r="T2522">
        <v>14731.8</v>
      </c>
      <c r="U2522" t="s">
        <v>57</v>
      </c>
      <c r="V2522" t="s">
        <v>39</v>
      </c>
      <c r="W2522">
        <v>31</v>
      </c>
      <c r="X2522">
        <v>85.51</v>
      </c>
      <c r="Y2522">
        <v>155.99</v>
      </c>
    </row>
    <row r="2523" spans="1:25" x14ac:dyDescent="0.3">
      <c r="A2523" t="str">
        <f>E2523&amp;"-"&amp;COUNTIF($E$2:E2523,E2523)</f>
        <v>Large-844</v>
      </c>
      <c r="B2523" t="s">
        <v>58</v>
      </c>
      <c r="C2523">
        <v>585.41999999999996</v>
      </c>
      <c r="D2523">
        <v>54</v>
      </c>
      <c r="E2523" t="s">
        <v>31</v>
      </c>
      <c r="F2523" s="1">
        <v>43468</v>
      </c>
      <c r="G2523" s="4" t="str">
        <f t="shared" si="39"/>
        <v>2019</v>
      </c>
      <c r="H2523">
        <v>7</v>
      </c>
      <c r="I2523" t="s">
        <v>59</v>
      </c>
      <c r="J2523" t="s">
        <v>50</v>
      </c>
      <c r="K2523">
        <v>188.84</v>
      </c>
      <c r="L2523">
        <v>88.87</v>
      </c>
      <c r="M2523">
        <v>16782.210800000001</v>
      </c>
      <c r="N2523">
        <v>13</v>
      </c>
      <c r="O2523" t="s">
        <v>38</v>
      </c>
      <c r="P2523" s="1">
        <v>43438</v>
      </c>
      <c r="Q2523" s="1">
        <v>43451</v>
      </c>
      <c r="R2523">
        <v>51</v>
      </c>
      <c r="S2523">
        <v>89.91</v>
      </c>
      <c r="T2523">
        <v>4585.41</v>
      </c>
      <c r="U2523" t="s">
        <v>51</v>
      </c>
      <c r="V2523" t="s">
        <v>29</v>
      </c>
      <c r="W2523">
        <v>137</v>
      </c>
      <c r="X2523">
        <v>72.09</v>
      </c>
      <c r="Y2523">
        <v>147.43</v>
      </c>
    </row>
    <row r="2524" spans="1:25" x14ac:dyDescent="0.3">
      <c r="A2524" t="str">
        <f>E2524&amp;"-"&amp;COUNTIF($E$2:E2524,E2524)</f>
        <v>Small-814</v>
      </c>
      <c r="B2524" t="s">
        <v>51</v>
      </c>
      <c r="C2524">
        <v>678.61</v>
      </c>
      <c r="D2524">
        <v>25</v>
      </c>
      <c r="E2524" t="s">
        <v>40</v>
      </c>
      <c r="F2524" s="1">
        <v>44390</v>
      </c>
      <c r="G2524" s="4" t="str">
        <f t="shared" si="39"/>
        <v>2021</v>
      </c>
      <c r="H2524">
        <v>5</v>
      </c>
      <c r="I2524" t="s">
        <v>25</v>
      </c>
      <c r="J2524" t="s">
        <v>26</v>
      </c>
      <c r="K2524">
        <v>967.17</v>
      </c>
      <c r="L2524">
        <v>21.61</v>
      </c>
      <c r="M2524">
        <v>20900.543699999998</v>
      </c>
      <c r="N2524">
        <v>21</v>
      </c>
      <c r="O2524" t="s">
        <v>27</v>
      </c>
      <c r="P2524" s="1">
        <v>44389</v>
      </c>
      <c r="Q2524" s="1">
        <v>44410</v>
      </c>
      <c r="R2524">
        <v>353</v>
      </c>
      <c r="S2524">
        <v>18.87</v>
      </c>
      <c r="T2524">
        <v>6661.11</v>
      </c>
      <c r="U2524" t="s">
        <v>47</v>
      </c>
      <c r="V2524" t="s">
        <v>48</v>
      </c>
      <c r="W2524">
        <v>614</v>
      </c>
      <c r="X2524">
        <v>10.59</v>
      </c>
      <c r="Y2524">
        <v>33.54</v>
      </c>
    </row>
    <row r="2525" spans="1:25" x14ac:dyDescent="0.3">
      <c r="A2525" t="str">
        <f>E2525&amp;"-"&amp;COUNTIF($E$2:E2525,E2525)</f>
        <v>Large-845</v>
      </c>
      <c r="B2525" t="s">
        <v>43</v>
      </c>
      <c r="C2525">
        <v>764.81</v>
      </c>
      <c r="D2525">
        <v>75</v>
      </c>
      <c r="E2525" t="s">
        <v>31</v>
      </c>
      <c r="F2525" s="1">
        <v>43826</v>
      </c>
      <c r="G2525" s="4" t="str">
        <f t="shared" si="39"/>
        <v>2019</v>
      </c>
      <c r="H2525">
        <v>3</v>
      </c>
      <c r="I2525" t="s">
        <v>41</v>
      </c>
      <c r="J2525" t="s">
        <v>62</v>
      </c>
      <c r="K2525">
        <v>397.23</v>
      </c>
      <c r="L2525">
        <v>78.11</v>
      </c>
      <c r="M2525">
        <v>31027.635300000002</v>
      </c>
      <c r="N2525">
        <v>70</v>
      </c>
      <c r="O2525" t="s">
        <v>38</v>
      </c>
      <c r="P2525" s="1">
        <v>43772</v>
      </c>
      <c r="Q2525" s="1">
        <v>43842</v>
      </c>
      <c r="R2525">
        <v>315</v>
      </c>
      <c r="S2525">
        <v>77.87</v>
      </c>
      <c r="T2525">
        <v>24529.05</v>
      </c>
      <c r="U2525" t="s">
        <v>61</v>
      </c>
      <c r="V2525" t="s">
        <v>39</v>
      </c>
      <c r="W2525">
        <v>82</v>
      </c>
      <c r="X2525">
        <v>91.98</v>
      </c>
      <c r="Y2525">
        <v>96.14</v>
      </c>
    </row>
    <row r="2526" spans="1:25" x14ac:dyDescent="0.3">
      <c r="A2526" t="str">
        <f>E2526&amp;"-"&amp;COUNTIF($E$2:E2526,E2526)</f>
        <v>Small-815</v>
      </c>
      <c r="B2526" t="s">
        <v>44</v>
      </c>
      <c r="C2526">
        <v>616.62</v>
      </c>
      <c r="D2526">
        <v>12</v>
      </c>
      <c r="E2526" t="s">
        <v>40</v>
      </c>
      <c r="F2526" s="1">
        <v>44458</v>
      </c>
      <c r="G2526" s="4" t="str">
        <f t="shared" si="39"/>
        <v>2021</v>
      </c>
      <c r="H2526">
        <v>1</v>
      </c>
      <c r="I2526" t="s">
        <v>32</v>
      </c>
      <c r="J2526" t="s">
        <v>33</v>
      </c>
      <c r="K2526">
        <v>949.75</v>
      </c>
      <c r="L2526">
        <v>95.76</v>
      </c>
      <c r="M2526">
        <v>90948.06</v>
      </c>
      <c r="N2526">
        <v>1</v>
      </c>
      <c r="O2526" t="s">
        <v>63</v>
      </c>
      <c r="P2526" s="1">
        <v>44398</v>
      </c>
      <c r="Q2526" s="1">
        <v>44399</v>
      </c>
      <c r="R2526">
        <v>441</v>
      </c>
      <c r="S2526">
        <v>99.5</v>
      </c>
      <c r="T2526">
        <v>43879.5</v>
      </c>
      <c r="U2526" t="s">
        <v>44</v>
      </c>
      <c r="V2526" t="s">
        <v>29</v>
      </c>
      <c r="W2526">
        <v>508</v>
      </c>
      <c r="X2526">
        <v>83.51</v>
      </c>
      <c r="Y2526">
        <v>138.93</v>
      </c>
    </row>
    <row r="2527" spans="1:25" x14ac:dyDescent="0.3">
      <c r="A2527" t="str">
        <f>E2527&amp;"-"&amp;COUNTIF($E$2:E2527,E2527)</f>
        <v>Small-816</v>
      </c>
      <c r="B2527" t="s">
        <v>54</v>
      </c>
      <c r="C2527">
        <v>635.39</v>
      </c>
      <c r="D2527">
        <v>42</v>
      </c>
      <c r="E2527" t="s">
        <v>40</v>
      </c>
      <c r="F2527" s="1">
        <v>44433</v>
      </c>
      <c r="G2527" s="4" t="str">
        <f t="shared" si="39"/>
        <v>2021</v>
      </c>
      <c r="H2527">
        <v>1</v>
      </c>
      <c r="I2527" t="s">
        <v>32</v>
      </c>
      <c r="J2527" t="s">
        <v>33</v>
      </c>
      <c r="K2527">
        <v>343.98</v>
      </c>
      <c r="L2527">
        <v>93.8</v>
      </c>
      <c r="M2527">
        <v>32265.324000000001</v>
      </c>
      <c r="N2527">
        <v>1</v>
      </c>
      <c r="O2527" t="s">
        <v>63</v>
      </c>
      <c r="P2527" s="1">
        <v>44381</v>
      </c>
      <c r="Q2527" s="1">
        <v>44382</v>
      </c>
      <c r="R2527">
        <v>11</v>
      </c>
      <c r="S2527">
        <v>90.41</v>
      </c>
      <c r="T2527">
        <v>994.51</v>
      </c>
      <c r="U2527" t="s">
        <v>58</v>
      </c>
      <c r="V2527" t="s">
        <v>39</v>
      </c>
      <c r="W2527">
        <v>332</v>
      </c>
      <c r="X2527">
        <v>65.63</v>
      </c>
      <c r="Y2527">
        <v>128.49</v>
      </c>
    </row>
    <row r="2528" spans="1:25" x14ac:dyDescent="0.3">
      <c r="A2528" t="str">
        <f>E2528&amp;"-"&amp;COUNTIF($E$2:E2528,E2528)</f>
        <v>Large-846</v>
      </c>
      <c r="B2528" t="s">
        <v>58</v>
      </c>
      <c r="C2528">
        <v>602.67999999999995</v>
      </c>
      <c r="D2528">
        <v>99</v>
      </c>
      <c r="E2528" t="s">
        <v>31</v>
      </c>
      <c r="F2528" s="1">
        <v>44314</v>
      </c>
      <c r="G2528" s="4" t="str">
        <f t="shared" si="39"/>
        <v>2021</v>
      </c>
      <c r="H2528">
        <v>3</v>
      </c>
      <c r="I2528" t="s">
        <v>41</v>
      </c>
      <c r="J2528" t="s">
        <v>33</v>
      </c>
      <c r="K2528">
        <v>517.99</v>
      </c>
      <c r="L2528">
        <v>35.25</v>
      </c>
      <c r="M2528">
        <v>18259.147499999999</v>
      </c>
      <c r="N2528">
        <v>82</v>
      </c>
      <c r="O2528" t="s">
        <v>38</v>
      </c>
      <c r="P2528" s="1">
        <v>44286</v>
      </c>
      <c r="Q2528" s="1">
        <v>44368</v>
      </c>
      <c r="R2528">
        <v>91</v>
      </c>
      <c r="S2528">
        <v>35.94</v>
      </c>
      <c r="T2528">
        <v>3270.54</v>
      </c>
      <c r="U2528" t="s">
        <v>44</v>
      </c>
      <c r="V2528" t="s">
        <v>39</v>
      </c>
      <c r="W2528">
        <v>426</v>
      </c>
      <c r="X2528">
        <v>16.760000000000002</v>
      </c>
      <c r="Y2528">
        <v>199.4</v>
      </c>
    </row>
    <row r="2529" spans="1:25" x14ac:dyDescent="0.3">
      <c r="A2529" t="str">
        <f>E2529&amp;"-"&amp;COUNTIF($E$2:E2529,E2529)</f>
        <v>Medium-866</v>
      </c>
      <c r="B2529" t="s">
        <v>56</v>
      </c>
      <c r="C2529">
        <v>191.05</v>
      </c>
      <c r="D2529">
        <v>42</v>
      </c>
      <c r="E2529" t="s">
        <v>24</v>
      </c>
      <c r="F2529" s="1">
        <v>44745</v>
      </c>
      <c r="G2529" s="4" t="str">
        <f t="shared" si="39"/>
        <v>2022</v>
      </c>
      <c r="H2529">
        <v>10</v>
      </c>
      <c r="I2529" t="s">
        <v>64</v>
      </c>
      <c r="J2529" t="s">
        <v>50</v>
      </c>
      <c r="K2529">
        <v>991.49</v>
      </c>
      <c r="L2529">
        <v>20.56</v>
      </c>
      <c r="M2529">
        <v>20385.0344</v>
      </c>
      <c r="N2529">
        <v>123</v>
      </c>
      <c r="O2529" t="s">
        <v>65</v>
      </c>
      <c r="P2529" s="1">
        <v>44714</v>
      </c>
      <c r="Q2529" s="1">
        <v>44837</v>
      </c>
      <c r="R2529">
        <v>131</v>
      </c>
      <c r="S2529">
        <v>16.61</v>
      </c>
      <c r="T2529">
        <v>2175.91</v>
      </c>
      <c r="U2529" t="s">
        <v>43</v>
      </c>
      <c r="V2529" t="s">
        <v>29</v>
      </c>
      <c r="W2529">
        <v>860</v>
      </c>
      <c r="X2529">
        <v>71.510000000000005</v>
      </c>
      <c r="Y2529">
        <v>24.24</v>
      </c>
    </row>
    <row r="2530" spans="1:25" x14ac:dyDescent="0.3">
      <c r="A2530" t="str">
        <f>E2530&amp;"-"&amp;COUNTIF($E$2:E2530,E2530)</f>
        <v>Small-817</v>
      </c>
      <c r="B2530" t="s">
        <v>56</v>
      </c>
      <c r="C2530">
        <v>300.73</v>
      </c>
      <c r="D2530">
        <v>59</v>
      </c>
      <c r="E2530" t="s">
        <v>40</v>
      </c>
      <c r="F2530" s="1">
        <v>43788</v>
      </c>
      <c r="G2530" s="4" t="str">
        <f t="shared" si="39"/>
        <v>2019</v>
      </c>
      <c r="H2530">
        <v>1</v>
      </c>
      <c r="I2530" t="s">
        <v>32</v>
      </c>
      <c r="J2530" t="s">
        <v>33</v>
      </c>
      <c r="K2530">
        <v>36.479999999999997</v>
      </c>
      <c r="L2530">
        <v>77.09</v>
      </c>
      <c r="M2530">
        <v>2812.2431999999999</v>
      </c>
      <c r="N2530">
        <v>25</v>
      </c>
      <c r="O2530" t="s">
        <v>34</v>
      </c>
      <c r="P2530" s="1">
        <v>43755</v>
      </c>
      <c r="Q2530" s="1">
        <v>43780</v>
      </c>
      <c r="R2530">
        <v>14</v>
      </c>
      <c r="S2530">
        <v>72.930000000000007</v>
      </c>
      <c r="T2530">
        <v>1021.02</v>
      </c>
      <c r="U2530" t="s">
        <v>51</v>
      </c>
      <c r="V2530" t="s">
        <v>48</v>
      </c>
      <c r="W2530">
        <v>22</v>
      </c>
      <c r="X2530">
        <v>79.69</v>
      </c>
      <c r="Y2530">
        <v>192.48</v>
      </c>
    </row>
    <row r="2531" spans="1:25" x14ac:dyDescent="0.3">
      <c r="A2531" t="str">
        <f>E2531&amp;"-"&amp;COUNTIF($E$2:E2531,E2531)</f>
        <v>Small-818</v>
      </c>
      <c r="B2531" t="s">
        <v>58</v>
      </c>
      <c r="C2531">
        <v>245</v>
      </c>
      <c r="D2531">
        <v>43</v>
      </c>
      <c r="E2531" t="s">
        <v>40</v>
      </c>
      <c r="F2531" s="1">
        <v>43717</v>
      </c>
      <c r="G2531" s="4" t="str">
        <f t="shared" si="39"/>
        <v>2019</v>
      </c>
      <c r="H2531">
        <v>2</v>
      </c>
      <c r="I2531" t="s">
        <v>66</v>
      </c>
      <c r="J2531" t="s">
        <v>33</v>
      </c>
      <c r="K2531">
        <v>771.48</v>
      </c>
      <c r="L2531">
        <v>94.49</v>
      </c>
      <c r="M2531">
        <v>72897.145199999999</v>
      </c>
      <c r="N2531">
        <v>38</v>
      </c>
      <c r="O2531" t="s">
        <v>27</v>
      </c>
      <c r="P2531" s="1">
        <v>43714</v>
      </c>
      <c r="Q2531" s="1">
        <v>43752</v>
      </c>
      <c r="R2531">
        <v>123</v>
      </c>
      <c r="S2531">
        <v>90.11</v>
      </c>
      <c r="T2531">
        <v>11083.53</v>
      </c>
      <c r="U2531" t="s">
        <v>54</v>
      </c>
      <c r="V2531" t="s">
        <v>39</v>
      </c>
      <c r="W2531">
        <v>648</v>
      </c>
      <c r="X2531">
        <v>94.96</v>
      </c>
      <c r="Y2531">
        <v>129.09</v>
      </c>
    </row>
    <row r="2532" spans="1:25" x14ac:dyDescent="0.3">
      <c r="A2532" t="str">
        <f>E2532&amp;"-"&amp;COUNTIF($E$2:E2532,E2532)</f>
        <v>Small-819</v>
      </c>
      <c r="B2532" t="s">
        <v>58</v>
      </c>
      <c r="C2532">
        <v>367.92</v>
      </c>
      <c r="D2532">
        <v>17</v>
      </c>
      <c r="E2532" t="s">
        <v>40</v>
      </c>
      <c r="F2532" s="1">
        <v>44124</v>
      </c>
      <c r="G2532" s="4" t="str">
        <f t="shared" si="39"/>
        <v>2020</v>
      </c>
      <c r="H2532">
        <v>8</v>
      </c>
      <c r="I2532" t="s">
        <v>45</v>
      </c>
      <c r="J2532" t="s">
        <v>50</v>
      </c>
      <c r="K2532">
        <v>967.83</v>
      </c>
      <c r="L2532">
        <v>87.23</v>
      </c>
      <c r="M2532">
        <v>84423.810900000011</v>
      </c>
      <c r="N2532">
        <v>7</v>
      </c>
      <c r="O2532" t="s">
        <v>38</v>
      </c>
      <c r="P2532" s="1">
        <v>44065</v>
      </c>
      <c r="Q2532" s="1">
        <v>44072</v>
      </c>
      <c r="R2532">
        <v>519</v>
      </c>
      <c r="S2532">
        <v>82.45</v>
      </c>
      <c r="T2532">
        <v>42791.55</v>
      </c>
      <c r="U2532" t="s">
        <v>35</v>
      </c>
      <c r="V2532" t="s">
        <v>39</v>
      </c>
      <c r="W2532">
        <v>448</v>
      </c>
      <c r="X2532">
        <v>79.680000000000007</v>
      </c>
      <c r="Y2532">
        <v>170.86</v>
      </c>
    </row>
    <row r="2533" spans="1:25" x14ac:dyDescent="0.3">
      <c r="A2533" t="str">
        <f>E2533&amp;"-"&amp;COUNTIF($E$2:E2533,E2533)</f>
        <v>Medium-867</v>
      </c>
      <c r="B2533" t="s">
        <v>54</v>
      </c>
      <c r="C2533">
        <v>11.86</v>
      </c>
      <c r="D2533">
        <v>80</v>
      </c>
      <c r="E2533" t="s">
        <v>24</v>
      </c>
      <c r="F2533" s="1">
        <v>44896</v>
      </c>
      <c r="G2533" s="4" t="str">
        <f t="shared" si="39"/>
        <v>2022</v>
      </c>
      <c r="H2533">
        <v>6</v>
      </c>
      <c r="I2533" t="s">
        <v>49</v>
      </c>
      <c r="J2533" t="s">
        <v>60</v>
      </c>
      <c r="K2533">
        <v>665.4</v>
      </c>
      <c r="L2533">
        <v>48.21</v>
      </c>
      <c r="M2533">
        <v>32078.934000000001</v>
      </c>
      <c r="N2533">
        <v>5</v>
      </c>
      <c r="O2533" t="s">
        <v>38</v>
      </c>
      <c r="P2533" s="1">
        <v>44846</v>
      </c>
      <c r="Q2533" s="1">
        <v>44851</v>
      </c>
      <c r="R2533">
        <v>228</v>
      </c>
      <c r="S2533">
        <v>47.4</v>
      </c>
      <c r="T2533">
        <v>10807.2</v>
      </c>
      <c r="U2533" t="s">
        <v>52</v>
      </c>
      <c r="V2533" t="s">
        <v>29</v>
      </c>
      <c r="W2533">
        <v>437</v>
      </c>
      <c r="X2533">
        <v>33.46</v>
      </c>
      <c r="Y2533">
        <v>160.19999999999999</v>
      </c>
    </row>
    <row r="2534" spans="1:25" x14ac:dyDescent="0.3">
      <c r="A2534" t="str">
        <f>E2534&amp;"-"&amp;COUNTIF($E$2:E2534,E2534)</f>
        <v>Large-847</v>
      </c>
      <c r="B2534" t="s">
        <v>44</v>
      </c>
      <c r="C2534">
        <v>262.57</v>
      </c>
      <c r="D2534">
        <v>82</v>
      </c>
      <c r="E2534" t="s">
        <v>31</v>
      </c>
      <c r="F2534" s="1">
        <v>44567</v>
      </c>
      <c r="G2534" s="4" t="str">
        <f t="shared" si="39"/>
        <v>2022</v>
      </c>
      <c r="H2534">
        <v>2</v>
      </c>
      <c r="I2534" t="s">
        <v>66</v>
      </c>
      <c r="J2534" t="s">
        <v>46</v>
      </c>
      <c r="K2534">
        <v>994.25</v>
      </c>
      <c r="L2534">
        <v>42.35</v>
      </c>
      <c r="M2534">
        <v>42106.487500000003</v>
      </c>
      <c r="N2534">
        <v>31</v>
      </c>
      <c r="O2534" t="s">
        <v>38</v>
      </c>
      <c r="P2534" s="1">
        <v>44560</v>
      </c>
      <c r="Q2534" s="1">
        <v>44591</v>
      </c>
      <c r="R2534">
        <v>640</v>
      </c>
      <c r="S2534">
        <v>46.56</v>
      </c>
      <c r="T2534">
        <v>29798.400000000001</v>
      </c>
      <c r="U2534" t="s">
        <v>54</v>
      </c>
      <c r="V2534" t="s">
        <v>39</v>
      </c>
      <c r="W2534">
        <v>354</v>
      </c>
      <c r="X2534">
        <v>94.39</v>
      </c>
      <c r="Y2534">
        <v>125.76</v>
      </c>
    </row>
    <row r="2535" spans="1:25" x14ac:dyDescent="0.3">
      <c r="A2535" t="str">
        <f>E2535&amp;"-"&amp;COUNTIF($E$2:E2535,E2535)</f>
        <v>Medium-868</v>
      </c>
      <c r="B2535" t="s">
        <v>28</v>
      </c>
      <c r="C2535">
        <v>513.4</v>
      </c>
      <c r="D2535">
        <v>42</v>
      </c>
      <c r="E2535" t="s">
        <v>24</v>
      </c>
      <c r="F2535" s="1">
        <v>44335</v>
      </c>
      <c r="G2535" s="4" t="str">
        <f t="shared" si="39"/>
        <v>2021</v>
      </c>
      <c r="H2535">
        <v>10</v>
      </c>
      <c r="I2535" t="s">
        <v>64</v>
      </c>
      <c r="J2535" t="s">
        <v>33</v>
      </c>
      <c r="K2535">
        <v>373.77</v>
      </c>
      <c r="L2535">
        <v>11.82</v>
      </c>
      <c r="M2535">
        <v>4417.9614000000001</v>
      </c>
      <c r="N2535">
        <v>139</v>
      </c>
      <c r="O2535" t="s">
        <v>65</v>
      </c>
      <c r="P2535" s="1">
        <v>44294</v>
      </c>
      <c r="Q2535" s="1">
        <v>44433</v>
      </c>
      <c r="R2535">
        <v>182</v>
      </c>
      <c r="S2535">
        <v>12.68</v>
      </c>
      <c r="T2535">
        <v>2307.7600000000002</v>
      </c>
      <c r="U2535" t="s">
        <v>54</v>
      </c>
      <c r="V2535" t="s">
        <v>29</v>
      </c>
      <c r="W2535">
        <v>191</v>
      </c>
      <c r="X2535">
        <v>13.13</v>
      </c>
      <c r="Y2535">
        <v>147.6</v>
      </c>
    </row>
    <row r="2536" spans="1:25" x14ac:dyDescent="0.3">
      <c r="A2536" t="str">
        <f>E2536&amp;"-"&amp;COUNTIF($E$2:E2536,E2536)</f>
        <v>Large-848</v>
      </c>
      <c r="B2536" t="s">
        <v>28</v>
      </c>
      <c r="C2536">
        <v>375.45</v>
      </c>
      <c r="D2536">
        <v>77</v>
      </c>
      <c r="E2536" t="s">
        <v>31</v>
      </c>
      <c r="F2536" s="1">
        <v>44577</v>
      </c>
      <c r="G2536" s="4" t="str">
        <f t="shared" si="39"/>
        <v>2022</v>
      </c>
      <c r="H2536">
        <v>4</v>
      </c>
      <c r="I2536" t="s">
        <v>37</v>
      </c>
      <c r="J2536" t="s">
        <v>26</v>
      </c>
      <c r="K2536">
        <v>612.4</v>
      </c>
      <c r="L2536">
        <v>30.78</v>
      </c>
      <c r="M2536">
        <v>18849.671999999999</v>
      </c>
      <c r="N2536">
        <v>24</v>
      </c>
      <c r="O2536" t="s">
        <v>27</v>
      </c>
      <c r="P2536" s="1">
        <v>44567</v>
      </c>
      <c r="Q2536" s="1">
        <v>44591</v>
      </c>
      <c r="R2536">
        <v>58</v>
      </c>
      <c r="S2536">
        <v>33.17</v>
      </c>
      <c r="T2536">
        <v>1923.86</v>
      </c>
      <c r="U2536" t="s">
        <v>54</v>
      </c>
      <c r="V2536" t="s">
        <v>48</v>
      </c>
      <c r="W2536">
        <v>554</v>
      </c>
      <c r="X2536">
        <v>19.97</v>
      </c>
      <c r="Y2536">
        <v>96.86</v>
      </c>
    </row>
    <row r="2537" spans="1:25" x14ac:dyDescent="0.3">
      <c r="A2537" t="str">
        <f>E2537&amp;"-"&amp;COUNTIF($E$2:E2537,E2537)</f>
        <v>Medium-869</v>
      </c>
      <c r="B2537" t="s">
        <v>54</v>
      </c>
      <c r="C2537">
        <v>260.45</v>
      </c>
      <c r="D2537">
        <v>45</v>
      </c>
      <c r="E2537" t="s">
        <v>24</v>
      </c>
      <c r="F2537" s="1">
        <v>44140</v>
      </c>
      <c r="G2537" s="4" t="str">
        <f t="shared" si="39"/>
        <v>2020</v>
      </c>
      <c r="H2537">
        <v>8</v>
      </c>
      <c r="I2537" t="s">
        <v>45</v>
      </c>
      <c r="J2537" t="s">
        <v>33</v>
      </c>
      <c r="K2537">
        <v>706.55</v>
      </c>
      <c r="L2537">
        <v>35.630000000000003</v>
      </c>
      <c r="M2537">
        <v>25174.376499999998</v>
      </c>
      <c r="N2537">
        <v>12</v>
      </c>
      <c r="O2537" t="s">
        <v>38</v>
      </c>
      <c r="P2537" s="1">
        <v>44126</v>
      </c>
      <c r="Q2537" s="1">
        <v>44138</v>
      </c>
      <c r="R2537">
        <v>599</v>
      </c>
      <c r="S2537">
        <v>37.74</v>
      </c>
      <c r="T2537">
        <v>22606.26</v>
      </c>
      <c r="U2537" t="s">
        <v>58</v>
      </c>
      <c r="V2537" t="s">
        <v>39</v>
      </c>
      <c r="W2537">
        <v>107</v>
      </c>
      <c r="X2537">
        <v>14.29</v>
      </c>
      <c r="Y2537">
        <v>120.63</v>
      </c>
    </row>
    <row r="2538" spans="1:25" x14ac:dyDescent="0.3">
      <c r="A2538" t="str">
        <f>E2538&amp;"-"&amp;COUNTIF($E$2:E2538,E2538)</f>
        <v>Medium-870</v>
      </c>
      <c r="B2538" t="s">
        <v>30</v>
      </c>
      <c r="C2538">
        <v>292.08</v>
      </c>
      <c r="D2538">
        <v>67</v>
      </c>
      <c r="E2538" t="s">
        <v>24</v>
      </c>
      <c r="F2538" s="1">
        <v>44880</v>
      </c>
      <c r="G2538" s="4" t="str">
        <f t="shared" si="39"/>
        <v>2022</v>
      </c>
      <c r="H2538">
        <v>10</v>
      </c>
      <c r="I2538" t="s">
        <v>64</v>
      </c>
      <c r="J2538" t="s">
        <v>60</v>
      </c>
      <c r="K2538">
        <v>953.11</v>
      </c>
      <c r="L2538">
        <v>52.21</v>
      </c>
      <c r="M2538">
        <v>49761.873100000004</v>
      </c>
      <c r="N2538">
        <v>113</v>
      </c>
      <c r="O2538" t="s">
        <v>65</v>
      </c>
      <c r="P2538" s="1">
        <v>44872</v>
      </c>
      <c r="Q2538" s="1">
        <v>44985</v>
      </c>
      <c r="R2538">
        <v>40</v>
      </c>
      <c r="S2538">
        <v>53.97</v>
      </c>
      <c r="T2538">
        <v>2158.8000000000002</v>
      </c>
      <c r="U2538" t="s">
        <v>58</v>
      </c>
      <c r="V2538" t="s">
        <v>29</v>
      </c>
      <c r="W2538">
        <v>913</v>
      </c>
      <c r="X2538">
        <v>48.3</v>
      </c>
      <c r="Y2538">
        <v>66.53</v>
      </c>
    </row>
    <row r="2539" spans="1:25" x14ac:dyDescent="0.3">
      <c r="A2539" t="str">
        <f>E2539&amp;"-"&amp;COUNTIF($E$2:E2539,E2539)</f>
        <v>Medium-871</v>
      </c>
      <c r="B2539" t="s">
        <v>61</v>
      </c>
      <c r="C2539">
        <v>803.21</v>
      </c>
      <c r="D2539">
        <v>72</v>
      </c>
      <c r="E2539" t="s">
        <v>24</v>
      </c>
      <c r="F2539" s="1">
        <v>43694</v>
      </c>
      <c r="G2539" s="4" t="str">
        <f t="shared" si="39"/>
        <v>2019</v>
      </c>
      <c r="H2539">
        <v>8</v>
      </c>
      <c r="I2539" t="s">
        <v>45</v>
      </c>
      <c r="J2539" t="s">
        <v>33</v>
      </c>
      <c r="K2539">
        <v>718.53</v>
      </c>
      <c r="L2539">
        <v>20.2</v>
      </c>
      <c r="M2539">
        <v>14514.305999999999</v>
      </c>
      <c r="N2539">
        <v>11</v>
      </c>
      <c r="O2539" t="s">
        <v>38</v>
      </c>
      <c r="P2539" s="1">
        <v>43658</v>
      </c>
      <c r="Q2539" s="1">
        <v>43669</v>
      </c>
      <c r="R2539">
        <v>326</v>
      </c>
      <c r="S2539">
        <v>23.25</v>
      </c>
      <c r="T2539">
        <v>7579.5</v>
      </c>
      <c r="U2539" t="s">
        <v>54</v>
      </c>
      <c r="V2539" t="s">
        <v>48</v>
      </c>
      <c r="W2539">
        <v>392</v>
      </c>
      <c r="X2539">
        <v>75.34</v>
      </c>
      <c r="Y2539">
        <v>182.03</v>
      </c>
    </row>
    <row r="2540" spans="1:25" x14ac:dyDescent="0.3">
      <c r="A2540" t="str">
        <f>E2540&amp;"-"&amp;COUNTIF($E$2:E2540,E2540)</f>
        <v>Large-849</v>
      </c>
      <c r="B2540" t="s">
        <v>30</v>
      </c>
      <c r="C2540">
        <v>214.26</v>
      </c>
      <c r="D2540">
        <v>91</v>
      </c>
      <c r="E2540" t="s">
        <v>31</v>
      </c>
      <c r="F2540" s="1">
        <v>44198</v>
      </c>
      <c r="G2540" s="4" t="str">
        <f t="shared" si="39"/>
        <v>2021</v>
      </c>
      <c r="H2540">
        <v>9</v>
      </c>
      <c r="I2540" t="s">
        <v>55</v>
      </c>
      <c r="J2540" t="s">
        <v>60</v>
      </c>
      <c r="K2540">
        <v>720.23</v>
      </c>
      <c r="L2540">
        <v>83.29</v>
      </c>
      <c r="M2540">
        <v>59987.956700000002</v>
      </c>
      <c r="N2540">
        <v>9</v>
      </c>
      <c r="O2540" t="s">
        <v>38</v>
      </c>
      <c r="P2540" s="1">
        <v>44169</v>
      </c>
      <c r="Q2540" s="1">
        <v>44178</v>
      </c>
      <c r="R2540">
        <v>596</v>
      </c>
      <c r="S2540">
        <v>82.38</v>
      </c>
      <c r="T2540">
        <v>49098.48</v>
      </c>
      <c r="U2540" t="s">
        <v>36</v>
      </c>
      <c r="V2540" t="s">
        <v>29</v>
      </c>
      <c r="W2540">
        <v>124</v>
      </c>
      <c r="X2540">
        <v>52.84</v>
      </c>
      <c r="Y2540">
        <v>36.92</v>
      </c>
    </row>
    <row r="2541" spans="1:25" x14ac:dyDescent="0.3">
      <c r="A2541" t="str">
        <f>E2541&amp;"-"&amp;COUNTIF($E$2:E2541,E2541)</f>
        <v>Large-850</v>
      </c>
      <c r="B2541" t="s">
        <v>56</v>
      </c>
      <c r="C2541">
        <v>778.21</v>
      </c>
      <c r="D2541">
        <v>19</v>
      </c>
      <c r="E2541" t="s">
        <v>31</v>
      </c>
      <c r="F2541" s="1">
        <v>44270</v>
      </c>
      <c r="G2541" s="4" t="str">
        <f t="shared" si="39"/>
        <v>2021</v>
      </c>
      <c r="H2541">
        <v>10</v>
      </c>
      <c r="I2541" t="s">
        <v>64</v>
      </c>
      <c r="J2541" t="s">
        <v>60</v>
      </c>
      <c r="K2541">
        <v>556.64</v>
      </c>
      <c r="L2541">
        <v>50.81</v>
      </c>
      <c r="M2541">
        <v>28282.878400000001</v>
      </c>
      <c r="N2541">
        <v>106</v>
      </c>
      <c r="O2541" t="s">
        <v>65</v>
      </c>
      <c r="P2541" s="1">
        <v>44229</v>
      </c>
      <c r="Q2541" s="1">
        <v>44335</v>
      </c>
      <c r="R2541">
        <v>177</v>
      </c>
      <c r="S2541">
        <v>54.8</v>
      </c>
      <c r="T2541">
        <v>9699.6</v>
      </c>
      <c r="U2541" t="s">
        <v>54</v>
      </c>
      <c r="V2541" t="s">
        <v>29</v>
      </c>
      <c r="W2541">
        <v>379</v>
      </c>
      <c r="X2541">
        <v>40.950000000000003</v>
      </c>
      <c r="Y2541">
        <v>146.94999999999999</v>
      </c>
    </row>
    <row r="2542" spans="1:25" x14ac:dyDescent="0.3">
      <c r="A2542" t="str">
        <f>E2542&amp;"-"&amp;COUNTIF($E$2:E2542,E2542)</f>
        <v>Medium-872</v>
      </c>
      <c r="B2542" t="s">
        <v>61</v>
      </c>
      <c r="C2542">
        <v>938.16</v>
      </c>
      <c r="D2542">
        <v>26</v>
      </c>
      <c r="E2542" t="s">
        <v>24</v>
      </c>
      <c r="F2542" s="1">
        <v>43731</v>
      </c>
      <c r="G2542" s="4" t="str">
        <f t="shared" si="39"/>
        <v>2019</v>
      </c>
      <c r="H2542">
        <v>3</v>
      </c>
      <c r="I2542" t="s">
        <v>41</v>
      </c>
      <c r="J2542" t="s">
        <v>62</v>
      </c>
      <c r="K2542">
        <v>782.55</v>
      </c>
      <c r="L2542">
        <v>22.4</v>
      </c>
      <c r="M2542">
        <v>17529.12</v>
      </c>
      <c r="N2542">
        <v>48</v>
      </c>
      <c r="O2542" t="s">
        <v>27</v>
      </c>
      <c r="P2542" s="1">
        <v>43687</v>
      </c>
      <c r="Q2542" s="1">
        <v>43735</v>
      </c>
      <c r="R2542">
        <v>191</v>
      </c>
      <c r="S2542">
        <v>20</v>
      </c>
      <c r="T2542">
        <v>3820</v>
      </c>
      <c r="U2542" t="s">
        <v>54</v>
      </c>
      <c r="V2542" t="s">
        <v>39</v>
      </c>
      <c r="W2542">
        <v>591</v>
      </c>
      <c r="X2542">
        <v>28.22</v>
      </c>
      <c r="Y2542">
        <v>162.85</v>
      </c>
    </row>
    <row r="2543" spans="1:25" x14ac:dyDescent="0.3">
      <c r="A2543" t="str">
        <f>E2543&amp;"-"&amp;COUNTIF($E$2:E2543,E2543)</f>
        <v>Small-820</v>
      </c>
      <c r="B2543" t="s">
        <v>30</v>
      </c>
      <c r="C2543">
        <v>22.37</v>
      </c>
      <c r="D2543">
        <v>41</v>
      </c>
      <c r="E2543" t="s">
        <v>40</v>
      </c>
      <c r="F2543" s="1">
        <v>43566</v>
      </c>
      <c r="G2543" s="4" t="str">
        <f t="shared" si="39"/>
        <v>2019</v>
      </c>
      <c r="H2543">
        <v>9</v>
      </c>
      <c r="I2543" t="s">
        <v>55</v>
      </c>
      <c r="J2543" t="s">
        <v>60</v>
      </c>
      <c r="K2543">
        <v>47.86</v>
      </c>
      <c r="L2543">
        <v>29.78</v>
      </c>
      <c r="M2543">
        <v>1425.2708</v>
      </c>
      <c r="N2543">
        <v>11</v>
      </c>
      <c r="O2543" t="s">
        <v>38</v>
      </c>
      <c r="P2543" s="1">
        <v>43547</v>
      </c>
      <c r="Q2543" s="1">
        <v>43558</v>
      </c>
      <c r="R2543">
        <v>16</v>
      </c>
      <c r="S2543">
        <v>27.46</v>
      </c>
      <c r="T2543">
        <v>439.36</v>
      </c>
      <c r="U2543" t="s">
        <v>56</v>
      </c>
      <c r="V2543" t="s">
        <v>39</v>
      </c>
      <c r="W2543">
        <v>31</v>
      </c>
      <c r="X2543">
        <v>66.25</v>
      </c>
      <c r="Y2543">
        <v>31.16</v>
      </c>
    </row>
    <row r="2544" spans="1:25" x14ac:dyDescent="0.3">
      <c r="A2544" t="str">
        <f>E2544&amp;"-"&amp;COUNTIF($E$2:E2544,E2544)</f>
        <v>Large-851</v>
      </c>
      <c r="B2544" t="s">
        <v>30</v>
      </c>
      <c r="C2544">
        <v>870.03</v>
      </c>
      <c r="D2544">
        <v>48</v>
      </c>
      <c r="E2544" t="s">
        <v>31</v>
      </c>
      <c r="F2544" s="1">
        <v>43877</v>
      </c>
      <c r="G2544" s="4" t="str">
        <f t="shared" si="39"/>
        <v>2020</v>
      </c>
      <c r="H2544">
        <v>6</v>
      </c>
      <c r="I2544" t="s">
        <v>49</v>
      </c>
      <c r="J2544" t="s">
        <v>50</v>
      </c>
      <c r="K2544">
        <v>424.45</v>
      </c>
      <c r="L2544">
        <v>39.340000000000003</v>
      </c>
      <c r="M2544">
        <v>16697.863000000001</v>
      </c>
      <c r="N2544">
        <v>7</v>
      </c>
      <c r="O2544" t="s">
        <v>38</v>
      </c>
      <c r="P2544" s="1">
        <v>43842</v>
      </c>
      <c r="Q2544" s="1">
        <v>43849</v>
      </c>
      <c r="R2544">
        <v>7</v>
      </c>
      <c r="S2544">
        <v>41.87</v>
      </c>
      <c r="T2544">
        <v>293.08999999999997</v>
      </c>
      <c r="U2544" t="s">
        <v>61</v>
      </c>
      <c r="V2544" t="s">
        <v>29</v>
      </c>
      <c r="W2544">
        <v>417</v>
      </c>
      <c r="X2544">
        <v>82.64</v>
      </c>
      <c r="Y2544">
        <v>171.4</v>
      </c>
    </row>
    <row r="2545" spans="1:25" x14ac:dyDescent="0.3">
      <c r="A2545" t="str">
        <f>E2545&amp;"-"&amp;COUNTIF($E$2:E2545,E2545)</f>
        <v>Large-852</v>
      </c>
      <c r="B2545" t="s">
        <v>61</v>
      </c>
      <c r="C2545">
        <v>562.42999999999995</v>
      </c>
      <c r="D2545">
        <v>24</v>
      </c>
      <c r="E2545" t="s">
        <v>31</v>
      </c>
      <c r="F2545" s="1">
        <v>44367</v>
      </c>
      <c r="G2545" s="4" t="str">
        <f t="shared" si="39"/>
        <v>2021</v>
      </c>
      <c r="H2545">
        <v>6</v>
      </c>
      <c r="I2545" t="s">
        <v>49</v>
      </c>
      <c r="J2545" t="s">
        <v>60</v>
      </c>
      <c r="K2545">
        <v>741.88</v>
      </c>
      <c r="L2545">
        <v>31.67</v>
      </c>
      <c r="M2545">
        <v>23495.339599999999</v>
      </c>
      <c r="N2545">
        <v>6</v>
      </c>
      <c r="O2545" t="s">
        <v>38</v>
      </c>
      <c r="P2545" s="1">
        <v>44312</v>
      </c>
      <c r="Q2545" s="1">
        <v>44318</v>
      </c>
      <c r="R2545">
        <v>104</v>
      </c>
      <c r="S2545">
        <v>32.299999999999997</v>
      </c>
      <c r="T2545">
        <v>3359.2</v>
      </c>
      <c r="U2545" t="s">
        <v>52</v>
      </c>
      <c r="V2545" t="s">
        <v>39</v>
      </c>
      <c r="W2545">
        <v>637</v>
      </c>
      <c r="X2545">
        <v>33.07</v>
      </c>
      <c r="Y2545">
        <v>97.77</v>
      </c>
    </row>
    <row r="2546" spans="1:25" x14ac:dyDescent="0.3">
      <c r="A2546" t="str">
        <f>E2546&amp;"-"&amp;COUNTIF($E$2:E2546,E2546)</f>
        <v>Medium-873</v>
      </c>
      <c r="B2546" t="s">
        <v>23</v>
      </c>
      <c r="C2546">
        <v>747.46</v>
      </c>
      <c r="D2546">
        <v>28</v>
      </c>
      <c r="E2546" t="s">
        <v>24</v>
      </c>
      <c r="F2546" s="1">
        <v>43545</v>
      </c>
      <c r="G2546" s="4" t="str">
        <f t="shared" si="39"/>
        <v>2019</v>
      </c>
      <c r="H2546">
        <v>6</v>
      </c>
      <c r="I2546" t="s">
        <v>49</v>
      </c>
      <c r="J2546" t="s">
        <v>33</v>
      </c>
      <c r="K2546">
        <v>209.35</v>
      </c>
      <c r="L2546">
        <v>97.73</v>
      </c>
      <c r="M2546">
        <v>20459.7755</v>
      </c>
      <c r="N2546">
        <v>5</v>
      </c>
      <c r="O2546" t="s">
        <v>38</v>
      </c>
      <c r="P2546" s="1">
        <v>43542</v>
      </c>
      <c r="Q2546" s="1">
        <v>43547</v>
      </c>
      <c r="R2546">
        <v>90</v>
      </c>
      <c r="S2546">
        <v>94.33</v>
      </c>
      <c r="T2546">
        <v>8489.7000000000007</v>
      </c>
      <c r="U2546" t="s">
        <v>52</v>
      </c>
      <c r="V2546" t="s">
        <v>29</v>
      </c>
      <c r="W2546">
        <v>119</v>
      </c>
      <c r="X2546">
        <v>56.91</v>
      </c>
      <c r="Y2546">
        <v>177.65</v>
      </c>
    </row>
    <row r="2547" spans="1:25" x14ac:dyDescent="0.3">
      <c r="A2547" t="str">
        <f>E2547&amp;"-"&amp;COUNTIF($E$2:E2547,E2547)</f>
        <v>Small-821</v>
      </c>
      <c r="B2547" t="s">
        <v>43</v>
      </c>
      <c r="C2547">
        <v>300.55</v>
      </c>
      <c r="D2547">
        <v>95</v>
      </c>
      <c r="E2547" t="s">
        <v>40</v>
      </c>
      <c r="F2547" s="1">
        <v>44778</v>
      </c>
      <c r="G2547" s="4" t="str">
        <f t="shared" si="39"/>
        <v>2022</v>
      </c>
      <c r="H2547">
        <v>10</v>
      </c>
      <c r="I2547" t="s">
        <v>64</v>
      </c>
      <c r="J2547" t="s">
        <v>60</v>
      </c>
      <c r="K2547">
        <v>193.8</v>
      </c>
      <c r="L2547">
        <v>29.74</v>
      </c>
      <c r="M2547">
        <v>5763.6120000000001</v>
      </c>
      <c r="N2547">
        <v>104</v>
      </c>
      <c r="O2547" t="s">
        <v>65</v>
      </c>
      <c r="P2547" s="1">
        <v>44752</v>
      </c>
      <c r="Q2547" s="1">
        <v>44856</v>
      </c>
      <c r="R2547">
        <v>130</v>
      </c>
      <c r="S2547">
        <v>30.34</v>
      </c>
      <c r="T2547">
        <v>3944.2</v>
      </c>
      <c r="U2547" t="s">
        <v>52</v>
      </c>
      <c r="V2547" t="s">
        <v>48</v>
      </c>
      <c r="W2547">
        <v>63</v>
      </c>
      <c r="X2547">
        <v>65.34</v>
      </c>
      <c r="Y2547">
        <v>28.82</v>
      </c>
    </row>
    <row r="2548" spans="1:25" x14ac:dyDescent="0.3">
      <c r="A2548" t="str">
        <f>E2548&amp;"-"&amp;COUNTIF($E$2:E2548,E2548)</f>
        <v>Large-853</v>
      </c>
      <c r="B2548" t="s">
        <v>36</v>
      </c>
      <c r="C2548">
        <v>465.31</v>
      </c>
      <c r="D2548">
        <v>39</v>
      </c>
      <c r="E2548" t="s">
        <v>31</v>
      </c>
      <c r="F2548" s="1">
        <v>44580</v>
      </c>
      <c r="G2548" s="4" t="str">
        <f t="shared" si="39"/>
        <v>2022</v>
      </c>
      <c r="H2548">
        <v>6</v>
      </c>
      <c r="I2548" t="s">
        <v>49</v>
      </c>
      <c r="J2548" t="s">
        <v>50</v>
      </c>
      <c r="K2548">
        <v>673.6</v>
      </c>
      <c r="L2548">
        <v>22.77</v>
      </c>
      <c r="M2548">
        <v>15337.871999999999</v>
      </c>
      <c r="N2548">
        <v>7</v>
      </c>
      <c r="O2548" t="s">
        <v>38</v>
      </c>
      <c r="P2548" s="1">
        <v>44529</v>
      </c>
      <c r="Q2548" s="1">
        <v>44536</v>
      </c>
      <c r="R2548">
        <v>166</v>
      </c>
      <c r="S2548">
        <v>27.65</v>
      </c>
      <c r="T2548">
        <v>4589.8999999999996</v>
      </c>
      <c r="U2548" t="s">
        <v>56</v>
      </c>
      <c r="V2548" t="s">
        <v>29</v>
      </c>
      <c r="W2548">
        <v>507</v>
      </c>
      <c r="X2548">
        <v>24.54</v>
      </c>
      <c r="Y2548">
        <v>46.36</v>
      </c>
    </row>
    <row r="2549" spans="1:25" x14ac:dyDescent="0.3">
      <c r="A2549" t="str">
        <f>E2549&amp;"-"&amp;COUNTIF($E$2:E2549,E2549)</f>
        <v>Medium-874</v>
      </c>
      <c r="B2549" t="s">
        <v>52</v>
      </c>
      <c r="C2549">
        <v>423.09</v>
      </c>
      <c r="D2549">
        <v>87</v>
      </c>
      <c r="E2549" t="s">
        <v>24</v>
      </c>
      <c r="F2549" s="1">
        <v>43806</v>
      </c>
      <c r="G2549" s="4" t="str">
        <f t="shared" si="39"/>
        <v>2019</v>
      </c>
      <c r="H2549">
        <v>1</v>
      </c>
      <c r="I2549" t="s">
        <v>32</v>
      </c>
      <c r="J2549" t="s">
        <v>46</v>
      </c>
      <c r="K2549">
        <v>860.94</v>
      </c>
      <c r="L2549">
        <v>86.13</v>
      </c>
      <c r="M2549">
        <v>74152.762199999997</v>
      </c>
      <c r="N2549">
        <v>29</v>
      </c>
      <c r="O2549" t="s">
        <v>34</v>
      </c>
      <c r="P2549" s="1">
        <v>43781</v>
      </c>
      <c r="Q2549" s="1">
        <v>43810</v>
      </c>
      <c r="R2549">
        <v>258</v>
      </c>
      <c r="S2549">
        <v>83.57</v>
      </c>
      <c r="T2549">
        <v>21561.06</v>
      </c>
      <c r="U2549" t="s">
        <v>58</v>
      </c>
      <c r="V2549" t="s">
        <v>29</v>
      </c>
      <c r="W2549">
        <v>602</v>
      </c>
      <c r="X2549">
        <v>66.180000000000007</v>
      </c>
      <c r="Y2549">
        <v>193.59</v>
      </c>
    </row>
    <row r="2550" spans="1:25" x14ac:dyDescent="0.3">
      <c r="A2550" t="str">
        <f>E2550&amp;"-"&amp;COUNTIF($E$2:E2550,E2550)</f>
        <v>Medium-875</v>
      </c>
      <c r="B2550" t="s">
        <v>44</v>
      </c>
      <c r="C2550">
        <v>188.37</v>
      </c>
      <c r="D2550">
        <v>33</v>
      </c>
      <c r="E2550" t="s">
        <v>24</v>
      </c>
      <c r="F2550" s="1">
        <v>43624</v>
      </c>
      <c r="G2550" s="4" t="str">
        <f t="shared" si="39"/>
        <v>2019</v>
      </c>
      <c r="H2550">
        <v>1</v>
      </c>
      <c r="I2550" t="s">
        <v>32</v>
      </c>
      <c r="J2550" t="s">
        <v>50</v>
      </c>
      <c r="K2550">
        <v>916.55</v>
      </c>
      <c r="L2550">
        <v>93.72</v>
      </c>
      <c r="M2550">
        <v>85899.065999999992</v>
      </c>
      <c r="N2550">
        <v>26</v>
      </c>
      <c r="O2550" t="s">
        <v>34</v>
      </c>
      <c r="P2550" s="1">
        <v>43620</v>
      </c>
      <c r="Q2550" s="1">
        <v>43646</v>
      </c>
      <c r="R2550">
        <v>71</v>
      </c>
      <c r="S2550">
        <v>88.96</v>
      </c>
      <c r="T2550">
        <v>6316.16</v>
      </c>
      <c r="U2550" t="s">
        <v>54</v>
      </c>
      <c r="V2550" t="s">
        <v>48</v>
      </c>
      <c r="W2550">
        <v>845</v>
      </c>
      <c r="X2550">
        <v>91</v>
      </c>
      <c r="Y2550">
        <v>144.06</v>
      </c>
    </row>
    <row r="2551" spans="1:25" x14ac:dyDescent="0.3">
      <c r="A2551" t="str">
        <f>E2551&amp;"-"&amp;COUNTIF($E$2:E2551,E2551)</f>
        <v>Medium-876</v>
      </c>
      <c r="B2551" t="s">
        <v>51</v>
      </c>
      <c r="C2551">
        <v>201.66</v>
      </c>
      <c r="D2551">
        <v>47</v>
      </c>
      <c r="E2551" t="s">
        <v>24</v>
      </c>
      <c r="F2551" s="1">
        <v>43892</v>
      </c>
      <c r="G2551" s="4" t="str">
        <f t="shared" si="39"/>
        <v>2020</v>
      </c>
      <c r="H2551">
        <v>7</v>
      </c>
      <c r="I2551" t="s">
        <v>59</v>
      </c>
      <c r="J2551" t="s">
        <v>60</v>
      </c>
      <c r="K2551">
        <v>273.83999999999997</v>
      </c>
      <c r="L2551">
        <v>19.309999999999999</v>
      </c>
      <c r="M2551">
        <v>5287.8503999999994</v>
      </c>
      <c r="N2551">
        <v>18</v>
      </c>
      <c r="O2551" t="s">
        <v>38</v>
      </c>
      <c r="P2551" s="1">
        <v>43844</v>
      </c>
      <c r="Q2551" s="1">
        <v>43862</v>
      </c>
      <c r="R2551">
        <v>168</v>
      </c>
      <c r="S2551">
        <v>15.65</v>
      </c>
      <c r="T2551">
        <v>2629.2</v>
      </c>
      <c r="U2551" t="s">
        <v>23</v>
      </c>
      <c r="V2551" t="s">
        <v>29</v>
      </c>
      <c r="W2551">
        <v>105</v>
      </c>
      <c r="X2551">
        <v>85.6</v>
      </c>
      <c r="Y2551">
        <v>45.5</v>
      </c>
    </row>
    <row r="2552" spans="1:25" x14ac:dyDescent="0.3">
      <c r="A2552" t="str">
        <f>E2552&amp;"-"&amp;COUNTIF($E$2:E2552,E2552)</f>
        <v>Large-854</v>
      </c>
      <c r="B2552" t="s">
        <v>54</v>
      </c>
      <c r="C2552">
        <v>369.34</v>
      </c>
      <c r="D2552">
        <v>70</v>
      </c>
      <c r="E2552" t="s">
        <v>31</v>
      </c>
      <c r="F2552" s="1">
        <v>44553</v>
      </c>
      <c r="G2552" s="4" t="str">
        <f t="shared" si="39"/>
        <v>2021</v>
      </c>
      <c r="H2552">
        <v>6</v>
      </c>
      <c r="I2552" t="s">
        <v>49</v>
      </c>
      <c r="J2552" t="s">
        <v>50</v>
      </c>
      <c r="K2552">
        <v>964.1</v>
      </c>
      <c r="L2552">
        <v>90.41</v>
      </c>
      <c r="M2552">
        <v>87164.281000000003</v>
      </c>
      <c r="N2552">
        <v>5</v>
      </c>
      <c r="O2552" t="s">
        <v>38</v>
      </c>
      <c r="P2552" s="1">
        <v>44511</v>
      </c>
      <c r="Q2552" s="1">
        <v>44516</v>
      </c>
      <c r="R2552">
        <v>924</v>
      </c>
      <c r="S2552">
        <v>92.98</v>
      </c>
      <c r="T2552">
        <v>85913.52</v>
      </c>
      <c r="U2552" t="s">
        <v>51</v>
      </c>
      <c r="V2552" t="s">
        <v>39</v>
      </c>
      <c r="W2552">
        <v>40</v>
      </c>
      <c r="X2552">
        <v>56.14</v>
      </c>
      <c r="Y2552">
        <v>117.65</v>
      </c>
    </row>
    <row r="2553" spans="1:25" x14ac:dyDescent="0.3">
      <c r="A2553" t="str">
        <f>E2553&amp;"-"&amp;COUNTIF($E$2:E2553,E2553)</f>
        <v>Medium-877</v>
      </c>
      <c r="B2553" t="s">
        <v>61</v>
      </c>
      <c r="C2553">
        <v>912.69</v>
      </c>
      <c r="D2553">
        <v>91</v>
      </c>
      <c r="E2553" t="s">
        <v>24</v>
      </c>
      <c r="F2553" s="1">
        <v>44627</v>
      </c>
      <c r="G2553" s="4" t="str">
        <f t="shared" si="39"/>
        <v>2022</v>
      </c>
      <c r="H2553">
        <v>10</v>
      </c>
      <c r="I2553" t="s">
        <v>64</v>
      </c>
      <c r="J2553" t="s">
        <v>50</v>
      </c>
      <c r="K2553">
        <v>635.80999999999995</v>
      </c>
      <c r="L2553">
        <v>17.239999999999998</v>
      </c>
      <c r="M2553">
        <v>10961.364399999999</v>
      </c>
      <c r="N2553">
        <v>62</v>
      </c>
      <c r="O2553" t="s">
        <v>65</v>
      </c>
      <c r="P2553" s="1">
        <v>44620</v>
      </c>
      <c r="Q2553" s="1">
        <v>44682</v>
      </c>
      <c r="R2553">
        <v>422</v>
      </c>
      <c r="S2553">
        <v>18.579999999999998</v>
      </c>
      <c r="T2553">
        <v>7840.76</v>
      </c>
      <c r="U2553" t="s">
        <v>28</v>
      </c>
      <c r="V2553" t="s">
        <v>39</v>
      </c>
      <c r="W2553">
        <v>213</v>
      </c>
      <c r="X2553">
        <v>46.97</v>
      </c>
      <c r="Y2553">
        <v>85.04</v>
      </c>
    </row>
    <row r="2554" spans="1:25" x14ac:dyDescent="0.3">
      <c r="A2554" t="str">
        <f>E2554&amp;"-"&amp;COUNTIF($E$2:E2554,E2554)</f>
        <v>Medium-878</v>
      </c>
      <c r="B2554" t="s">
        <v>56</v>
      </c>
      <c r="C2554">
        <v>611.94000000000005</v>
      </c>
      <c r="D2554">
        <v>55</v>
      </c>
      <c r="E2554" t="s">
        <v>24</v>
      </c>
      <c r="F2554" s="1">
        <v>44191</v>
      </c>
      <c r="G2554" s="4" t="str">
        <f t="shared" si="39"/>
        <v>2020</v>
      </c>
      <c r="H2554">
        <v>4</v>
      </c>
      <c r="I2554" t="s">
        <v>37</v>
      </c>
      <c r="J2554" t="s">
        <v>46</v>
      </c>
      <c r="K2554">
        <v>253.26</v>
      </c>
      <c r="L2554">
        <v>48.36</v>
      </c>
      <c r="M2554">
        <v>12247.6536</v>
      </c>
      <c r="N2554">
        <v>30</v>
      </c>
      <c r="O2554" t="s">
        <v>38</v>
      </c>
      <c r="P2554" s="1">
        <v>44143</v>
      </c>
      <c r="Q2554" s="1">
        <v>44173</v>
      </c>
      <c r="R2554">
        <v>76</v>
      </c>
      <c r="S2554">
        <v>46.03</v>
      </c>
      <c r="T2554">
        <v>3498.28</v>
      </c>
      <c r="U2554" t="s">
        <v>56</v>
      </c>
      <c r="V2554" t="s">
        <v>48</v>
      </c>
      <c r="W2554">
        <v>177</v>
      </c>
      <c r="X2554">
        <v>67.52</v>
      </c>
      <c r="Y2554">
        <v>178.24</v>
      </c>
    </row>
    <row r="2555" spans="1:25" x14ac:dyDescent="0.3">
      <c r="A2555" t="str">
        <f>E2555&amp;"-"&amp;COUNTIF($E$2:E2555,E2555)</f>
        <v>Small-822</v>
      </c>
      <c r="B2555" t="s">
        <v>54</v>
      </c>
      <c r="C2555">
        <v>777.56</v>
      </c>
      <c r="D2555">
        <v>97</v>
      </c>
      <c r="E2555" t="s">
        <v>40</v>
      </c>
      <c r="F2555" s="1">
        <v>44186</v>
      </c>
      <c r="G2555" s="4" t="str">
        <f t="shared" si="39"/>
        <v>2020</v>
      </c>
      <c r="H2555">
        <v>10</v>
      </c>
      <c r="I2555" t="s">
        <v>64</v>
      </c>
      <c r="J2555" t="s">
        <v>60</v>
      </c>
      <c r="K2555">
        <v>954.37</v>
      </c>
      <c r="L2555">
        <v>92.38</v>
      </c>
      <c r="M2555">
        <v>88164.700599999996</v>
      </c>
      <c r="N2555">
        <v>146</v>
      </c>
      <c r="O2555" t="s">
        <v>65</v>
      </c>
      <c r="P2555" s="1">
        <v>44168</v>
      </c>
      <c r="Q2555" s="1">
        <v>44314</v>
      </c>
      <c r="R2555">
        <v>309</v>
      </c>
      <c r="S2555">
        <v>88.89</v>
      </c>
      <c r="T2555">
        <v>27467.01</v>
      </c>
      <c r="U2555" t="s">
        <v>30</v>
      </c>
      <c r="V2555" t="s">
        <v>29</v>
      </c>
      <c r="W2555">
        <v>645</v>
      </c>
      <c r="X2555">
        <v>74.349999999999994</v>
      </c>
      <c r="Y2555">
        <v>63.03</v>
      </c>
    </row>
    <row r="2556" spans="1:25" x14ac:dyDescent="0.3">
      <c r="A2556" t="str">
        <f>E2556&amp;"-"&amp;COUNTIF($E$2:E2556,E2556)</f>
        <v>Medium-879</v>
      </c>
      <c r="B2556" t="s">
        <v>58</v>
      </c>
      <c r="C2556">
        <v>258.08999999999997</v>
      </c>
      <c r="D2556">
        <v>67</v>
      </c>
      <c r="E2556" t="s">
        <v>24</v>
      </c>
      <c r="F2556" s="1">
        <v>44032</v>
      </c>
      <c r="G2556" s="4" t="str">
        <f t="shared" si="39"/>
        <v>2020</v>
      </c>
      <c r="H2556">
        <v>7</v>
      </c>
      <c r="I2556" t="s">
        <v>59</v>
      </c>
      <c r="J2556" t="s">
        <v>33</v>
      </c>
      <c r="K2556">
        <v>326.19</v>
      </c>
      <c r="L2556">
        <v>63.67</v>
      </c>
      <c r="M2556">
        <v>20768.5173</v>
      </c>
      <c r="N2556">
        <v>18</v>
      </c>
      <c r="O2556" t="s">
        <v>38</v>
      </c>
      <c r="P2556" s="1">
        <v>43998</v>
      </c>
      <c r="Q2556" s="1">
        <v>44016</v>
      </c>
      <c r="R2556">
        <v>146</v>
      </c>
      <c r="S2556">
        <v>63.39</v>
      </c>
      <c r="T2556">
        <v>9254.94</v>
      </c>
      <c r="U2556" t="s">
        <v>43</v>
      </c>
      <c r="V2556" t="s">
        <v>29</v>
      </c>
      <c r="W2556">
        <v>180</v>
      </c>
      <c r="X2556">
        <v>50.06</v>
      </c>
      <c r="Y2556">
        <v>155.74</v>
      </c>
    </row>
    <row r="2557" spans="1:25" x14ac:dyDescent="0.3">
      <c r="A2557" t="str">
        <f>E2557&amp;"-"&amp;COUNTIF($E$2:E2557,E2557)</f>
        <v>Large-855</v>
      </c>
      <c r="B2557" t="s">
        <v>51</v>
      </c>
      <c r="C2557">
        <v>219.65</v>
      </c>
      <c r="D2557">
        <v>69</v>
      </c>
      <c r="E2557" t="s">
        <v>31</v>
      </c>
      <c r="F2557" s="1">
        <v>43985</v>
      </c>
      <c r="G2557" s="4" t="str">
        <f t="shared" si="39"/>
        <v>2020</v>
      </c>
      <c r="H2557">
        <v>3</v>
      </c>
      <c r="I2557" t="s">
        <v>41</v>
      </c>
      <c r="J2557" t="s">
        <v>62</v>
      </c>
      <c r="K2557">
        <v>755.23</v>
      </c>
      <c r="L2557">
        <v>45</v>
      </c>
      <c r="M2557">
        <v>33985.35</v>
      </c>
      <c r="N2557">
        <v>59</v>
      </c>
      <c r="O2557" t="s">
        <v>38</v>
      </c>
      <c r="P2557" s="1">
        <v>43959</v>
      </c>
      <c r="Q2557" s="1">
        <v>44018</v>
      </c>
      <c r="R2557">
        <v>598</v>
      </c>
      <c r="S2557">
        <v>42.73</v>
      </c>
      <c r="T2557">
        <v>25552.54</v>
      </c>
      <c r="U2557" t="s">
        <v>57</v>
      </c>
      <c r="V2557" t="s">
        <v>29</v>
      </c>
      <c r="W2557">
        <v>157</v>
      </c>
      <c r="X2557">
        <v>88.19</v>
      </c>
      <c r="Y2557">
        <v>183.47</v>
      </c>
    </row>
    <row r="2558" spans="1:25" x14ac:dyDescent="0.3">
      <c r="A2558" t="str">
        <f>E2558&amp;"-"&amp;COUNTIF($E$2:E2558,E2558)</f>
        <v>Medium-880</v>
      </c>
      <c r="B2558" t="s">
        <v>56</v>
      </c>
      <c r="C2558">
        <v>434.26</v>
      </c>
      <c r="D2558">
        <v>14</v>
      </c>
      <c r="E2558" t="s">
        <v>24</v>
      </c>
      <c r="F2558" s="1">
        <v>44843</v>
      </c>
      <c r="G2558" s="4" t="str">
        <f t="shared" si="39"/>
        <v>2022</v>
      </c>
      <c r="H2558">
        <v>10</v>
      </c>
      <c r="I2558" t="s">
        <v>64</v>
      </c>
      <c r="J2558" t="s">
        <v>50</v>
      </c>
      <c r="K2558">
        <v>393.73</v>
      </c>
      <c r="L2558">
        <v>25.44</v>
      </c>
      <c r="M2558">
        <v>10016.4912</v>
      </c>
      <c r="N2558">
        <v>95</v>
      </c>
      <c r="O2558" t="s">
        <v>65</v>
      </c>
      <c r="P2558" s="1">
        <v>44786</v>
      </c>
      <c r="Q2558" s="1">
        <v>44881</v>
      </c>
      <c r="R2558">
        <v>363</v>
      </c>
      <c r="S2558">
        <v>24.7</v>
      </c>
      <c r="T2558">
        <v>8966.1</v>
      </c>
      <c r="U2558" t="s">
        <v>61</v>
      </c>
      <c r="V2558" t="s">
        <v>29</v>
      </c>
      <c r="W2558">
        <v>30</v>
      </c>
      <c r="X2558">
        <v>48.38</v>
      </c>
      <c r="Y2558">
        <v>97.27</v>
      </c>
    </row>
    <row r="2559" spans="1:25" x14ac:dyDescent="0.3">
      <c r="A2559" t="str">
        <f>E2559&amp;"-"&amp;COUNTIF($E$2:E2559,E2559)</f>
        <v>Medium-881</v>
      </c>
      <c r="B2559" t="s">
        <v>44</v>
      </c>
      <c r="C2559">
        <v>103.94</v>
      </c>
      <c r="D2559">
        <v>42</v>
      </c>
      <c r="E2559" t="s">
        <v>24</v>
      </c>
      <c r="F2559" s="1">
        <v>44018</v>
      </c>
      <c r="G2559" s="4" t="str">
        <f t="shared" si="39"/>
        <v>2020</v>
      </c>
      <c r="H2559">
        <v>4</v>
      </c>
      <c r="I2559" t="s">
        <v>37</v>
      </c>
      <c r="J2559" t="s">
        <v>46</v>
      </c>
      <c r="K2559">
        <v>467.54</v>
      </c>
      <c r="L2559">
        <v>51.74</v>
      </c>
      <c r="M2559">
        <v>24190.519600000003</v>
      </c>
      <c r="N2559">
        <v>23</v>
      </c>
      <c r="O2559" t="s">
        <v>38</v>
      </c>
      <c r="P2559" s="1">
        <v>43978</v>
      </c>
      <c r="Q2559" s="1">
        <v>44001</v>
      </c>
      <c r="R2559">
        <v>330</v>
      </c>
      <c r="S2559">
        <v>49.91</v>
      </c>
      <c r="T2559">
        <v>16470.3</v>
      </c>
      <c r="U2559" t="s">
        <v>52</v>
      </c>
      <c r="V2559" t="s">
        <v>39</v>
      </c>
      <c r="W2559">
        <v>137</v>
      </c>
      <c r="X2559">
        <v>58.64</v>
      </c>
      <c r="Y2559">
        <v>149.94999999999999</v>
      </c>
    </row>
    <row r="2560" spans="1:25" x14ac:dyDescent="0.3">
      <c r="A2560" t="str">
        <f>E2560&amp;"-"&amp;COUNTIF($E$2:E2560,E2560)</f>
        <v>Large-856</v>
      </c>
      <c r="B2560" t="s">
        <v>44</v>
      </c>
      <c r="C2560">
        <v>657.27</v>
      </c>
      <c r="D2560">
        <v>38</v>
      </c>
      <c r="E2560" t="s">
        <v>31</v>
      </c>
      <c r="F2560" s="1">
        <v>43732</v>
      </c>
      <c r="G2560" s="4" t="str">
        <f t="shared" si="39"/>
        <v>2019</v>
      </c>
      <c r="H2560">
        <v>9</v>
      </c>
      <c r="I2560" t="s">
        <v>55</v>
      </c>
      <c r="J2560" t="s">
        <v>33</v>
      </c>
      <c r="K2560">
        <v>271.12</v>
      </c>
      <c r="L2560">
        <v>69.599999999999994</v>
      </c>
      <c r="M2560">
        <v>18869.951999999997</v>
      </c>
      <c r="N2560">
        <v>9</v>
      </c>
      <c r="O2560" t="s">
        <v>38</v>
      </c>
      <c r="P2560" s="1">
        <v>43673</v>
      </c>
      <c r="Q2560" s="1">
        <v>43682</v>
      </c>
      <c r="R2560">
        <v>40</v>
      </c>
      <c r="S2560">
        <v>65.989999999999995</v>
      </c>
      <c r="T2560">
        <v>2639.6</v>
      </c>
      <c r="U2560" t="s">
        <v>36</v>
      </c>
      <c r="V2560" t="s">
        <v>48</v>
      </c>
      <c r="W2560">
        <v>231</v>
      </c>
      <c r="X2560">
        <v>40.93</v>
      </c>
      <c r="Y2560">
        <v>106.88</v>
      </c>
    </row>
    <row r="2561" spans="1:25" x14ac:dyDescent="0.3">
      <c r="A2561" t="str">
        <f>E2561&amp;"-"&amp;COUNTIF($E$2:E2561,E2561)</f>
        <v>Small-823</v>
      </c>
      <c r="B2561" t="s">
        <v>58</v>
      </c>
      <c r="C2561">
        <v>589.76</v>
      </c>
      <c r="D2561">
        <v>59</v>
      </c>
      <c r="E2561" t="s">
        <v>40</v>
      </c>
      <c r="F2561" s="1">
        <v>43895</v>
      </c>
      <c r="G2561" s="4" t="str">
        <f t="shared" si="39"/>
        <v>2020</v>
      </c>
      <c r="H2561">
        <v>9</v>
      </c>
      <c r="I2561" t="s">
        <v>55</v>
      </c>
      <c r="J2561" t="s">
        <v>33</v>
      </c>
      <c r="K2561">
        <v>275.2</v>
      </c>
      <c r="L2561">
        <v>27.89</v>
      </c>
      <c r="M2561">
        <v>7675.3279999999995</v>
      </c>
      <c r="N2561">
        <v>12</v>
      </c>
      <c r="O2561" t="s">
        <v>38</v>
      </c>
      <c r="P2561" s="1">
        <v>43889</v>
      </c>
      <c r="Q2561" s="1">
        <v>43901</v>
      </c>
      <c r="R2561">
        <v>222</v>
      </c>
      <c r="S2561">
        <v>30.47</v>
      </c>
      <c r="T2561">
        <v>6764.34</v>
      </c>
      <c r="U2561" t="s">
        <v>58</v>
      </c>
      <c r="V2561" t="s">
        <v>39</v>
      </c>
      <c r="W2561">
        <v>53</v>
      </c>
      <c r="X2561">
        <v>53.95</v>
      </c>
      <c r="Y2561">
        <v>157.94</v>
      </c>
    </row>
    <row r="2562" spans="1:25" x14ac:dyDescent="0.3">
      <c r="A2562" t="str">
        <f>E2562&amp;"-"&amp;COUNTIF($E$2:E2562,E2562)</f>
        <v>Large-857</v>
      </c>
      <c r="B2562" t="s">
        <v>43</v>
      </c>
      <c r="C2562">
        <v>358.9</v>
      </c>
      <c r="D2562">
        <v>70</v>
      </c>
      <c r="E2562" t="s">
        <v>31</v>
      </c>
      <c r="F2562" s="1">
        <v>44458</v>
      </c>
      <c r="G2562" s="4" t="str">
        <f t="shared" ref="G2562:G2625" si="40">TEXT(F2562,"YYYY")</f>
        <v>2021</v>
      </c>
      <c r="H2562">
        <v>7</v>
      </c>
      <c r="I2562" t="s">
        <v>59</v>
      </c>
      <c r="J2562" t="s">
        <v>60</v>
      </c>
      <c r="K2562">
        <v>619.99</v>
      </c>
      <c r="L2562">
        <v>29.07</v>
      </c>
      <c r="M2562">
        <v>18023.1093</v>
      </c>
      <c r="N2562">
        <v>12</v>
      </c>
      <c r="O2562" t="s">
        <v>38</v>
      </c>
      <c r="P2562" s="1">
        <v>44454</v>
      </c>
      <c r="Q2562" s="1">
        <v>44466</v>
      </c>
      <c r="R2562">
        <v>118</v>
      </c>
      <c r="S2562">
        <v>25.27</v>
      </c>
      <c r="T2562">
        <v>2981.86</v>
      </c>
      <c r="U2562" t="s">
        <v>57</v>
      </c>
      <c r="V2562" t="s">
        <v>29</v>
      </c>
      <c r="W2562">
        <v>501</v>
      </c>
      <c r="X2562">
        <v>23.64</v>
      </c>
      <c r="Y2562">
        <v>199.71</v>
      </c>
    </row>
    <row r="2563" spans="1:25" x14ac:dyDescent="0.3">
      <c r="A2563" t="str">
        <f>E2563&amp;"-"&amp;COUNTIF($E$2:E2563,E2563)</f>
        <v>Large-858</v>
      </c>
      <c r="B2563" t="s">
        <v>44</v>
      </c>
      <c r="C2563">
        <v>176.65</v>
      </c>
      <c r="D2563">
        <v>20</v>
      </c>
      <c r="E2563" t="s">
        <v>31</v>
      </c>
      <c r="F2563" s="1">
        <v>44329</v>
      </c>
      <c r="G2563" s="4" t="str">
        <f t="shared" si="40"/>
        <v>2021</v>
      </c>
      <c r="H2563">
        <v>6</v>
      </c>
      <c r="I2563" t="s">
        <v>49</v>
      </c>
      <c r="J2563" t="s">
        <v>60</v>
      </c>
      <c r="K2563">
        <v>224.13</v>
      </c>
      <c r="L2563">
        <v>92.35</v>
      </c>
      <c r="M2563">
        <v>20698.405499999997</v>
      </c>
      <c r="N2563">
        <v>7</v>
      </c>
      <c r="O2563" t="s">
        <v>38</v>
      </c>
      <c r="P2563" s="1">
        <v>44305</v>
      </c>
      <c r="Q2563" s="1">
        <v>44312</v>
      </c>
      <c r="R2563">
        <v>212</v>
      </c>
      <c r="S2563">
        <v>88</v>
      </c>
      <c r="T2563">
        <v>18656</v>
      </c>
      <c r="U2563" t="s">
        <v>54</v>
      </c>
      <c r="V2563" t="s">
        <v>29</v>
      </c>
      <c r="W2563">
        <v>12</v>
      </c>
      <c r="X2563">
        <v>57.79</v>
      </c>
      <c r="Y2563">
        <v>138.97</v>
      </c>
    </row>
    <row r="2564" spans="1:25" x14ac:dyDescent="0.3">
      <c r="A2564" t="str">
        <f>E2564&amp;"-"&amp;COUNTIF($E$2:E2564,E2564)</f>
        <v>Small-824</v>
      </c>
      <c r="B2564" t="s">
        <v>57</v>
      </c>
      <c r="C2564">
        <v>917.54</v>
      </c>
      <c r="D2564">
        <v>66</v>
      </c>
      <c r="E2564" t="s">
        <v>40</v>
      </c>
      <c r="F2564" s="1">
        <v>44332</v>
      </c>
      <c r="G2564" s="4" t="str">
        <f t="shared" si="40"/>
        <v>2021</v>
      </c>
      <c r="H2564">
        <v>4</v>
      </c>
      <c r="I2564" t="s">
        <v>37</v>
      </c>
      <c r="J2564" t="s">
        <v>26</v>
      </c>
      <c r="K2564">
        <v>207.62</v>
      </c>
      <c r="L2564">
        <v>89.22</v>
      </c>
      <c r="M2564">
        <v>18523.856400000001</v>
      </c>
      <c r="N2564">
        <v>26</v>
      </c>
      <c r="O2564" t="s">
        <v>38</v>
      </c>
      <c r="P2564" s="1">
        <v>44277</v>
      </c>
      <c r="Q2564" s="1">
        <v>44303</v>
      </c>
      <c r="R2564">
        <v>168</v>
      </c>
      <c r="S2564">
        <v>89.9</v>
      </c>
      <c r="T2564">
        <v>15103.2</v>
      </c>
      <c r="U2564" t="s">
        <v>47</v>
      </c>
      <c r="V2564" t="s">
        <v>39</v>
      </c>
      <c r="W2564">
        <v>39</v>
      </c>
      <c r="X2564">
        <v>15.48</v>
      </c>
      <c r="Y2564">
        <v>93.89</v>
      </c>
    </row>
    <row r="2565" spans="1:25" x14ac:dyDescent="0.3">
      <c r="A2565" t="str">
        <f>E2565&amp;"-"&amp;COUNTIF($E$2:E2565,E2565)</f>
        <v>Medium-882</v>
      </c>
      <c r="B2565" t="s">
        <v>36</v>
      </c>
      <c r="C2565">
        <v>623.12</v>
      </c>
      <c r="D2565">
        <v>74</v>
      </c>
      <c r="E2565" t="s">
        <v>24</v>
      </c>
      <c r="F2565" s="1">
        <v>44916</v>
      </c>
      <c r="G2565" s="4" t="str">
        <f t="shared" si="40"/>
        <v>2022</v>
      </c>
      <c r="H2565">
        <v>5</v>
      </c>
      <c r="I2565" t="s">
        <v>25</v>
      </c>
      <c r="J2565" t="s">
        <v>33</v>
      </c>
      <c r="K2565">
        <v>898.41</v>
      </c>
      <c r="L2565">
        <v>24.88</v>
      </c>
      <c r="M2565">
        <v>22352.440799999997</v>
      </c>
      <c r="N2565">
        <v>29</v>
      </c>
      <c r="O2565" t="s">
        <v>27</v>
      </c>
      <c r="P2565" s="1">
        <v>44904</v>
      </c>
      <c r="Q2565" s="1">
        <v>44933</v>
      </c>
      <c r="R2565">
        <v>667</v>
      </c>
      <c r="S2565">
        <v>23.03</v>
      </c>
      <c r="T2565">
        <v>15361.01</v>
      </c>
      <c r="U2565" t="s">
        <v>47</v>
      </c>
      <c r="V2565" t="s">
        <v>29</v>
      </c>
      <c r="W2565">
        <v>231</v>
      </c>
      <c r="X2565">
        <v>54.89</v>
      </c>
      <c r="Y2565">
        <v>49.46</v>
      </c>
    </row>
    <row r="2566" spans="1:25" x14ac:dyDescent="0.3">
      <c r="A2566" t="str">
        <f>E2566&amp;"-"&amp;COUNTIF($E$2:E2566,E2566)</f>
        <v>Small-825</v>
      </c>
      <c r="B2566" t="s">
        <v>28</v>
      </c>
      <c r="C2566">
        <v>31.75</v>
      </c>
      <c r="D2566">
        <v>56</v>
      </c>
      <c r="E2566" t="s">
        <v>40</v>
      </c>
      <c r="F2566" s="1">
        <v>43568</v>
      </c>
      <c r="G2566" s="4" t="str">
        <f t="shared" si="40"/>
        <v>2019</v>
      </c>
      <c r="H2566">
        <v>4</v>
      </c>
      <c r="I2566" t="s">
        <v>37</v>
      </c>
      <c r="J2566" t="s">
        <v>68</v>
      </c>
      <c r="K2566">
        <v>342.49</v>
      </c>
      <c r="L2566">
        <v>25.44</v>
      </c>
      <c r="M2566">
        <v>8712.9456000000009</v>
      </c>
      <c r="N2566">
        <v>30</v>
      </c>
      <c r="O2566" t="s">
        <v>38</v>
      </c>
      <c r="P2566" s="1">
        <v>43518</v>
      </c>
      <c r="Q2566" s="1">
        <v>43548</v>
      </c>
      <c r="R2566">
        <v>101</v>
      </c>
      <c r="S2566">
        <v>27.02</v>
      </c>
      <c r="T2566">
        <v>2729.02</v>
      </c>
      <c r="U2566" t="s">
        <v>28</v>
      </c>
      <c r="V2566" t="s">
        <v>48</v>
      </c>
      <c r="W2566">
        <v>241</v>
      </c>
      <c r="X2566">
        <v>79.760000000000005</v>
      </c>
      <c r="Y2566">
        <v>22.98</v>
      </c>
    </row>
    <row r="2567" spans="1:25" x14ac:dyDescent="0.3">
      <c r="A2567" t="str">
        <f>E2567&amp;"-"&amp;COUNTIF($E$2:E2567,E2567)</f>
        <v>Small-826</v>
      </c>
      <c r="B2567" t="s">
        <v>36</v>
      </c>
      <c r="C2567">
        <v>669.47</v>
      </c>
      <c r="D2567">
        <v>34</v>
      </c>
      <c r="E2567" t="s">
        <v>40</v>
      </c>
      <c r="F2567" s="1">
        <v>44546</v>
      </c>
      <c r="G2567" s="4" t="str">
        <f t="shared" si="40"/>
        <v>2021</v>
      </c>
      <c r="H2567">
        <v>7</v>
      </c>
      <c r="I2567" t="s">
        <v>59</v>
      </c>
      <c r="J2567" t="s">
        <v>33</v>
      </c>
      <c r="K2567">
        <v>884.38</v>
      </c>
      <c r="L2567">
        <v>76.650000000000006</v>
      </c>
      <c r="M2567">
        <v>67787.726999999999</v>
      </c>
      <c r="N2567">
        <v>15</v>
      </c>
      <c r="O2567" t="s">
        <v>38</v>
      </c>
      <c r="P2567" s="1">
        <v>44534</v>
      </c>
      <c r="Q2567" s="1">
        <v>44549</v>
      </c>
      <c r="R2567">
        <v>239</v>
      </c>
      <c r="S2567">
        <v>75.569999999999993</v>
      </c>
      <c r="T2567">
        <v>18061.23</v>
      </c>
      <c r="U2567" t="s">
        <v>61</v>
      </c>
      <c r="V2567" t="s">
        <v>39</v>
      </c>
      <c r="W2567">
        <v>645</v>
      </c>
      <c r="X2567">
        <v>35.479999999999997</v>
      </c>
      <c r="Y2567">
        <v>170.25</v>
      </c>
    </row>
    <row r="2568" spans="1:25" x14ac:dyDescent="0.3">
      <c r="A2568" t="str">
        <f>E2568&amp;"-"&amp;COUNTIF($E$2:E2568,E2568)</f>
        <v>Small-827</v>
      </c>
      <c r="B2568" t="s">
        <v>28</v>
      </c>
      <c r="C2568">
        <v>94.75</v>
      </c>
      <c r="D2568">
        <v>44</v>
      </c>
      <c r="E2568" t="s">
        <v>40</v>
      </c>
      <c r="F2568" s="1">
        <v>44465</v>
      </c>
      <c r="G2568" s="4" t="str">
        <f t="shared" si="40"/>
        <v>2021</v>
      </c>
      <c r="H2568">
        <v>1</v>
      </c>
      <c r="I2568" t="s">
        <v>32</v>
      </c>
      <c r="J2568" t="s">
        <v>60</v>
      </c>
      <c r="K2568">
        <v>749.86</v>
      </c>
      <c r="L2568">
        <v>41.99</v>
      </c>
      <c r="M2568">
        <v>31486.621400000004</v>
      </c>
      <c r="N2568">
        <v>2</v>
      </c>
      <c r="O2568" t="s">
        <v>63</v>
      </c>
      <c r="P2568" s="1">
        <v>44429</v>
      </c>
      <c r="Q2568" s="1">
        <v>44431</v>
      </c>
      <c r="R2568">
        <v>672</v>
      </c>
      <c r="S2568">
        <v>38.99</v>
      </c>
      <c r="T2568">
        <v>26201.279999999999</v>
      </c>
      <c r="U2568" t="s">
        <v>61</v>
      </c>
      <c r="V2568" t="s">
        <v>29</v>
      </c>
      <c r="W2568">
        <v>77</v>
      </c>
      <c r="X2568">
        <v>92.39</v>
      </c>
      <c r="Y2568">
        <v>108.09</v>
      </c>
    </row>
    <row r="2569" spans="1:25" x14ac:dyDescent="0.3">
      <c r="A2569" t="str">
        <f>E2569&amp;"-"&amp;COUNTIF($E$2:E2569,E2569)</f>
        <v>Medium-883</v>
      </c>
      <c r="B2569" t="s">
        <v>52</v>
      </c>
      <c r="C2569">
        <v>812.51</v>
      </c>
      <c r="D2569">
        <v>37</v>
      </c>
      <c r="E2569" t="s">
        <v>24</v>
      </c>
      <c r="F2569" s="1">
        <v>43749</v>
      </c>
      <c r="G2569" s="4" t="str">
        <f t="shared" si="40"/>
        <v>2019</v>
      </c>
      <c r="H2569">
        <v>4</v>
      </c>
      <c r="I2569" t="s">
        <v>37</v>
      </c>
      <c r="J2569" t="s">
        <v>33</v>
      </c>
      <c r="K2569">
        <v>86.08</v>
      </c>
      <c r="L2569">
        <v>90.65</v>
      </c>
      <c r="M2569">
        <v>7803.152</v>
      </c>
      <c r="N2569">
        <v>25</v>
      </c>
      <c r="O2569" t="s">
        <v>38</v>
      </c>
      <c r="P2569" s="1">
        <v>43695</v>
      </c>
      <c r="Q2569" s="1">
        <v>43720</v>
      </c>
      <c r="R2569">
        <v>52</v>
      </c>
      <c r="S2569">
        <v>92.27</v>
      </c>
      <c r="T2569">
        <v>4798.04</v>
      </c>
      <c r="U2569" t="s">
        <v>58</v>
      </c>
      <c r="V2569" t="s">
        <v>48</v>
      </c>
      <c r="W2569">
        <v>34</v>
      </c>
      <c r="X2569">
        <v>18.5</v>
      </c>
      <c r="Y2569">
        <v>126.01</v>
      </c>
    </row>
    <row r="2570" spans="1:25" x14ac:dyDescent="0.3">
      <c r="A2570" t="str">
        <f>E2570&amp;"-"&amp;COUNTIF($E$2:E2570,E2570)</f>
        <v>Large-859</v>
      </c>
      <c r="B2570" t="s">
        <v>35</v>
      </c>
      <c r="C2570">
        <v>282.52</v>
      </c>
      <c r="D2570">
        <v>12</v>
      </c>
      <c r="E2570" t="s">
        <v>31</v>
      </c>
      <c r="F2570" s="1">
        <v>43606</v>
      </c>
      <c r="G2570" s="4" t="str">
        <f t="shared" si="40"/>
        <v>2019</v>
      </c>
      <c r="H2570">
        <v>7</v>
      </c>
      <c r="I2570" t="s">
        <v>59</v>
      </c>
      <c r="J2570" t="s">
        <v>50</v>
      </c>
      <c r="K2570">
        <v>741.04</v>
      </c>
      <c r="L2570">
        <v>74.75</v>
      </c>
      <c r="M2570">
        <v>55392.74</v>
      </c>
      <c r="N2570">
        <v>15</v>
      </c>
      <c r="O2570" t="s">
        <v>38</v>
      </c>
      <c r="P2570" s="1">
        <v>43550</v>
      </c>
      <c r="Q2570" s="1">
        <v>43565</v>
      </c>
      <c r="R2570">
        <v>366</v>
      </c>
      <c r="S2570">
        <v>74.150000000000006</v>
      </c>
      <c r="T2570">
        <v>27138.9</v>
      </c>
      <c r="U2570" t="s">
        <v>30</v>
      </c>
      <c r="V2570" t="s">
        <v>39</v>
      </c>
      <c r="W2570">
        <v>375</v>
      </c>
      <c r="X2570">
        <v>61.86</v>
      </c>
      <c r="Y2570">
        <v>116.73</v>
      </c>
    </row>
    <row r="2571" spans="1:25" x14ac:dyDescent="0.3">
      <c r="A2571" t="str">
        <f>E2571&amp;"-"&amp;COUNTIF($E$2:E2571,E2571)</f>
        <v>Medium-884</v>
      </c>
      <c r="B2571" t="s">
        <v>44</v>
      </c>
      <c r="C2571">
        <v>340.9</v>
      </c>
      <c r="D2571">
        <v>83</v>
      </c>
      <c r="E2571" t="s">
        <v>24</v>
      </c>
      <c r="F2571" s="1">
        <v>44008</v>
      </c>
      <c r="G2571" s="4" t="str">
        <f t="shared" si="40"/>
        <v>2020</v>
      </c>
      <c r="H2571">
        <v>6</v>
      </c>
      <c r="I2571" t="s">
        <v>49</v>
      </c>
      <c r="J2571" t="s">
        <v>33</v>
      </c>
      <c r="K2571">
        <v>904.28</v>
      </c>
      <c r="L2571">
        <v>50.05</v>
      </c>
      <c r="M2571">
        <v>45259.213999999993</v>
      </c>
      <c r="N2571">
        <v>5</v>
      </c>
      <c r="O2571" t="s">
        <v>38</v>
      </c>
      <c r="P2571" s="1">
        <v>43948</v>
      </c>
      <c r="Q2571" s="1">
        <v>43953</v>
      </c>
      <c r="R2571">
        <v>376</v>
      </c>
      <c r="S2571">
        <v>51.13</v>
      </c>
      <c r="T2571">
        <v>19224.88</v>
      </c>
      <c r="U2571" t="s">
        <v>58</v>
      </c>
      <c r="V2571" t="s">
        <v>39</v>
      </c>
      <c r="W2571">
        <v>528</v>
      </c>
      <c r="X2571">
        <v>22.97</v>
      </c>
      <c r="Y2571">
        <v>102.84</v>
      </c>
    </row>
    <row r="2572" spans="1:25" x14ac:dyDescent="0.3">
      <c r="A2572" t="str">
        <f>E2572&amp;"-"&amp;COUNTIF($E$2:E2572,E2572)</f>
        <v>Medium-885</v>
      </c>
      <c r="B2572" t="s">
        <v>56</v>
      </c>
      <c r="C2572">
        <v>231.47</v>
      </c>
      <c r="D2572">
        <v>22</v>
      </c>
      <c r="E2572" t="s">
        <v>24</v>
      </c>
      <c r="F2572" s="1">
        <v>44584</v>
      </c>
      <c r="G2572" s="4" t="str">
        <f t="shared" si="40"/>
        <v>2022</v>
      </c>
      <c r="H2572">
        <v>5</v>
      </c>
      <c r="I2572" t="s">
        <v>25</v>
      </c>
      <c r="J2572" t="s">
        <v>46</v>
      </c>
      <c r="K2572">
        <v>380.22</v>
      </c>
      <c r="L2572">
        <v>58.6</v>
      </c>
      <c r="M2572">
        <v>22280.892000000003</v>
      </c>
      <c r="N2572">
        <v>26</v>
      </c>
      <c r="O2572" t="s">
        <v>27</v>
      </c>
      <c r="P2572" s="1">
        <v>44533</v>
      </c>
      <c r="Q2572" s="1">
        <v>44559</v>
      </c>
      <c r="R2572">
        <v>254</v>
      </c>
      <c r="S2572">
        <v>63.34</v>
      </c>
      <c r="T2572">
        <v>16088.36</v>
      </c>
      <c r="U2572" t="s">
        <v>61</v>
      </c>
      <c r="V2572" t="s">
        <v>48</v>
      </c>
      <c r="W2572">
        <v>126</v>
      </c>
      <c r="X2572">
        <v>12.84</v>
      </c>
      <c r="Y2572">
        <v>20.89</v>
      </c>
    </row>
    <row r="2573" spans="1:25" x14ac:dyDescent="0.3">
      <c r="A2573" t="str">
        <f>E2573&amp;"-"&amp;COUNTIF($E$2:E2573,E2573)</f>
        <v>Small-828</v>
      </c>
      <c r="B2573" t="s">
        <v>23</v>
      </c>
      <c r="C2573">
        <v>931.19</v>
      </c>
      <c r="D2573">
        <v>76</v>
      </c>
      <c r="E2573" t="s">
        <v>40</v>
      </c>
      <c r="F2573" s="1">
        <v>43543</v>
      </c>
      <c r="G2573" s="4" t="str">
        <f t="shared" si="40"/>
        <v>2019</v>
      </c>
      <c r="H2573">
        <v>1</v>
      </c>
      <c r="I2573" t="s">
        <v>32</v>
      </c>
      <c r="J2573" t="s">
        <v>46</v>
      </c>
      <c r="K2573">
        <v>21.76</v>
      </c>
      <c r="L2573">
        <v>11.79</v>
      </c>
      <c r="M2573">
        <v>256.55040000000002</v>
      </c>
      <c r="N2573">
        <v>1</v>
      </c>
      <c r="O2573" t="s">
        <v>63</v>
      </c>
      <c r="P2573" s="1">
        <v>43496</v>
      </c>
      <c r="Q2573" s="1">
        <v>43497</v>
      </c>
      <c r="R2573">
        <v>4</v>
      </c>
      <c r="S2573">
        <v>12.78</v>
      </c>
      <c r="T2573">
        <v>51.12</v>
      </c>
      <c r="U2573" t="s">
        <v>58</v>
      </c>
      <c r="V2573" t="s">
        <v>29</v>
      </c>
      <c r="W2573">
        <v>17</v>
      </c>
      <c r="X2573">
        <v>94.36</v>
      </c>
      <c r="Y2573">
        <v>63.76</v>
      </c>
    </row>
    <row r="2574" spans="1:25" x14ac:dyDescent="0.3">
      <c r="A2574" t="str">
        <f>E2574&amp;"-"&amp;COUNTIF($E$2:E2574,E2574)</f>
        <v>Large-860</v>
      </c>
      <c r="B2574" t="s">
        <v>61</v>
      </c>
      <c r="C2574">
        <v>139.09</v>
      </c>
      <c r="D2574">
        <v>66</v>
      </c>
      <c r="E2574" t="s">
        <v>31</v>
      </c>
      <c r="F2574" s="1">
        <v>44790</v>
      </c>
      <c r="G2574" s="4" t="str">
        <f t="shared" si="40"/>
        <v>2022</v>
      </c>
      <c r="H2574">
        <v>1</v>
      </c>
      <c r="I2574" t="s">
        <v>32</v>
      </c>
      <c r="J2574" t="s">
        <v>46</v>
      </c>
      <c r="K2574">
        <v>791.33</v>
      </c>
      <c r="L2574">
        <v>95.75</v>
      </c>
      <c r="M2574">
        <v>75769.847500000003</v>
      </c>
      <c r="N2574">
        <v>21</v>
      </c>
      <c r="O2574" t="s">
        <v>34</v>
      </c>
      <c r="P2574" s="1">
        <v>44757</v>
      </c>
      <c r="Q2574" s="1">
        <v>44778</v>
      </c>
      <c r="R2574">
        <v>691</v>
      </c>
      <c r="S2574">
        <v>93.58</v>
      </c>
      <c r="T2574">
        <v>64663.78</v>
      </c>
      <c r="U2574" t="s">
        <v>52</v>
      </c>
      <c r="V2574" t="s">
        <v>48</v>
      </c>
      <c r="W2574">
        <v>100</v>
      </c>
      <c r="X2574">
        <v>70.67</v>
      </c>
      <c r="Y2574">
        <v>93.33</v>
      </c>
    </row>
    <row r="2575" spans="1:25" x14ac:dyDescent="0.3">
      <c r="A2575" t="str">
        <f>E2575&amp;"-"&amp;COUNTIF($E$2:E2575,E2575)</f>
        <v>Medium-886</v>
      </c>
      <c r="B2575" t="s">
        <v>30</v>
      </c>
      <c r="C2575">
        <v>167.37</v>
      </c>
      <c r="D2575">
        <v>68</v>
      </c>
      <c r="E2575" t="s">
        <v>24</v>
      </c>
      <c r="F2575" s="1">
        <v>43789</v>
      </c>
      <c r="G2575" s="4" t="str">
        <f t="shared" si="40"/>
        <v>2019</v>
      </c>
      <c r="H2575">
        <v>4</v>
      </c>
      <c r="I2575" t="s">
        <v>37</v>
      </c>
      <c r="J2575" t="s">
        <v>26</v>
      </c>
      <c r="K2575">
        <v>437.02</v>
      </c>
      <c r="L2575">
        <v>26.19</v>
      </c>
      <c r="M2575">
        <v>11445.5538</v>
      </c>
      <c r="N2575">
        <v>23</v>
      </c>
      <c r="O2575" t="s">
        <v>38</v>
      </c>
      <c r="P2575" s="1">
        <v>43747</v>
      </c>
      <c r="Q2575" s="1">
        <v>43770</v>
      </c>
      <c r="R2575">
        <v>98</v>
      </c>
      <c r="S2575">
        <v>24.17</v>
      </c>
      <c r="T2575">
        <v>2368.66</v>
      </c>
      <c r="U2575" t="s">
        <v>23</v>
      </c>
      <c r="V2575" t="s">
        <v>29</v>
      </c>
      <c r="W2575">
        <v>339</v>
      </c>
      <c r="X2575">
        <v>15.39</v>
      </c>
      <c r="Y2575">
        <v>106.17</v>
      </c>
    </row>
    <row r="2576" spans="1:25" x14ac:dyDescent="0.3">
      <c r="A2576" t="str">
        <f>E2576&amp;"-"&amp;COUNTIF($E$2:E2576,E2576)</f>
        <v>Medium-887</v>
      </c>
      <c r="B2576" t="s">
        <v>44</v>
      </c>
      <c r="C2576">
        <v>881.05</v>
      </c>
      <c r="D2576">
        <v>51</v>
      </c>
      <c r="E2576" t="s">
        <v>24</v>
      </c>
      <c r="F2576" s="1">
        <v>44593</v>
      </c>
      <c r="G2576" s="4" t="str">
        <f t="shared" si="40"/>
        <v>2022</v>
      </c>
      <c r="H2576">
        <v>8</v>
      </c>
      <c r="I2576" t="s">
        <v>45</v>
      </c>
      <c r="J2576" t="s">
        <v>60</v>
      </c>
      <c r="K2576">
        <v>756.83</v>
      </c>
      <c r="L2576">
        <v>60.1</v>
      </c>
      <c r="M2576">
        <v>45485.483</v>
      </c>
      <c r="N2576">
        <v>12</v>
      </c>
      <c r="O2576" t="s">
        <v>38</v>
      </c>
      <c r="P2576" s="1">
        <v>44584</v>
      </c>
      <c r="Q2576" s="1">
        <v>44596</v>
      </c>
      <c r="R2576">
        <v>539</v>
      </c>
      <c r="S2576">
        <v>61.15</v>
      </c>
      <c r="T2576">
        <v>32959.85</v>
      </c>
      <c r="U2576" t="s">
        <v>36</v>
      </c>
      <c r="V2576" t="s">
        <v>48</v>
      </c>
      <c r="W2576">
        <v>217</v>
      </c>
      <c r="X2576">
        <v>46.74</v>
      </c>
      <c r="Y2576">
        <v>152.78</v>
      </c>
    </row>
    <row r="2577" spans="1:25" x14ac:dyDescent="0.3">
      <c r="A2577" t="str">
        <f>E2577&amp;"-"&amp;COUNTIF($E$2:E2577,E2577)</f>
        <v>Large-861</v>
      </c>
      <c r="B2577" t="s">
        <v>56</v>
      </c>
      <c r="C2577">
        <v>118.3</v>
      </c>
      <c r="D2577">
        <v>61</v>
      </c>
      <c r="E2577" t="s">
        <v>31</v>
      </c>
      <c r="F2577" s="1">
        <v>43644</v>
      </c>
      <c r="G2577" s="4" t="str">
        <f t="shared" si="40"/>
        <v>2019</v>
      </c>
      <c r="H2577">
        <v>8</v>
      </c>
      <c r="I2577" t="s">
        <v>45</v>
      </c>
      <c r="J2577" t="s">
        <v>33</v>
      </c>
      <c r="K2577">
        <v>863.69</v>
      </c>
      <c r="L2577">
        <v>60.21</v>
      </c>
      <c r="M2577">
        <v>52002.774900000004</v>
      </c>
      <c r="N2577">
        <v>12</v>
      </c>
      <c r="O2577" t="s">
        <v>38</v>
      </c>
      <c r="P2577" s="1">
        <v>43618</v>
      </c>
      <c r="Q2577" s="1">
        <v>43630</v>
      </c>
      <c r="R2577">
        <v>653</v>
      </c>
      <c r="S2577">
        <v>59.88</v>
      </c>
      <c r="T2577">
        <v>39101.64</v>
      </c>
      <c r="U2577" t="s">
        <v>43</v>
      </c>
      <c r="V2577" t="s">
        <v>48</v>
      </c>
      <c r="W2577">
        <v>210</v>
      </c>
      <c r="X2577">
        <v>32</v>
      </c>
      <c r="Y2577">
        <v>68.650000000000006</v>
      </c>
    </row>
    <row r="2578" spans="1:25" x14ac:dyDescent="0.3">
      <c r="A2578" t="str">
        <f>E2578&amp;"-"&amp;COUNTIF($E$2:E2578,E2578)</f>
        <v>Large-862</v>
      </c>
      <c r="B2578" t="s">
        <v>35</v>
      </c>
      <c r="C2578">
        <v>20</v>
      </c>
      <c r="D2578">
        <v>19</v>
      </c>
      <c r="E2578" t="s">
        <v>31</v>
      </c>
      <c r="F2578" s="1">
        <v>43748</v>
      </c>
      <c r="G2578" s="4" t="str">
        <f t="shared" si="40"/>
        <v>2019</v>
      </c>
      <c r="H2578">
        <v>7</v>
      </c>
      <c r="I2578" t="s">
        <v>59</v>
      </c>
      <c r="J2578" t="s">
        <v>50</v>
      </c>
      <c r="K2578">
        <v>300.10000000000002</v>
      </c>
      <c r="L2578">
        <v>46.24</v>
      </c>
      <c r="M2578">
        <v>13876.624000000002</v>
      </c>
      <c r="N2578">
        <v>18</v>
      </c>
      <c r="O2578" t="s">
        <v>38</v>
      </c>
      <c r="P2578" s="1">
        <v>43697</v>
      </c>
      <c r="Q2578" s="1">
        <v>43715</v>
      </c>
      <c r="R2578">
        <v>74</v>
      </c>
      <c r="S2578">
        <v>45.92</v>
      </c>
      <c r="T2578">
        <v>3398.08</v>
      </c>
      <c r="U2578" t="s">
        <v>52</v>
      </c>
      <c r="V2578" t="s">
        <v>39</v>
      </c>
      <c r="W2578">
        <v>226</v>
      </c>
      <c r="X2578">
        <v>72.37</v>
      </c>
      <c r="Y2578">
        <v>48.93</v>
      </c>
    </row>
    <row r="2579" spans="1:25" x14ac:dyDescent="0.3">
      <c r="A2579" t="str">
        <f>E2579&amp;"-"&amp;COUNTIF($E$2:E2579,E2579)</f>
        <v>Large-863</v>
      </c>
      <c r="B2579" t="s">
        <v>52</v>
      </c>
      <c r="C2579">
        <v>778.91</v>
      </c>
      <c r="D2579">
        <v>98</v>
      </c>
      <c r="E2579" t="s">
        <v>31</v>
      </c>
      <c r="F2579" s="1">
        <v>43622</v>
      </c>
      <c r="G2579" s="4" t="str">
        <f t="shared" si="40"/>
        <v>2019</v>
      </c>
      <c r="H2579">
        <v>6</v>
      </c>
      <c r="I2579" t="s">
        <v>49</v>
      </c>
      <c r="J2579" t="s">
        <v>46</v>
      </c>
      <c r="K2579">
        <v>931.22</v>
      </c>
      <c r="L2579">
        <v>47.94</v>
      </c>
      <c r="M2579">
        <v>44642.686799999996</v>
      </c>
      <c r="N2579">
        <v>6</v>
      </c>
      <c r="O2579" t="s">
        <v>38</v>
      </c>
      <c r="P2579" s="1">
        <v>43616</v>
      </c>
      <c r="Q2579" s="1">
        <v>43622</v>
      </c>
      <c r="R2579">
        <v>820</v>
      </c>
      <c r="S2579">
        <v>45.18</v>
      </c>
      <c r="T2579">
        <v>37047.599999999999</v>
      </c>
      <c r="U2579" t="s">
        <v>61</v>
      </c>
      <c r="V2579" t="s">
        <v>48</v>
      </c>
      <c r="W2579">
        <v>111</v>
      </c>
      <c r="X2579">
        <v>32.479999999999997</v>
      </c>
      <c r="Y2579">
        <v>170.14</v>
      </c>
    </row>
    <row r="2580" spans="1:25" x14ac:dyDescent="0.3">
      <c r="A2580" t="str">
        <f>E2580&amp;"-"&amp;COUNTIF($E$2:E2580,E2580)</f>
        <v>Medium-888</v>
      </c>
      <c r="B2580" t="s">
        <v>44</v>
      </c>
      <c r="C2580">
        <v>572.27</v>
      </c>
      <c r="D2580">
        <v>41</v>
      </c>
      <c r="E2580" t="s">
        <v>24</v>
      </c>
      <c r="F2580" s="1">
        <v>43522</v>
      </c>
      <c r="G2580" s="4" t="str">
        <f t="shared" si="40"/>
        <v>2019</v>
      </c>
      <c r="H2580">
        <v>7</v>
      </c>
      <c r="I2580" t="s">
        <v>59</v>
      </c>
      <c r="J2580" t="s">
        <v>60</v>
      </c>
      <c r="K2580">
        <v>897.05</v>
      </c>
      <c r="L2580">
        <v>69.3</v>
      </c>
      <c r="M2580">
        <v>62165.564999999995</v>
      </c>
      <c r="N2580">
        <v>16</v>
      </c>
      <c r="O2580" t="s">
        <v>38</v>
      </c>
      <c r="P2580" s="1">
        <v>43496</v>
      </c>
      <c r="Q2580" s="1">
        <v>43512</v>
      </c>
      <c r="R2580">
        <v>605</v>
      </c>
      <c r="S2580">
        <v>70.92</v>
      </c>
      <c r="T2580">
        <v>42906.6</v>
      </c>
      <c r="U2580" t="s">
        <v>23</v>
      </c>
      <c r="V2580" t="s">
        <v>39</v>
      </c>
      <c r="W2580">
        <v>292</v>
      </c>
      <c r="X2580">
        <v>59.76</v>
      </c>
      <c r="Y2580">
        <v>49.56</v>
      </c>
    </row>
    <row r="2581" spans="1:25" x14ac:dyDescent="0.3">
      <c r="A2581" t="str">
        <f>E2581&amp;"-"&amp;COUNTIF($E$2:E2581,E2581)</f>
        <v>Medium-889</v>
      </c>
      <c r="B2581" t="s">
        <v>44</v>
      </c>
      <c r="C2581">
        <v>797.39</v>
      </c>
      <c r="D2581">
        <v>78</v>
      </c>
      <c r="E2581" t="s">
        <v>24</v>
      </c>
      <c r="F2581" s="1">
        <v>43797</v>
      </c>
      <c r="G2581" s="4" t="str">
        <f t="shared" si="40"/>
        <v>2019</v>
      </c>
      <c r="H2581">
        <v>9</v>
      </c>
      <c r="I2581" t="s">
        <v>55</v>
      </c>
      <c r="J2581" t="s">
        <v>46</v>
      </c>
      <c r="K2581">
        <v>598.07000000000005</v>
      </c>
      <c r="L2581">
        <v>85.04</v>
      </c>
      <c r="M2581">
        <v>50859.872800000005</v>
      </c>
      <c r="N2581">
        <v>11</v>
      </c>
      <c r="O2581" t="s">
        <v>38</v>
      </c>
      <c r="P2581" s="1">
        <v>43783</v>
      </c>
      <c r="Q2581" s="1">
        <v>43794</v>
      </c>
      <c r="R2581">
        <v>517</v>
      </c>
      <c r="S2581">
        <v>88.03</v>
      </c>
      <c r="T2581">
        <v>45511.51</v>
      </c>
      <c r="U2581" t="s">
        <v>57</v>
      </c>
      <c r="V2581" t="s">
        <v>39</v>
      </c>
      <c r="W2581">
        <v>81</v>
      </c>
      <c r="X2581">
        <v>55.69</v>
      </c>
      <c r="Y2581">
        <v>146.65</v>
      </c>
    </row>
    <row r="2582" spans="1:25" x14ac:dyDescent="0.3">
      <c r="A2582" t="str">
        <f>E2582&amp;"-"&amp;COUNTIF($E$2:E2582,E2582)</f>
        <v>Medium-890</v>
      </c>
      <c r="B2582" t="s">
        <v>61</v>
      </c>
      <c r="C2582">
        <v>864.28</v>
      </c>
      <c r="D2582">
        <v>55</v>
      </c>
      <c r="E2582" t="s">
        <v>24</v>
      </c>
      <c r="F2582" s="1">
        <v>44425</v>
      </c>
      <c r="G2582" s="4" t="str">
        <f t="shared" si="40"/>
        <v>2021</v>
      </c>
      <c r="H2582">
        <v>7</v>
      </c>
      <c r="I2582" t="s">
        <v>59</v>
      </c>
      <c r="J2582" t="s">
        <v>46</v>
      </c>
      <c r="K2582">
        <v>294</v>
      </c>
      <c r="L2582">
        <v>13.85</v>
      </c>
      <c r="M2582">
        <v>4071.9</v>
      </c>
      <c r="N2582">
        <v>15</v>
      </c>
      <c r="O2582" t="s">
        <v>38</v>
      </c>
      <c r="P2582" s="1">
        <v>44398</v>
      </c>
      <c r="Q2582" s="1">
        <v>44413</v>
      </c>
      <c r="R2582">
        <v>258</v>
      </c>
      <c r="S2582">
        <v>16.14</v>
      </c>
      <c r="T2582">
        <v>4164.12</v>
      </c>
      <c r="U2582" t="s">
        <v>54</v>
      </c>
      <c r="V2582" t="s">
        <v>29</v>
      </c>
      <c r="W2582">
        <v>36</v>
      </c>
      <c r="X2582">
        <v>34.96</v>
      </c>
      <c r="Y2582">
        <v>112.77</v>
      </c>
    </row>
    <row r="2583" spans="1:25" x14ac:dyDescent="0.3">
      <c r="A2583" t="str">
        <f>E2583&amp;"-"&amp;COUNTIF($E$2:E2583,E2583)</f>
        <v>Small-829</v>
      </c>
      <c r="B2583" t="s">
        <v>58</v>
      </c>
      <c r="C2583">
        <v>681.13</v>
      </c>
      <c r="D2583">
        <v>39</v>
      </c>
      <c r="E2583" t="s">
        <v>40</v>
      </c>
      <c r="F2583" s="1">
        <v>44185</v>
      </c>
      <c r="G2583" s="4" t="str">
        <f t="shared" si="40"/>
        <v>2020</v>
      </c>
      <c r="H2583">
        <v>2</v>
      </c>
      <c r="I2583" t="s">
        <v>66</v>
      </c>
      <c r="J2583" t="s">
        <v>33</v>
      </c>
      <c r="K2583">
        <v>332.75</v>
      </c>
      <c r="L2583">
        <v>11.91</v>
      </c>
      <c r="M2583">
        <v>3963.0525000000002</v>
      </c>
      <c r="N2583">
        <v>34</v>
      </c>
      <c r="O2583" t="s">
        <v>27</v>
      </c>
      <c r="P2583" s="1">
        <v>44130</v>
      </c>
      <c r="Q2583" s="1">
        <v>44164</v>
      </c>
      <c r="R2583">
        <v>29</v>
      </c>
      <c r="S2583">
        <v>9.52</v>
      </c>
      <c r="T2583">
        <v>276.08</v>
      </c>
      <c r="U2583" t="s">
        <v>30</v>
      </c>
      <c r="V2583" t="s">
        <v>48</v>
      </c>
      <c r="W2583">
        <v>303</v>
      </c>
      <c r="X2583">
        <v>66.11</v>
      </c>
      <c r="Y2583">
        <v>86.42</v>
      </c>
    </row>
    <row r="2584" spans="1:25" x14ac:dyDescent="0.3">
      <c r="A2584" t="str">
        <f>E2584&amp;"-"&amp;COUNTIF($E$2:E2584,E2584)</f>
        <v>Medium-891</v>
      </c>
      <c r="B2584" t="s">
        <v>61</v>
      </c>
      <c r="C2584">
        <v>840.02</v>
      </c>
      <c r="D2584">
        <v>85</v>
      </c>
      <c r="E2584" t="s">
        <v>24</v>
      </c>
      <c r="F2584" s="1">
        <v>44476</v>
      </c>
      <c r="G2584" s="4" t="str">
        <f t="shared" si="40"/>
        <v>2021</v>
      </c>
      <c r="H2584">
        <v>10</v>
      </c>
      <c r="I2584" t="s">
        <v>64</v>
      </c>
      <c r="J2584" t="s">
        <v>33</v>
      </c>
      <c r="K2584">
        <v>275.49</v>
      </c>
      <c r="L2584">
        <v>38.06</v>
      </c>
      <c r="M2584">
        <v>10485.1494</v>
      </c>
      <c r="N2584">
        <v>132</v>
      </c>
      <c r="O2584" t="s">
        <v>65</v>
      </c>
      <c r="P2584" s="1">
        <v>44456</v>
      </c>
      <c r="Q2584" s="1">
        <v>44588</v>
      </c>
      <c r="R2584">
        <v>142</v>
      </c>
      <c r="S2584">
        <v>38.409999999999997</v>
      </c>
      <c r="T2584">
        <v>5454.22</v>
      </c>
      <c r="U2584" t="s">
        <v>28</v>
      </c>
      <c r="V2584" t="s">
        <v>29</v>
      </c>
      <c r="W2584">
        <v>133</v>
      </c>
      <c r="X2584">
        <v>52.06</v>
      </c>
      <c r="Y2584">
        <v>182.69</v>
      </c>
    </row>
    <row r="2585" spans="1:25" x14ac:dyDescent="0.3">
      <c r="A2585" t="str">
        <f>E2585&amp;"-"&amp;COUNTIF($E$2:E2585,E2585)</f>
        <v>Medium-892</v>
      </c>
      <c r="B2585" t="s">
        <v>58</v>
      </c>
      <c r="C2585">
        <v>391.76</v>
      </c>
      <c r="D2585">
        <v>34</v>
      </c>
      <c r="E2585" t="s">
        <v>24</v>
      </c>
      <c r="F2585" s="1">
        <v>44785</v>
      </c>
      <c r="G2585" s="4" t="str">
        <f t="shared" si="40"/>
        <v>2022</v>
      </c>
      <c r="H2585">
        <v>4</v>
      </c>
      <c r="I2585" t="s">
        <v>37</v>
      </c>
      <c r="J2585" t="s">
        <v>68</v>
      </c>
      <c r="K2585">
        <v>580.07000000000005</v>
      </c>
      <c r="L2585">
        <v>24.71</v>
      </c>
      <c r="M2585">
        <v>14333.529700000001</v>
      </c>
      <c r="N2585">
        <v>29</v>
      </c>
      <c r="O2585" t="s">
        <v>27</v>
      </c>
      <c r="P2585" s="1">
        <v>44742</v>
      </c>
      <c r="Q2585" s="1">
        <v>44771</v>
      </c>
      <c r="R2585">
        <v>86</v>
      </c>
      <c r="S2585">
        <v>27.68</v>
      </c>
      <c r="T2585">
        <v>2380.48</v>
      </c>
      <c r="U2585" t="s">
        <v>61</v>
      </c>
      <c r="V2585" t="s">
        <v>29</v>
      </c>
      <c r="W2585">
        <v>494</v>
      </c>
      <c r="X2585">
        <v>29.24</v>
      </c>
      <c r="Y2585">
        <v>128.21</v>
      </c>
    </row>
    <row r="2586" spans="1:25" x14ac:dyDescent="0.3">
      <c r="A2586" t="str">
        <f>E2586&amp;"-"&amp;COUNTIF($E$2:E2586,E2586)</f>
        <v>Medium-893</v>
      </c>
      <c r="B2586" t="s">
        <v>58</v>
      </c>
      <c r="C2586">
        <v>86</v>
      </c>
      <c r="D2586">
        <v>26</v>
      </c>
      <c r="E2586" t="s">
        <v>24</v>
      </c>
      <c r="F2586" s="1">
        <v>43837</v>
      </c>
      <c r="G2586" s="4" t="str">
        <f t="shared" si="40"/>
        <v>2020</v>
      </c>
      <c r="H2586">
        <v>4</v>
      </c>
      <c r="I2586" t="s">
        <v>37</v>
      </c>
      <c r="J2586" t="s">
        <v>46</v>
      </c>
      <c r="K2586">
        <v>103.44</v>
      </c>
      <c r="L2586">
        <v>17.82</v>
      </c>
      <c r="M2586">
        <v>1843.3008</v>
      </c>
      <c r="N2586">
        <v>22</v>
      </c>
      <c r="O2586" t="s">
        <v>27</v>
      </c>
      <c r="P2586" s="1">
        <v>43799</v>
      </c>
      <c r="Q2586" s="1">
        <v>43821</v>
      </c>
      <c r="R2586">
        <v>4</v>
      </c>
      <c r="S2586">
        <v>22.01</v>
      </c>
      <c r="T2586">
        <v>88.04</v>
      </c>
      <c r="U2586" t="s">
        <v>52</v>
      </c>
      <c r="V2586" t="s">
        <v>29</v>
      </c>
      <c r="W2586">
        <v>99</v>
      </c>
      <c r="X2586">
        <v>49.55</v>
      </c>
      <c r="Y2586">
        <v>80.14</v>
      </c>
    </row>
    <row r="2587" spans="1:25" x14ac:dyDescent="0.3">
      <c r="A2587" t="str">
        <f>E2587&amp;"-"&amp;COUNTIF($E$2:E2587,E2587)</f>
        <v>Medium-894</v>
      </c>
      <c r="B2587" t="s">
        <v>58</v>
      </c>
      <c r="C2587">
        <v>208.02</v>
      </c>
      <c r="D2587">
        <v>63</v>
      </c>
      <c r="E2587" t="s">
        <v>24</v>
      </c>
      <c r="F2587" s="1">
        <v>44063</v>
      </c>
      <c r="G2587" s="4" t="str">
        <f t="shared" si="40"/>
        <v>2020</v>
      </c>
      <c r="H2587">
        <v>3</v>
      </c>
      <c r="I2587" t="s">
        <v>41</v>
      </c>
      <c r="J2587" t="s">
        <v>62</v>
      </c>
      <c r="K2587">
        <v>340.09</v>
      </c>
      <c r="L2587">
        <v>69.28</v>
      </c>
      <c r="M2587">
        <v>23561.4352</v>
      </c>
      <c r="N2587">
        <v>42</v>
      </c>
      <c r="O2587" t="s">
        <v>38</v>
      </c>
      <c r="P2587" s="1">
        <v>44039</v>
      </c>
      <c r="Q2587" s="1">
        <v>44081</v>
      </c>
      <c r="R2587">
        <v>324</v>
      </c>
      <c r="S2587">
        <v>69.010000000000005</v>
      </c>
      <c r="T2587">
        <v>22359.24</v>
      </c>
      <c r="U2587" t="s">
        <v>35</v>
      </c>
      <c r="V2587" t="s">
        <v>29</v>
      </c>
      <c r="W2587">
        <v>16</v>
      </c>
      <c r="X2587">
        <v>47.92</v>
      </c>
      <c r="Y2587">
        <v>141.54</v>
      </c>
    </row>
    <row r="2588" spans="1:25" x14ac:dyDescent="0.3">
      <c r="A2588" t="str">
        <f>E2588&amp;"-"&amp;COUNTIF($E$2:E2588,E2588)</f>
        <v>Large-864</v>
      </c>
      <c r="B2588" t="s">
        <v>56</v>
      </c>
      <c r="C2588">
        <v>184.34</v>
      </c>
      <c r="D2588">
        <v>95</v>
      </c>
      <c r="E2588" t="s">
        <v>31</v>
      </c>
      <c r="F2588" s="1">
        <v>44297</v>
      </c>
      <c r="G2588" s="4" t="str">
        <f t="shared" si="40"/>
        <v>2021</v>
      </c>
      <c r="H2588">
        <v>4</v>
      </c>
      <c r="I2588" t="s">
        <v>37</v>
      </c>
      <c r="J2588" t="s">
        <v>26</v>
      </c>
      <c r="K2588">
        <v>85.51</v>
      </c>
      <c r="L2588">
        <v>19.100000000000001</v>
      </c>
      <c r="M2588">
        <v>1633.2410000000002</v>
      </c>
      <c r="N2588">
        <v>28</v>
      </c>
      <c r="O2588" t="s">
        <v>27</v>
      </c>
      <c r="P2588" s="1">
        <v>44256</v>
      </c>
      <c r="Q2588" s="1">
        <v>44284</v>
      </c>
      <c r="R2588">
        <v>74</v>
      </c>
      <c r="S2588">
        <v>21.9</v>
      </c>
      <c r="T2588">
        <v>1620.6</v>
      </c>
      <c r="U2588" t="s">
        <v>43</v>
      </c>
      <c r="V2588" t="s">
        <v>29</v>
      </c>
      <c r="W2588">
        <v>11</v>
      </c>
      <c r="X2588">
        <v>91.08</v>
      </c>
      <c r="Y2588">
        <v>70.819999999999993</v>
      </c>
    </row>
    <row r="2589" spans="1:25" x14ac:dyDescent="0.3">
      <c r="A2589" t="str">
        <f>E2589&amp;"-"&amp;COUNTIF($E$2:E2589,E2589)</f>
        <v>Large-865</v>
      </c>
      <c r="B2589" t="s">
        <v>30</v>
      </c>
      <c r="C2589">
        <v>231.75</v>
      </c>
      <c r="D2589">
        <v>67</v>
      </c>
      <c r="E2589" t="s">
        <v>31</v>
      </c>
      <c r="F2589" s="1">
        <v>43778</v>
      </c>
      <c r="G2589" s="4" t="str">
        <f t="shared" si="40"/>
        <v>2019</v>
      </c>
      <c r="H2589">
        <v>7</v>
      </c>
      <c r="I2589" t="s">
        <v>59</v>
      </c>
      <c r="J2589" t="s">
        <v>50</v>
      </c>
      <c r="K2589">
        <v>259.20999999999998</v>
      </c>
      <c r="L2589">
        <v>86.98</v>
      </c>
      <c r="M2589">
        <v>22546.085800000001</v>
      </c>
      <c r="N2589">
        <v>17</v>
      </c>
      <c r="O2589" t="s">
        <v>38</v>
      </c>
      <c r="P2589" s="1">
        <v>43741</v>
      </c>
      <c r="Q2589" s="1">
        <v>43758</v>
      </c>
      <c r="R2589">
        <v>46</v>
      </c>
      <c r="S2589">
        <v>86.54</v>
      </c>
      <c r="T2589">
        <v>3980.84</v>
      </c>
      <c r="U2589" t="s">
        <v>61</v>
      </c>
      <c r="V2589" t="s">
        <v>39</v>
      </c>
      <c r="W2589">
        <v>213</v>
      </c>
      <c r="X2589">
        <v>25.38</v>
      </c>
      <c r="Y2589">
        <v>145.21</v>
      </c>
    </row>
    <row r="2590" spans="1:25" x14ac:dyDescent="0.3">
      <c r="A2590" t="str">
        <f>E2590&amp;"-"&amp;COUNTIF($E$2:E2590,E2590)</f>
        <v>Small-830</v>
      </c>
      <c r="B2590" t="s">
        <v>61</v>
      </c>
      <c r="C2590">
        <v>789.97</v>
      </c>
      <c r="D2590">
        <v>13</v>
      </c>
      <c r="E2590" t="s">
        <v>40</v>
      </c>
      <c r="F2590" s="1">
        <v>43898</v>
      </c>
      <c r="G2590" s="4" t="str">
        <f t="shared" si="40"/>
        <v>2020</v>
      </c>
      <c r="H2590">
        <v>2</v>
      </c>
      <c r="I2590" t="s">
        <v>66</v>
      </c>
      <c r="J2590" t="s">
        <v>69</v>
      </c>
      <c r="K2590">
        <v>723.71</v>
      </c>
      <c r="L2590">
        <v>39.409999999999997</v>
      </c>
      <c r="M2590">
        <v>28521.411099999998</v>
      </c>
      <c r="N2590">
        <v>26</v>
      </c>
      <c r="O2590" t="s">
        <v>27</v>
      </c>
      <c r="P2590" s="1">
        <v>43851</v>
      </c>
      <c r="Q2590" s="1">
        <v>43877</v>
      </c>
      <c r="R2590">
        <v>361</v>
      </c>
      <c r="S2590">
        <v>36.380000000000003</v>
      </c>
      <c r="T2590">
        <v>13133.18</v>
      </c>
      <c r="U2590" t="s">
        <v>61</v>
      </c>
      <c r="V2590" t="s">
        <v>48</v>
      </c>
      <c r="W2590">
        <v>362</v>
      </c>
      <c r="X2590">
        <v>97.76</v>
      </c>
      <c r="Y2590">
        <v>136.93</v>
      </c>
    </row>
    <row r="2591" spans="1:25" x14ac:dyDescent="0.3">
      <c r="A2591" t="str">
        <f>E2591&amp;"-"&amp;COUNTIF($E$2:E2591,E2591)</f>
        <v>Medium-895</v>
      </c>
      <c r="B2591" t="s">
        <v>52</v>
      </c>
      <c r="C2591">
        <v>969.8</v>
      </c>
      <c r="D2591">
        <v>27</v>
      </c>
      <c r="E2591" t="s">
        <v>24</v>
      </c>
      <c r="F2591" s="1">
        <v>43968</v>
      </c>
      <c r="G2591" s="4" t="str">
        <f t="shared" si="40"/>
        <v>2020</v>
      </c>
      <c r="H2591">
        <v>8</v>
      </c>
      <c r="I2591" t="s">
        <v>45</v>
      </c>
      <c r="J2591" t="s">
        <v>33</v>
      </c>
      <c r="K2591">
        <v>50.07</v>
      </c>
      <c r="L2591">
        <v>57.79</v>
      </c>
      <c r="M2591">
        <v>2893.5452999999998</v>
      </c>
      <c r="N2591">
        <v>10</v>
      </c>
      <c r="O2591" t="s">
        <v>38</v>
      </c>
      <c r="P2591" s="1">
        <v>43932</v>
      </c>
      <c r="Q2591" s="1">
        <v>43942</v>
      </c>
      <c r="R2591">
        <v>6</v>
      </c>
      <c r="S2591">
        <v>54.42</v>
      </c>
      <c r="T2591">
        <v>326.52</v>
      </c>
      <c r="U2591" t="s">
        <v>23</v>
      </c>
      <c r="V2591" t="s">
        <v>39</v>
      </c>
      <c r="W2591">
        <v>44</v>
      </c>
      <c r="X2591">
        <v>23.78</v>
      </c>
      <c r="Y2591">
        <v>163.76</v>
      </c>
    </row>
    <row r="2592" spans="1:25" x14ac:dyDescent="0.3">
      <c r="A2592" t="str">
        <f>E2592&amp;"-"&amp;COUNTIF($E$2:E2592,E2592)</f>
        <v>Small-831</v>
      </c>
      <c r="B2592" t="s">
        <v>56</v>
      </c>
      <c r="C2592">
        <v>448.35</v>
      </c>
      <c r="D2592">
        <v>61</v>
      </c>
      <c r="E2592" t="s">
        <v>40</v>
      </c>
      <c r="F2592" s="1">
        <v>43877</v>
      </c>
      <c r="G2592" s="4" t="str">
        <f t="shared" si="40"/>
        <v>2020</v>
      </c>
      <c r="H2592">
        <v>2</v>
      </c>
      <c r="I2592" t="s">
        <v>66</v>
      </c>
      <c r="J2592" t="s">
        <v>33</v>
      </c>
      <c r="K2592">
        <v>66.27</v>
      </c>
      <c r="L2592">
        <v>80.290000000000006</v>
      </c>
      <c r="M2592">
        <v>5320.8182999999999</v>
      </c>
      <c r="N2592">
        <v>25</v>
      </c>
      <c r="O2592" t="s">
        <v>27</v>
      </c>
      <c r="P2592" s="1">
        <v>43852</v>
      </c>
      <c r="Q2592" s="1">
        <v>43877</v>
      </c>
      <c r="R2592">
        <v>3</v>
      </c>
      <c r="S2592">
        <v>77.209999999999994</v>
      </c>
      <c r="T2592">
        <v>231.63</v>
      </c>
      <c r="U2592" t="s">
        <v>23</v>
      </c>
      <c r="V2592" t="s">
        <v>48</v>
      </c>
      <c r="W2592">
        <v>63</v>
      </c>
      <c r="X2592">
        <v>95.39</v>
      </c>
      <c r="Y2592">
        <v>83.21</v>
      </c>
    </row>
    <row r="2593" spans="1:25" x14ac:dyDescent="0.3">
      <c r="A2593" t="str">
        <f>E2593&amp;"-"&amp;COUNTIF($E$2:E2593,E2593)</f>
        <v>Small-832</v>
      </c>
      <c r="B2593" t="s">
        <v>43</v>
      </c>
      <c r="C2593">
        <v>224.62</v>
      </c>
      <c r="D2593">
        <v>40</v>
      </c>
      <c r="E2593" t="s">
        <v>40</v>
      </c>
      <c r="F2593" s="1">
        <v>44767</v>
      </c>
      <c r="G2593" s="4" t="str">
        <f t="shared" si="40"/>
        <v>2022</v>
      </c>
      <c r="H2593">
        <v>1</v>
      </c>
      <c r="I2593" t="s">
        <v>32</v>
      </c>
      <c r="J2593" t="s">
        <v>33</v>
      </c>
      <c r="K2593">
        <v>302.07</v>
      </c>
      <c r="L2593">
        <v>45.75</v>
      </c>
      <c r="M2593">
        <v>13819.702499999999</v>
      </c>
      <c r="N2593">
        <v>2</v>
      </c>
      <c r="O2593" t="s">
        <v>63</v>
      </c>
      <c r="P2593" s="1">
        <v>44723</v>
      </c>
      <c r="Q2593" s="1">
        <v>44725</v>
      </c>
      <c r="R2593">
        <v>171</v>
      </c>
      <c r="S2593">
        <v>50.53</v>
      </c>
      <c r="T2593">
        <v>8640.6299999999992</v>
      </c>
      <c r="U2593" t="s">
        <v>61</v>
      </c>
      <c r="V2593" t="s">
        <v>39</v>
      </c>
      <c r="W2593">
        <v>131</v>
      </c>
      <c r="X2593">
        <v>96.76</v>
      </c>
      <c r="Y2593">
        <v>25.68</v>
      </c>
    </row>
    <row r="2594" spans="1:25" x14ac:dyDescent="0.3">
      <c r="A2594" t="str">
        <f>E2594&amp;"-"&amp;COUNTIF($E$2:E2594,E2594)</f>
        <v>Small-833</v>
      </c>
      <c r="B2594" t="s">
        <v>47</v>
      </c>
      <c r="C2594">
        <v>546.83000000000004</v>
      </c>
      <c r="D2594">
        <v>84</v>
      </c>
      <c r="E2594" t="s">
        <v>40</v>
      </c>
      <c r="F2594" s="1">
        <v>44877</v>
      </c>
      <c r="G2594" s="4" t="str">
        <f t="shared" si="40"/>
        <v>2022</v>
      </c>
      <c r="H2594">
        <v>9</v>
      </c>
      <c r="I2594" t="s">
        <v>55</v>
      </c>
      <c r="J2594" t="s">
        <v>50</v>
      </c>
      <c r="K2594">
        <v>882.13</v>
      </c>
      <c r="L2594">
        <v>92.27</v>
      </c>
      <c r="M2594">
        <v>81394.1351</v>
      </c>
      <c r="N2594">
        <v>10</v>
      </c>
      <c r="O2594" t="s">
        <v>38</v>
      </c>
      <c r="P2594" s="1">
        <v>44869</v>
      </c>
      <c r="Q2594" s="1">
        <v>44879</v>
      </c>
      <c r="R2594">
        <v>309</v>
      </c>
      <c r="S2594">
        <v>94.4</v>
      </c>
      <c r="T2594">
        <v>29169.599999999999</v>
      </c>
      <c r="U2594" t="s">
        <v>51</v>
      </c>
      <c r="V2594" t="s">
        <v>48</v>
      </c>
      <c r="W2594">
        <v>573</v>
      </c>
      <c r="X2594">
        <v>39.82</v>
      </c>
      <c r="Y2594">
        <v>142.04</v>
      </c>
    </row>
    <row r="2595" spans="1:25" x14ac:dyDescent="0.3">
      <c r="A2595" t="str">
        <f>E2595&amp;"-"&amp;COUNTIF($E$2:E2595,E2595)</f>
        <v>Large-866</v>
      </c>
      <c r="B2595" t="s">
        <v>43</v>
      </c>
      <c r="C2595">
        <v>798.86</v>
      </c>
      <c r="D2595">
        <v>14</v>
      </c>
      <c r="E2595" t="s">
        <v>31</v>
      </c>
      <c r="F2595" s="1">
        <v>44105</v>
      </c>
      <c r="G2595" s="4" t="str">
        <f t="shared" si="40"/>
        <v>2020</v>
      </c>
      <c r="H2595">
        <v>4</v>
      </c>
      <c r="I2595" t="s">
        <v>37</v>
      </c>
      <c r="J2595" t="s">
        <v>26</v>
      </c>
      <c r="K2595">
        <v>563.82000000000005</v>
      </c>
      <c r="L2595">
        <v>23.23</v>
      </c>
      <c r="M2595">
        <v>13097.538600000002</v>
      </c>
      <c r="N2595">
        <v>25</v>
      </c>
      <c r="O2595" t="s">
        <v>27</v>
      </c>
      <c r="P2595" s="1">
        <v>44081</v>
      </c>
      <c r="Q2595" s="1">
        <v>44106</v>
      </c>
      <c r="R2595">
        <v>175</v>
      </c>
      <c r="S2595">
        <v>24.79</v>
      </c>
      <c r="T2595">
        <v>4338.25</v>
      </c>
      <c r="U2595" t="s">
        <v>43</v>
      </c>
      <c r="V2595" t="s">
        <v>29</v>
      </c>
      <c r="W2595">
        <v>388</v>
      </c>
      <c r="X2595">
        <v>15.72</v>
      </c>
      <c r="Y2595">
        <v>138.55000000000001</v>
      </c>
    </row>
    <row r="2596" spans="1:25" x14ac:dyDescent="0.3">
      <c r="A2596" t="str">
        <f>E2596&amp;"-"&amp;COUNTIF($E$2:E2596,E2596)</f>
        <v>Small-834</v>
      </c>
      <c r="B2596" t="s">
        <v>58</v>
      </c>
      <c r="C2596">
        <v>27.78</v>
      </c>
      <c r="D2596">
        <v>39</v>
      </c>
      <c r="E2596" t="s">
        <v>40</v>
      </c>
      <c r="F2596" s="1">
        <v>44899</v>
      </c>
      <c r="G2596" s="4" t="str">
        <f t="shared" si="40"/>
        <v>2022</v>
      </c>
      <c r="H2596">
        <v>7</v>
      </c>
      <c r="I2596" t="s">
        <v>59</v>
      </c>
      <c r="J2596" t="s">
        <v>33</v>
      </c>
      <c r="K2596">
        <v>863.09</v>
      </c>
      <c r="L2596">
        <v>15.73</v>
      </c>
      <c r="M2596">
        <v>13576.405700000001</v>
      </c>
      <c r="N2596">
        <v>16</v>
      </c>
      <c r="O2596" t="s">
        <v>38</v>
      </c>
      <c r="P2596" s="1">
        <v>44864</v>
      </c>
      <c r="Q2596" s="1">
        <v>44880</v>
      </c>
      <c r="R2596">
        <v>351</v>
      </c>
      <c r="S2596">
        <v>14.15</v>
      </c>
      <c r="T2596">
        <v>4966.6499999999996</v>
      </c>
      <c r="U2596" t="s">
        <v>47</v>
      </c>
      <c r="V2596" t="s">
        <v>29</v>
      </c>
      <c r="W2596">
        <v>512</v>
      </c>
      <c r="X2596">
        <v>88.61</v>
      </c>
      <c r="Y2596">
        <v>191.02</v>
      </c>
    </row>
    <row r="2597" spans="1:25" x14ac:dyDescent="0.3">
      <c r="A2597" t="str">
        <f>E2597&amp;"-"&amp;COUNTIF($E$2:E2597,E2597)</f>
        <v>Large-867</v>
      </c>
      <c r="B2597" t="s">
        <v>35</v>
      </c>
      <c r="C2597">
        <v>851.94</v>
      </c>
      <c r="D2597">
        <v>52</v>
      </c>
      <c r="E2597" t="s">
        <v>31</v>
      </c>
      <c r="F2597" s="1">
        <v>44655</v>
      </c>
      <c r="G2597" s="4" t="str">
        <f t="shared" si="40"/>
        <v>2022</v>
      </c>
      <c r="H2597">
        <v>6</v>
      </c>
      <c r="I2597" t="s">
        <v>49</v>
      </c>
      <c r="J2597" t="s">
        <v>60</v>
      </c>
      <c r="K2597">
        <v>674.71</v>
      </c>
      <c r="L2597">
        <v>33.979999999999997</v>
      </c>
      <c r="M2597">
        <v>22926.645799999998</v>
      </c>
      <c r="N2597">
        <v>5</v>
      </c>
      <c r="O2597" t="s">
        <v>38</v>
      </c>
      <c r="P2597" s="1">
        <v>44654</v>
      </c>
      <c r="Q2597" s="1">
        <v>44659</v>
      </c>
      <c r="R2597">
        <v>471</v>
      </c>
      <c r="S2597">
        <v>34.619999999999997</v>
      </c>
      <c r="T2597">
        <v>16306.02</v>
      </c>
      <c r="U2597" t="s">
        <v>58</v>
      </c>
      <c r="V2597" t="s">
        <v>48</v>
      </c>
      <c r="W2597">
        <v>203</v>
      </c>
      <c r="X2597">
        <v>52.3</v>
      </c>
      <c r="Y2597">
        <v>26.57</v>
      </c>
    </row>
    <row r="2598" spans="1:25" x14ac:dyDescent="0.3">
      <c r="A2598" t="str">
        <f>E2598&amp;"-"&amp;COUNTIF($E$2:E2598,E2598)</f>
        <v>Medium-896</v>
      </c>
      <c r="B2598" t="s">
        <v>58</v>
      </c>
      <c r="C2598">
        <v>792.09</v>
      </c>
      <c r="D2598">
        <v>95</v>
      </c>
      <c r="E2598" t="s">
        <v>24</v>
      </c>
      <c r="F2598" s="1">
        <v>44359</v>
      </c>
      <c r="G2598" s="4" t="str">
        <f t="shared" si="40"/>
        <v>2021</v>
      </c>
      <c r="H2598">
        <v>4</v>
      </c>
      <c r="I2598" t="s">
        <v>37</v>
      </c>
      <c r="J2598" t="s">
        <v>46</v>
      </c>
      <c r="K2598">
        <v>578.76</v>
      </c>
      <c r="L2598">
        <v>52.15</v>
      </c>
      <c r="M2598">
        <v>30182.333999999999</v>
      </c>
      <c r="N2598">
        <v>23</v>
      </c>
      <c r="O2598" t="s">
        <v>27</v>
      </c>
      <c r="P2598" s="1">
        <v>44344</v>
      </c>
      <c r="Q2598" s="1">
        <v>44367</v>
      </c>
      <c r="R2598">
        <v>80</v>
      </c>
      <c r="S2598">
        <v>49.57</v>
      </c>
      <c r="T2598">
        <v>3965.6</v>
      </c>
      <c r="U2598" t="s">
        <v>58</v>
      </c>
      <c r="V2598" t="s">
        <v>48</v>
      </c>
      <c r="W2598">
        <v>498</v>
      </c>
      <c r="X2598">
        <v>85.05</v>
      </c>
      <c r="Y2598">
        <v>153.66999999999999</v>
      </c>
    </row>
    <row r="2599" spans="1:25" x14ac:dyDescent="0.3">
      <c r="A2599" t="str">
        <f>E2599&amp;"-"&amp;COUNTIF($E$2:E2599,E2599)</f>
        <v>Large-868</v>
      </c>
      <c r="B2599" t="s">
        <v>44</v>
      </c>
      <c r="C2599">
        <v>107.31</v>
      </c>
      <c r="D2599">
        <v>24</v>
      </c>
      <c r="E2599" t="s">
        <v>31</v>
      </c>
      <c r="F2599" s="1">
        <v>44808</v>
      </c>
      <c r="G2599" s="4" t="str">
        <f t="shared" si="40"/>
        <v>2022</v>
      </c>
      <c r="H2599">
        <v>9</v>
      </c>
      <c r="I2599" t="s">
        <v>55</v>
      </c>
      <c r="J2599" t="s">
        <v>60</v>
      </c>
      <c r="K2599">
        <v>875.44</v>
      </c>
      <c r="L2599">
        <v>28.59</v>
      </c>
      <c r="M2599">
        <v>25028.829600000001</v>
      </c>
      <c r="N2599">
        <v>7</v>
      </c>
      <c r="O2599" t="s">
        <v>38</v>
      </c>
      <c r="P2599" s="1">
        <v>44767</v>
      </c>
      <c r="Q2599" s="1">
        <v>44774</v>
      </c>
      <c r="R2599">
        <v>178</v>
      </c>
      <c r="S2599">
        <v>26.34</v>
      </c>
      <c r="T2599">
        <v>4688.5200000000004</v>
      </c>
      <c r="U2599" t="s">
        <v>51</v>
      </c>
      <c r="V2599" t="s">
        <v>29</v>
      </c>
      <c r="W2599">
        <v>697</v>
      </c>
      <c r="X2599">
        <v>43.36</v>
      </c>
      <c r="Y2599">
        <v>63.08</v>
      </c>
    </row>
    <row r="2600" spans="1:25" x14ac:dyDescent="0.3">
      <c r="A2600" t="str">
        <f>E2600&amp;"-"&amp;COUNTIF($E$2:E2600,E2600)</f>
        <v>Small-835</v>
      </c>
      <c r="B2600" t="s">
        <v>36</v>
      </c>
      <c r="C2600">
        <v>215.14</v>
      </c>
      <c r="D2600">
        <v>89</v>
      </c>
      <c r="E2600" t="s">
        <v>40</v>
      </c>
      <c r="F2600" s="1">
        <v>44877</v>
      </c>
      <c r="G2600" s="4" t="str">
        <f t="shared" si="40"/>
        <v>2022</v>
      </c>
      <c r="H2600">
        <v>2</v>
      </c>
      <c r="I2600" t="s">
        <v>66</v>
      </c>
      <c r="J2600" t="s">
        <v>46</v>
      </c>
      <c r="K2600">
        <v>84.88</v>
      </c>
      <c r="L2600">
        <v>57.91</v>
      </c>
      <c r="M2600">
        <v>4915.4007999999994</v>
      </c>
      <c r="N2600">
        <v>33</v>
      </c>
      <c r="O2600" t="s">
        <v>38</v>
      </c>
      <c r="P2600" s="1">
        <v>44854</v>
      </c>
      <c r="Q2600" s="1">
        <v>44887</v>
      </c>
      <c r="R2600">
        <v>62</v>
      </c>
      <c r="S2600">
        <v>56.77</v>
      </c>
      <c r="T2600">
        <v>3519.74</v>
      </c>
      <c r="U2600" t="s">
        <v>58</v>
      </c>
      <c r="V2600" t="s">
        <v>39</v>
      </c>
      <c r="W2600">
        <v>22</v>
      </c>
      <c r="X2600">
        <v>10.94</v>
      </c>
      <c r="Y2600">
        <v>125.96</v>
      </c>
    </row>
    <row r="2601" spans="1:25" x14ac:dyDescent="0.3">
      <c r="A2601" t="str">
        <f>E2601&amp;"-"&amp;COUNTIF($E$2:E2601,E2601)</f>
        <v>Large-869</v>
      </c>
      <c r="B2601" t="s">
        <v>51</v>
      </c>
      <c r="C2601">
        <v>473.32</v>
      </c>
      <c r="D2601">
        <v>11</v>
      </c>
      <c r="E2601" t="s">
        <v>31</v>
      </c>
      <c r="F2601" s="1">
        <v>43665</v>
      </c>
      <c r="G2601" s="4" t="str">
        <f t="shared" si="40"/>
        <v>2019</v>
      </c>
      <c r="H2601">
        <v>3</v>
      </c>
      <c r="I2601" t="s">
        <v>41</v>
      </c>
      <c r="J2601" t="s">
        <v>53</v>
      </c>
      <c r="K2601">
        <v>761.06</v>
      </c>
      <c r="L2601">
        <v>34.44</v>
      </c>
      <c r="M2601">
        <v>26210.906399999996</v>
      </c>
      <c r="N2601">
        <v>39</v>
      </c>
      <c r="O2601" t="s">
        <v>27</v>
      </c>
      <c r="P2601" s="1">
        <v>43622</v>
      </c>
      <c r="Q2601" s="1">
        <v>43661</v>
      </c>
      <c r="R2601">
        <v>59</v>
      </c>
      <c r="S2601">
        <v>35.33</v>
      </c>
      <c r="T2601">
        <v>2084.4699999999998</v>
      </c>
      <c r="U2601" t="s">
        <v>35</v>
      </c>
      <c r="V2601" t="s">
        <v>48</v>
      </c>
      <c r="W2601">
        <v>702</v>
      </c>
      <c r="X2601">
        <v>58.77</v>
      </c>
      <c r="Y2601">
        <v>97.76</v>
      </c>
    </row>
    <row r="2602" spans="1:25" x14ac:dyDescent="0.3">
      <c r="A2602" t="str">
        <f>E2602&amp;"-"&amp;COUNTIF($E$2:E2602,E2602)</f>
        <v>Medium-897</v>
      </c>
      <c r="B2602" t="s">
        <v>56</v>
      </c>
      <c r="C2602">
        <v>168.64</v>
      </c>
      <c r="D2602">
        <v>74</v>
      </c>
      <c r="E2602" t="s">
        <v>24</v>
      </c>
      <c r="F2602" s="1">
        <v>44229</v>
      </c>
      <c r="G2602" s="4" t="str">
        <f t="shared" si="40"/>
        <v>2021</v>
      </c>
      <c r="H2602">
        <v>6</v>
      </c>
      <c r="I2602" t="s">
        <v>49</v>
      </c>
      <c r="J2602" t="s">
        <v>33</v>
      </c>
      <c r="K2602">
        <v>778.99</v>
      </c>
      <c r="L2602">
        <v>52.45</v>
      </c>
      <c r="M2602">
        <v>40858.025500000003</v>
      </c>
      <c r="N2602">
        <v>6</v>
      </c>
      <c r="O2602" t="s">
        <v>38</v>
      </c>
      <c r="P2602" s="1">
        <v>44214</v>
      </c>
      <c r="Q2602" s="1">
        <v>44220</v>
      </c>
      <c r="R2602">
        <v>230</v>
      </c>
      <c r="S2602">
        <v>48.7</v>
      </c>
      <c r="T2602">
        <v>11201</v>
      </c>
      <c r="U2602" t="s">
        <v>61</v>
      </c>
      <c r="V2602" t="s">
        <v>39</v>
      </c>
      <c r="W2602">
        <v>548</v>
      </c>
      <c r="X2602">
        <v>12.54</v>
      </c>
      <c r="Y2602">
        <v>161.19</v>
      </c>
    </row>
    <row r="2603" spans="1:25" x14ac:dyDescent="0.3">
      <c r="A2603" t="str">
        <f>E2603&amp;"-"&amp;COUNTIF($E$2:E2603,E2603)</f>
        <v>Small-836</v>
      </c>
      <c r="B2603" t="s">
        <v>57</v>
      </c>
      <c r="C2603">
        <v>527.4</v>
      </c>
      <c r="D2603">
        <v>22</v>
      </c>
      <c r="E2603" t="s">
        <v>40</v>
      </c>
      <c r="F2603" s="1">
        <v>44538</v>
      </c>
      <c r="G2603" s="4" t="str">
        <f t="shared" si="40"/>
        <v>2021</v>
      </c>
      <c r="H2603">
        <v>4</v>
      </c>
      <c r="I2603" t="s">
        <v>37</v>
      </c>
      <c r="J2603" t="s">
        <v>68</v>
      </c>
      <c r="K2603">
        <v>943.23</v>
      </c>
      <c r="L2603">
        <v>62.55</v>
      </c>
      <c r="M2603">
        <v>58999.036500000002</v>
      </c>
      <c r="N2603">
        <v>28</v>
      </c>
      <c r="O2603" t="s">
        <v>38</v>
      </c>
      <c r="P2603" s="1">
        <v>44513</v>
      </c>
      <c r="Q2603" s="1">
        <v>44541</v>
      </c>
      <c r="R2603">
        <v>541</v>
      </c>
      <c r="S2603">
        <v>61.13</v>
      </c>
      <c r="T2603">
        <v>33071.33</v>
      </c>
      <c r="U2603" t="s">
        <v>51</v>
      </c>
      <c r="V2603" t="s">
        <v>39</v>
      </c>
      <c r="W2603">
        <v>402</v>
      </c>
      <c r="X2603">
        <v>60.48</v>
      </c>
      <c r="Y2603">
        <v>43.42</v>
      </c>
    </row>
    <row r="2604" spans="1:25" x14ac:dyDescent="0.3">
      <c r="A2604" t="str">
        <f>E2604&amp;"-"&amp;COUNTIF($E$2:E2604,E2604)</f>
        <v>Small-837</v>
      </c>
      <c r="B2604" t="s">
        <v>28</v>
      </c>
      <c r="C2604">
        <v>172.61</v>
      </c>
      <c r="D2604">
        <v>73</v>
      </c>
      <c r="E2604" t="s">
        <v>40</v>
      </c>
      <c r="F2604" s="1">
        <v>44596</v>
      </c>
      <c r="G2604" s="4" t="str">
        <f t="shared" si="40"/>
        <v>2022</v>
      </c>
      <c r="H2604">
        <v>7</v>
      </c>
      <c r="I2604" t="s">
        <v>59</v>
      </c>
      <c r="J2604" t="s">
        <v>60</v>
      </c>
      <c r="K2604">
        <v>350.57</v>
      </c>
      <c r="L2604">
        <v>18.600000000000001</v>
      </c>
      <c r="M2604">
        <v>6520.6020000000008</v>
      </c>
      <c r="N2604">
        <v>14</v>
      </c>
      <c r="O2604" t="s">
        <v>38</v>
      </c>
      <c r="P2604" s="1">
        <v>44552</v>
      </c>
      <c r="Q2604" s="1">
        <v>44566</v>
      </c>
      <c r="R2604">
        <v>142</v>
      </c>
      <c r="S2604">
        <v>16.739999999999998</v>
      </c>
      <c r="T2604">
        <v>2377.08</v>
      </c>
      <c r="U2604" t="s">
        <v>23</v>
      </c>
      <c r="V2604" t="s">
        <v>29</v>
      </c>
      <c r="W2604">
        <v>208</v>
      </c>
      <c r="X2604">
        <v>84.25</v>
      </c>
      <c r="Y2604">
        <v>187.85</v>
      </c>
    </row>
    <row r="2605" spans="1:25" x14ac:dyDescent="0.3">
      <c r="A2605" t="str">
        <f>E2605&amp;"-"&amp;COUNTIF($E$2:E2605,E2605)</f>
        <v>Large-870</v>
      </c>
      <c r="B2605" t="s">
        <v>52</v>
      </c>
      <c r="C2605">
        <v>33.54</v>
      </c>
      <c r="D2605">
        <v>48</v>
      </c>
      <c r="E2605" t="s">
        <v>31</v>
      </c>
      <c r="F2605" s="1">
        <v>44911</v>
      </c>
      <c r="G2605" s="4" t="str">
        <f t="shared" si="40"/>
        <v>2022</v>
      </c>
      <c r="H2605">
        <v>9</v>
      </c>
      <c r="I2605" t="s">
        <v>55</v>
      </c>
      <c r="J2605" t="s">
        <v>33</v>
      </c>
      <c r="K2605">
        <v>444.22</v>
      </c>
      <c r="L2605">
        <v>30.03</v>
      </c>
      <c r="M2605">
        <v>13339.926600000001</v>
      </c>
      <c r="N2605">
        <v>9</v>
      </c>
      <c r="O2605" t="s">
        <v>38</v>
      </c>
      <c r="P2605" s="1">
        <v>44873</v>
      </c>
      <c r="Q2605" s="1">
        <v>44882</v>
      </c>
      <c r="R2605">
        <v>73</v>
      </c>
      <c r="S2605">
        <v>34.01</v>
      </c>
      <c r="T2605">
        <v>2482.73</v>
      </c>
      <c r="U2605" t="s">
        <v>44</v>
      </c>
      <c r="V2605" t="s">
        <v>48</v>
      </c>
      <c r="W2605">
        <v>371</v>
      </c>
      <c r="X2605">
        <v>87.15</v>
      </c>
      <c r="Y2605">
        <v>157.81</v>
      </c>
    </row>
    <row r="2606" spans="1:25" x14ac:dyDescent="0.3">
      <c r="A2606" t="str">
        <f>E2606&amp;"-"&amp;COUNTIF($E$2:E2606,E2606)</f>
        <v>Small-838</v>
      </c>
      <c r="B2606" t="s">
        <v>52</v>
      </c>
      <c r="C2606">
        <v>684.45</v>
      </c>
      <c r="D2606">
        <v>80</v>
      </c>
      <c r="E2606" t="s">
        <v>40</v>
      </c>
      <c r="F2606" s="1">
        <v>44139</v>
      </c>
      <c r="G2606" s="4" t="str">
        <f t="shared" si="40"/>
        <v>2020</v>
      </c>
      <c r="H2606">
        <v>10</v>
      </c>
      <c r="I2606" t="s">
        <v>64</v>
      </c>
      <c r="J2606" t="s">
        <v>46</v>
      </c>
      <c r="K2606">
        <v>449.28</v>
      </c>
      <c r="L2606">
        <v>57.8</v>
      </c>
      <c r="M2606">
        <v>25968.383999999998</v>
      </c>
      <c r="N2606">
        <v>125</v>
      </c>
      <c r="O2606" t="s">
        <v>65</v>
      </c>
      <c r="P2606" s="1">
        <v>44085</v>
      </c>
      <c r="Q2606" s="1">
        <v>44210</v>
      </c>
      <c r="R2606">
        <v>8</v>
      </c>
      <c r="S2606">
        <v>56.45</v>
      </c>
      <c r="T2606">
        <v>451.6</v>
      </c>
      <c r="U2606" t="s">
        <v>56</v>
      </c>
      <c r="V2606" t="s">
        <v>48</v>
      </c>
      <c r="W2606">
        <v>441</v>
      </c>
      <c r="X2606">
        <v>19.149999999999999</v>
      </c>
      <c r="Y2606">
        <v>187.79</v>
      </c>
    </row>
    <row r="2607" spans="1:25" x14ac:dyDescent="0.3">
      <c r="A2607" t="str">
        <f>E2607&amp;"-"&amp;COUNTIF($E$2:E2607,E2607)</f>
        <v>Small-839</v>
      </c>
      <c r="B2607" t="s">
        <v>23</v>
      </c>
      <c r="C2607">
        <v>543.77</v>
      </c>
      <c r="D2607">
        <v>83</v>
      </c>
      <c r="E2607" t="s">
        <v>40</v>
      </c>
      <c r="F2607" s="1">
        <v>44472</v>
      </c>
      <c r="G2607" s="4" t="str">
        <f t="shared" si="40"/>
        <v>2021</v>
      </c>
      <c r="H2607">
        <v>1</v>
      </c>
      <c r="I2607" t="s">
        <v>32</v>
      </c>
      <c r="J2607" t="s">
        <v>33</v>
      </c>
      <c r="K2607">
        <v>164.24</v>
      </c>
      <c r="L2607">
        <v>17.03</v>
      </c>
      <c r="M2607">
        <v>2797.0072000000005</v>
      </c>
      <c r="N2607">
        <v>22</v>
      </c>
      <c r="O2607" t="s">
        <v>34</v>
      </c>
      <c r="P2607" s="1">
        <v>44448</v>
      </c>
      <c r="Q2607" s="1">
        <v>44470</v>
      </c>
      <c r="R2607">
        <v>162</v>
      </c>
      <c r="S2607">
        <v>16.8</v>
      </c>
      <c r="T2607">
        <v>2721.6</v>
      </c>
      <c r="U2607" t="s">
        <v>28</v>
      </c>
      <c r="V2607" t="s">
        <v>39</v>
      </c>
      <c r="W2607">
        <v>2</v>
      </c>
      <c r="X2607">
        <v>89.6</v>
      </c>
      <c r="Y2607">
        <v>160.97999999999999</v>
      </c>
    </row>
    <row r="2608" spans="1:25" x14ac:dyDescent="0.3">
      <c r="A2608" t="str">
        <f>E2608&amp;"-"&amp;COUNTIF($E$2:E2608,E2608)</f>
        <v>Large-871</v>
      </c>
      <c r="B2608" t="s">
        <v>28</v>
      </c>
      <c r="C2608">
        <v>346.4</v>
      </c>
      <c r="D2608">
        <v>26</v>
      </c>
      <c r="E2608" t="s">
        <v>31</v>
      </c>
      <c r="F2608" s="1">
        <v>44786</v>
      </c>
      <c r="G2608" s="4" t="str">
        <f t="shared" si="40"/>
        <v>2022</v>
      </c>
      <c r="H2608">
        <v>8</v>
      </c>
      <c r="I2608" t="s">
        <v>45</v>
      </c>
      <c r="J2608" t="s">
        <v>33</v>
      </c>
      <c r="K2608">
        <v>258.19</v>
      </c>
      <c r="L2608">
        <v>89.63</v>
      </c>
      <c r="M2608">
        <v>23141.5697</v>
      </c>
      <c r="N2608">
        <v>13</v>
      </c>
      <c r="O2608" t="s">
        <v>38</v>
      </c>
      <c r="P2608" s="1">
        <v>44735</v>
      </c>
      <c r="Q2608" s="1">
        <v>44748</v>
      </c>
      <c r="R2608">
        <v>47</v>
      </c>
      <c r="S2608">
        <v>93.58</v>
      </c>
      <c r="T2608">
        <v>4398.26</v>
      </c>
      <c r="U2608" t="s">
        <v>52</v>
      </c>
      <c r="V2608" t="s">
        <v>39</v>
      </c>
      <c r="W2608">
        <v>211</v>
      </c>
      <c r="X2608">
        <v>30.12</v>
      </c>
      <c r="Y2608">
        <v>83.05</v>
      </c>
    </row>
    <row r="2609" spans="1:25" x14ac:dyDescent="0.3">
      <c r="A2609" t="str">
        <f>E2609&amp;"-"&amp;COUNTIF($E$2:E2609,E2609)</f>
        <v>Small-840</v>
      </c>
      <c r="B2609" t="s">
        <v>36</v>
      </c>
      <c r="C2609">
        <v>591.55999999999995</v>
      </c>
      <c r="D2609">
        <v>14</v>
      </c>
      <c r="E2609" t="s">
        <v>40</v>
      </c>
      <c r="F2609" s="1">
        <v>43533</v>
      </c>
      <c r="G2609" s="4" t="str">
        <f t="shared" si="40"/>
        <v>2019</v>
      </c>
      <c r="H2609">
        <v>5</v>
      </c>
      <c r="I2609" t="s">
        <v>25</v>
      </c>
      <c r="J2609" t="s">
        <v>33</v>
      </c>
      <c r="K2609">
        <v>639.35</v>
      </c>
      <c r="L2609">
        <v>34.340000000000003</v>
      </c>
      <c r="M2609">
        <v>21955.279000000002</v>
      </c>
      <c r="N2609">
        <v>25</v>
      </c>
      <c r="O2609" t="s">
        <v>27</v>
      </c>
      <c r="P2609" s="1">
        <v>43475</v>
      </c>
      <c r="Q2609" s="1">
        <v>43500</v>
      </c>
      <c r="R2609">
        <v>270</v>
      </c>
      <c r="S2609">
        <v>30.58</v>
      </c>
      <c r="T2609">
        <v>8256.6</v>
      </c>
      <c r="U2609" t="s">
        <v>47</v>
      </c>
      <c r="V2609" t="s">
        <v>39</v>
      </c>
      <c r="W2609">
        <v>369</v>
      </c>
      <c r="X2609">
        <v>67.91</v>
      </c>
      <c r="Y2609">
        <v>111.44</v>
      </c>
    </row>
    <row r="2610" spans="1:25" x14ac:dyDescent="0.3">
      <c r="A2610" t="str">
        <f>E2610&amp;"-"&amp;COUNTIF($E$2:E2610,E2610)</f>
        <v>Medium-898</v>
      </c>
      <c r="B2610" t="s">
        <v>51</v>
      </c>
      <c r="C2610">
        <v>534.46</v>
      </c>
      <c r="D2610">
        <v>64</v>
      </c>
      <c r="E2610" t="s">
        <v>24</v>
      </c>
      <c r="F2610" s="1">
        <v>44340</v>
      </c>
      <c r="G2610" s="4" t="str">
        <f t="shared" si="40"/>
        <v>2021</v>
      </c>
      <c r="H2610">
        <v>9</v>
      </c>
      <c r="I2610" t="s">
        <v>55</v>
      </c>
      <c r="J2610" t="s">
        <v>46</v>
      </c>
      <c r="K2610">
        <v>703.57</v>
      </c>
      <c r="L2610">
        <v>31.01</v>
      </c>
      <c r="M2610">
        <v>21817.705700000002</v>
      </c>
      <c r="N2610">
        <v>12</v>
      </c>
      <c r="O2610" t="s">
        <v>38</v>
      </c>
      <c r="P2610" s="1">
        <v>44283</v>
      </c>
      <c r="Q2610" s="1">
        <v>44295</v>
      </c>
      <c r="R2610">
        <v>479</v>
      </c>
      <c r="S2610">
        <v>28.41</v>
      </c>
      <c r="T2610">
        <v>13608.39</v>
      </c>
      <c r="U2610" t="s">
        <v>44</v>
      </c>
      <c r="V2610" t="s">
        <v>29</v>
      </c>
      <c r="W2610">
        <v>224</v>
      </c>
      <c r="X2610">
        <v>74.790000000000006</v>
      </c>
      <c r="Y2610">
        <v>163.52000000000001</v>
      </c>
    </row>
    <row r="2611" spans="1:25" x14ac:dyDescent="0.3">
      <c r="A2611" t="str">
        <f>E2611&amp;"-"&amp;COUNTIF($E$2:E2611,E2611)</f>
        <v>Large-872</v>
      </c>
      <c r="B2611" t="s">
        <v>23</v>
      </c>
      <c r="C2611">
        <v>517.11</v>
      </c>
      <c r="D2611">
        <v>24</v>
      </c>
      <c r="E2611" t="s">
        <v>31</v>
      </c>
      <c r="F2611" s="1">
        <v>44876</v>
      </c>
      <c r="G2611" s="4" t="str">
        <f t="shared" si="40"/>
        <v>2022</v>
      </c>
      <c r="H2611">
        <v>1</v>
      </c>
      <c r="I2611" t="s">
        <v>32</v>
      </c>
      <c r="J2611" t="s">
        <v>60</v>
      </c>
      <c r="K2611">
        <v>450.39</v>
      </c>
      <c r="L2611">
        <v>30.87</v>
      </c>
      <c r="M2611">
        <v>13903.5393</v>
      </c>
      <c r="N2611">
        <v>2</v>
      </c>
      <c r="O2611" t="s">
        <v>63</v>
      </c>
      <c r="P2611" s="1">
        <v>44830</v>
      </c>
      <c r="Q2611" s="1">
        <v>44832</v>
      </c>
      <c r="R2611">
        <v>118</v>
      </c>
      <c r="S2611">
        <v>27.69</v>
      </c>
      <c r="T2611">
        <v>3267.42</v>
      </c>
      <c r="U2611" t="s">
        <v>30</v>
      </c>
      <c r="V2611" t="s">
        <v>29</v>
      </c>
      <c r="W2611">
        <v>332</v>
      </c>
      <c r="X2611">
        <v>24.77</v>
      </c>
      <c r="Y2611">
        <v>107.18</v>
      </c>
    </row>
    <row r="2612" spans="1:25" x14ac:dyDescent="0.3">
      <c r="A2612" t="str">
        <f>E2612&amp;"-"&amp;COUNTIF($E$2:E2612,E2612)</f>
        <v>Medium-899</v>
      </c>
      <c r="B2612" t="s">
        <v>30</v>
      </c>
      <c r="C2612">
        <v>750.55</v>
      </c>
      <c r="D2612">
        <v>68</v>
      </c>
      <c r="E2612" t="s">
        <v>24</v>
      </c>
      <c r="F2612" s="1">
        <v>44532</v>
      </c>
      <c r="G2612" s="4" t="str">
        <f t="shared" si="40"/>
        <v>2021</v>
      </c>
      <c r="H2612">
        <v>8</v>
      </c>
      <c r="I2612" t="s">
        <v>45</v>
      </c>
      <c r="J2612" t="s">
        <v>46</v>
      </c>
      <c r="K2612">
        <v>568.69000000000005</v>
      </c>
      <c r="L2612">
        <v>77.989999999999995</v>
      </c>
      <c r="M2612">
        <v>44352.133099999999</v>
      </c>
      <c r="N2612">
        <v>8</v>
      </c>
      <c r="O2612" t="s">
        <v>38</v>
      </c>
      <c r="P2612" s="1">
        <v>44525</v>
      </c>
      <c r="Q2612" s="1">
        <v>44533</v>
      </c>
      <c r="R2612">
        <v>418</v>
      </c>
      <c r="S2612">
        <v>78.69</v>
      </c>
      <c r="T2612">
        <v>32892.42</v>
      </c>
      <c r="U2612" t="s">
        <v>57</v>
      </c>
      <c r="V2612" t="s">
        <v>48</v>
      </c>
      <c r="W2612">
        <v>150</v>
      </c>
      <c r="X2612">
        <v>88.19</v>
      </c>
      <c r="Y2612">
        <v>170.06</v>
      </c>
    </row>
    <row r="2613" spans="1:25" x14ac:dyDescent="0.3">
      <c r="A2613" t="str">
        <f>E2613&amp;"-"&amp;COUNTIF($E$2:E2613,E2613)</f>
        <v>Large-873</v>
      </c>
      <c r="B2613" t="s">
        <v>30</v>
      </c>
      <c r="C2613">
        <v>60.91</v>
      </c>
      <c r="D2613">
        <v>77</v>
      </c>
      <c r="E2613" t="s">
        <v>31</v>
      </c>
      <c r="F2613" s="1">
        <v>44611</v>
      </c>
      <c r="G2613" s="4" t="str">
        <f t="shared" si="40"/>
        <v>2022</v>
      </c>
      <c r="H2613">
        <v>4</v>
      </c>
      <c r="I2613" t="s">
        <v>37</v>
      </c>
      <c r="J2613" t="s">
        <v>33</v>
      </c>
      <c r="K2613">
        <v>47.15</v>
      </c>
      <c r="L2613">
        <v>22.22</v>
      </c>
      <c r="M2613">
        <v>1047.673</v>
      </c>
      <c r="N2613">
        <v>27</v>
      </c>
      <c r="O2613" t="s">
        <v>38</v>
      </c>
      <c r="P2613" s="1">
        <v>44574</v>
      </c>
      <c r="Q2613" s="1">
        <v>44601</v>
      </c>
      <c r="R2613">
        <v>10</v>
      </c>
      <c r="S2613">
        <v>19.46</v>
      </c>
      <c r="T2613">
        <v>194.6</v>
      </c>
      <c r="U2613" t="s">
        <v>58</v>
      </c>
      <c r="V2613" t="s">
        <v>29</v>
      </c>
      <c r="W2613">
        <v>37</v>
      </c>
      <c r="X2613">
        <v>42.55</v>
      </c>
      <c r="Y2613">
        <v>147.28</v>
      </c>
    </row>
    <row r="2614" spans="1:25" x14ac:dyDescent="0.3">
      <c r="A2614" t="str">
        <f>E2614&amp;"-"&amp;COUNTIF($E$2:E2614,E2614)</f>
        <v>Medium-900</v>
      </c>
      <c r="B2614" t="s">
        <v>52</v>
      </c>
      <c r="C2614">
        <v>58.47</v>
      </c>
      <c r="D2614">
        <v>49</v>
      </c>
      <c r="E2614" t="s">
        <v>24</v>
      </c>
      <c r="F2614" s="1">
        <v>44515</v>
      </c>
      <c r="G2614" s="4" t="str">
        <f t="shared" si="40"/>
        <v>2021</v>
      </c>
      <c r="H2614">
        <v>7</v>
      </c>
      <c r="I2614" t="s">
        <v>59</v>
      </c>
      <c r="J2614" t="s">
        <v>50</v>
      </c>
      <c r="K2614">
        <v>817.49</v>
      </c>
      <c r="L2614">
        <v>23.36</v>
      </c>
      <c r="M2614">
        <v>19096.5664</v>
      </c>
      <c r="N2614">
        <v>18</v>
      </c>
      <c r="O2614" t="s">
        <v>38</v>
      </c>
      <c r="P2614" s="1">
        <v>44478</v>
      </c>
      <c r="Q2614" s="1">
        <v>44496</v>
      </c>
      <c r="R2614">
        <v>46</v>
      </c>
      <c r="S2614">
        <v>26.89</v>
      </c>
      <c r="T2614">
        <v>1236.94</v>
      </c>
      <c r="U2614" t="s">
        <v>28</v>
      </c>
      <c r="V2614" t="s">
        <v>29</v>
      </c>
      <c r="W2614">
        <v>771</v>
      </c>
      <c r="X2614">
        <v>53.09</v>
      </c>
      <c r="Y2614">
        <v>65.88</v>
      </c>
    </row>
    <row r="2615" spans="1:25" x14ac:dyDescent="0.3">
      <c r="A2615" t="str">
        <f>E2615&amp;"-"&amp;COUNTIF($E$2:E2615,E2615)</f>
        <v>Large-874</v>
      </c>
      <c r="B2615" t="s">
        <v>36</v>
      </c>
      <c r="C2615">
        <v>321.82</v>
      </c>
      <c r="D2615">
        <v>63</v>
      </c>
      <c r="E2615" t="s">
        <v>31</v>
      </c>
      <c r="F2615" s="1">
        <v>43659</v>
      </c>
      <c r="G2615" s="4" t="str">
        <f t="shared" si="40"/>
        <v>2019</v>
      </c>
      <c r="H2615">
        <v>4</v>
      </c>
      <c r="I2615" t="s">
        <v>37</v>
      </c>
      <c r="J2615" t="s">
        <v>33</v>
      </c>
      <c r="K2615">
        <v>948.06</v>
      </c>
      <c r="L2615">
        <v>37.200000000000003</v>
      </c>
      <c r="M2615">
        <v>35267.832000000002</v>
      </c>
      <c r="N2615">
        <v>23</v>
      </c>
      <c r="O2615" t="s">
        <v>27</v>
      </c>
      <c r="P2615" s="1">
        <v>43617</v>
      </c>
      <c r="Q2615" s="1">
        <v>43640</v>
      </c>
      <c r="R2615">
        <v>16</v>
      </c>
      <c r="S2615">
        <v>41.73</v>
      </c>
      <c r="T2615">
        <v>667.68</v>
      </c>
      <c r="U2615" t="s">
        <v>43</v>
      </c>
      <c r="V2615" t="s">
        <v>48</v>
      </c>
      <c r="W2615">
        <v>932</v>
      </c>
      <c r="X2615">
        <v>87.99</v>
      </c>
      <c r="Y2615">
        <v>63.4</v>
      </c>
    </row>
    <row r="2616" spans="1:25" x14ac:dyDescent="0.3">
      <c r="A2616" t="str">
        <f>E2616&amp;"-"&amp;COUNTIF($E$2:E2616,E2616)</f>
        <v>Medium-901</v>
      </c>
      <c r="B2616" t="s">
        <v>28</v>
      </c>
      <c r="C2616">
        <v>364.54</v>
      </c>
      <c r="D2616">
        <v>38</v>
      </c>
      <c r="E2616" t="s">
        <v>24</v>
      </c>
      <c r="F2616" s="1">
        <v>44581</v>
      </c>
      <c r="G2616" s="4" t="str">
        <f t="shared" si="40"/>
        <v>2022</v>
      </c>
      <c r="H2616">
        <v>8</v>
      </c>
      <c r="I2616" t="s">
        <v>45</v>
      </c>
      <c r="J2616" t="s">
        <v>60</v>
      </c>
      <c r="K2616">
        <v>532.66</v>
      </c>
      <c r="L2616">
        <v>53.14</v>
      </c>
      <c r="M2616">
        <v>28305.552399999997</v>
      </c>
      <c r="N2616">
        <v>12</v>
      </c>
      <c r="O2616" t="s">
        <v>38</v>
      </c>
      <c r="P2616" s="1">
        <v>44560</v>
      </c>
      <c r="Q2616" s="1">
        <v>44572</v>
      </c>
      <c r="R2616">
        <v>171</v>
      </c>
      <c r="S2616">
        <v>48.46</v>
      </c>
      <c r="T2616">
        <v>8286.66</v>
      </c>
      <c r="U2616" t="s">
        <v>57</v>
      </c>
      <c r="V2616" t="s">
        <v>48</v>
      </c>
      <c r="W2616">
        <v>361</v>
      </c>
      <c r="X2616">
        <v>76.290000000000006</v>
      </c>
      <c r="Y2616">
        <v>88.84</v>
      </c>
    </row>
    <row r="2617" spans="1:25" x14ac:dyDescent="0.3">
      <c r="A2617" t="str">
        <f>E2617&amp;"-"&amp;COUNTIF($E$2:E2617,E2617)</f>
        <v>Small-841</v>
      </c>
      <c r="B2617" t="s">
        <v>36</v>
      </c>
      <c r="C2617">
        <v>350.71</v>
      </c>
      <c r="D2617">
        <v>95</v>
      </c>
      <c r="E2617" t="s">
        <v>40</v>
      </c>
      <c r="F2617" s="1">
        <v>43952</v>
      </c>
      <c r="G2617" s="4" t="str">
        <f t="shared" si="40"/>
        <v>2020</v>
      </c>
      <c r="H2617">
        <v>3</v>
      </c>
      <c r="I2617" t="s">
        <v>41</v>
      </c>
      <c r="J2617" t="s">
        <v>33</v>
      </c>
      <c r="K2617">
        <v>227.23</v>
      </c>
      <c r="L2617">
        <v>41.89</v>
      </c>
      <c r="M2617">
        <v>9518.6646999999994</v>
      </c>
      <c r="N2617">
        <v>73</v>
      </c>
      <c r="O2617" t="s">
        <v>38</v>
      </c>
      <c r="P2617" s="1">
        <v>43948</v>
      </c>
      <c r="Q2617" s="1">
        <v>44021</v>
      </c>
      <c r="R2617">
        <v>67</v>
      </c>
      <c r="S2617">
        <v>41.08</v>
      </c>
      <c r="T2617">
        <v>2752.36</v>
      </c>
      <c r="U2617" t="s">
        <v>30</v>
      </c>
      <c r="V2617" t="s">
        <v>48</v>
      </c>
      <c r="W2617">
        <v>160</v>
      </c>
      <c r="X2617">
        <v>58.88</v>
      </c>
      <c r="Y2617">
        <v>33.03</v>
      </c>
    </row>
    <row r="2618" spans="1:25" x14ac:dyDescent="0.3">
      <c r="A2618" t="str">
        <f>E2618&amp;"-"&amp;COUNTIF($E$2:E2618,E2618)</f>
        <v>Large-875</v>
      </c>
      <c r="B2618" t="s">
        <v>57</v>
      </c>
      <c r="C2618">
        <v>938.25</v>
      </c>
      <c r="D2618">
        <v>20</v>
      </c>
      <c r="E2618" t="s">
        <v>31</v>
      </c>
      <c r="F2618" s="1">
        <v>44281</v>
      </c>
      <c r="G2618" s="4" t="str">
        <f t="shared" si="40"/>
        <v>2021</v>
      </c>
      <c r="H2618">
        <v>10</v>
      </c>
      <c r="I2618" t="s">
        <v>64</v>
      </c>
      <c r="J2618" t="s">
        <v>60</v>
      </c>
      <c r="K2618">
        <v>492.87</v>
      </c>
      <c r="L2618">
        <v>26.2</v>
      </c>
      <c r="M2618">
        <v>12913.194</v>
      </c>
      <c r="N2618">
        <v>131</v>
      </c>
      <c r="O2618" t="s">
        <v>65</v>
      </c>
      <c r="P2618" s="1">
        <v>44236</v>
      </c>
      <c r="Q2618" s="1">
        <v>44367</v>
      </c>
      <c r="R2618">
        <v>80</v>
      </c>
      <c r="S2618">
        <v>27.03</v>
      </c>
      <c r="T2618">
        <v>2162.4</v>
      </c>
      <c r="U2618" t="s">
        <v>61</v>
      </c>
      <c r="V2618" t="s">
        <v>29</v>
      </c>
      <c r="W2618">
        <v>412</v>
      </c>
      <c r="X2618">
        <v>85.41</v>
      </c>
      <c r="Y2618">
        <v>60.88</v>
      </c>
    </row>
    <row r="2619" spans="1:25" x14ac:dyDescent="0.3">
      <c r="A2619" t="str">
        <f>E2619&amp;"-"&amp;COUNTIF($E$2:E2619,E2619)</f>
        <v>Large-876</v>
      </c>
      <c r="B2619" t="s">
        <v>58</v>
      </c>
      <c r="C2619">
        <v>242.51</v>
      </c>
      <c r="D2619">
        <v>64</v>
      </c>
      <c r="E2619" t="s">
        <v>31</v>
      </c>
      <c r="F2619" s="1">
        <v>44127</v>
      </c>
      <c r="G2619" s="4" t="str">
        <f t="shared" si="40"/>
        <v>2020</v>
      </c>
      <c r="H2619">
        <v>5</v>
      </c>
      <c r="I2619" t="s">
        <v>25</v>
      </c>
      <c r="J2619" t="s">
        <v>46</v>
      </c>
      <c r="K2619">
        <v>67.459999999999994</v>
      </c>
      <c r="L2619">
        <v>36.619999999999997</v>
      </c>
      <c r="M2619">
        <v>2470.3851999999997</v>
      </c>
      <c r="N2619">
        <v>26</v>
      </c>
      <c r="O2619" t="s">
        <v>27</v>
      </c>
      <c r="P2619" s="1">
        <v>44073</v>
      </c>
      <c r="Q2619" s="1">
        <v>44099</v>
      </c>
      <c r="R2619">
        <v>58</v>
      </c>
      <c r="S2619">
        <v>35.9</v>
      </c>
      <c r="T2619">
        <v>2082.1999999999998</v>
      </c>
      <c r="U2619" t="s">
        <v>43</v>
      </c>
      <c r="V2619" t="s">
        <v>39</v>
      </c>
      <c r="W2619">
        <v>9</v>
      </c>
      <c r="X2619">
        <v>56.33</v>
      </c>
      <c r="Y2619">
        <v>86.26</v>
      </c>
    </row>
    <row r="2620" spans="1:25" x14ac:dyDescent="0.3">
      <c r="A2620" t="str">
        <f>E2620&amp;"-"&amp;COUNTIF($E$2:E2620,E2620)</f>
        <v>Large-877</v>
      </c>
      <c r="B2620" t="s">
        <v>58</v>
      </c>
      <c r="C2620">
        <v>548.55999999999995</v>
      </c>
      <c r="D2620">
        <v>92</v>
      </c>
      <c r="E2620" t="s">
        <v>31</v>
      </c>
      <c r="F2620" s="1">
        <v>44768</v>
      </c>
      <c r="G2620" s="4" t="str">
        <f t="shared" si="40"/>
        <v>2022</v>
      </c>
      <c r="H2620">
        <v>7</v>
      </c>
      <c r="I2620" t="s">
        <v>59</v>
      </c>
      <c r="J2620" t="s">
        <v>46</v>
      </c>
      <c r="K2620">
        <v>66.36</v>
      </c>
      <c r="L2620">
        <v>96.78</v>
      </c>
      <c r="M2620">
        <v>6422.3208000000004</v>
      </c>
      <c r="N2620">
        <v>12</v>
      </c>
      <c r="O2620" t="s">
        <v>38</v>
      </c>
      <c r="P2620" s="1">
        <v>44762</v>
      </c>
      <c r="Q2620" s="1">
        <v>44774</v>
      </c>
      <c r="R2620">
        <v>17</v>
      </c>
      <c r="S2620">
        <v>92.33</v>
      </c>
      <c r="T2620">
        <v>1569.61</v>
      </c>
      <c r="U2620" t="s">
        <v>58</v>
      </c>
      <c r="V2620" t="s">
        <v>39</v>
      </c>
      <c r="W2620">
        <v>49</v>
      </c>
      <c r="X2620">
        <v>36.94</v>
      </c>
      <c r="Y2620">
        <v>153.66999999999999</v>
      </c>
    </row>
    <row r="2621" spans="1:25" x14ac:dyDescent="0.3">
      <c r="A2621" t="str">
        <f>E2621&amp;"-"&amp;COUNTIF($E$2:E2621,E2621)</f>
        <v>Large-878</v>
      </c>
      <c r="B2621" t="s">
        <v>23</v>
      </c>
      <c r="C2621">
        <v>10.17</v>
      </c>
      <c r="D2621">
        <v>29</v>
      </c>
      <c r="E2621" t="s">
        <v>31</v>
      </c>
      <c r="F2621" s="1">
        <v>44556</v>
      </c>
      <c r="G2621" s="4" t="str">
        <f t="shared" si="40"/>
        <v>2021</v>
      </c>
      <c r="H2621">
        <v>9</v>
      </c>
      <c r="I2621" t="s">
        <v>55</v>
      </c>
      <c r="J2621" t="s">
        <v>46</v>
      </c>
      <c r="K2621">
        <v>913.76</v>
      </c>
      <c r="L2621">
        <v>92.79</v>
      </c>
      <c r="M2621">
        <v>84787.790399999998</v>
      </c>
      <c r="N2621">
        <v>9</v>
      </c>
      <c r="O2621" t="s">
        <v>38</v>
      </c>
      <c r="P2621" s="1">
        <v>44530</v>
      </c>
      <c r="Q2621" s="1">
        <v>44539</v>
      </c>
      <c r="R2621">
        <v>75</v>
      </c>
      <c r="S2621">
        <v>92.07</v>
      </c>
      <c r="T2621">
        <v>6905.25</v>
      </c>
      <c r="U2621" t="s">
        <v>35</v>
      </c>
      <c r="V2621" t="s">
        <v>48</v>
      </c>
      <c r="W2621">
        <v>838</v>
      </c>
      <c r="X2621">
        <v>82.14</v>
      </c>
      <c r="Y2621">
        <v>27.93</v>
      </c>
    </row>
    <row r="2622" spans="1:25" x14ac:dyDescent="0.3">
      <c r="A2622" t="str">
        <f>E2622&amp;"-"&amp;COUNTIF($E$2:E2622,E2622)</f>
        <v>Large-879</v>
      </c>
      <c r="B2622" t="s">
        <v>44</v>
      </c>
      <c r="C2622">
        <v>206.53</v>
      </c>
      <c r="D2622">
        <v>37</v>
      </c>
      <c r="E2622" t="s">
        <v>31</v>
      </c>
      <c r="F2622" s="1">
        <v>44312</v>
      </c>
      <c r="G2622" s="4" t="str">
        <f t="shared" si="40"/>
        <v>2021</v>
      </c>
      <c r="H2622">
        <v>9</v>
      </c>
      <c r="I2622" t="s">
        <v>55</v>
      </c>
      <c r="J2622" t="s">
        <v>46</v>
      </c>
      <c r="K2622">
        <v>7.88</v>
      </c>
      <c r="L2622">
        <v>14.52</v>
      </c>
      <c r="M2622">
        <v>114.41759999999999</v>
      </c>
      <c r="N2622">
        <v>11</v>
      </c>
      <c r="O2622" t="s">
        <v>38</v>
      </c>
      <c r="P2622" s="1">
        <v>44297</v>
      </c>
      <c r="Q2622" s="1">
        <v>44308</v>
      </c>
      <c r="R2622">
        <v>6</v>
      </c>
      <c r="S2622">
        <v>15.07</v>
      </c>
      <c r="T2622">
        <v>90.42</v>
      </c>
      <c r="U2622" t="s">
        <v>36</v>
      </c>
      <c r="V2622" t="s">
        <v>39</v>
      </c>
      <c r="W2622">
        <v>1</v>
      </c>
      <c r="X2622">
        <v>85.27</v>
      </c>
      <c r="Y2622">
        <v>36.57</v>
      </c>
    </row>
    <row r="2623" spans="1:25" x14ac:dyDescent="0.3">
      <c r="A2623" t="str">
        <f>E2623&amp;"-"&amp;COUNTIF($E$2:E2623,E2623)</f>
        <v>Medium-902</v>
      </c>
      <c r="B2623" t="s">
        <v>58</v>
      </c>
      <c r="C2623">
        <v>808.39</v>
      </c>
      <c r="D2623">
        <v>31</v>
      </c>
      <c r="E2623" t="s">
        <v>24</v>
      </c>
      <c r="F2623" s="1">
        <v>44521</v>
      </c>
      <c r="G2623" s="4" t="str">
        <f t="shared" si="40"/>
        <v>2021</v>
      </c>
      <c r="H2623">
        <v>8</v>
      </c>
      <c r="I2623" t="s">
        <v>45</v>
      </c>
      <c r="J2623" t="s">
        <v>60</v>
      </c>
      <c r="K2623">
        <v>452.2</v>
      </c>
      <c r="L2623">
        <v>31.14</v>
      </c>
      <c r="M2623">
        <v>14081.508</v>
      </c>
      <c r="N2623">
        <v>7</v>
      </c>
      <c r="O2623" t="s">
        <v>38</v>
      </c>
      <c r="P2623" s="1">
        <v>44513</v>
      </c>
      <c r="Q2623" s="1">
        <v>44520</v>
      </c>
      <c r="R2623">
        <v>85</v>
      </c>
      <c r="S2623">
        <v>30.35</v>
      </c>
      <c r="T2623">
        <v>2579.75</v>
      </c>
      <c r="U2623" t="s">
        <v>52</v>
      </c>
      <c r="V2623" t="s">
        <v>29</v>
      </c>
      <c r="W2623">
        <v>367</v>
      </c>
      <c r="X2623">
        <v>55.82</v>
      </c>
      <c r="Y2623">
        <v>94.66</v>
      </c>
    </row>
    <row r="2624" spans="1:25" x14ac:dyDescent="0.3">
      <c r="A2624" t="str">
        <f>E2624&amp;"-"&amp;COUNTIF($E$2:E2624,E2624)</f>
        <v>Small-842</v>
      </c>
      <c r="B2624" t="s">
        <v>61</v>
      </c>
      <c r="C2624">
        <v>826.11</v>
      </c>
      <c r="D2624">
        <v>68</v>
      </c>
      <c r="E2624" t="s">
        <v>40</v>
      </c>
      <c r="F2624" s="1">
        <v>43574</v>
      </c>
      <c r="G2624" s="4" t="str">
        <f t="shared" si="40"/>
        <v>2019</v>
      </c>
      <c r="H2624">
        <v>5</v>
      </c>
      <c r="I2624" t="s">
        <v>25</v>
      </c>
      <c r="J2624" t="s">
        <v>46</v>
      </c>
      <c r="K2624">
        <v>501.95</v>
      </c>
      <c r="L2624">
        <v>66.62</v>
      </c>
      <c r="M2624">
        <v>33439.909</v>
      </c>
      <c r="N2624">
        <v>28</v>
      </c>
      <c r="O2624" t="s">
        <v>27</v>
      </c>
      <c r="P2624" s="1">
        <v>43551</v>
      </c>
      <c r="Q2624" s="1">
        <v>43579</v>
      </c>
      <c r="R2624">
        <v>384</v>
      </c>
      <c r="S2624">
        <v>69.73</v>
      </c>
      <c r="T2624">
        <v>26776.32</v>
      </c>
      <c r="U2624" t="s">
        <v>35</v>
      </c>
      <c r="V2624" t="s">
        <v>48</v>
      </c>
      <c r="W2624">
        <v>117</v>
      </c>
      <c r="X2624">
        <v>48.28</v>
      </c>
      <c r="Y2624">
        <v>197.38</v>
      </c>
    </row>
    <row r="2625" spans="1:25" x14ac:dyDescent="0.3">
      <c r="A2625" t="str">
        <f>E2625&amp;"-"&amp;COUNTIF($E$2:E2625,E2625)</f>
        <v>Small-843</v>
      </c>
      <c r="B2625" t="s">
        <v>61</v>
      </c>
      <c r="C2625">
        <v>662.06</v>
      </c>
      <c r="D2625">
        <v>51</v>
      </c>
      <c r="E2625" t="s">
        <v>40</v>
      </c>
      <c r="F2625" s="1">
        <v>44691</v>
      </c>
      <c r="G2625" s="4" t="str">
        <f t="shared" si="40"/>
        <v>2022</v>
      </c>
      <c r="H2625">
        <v>4</v>
      </c>
      <c r="I2625" t="s">
        <v>37</v>
      </c>
      <c r="J2625" t="s">
        <v>26</v>
      </c>
      <c r="K2625">
        <v>775.42</v>
      </c>
      <c r="L2625">
        <v>90.61</v>
      </c>
      <c r="M2625">
        <v>70260.806199999992</v>
      </c>
      <c r="N2625">
        <v>26</v>
      </c>
      <c r="O2625" t="s">
        <v>27</v>
      </c>
      <c r="P2625" s="1">
        <v>44650</v>
      </c>
      <c r="Q2625" s="1">
        <v>44676</v>
      </c>
      <c r="R2625">
        <v>173</v>
      </c>
      <c r="S2625">
        <v>86.22</v>
      </c>
      <c r="T2625">
        <v>14916.06</v>
      </c>
      <c r="U2625" t="s">
        <v>61</v>
      </c>
      <c r="V2625" t="s">
        <v>39</v>
      </c>
      <c r="W2625">
        <v>602</v>
      </c>
      <c r="X2625">
        <v>66.02</v>
      </c>
      <c r="Y2625">
        <v>134.19999999999999</v>
      </c>
    </row>
    <row r="2626" spans="1:25" x14ac:dyDescent="0.3">
      <c r="A2626" t="str">
        <f>E2626&amp;"-"&amp;COUNTIF($E$2:E2626,E2626)</f>
        <v>Large-880</v>
      </c>
      <c r="B2626" t="s">
        <v>56</v>
      </c>
      <c r="C2626">
        <v>713.27</v>
      </c>
      <c r="D2626">
        <v>54</v>
      </c>
      <c r="E2626" t="s">
        <v>31</v>
      </c>
      <c r="F2626" s="1">
        <v>44519</v>
      </c>
      <c r="G2626" s="4" t="str">
        <f t="shared" ref="G2626:G2689" si="41">TEXT(F2626,"YYYY")</f>
        <v>2021</v>
      </c>
      <c r="H2626">
        <v>2</v>
      </c>
      <c r="I2626" t="s">
        <v>66</v>
      </c>
      <c r="J2626" t="s">
        <v>46</v>
      </c>
      <c r="K2626">
        <v>66.599999999999994</v>
      </c>
      <c r="L2626">
        <v>69.81</v>
      </c>
      <c r="M2626">
        <v>4649.3459999999995</v>
      </c>
      <c r="N2626">
        <v>36</v>
      </c>
      <c r="O2626" t="s">
        <v>38</v>
      </c>
      <c r="P2626" s="1">
        <v>44515</v>
      </c>
      <c r="Q2626" s="1">
        <v>44551</v>
      </c>
      <c r="R2626">
        <v>48</v>
      </c>
      <c r="S2626">
        <v>69.72</v>
      </c>
      <c r="T2626">
        <v>3346.56</v>
      </c>
      <c r="U2626" t="s">
        <v>28</v>
      </c>
      <c r="V2626" t="s">
        <v>39</v>
      </c>
      <c r="W2626">
        <v>18</v>
      </c>
      <c r="X2626">
        <v>39.96</v>
      </c>
      <c r="Y2626">
        <v>42.3</v>
      </c>
    </row>
    <row r="2627" spans="1:25" x14ac:dyDescent="0.3">
      <c r="A2627" t="str">
        <f>E2627&amp;"-"&amp;COUNTIF($E$2:E2627,E2627)</f>
        <v>Large-881</v>
      </c>
      <c r="B2627" t="s">
        <v>43</v>
      </c>
      <c r="C2627">
        <v>313.18</v>
      </c>
      <c r="D2627">
        <v>46</v>
      </c>
      <c r="E2627" t="s">
        <v>31</v>
      </c>
      <c r="F2627" s="1">
        <v>43694</v>
      </c>
      <c r="G2627" s="4" t="str">
        <f t="shared" si="41"/>
        <v>2019</v>
      </c>
      <c r="H2627">
        <v>9</v>
      </c>
      <c r="I2627" t="s">
        <v>55</v>
      </c>
      <c r="J2627" t="s">
        <v>33</v>
      </c>
      <c r="K2627">
        <v>757.81</v>
      </c>
      <c r="L2627">
        <v>88.34</v>
      </c>
      <c r="M2627">
        <v>66944.935400000002</v>
      </c>
      <c r="N2627">
        <v>10</v>
      </c>
      <c r="O2627" t="s">
        <v>38</v>
      </c>
      <c r="P2627" s="1">
        <v>43638</v>
      </c>
      <c r="Q2627" s="1">
        <v>43648</v>
      </c>
      <c r="R2627">
        <v>684</v>
      </c>
      <c r="S2627">
        <v>88.68</v>
      </c>
      <c r="T2627">
        <v>60657.120000000003</v>
      </c>
      <c r="U2627" t="s">
        <v>56</v>
      </c>
      <c r="V2627" t="s">
        <v>39</v>
      </c>
      <c r="W2627">
        <v>73</v>
      </c>
      <c r="X2627">
        <v>60.1</v>
      </c>
      <c r="Y2627">
        <v>53.4</v>
      </c>
    </row>
    <row r="2628" spans="1:25" x14ac:dyDescent="0.3">
      <c r="A2628" t="str">
        <f>E2628&amp;"-"&amp;COUNTIF($E$2:E2628,E2628)</f>
        <v>Small-844</v>
      </c>
      <c r="B2628" t="s">
        <v>56</v>
      </c>
      <c r="C2628">
        <v>407.16</v>
      </c>
      <c r="D2628">
        <v>96</v>
      </c>
      <c r="E2628" t="s">
        <v>40</v>
      </c>
      <c r="F2628" s="1">
        <v>44015</v>
      </c>
      <c r="G2628" s="4" t="str">
        <f t="shared" si="41"/>
        <v>2020</v>
      </c>
      <c r="H2628">
        <v>8</v>
      </c>
      <c r="I2628" t="s">
        <v>45</v>
      </c>
      <c r="J2628" t="s">
        <v>60</v>
      </c>
      <c r="K2628">
        <v>558.39</v>
      </c>
      <c r="L2628">
        <v>39.270000000000003</v>
      </c>
      <c r="M2628">
        <v>21927.975300000002</v>
      </c>
      <c r="N2628">
        <v>7</v>
      </c>
      <c r="O2628" t="s">
        <v>38</v>
      </c>
      <c r="P2628" s="1">
        <v>43974</v>
      </c>
      <c r="Q2628" s="1">
        <v>43981</v>
      </c>
      <c r="R2628">
        <v>435</v>
      </c>
      <c r="S2628">
        <v>38.49</v>
      </c>
      <c r="T2628">
        <v>16743.150000000001</v>
      </c>
      <c r="U2628" t="s">
        <v>43</v>
      </c>
      <c r="V2628" t="s">
        <v>39</v>
      </c>
      <c r="W2628">
        <v>123</v>
      </c>
      <c r="X2628">
        <v>16.98</v>
      </c>
      <c r="Y2628">
        <v>33.86</v>
      </c>
    </row>
    <row r="2629" spans="1:25" x14ac:dyDescent="0.3">
      <c r="A2629" t="str">
        <f>E2629&amp;"-"&amp;COUNTIF($E$2:E2629,E2629)</f>
        <v>Large-882</v>
      </c>
      <c r="B2629" t="s">
        <v>52</v>
      </c>
      <c r="C2629">
        <v>46.01</v>
      </c>
      <c r="D2629">
        <v>55</v>
      </c>
      <c r="E2629" t="s">
        <v>31</v>
      </c>
      <c r="F2629" s="1">
        <v>44002</v>
      </c>
      <c r="G2629" s="4" t="str">
        <f t="shared" si="41"/>
        <v>2020</v>
      </c>
      <c r="H2629">
        <v>7</v>
      </c>
      <c r="I2629" t="s">
        <v>59</v>
      </c>
      <c r="J2629" t="s">
        <v>50</v>
      </c>
      <c r="K2629">
        <v>87.48</v>
      </c>
      <c r="L2629">
        <v>58.93</v>
      </c>
      <c r="M2629">
        <v>5155.1963999999998</v>
      </c>
      <c r="N2629">
        <v>15</v>
      </c>
      <c r="O2629" t="s">
        <v>38</v>
      </c>
      <c r="P2629" s="1">
        <v>43945</v>
      </c>
      <c r="Q2629" s="1">
        <v>43960</v>
      </c>
      <c r="R2629">
        <v>71</v>
      </c>
      <c r="S2629">
        <v>56.04</v>
      </c>
      <c r="T2629">
        <v>3978.84</v>
      </c>
      <c r="U2629" t="s">
        <v>58</v>
      </c>
      <c r="V2629" t="s">
        <v>39</v>
      </c>
      <c r="W2629">
        <v>16</v>
      </c>
      <c r="X2629">
        <v>18.03</v>
      </c>
      <c r="Y2629">
        <v>83.59</v>
      </c>
    </row>
    <row r="2630" spans="1:25" x14ac:dyDescent="0.3">
      <c r="A2630" t="str">
        <f>E2630&amp;"-"&amp;COUNTIF($E$2:E2630,E2630)</f>
        <v>Medium-903</v>
      </c>
      <c r="B2630" t="s">
        <v>43</v>
      </c>
      <c r="C2630">
        <v>954.22</v>
      </c>
      <c r="D2630">
        <v>78</v>
      </c>
      <c r="E2630" t="s">
        <v>24</v>
      </c>
      <c r="F2630" s="1">
        <v>44660</v>
      </c>
      <c r="G2630" s="4" t="str">
        <f t="shared" si="41"/>
        <v>2022</v>
      </c>
      <c r="H2630">
        <v>3</v>
      </c>
      <c r="I2630" t="s">
        <v>41</v>
      </c>
      <c r="J2630" t="s">
        <v>42</v>
      </c>
      <c r="K2630">
        <v>139.12</v>
      </c>
      <c r="L2630">
        <v>11.14</v>
      </c>
      <c r="M2630">
        <v>1549.7968000000001</v>
      </c>
      <c r="N2630">
        <v>36</v>
      </c>
      <c r="O2630" t="s">
        <v>38</v>
      </c>
      <c r="P2630" s="1">
        <v>44645</v>
      </c>
      <c r="Q2630" s="1">
        <v>44681</v>
      </c>
      <c r="R2630">
        <v>49</v>
      </c>
      <c r="S2630">
        <v>14.3</v>
      </c>
      <c r="T2630">
        <v>700.7</v>
      </c>
      <c r="U2630" t="s">
        <v>44</v>
      </c>
      <c r="V2630" t="s">
        <v>48</v>
      </c>
      <c r="W2630">
        <v>90</v>
      </c>
      <c r="X2630">
        <v>86.73</v>
      </c>
      <c r="Y2630">
        <v>50.62</v>
      </c>
    </row>
    <row r="2631" spans="1:25" x14ac:dyDescent="0.3">
      <c r="A2631" t="str">
        <f>E2631&amp;"-"&amp;COUNTIF($E$2:E2631,E2631)</f>
        <v>Medium-904</v>
      </c>
      <c r="B2631" t="s">
        <v>30</v>
      </c>
      <c r="C2631">
        <v>598.17999999999995</v>
      </c>
      <c r="D2631">
        <v>42</v>
      </c>
      <c r="E2631" t="s">
        <v>24</v>
      </c>
      <c r="F2631" s="1">
        <v>44008</v>
      </c>
      <c r="G2631" s="4" t="str">
        <f t="shared" si="41"/>
        <v>2020</v>
      </c>
      <c r="H2631">
        <v>5</v>
      </c>
      <c r="I2631" t="s">
        <v>25</v>
      </c>
      <c r="J2631" t="s">
        <v>26</v>
      </c>
      <c r="K2631">
        <v>463.29</v>
      </c>
      <c r="L2631">
        <v>28.13</v>
      </c>
      <c r="M2631">
        <v>13032.3477</v>
      </c>
      <c r="N2631">
        <v>30</v>
      </c>
      <c r="O2631" t="s">
        <v>27</v>
      </c>
      <c r="P2631" s="1">
        <v>43985</v>
      </c>
      <c r="Q2631" s="1">
        <v>44015</v>
      </c>
      <c r="R2631">
        <v>151</v>
      </c>
      <c r="S2631">
        <v>28.05</v>
      </c>
      <c r="T2631">
        <v>4235.55</v>
      </c>
      <c r="U2631" t="s">
        <v>44</v>
      </c>
      <c r="V2631" t="s">
        <v>29</v>
      </c>
      <c r="W2631">
        <v>312</v>
      </c>
      <c r="X2631">
        <v>48.38</v>
      </c>
      <c r="Y2631">
        <v>103.51</v>
      </c>
    </row>
    <row r="2632" spans="1:25" x14ac:dyDescent="0.3">
      <c r="A2632" t="str">
        <f>E2632&amp;"-"&amp;COUNTIF($E$2:E2632,E2632)</f>
        <v>Large-883</v>
      </c>
      <c r="B2632" t="s">
        <v>36</v>
      </c>
      <c r="C2632">
        <v>11.48</v>
      </c>
      <c r="D2632">
        <v>96</v>
      </c>
      <c r="E2632" t="s">
        <v>31</v>
      </c>
      <c r="F2632" s="1">
        <v>44385</v>
      </c>
      <c r="G2632" s="4" t="str">
        <f t="shared" si="41"/>
        <v>2021</v>
      </c>
      <c r="H2632">
        <v>3</v>
      </c>
      <c r="I2632" t="s">
        <v>41</v>
      </c>
      <c r="J2632" t="s">
        <v>33</v>
      </c>
      <c r="K2632">
        <v>824.09</v>
      </c>
      <c r="L2632">
        <v>59.71</v>
      </c>
      <c r="M2632">
        <v>49206.4139</v>
      </c>
      <c r="N2632">
        <v>59</v>
      </c>
      <c r="O2632" t="s">
        <v>27</v>
      </c>
      <c r="P2632" s="1">
        <v>44338</v>
      </c>
      <c r="Q2632" s="1">
        <v>44397</v>
      </c>
      <c r="R2632">
        <v>137</v>
      </c>
      <c r="S2632">
        <v>60.73</v>
      </c>
      <c r="T2632">
        <v>8320.01</v>
      </c>
      <c r="U2632" t="s">
        <v>35</v>
      </c>
      <c r="V2632" t="s">
        <v>29</v>
      </c>
      <c r="W2632">
        <v>687</v>
      </c>
      <c r="X2632">
        <v>16.22</v>
      </c>
      <c r="Y2632">
        <v>173.99</v>
      </c>
    </row>
    <row r="2633" spans="1:25" x14ac:dyDescent="0.3">
      <c r="A2633" t="str">
        <f>E2633&amp;"-"&amp;COUNTIF($E$2:E2633,E2633)</f>
        <v>Medium-905</v>
      </c>
      <c r="B2633" t="s">
        <v>52</v>
      </c>
      <c r="C2633">
        <v>645.30999999999995</v>
      </c>
      <c r="D2633">
        <v>74</v>
      </c>
      <c r="E2633" t="s">
        <v>24</v>
      </c>
      <c r="F2633" s="1">
        <v>43517</v>
      </c>
      <c r="G2633" s="4" t="str">
        <f t="shared" si="41"/>
        <v>2019</v>
      </c>
      <c r="H2633">
        <v>10</v>
      </c>
      <c r="I2633" t="s">
        <v>64</v>
      </c>
      <c r="J2633" t="s">
        <v>60</v>
      </c>
      <c r="K2633">
        <v>753.79</v>
      </c>
      <c r="L2633">
        <v>78.150000000000006</v>
      </c>
      <c r="M2633">
        <v>58908.688500000004</v>
      </c>
      <c r="N2633">
        <v>100</v>
      </c>
      <c r="O2633" t="s">
        <v>65</v>
      </c>
      <c r="P2633" s="1">
        <v>43458</v>
      </c>
      <c r="Q2633" s="1">
        <v>43558</v>
      </c>
      <c r="R2633">
        <v>62</v>
      </c>
      <c r="S2633">
        <v>75.55</v>
      </c>
      <c r="T2633">
        <v>4684.1000000000004</v>
      </c>
      <c r="U2633" t="s">
        <v>61</v>
      </c>
      <c r="V2633" t="s">
        <v>48</v>
      </c>
      <c r="W2633">
        <v>691</v>
      </c>
      <c r="X2633">
        <v>77.739999999999995</v>
      </c>
      <c r="Y2633">
        <v>178.83</v>
      </c>
    </row>
    <row r="2634" spans="1:25" x14ac:dyDescent="0.3">
      <c r="A2634" t="str">
        <f>E2634&amp;"-"&amp;COUNTIF($E$2:E2634,E2634)</f>
        <v>Medium-906</v>
      </c>
      <c r="B2634" t="s">
        <v>30</v>
      </c>
      <c r="C2634">
        <v>554.89</v>
      </c>
      <c r="D2634">
        <v>68</v>
      </c>
      <c r="E2634" t="s">
        <v>24</v>
      </c>
      <c r="F2634" s="1">
        <v>44535</v>
      </c>
      <c r="G2634" s="4" t="str">
        <f t="shared" si="41"/>
        <v>2021</v>
      </c>
      <c r="H2634">
        <v>9</v>
      </c>
      <c r="I2634" t="s">
        <v>55</v>
      </c>
      <c r="J2634" t="s">
        <v>50</v>
      </c>
      <c r="K2634">
        <v>608.6</v>
      </c>
      <c r="L2634">
        <v>96.95</v>
      </c>
      <c r="M2634">
        <v>59003.770000000004</v>
      </c>
      <c r="N2634">
        <v>7</v>
      </c>
      <c r="O2634" t="s">
        <v>38</v>
      </c>
      <c r="P2634" s="1">
        <v>44504</v>
      </c>
      <c r="Q2634" s="1">
        <v>44511</v>
      </c>
      <c r="R2634">
        <v>188</v>
      </c>
      <c r="S2634">
        <v>101.4</v>
      </c>
      <c r="T2634">
        <v>19063.2</v>
      </c>
      <c r="U2634" t="s">
        <v>58</v>
      </c>
      <c r="V2634" t="s">
        <v>29</v>
      </c>
      <c r="W2634">
        <v>420</v>
      </c>
      <c r="X2634">
        <v>39.04</v>
      </c>
      <c r="Y2634">
        <v>190.82</v>
      </c>
    </row>
    <row r="2635" spans="1:25" x14ac:dyDescent="0.3">
      <c r="A2635" t="str">
        <f>E2635&amp;"-"&amp;COUNTIF($E$2:E2635,E2635)</f>
        <v>Medium-907</v>
      </c>
      <c r="B2635" t="s">
        <v>51</v>
      </c>
      <c r="C2635">
        <v>515.41</v>
      </c>
      <c r="D2635">
        <v>97</v>
      </c>
      <c r="E2635" t="s">
        <v>24</v>
      </c>
      <c r="F2635" s="1">
        <v>44287</v>
      </c>
      <c r="G2635" s="4" t="str">
        <f t="shared" si="41"/>
        <v>2021</v>
      </c>
      <c r="H2635">
        <v>6</v>
      </c>
      <c r="I2635" t="s">
        <v>49</v>
      </c>
      <c r="J2635" t="s">
        <v>50</v>
      </c>
      <c r="K2635">
        <v>473.16</v>
      </c>
      <c r="L2635">
        <v>41.2</v>
      </c>
      <c r="M2635">
        <v>19494.192000000003</v>
      </c>
      <c r="N2635">
        <v>7</v>
      </c>
      <c r="O2635" t="s">
        <v>38</v>
      </c>
      <c r="P2635" s="1">
        <v>44281</v>
      </c>
      <c r="Q2635" s="1">
        <v>44288</v>
      </c>
      <c r="R2635">
        <v>419</v>
      </c>
      <c r="S2635">
        <v>43.48</v>
      </c>
      <c r="T2635">
        <v>18218.12</v>
      </c>
      <c r="U2635" t="s">
        <v>43</v>
      </c>
      <c r="V2635" t="s">
        <v>29</v>
      </c>
      <c r="W2635">
        <v>54</v>
      </c>
      <c r="X2635">
        <v>19.48</v>
      </c>
      <c r="Y2635">
        <v>86.6</v>
      </c>
    </row>
    <row r="2636" spans="1:25" x14ac:dyDescent="0.3">
      <c r="A2636" t="str">
        <f>E2636&amp;"-"&amp;COUNTIF($E$2:E2636,E2636)</f>
        <v>Large-884</v>
      </c>
      <c r="B2636" t="s">
        <v>44</v>
      </c>
      <c r="C2636">
        <v>117.91</v>
      </c>
      <c r="D2636">
        <v>42</v>
      </c>
      <c r="E2636" t="s">
        <v>31</v>
      </c>
      <c r="F2636" s="1">
        <v>44443</v>
      </c>
      <c r="G2636" s="4" t="str">
        <f t="shared" si="41"/>
        <v>2021</v>
      </c>
      <c r="H2636">
        <v>8</v>
      </c>
      <c r="I2636" t="s">
        <v>45</v>
      </c>
      <c r="J2636" t="s">
        <v>50</v>
      </c>
      <c r="K2636">
        <v>851.11</v>
      </c>
      <c r="L2636">
        <v>31.21</v>
      </c>
      <c r="M2636">
        <v>26563.143100000001</v>
      </c>
      <c r="N2636">
        <v>8</v>
      </c>
      <c r="O2636" t="s">
        <v>38</v>
      </c>
      <c r="P2636" s="1">
        <v>44421</v>
      </c>
      <c r="Q2636" s="1">
        <v>44429</v>
      </c>
      <c r="R2636">
        <v>102</v>
      </c>
      <c r="S2636">
        <v>27.11</v>
      </c>
      <c r="T2636">
        <v>2765.22</v>
      </c>
      <c r="U2636" t="s">
        <v>61</v>
      </c>
      <c r="V2636" t="s">
        <v>39</v>
      </c>
      <c r="W2636">
        <v>749</v>
      </c>
      <c r="X2636">
        <v>12.45</v>
      </c>
      <c r="Y2636">
        <v>105.5</v>
      </c>
    </row>
    <row r="2637" spans="1:25" x14ac:dyDescent="0.3">
      <c r="A2637" t="str">
        <f>E2637&amp;"-"&amp;COUNTIF($E$2:E2637,E2637)</f>
        <v>Large-885</v>
      </c>
      <c r="B2637" t="s">
        <v>28</v>
      </c>
      <c r="C2637">
        <v>481.66</v>
      </c>
      <c r="D2637">
        <v>47</v>
      </c>
      <c r="E2637" t="s">
        <v>31</v>
      </c>
      <c r="F2637" s="1">
        <v>44892</v>
      </c>
      <c r="G2637" s="4" t="str">
        <f t="shared" si="41"/>
        <v>2022</v>
      </c>
      <c r="H2637">
        <v>3</v>
      </c>
      <c r="I2637" t="s">
        <v>41</v>
      </c>
      <c r="J2637" t="s">
        <v>33</v>
      </c>
      <c r="K2637">
        <v>225.51</v>
      </c>
      <c r="L2637">
        <v>79.09</v>
      </c>
      <c r="M2637">
        <v>17835.585900000002</v>
      </c>
      <c r="N2637">
        <v>87</v>
      </c>
      <c r="O2637" t="s">
        <v>38</v>
      </c>
      <c r="P2637" s="1">
        <v>44858</v>
      </c>
      <c r="Q2637" s="1">
        <v>44945</v>
      </c>
      <c r="R2637">
        <v>196</v>
      </c>
      <c r="S2637">
        <v>83.72</v>
      </c>
      <c r="T2637">
        <v>16409.12</v>
      </c>
      <c r="U2637" t="s">
        <v>30</v>
      </c>
      <c r="V2637" t="s">
        <v>48</v>
      </c>
      <c r="W2637">
        <v>29</v>
      </c>
      <c r="X2637">
        <v>19.829999999999998</v>
      </c>
      <c r="Y2637">
        <v>37.49</v>
      </c>
    </row>
    <row r="2638" spans="1:25" x14ac:dyDescent="0.3">
      <c r="A2638" t="str">
        <f>E2638&amp;"-"&amp;COUNTIF($E$2:E2638,E2638)</f>
        <v>Medium-908</v>
      </c>
      <c r="B2638" t="s">
        <v>51</v>
      </c>
      <c r="C2638">
        <v>789.97</v>
      </c>
      <c r="D2638">
        <v>35</v>
      </c>
      <c r="E2638" t="s">
        <v>24</v>
      </c>
      <c r="F2638" s="1">
        <v>43935</v>
      </c>
      <c r="G2638" s="4" t="str">
        <f t="shared" si="41"/>
        <v>2020</v>
      </c>
      <c r="H2638">
        <v>3</v>
      </c>
      <c r="I2638" t="s">
        <v>41</v>
      </c>
      <c r="J2638" t="s">
        <v>33</v>
      </c>
      <c r="K2638">
        <v>959.72</v>
      </c>
      <c r="L2638">
        <v>63.65</v>
      </c>
      <c r="M2638">
        <v>61086.178</v>
      </c>
      <c r="N2638">
        <v>59</v>
      </c>
      <c r="O2638" t="s">
        <v>38</v>
      </c>
      <c r="P2638" s="1">
        <v>43924</v>
      </c>
      <c r="Q2638" s="1">
        <v>43983</v>
      </c>
      <c r="R2638">
        <v>405</v>
      </c>
      <c r="S2638">
        <v>60.63</v>
      </c>
      <c r="T2638">
        <v>24555.15</v>
      </c>
      <c r="U2638" t="s">
        <v>58</v>
      </c>
      <c r="V2638" t="s">
        <v>39</v>
      </c>
      <c r="W2638">
        <v>554</v>
      </c>
      <c r="X2638">
        <v>83.55</v>
      </c>
      <c r="Y2638">
        <v>196.03</v>
      </c>
    </row>
    <row r="2639" spans="1:25" x14ac:dyDescent="0.3">
      <c r="A2639" t="str">
        <f>E2639&amp;"-"&amp;COUNTIF($E$2:E2639,E2639)</f>
        <v>Large-886</v>
      </c>
      <c r="B2639" t="s">
        <v>43</v>
      </c>
      <c r="C2639">
        <v>180.18</v>
      </c>
      <c r="D2639">
        <v>32</v>
      </c>
      <c r="E2639" t="s">
        <v>31</v>
      </c>
      <c r="F2639" s="1">
        <v>44359</v>
      </c>
      <c r="G2639" s="4" t="str">
        <f t="shared" si="41"/>
        <v>2021</v>
      </c>
      <c r="H2639">
        <v>4</v>
      </c>
      <c r="I2639" t="s">
        <v>37</v>
      </c>
      <c r="J2639" t="s">
        <v>46</v>
      </c>
      <c r="K2639">
        <v>579.20000000000005</v>
      </c>
      <c r="L2639">
        <v>23.09</v>
      </c>
      <c r="M2639">
        <v>13373.728000000001</v>
      </c>
      <c r="N2639">
        <v>22</v>
      </c>
      <c r="O2639" t="s">
        <v>38</v>
      </c>
      <c r="P2639" s="1">
        <v>44311</v>
      </c>
      <c r="Q2639" s="1">
        <v>44333</v>
      </c>
      <c r="R2639">
        <v>313</v>
      </c>
      <c r="S2639">
        <v>27.11</v>
      </c>
      <c r="T2639">
        <v>8485.43</v>
      </c>
      <c r="U2639" t="s">
        <v>23</v>
      </c>
      <c r="V2639" t="s">
        <v>48</v>
      </c>
      <c r="W2639">
        <v>266</v>
      </c>
      <c r="X2639">
        <v>20.16</v>
      </c>
      <c r="Y2639">
        <v>31.44</v>
      </c>
    </row>
    <row r="2640" spans="1:25" x14ac:dyDescent="0.3">
      <c r="A2640" t="str">
        <f>E2640&amp;"-"&amp;COUNTIF($E$2:E2640,E2640)</f>
        <v>Large-887</v>
      </c>
      <c r="B2640" t="s">
        <v>36</v>
      </c>
      <c r="C2640">
        <v>269.85000000000002</v>
      </c>
      <c r="D2640">
        <v>82</v>
      </c>
      <c r="E2640" t="s">
        <v>31</v>
      </c>
      <c r="F2640" s="1">
        <v>44472</v>
      </c>
      <c r="G2640" s="4" t="str">
        <f t="shared" si="41"/>
        <v>2021</v>
      </c>
      <c r="H2640">
        <v>4</v>
      </c>
      <c r="I2640" t="s">
        <v>37</v>
      </c>
      <c r="J2640" t="s">
        <v>68</v>
      </c>
      <c r="K2640">
        <v>947.02</v>
      </c>
      <c r="L2640">
        <v>10.41</v>
      </c>
      <c r="M2640">
        <v>9858.4781999999996</v>
      </c>
      <c r="N2640">
        <v>28</v>
      </c>
      <c r="O2640" t="s">
        <v>38</v>
      </c>
      <c r="P2640" s="1">
        <v>44463</v>
      </c>
      <c r="Q2640" s="1">
        <v>44491</v>
      </c>
      <c r="R2640">
        <v>346</v>
      </c>
      <c r="S2640">
        <v>13.3</v>
      </c>
      <c r="T2640">
        <v>4601.8</v>
      </c>
      <c r="U2640" t="s">
        <v>51</v>
      </c>
      <c r="V2640" t="s">
        <v>29</v>
      </c>
      <c r="W2640">
        <v>601</v>
      </c>
      <c r="X2640">
        <v>21.72</v>
      </c>
      <c r="Y2640">
        <v>154.19999999999999</v>
      </c>
    </row>
    <row r="2641" spans="1:25" x14ac:dyDescent="0.3">
      <c r="A2641" t="str">
        <f>E2641&amp;"-"&amp;COUNTIF($E$2:E2641,E2641)</f>
        <v>Large-888</v>
      </c>
      <c r="B2641" t="s">
        <v>28</v>
      </c>
      <c r="C2641">
        <v>383.12</v>
      </c>
      <c r="D2641">
        <v>32</v>
      </c>
      <c r="E2641" t="s">
        <v>31</v>
      </c>
      <c r="F2641" s="1">
        <v>44614</v>
      </c>
      <c r="G2641" s="4" t="str">
        <f t="shared" si="41"/>
        <v>2022</v>
      </c>
      <c r="H2641">
        <v>8</v>
      </c>
      <c r="I2641" t="s">
        <v>45</v>
      </c>
      <c r="J2641" t="s">
        <v>50</v>
      </c>
      <c r="K2641">
        <v>611.84</v>
      </c>
      <c r="L2641">
        <v>92.05</v>
      </c>
      <c r="M2641">
        <v>56319.872000000003</v>
      </c>
      <c r="N2641">
        <v>10</v>
      </c>
      <c r="O2641" t="s">
        <v>38</v>
      </c>
      <c r="P2641" s="1">
        <v>44557</v>
      </c>
      <c r="Q2641" s="1">
        <v>44567</v>
      </c>
      <c r="R2641">
        <v>278</v>
      </c>
      <c r="S2641">
        <v>89.07</v>
      </c>
      <c r="T2641">
        <v>24761.46</v>
      </c>
      <c r="U2641" t="s">
        <v>44</v>
      </c>
      <c r="V2641" t="s">
        <v>48</v>
      </c>
      <c r="W2641">
        <v>333</v>
      </c>
      <c r="X2641">
        <v>63.9</v>
      </c>
      <c r="Y2641">
        <v>146.30000000000001</v>
      </c>
    </row>
    <row r="2642" spans="1:25" x14ac:dyDescent="0.3">
      <c r="A2642" t="str">
        <f>E2642&amp;"-"&amp;COUNTIF($E$2:E2642,E2642)</f>
        <v>Small-845</v>
      </c>
      <c r="B2642" t="s">
        <v>47</v>
      </c>
      <c r="C2642">
        <v>220.93</v>
      </c>
      <c r="D2642">
        <v>86</v>
      </c>
      <c r="E2642" t="s">
        <v>40</v>
      </c>
      <c r="F2642" s="1">
        <v>44920</v>
      </c>
      <c r="G2642" s="4" t="str">
        <f t="shared" si="41"/>
        <v>2022</v>
      </c>
      <c r="H2642">
        <v>10</v>
      </c>
      <c r="I2642" t="s">
        <v>64</v>
      </c>
      <c r="J2642" t="s">
        <v>60</v>
      </c>
      <c r="K2642">
        <v>161.61000000000001</v>
      </c>
      <c r="L2642">
        <v>95.12</v>
      </c>
      <c r="M2642">
        <v>15372.343200000001</v>
      </c>
      <c r="N2642">
        <v>119</v>
      </c>
      <c r="O2642" t="s">
        <v>65</v>
      </c>
      <c r="P2642" s="1">
        <v>44861</v>
      </c>
      <c r="Q2642" s="1">
        <v>44980</v>
      </c>
      <c r="R2642">
        <v>119</v>
      </c>
      <c r="S2642">
        <v>95.51</v>
      </c>
      <c r="T2642">
        <v>11365.69</v>
      </c>
      <c r="U2642" t="s">
        <v>58</v>
      </c>
      <c r="V2642" t="s">
        <v>39</v>
      </c>
      <c r="W2642">
        <v>42</v>
      </c>
      <c r="X2642">
        <v>51.57</v>
      </c>
      <c r="Y2642">
        <v>194.73</v>
      </c>
    </row>
    <row r="2643" spans="1:25" x14ac:dyDescent="0.3">
      <c r="A2643" t="str">
        <f>E2643&amp;"-"&amp;COUNTIF($E$2:E2643,E2643)</f>
        <v>Medium-909</v>
      </c>
      <c r="B2643" t="s">
        <v>44</v>
      </c>
      <c r="C2643">
        <v>898.73</v>
      </c>
      <c r="D2643">
        <v>33</v>
      </c>
      <c r="E2643" t="s">
        <v>24</v>
      </c>
      <c r="F2643" s="1">
        <v>43747</v>
      </c>
      <c r="G2643" s="4" t="str">
        <f t="shared" si="41"/>
        <v>2019</v>
      </c>
      <c r="H2643">
        <v>4</v>
      </c>
      <c r="I2643" t="s">
        <v>37</v>
      </c>
      <c r="J2643" t="s">
        <v>26</v>
      </c>
      <c r="K2643">
        <v>711.94</v>
      </c>
      <c r="L2643">
        <v>36.520000000000003</v>
      </c>
      <c r="M2643">
        <v>26000.048800000004</v>
      </c>
      <c r="N2643">
        <v>24</v>
      </c>
      <c r="O2643" t="s">
        <v>38</v>
      </c>
      <c r="P2643" s="1">
        <v>43693</v>
      </c>
      <c r="Q2643" s="1">
        <v>43717</v>
      </c>
      <c r="R2643">
        <v>343</v>
      </c>
      <c r="S2643">
        <v>33.1</v>
      </c>
      <c r="T2643">
        <v>11353.3</v>
      </c>
      <c r="U2643" t="s">
        <v>23</v>
      </c>
      <c r="V2643" t="s">
        <v>29</v>
      </c>
      <c r="W2643">
        <v>368</v>
      </c>
      <c r="X2643">
        <v>66.3</v>
      </c>
      <c r="Y2643">
        <v>196.4</v>
      </c>
    </row>
    <row r="2644" spans="1:25" x14ac:dyDescent="0.3">
      <c r="A2644" t="str">
        <f>E2644&amp;"-"&amp;COUNTIF($E$2:E2644,E2644)</f>
        <v>Small-846</v>
      </c>
      <c r="B2644" t="s">
        <v>61</v>
      </c>
      <c r="C2644">
        <v>918.53</v>
      </c>
      <c r="D2644">
        <v>95</v>
      </c>
      <c r="E2644" t="s">
        <v>40</v>
      </c>
      <c r="F2644" s="1">
        <v>44464</v>
      </c>
      <c r="G2644" s="4" t="str">
        <f t="shared" si="41"/>
        <v>2021</v>
      </c>
      <c r="H2644">
        <v>3</v>
      </c>
      <c r="I2644" t="s">
        <v>41</v>
      </c>
      <c r="J2644" t="s">
        <v>53</v>
      </c>
      <c r="K2644">
        <v>513.61</v>
      </c>
      <c r="L2644">
        <v>62.81</v>
      </c>
      <c r="M2644">
        <v>32259.844100000002</v>
      </c>
      <c r="N2644">
        <v>60</v>
      </c>
      <c r="O2644" t="s">
        <v>38</v>
      </c>
      <c r="P2644" s="1">
        <v>44449</v>
      </c>
      <c r="Q2644" s="1">
        <v>44509</v>
      </c>
      <c r="R2644">
        <v>427</v>
      </c>
      <c r="S2644">
        <v>61.8</v>
      </c>
      <c r="T2644">
        <v>26388.6</v>
      </c>
      <c r="U2644" t="s">
        <v>30</v>
      </c>
      <c r="V2644" t="s">
        <v>39</v>
      </c>
      <c r="W2644">
        <v>86</v>
      </c>
      <c r="X2644">
        <v>70.489999999999995</v>
      </c>
      <c r="Y2644">
        <v>47.03</v>
      </c>
    </row>
    <row r="2645" spans="1:25" x14ac:dyDescent="0.3">
      <c r="A2645" t="str">
        <f>E2645&amp;"-"&amp;COUNTIF($E$2:E2645,E2645)</f>
        <v>Medium-910</v>
      </c>
      <c r="B2645" t="s">
        <v>30</v>
      </c>
      <c r="C2645">
        <v>737.01</v>
      </c>
      <c r="D2645">
        <v>22</v>
      </c>
      <c r="E2645" t="s">
        <v>24</v>
      </c>
      <c r="F2645" s="1">
        <v>43568</v>
      </c>
      <c r="G2645" s="4" t="str">
        <f t="shared" si="41"/>
        <v>2019</v>
      </c>
      <c r="H2645">
        <v>6</v>
      </c>
      <c r="I2645" t="s">
        <v>49</v>
      </c>
      <c r="J2645" t="s">
        <v>50</v>
      </c>
      <c r="K2645">
        <v>617.72</v>
      </c>
      <c r="L2645">
        <v>40.69</v>
      </c>
      <c r="M2645">
        <v>25135.0268</v>
      </c>
      <c r="N2645">
        <v>5</v>
      </c>
      <c r="O2645" t="s">
        <v>38</v>
      </c>
      <c r="P2645" s="1">
        <v>43543</v>
      </c>
      <c r="Q2645" s="1">
        <v>43548</v>
      </c>
      <c r="R2645">
        <v>190</v>
      </c>
      <c r="S2645">
        <v>45.02</v>
      </c>
      <c r="T2645">
        <v>8553.7999999999993</v>
      </c>
      <c r="U2645" t="s">
        <v>47</v>
      </c>
      <c r="V2645" t="s">
        <v>39</v>
      </c>
      <c r="W2645">
        <v>427</v>
      </c>
      <c r="X2645">
        <v>21.39</v>
      </c>
      <c r="Y2645">
        <v>150</v>
      </c>
    </row>
    <row r="2646" spans="1:25" x14ac:dyDescent="0.3">
      <c r="A2646" t="str">
        <f>E2646&amp;"-"&amp;COUNTIF($E$2:E2646,E2646)</f>
        <v>Large-889</v>
      </c>
      <c r="B2646" t="s">
        <v>52</v>
      </c>
      <c r="C2646">
        <v>870.34</v>
      </c>
      <c r="D2646">
        <v>34</v>
      </c>
      <c r="E2646" t="s">
        <v>31</v>
      </c>
      <c r="F2646" s="1">
        <v>43863</v>
      </c>
      <c r="G2646" s="4" t="str">
        <f t="shared" si="41"/>
        <v>2020</v>
      </c>
      <c r="H2646">
        <v>4</v>
      </c>
      <c r="I2646" t="s">
        <v>37</v>
      </c>
      <c r="J2646" t="s">
        <v>68</v>
      </c>
      <c r="K2646">
        <v>225.72</v>
      </c>
      <c r="L2646">
        <v>23.18</v>
      </c>
      <c r="M2646">
        <v>5232.1895999999997</v>
      </c>
      <c r="N2646">
        <v>22</v>
      </c>
      <c r="O2646" t="s">
        <v>38</v>
      </c>
      <c r="P2646" s="1">
        <v>43806</v>
      </c>
      <c r="Q2646" s="1">
        <v>43828</v>
      </c>
      <c r="R2646">
        <v>158</v>
      </c>
      <c r="S2646">
        <v>24.29</v>
      </c>
      <c r="T2646">
        <v>3837.82</v>
      </c>
      <c r="U2646" t="s">
        <v>36</v>
      </c>
      <c r="V2646" t="s">
        <v>48</v>
      </c>
      <c r="W2646">
        <v>67</v>
      </c>
      <c r="X2646">
        <v>56.92</v>
      </c>
      <c r="Y2646">
        <v>171.16</v>
      </c>
    </row>
    <row r="2647" spans="1:25" x14ac:dyDescent="0.3">
      <c r="A2647" t="str">
        <f>E2647&amp;"-"&amp;COUNTIF($E$2:E2647,E2647)</f>
        <v>Medium-911</v>
      </c>
      <c r="B2647" t="s">
        <v>23</v>
      </c>
      <c r="C2647">
        <v>403.23</v>
      </c>
      <c r="D2647">
        <v>39</v>
      </c>
      <c r="E2647" t="s">
        <v>24</v>
      </c>
      <c r="F2647" s="1">
        <v>44013</v>
      </c>
      <c r="G2647" s="4" t="str">
        <f t="shared" si="41"/>
        <v>2020</v>
      </c>
      <c r="H2647">
        <v>4</v>
      </c>
      <c r="I2647" t="s">
        <v>37</v>
      </c>
      <c r="J2647" t="s">
        <v>68</v>
      </c>
      <c r="K2647">
        <v>306</v>
      </c>
      <c r="L2647">
        <v>14.65</v>
      </c>
      <c r="M2647">
        <v>4482.9000000000015</v>
      </c>
      <c r="N2647">
        <v>25</v>
      </c>
      <c r="O2647" t="s">
        <v>38</v>
      </c>
      <c r="P2647" s="1">
        <v>43996</v>
      </c>
      <c r="Q2647" s="1">
        <v>44021</v>
      </c>
      <c r="R2647">
        <v>95</v>
      </c>
      <c r="S2647">
        <v>9.9700000000000006</v>
      </c>
      <c r="T2647">
        <v>947.15</v>
      </c>
      <c r="U2647" t="s">
        <v>54</v>
      </c>
      <c r="V2647" t="s">
        <v>48</v>
      </c>
      <c r="W2647">
        <v>211</v>
      </c>
      <c r="X2647">
        <v>18.38</v>
      </c>
      <c r="Y2647">
        <v>37.9</v>
      </c>
    </row>
    <row r="2648" spans="1:25" x14ac:dyDescent="0.3">
      <c r="A2648" t="str">
        <f>E2648&amp;"-"&amp;COUNTIF($E$2:E2648,E2648)</f>
        <v>Medium-912</v>
      </c>
      <c r="B2648" t="s">
        <v>61</v>
      </c>
      <c r="C2648">
        <v>310.60000000000002</v>
      </c>
      <c r="D2648">
        <v>59</v>
      </c>
      <c r="E2648" t="s">
        <v>24</v>
      </c>
      <c r="F2648" s="1">
        <v>43526</v>
      </c>
      <c r="G2648" s="4" t="str">
        <f t="shared" si="41"/>
        <v>2019</v>
      </c>
      <c r="H2648">
        <v>9</v>
      </c>
      <c r="I2648" t="s">
        <v>55</v>
      </c>
      <c r="J2648" t="s">
        <v>60</v>
      </c>
      <c r="K2648">
        <v>655.49</v>
      </c>
      <c r="L2648">
        <v>54.29</v>
      </c>
      <c r="M2648">
        <v>35586.552100000001</v>
      </c>
      <c r="N2648">
        <v>13</v>
      </c>
      <c r="O2648" t="s">
        <v>38</v>
      </c>
      <c r="P2648" s="1">
        <v>43499</v>
      </c>
      <c r="Q2648" s="1">
        <v>43512</v>
      </c>
      <c r="R2648">
        <v>214</v>
      </c>
      <c r="S2648">
        <v>53.87</v>
      </c>
      <c r="T2648">
        <v>11528.18</v>
      </c>
      <c r="U2648" t="s">
        <v>54</v>
      </c>
      <c r="V2648" t="s">
        <v>39</v>
      </c>
      <c r="W2648">
        <v>441</v>
      </c>
      <c r="X2648">
        <v>73.7</v>
      </c>
      <c r="Y2648">
        <v>147.54</v>
      </c>
    </row>
    <row r="2649" spans="1:25" x14ac:dyDescent="0.3">
      <c r="A2649" t="str">
        <f>E2649&amp;"-"&amp;COUNTIF($E$2:E2649,E2649)</f>
        <v>Large-890</v>
      </c>
      <c r="B2649" t="s">
        <v>58</v>
      </c>
      <c r="C2649">
        <v>727.38</v>
      </c>
      <c r="D2649">
        <v>73</v>
      </c>
      <c r="E2649" t="s">
        <v>31</v>
      </c>
      <c r="F2649" s="1">
        <v>44663</v>
      </c>
      <c r="G2649" s="4" t="str">
        <f t="shared" si="41"/>
        <v>2022</v>
      </c>
      <c r="H2649">
        <v>4</v>
      </c>
      <c r="I2649" t="s">
        <v>37</v>
      </c>
      <c r="J2649" t="s">
        <v>68</v>
      </c>
      <c r="K2649">
        <v>991.21</v>
      </c>
      <c r="L2649">
        <v>26.89</v>
      </c>
      <c r="M2649">
        <v>26653.636900000001</v>
      </c>
      <c r="N2649">
        <v>27</v>
      </c>
      <c r="O2649" t="s">
        <v>38</v>
      </c>
      <c r="P2649" s="1">
        <v>44638</v>
      </c>
      <c r="Q2649" s="1">
        <v>44665</v>
      </c>
      <c r="R2649">
        <v>253</v>
      </c>
      <c r="S2649">
        <v>30.55</v>
      </c>
      <c r="T2649">
        <v>7729.15</v>
      </c>
      <c r="U2649" t="s">
        <v>61</v>
      </c>
      <c r="V2649" t="s">
        <v>29</v>
      </c>
      <c r="W2649">
        <v>738</v>
      </c>
      <c r="X2649">
        <v>72.12</v>
      </c>
      <c r="Y2649">
        <v>22.87</v>
      </c>
    </row>
    <row r="2650" spans="1:25" x14ac:dyDescent="0.3">
      <c r="A2650" t="str">
        <f>E2650&amp;"-"&amp;COUNTIF($E$2:E2650,E2650)</f>
        <v>Medium-913</v>
      </c>
      <c r="B2650" t="s">
        <v>36</v>
      </c>
      <c r="C2650">
        <v>427.33</v>
      </c>
      <c r="D2650">
        <v>76</v>
      </c>
      <c r="E2650" t="s">
        <v>24</v>
      </c>
      <c r="F2650" s="1">
        <v>44304</v>
      </c>
      <c r="G2650" s="4" t="str">
        <f t="shared" si="41"/>
        <v>2021</v>
      </c>
      <c r="H2650">
        <v>7</v>
      </c>
      <c r="I2650" t="s">
        <v>59</v>
      </c>
      <c r="J2650" t="s">
        <v>46</v>
      </c>
      <c r="K2650">
        <v>908.34</v>
      </c>
      <c r="L2650">
        <v>81.510000000000005</v>
      </c>
      <c r="M2650">
        <v>74038.79340000001</v>
      </c>
      <c r="N2650">
        <v>13</v>
      </c>
      <c r="O2650" t="s">
        <v>38</v>
      </c>
      <c r="P2650" s="1">
        <v>44267</v>
      </c>
      <c r="Q2650" s="1">
        <v>44280</v>
      </c>
      <c r="R2650">
        <v>166</v>
      </c>
      <c r="S2650">
        <v>81</v>
      </c>
      <c r="T2650">
        <v>13446</v>
      </c>
      <c r="U2650" t="s">
        <v>57</v>
      </c>
      <c r="V2650" t="s">
        <v>39</v>
      </c>
      <c r="W2650">
        <v>742</v>
      </c>
      <c r="X2650">
        <v>35.950000000000003</v>
      </c>
      <c r="Y2650">
        <v>172.58</v>
      </c>
    </row>
    <row r="2651" spans="1:25" x14ac:dyDescent="0.3">
      <c r="A2651" t="str">
        <f>E2651&amp;"-"&amp;COUNTIF($E$2:E2651,E2651)</f>
        <v>Small-847</v>
      </c>
      <c r="B2651" t="s">
        <v>61</v>
      </c>
      <c r="C2651">
        <v>954.21</v>
      </c>
      <c r="D2651">
        <v>61</v>
      </c>
      <c r="E2651" t="s">
        <v>40</v>
      </c>
      <c r="F2651" s="1">
        <v>43510</v>
      </c>
      <c r="G2651" s="4" t="str">
        <f t="shared" si="41"/>
        <v>2019</v>
      </c>
      <c r="H2651">
        <v>1</v>
      </c>
      <c r="I2651" t="s">
        <v>32</v>
      </c>
      <c r="J2651" t="s">
        <v>50</v>
      </c>
      <c r="K2651">
        <v>28.96</v>
      </c>
      <c r="L2651">
        <v>89.76</v>
      </c>
      <c r="M2651">
        <v>2599.4496000000004</v>
      </c>
      <c r="N2651">
        <v>1</v>
      </c>
      <c r="O2651" t="s">
        <v>63</v>
      </c>
      <c r="P2651" s="1">
        <v>43479</v>
      </c>
      <c r="Q2651" s="1">
        <v>43480</v>
      </c>
      <c r="R2651">
        <v>5</v>
      </c>
      <c r="S2651">
        <v>89.8</v>
      </c>
      <c r="T2651">
        <v>449</v>
      </c>
      <c r="U2651" t="s">
        <v>51</v>
      </c>
      <c r="V2651" t="s">
        <v>29</v>
      </c>
      <c r="W2651">
        <v>23</v>
      </c>
      <c r="X2651">
        <v>89.58</v>
      </c>
      <c r="Y2651">
        <v>172.87</v>
      </c>
    </row>
    <row r="2652" spans="1:25" x14ac:dyDescent="0.3">
      <c r="A2652" t="str">
        <f>E2652&amp;"-"&amp;COUNTIF($E$2:E2652,E2652)</f>
        <v>Small-848</v>
      </c>
      <c r="B2652" t="s">
        <v>47</v>
      </c>
      <c r="C2652">
        <v>443.49</v>
      </c>
      <c r="D2652">
        <v>11</v>
      </c>
      <c r="E2652" t="s">
        <v>40</v>
      </c>
      <c r="F2652" s="1">
        <v>44687</v>
      </c>
      <c r="G2652" s="4" t="str">
        <f t="shared" si="41"/>
        <v>2022</v>
      </c>
      <c r="H2652">
        <v>4</v>
      </c>
      <c r="I2652" t="s">
        <v>37</v>
      </c>
      <c r="J2652" t="s">
        <v>33</v>
      </c>
      <c r="K2652">
        <v>589</v>
      </c>
      <c r="L2652">
        <v>52.12</v>
      </c>
      <c r="M2652">
        <v>30698.68</v>
      </c>
      <c r="N2652">
        <v>24</v>
      </c>
      <c r="O2652" t="s">
        <v>38</v>
      </c>
      <c r="P2652" s="1">
        <v>44662</v>
      </c>
      <c r="Q2652" s="1">
        <v>44686</v>
      </c>
      <c r="R2652">
        <v>158</v>
      </c>
      <c r="S2652">
        <v>47.51</v>
      </c>
      <c r="T2652">
        <v>7506.58</v>
      </c>
      <c r="U2652" t="s">
        <v>56</v>
      </c>
      <c r="V2652" t="s">
        <v>48</v>
      </c>
      <c r="W2652">
        <v>431</v>
      </c>
      <c r="X2652">
        <v>14.23</v>
      </c>
      <c r="Y2652">
        <v>126.54</v>
      </c>
    </row>
    <row r="2653" spans="1:25" x14ac:dyDescent="0.3">
      <c r="A2653" t="str">
        <f>E2653&amp;"-"&amp;COUNTIF($E$2:E2653,E2653)</f>
        <v>Small-849</v>
      </c>
      <c r="B2653" t="s">
        <v>57</v>
      </c>
      <c r="C2653">
        <v>561.32000000000005</v>
      </c>
      <c r="D2653">
        <v>56</v>
      </c>
      <c r="E2653" t="s">
        <v>40</v>
      </c>
      <c r="F2653" s="1">
        <v>44215</v>
      </c>
      <c r="G2653" s="4" t="str">
        <f t="shared" si="41"/>
        <v>2021</v>
      </c>
      <c r="H2653">
        <v>2</v>
      </c>
      <c r="I2653" t="s">
        <v>66</v>
      </c>
      <c r="J2653" t="s">
        <v>33</v>
      </c>
      <c r="K2653">
        <v>480.36</v>
      </c>
      <c r="L2653">
        <v>47.97</v>
      </c>
      <c r="M2653">
        <v>23042.869200000001</v>
      </c>
      <c r="N2653">
        <v>30</v>
      </c>
      <c r="O2653" t="s">
        <v>38</v>
      </c>
      <c r="P2653" s="1">
        <v>44194</v>
      </c>
      <c r="Q2653" s="1">
        <v>44224</v>
      </c>
      <c r="R2653">
        <v>320</v>
      </c>
      <c r="S2653">
        <v>43.56</v>
      </c>
      <c r="T2653">
        <v>13939.2</v>
      </c>
      <c r="U2653" t="s">
        <v>61</v>
      </c>
      <c r="V2653" t="s">
        <v>48</v>
      </c>
      <c r="W2653">
        <v>160</v>
      </c>
      <c r="X2653">
        <v>68.41</v>
      </c>
      <c r="Y2653">
        <v>139.59</v>
      </c>
    </row>
    <row r="2654" spans="1:25" x14ac:dyDescent="0.3">
      <c r="A2654" t="str">
        <f>E2654&amp;"-"&amp;COUNTIF($E$2:E2654,E2654)</f>
        <v>Large-891</v>
      </c>
      <c r="B2654" t="s">
        <v>36</v>
      </c>
      <c r="C2654">
        <v>167.76</v>
      </c>
      <c r="D2654">
        <v>22</v>
      </c>
      <c r="E2654" t="s">
        <v>31</v>
      </c>
      <c r="F2654" s="1">
        <v>44168</v>
      </c>
      <c r="G2654" s="4" t="str">
        <f t="shared" si="41"/>
        <v>2020</v>
      </c>
      <c r="H2654">
        <v>8</v>
      </c>
      <c r="I2654" t="s">
        <v>45</v>
      </c>
      <c r="J2654" t="s">
        <v>33</v>
      </c>
      <c r="K2654">
        <v>121.14</v>
      </c>
      <c r="L2654">
        <v>74.98</v>
      </c>
      <c r="M2654">
        <v>9083.0771999999997</v>
      </c>
      <c r="N2654">
        <v>14</v>
      </c>
      <c r="O2654" t="s">
        <v>38</v>
      </c>
      <c r="P2654" s="1">
        <v>44161</v>
      </c>
      <c r="Q2654" s="1">
        <v>44175</v>
      </c>
      <c r="R2654">
        <v>100</v>
      </c>
      <c r="S2654">
        <v>72.8</v>
      </c>
      <c r="T2654">
        <v>7280</v>
      </c>
      <c r="U2654" t="s">
        <v>35</v>
      </c>
      <c r="V2654" t="s">
        <v>39</v>
      </c>
      <c r="W2654">
        <v>21</v>
      </c>
      <c r="X2654">
        <v>84.54</v>
      </c>
      <c r="Y2654">
        <v>172.41</v>
      </c>
    </row>
    <row r="2655" spans="1:25" x14ac:dyDescent="0.3">
      <c r="A2655" t="str">
        <f>E2655&amp;"-"&amp;COUNTIF($E$2:E2655,E2655)</f>
        <v>Medium-914</v>
      </c>
      <c r="B2655" t="s">
        <v>36</v>
      </c>
      <c r="C2655">
        <v>86.92</v>
      </c>
      <c r="D2655">
        <v>62</v>
      </c>
      <c r="E2655" t="s">
        <v>24</v>
      </c>
      <c r="F2655" s="1">
        <v>43639</v>
      </c>
      <c r="G2655" s="4" t="str">
        <f t="shared" si="41"/>
        <v>2019</v>
      </c>
      <c r="H2655">
        <v>2</v>
      </c>
      <c r="I2655" t="s">
        <v>66</v>
      </c>
      <c r="J2655" t="s">
        <v>67</v>
      </c>
      <c r="K2655">
        <v>804.77</v>
      </c>
      <c r="L2655">
        <v>11.6</v>
      </c>
      <c r="M2655">
        <v>9335.3320000000003</v>
      </c>
      <c r="N2655">
        <v>38</v>
      </c>
      <c r="O2655" t="s">
        <v>38</v>
      </c>
      <c r="P2655" s="1">
        <v>43611</v>
      </c>
      <c r="Q2655" s="1">
        <v>43649</v>
      </c>
      <c r="R2655">
        <v>130</v>
      </c>
      <c r="S2655">
        <v>16.54</v>
      </c>
      <c r="T2655">
        <v>2150.1999999999998</v>
      </c>
      <c r="U2655" t="s">
        <v>35</v>
      </c>
      <c r="V2655" t="s">
        <v>39</v>
      </c>
      <c r="W2655">
        <v>674</v>
      </c>
      <c r="X2655">
        <v>30.62</v>
      </c>
      <c r="Y2655">
        <v>77.180000000000007</v>
      </c>
    </row>
    <row r="2656" spans="1:25" x14ac:dyDescent="0.3">
      <c r="A2656" t="str">
        <f>E2656&amp;"-"&amp;COUNTIF($E$2:E2656,E2656)</f>
        <v>Small-850</v>
      </c>
      <c r="B2656" t="s">
        <v>61</v>
      </c>
      <c r="C2656">
        <v>989.49</v>
      </c>
      <c r="D2656">
        <v>89</v>
      </c>
      <c r="E2656" t="s">
        <v>40</v>
      </c>
      <c r="F2656" s="1">
        <v>43872</v>
      </c>
      <c r="G2656" s="4" t="str">
        <f t="shared" si="41"/>
        <v>2020</v>
      </c>
      <c r="H2656">
        <v>1</v>
      </c>
      <c r="I2656" t="s">
        <v>32</v>
      </c>
      <c r="J2656" t="s">
        <v>60</v>
      </c>
      <c r="K2656">
        <v>100.88</v>
      </c>
      <c r="L2656">
        <v>15.9</v>
      </c>
      <c r="M2656">
        <v>1603.992</v>
      </c>
      <c r="N2656">
        <v>26</v>
      </c>
      <c r="O2656" t="s">
        <v>34</v>
      </c>
      <c r="P2656" s="1">
        <v>43828</v>
      </c>
      <c r="Q2656" s="1">
        <v>43854</v>
      </c>
      <c r="R2656">
        <v>27</v>
      </c>
      <c r="S2656">
        <v>16.690000000000001</v>
      </c>
      <c r="T2656">
        <v>450.63</v>
      </c>
      <c r="U2656" t="s">
        <v>58</v>
      </c>
      <c r="V2656" t="s">
        <v>39</v>
      </c>
      <c r="W2656">
        <v>73</v>
      </c>
      <c r="X2656">
        <v>75.89</v>
      </c>
      <c r="Y2656">
        <v>103.06</v>
      </c>
    </row>
    <row r="2657" spans="1:25" x14ac:dyDescent="0.3">
      <c r="A2657" t="str">
        <f>E2657&amp;"-"&amp;COUNTIF($E$2:E2657,E2657)</f>
        <v>Large-892</v>
      </c>
      <c r="B2657" t="s">
        <v>56</v>
      </c>
      <c r="C2657">
        <v>18.260000000000002</v>
      </c>
      <c r="D2657">
        <v>65</v>
      </c>
      <c r="E2657" t="s">
        <v>31</v>
      </c>
      <c r="F2657" s="1">
        <v>43649</v>
      </c>
      <c r="G2657" s="4" t="str">
        <f t="shared" si="41"/>
        <v>2019</v>
      </c>
      <c r="H2657">
        <v>6</v>
      </c>
      <c r="I2657" t="s">
        <v>49</v>
      </c>
      <c r="J2657" t="s">
        <v>50</v>
      </c>
      <c r="K2657">
        <v>456.42</v>
      </c>
      <c r="L2657">
        <v>97.36</v>
      </c>
      <c r="M2657">
        <v>44437.051200000002</v>
      </c>
      <c r="N2657">
        <v>7</v>
      </c>
      <c r="O2657" t="s">
        <v>38</v>
      </c>
      <c r="P2657" s="1">
        <v>43594</v>
      </c>
      <c r="Q2657" s="1">
        <v>43601</v>
      </c>
      <c r="R2657">
        <v>37</v>
      </c>
      <c r="S2657">
        <v>99.51</v>
      </c>
      <c r="T2657">
        <v>3681.87</v>
      </c>
      <c r="U2657" t="s">
        <v>30</v>
      </c>
      <c r="V2657" t="s">
        <v>29</v>
      </c>
      <c r="W2657">
        <v>419</v>
      </c>
      <c r="X2657">
        <v>79.64</v>
      </c>
      <c r="Y2657">
        <v>142.93</v>
      </c>
    </row>
    <row r="2658" spans="1:25" x14ac:dyDescent="0.3">
      <c r="A2658" t="str">
        <f>E2658&amp;"-"&amp;COUNTIF($E$2:E2658,E2658)</f>
        <v>Medium-915</v>
      </c>
      <c r="B2658" t="s">
        <v>44</v>
      </c>
      <c r="C2658">
        <v>357.32</v>
      </c>
      <c r="D2658">
        <v>77</v>
      </c>
      <c r="E2658" t="s">
        <v>24</v>
      </c>
      <c r="F2658" s="1">
        <v>43606</v>
      </c>
      <c r="G2658" s="4" t="str">
        <f t="shared" si="41"/>
        <v>2019</v>
      </c>
      <c r="H2658">
        <v>7</v>
      </c>
      <c r="I2658" t="s">
        <v>59</v>
      </c>
      <c r="J2658" t="s">
        <v>33</v>
      </c>
      <c r="K2658">
        <v>401.44</v>
      </c>
      <c r="L2658">
        <v>28.82</v>
      </c>
      <c r="M2658">
        <v>11569.5008</v>
      </c>
      <c r="N2658">
        <v>15</v>
      </c>
      <c r="O2658" t="s">
        <v>38</v>
      </c>
      <c r="P2658" s="1">
        <v>43569</v>
      </c>
      <c r="Q2658" s="1">
        <v>43584</v>
      </c>
      <c r="R2658">
        <v>94</v>
      </c>
      <c r="S2658">
        <v>30.21</v>
      </c>
      <c r="T2658">
        <v>2839.74</v>
      </c>
      <c r="U2658" t="s">
        <v>51</v>
      </c>
      <c r="V2658" t="s">
        <v>48</v>
      </c>
      <c r="W2658">
        <v>307</v>
      </c>
      <c r="X2658">
        <v>59.2</v>
      </c>
      <c r="Y2658">
        <v>165.16</v>
      </c>
    </row>
    <row r="2659" spans="1:25" x14ac:dyDescent="0.3">
      <c r="A2659" t="str">
        <f>E2659&amp;"-"&amp;COUNTIF($E$2:E2659,E2659)</f>
        <v>Large-893</v>
      </c>
      <c r="B2659" t="s">
        <v>44</v>
      </c>
      <c r="C2659">
        <v>771.76</v>
      </c>
      <c r="D2659">
        <v>62</v>
      </c>
      <c r="E2659" t="s">
        <v>31</v>
      </c>
      <c r="F2659" s="1">
        <v>44117</v>
      </c>
      <c r="G2659" s="4" t="str">
        <f t="shared" si="41"/>
        <v>2020</v>
      </c>
      <c r="H2659">
        <v>2</v>
      </c>
      <c r="I2659" t="s">
        <v>66</v>
      </c>
      <c r="J2659" t="s">
        <v>67</v>
      </c>
      <c r="K2659">
        <v>4.13</v>
      </c>
      <c r="L2659">
        <v>85.72</v>
      </c>
      <c r="M2659">
        <v>354.02359999999999</v>
      </c>
      <c r="N2659">
        <v>31</v>
      </c>
      <c r="O2659" t="s">
        <v>38</v>
      </c>
      <c r="P2659" s="1">
        <v>44093</v>
      </c>
      <c r="Q2659" s="1">
        <v>44124</v>
      </c>
      <c r="R2659">
        <v>3</v>
      </c>
      <c r="S2659">
        <v>85.62</v>
      </c>
      <c r="T2659">
        <v>256.86</v>
      </c>
      <c r="U2659" t="s">
        <v>51</v>
      </c>
      <c r="V2659" t="s">
        <v>39</v>
      </c>
      <c r="W2659">
        <v>1</v>
      </c>
      <c r="X2659">
        <v>88.13</v>
      </c>
      <c r="Y2659">
        <v>171.66</v>
      </c>
    </row>
    <row r="2660" spans="1:25" x14ac:dyDescent="0.3">
      <c r="A2660" t="str">
        <f>E2660&amp;"-"&amp;COUNTIF($E$2:E2660,E2660)</f>
        <v>Medium-916</v>
      </c>
      <c r="B2660" t="s">
        <v>61</v>
      </c>
      <c r="C2660">
        <v>234.9</v>
      </c>
      <c r="D2660">
        <v>25</v>
      </c>
      <c r="E2660" t="s">
        <v>24</v>
      </c>
      <c r="F2660" s="1">
        <v>44668</v>
      </c>
      <c r="G2660" s="4" t="str">
        <f t="shared" si="41"/>
        <v>2022</v>
      </c>
      <c r="H2660">
        <v>3</v>
      </c>
      <c r="I2660" t="s">
        <v>41</v>
      </c>
      <c r="J2660" t="s">
        <v>42</v>
      </c>
      <c r="K2660">
        <v>999.8</v>
      </c>
      <c r="L2660">
        <v>25.33</v>
      </c>
      <c r="M2660">
        <v>25324.933999999997</v>
      </c>
      <c r="N2660">
        <v>88</v>
      </c>
      <c r="O2660" t="s">
        <v>27</v>
      </c>
      <c r="P2660" s="1">
        <v>44642</v>
      </c>
      <c r="Q2660" s="1">
        <v>44730</v>
      </c>
      <c r="R2660">
        <v>298</v>
      </c>
      <c r="S2660">
        <v>29.05</v>
      </c>
      <c r="T2660">
        <v>8656.9</v>
      </c>
      <c r="U2660" t="s">
        <v>52</v>
      </c>
      <c r="V2660" t="s">
        <v>48</v>
      </c>
      <c r="W2660">
        <v>701</v>
      </c>
      <c r="X2660">
        <v>25.02</v>
      </c>
      <c r="Y2660">
        <v>60.19</v>
      </c>
    </row>
    <row r="2661" spans="1:25" x14ac:dyDescent="0.3">
      <c r="A2661" t="str">
        <f>E2661&amp;"-"&amp;COUNTIF($E$2:E2661,E2661)</f>
        <v>Medium-917</v>
      </c>
      <c r="B2661" t="s">
        <v>56</v>
      </c>
      <c r="C2661">
        <v>98.04</v>
      </c>
      <c r="D2661">
        <v>59</v>
      </c>
      <c r="E2661" t="s">
        <v>24</v>
      </c>
      <c r="F2661" s="1">
        <v>44457</v>
      </c>
      <c r="G2661" s="4" t="str">
        <f t="shared" si="41"/>
        <v>2021</v>
      </c>
      <c r="H2661">
        <v>7</v>
      </c>
      <c r="I2661" t="s">
        <v>59</v>
      </c>
      <c r="J2661" t="s">
        <v>46</v>
      </c>
      <c r="K2661">
        <v>219.93</v>
      </c>
      <c r="L2661">
        <v>32.090000000000003</v>
      </c>
      <c r="M2661">
        <v>7057.5537000000013</v>
      </c>
      <c r="N2661">
        <v>15</v>
      </c>
      <c r="O2661" t="s">
        <v>38</v>
      </c>
      <c r="P2661" s="1">
        <v>44423</v>
      </c>
      <c r="Q2661" s="1">
        <v>44438</v>
      </c>
      <c r="R2661">
        <v>129</v>
      </c>
      <c r="S2661">
        <v>27.13</v>
      </c>
      <c r="T2661">
        <v>3499.77</v>
      </c>
      <c r="U2661" t="s">
        <v>28</v>
      </c>
      <c r="V2661" t="s">
        <v>29</v>
      </c>
      <c r="W2661">
        <v>90</v>
      </c>
      <c r="X2661">
        <v>21.38</v>
      </c>
      <c r="Y2661">
        <v>114.69</v>
      </c>
    </row>
    <row r="2662" spans="1:25" x14ac:dyDescent="0.3">
      <c r="A2662" t="str">
        <f>E2662&amp;"-"&amp;COUNTIF($E$2:E2662,E2662)</f>
        <v>Large-894</v>
      </c>
      <c r="B2662" t="s">
        <v>58</v>
      </c>
      <c r="C2662">
        <v>990.17</v>
      </c>
      <c r="D2662">
        <v>51</v>
      </c>
      <c r="E2662" t="s">
        <v>31</v>
      </c>
      <c r="F2662" s="1">
        <v>44049</v>
      </c>
      <c r="G2662" s="4" t="str">
        <f t="shared" si="41"/>
        <v>2020</v>
      </c>
      <c r="H2662">
        <v>3</v>
      </c>
      <c r="I2662" t="s">
        <v>41</v>
      </c>
      <c r="J2662" t="s">
        <v>62</v>
      </c>
      <c r="K2662">
        <v>910.56</v>
      </c>
      <c r="L2662">
        <v>16.399999999999999</v>
      </c>
      <c r="M2662">
        <v>14933.183999999997</v>
      </c>
      <c r="N2662">
        <v>64</v>
      </c>
      <c r="O2662" t="s">
        <v>38</v>
      </c>
      <c r="P2662" s="1">
        <v>44006</v>
      </c>
      <c r="Q2662" s="1">
        <v>44070</v>
      </c>
      <c r="R2662">
        <v>2</v>
      </c>
      <c r="S2662">
        <v>17.11</v>
      </c>
      <c r="T2662">
        <v>34.22</v>
      </c>
      <c r="U2662" t="s">
        <v>58</v>
      </c>
      <c r="V2662" t="s">
        <v>39</v>
      </c>
      <c r="W2662">
        <v>908</v>
      </c>
      <c r="X2662">
        <v>31.44</v>
      </c>
      <c r="Y2662">
        <v>120.08</v>
      </c>
    </row>
    <row r="2663" spans="1:25" x14ac:dyDescent="0.3">
      <c r="A2663" t="str">
        <f>E2663&amp;"-"&amp;COUNTIF($E$2:E2663,E2663)</f>
        <v>Large-895</v>
      </c>
      <c r="B2663" t="s">
        <v>51</v>
      </c>
      <c r="C2663">
        <v>469.15</v>
      </c>
      <c r="D2663">
        <v>12</v>
      </c>
      <c r="E2663" t="s">
        <v>31</v>
      </c>
      <c r="F2663" s="1">
        <v>43669</v>
      </c>
      <c r="G2663" s="4" t="str">
        <f t="shared" si="41"/>
        <v>2019</v>
      </c>
      <c r="H2663">
        <v>10</v>
      </c>
      <c r="I2663" t="s">
        <v>64</v>
      </c>
      <c r="J2663" t="s">
        <v>60</v>
      </c>
      <c r="K2663">
        <v>583.54999999999995</v>
      </c>
      <c r="L2663">
        <v>50.85</v>
      </c>
      <c r="M2663">
        <v>29673.517499999998</v>
      </c>
      <c r="N2663">
        <v>70</v>
      </c>
      <c r="O2663" t="s">
        <v>65</v>
      </c>
      <c r="P2663" s="1">
        <v>43653</v>
      </c>
      <c r="Q2663" s="1">
        <v>43723</v>
      </c>
      <c r="R2663">
        <v>55</v>
      </c>
      <c r="S2663">
        <v>53.03</v>
      </c>
      <c r="T2663">
        <v>2916.65</v>
      </c>
      <c r="U2663" t="s">
        <v>58</v>
      </c>
      <c r="V2663" t="s">
        <v>48</v>
      </c>
      <c r="W2663">
        <v>528</v>
      </c>
      <c r="X2663">
        <v>57.39</v>
      </c>
      <c r="Y2663">
        <v>192.8</v>
      </c>
    </row>
    <row r="2664" spans="1:25" x14ac:dyDescent="0.3">
      <c r="A2664" t="str">
        <f>E2664&amp;"-"&amp;COUNTIF($E$2:E2664,E2664)</f>
        <v>Small-851</v>
      </c>
      <c r="B2664" t="s">
        <v>54</v>
      </c>
      <c r="C2664">
        <v>646.72</v>
      </c>
      <c r="D2664">
        <v>89</v>
      </c>
      <c r="E2664" t="s">
        <v>40</v>
      </c>
      <c r="F2664" s="1">
        <v>43918</v>
      </c>
      <c r="G2664" s="4" t="str">
        <f t="shared" si="41"/>
        <v>2020</v>
      </c>
      <c r="H2664">
        <v>4</v>
      </c>
      <c r="I2664" t="s">
        <v>37</v>
      </c>
      <c r="J2664" t="s">
        <v>46</v>
      </c>
      <c r="K2664">
        <v>507.81</v>
      </c>
      <c r="L2664">
        <v>49.69</v>
      </c>
      <c r="M2664">
        <v>25233.0789</v>
      </c>
      <c r="N2664">
        <v>29</v>
      </c>
      <c r="O2664" t="s">
        <v>27</v>
      </c>
      <c r="P2664" s="1">
        <v>43904</v>
      </c>
      <c r="Q2664" s="1">
        <v>43933</v>
      </c>
      <c r="R2664">
        <v>385</v>
      </c>
      <c r="S2664">
        <v>49.08</v>
      </c>
      <c r="T2664">
        <v>18895.8</v>
      </c>
      <c r="U2664" t="s">
        <v>61</v>
      </c>
      <c r="V2664" t="s">
        <v>39</v>
      </c>
      <c r="W2664">
        <v>122</v>
      </c>
      <c r="X2664">
        <v>77.12</v>
      </c>
      <c r="Y2664">
        <v>114.38</v>
      </c>
    </row>
    <row r="2665" spans="1:25" x14ac:dyDescent="0.3">
      <c r="A2665" t="str">
        <f>E2665&amp;"-"&amp;COUNTIF($E$2:E2665,E2665)</f>
        <v>Medium-918</v>
      </c>
      <c r="B2665" t="s">
        <v>47</v>
      </c>
      <c r="C2665">
        <v>549.77</v>
      </c>
      <c r="D2665">
        <v>18</v>
      </c>
      <c r="E2665" t="s">
        <v>24</v>
      </c>
      <c r="F2665" s="1">
        <v>43681</v>
      </c>
      <c r="G2665" s="4" t="str">
        <f t="shared" si="41"/>
        <v>2019</v>
      </c>
      <c r="H2665">
        <v>2</v>
      </c>
      <c r="I2665" t="s">
        <v>66</v>
      </c>
      <c r="J2665" t="s">
        <v>46</v>
      </c>
      <c r="K2665">
        <v>674.29</v>
      </c>
      <c r="L2665">
        <v>92.33</v>
      </c>
      <c r="M2665">
        <v>62257.195699999997</v>
      </c>
      <c r="N2665">
        <v>32</v>
      </c>
      <c r="O2665" t="s">
        <v>27</v>
      </c>
      <c r="P2665" s="1">
        <v>43641</v>
      </c>
      <c r="Q2665" s="1">
        <v>43673</v>
      </c>
      <c r="R2665">
        <v>521</v>
      </c>
      <c r="S2665">
        <v>90.25</v>
      </c>
      <c r="T2665">
        <v>47020.25</v>
      </c>
      <c r="U2665" t="s">
        <v>57</v>
      </c>
      <c r="V2665" t="s">
        <v>29</v>
      </c>
      <c r="W2665">
        <v>153</v>
      </c>
      <c r="X2665">
        <v>61.44</v>
      </c>
      <c r="Y2665">
        <v>134.25</v>
      </c>
    </row>
    <row r="2666" spans="1:25" x14ac:dyDescent="0.3">
      <c r="A2666" t="str">
        <f>E2666&amp;"-"&amp;COUNTIF($E$2:E2666,E2666)</f>
        <v>Medium-919</v>
      </c>
      <c r="B2666" t="s">
        <v>61</v>
      </c>
      <c r="C2666">
        <v>477.65</v>
      </c>
      <c r="D2666">
        <v>100</v>
      </c>
      <c r="E2666" t="s">
        <v>24</v>
      </c>
      <c r="F2666" s="1">
        <v>43606</v>
      </c>
      <c r="G2666" s="4" t="str">
        <f t="shared" si="41"/>
        <v>2019</v>
      </c>
      <c r="H2666">
        <v>4</v>
      </c>
      <c r="I2666" t="s">
        <v>37</v>
      </c>
      <c r="J2666" t="s">
        <v>26</v>
      </c>
      <c r="K2666">
        <v>423.6</v>
      </c>
      <c r="L2666">
        <v>35.42</v>
      </c>
      <c r="M2666">
        <v>15003.912000000002</v>
      </c>
      <c r="N2666">
        <v>24</v>
      </c>
      <c r="O2666" t="s">
        <v>38</v>
      </c>
      <c r="P2666" s="1">
        <v>43561</v>
      </c>
      <c r="Q2666" s="1">
        <v>43585</v>
      </c>
      <c r="R2666">
        <v>355</v>
      </c>
      <c r="S2666">
        <v>34.380000000000003</v>
      </c>
      <c r="T2666">
        <v>12204.9</v>
      </c>
      <c r="U2666" t="s">
        <v>61</v>
      </c>
      <c r="V2666" t="s">
        <v>29</v>
      </c>
      <c r="W2666">
        <v>68</v>
      </c>
      <c r="X2666">
        <v>66.75</v>
      </c>
      <c r="Y2666">
        <v>135.5</v>
      </c>
    </row>
    <row r="2667" spans="1:25" x14ac:dyDescent="0.3">
      <c r="A2667" t="str">
        <f>E2667&amp;"-"&amp;COUNTIF($E$2:E2667,E2667)</f>
        <v>Medium-920</v>
      </c>
      <c r="B2667" t="s">
        <v>58</v>
      </c>
      <c r="C2667">
        <v>999.53</v>
      </c>
      <c r="D2667">
        <v>64</v>
      </c>
      <c r="E2667" t="s">
        <v>24</v>
      </c>
      <c r="F2667" s="1">
        <v>44068</v>
      </c>
      <c r="G2667" s="4" t="str">
        <f t="shared" si="41"/>
        <v>2020</v>
      </c>
      <c r="H2667">
        <v>2</v>
      </c>
      <c r="I2667" t="s">
        <v>66</v>
      </c>
      <c r="J2667" t="s">
        <v>33</v>
      </c>
      <c r="K2667">
        <v>671.56</v>
      </c>
      <c r="L2667">
        <v>33.57</v>
      </c>
      <c r="M2667">
        <v>22544.269199999999</v>
      </c>
      <c r="N2667">
        <v>33</v>
      </c>
      <c r="O2667" t="s">
        <v>27</v>
      </c>
      <c r="P2667" s="1">
        <v>44023</v>
      </c>
      <c r="Q2667" s="1">
        <v>44056</v>
      </c>
      <c r="R2667">
        <v>16</v>
      </c>
      <c r="S2667">
        <v>36.61</v>
      </c>
      <c r="T2667">
        <v>585.76</v>
      </c>
      <c r="U2667" t="s">
        <v>61</v>
      </c>
      <c r="V2667" t="s">
        <v>48</v>
      </c>
      <c r="W2667">
        <v>655</v>
      </c>
      <c r="X2667">
        <v>71.53</v>
      </c>
      <c r="Y2667">
        <v>82.84</v>
      </c>
    </row>
    <row r="2668" spans="1:25" x14ac:dyDescent="0.3">
      <c r="A2668" t="str">
        <f>E2668&amp;"-"&amp;COUNTIF($E$2:E2668,E2668)</f>
        <v>Medium-921</v>
      </c>
      <c r="B2668" t="s">
        <v>43</v>
      </c>
      <c r="C2668">
        <v>77.78</v>
      </c>
      <c r="D2668">
        <v>83</v>
      </c>
      <c r="E2668" t="s">
        <v>24</v>
      </c>
      <c r="F2668" s="1">
        <v>44891</v>
      </c>
      <c r="G2668" s="4" t="str">
        <f t="shared" si="41"/>
        <v>2022</v>
      </c>
      <c r="H2668">
        <v>2</v>
      </c>
      <c r="I2668" t="s">
        <v>66</v>
      </c>
      <c r="J2668" t="s">
        <v>67</v>
      </c>
      <c r="K2668">
        <v>831.72</v>
      </c>
      <c r="L2668">
        <v>38.24</v>
      </c>
      <c r="M2668">
        <v>31804.972800000003</v>
      </c>
      <c r="N2668">
        <v>35</v>
      </c>
      <c r="O2668" t="s">
        <v>27</v>
      </c>
      <c r="P2668" s="1">
        <v>44883</v>
      </c>
      <c r="Q2668" s="1">
        <v>44918</v>
      </c>
      <c r="R2668">
        <v>814</v>
      </c>
      <c r="S2668">
        <v>35.659999999999997</v>
      </c>
      <c r="T2668">
        <v>29027.24</v>
      </c>
      <c r="U2668" t="s">
        <v>57</v>
      </c>
      <c r="V2668" t="s">
        <v>48</v>
      </c>
      <c r="W2668">
        <v>17</v>
      </c>
      <c r="X2668">
        <v>67.16</v>
      </c>
      <c r="Y2668">
        <v>124.61</v>
      </c>
    </row>
    <row r="2669" spans="1:25" x14ac:dyDescent="0.3">
      <c r="A2669" t="str">
        <f>E2669&amp;"-"&amp;COUNTIF($E$2:E2669,E2669)</f>
        <v>Large-896</v>
      </c>
      <c r="B2669" t="s">
        <v>35</v>
      </c>
      <c r="C2669">
        <v>134.74</v>
      </c>
      <c r="D2669">
        <v>67</v>
      </c>
      <c r="E2669" t="s">
        <v>31</v>
      </c>
      <c r="F2669" s="1">
        <v>44637</v>
      </c>
      <c r="G2669" s="4" t="str">
        <f t="shared" si="41"/>
        <v>2022</v>
      </c>
      <c r="H2669">
        <v>4</v>
      </c>
      <c r="I2669" t="s">
        <v>37</v>
      </c>
      <c r="J2669" t="s">
        <v>46</v>
      </c>
      <c r="K2669">
        <v>54.02</v>
      </c>
      <c r="L2669">
        <v>39.86</v>
      </c>
      <c r="M2669">
        <v>2153.2372</v>
      </c>
      <c r="N2669">
        <v>29</v>
      </c>
      <c r="O2669" t="s">
        <v>38</v>
      </c>
      <c r="P2669" s="1">
        <v>44634</v>
      </c>
      <c r="Q2669" s="1">
        <v>44663</v>
      </c>
      <c r="R2669">
        <v>32</v>
      </c>
      <c r="S2669">
        <v>43.03</v>
      </c>
      <c r="T2669">
        <v>1376.96</v>
      </c>
      <c r="U2669" t="s">
        <v>47</v>
      </c>
      <c r="V2669" t="s">
        <v>29</v>
      </c>
      <c r="W2669">
        <v>22</v>
      </c>
      <c r="X2669">
        <v>79.69</v>
      </c>
      <c r="Y2669">
        <v>137.54</v>
      </c>
    </row>
    <row r="2670" spans="1:25" x14ac:dyDescent="0.3">
      <c r="A2670" t="str">
        <f>E2670&amp;"-"&amp;COUNTIF($E$2:E2670,E2670)</f>
        <v>Medium-922</v>
      </c>
      <c r="B2670" t="s">
        <v>58</v>
      </c>
      <c r="C2670">
        <v>902.59</v>
      </c>
      <c r="D2670">
        <v>44</v>
      </c>
      <c r="E2670" t="s">
        <v>24</v>
      </c>
      <c r="F2670" s="1">
        <v>43979</v>
      </c>
      <c r="G2670" s="4" t="str">
        <f t="shared" si="41"/>
        <v>2020</v>
      </c>
      <c r="H2670">
        <v>3</v>
      </c>
      <c r="I2670" t="s">
        <v>41</v>
      </c>
      <c r="J2670" t="s">
        <v>53</v>
      </c>
      <c r="K2670">
        <v>535.87</v>
      </c>
      <c r="L2670">
        <v>16.850000000000001</v>
      </c>
      <c r="M2670">
        <v>9029.4095000000016</v>
      </c>
      <c r="N2670">
        <v>77</v>
      </c>
      <c r="O2670" t="s">
        <v>38</v>
      </c>
      <c r="P2670" s="1">
        <v>43950</v>
      </c>
      <c r="Q2670" s="1">
        <v>44027</v>
      </c>
      <c r="R2670">
        <v>181</v>
      </c>
      <c r="S2670">
        <v>19.38</v>
      </c>
      <c r="T2670">
        <v>3507.78</v>
      </c>
      <c r="U2670" t="s">
        <v>35</v>
      </c>
      <c r="V2670" t="s">
        <v>48</v>
      </c>
      <c r="W2670">
        <v>354</v>
      </c>
      <c r="X2670">
        <v>35.68</v>
      </c>
      <c r="Y2670">
        <v>162.41999999999999</v>
      </c>
    </row>
    <row r="2671" spans="1:25" x14ac:dyDescent="0.3">
      <c r="A2671" t="str">
        <f>E2671&amp;"-"&amp;COUNTIF($E$2:E2671,E2671)</f>
        <v>Medium-923</v>
      </c>
      <c r="B2671" t="s">
        <v>58</v>
      </c>
      <c r="C2671">
        <v>536.57000000000005</v>
      </c>
      <c r="D2671">
        <v>37</v>
      </c>
      <c r="E2671" t="s">
        <v>24</v>
      </c>
      <c r="F2671" s="1">
        <v>44061</v>
      </c>
      <c r="G2671" s="4" t="str">
        <f t="shared" si="41"/>
        <v>2020</v>
      </c>
      <c r="H2671">
        <v>9</v>
      </c>
      <c r="I2671" t="s">
        <v>55</v>
      </c>
      <c r="J2671" t="s">
        <v>33</v>
      </c>
      <c r="K2671">
        <v>569.54</v>
      </c>
      <c r="L2671">
        <v>13.09</v>
      </c>
      <c r="M2671">
        <v>7455.2785999999996</v>
      </c>
      <c r="N2671">
        <v>12</v>
      </c>
      <c r="O2671" t="s">
        <v>38</v>
      </c>
      <c r="P2671" s="1">
        <v>44013</v>
      </c>
      <c r="Q2671" s="1">
        <v>44025</v>
      </c>
      <c r="R2671">
        <v>469</v>
      </c>
      <c r="S2671">
        <v>10.9</v>
      </c>
      <c r="T2671">
        <v>5112.1000000000004</v>
      </c>
      <c r="U2671" t="s">
        <v>36</v>
      </c>
      <c r="V2671" t="s">
        <v>29</v>
      </c>
      <c r="W2671">
        <v>100</v>
      </c>
      <c r="X2671">
        <v>16.07</v>
      </c>
      <c r="Y2671">
        <v>122.65</v>
      </c>
    </row>
    <row r="2672" spans="1:25" x14ac:dyDescent="0.3">
      <c r="A2672" t="str">
        <f>E2672&amp;"-"&amp;COUNTIF($E$2:E2672,E2672)</f>
        <v>Small-852</v>
      </c>
      <c r="B2672" t="s">
        <v>28</v>
      </c>
      <c r="C2672">
        <v>924.5</v>
      </c>
      <c r="D2672">
        <v>81</v>
      </c>
      <c r="E2672" t="s">
        <v>40</v>
      </c>
      <c r="F2672" s="1">
        <v>44231</v>
      </c>
      <c r="G2672" s="4" t="str">
        <f t="shared" si="41"/>
        <v>2021</v>
      </c>
      <c r="H2672">
        <v>6</v>
      </c>
      <c r="I2672" t="s">
        <v>49</v>
      </c>
      <c r="J2672" t="s">
        <v>60</v>
      </c>
      <c r="K2672">
        <v>32.83</v>
      </c>
      <c r="L2672">
        <v>92.6</v>
      </c>
      <c r="M2672">
        <v>3040.0579999999995</v>
      </c>
      <c r="N2672">
        <v>6</v>
      </c>
      <c r="O2672" t="s">
        <v>38</v>
      </c>
      <c r="P2672" s="1">
        <v>44214</v>
      </c>
      <c r="Q2672" s="1">
        <v>44220</v>
      </c>
      <c r="R2672">
        <v>25</v>
      </c>
      <c r="S2672">
        <v>87.94</v>
      </c>
      <c r="T2672">
        <v>2198.5</v>
      </c>
      <c r="U2672" t="s">
        <v>30</v>
      </c>
      <c r="V2672" t="s">
        <v>29</v>
      </c>
      <c r="W2672">
        <v>7</v>
      </c>
      <c r="X2672">
        <v>85.79</v>
      </c>
      <c r="Y2672">
        <v>28.71</v>
      </c>
    </row>
    <row r="2673" spans="1:25" x14ac:dyDescent="0.3">
      <c r="A2673" t="str">
        <f>E2673&amp;"-"&amp;COUNTIF($E$2:E2673,E2673)</f>
        <v>Small-853</v>
      </c>
      <c r="B2673" t="s">
        <v>30</v>
      </c>
      <c r="C2673">
        <v>975.47</v>
      </c>
      <c r="D2673">
        <v>71</v>
      </c>
      <c r="E2673" t="s">
        <v>40</v>
      </c>
      <c r="F2673" s="1">
        <v>44034</v>
      </c>
      <c r="G2673" s="4" t="str">
        <f t="shared" si="41"/>
        <v>2020</v>
      </c>
      <c r="H2673">
        <v>1</v>
      </c>
      <c r="I2673" t="s">
        <v>32</v>
      </c>
      <c r="J2673" t="s">
        <v>46</v>
      </c>
      <c r="K2673">
        <v>658.25</v>
      </c>
      <c r="L2673">
        <v>48.08</v>
      </c>
      <c r="M2673">
        <v>31648.66</v>
      </c>
      <c r="N2673">
        <v>29</v>
      </c>
      <c r="O2673" t="s">
        <v>34</v>
      </c>
      <c r="P2673" s="1">
        <v>43994</v>
      </c>
      <c r="Q2673" s="1">
        <v>44023</v>
      </c>
      <c r="R2673">
        <v>520</v>
      </c>
      <c r="S2673">
        <v>51.54</v>
      </c>
      <c r="T2673">
        <v>26800.799999999999</v>
      </c>
      <c r="U2673" t="s">
        <v>30</v>
      </c>
      <c r="V2673" t="s">
        <v>29</v>
      </c>
      <c r="W2673">
        <v>138</v>
      </c>
      <c r="X2673">
        <v>59.62</v>
      </c>
      <c r="Y2673">
        <v>92.17</v>
      </c>
    </row>
    <row r="2674" spans="1:25" x14ac:dyDescent="0.3">
      <c r="A2674" t="str">
        <f>E2674&amp;"-"&amp;COUNTIF($E$2:E2674,E2674)</f>
        <v>Small-854</v>
      </c>
      <c r="B2674" t="s">
        <v>58</v>
      </c>
      <c r="C2674">
        <v>262.49</v>
      </c>
      <c r="D2674">
        <v>41</v>
      </c>
      <c r="E2674" t="s">
        <v>40</v>
      </c>
      <c r="F2674" s="1">
        <v>44025</v>
      </c>
      <c r="G2674" s="4" t="str">
        <f t="shared" si="41"/>
        <v>2020</v>
      </c>
      <c r="H2674">
        <v>9</v>
      </c>
      <c r="I2674" t="s">
        <v>55</v>
      </c>
      <c r="J2674" t="s">
        <v>46</v>
      </c>
      <c r="K2674">
        <v>463.14</v>
      </c>
      <c r="L2674">
        <v>23.38</v>
      </c>
      <c r="M2674">
        <v>10828.213199999998</v>
      </c>
      <c r="N2674">
        <v>8</v>
      </c>
      <c r="O2674" t="s">
        <v>38</v>
      </c>
      <c r="P2674" s="1">
        <v>43968</v>
      </c>
      <c r="Q2674" s="1">
        <v>43976</v>
      </c>
      <c r="R2674">
        <v>143</v>
      </c>
      <c r="S2674">
        <v>21.79</v>
      </c>
      <c r="T2674">
        <v>3115.97</v>
      </c>
      <c r="U2674" t="s">
        <v>52</v>
      </c>
      <c r="V2674" t="s">
        <v>39</v>
      </c>
      <c r="W2674">
        <v>320</v>
      </c>
      <c r="X2674">
        <v>40.89</v>
      </c>
      <c r="Y2674">
        <v>126.65</v>
      </c>
    </row>
    <row r="2675" spans="1:25" x14ac:dyDescent="0.3">
      <c r="A2675" t="str">
        <f>E2675&amp;"-"&amp;COUNTIF($E$2:E2675,E2675)</f>
        <v>Large-897</v>
      </c>
      <c r="B2675" t="s">
        <v>58</v>
      </c>
      <c r="C2675">
        <v>132.81</v>
      </c>
      <c r="D2675">
        <v>62</v>
      </c>
      <c r="E2675" t="s">
        <v>31</v>
      </c>
      <c r="F2675" s="1">
        <v>44068</v>
      </c>
      <c r="G2675" s="4" t="str">
        <f t="shared" si="41"/>
        <v>2020</v>
      </c>
      <c r="H2675">
        <v>2</v>
      </c>
      <c r="I2675" t="s">
        <v>66</v>
      </c>
      <c r="J2675" t="s">
        <v>46</v>
      </c>
      <c r="K2675">
        <v>169.36</v>
      </c>
      <c r="L2675">
        <v>38.11</v>
      </c>
      <c r="M2675">
        <v>6454.3096000000005</v>
      </c>
      <c r="N2675">
        <v>28</v>
      </c>
      <c r="O2675" t="s">
        <v>38</v>
      </c>
      <c r="P2675" s="1">
        <v>44033</v>
      </c>
      <c r="Q2675" s="1">
        <v>44061</v>
      </c>
      <c r="R2675">
        <v>50</v>
      </c>
      <c r="S2675">
        <v>38.4</v>
      </c>
      <c r="T2675">
        <v>1920</v>
      </c>
      <c r="U2675" t="s">
        <v>36</v>
      </c>
      <c r="V2675" t="s">
        <v>48</v>
      </c>
      <c r="W2675">
        <v>119</v>
      </c>
      <c r="X2675">
        <v>16.11</v>
      </c>
      <c r="Y2675">
        <v>81.650000000000006</v>
      </c>
    </row>
    <row r="2676" spans="1:25" x14ac:dyDescent="0.3">
      <c r="A2676" t="str">
        <f>E2676&amp;"-"&amp;COUNTIF($E$2:E2676,E2676)</f>
        <v>Small-855</v>
      </c>
      <c r="B2676" t="s">
        <v>57</v>
      </c>
      <c r="C2676">
        <v>875.07</v>
      </c>
      <c r="D2676">
        <v>65</v>
      </c>
      <c r="E2676" t="s">
        <v>40</v>
      </c>
      <c r="F2676" s="1">
        <v>44517</v>
      </c>
      <c r="G2676" s="4" t="str">
        <f t="shared" si="41"/>
        <v>2021</v>
      </c>
      <c r="H2676">
        <v>4</v>
      </c>
      <c r="I2676" t="s">
        <v>37</v>
      </c>
      <c r="J2676" t="s">
        <v>26</v>
      </c>
      <c r="K2676">
        <v>369.66</v>
      </c>
      <c r="L2676">
        <v>64.38</v>
      </c>
      <c r="M2676">
        <v>23798.710800000001</v>
      </c>
      <c r="N2676">
        <v>26</v>
      </c>
      <c r="O2676" t="s">
        <v>38</v>
      </c>
      <c r="P2676" s="1">
        <v>44470</v>
      </c>
      <c r="Q2676" s="1">
        <v>44496</v>
      </c>
      <c r="R2676">
        <v>174</v>
      </c>
      <c r="S2676">
        <v>68.47</v>
      </c>
      <c r="T2676">
        <v>11913.78</v>
      </c>
      <c r="U2676" t="s">
        <v>58</v>
      </c>
      <c r="V2676" t="s">
        <v>39</v>
      </c>
      <c r="W2676">
        <v>195</v>
      </c>
      <c r="X2676">
        <v>72.150000000000006</v>
      </c>
      <c r="Y2676">
        <v>186.27</v>
      </c>
    </row>
    <row r="2677" spans="1:25" x14ac:dyDescent="0.3">
      <c r="A2677" t="str">
        <f>E2677&amp;"-"&amp;COUNTIF($E$2:E2677,E2677)</f>
        <v>Small-856</v>
      </c>
      <c r="B2677" t="s">
        <v>58</v>
      </c>
      <c r="C2677">
        <v>891.39</v>
      </c>
      <c r="D2677">
        <v>13</v>
      </c>
      <c r="E2677" t="s">
        <v>40</v>
      </c>
      <c r="F2677" s="1">
        <v>43596</v>
      </c>
      <c r="G2677" s="4" t="str">
        <f t="shared" si="41"/>
        <v>2019</v>
      </c>
      <c r="H2677">
        <v>4</v>
      </c>
      <c r="I2677" t="s">
        <v>37</v>
      </c>
      <c r="J2677" t="s">
        <v>33</v>
      </c>
      <c r="K2677">
        <v>791.59</v>
      </c>
      <c r="L2677">
        <v>87.07</v>
      </c>
      <c r="M2677">
        <v>68923.741299999994</v>
      </c>
      <c r="N2677">
        <v>27</v>
      </c>
      <c r="O2677" t="s">
        <v>38</v>
      </c>
      <c r="P2677" s="1">
        <v>43591</v>
      </c>
      <c r="Q2677" s="1">
        <v>43618</v>
      </c>
      <c r="R2677">
        <v>377</v>
      </c>
      <c r="S2677">
        <v>84.62</v>
      </c>
      <c r="T2677">
        <v>31901.74</v>
      </c>
      <c r="U2677" t="s">
        <v>43</v>
      </c>
      <c r="V2677" t="s">
        <v>39</v>
      </c>
      <c r="W2677">
        <v>414</v>
      </c>
      <c r="X2677">
        <v>80.02</v>
      </c>
      <c r="Y2677">
        <v>85.8</v>
      </c>
    </row>
    <row r="2678" spans="1:25" x14ac:dyDescent="0.3">
      <c r="A2678" t="str">
        <f>E2678&amp;"-"&amp;COUNTIF($E$2:E2678,E2678)</f>
        <v>Large-898</v>
      </c>
      <c r="B2678" t="s">
        <v>61</v>
      </c>
      <c r="C2678">
        <v>227.29</v>
      </c>
      <c r="D2678">
        <v>28</v>
      </c>
      <c r="E2678" t="s">
        <v>31</v>
      </c>
      <c r="F2678" s="1">
        <v>44088</v>
      </c>
      <c r="G2678" s="4" t="str">
        <f t="shared" si="41"/>
        <v>2020</v>
      </c>
      <c r="H2678">
        <v>7</v>
      </c>
      <c r="I2678" t="s">
        <v>59</v>
      </c>
      <c r="J2678" t="s">
        <v>60</v>
      </c>
      <c r="K2678">
        <v>554.99</v>
      </c>
      <c r="L2678">
        <v>32.06</v>
      </c>
      <c r="M2678">
        <v>17792.9794</v>
      </c>
      <c r="N2678">
        <v>13</v>
      </c>
      <c r="O2678" t="s">
        <v>38</v>
      </c>
      <c r="P2678" s="1">
        <v>44074</v>
      </c>
      <c r="Q2678" s="1">
        <v>44087</v>
      </c>
      <c r="R2678">
        <v>36</v>
      </c>
      <c r="S2678">
        <v>32.700000000000003</v>
      </c>
      <c r="T2678">
        <v>1177.2</v>
      </c>
      <c r="U2678" t="s">
        <v>52</v>
      </c>
      <c r="V2678" t="s">
        <v>48</v>
      </c>
      <c r="W2678">
        <v>518</v>
      </c>
      <c r="X2678">
        <v>31.09</v>
      </c>
      <c r="Y2678">
        <v>97.25</v>
      </c>
    </row>
    <row r="2679" spans="1:25" x14ac:dyDescent="0.3">
      <c r="A2679" t="str">
        <f>E2679&amp;"-"&amp;COUNTIF($E$2:E2679,E2679)</f>
        <v>Medium-924</v>
      </c>
      <c r="B2679" t="s">
        <v>23</v>
      </c>
      <c r="C2679">
        <v>950.45</v>
      </c>
      <c r="D2679">
        <v>31</v>
      </c>
      <c r="E2679" t="s">
        <v>24</v>
      </c>
      <c r="F2679" s="1">
        <v>44375</v>
      </c>
      <c r="G2679" s="4" t="str">
        <f t="shared" si="41"/>
        <v>2021</v>
      </c>
      <c r="H2679">
        <v>1</v>
      </c>
      <c r="I2679" t="s">
        <v>32</v>
      </c>
      <c r="J2679" t="s">
        <v>46</v>
      </c>
      <c r="K2679">
        <v>76.81</v>
      </c>
      <c r="L2679">
        <v>57.36</v>
      </c>
      <c r="M2679">
        <v>4405.8216000000002</v>
      </c>
      <c r="N2679">
        <v>2</v>
      </c>
      <c r="O2679" t="s">
        <v>63</v>
      </c>
      <c r="P2679" s="1">
        <v>44358</v>
      </c>
      <c r="Q2679" s="1">
        <v>44360</v>
      </c>
      <c r="R2679">
        <v>49</v>
      </c>
      <c r="S2679">
        <v>59.26</v>
      </c>
      <c r="T2679">
        <v>2903.74</v>
      </c>
      <c r="U2679" t="s">
        <v>30</v>
      </c>
      <c r="V2679" t="s">
        <v>48</v>
      </c>
      <c r="W2679">
        <v>27</v>
      </c>
      <c r="X2679">
        <v>57.93</v>
      </c>
      <c r="Y2679">
        <v>185.83</v>
      </c>
    </row>
    <row r="2680" spans="1:25" x14ac:dyDescent="0.3">
      <c r="A2680" t="str">
        <f>E2680&amp;"-"&amp;COUNTIF($E$2:E2680,E2680)</f>
        <v>Large-899</v>
      </c>
      <c r="B2680" t="s">
        <v>44</v>
      </c>
      <c r="C2680">
        <v>476.48</v>
      </c>
      <c r="D2680">
        <v>99</v>
      </c>
      <c r="E2680" t="s">
        <v>31</v>
      </c>
      <c r="F2680" s="1">
        <v>43735</v>
      </c>
      <c r="G2680" s="4" t="str">
        <f t="shared" si="41"/>
        <v>2019</v>
      </c>
      <c r="H2680">
        <v>10</v>
      </c>
      <c r="I2680" t="s">
        <v>64</v>
      </c>
      <c r="J2680" t="s">
        <v>46</v>
      </c>
      <c r="K2680">
        <v>932.25</v>
      </c>
      <c r="L2680">
        <v>90.38</v>
      </c>
      <c r="M2680">
        <v>84256.75499999999</v>
      </c>
      <c r="N2680">
        <v>132</v>
      </c>
      <c r="O2680" t="s">
        <v>65</v>
      </c>
      <c r="P2680" s="1">
        <v>43728</v>
      </c>
      <c r="Q2680" s="1">
        <v>43860</v>
      </c>
      <c r="R2680">
        <v>219</v>
      </c>
      <c r="S2680">
        <v>90.51</v>
      </c>
      <c r="T2680">
        <v>19821.689999999999</v>
      </c>
      <c r="U2680" t="s">
        <v>52</v>
      </c>
      <c r="V2680" t="s">
        <v>29</v>
      </c>
      <c r="W2680">
        <v>713</v>
      </c>
      <c r="X2680">
        <v>42.58</v>
      </c>
      <c r="Y2680">
        <v>57.4</v>
      </c>
    </row>
    <row r="2681" spans="1:25" x14ac:dyDescent="0.3">
      <c r="A2681" t="str">
        <f>E2681&amp;"-"&amp;COUNTIF($E$2:E2681,E2681)</f>
        <v>Large-900</v>
      </c>
      <c r="B2681" t="s">
        <v>58</v>
      </c>
      <c r="C2681">
        <v>464.1</v>
      </c>
      <c r="D2681">
        <v>15</v>
      </c>
      <c r="E2681" t="s">
        <v>31</v>
      </c>
      <c r="F2681" s="1">
        <v>44713</v>
      </c>
      <c r="G2681" s="4" t="str">
        <f t="shared" si="41"/>
        <v>2022</v>
      </c>
      <c r="H2681">
        <v>3</v>
      </c>
      <c r="I2681" t="s">
        <v>41</v>
      </c>
      <c r="J2681" t="s">
        <v>53</v>
      </c>
      <c r="K2681">
        <v>434.91</v>
      </c>
      <c r="L2681">
        <v>75.14</v>
      </c>
      <c r="M2681">
        <v>32679.137400000003</v>
      </c>
      <c r="N2681">
        <v>38</v>
      </c>
      <c r="O2681" t="s">
        <v>38</v>
      </c>
      <c r="P2681" s="1">
        <v>44662</v>
      </c>
      <c r="Q2681" s="1">
        <v>44700</v>
      </c>
      <c r="R2681">
        <v>134</v>
      </c>
      <c r="S2681">
        <v>78.19</v>
      </c>
      <c r="T2681">
        <v>10477.459999999999</v>
      </c>
      <c r="U2681" t="s">
        <v>47</v>
      </c>
      <c r="V2681" t="s">
        <v>48</v>
      </c>
      <c r="W2681">
        <v>300</v>
      </c>
      <c r="X2681">
        <v>52.57</v>
      </c>
      <c r="Y2681">
        <v>20.34</v>
      </c>
    </row>
    <row r="2682" spans="1:25" x14ac:dyDescent="0.3">
      <c r="A2682" t="str">
        <f>E2682&amp;"-"&amp;COUNTIF($E$2:E2682,E2682)</f>
        <v>Large-901</v>
      </c>
      <c r="B2682" t="s">
        <v>43</v>
      </c>
      <c r="C2682">
        <v>791.16</v>
      </c>
      <c r="D2682">
        <v>51</v>
      </c>
      <c r="E2682" t="s">
        <v>31</v>
      </c>
      <c r="F2682" s="1">
        <v>44662</v>
      </c>
      <c r="G2682" s="4" t="str">
        <f t="shared" si="41"/>
        <v>2022</v>
      </c>
      <c r="H2682">
        <v>2</v>
      </c>
      <c r="I2682" t="s">
        <v>66</v>
      </c>
      <c r="J2682" t="s">
        <v>33</v>
      </c>
      <c r="K2682">
        <v>232.39</v>
      </c>
      <c r="L2682">
        <v>86.23</v>
      </c>
      <c r="M2682">
        <v>20038.989699999998</v>
      </c>
      <c r="N2682">
        <v>28</v>
      </c>
      <c r="O2682" t="s">
        <v>38</v>
      </c>
      <c r="P2682" s="1">
        <v>44649</v>
      </c>
      <c r="Q2682" s="1">
        <v>44677</v>
      </c>
      <c r="R2682">
        <v>86</v>
      </c>
      <c r="S2682">
        <v>89.82</v>
      </c>
      <c r="T2682">
        <v>7724.52</v>
      </c>
      <c r="U2682" t="s">
        <v>30</v>
      </c>
      <c r="V2682" t="s">
        <v>29</v>
      </c>
      <c r="W2682">
        <v>146</v>
      </c>
      <c r="X2682">
        <v>25.17</v>
      </c>
      <c r="Y2682">
        <v>90.03</v>
      </c>
    </row>
    <row r="2683" spans="1:25" x14ac:dyDescent="0.3">
      <c r="A2683" t="str">
        <f>E2683&amp;"-"&amp;COUNTIF($E$2:E2683,E2683)</f>
        <v>Medium-925</v>
      </c>
      <c r="B2683" t="s">
        <v>43</v>
      </c>
      <c r="C2683">
        <v>333.84</v>
      </c>
      <c r="D2683">
        <v>34</v>
      </c>
      <c r="E2683" t="s">
        <v>24</v>
      </c>
      <c r="F2683" s="1">
        <v>43513</v>
      </c>
      <c r="G2683" s="4" t="str">
        <f t="shared" si="41"/>
        <v>2019</v>
      </c>
      <c r="H2683">
        <v>8</v>
      </c>
      <c r="I2683" t="s">
        <v>45</v>
      </c>
      <c r="J2683" t="s">
        <v>46</v>
      </c>
      <c r="K2683">
        <v>35.090000000000003</v>
      </c>
      <c r="L2683">
        <v>32.61</v>
      </c>
      <c r="M2683">
        <v>1144.2849000000001</v>
      </c>
      <c r="N2683">
        <v>8</v>
      </c>
      <c r="O2683" t="s">
        <v>38</v>
      </c>
      <c r="P2683" s="1">
        <v>43479</v>
      </c>
      <c r="Q2683" s="1">
        <v>43487</v>
      </c>
      <c r="R2683">
        <v>18</v>
      </c>
      <c r="S2683">
        <v>28.16</v>
      </c>
      <c r="T2683">
        <v>506.88</v>
      </c>
      <c r="U2683" t="s">
        <v>28</v>
      </c>
      <c r="V2683" t="s">
        <v>39</v>
      </c>
      <c r="W2683">
        <v>17</v>
      </c>
      <c r="X2683">
        <v>57.41</v>
      </c>
      <c r="Y2683">
        <v>151.6</v>
      </c>
    </row>
    <row r="2684" spans="1:25" x14ac:dyDescent="0.3">
      <c r="A2684" t="str">
        <f>E2684&amp;"-"&amp;COUNTIF($E$2:E2684,E2684)</f>
        <v>Medium-926</v>
      </c>
      <c r="B2684" t="s">
        <v>30</v>
      </c>
      <c r="C2684">
        <v>236.96</v>
      </c>
      <c r="D2684">
        <v>29</v>
      </c>
      <c r="E2684" t="s">
        <v>24</v>
      </c>
      <c r="F2684" s="1">
        <v>43521</v>
      </c>
      <c r="G2684" s="4" t="str">
        <f t="shared" si="41"/>
        <v>2019</v>
      </c>
      <c r="H2684">
        <v>8</v>
      </c>
      <c r="I2684" t="s">
        <v>45</v>
      </c>
      <c r="J2684" t="s">
        <v>60</v>
      </c>
      <c r="K2684">
        <v>929.71</v>
      </c>
      <c r="L2684">
        <v>84.51</v>
      </c>
      <c r="M2684">
        <v>78569.792100000006</v>
      </c>
      <c r="N2684">
        <v>7</v>
      </c>
      <c r="O2684" t="s">
        <v>38</v>
      </c>
      <c r="P2684" s="1">
        <v>43479</v>
      </c>
      <c r="Q2684" s="1">
        <v>43486</v>
      </c>
      <c r="R2684">
        <v>569</v>
      </c>
      <c r="S2684">
        <v>87.41</v>
      </c>
      <c r="T2684">
        <v>49736.29</v>
      </c>
      <c r="U2684" t="s">
        <v>36</v>
      </c>
      <c r="V2684" t="s">
        <v>48</v>
      </c>
      <c r="W2684">
        <v>360</v>
      </c>
      <c r="X2684">
        <v>17</v>
      </c>
      <c r="Y2684">
        <v>56.64</v>
      </c>
    </row>
    <row r="2685" spans="1:25" x14ac:dyDescent="0.3">
      <c r="A2685" t="str">
        <f>E2685&amp;"-"&amp;COUNTIF($E$2:E2685,E2685)</f>
        <v>Large-902</v>
      </c>
      <c r="B2685" t="s">
        <v>58</v>
      </c>
      <c r="C2685">
        <v>978.74</v>
      </c>
      <c r="D2685">
        <v>52</v>
      </c>
      <c r="E2685" t="s">
        <v>31</v>
      </c>
      <c r="F2685" s="1">
        <v>43556</v>
      </c>
      <c r="G2685" s="4" t="str">
        <f t="shared" si="41"/>
        <v>2019</v>
      </c>
      <c r="H2685">
        <v>7</v>
      </c>
      <c r="I2685" t="s">
        <v>59</v>
      </c>
      <c r="J2685" t="s">
        <v>60</v>
      </c>
      <c r="K2685">
        <v>446.32</v>
      </c>
      <c r="L2685">
        <v>78.680000000000007</v>
      </c>
      <c r="M2685">
        <v>35116.457600000002</v>
      </c>
      <c r="N2685">
        <v>16</v>
      </c>
      <c r="O2685" t="s">
        <v>38</v>
      </c>
      <c r="P2685" s="1">
        <v>43520</v>
      </c>
      <c r="Q2685" s="1">
        <v>43536</v>
      </c>
      <c r="R2685">
        <v>144</v>
      </c>
      <c r="S2685">
        <v>75.55</v>
      </c>
      <c r="T2685">
        <v>10879.2</v>
      </c>
      <c r="U2685" t="s">
        <v>56</v>
      </c>
      <c r="V2685" t="s">
        <v>39</v>
      </c>
      <c r="W2685">
        <v>302</v>
      </c>
      <c r="X2685">
        <v>79.92</v>
      </c>
      <c r="Y2685">
        <v>168.74</v>
      </c>
    </row>
    <row r="2686" spans="1:25" x14ac:dyDescent="0.3">
      <c r="A2686" t="str">
        <f>E2686&amp;"-"&amp;COUNTIF($E$2:E2686,E2686)</f>
        <v>Small-857</v>
      </c>
      <c r="B2686" t="s">
        <v>43</v>
      </c>
      <c r="C2686">
        <v>596.91999999999996</v>
      </c>
      <c r="D2686">
        <v>100</v>
      </c>
      <c r="E2686" t="s">
        <v>40</v>
      </c>
      <c r="F2686" s="1">
        <v>43821</v>
      </c>
      <c r="G2686" s="4" t="str">
        <f t="shared" si="41"/>
        <v>2019</v>
      </c>
      <c r="H2686">
        <v>9</v>
      </c>
      <c r="I2686" t="s">
        <v>55</v>
      </c>
      <c r="J2686" t="s">
        <v>46</v>
      </c>
      <c r="K2686">
        <v>93.47</v>
      </c>
      <c r="L2686">
        <v>65.23</v>
      </c>
      <c r="M2686">
        <v>6097.0481</v>
      </c>
      <c r="N2686">
        <v>13</v>
      </c>
      <c r="O2686" t="s">
        <v>38</v>
      </c>
      <c r="P2686" s="1">
        <v>43765</v>
      </c>
      <c r="Q2686" s="1">
        <v>43778</v>
      </c>
      <c r="R2686">
        <v>49</v>
      </c>
      <c r="S2686">
        <v>64.260000000000005</v>
      </c>
      <c r="T2686">
        <v>3148.74</v>
      </c>
      <c r="U2686" t="s">
        <v>36</v>
      </c>
      <c r="V2686" t="s">
        <v>39</v>
      </c>
      <c r="W2686">
        <v>44</v>
      </c>
      <c r="X2686">
        <v>74.430000000000007</v>
      </c>
      <c r="Y2686">
        <v>102.72</v>
      </c>
    </row>
    <row r="2687" spans="1:25" x14ac:dyDescent="0.3">
      <c r="A2687" t="str">
        <f>E2687&amp;"-"&amp;COUNTIF($E$2:E2687,E2687)</f>
        <v>Large-903</v>
      </c>
      <c r="B2687" t="s">
        <v>51</v>
      </c>
      <c r="C2687">
        <v>214.3</v>
      </c>
      <c r="D2687">
        <v>99</v>
      </c>
      <c r="E2687" t="s">
        <v>31</v>
      </c>
      <c r="F2687" s="1">
        <v>43682</v>
      </c>
      <c r="G2687" s="4" t="str">
        <f t="shared" si="41"/>
        <v>2019</v>
      </c>
      <c r="H2687">
        <v>9</v>
      </c>
      <c r="I2687" t="s">
        <v>55</v>
      </c>
      <c r="J2687" t="s">
        <v>60</v>
      </c>
      <c r="K2687">
        <v>433.4</v>
      </c>
      <c r="L2687">
        <v>91.02</v>
      </c>
      <c r="M2687">
        <v>39448.067999999999</v>
      </c>
      <c r="N2687">
        <v>8</v>
      </c>
      <c r="O2687" t="s">
        <v>38</v>
      </c>
      <c r="P2687" s="1">
        <v>43635</v>
      </c>
      <c r="Q2687" s="1">
        <v>43643</v>
      </c>
      <c r="R2687">
        <v>281</v>
      </c>
      <c r="S2687">
        <v>90.17</v>
      </c>
      <c r="T2687">
        <v>25337.77</v>
      </c>
      <c r="U2687" t="s">
        <v>30</v>
      </c>
      <c r="V2687" t="s">
        <v>48</v>
      </c>
      <c r="W2687">
        <v>152</v>
      </c>
      <c r="X2687">
        <v>67.13</v>
      </c>
      <c r="Y2687">
        <v>132.99</v>
      </c>
    </row>
    <row r="2688" spans="1:25" x14ac:dyDescent="0.3">
      <c r="A2688" t="str">
        <f>E2688&amp;"-"&amp;COUNTIF($E$2:E2688,E2688)</f>
        <v>Small-858</v>
      </c>
      <c r="B2688" t="s">
        <v>61</v>
      </c>
      <c r="C2688">
        <v>187.93</v>
      </c>
      <c r="D2688">
        <v>12</v>
      </c>
      <c r="E2688" t="s">
        <v>40</v>
      </c>
      <c r="F2688" s="1">
        <v>43993</v>
      </c>
      <c r="G2688" s="4" t="str">
        <f t="shared" si="41"/>
        <v>2020</v>
      </c>
      <c r="H2688">
        <v>6</v>
      </c>
      <c r="I2688" t="s">
        <v>49</v>
      </c>
      <c r="J2688" t="s">
        <v>33</v>
      </c>
      <c r="K2688">
        <v>843.45</v>
      </c>
      <c r="L2688">
        <v>95.96</v>
      </c>
      <c r="M2688">
        <v>80937.462</v>
      </c>
      <c r="N2688">
        <v>7</v>
      </c>
      <c r="O2688" t="s">
        <v>38</v>
      </c>
      <c r="P2688" s="1">
        <v>43959</v>
      </c>
      <c r="Q2688" s="1">
        <v>43966</v>
      </c>
      <c r="R2688">
        <v>604</v>
      </c>
      <c r="S2688">
        <v>96.93</v>
      </c>
      <c r="T2688">
        <v>58545.72</v>
      </c>
      <c r="U2688" t="s">
        <v>54</v>
      </c>
      <c r="V2688" t="s">
        <v>48</v>
      </c>
      <c r="W2688">
        <v>239</v>
      </c>
      <c r="X2688">
        <v>24.72</v>
      </c>
      <c r="Y2688">
        <v>23.16</v>
      </c>
    </row>
    <row r="2689" spans="1:25" x14ac:dyDescent="0.3">
      <c r="A2689" t="str">
        <f>E2689&amp;"-"&amp;COUNTIF($E$2:E2689,E2689)</f>
        <v>Small-859</v>
      </c>
      <c r="B2689" t="s">
        <v>58</v>
      </c>
      <c r="C2689">
        <v>866.4</v>
      </c>
      <c r="D2689">
        <v>48</v>
      </c>
      <c r="E2689" t="s">
        <v>40</v>
      </c>
      <c r="F2689" s="1">
        <v>44705</v>
      </c>
      <c r="G2689" s="4" t="str">
        <f t="shared" si="41"/>
        <v>2022</v>
      </c>
      <c r="H2689">
        <v>1</v>
      </c>
      <c r="I2689" t="s">
        <v>32</v>
      </c>
      <c r="J2689" t="s">
        <v>46</v>
      </c>
      <c r="K2689">
        <v>394.34</v>
      </c>
      <c r="L2689">
        <v>30.08</v>
      </c>
      <c r="M2689">
        <v>11861.747199999998</v>
      </c>
      <c r="N2689">
        <v>25</v>
      </c>
      <c r="O2689" t="s">
        <v>34</v>
      </c>
      <c r="P2689" s="1">
        <v>44662</v>
      </c>
      <c r="Q2689" s="1">
        <v>44687</v>
      </c>
      <c r="R2689">
        <v>19</v>
      </c>
      <c r="S2689">
        <v>26.56</v>
      </c>
      <c r="T2689">
        <v>504.64</v>
      </c>
      <c r="U2689" t="s">
        <v>58</v>
      </c>
      <c r="V2689" t="s">
        <v>29</v>
      </c>
      <c r="W2689">
        <v>375</v>
      </c>
      <c r="X2689">
        <v>17.12</v>
      </c>
      <c r="Y2689">
        <v>58.82</v>
      </c>
    </row>
    <row r="2690" spans="1:25" x14ac:dyDescent="0.3">
      <c r="A2690" t="str">
        <f>E2690&amp;"-"&amp;COUNTIF($E$2:E2690,E2690)</f>
        <v>Medium-927</v>
      </c>
      <c r="B2690" t="s">
        <v>30</v>
      </c>
      <c r="C2690">
        <v>212.67</v>
      </c>
      <c r="D2690">
        <v>34</v>
      </c>
      <c r="E2690" t="s">
        <v>24</v>
      </c>
      <c r="F2690" s="1">
        <v>44201</v>
      </c>
      <c r="G2690" s="4" t="str">
        <f t="shared" ref="G2690:G2753" si="42">TEXT(F2690,"YYYY")</f>
        <v>2021</v>
      </c>
      <c r="H2690">
        <v>6</v>
      </c>
      <c r="I2690" t="s">
        <v>49</v>
      </c>
      <c r="J2690" t="s">
        <v>46</v>
      </c>
      <c r="K2690">
        <v>808.92</v>
      </c>
      <c r="L2690">
        <v>94.97</v>
      </c>
      <c r="M2690">
        <v>76823.132400000002</v>
      </c>
      <c r="N2690">
        <v>6</v>
      </c>
      <c r="O2690" t="s">
        <v>38</v>
      </c>
      <c r="P2690" s="1">
        <v>44188</v>
      </c>
      <c r="Q2690" s="1">
        <v>44194</v>
      </c>
      <c r="R2690">
        <v>238</v>
      </c>
      <c r="S2690">
        <v>92.82</v>
      </c>
      <c r="T2690">
        <v>22091.16</v>
      </c>
      <c r="U2690" t="s">
        <v>35</v>
      </c>
      <c r="V2690" t="s">
        <v>29</v>
      </c>
      <c r="W2690">
        <v>570</v>
      </c>
      <c r="X2690">
        <v>67.28</v>
      </c>
      <c r="Y2690">
        <v>158.37</v>
      </c>
    </row>
    <row r="2691" spans="1:25" x14ac:dyDescent="0.3">
      <c r="A2691" t="str">
        <f>E2691&amp;"-"&amp;COUNTIF($E$2:E2691,E2691)</f>
        <v>Medium-928</v>
      </c>
      <c r="B2691" t="s">
        <v>57</v>
      </c>
      <c r="C2691">
        <v>263.12</v>
      </c>
      <c r="D2691">
        <v>61</v>
      </c>
      <c r="E2691" t="s">
        <v>24</v>
      </c>
      <c r="F2691" s="1">
        <v>44555</v>
      </c>
      <c r="G2691" s="4" t="str">
        <f t="shared" si="42"/>
        <v>2021</v>
      </c>
      <c r="H2691">
        <v>10</v>
      </c>
      <c r="I2691" t="s">
        <v>64</v>
      </c>
      <c r="J2691" t="s">
        <v>50</v>
      </c>
      <c r="K2691">
        <v>781.86</v>
      </c>
      <c r="L2691">
        <v>63.34</v>
      </c>
      <c r="M2691">
        <v>49523.012400000007</v>
      </c>
      <c r="N2691">
        <v>127</v>
      </c>
      <c r="O2691" t="s">
        <v>65</v>
      </c>
      <c r="P2691" s="1">
        <v>44498</v>
      </c>
      <c r="Q2691" s="1">
        <v>44625</v>
      </c>
      <c r="R2691">
        <v>197</v>
      </c>
      <c r="S2691">
        <v>59.9</v>
      </c>
      <c r="T2691">
        <v>11800.3</v>
      </c>
      <c r="U2691" t="s">
        <v>23</v>
      </c>
      <c r="V2691" t="s">
        <v>29</v>
      </c>
      <c r="W2691">
        <v>584</v>
      </c>
      <c r="X2691">
        <v>12.9</v>
      </c>
      <c r="Y2691">
        <v>144.96</v>
      </c>
    </row>
    <row r="2692" spans="1:25" x14ac:dyDescent="0.3">
      <c r="A2692" t="str">
        <f>E2692&amp;"-"&amp;COUNTIF($E$2:E2692,E2692)</f>
        <v>Small-860</v>
      </c>
      <c r="B2692" t="s">
        <v>43</v>
      </c>
      <c r="C2692">
        <v>340.71</v>
      </c>
      <c r="D2692">
        <v>56</v>
      </c>
      <c r="E2692" t="s">
        <v>40</v>
      </c>
      <c r="F2692" s="1">
        <v>44775</v>
      </c>
      <c r="G2692" s="4" t="str">
        <f t="shared" si="42"/>
        <v>2022</v>
      </c>
      <c r="H2692">
        <v>5</v>
      </c>
      <c r="I2692" t="s">
        <v>25</v>
      </c>
      <c r="J2692" t="s">
        <v>26</v>
      </c>
      <c r="K2692">
        <v>666.3</v>
      </c>
      <c r="L2692">
        <v>80.27</v>
      </c>
      <c r="M2692">
        <v>53483.900999999991</v>
      </c>
      <c r="N2692">
        <v>22</v>
      </c>
      <c r="O2692" t="s">
        <v>27</v>
      </c>
      <c r="P2692" s="1">
        <v>44724</v>
      </c>
      <c r="Q2692" s="1">
        <v>44746</v>
      </c>
      <c r="R2692">
        <v>17</v>
      </c>
      <c r="S2692">
        <v>80.12</v>
      </c>
      <c r="T2692">
        <v>1362.04</v>
      </c>
      <c r="U2692" t="s">
        <v>28</v>
      </c>
      <c r="V2692" t="s">
        <v>29</v>
      </c>
      <c r="W2692">
        <v>649</v>
      </c>
      <c r="X2692">
        <v>93.01</v>
      </c>
      <c r="Y2692">
        <v>108.75</v>
      </c>
    </row>
    <row r="2693" spans="1:25" x14ac:dyDescent="0.3">
      <c r="A2693" t="str">
        <f>E2693&amp;"-"&amp;COUNTIF($E$2:E2693,E2693)</f>
        <v>Small-861</v>
      </c>
      <c r="B2693" t="s">
        <v>23</v>
      </c>
      <c r="C2693">
        <v>659.03</v>
      </c>
      <c r="D2693">
        <v>86</v>
      </c>
      <c r="E2693" t="s">
        <v>40</v>
      </c>
      <c r="F2693" s="1">
        <v>43944</v>
      </c>
      <c r="G2693" s="4" t="str">
        <f t="shared" si="42"/>
        <v>2020</v>
      </c>
      <c r="H2693">
        <v>3</v>
      </c>
      <c r="I2693" t="s">
        <v>41</v>
      </c>
      <c r="J2693" t="s">
        <v>33</v>
      </c>
      <c r="K2693">
        <v>668.92</v>
      </c>
      <c r="L2693">
        <v>31.42</v>
      </c>
      <c r="M2693">
        <v>21017.466400000001</v>
      </c>
      <c r="N2693">
        <v>68</v>
      </c>
      <c r="O2693" t="s">
        <v>27</v>
      </c>
      <c r="P2693" s="1">
        <v>43930</v>
      </c>
      <c r="Q2693" s="1">
        <v>43998</v>
      </c>
      <c r="R2693">
        <v>276</v>
      </c>
      <c r="S2693">
        <v>33.909999999999997</v>
      </c>
      <c r="T2693">
        <v>9359.16</v>
      </c>
      <c r="U2693" t="s">
        <v>47</v>
      </c>
      <c r="V2693" t="s">
        <v>39</v>
      </c>
      <c r="W2693">
        <v>392</v>
      </c>
      <c r="X2693">
        <v>30.92</v>
      </c>
      <c r="Y2693">
        <v>35.08</v>
      </c>
    </row>
    <row r="2694" spans="1:25" x14ac:dyDescent="0.3">
      <c r="A2694" t="str">
        <f>E2694&amp;"-"&amp;COUNTIF($E$2:E2694,E2694)</f>
        <v>Medium-929</v>
      </c>
      <c r="B2694" t="s">
        <v>23</v>
      </c>
      <c r="C2694">
        <v>64.34</v>
      </c>
      <c r="D2694">
        <v>88</v>
      </c>
      <c r="E2694" t="s">
        <v>24</v>
      </c>
      <c r="F2694" s="1">
        <v>44158</v>
      </c>
      <c r="G2694" s="4" t="str">
        <f t="shared" si="42"/>
        <v>2020</v>
      </c>
      <c r="H2694">
        <v>7</v>
      </c>
      <c r="I2694" t="s">
        <v>59</v>
      </c>
      <c r="J2694" t="s">
        <v>60</v>
      </c>
      <c r="K2694">
        <v>899.56</v>
      </c>
      <c r="L2694">
        <v>74.64</v>
      </c>
      <c r="M2694">
        <v>67143.1584</v>
      </c>
      <c r="N2694">
        <v>12</v>
      </c>
      <c r="O2694" t="s">
        <v>38</v>
      </c>
      <c r="P2694" s="1">
        <v>44157</v>
      </c>
      <c r="Q2694" s="1">
        <v>44169</v>
      </c>
      <c r="R2694">
        <v>561</v>
      </c>
      <c r="S2694">
        <v>70.38</v>
      </c>
      <c r="T2694">
        <v>39483.18</v>
      </c>
      <c r="U2694" t="s">
        <v>28</v>
      </c>
      <c r="V2694" t="s">
        <v>48</v>
      </c>
      <c r="W2694">
        <v>338</v>
      </c>
      <c r="X2694">
        <v>30.41</v>
      </c>
      <c r="Y2694">
        <v>134.33000000000001</v>
      </c>
    </row>
    <row r="2695" spans="1:25" x14ac:dyDescent="0.3">
      <c r="A2695" t="str">
        <f>E2695&amp;"-"&amp;COUNTIF($E$2:E2695,E2695)</f>
        <v>Medium-930</v>
      </c>
      <c r="B2695" t="s">
        <v>61</v>
      </c>
      <c r="C2695">
        <v>372.17</v>
      </c>
      <c r="D2695">
        <v>15</v>
      </c>
      <c r="E2695" t="s">
        <v>24</v>
      </c>
      <c r="F2695" s="1">
        <v>44545</v>
      </c>
      <c r="G2695" s="4" t="str">
        <f t="shared" si="42"/>
        <v>2021</v>
      </c>
      <c r="H2695">
        <v>4</v>
      </c>
      <c r="I2695" t="s">
        <v>37</v>
      </c>
      <c r="J2695" t="s">
        <v>68</v>
      </c>
      <c r="K2695">
        <v>474.59</v>
      </c>
      <c r="L2695">
        <v>98</v>
      </c>
      <c r="M2695">
        <v>46509.82</v>
      </c>
      <c r="N2695">
        <v>28</v>
      </c>
      <c r="O2695" t="s">
        <v>27</v>
      </c>
      <c r="P2695" s="1">
        <v>44544</v>
      </c>
      <c r="Q2695" s="1">
        <v>44572</v>
      </c>
      <c r="R2695">
        <v>100</v>
      </c>
      <c r="S2695">
        <v>94.11</v>
      </c>
      <c r="T2695">
        <v>9411</v>
      </c>
      <c r="U2695" t="s">
        <v>28</v>
      </c>
      <c r="V2695" t="s">
        <v>48</v>
      </c>
      <c r="W2695">
        <v>374</v>
      </c>
      <c r="X2695">
        <v>78.19</v>
      </c>
      <c r="Y2695">
        <v>81.48</v>
      </c>
    </row>
    <row r="2696" spans="1:25" x14ac:dyDescent="0.3">
      <c r="A2696" t="str">
        <f>E2696&amp;"-"&amp;COUNTIF($E$2:E2696,E2696)</f>
        <v>Small-862</v>
      </c>
      <c r="B2696" t="s">
        <v>54</v>
      </c>
      <c r="C2696">
        <v>593.5</v>
      </c>
      <c r="D2696">
        <v>27</v>
      </c>
      <c r="E2696" t="s">
        <v>40</v>
      </c>
      <c r="F2696" s="1">
        <v>44724</v>
      </c>
      <c r="G2696" s="4" t="str">
        <f t="shared" si="42"/>
        <v>2022</v>
      </c>
      <c r="H2696">
        <v>7</v>
      </c>
      <c r="I2696" t="s">
        <v>59</v>
      </c>
      <c r="J2696" t="s">
        <v>50</v>
      </c>
      <c r="K2696">
        <v>619.39</v>
      </c>
      <c r="L2696">
        <v>12.19</v>
      </c>
      <c r="M2696">
        <v>7550.3640999999998</v>
      </c>
      <c r="N2696">
        <v>16</v>
      </c>
      <c r="O2696" t="s">
        <v>38</v>
      </c>
      <c r="P2696" s="1">
        <v>44698</v>
      </c>
      <c r="Q2696" s="1">
        <v>44714</v>
      </c>
      <c r="R2696">
        <v>49</v>
      </c>
      <c r="S2696">
        <v>14.18</v>
      </c>
      <c r="T2696">
        <v>694.82</v>
      </c>
      <c r="U2696" t="s">
        <v>61</v>
      </c>
      <c r="V2696" t="s">
        <v>48</v>
      </c>
      <c r="W2696">
        <v>570</v>
      </c>
      <c r="X2696">
        <v>15.42</v>
      </c>
      <c r="Y2696">
        <v>136.16999999999999</v>
      </c>
    </row>
    <row r="2697" spans="1:25" x14ac:dyDescent="0.3">
      <c r="A2697" t="str">
        <f>E2697&amp;"-"&amp;COUNTIF($E$2:E2697,E2697)</f>
        <v>Large-904</v>
      </c>
      <c r="B2697" t="s">
        <v>57</v>
      </c>
      <c r="C2697">
        <v>309.38</v>
      </c>
      <c r="D2697">
        <v>48</v>
      </c>
      <c r="E2697" t="s">
        <v>31</v>
      </c>
      <c r="F2697" s="1">
        <v>43552</v>
      </c>
      <c r="G2697" s="4" t="str">
        <f t="shared" si="42"/>
        <v>2019</v>
      </c>
      <c r="H2697">
        <v>4</v>
      </c>
      <c r="I2697" t="s">
        <v>37</v>
      </c>
      <c r="J2697" t="s">
        <v>26</v>
      </c>
      <c r="K2697">
        <v>272.66000000000003</v>
      </c>
      <c r="L2697">
        <v>82.97</v>
      </c>
      <c r="M2697">
        <v>22622.600200000001</v>
      </c>
      <c r="N2697">
        <v>24</v>
      </c>
      <c r="O2697" t="s">
        <v>38</v>
      </c>
      <c r="P2697" s="1">
        <v>43512</v>
      </c>
      <c r="Q2697" s="1">
        <v>43536</v>
      </c>
      <c r="R2697">
        <v>97</v>
      </c>
      <c r="S2697">
        <v>86.41</v>
      </c>
      <c r="T2697">
        <v>8381.77</v>
      </c>
      <c r="U2697" t="s">
        <v>58</v>
      </c>
      <c r="V2697" t="s">
        <v>48</v>
      </c>
      <c r="W2697">
        <v>175</v>
      </c>
      <c r="X2697">
        <v>14.16</v>
      </c>
      <c r="Y2697">
        <v>34.700000000000003</v>
      </c>
    </row>
    <row r="2698" spans="1:25" x14ac:dyDescent="0.3">
      <c r="A2698" t="str">
        <f>E2698&amp;"-"&amp;COUNTIF($E$2:E2698,E2698)</f>
        <v>Medium-931</v>
      </c>
      <c r="B2698" t="s">
        <v>52</v>
      </c>
      <c r="C2698">
        <v>576.66999999999996</v>
      </c>
      <c r="D2698">
        <v>65</v>
      </c>
      <c r="E2698" t="s">
        <v>24</v>
      </c>
      <c r="F2698" s="1">
        <v>44830</v>
      </c>
      <c r="G2698" s="4" t="str">
        <f t="shared" si="42"/>
        <v>2022</v>
      </c>
      <c r="H2698">
        <v>5</v>
      </c>
      <c r="I2698" t="s">
        <v>25</v>
      </c>
      <c r="J2698" t="s">
        <v>26</v>
      </c>
      <c r="K2698">
        <v>989.92</v>
      </c>
      <c r="L2698">
        <v>67.010000000000005</v>
      </c>
      <c r="M2698">
        <v>66334.539199999999</v>
      </c>
      <c r="N2698">
        <v>24</v>
      </c>
      <c r="O2698" t="s">
        <v>27</v>
      </c>
      <c r="P2698" s="1">
        <v>44809</v>
      </c>
      <c r="Q2698" s="1">
        <v>44833</v>
      </c>
      <c r="R2698">
        <v>335</v>
      </c>
      <c r="S2698">
        <v>67.760000000000005</v>
      </c>
      <c r="T2698">
        <v>22699.599999999999</v>
      </c>
      <c r="U2698" t="s">
        <v>58</v>
      </c>
      <c r="V2698" t="s">
        <v>39</v>
      </c>
      <c r="W2698">
        <v>654</v>
      </c>
      <c r="X2698">
        <v>61.58</v>
      </c>
      <c r="Y2698">
        <v>92.2</v>
      </c>
    </row>
    <row r="2699" spans="1:25" x14ac:dyDescent="0.3">
      <c r="A2699" t="str">
        <f>E2699&amp;"-"&amp;COUNTIF($E$2:E2699,E2699)</f>
        <v>Medium-932</v>
      </c>
      <c r="B2699" t="s">
        <v>52</v>
      </c>
      <c r="C2699">
        <v>900.52</v>
      </c>
      <c r="D2699">
        <v>80</v>
      </c>
      <c r="E2699" t="s">
        <v>24</v>
      </c>
      <c r="F2699" s="1">
        <v>44192</v>
      </c>
      <c r="G2699" s="4" t="str">
        <f t="shared" si="42"/>
        <v>2020</v>
      </c>
      <c r="H2699">
        <v>8</v>
      </c>
      <c r="I2699" t="s">
        <v>45</v>
      </c>
      <c r="J2699" t="s">
        <v>33</v>
      </c>
      <c r="K2699">
        <v>11.58</v>
      </c>
      <c r="L2699">
        <v>12.93</v>
      </c>
      <c r="M2699">
        <v>149.7294</v>
      </c>
      <c r="N2699">
        <v>7</v>
      </c>
      <c r="O2699" t="s">
        <v>38</v>
      </c>
      <c r="P2699" s="1">
        <v>44190</v>
      </c>
      <c r="Q2699" s="1">
        <v>44197</v>
      </c>
      <c r="R2699">
        <v>1</v>
      </c>
      <c r="S2699">
        <v>16.3</v>
      </c>
      <c r="T2699">
        <v>16.3</v>
      </c>
      <c r="U2699" t="s">
        <v>28</v>
      </c>
      <c r="V2699" t="s">
        <v>29</v>
      </c>
      <c r="W2699">
        <v>10</v>
      </c>
      <c r="X2699">
        <v>55.25</v>
      </c>
      <c r="Y2699">
        <v>130.51</v>
      </c>
    </row>
    <row r="2700" spans="1:25" x14ac:dyDescent="0.3">
      <c r="A2700" t="str">
        <f>E2700&amp;"-"&amp;COUNTIF($E$2:E2700,E2700)</f>
        <v>Large-905</v>
      </c>
      <c r="B2700" t="s">
        <v>23</v>
      </c>
      <c r="C2700">
        <v>401</v>
      </c>
      <c r="D2700">
        <v>11</v>
      </c>
      <c r="E2700" t="s">
        <v>31</v>
      </c>
      <c r="F2700" s="1">
        <v>44923</v>
      </c>
      <c r="G2700" s="4" t="str">
        <f t="shared" si="42"/>
        <v>2022</v>
      </c>
      <c r="H2700">
        <v>10</v>
      </c>
      <c r="I2700" t="s">
        <v>64</v>
      </c>
      <c r="J2700" t="s">
        <v>60</v>
      </c>
      <c r="K2700">
        <v>351.54</v>
      </c>
      <c r="L2700">
        <v>93.63</v>
      </c>
      <c r="M2700">
        <v>32914.690199999997</v>
      </c>
      <c r="N2700">
        <v>130</v>
      </c>
      <c r="O2700" t="s">
        <v>65</v>
      </c>
      <c r="P2700" s="1">
        <v>44911</v>
      </c>
      <c r="Q2700" s="1">
        <v>45041</v>
      </c>
      <c r="R2700">
        <v>261</v>
      </c>
      <c r="S2700">
        <v>90.31</v>
      </c>
      <c r="T2700">
        <v>23570.91</v>
      </c>
      <c r="U2700" t="s">
        <v>61</v>
      </c>
      <c r="V2700" t="s">
        <v>39</v>
      </c>
      <c r="W2700">
        <v>90</v>
      </c>
      <c r="X2700">
        <v>29.43</v>
      </c>
      <c r="Y2700">
        <v>67.760000000000005</v>
      </c>
    </row>
    <row r="2701" spans="1:25" x14ac:dyDescent="0.3">
      <c r="A2701" t="str">
        <f>E2701&amp;"-"&amp;COUNTIF($E$2:E2701,E2701)</f>
        <v>Large-906</v>
      </c>
      <c r="B2701" t="s">
        <v>51</v>
      </c>
      <c r="C2701">
        <v>891.86</v>
      </c>
      <c r="D2701">
        <v>83</v>
      </c>
      <c r="E2701" t="s">
        <v>31</v>
      </c>
      <c r="F2701" s="1">
        <v>44105</v>
      </c>
      <c r="G2701" s="4" t="str">
        <f t="shared" si="42"/>
        <v>2020</v>
      </c>
      <c r="H2701">
        <v>1</v>
      </c>
      <c r="I2701" t="s">
        <v>32</v>
      </c>
      <c r="J2701" t="s">
        <v>60</v>
      </c>
      <c r="K2701">
        <v>385.32</v>
      </c>
      <c r="L2701">
        <v>16.559999999999999</v>
      </c>
      <c r="M2701">
        <v>6380.8991999999998</v>
      </c>
      <c r="N2701">
        <v>21</v>
      </c>
      <c r="O2701" t="s">
        <v>34</v>
      </c>
      <c r="P2701" s="1">
        <v>44067</v>
      </c>
      <c r="Q2701" s="1">
        <v>44088</v>
      </c>
      <c r="R2701">
        <v>369</v>
      </c>
      <c r="S2701">
        <v>21.08</v>
      </c>
      <c r="T2701">
        <v>7778.52</v>
      </c>
      <c r="U2701" t="s">
        <v>58</v>
      </c>
      <c r="V2701" t="s">
        <v>48</v>
      </c>
      <c r="W2701">
        <v>16</v>
      </c>
      <c r="X2701">
        <v>13.88</v>
      </c>
      <c r="Y2701">
        <v>139.18</v>
      </c>
    </row>
    <row r="2702" spans="1:25" x14ac:dyDescent="0.3">
      <c r="A2702" t="str">
        <f>E2702&amp;"-"&amp;COUNTIF($E$2:E2702,E2702)</f>
        <v>Medium-933</v>
      </c>
      <c r="B2702" t="s">
        <v>57</v>
      </c>
      <c r="C2702">
        <v>816.91</v>
      </c>
      <c r="D2702">
        <v>42</v>
      </c>
      <c r="E2702" t="s">
        <v>24</v>
      </c>
      <c r="F2702" s="1">
        <v>43490</v>
      </c>
      <c r="G2702" s="4" t="str">
        <f t="shared" si="42"/>
        <v>2019</v>
      </c>
      <c r="H2702">
        <v>9</v>
      </c>
      <c r="I2702" t="s">
        <v>55</v>
      </c>
      <c r="J2702" t="s">
        <v>33</v>
      </c>
      <c r="K2702">
        <v>971.72</v>
      </c>
      <c r="L2702">
        <v>54.31</v>
      </c>
      <c r="M2702">
        <v>52774.113200000007</v>
      </c>
      <c r="N2702">
        <v>14</v>
      </c>
      <c r="O2702" t="s">
        <v>38</v>
      </c>
      <c r="P2702" s="1">
        <v>43432</v>
      </c>
      <c r="Q2702" s="1">
        <v>43446</v>
      </c>
      <c r="R2702">
        <v>490</v>
      </c>
      <c r="S2702">
        <v>54.16</v>
      </c>
      <c r="T2702">
        <v>26538.400000000001</v>
      </c>
      <c r="U2702" t="s">
        <v>57</v>
      </c>
      <c r="V2702" t="s">
        <v>29</v>
      </c>
      <c r="W2702">
        <v>481</v>
      </c>
      <c r="X2702">
        <v>21.88</v>
      </c>
      <c r="Y2702">
        <v>144.19</v>
      </c>
    </row>
    <row r="2703" spans="1:25" x14ac:dyDescent="0.3">
      <c r="A2703" t="str">
        <f>E2703&amp;"-"&amp;COUNTIF($E$2:E2703,E2703)</f>
        <v>Medium-934</v>
      </c>
      <c r="B2703" t="s">
        <v>43</v>
      </c>
      <c r="C2703">
        <v>408.86</v>
      </c>
      <c r="D2703">
        <v>71</v>
      </c>
      <c r="E2703" t="s">
        <v>24</v>
      </c>
      <c r="F2703" s="1">
        <v>44623</v>
      </c>
      <c r="G2703" s="4" t="str">
        <f t="shared" si="42"/>
        <v>2022</v>
      </c>
      <c r="H2703">
        <v>5</v>
      </c>
      <c r="I2703" t="s">
        <v>25</v>
      </c>
      <c r="J2703" t="s">
        <v>46</v>
      </c>
      <c r="K2703">
        <v>440.13</v>
      </c>
      <c r="L2703">
        <v>98.25</v>
      </c>
      <c r="M2703">
        <v>43242.772499999999</v>
      </c>
      <c r="N2703">
        <v>21</v>
      </c>
      <c r="O2703" t="s">
        <v>27</v>
      </c>
      <c r="P2703" s="1">
        <v>44608</v>
      </c>
      <c r="Q2703" s="1">
        <v>44629</v>
      </c>
      <c r="R2703">
        <v>45</v>
      </c>
      <c r="S2703">
        <v>98.43</v>
      </c>
      <c r="T2703">
        <v>4429.3500000000004</v>
      </c>
      <c r="U2703" t="s">
        <v>35</v>
      </c>
      <c r="V2703" t="s">
        <v>29</v>
      </c>
      <c r="W2703">
        <v>395</v>
      </c>
      <c r="X2703">
        <v>59.34</v>
      </c>
      <c r="Y2703">
        <v>81.25</v>
      </c>
    </row>
    <row r="2704" spans="1:25" x14ac:dyDescent="0.3">
      <c r="A2704" t="str">
        <f>E2704&amp;"-"&amp;COUNTIF($E$2:E2704,E2704)</f>
        <v>Large-907</v>
      </c>
      <c r="B2704" t="s">
        <v>36</v>
      </c>
      <c r="C2704">
        <v>172.42</v>
      </c>
      <c r="D2704">
        <v>79</v>
      </c>
      <c r="E2704" t="s">
        <v>31</v>
      </c>
      <c r="F2704" s="1">
        <v>44727</v>
      </c>
      <c r="G2704" s="4" t="str">
        <f t="shared" si="42"/>
        <v>2022</v>
      </c>
      <c r="H2704">
        <v>10</v>
      </c>
      <c r="I2704" t="s">
        <v>64</v>
      </c>
      <c r="J2704" t="s">
        <v>50</v>
      </c>
      <c r="K2704">
        <v>854.68</v>
      </c>
      <c r="L2704">
        <v>61.27</v>
      </c>
      <c r="M2704">
        <v>52366.243600000002</v>
      </c>
      <c r="N2704">
        <v>114</v>
      </c>
      <c r="O2704" t="s">
        <v>65</v>
      </c>
      <c r="P2704" s="1">
        <v>44711</v>
      </c>
      <c r="Q2704" s="1">
        <v>44825</v>
      </c>
      <c r="R2704">
        <v>486</v>
      </c>
      <c r="S2704">
        <v>58.48</v>
      </c>
      <c r="T2704">
        <v>28421.279999999999</v>
      </c>
      <c r="U2704" t="s">
        <v>58</v>
      </c>
      <c r="V2704" t="s">
        <v>29</v>
      </c>
      <c r="W2704">
        <v>368</v>
      </c>
      <c r="X2704">
        <v>83.01</v>
      </c>
      <c r="Y2704">
        <v>69.180000000000007</v>
      </c>
    </row>
    <row r="2705" spans="1:25" x14ac:dyDescent="0.3">
      <c r="A2705" t="str">
        <f>E2705&amp;"-"&amp;COUNTIF($E$2:E2705,E2705)</f>
        <v>Medium-935</v>
      </c>
      <c r="B2705" t="s">
        <v>56</v>
      </c>
      <c r="C2705">
        <v>798.42</v>
      </c>
      <c r="D2705">
        <v>50</v>
      </c>
      <c r="E2705" t="s">
        <v>24</v>
      </c>
      <c r="F2705" s="1">
        <v>43873</v>
      </c>
      <c r="G2705" s="4" t="str">
        <f t="shared" si="42"/>
        <v>2020</v>
      </c>
      <c r="H2705">
        <v>9</v>
      </c>
      <c r="I2705" t="s">
        <v>55</v>
      </c>
      <c r="J2705" t="s">
        <v>60</v>
      </c>
      <c r="K2705">
        <v>258.20999999999998</v>
      </c>
      <c r="L2705">
        <v>39.36</v>
      </c>
      <c r="M2705">
        <v>10163.1456</v>
      </c>
      <c r="N2705">
        <v>14</v>
      </c>
      <c r="O2705" t="s">
        <v>38</v>
      </c>
      <c r="P2705" s="1">
        <v>43849</v>
      </c>
      <c r="Q2705" s="1">
        <v>43863</v>
      </c>
      <c r="R2705">
        <v>21</v>
      </c>
      <c r="S2705">
        <v>37.47</v>
      </c>
      <c r="T2705">
        <v>786.87</v>
      </c>
      <c r="U2705" t="s">
        <v>28</v>
      </c>
      <c r="V2705" t="s">
        <v>29</v>
      </c>
      <c r="W2705">
        <v>237</v>
      </c>
      <c r="X2705">
        <v>89.04</v>
      </c>
      <c r="Y2705">
        <v>176.43</v>
      </c>
    </row>
    <row r="2706" spans="1:25" x14ac:dyDescent="0.3">
      <c r="A2706" t="str">
        <f>E2706&amp;"-"&amp;COUNTIF($E$2:E2706,E2706)</f>
        <v>Medium-936</v>
      </c>
      <c r="B2706" t="s">
        <v>43</v>
      </c>
      <c r="C2706">
        <v>572.97</v>
      </c>
      <c r="D2706">
        <v>99</v>
      </c>
      <c r="E2706" t="s">
        <v>24</v>
      </c>
      <c r="F2706" s="1">
        <v>44797</v>
      </c>
      <c r="G2706" s="4" t="str">
        <f t="shared" si="42"/>
        <v>2022</v>
      </c>
      <c r="H2706">
        <v>2</v>
      </c>
      <c r="I2706" t="s">
        <v>66</v>
      </c>
      <c r="J2706" t="s">
        <v>46</v>
      </c>
      <c r="K2706">
        <v>361.13</v>
      </c>
      <c r="L2706">
        <v>49.56</v>
      </c>
      <c r="M2706">
        <v>17897.602800000001</v>
      </c>
      <c r="N2706">
        <v>33</v>
      </c>
      <c r="O2706" t="s">
        <v>27</v>
      </c>
      <c r="P2706" s="1">
        <v>44760</v>
      </c>
      <c r="Q2706" s="1">
        <v>44793</v>
      </c>
      <c r="R2706">
        <v>177</v>
      </c>
      <c r="S2706">
        <v>51.32</v>
      </c>
      <c r="T2706">
        <v>9083.64</v>
      </c>
      <c r="U2706" t="s">
        <v>47</v>
      </c>
      <c r="V2706" t="s">
        <v>29</v>
      </c>
      <c r="W2706">
        <v>184</v>
      </c>
      <c r="X2706">
        <v>65.680000000000007</v>
      </c>
      <c r="Y2706">
        <v>64.37</v>
      </c>
    </row>
    <row r="2707" spans="1:25" x14ac:dyDescent="0.3">
      <c r="A2707" t="str">
        <f>E2707&amp;"-"&amp;COUNTIF($E$2:E2707,E2707)</f>
        <v>Large-908</v>
      </c>
      <c r="B2707" t="s">
        <v>54</v>
      </c>
      <c r="C2707">
        <v>163.6</v>
      </c>
      <c r="D2707">
        <v>30</v>
      </c>
      <c r="E2707" t="s">
        <v>31</v>
      </c>
      <c r="F2707" s="1">
        <v>43806</v>
      </c>
      <c r="G2707" s="4" t="str">
        <f t="shared" si="42"/>
        <v>2019</v>
      </c>
      <c r="H2707">
        <v>1</v>
      </c>
      <c r="I2707" t="s">
        <v>32</v>
      </c>
      <c r="J2707" t="s">
        <v>46</v>
      </c>
      <c r="K2707">
        <v>79</v>
      </c>
      <c r="L2707">
        <v>45.14</v>
      </c>
      <c r="M2707">
        <v>3566.06</v>
      </c>
      <c r="N2707">
        <v>2</v>
      </c>
      <c r="O2707" t="s">
        <v>63</v>
      </c>
      <c r="P2707" s="1">
        <v>43775</v>
      </c>
      <c r="Q2707" s="1">
        <v>43777</v>
      </c>
      <c r="R2707">
        <v>11</v>
      </c>
      <c r="S2707">
        <v>48.15</v>
      </c>
      <c r="T2707">
        <v>529.65</v>
      </c>
      <c r="U2707" t="s">
        <v>52</v>
      </c>
      <c r="V2707" t="s">
        <v>48</v>
      </c>
      <c r="W2707">
        <v>68</v>
      </c>
      <c r="X2707">
        <v>52.76</v>
      </c>
      <c r="Y2707">
        <v>195.15</v>
      </c>
    </row>
    <row r="2708" spans="1:25" x14ac:dyDescent="0.3">
      <c r="A2708" t="str">
        <f>E2708&amp;"-"&amp;COUNTIF($E$2:E2708,E2708)</f>
        <v>Small-863</v>
      </c>
      <c r="B2708" t="s">
        <v>54</v>
      </c>
      <c r="C2708">
        <v>35.590000000000003</v>
      </c>
      <c r="D2708">
        <v>11</v>
      </c>
      <c r="E2708" t="s">
        <v>40</v>
      </c>
      <c r="F2708" s="1">
        <v>43580</v>
      </c>
      <c r="G2708" s="4" t="str">
        <f t="shared" si="42"/>
        <v>2019</v>
      </c>
      <c r="H2708">
        <v>3</v>
      </c>
      <c r="I2708" t="s">
        <v>41</v>
      </c>
      <c r="J2708" t="s">
        <v>33</v>
      </c>
      <c r="K2708">
        <v>382.66</v>
      </c>
      <c r="L2708">
        <v>42.86</v>
      </c>
      <c r="M2708">
        <v>16400.8076</v>
      </c>
      <c r="N2708">
        <v>79</v>
      </c>
      <c r="O2708" t="s">
        <v>27</v>
      </c>
      <c r="P2708" s="1">
        <v>43575</v>
      </c>
      <c r="Q2708" s="1">
        <v>43654</v>
      </c>
      <c r="R2708">
        <v>41</v>
      </c>
      <c r="S2708">
        <v>44.75</v>
      </c>
      <c r="T2708">
        <v>1834.75</v>
      </c>
      <c r="U2708" t="s">
        <v>57</v>
      </c>
      <c r="V2708" t="s">
        <v>39</v>
      </c>
      <c r="W2708">
        <v>341</v>
      </c>
      <c r="X2708">
        <v>43.75</v>
      </c>
      <c r="Y2708">
        <v>43.95</v>
      </c>
    </row>
    <row r="2709" spans="1:25" x14ac:dyDescent="0.3">
      <c r="A2709" t="str">
        <f>E2709&amp;"-"&amp;COUNTIF($E$2:E2709,E2709)</f>
        <v>Small-864</v>
      </c>
      <c r="B2709" t="s">
        <v>52</v>
      </c>
      <c r="C2709">
        <v>871.34</v>
      </c>
      <c r="D2709">
        <v>32</v>
      </c>
      <c r="E2709" t="s">
        <v>40</v>
      </c>
      <c r="F2709" s="1">
        <v>44254</v>
      </c>
      <c r="G2709" s="4" t="str">
        <f t="shared" si="42"/>
        <v>2021</v>
      </c>
      <c r="H2709">
        <v>4</v>
      </c>
      <c r="I2709" t="s">
        <v>37</v>
      </c>
      <c r="J2709" t="s">
        <v>68</v>
      </c>
      <c r="K2709">
        <v>119.85</v>
      </c>
      <c r="L2709">
        <v>47.23</v>
      </c>
      <c r="M2709">
        <v>5660.5154999999995</v>
      </c>
      <c r="N2709">
        <v>30</v>
      </c>
      <c r="O2709" t="s">
        <v>27</v>
      </c>
      <c r="P2709" s="1">
        <v>44229</v>
      </c>
      <c r="Q2709" s="1">
        <v>44259</v>
      </c>
      <c r="R2709">
        <v>36</v>
      </c>
      <c r="S2709">
        <v>46.36</v>
      </c>
      <c r="T2709">
        <v>1668.96</v>
      </c>
      <c r="U2709" t="s">
        <v>43</v>
      </c>
      <c r="V2709" t="s">
        <v>48</v>
      </c>
      <c r="W2709">
        <v>83</v>
      </c>
      <c r="X2709">
        <v>86.4</v>
      </c>
      <c r="Y2709">
        <v>33.69</v>
      </c>
    </row>
    <row r="2710" spans="1:25" x14ac:dyDescent="0.3">
      <c r="A2710" t="str">
        <f>E2710&amp;"-"&amp;COUNTIF($E$2:E2710,E2710)</f>
        <v>Medium-937</v>
      </c>
      <c r="B2710" t="s">
        <v>57</v>
      </c>
      <c r="C2710">
        <v>208.87</v>
      </c>
      <c r="D2710">
        <v>85</v>
      </c>
      <c r="E2710" t="s">
        <v>24</v>
      </c>
      <c r="F2710" s="1">
        <v>43810</v>
      </c>
      <c r="G2710" s="4" t="str">
        <f t="shared" si="42"/>
        <v>2019</v>
      </c>
      <c r="H2710">
        <v>3</v>
      </c>
      <c r="I2710" t="s">
        <v>41</v>
      </c>
      <c r="J2710" t="s">
        <v>42</v>
      </c>
      <c r="K2710">
        <v>991.19</v>
      </c>
      <c r="L2710">
        <v>80.27</v>
      </c>
      <c r="M2710">
        <v>79562.821299999996</v>
      </c>
      <c r="N2710">
        <v>86</v>
      </c>
      <c r="O2710" t="s">
        <v>38</v>
      </c>
      <c r="P2710" s="1">
        <v>43783</v>
      </c>
      <c r="Q2710" s="1">
        <v>43869</v>
      </c>
      <c r="R2710">
        <v>29</v>
      </c>
      <c r="S2710">
        <v>84.46</v>
      </c>
      <c r="T2710">
        <v>2449.34</v>
      </c>
      <c r="U2710" t="s">
        <v>23</v>
      </c>
      <c r="V2710" t="s">
        <v>29</v>
      </c>
      <c r="W2710">
        <v>962</v>
      </c>
      <c r="X2710">
        <v>29.12</v>
      </c>
      <c r="Y2710">
        <v>47.76</v>
      </c>
    </row>
    <row r="2711" spans="1:25" x14ac:dyDescent="0.3">
      <c r="A2711" t="str">
        <f>E2711&amp;"-"&amp;COUNTIF($E$2:E2711,E2711)</f>
        <v>Large-909</v>
      </c>
      <c r="B2711" t="s">
        <v>52</v>
      </c>
      <c r="C2711">
        <v>103.43</v>
      </c>
      <c r="D2711">
        <v>98</v>
      </c>
      <c r="E2711" t="s">
        <v>31</v>
      </c>
      <c r="F2711" s="1">
        <v>43912</v>
      </c>
      <c r="G2711" s="4" t="str">
        <f t="shared" si="42"/>
        <v>2020</v>
      </c>
      <c r="H2711">
        <v>10</v>
      </c>
      <c r="I2711" t="s">
        <v>64</v>
      </c>
      <c r="J2711" t="s">
        <v>46</v>
      </c>
      <c r="K2711">
        <v>876.5</v>
      </c>
      <c r="L2711">
        <v>58.31</v>
      </c>
      <c r="M2711">
        <v>51108.715000000004</v>
      </c>
      <c r="N2711">
        <v>150</v>
      </c>
      <c r="O2711" t="s">
        <v>65</v>
      </c>
      <c r="P2711" s="1">
        <v>43860</v>
      </c>
      <c r="Q2711" s="1">
        <v>44010</v>
      </c>
      <c r="R2711">
        <v>628</v>
      </c>
      <c r="S2711">
        <v>53.46</v>
      </c>
      <c r="T2711">
        <v>33572.879999999997</v>
      </c>
      <c r="U2711" t="s">
        <v>54</v>
      </c>
      <c r="V2711" t="s">
        <v>29</v>
      </c>
      <c r="W2711">
        <v>248</v>
      </c>
      <c r="X2711">
        <v>39.58</v>
      </c>
      <c r="Y2711">
        <v>131.01</v>
      </c>
    </row>
    <row r="2712" spans="1:25" x14ac:dyDescent="0.3">
      <c r="A2712" t="str">
        <f>E2712&amp;"-"&amp;COUNTIF($E$2:E2712,E2712)</f>
        <v>Large-910</v>
      </c>
      <c r="B2712" t="s">
        <v>36</v>
      </c>
      <c r="C2712">
        <v>87.7</v>
      </c>
      <c r="D2712">
        <v>93</v>
      </c>
      <c r="E2712" t="s">
        <v>31</v>
      </c>
      <c r="F2712" s="1">
        <v>44893</v>
      </c>
      <c r="G2712" s="4" t="str">
        <f t="shared" si="42"/>
        <v>2022</v>
      </c>
      <c r="H2712">
        <v>3</v>
      </c>
      <c r="I2712" t="s">
        <v>41</v>
      </c>
      <c r="J2712" t="s">
        <v>42</v>
      </c>
      <c r="K2712">
        <v>362.65</v>
      </c>
      <c r="L2712">
        <v>54.43</v>
      </c>
      <c r="M2712">
        <v>19739.039499999999</v>
      </c>
      <c r="N2712">
        <v>78</v>
      </c>
      <c r="O2712" t="s">
        <v>38</v>
      </c>
      <c r="P2712" s="1">
        <v>44880</v>
      </c>
      <c r="Q2712" s="1">
        <v>44958</v>
      </c>
      <c r="R2712">
        <v>211</v>
      </c>
      <c r="S2712">
        <v>54.65</v>
      </c>
      <c r="T2712">
        <v>11531.15</v>
      </c>
      <c r="U2712" t="s">
        <v>61</v>
      </c>
      <c r="V2712" t="s">
        <v>29</v>
      </c>
      <c r="W2712">
        <v>151</v>
      </c>
      <c r="X2712">
        <v>88.63</v>
      </c>
      <c r="Y2712">
        <v>76.81</v>
      </c>
    </row>
    <row r="2713" spans="1:25" x14ac:dyDescent="0.3">
      <c r="A2713" t="str">
        <f>E2713&amp;"-"&amp;COUNTIF($E$2:E2713,E2713)</f>
        <v>Small-865</v>
      </c>
      <c r="B2713" t="s">
        <v>36</v>
      </c>
      <c r="C2713">
        <v>807.25</v>
      </c>
      <c r="D2713">
        <v>54</v>
      </c>
      <c r="E2713" t="s">
        <v>40</v>
      </c>
      <c r="F2713" s="1">
        <v>44614</v>
      </c>
      <c r="G2713" s="4" t="str">
        <f t="shared" si="42"/>
        <v>2022</v>
      </c>
      <c r="H2713">
        <v>3</v>
      </c>
      <c r="I2713" t="s">
        <v>41</v>
      </c>
      <c r="J2713" t="s">
        <v>42</v>
      </c>
      <c r="K2713">
        <v>841.21</v>
      </c>
      <c r="L2713">
        <v>93.62</v>
      </c>
      <c r="M2713">
        <v>78754.080200000011</v>
      </c>
      <c r="N2713">
        <v>71</v>
      </c>
      <c r="O2713" t="s">
        <v>27</v>
      </c>
      <c r="P2713" s="1">
        <v>44580</v>
      </c>
      <c r="Q2713" s="1">
        <v>44651</v>
      </c>
      <c r="R2713">
        <v>250</v>
      </c>
      <c r="S2713">
        <v>95.11</v>
      </c>
      <c r="T2713">
        <v>23777.5</v>
      </c>
      <c r="U2713" t="s">
        <v>44</v>
      </c>
      <c r="V2713" t="s">
        <v>48</v>
      </c>
      <c r="W2713">
        <v>591</v>
      </c>
      <c r="X2713">
        <v>21.84</v>
      </c>
      <c r="Y2713">
        <v>39.29</v>
      </c>
    </row>
    <row r="2714" spans="1:25" x14ac:dyDescent="0.3">
      <c r="A2714" t="str">
        <f>E2714&amp;"-"&amp;COUNTIF($E$2:E2714,E2714)</f>
        <v>Large-911</v>
      </c>
      <c r="B2714" t="s">
        <v>58</v>
      </c>
      <c r="C2714">
        <v>797.78</v>
      </c>
      <c r="D2714">
        <v>75</v>
      </c>
      <c r="E2714" t="s">
        <v>31</v>
      </c>
      <c r="F2714" s="1">
        <v>43665</v>
      </c>
      <c r="G2714" s="4" t="str">
        <f t="shared" si="42"/>
        <v>2019</v>
      </c>
      <c r="H2714">
        <v>1</v>
      </c>
      <c r="I2714" t="s">
        <v>32</v>
      </c>
      <c r="J2714" t="s">
        <v>60</v>
      </c>
      <c r="K2714">
        <v>761.5</v>
      </c>
      <c r="L2714">
        <v>94.2</v>
      </c>
      <c r="M2714">
        <v>71733.3</v>
      </c>
      <c r="N2714">
        <v>1</v>
      </c>
      <c r="O2714" t="s">
        <v>63</v>
      </c>
      <c r="P2714" s="1">
        <v>43635</v>
      </c>
      <c r="Q2714" s="1">
        <v>43636</v>
      </c>
      <c r="R2714">
        <v>176</v>
      </c>
      <c r="S2714">
        <v>98.01</v>
      </c>
      <c r="T2714">
        <v>17249.759999999998</v>
      </c>
      <c r="U2714" t="s">
        <v>52</v>
      </c>
      <c r="V2714" t="s">
        <v>29</v>
      </c>
      <c r="W2714">
        <v>585</v>
      </c>
      <c r="X2714">
        <v>33.9</v>
      </c>
      <c r="Y2714">
        <v>90.02</v>
      </c>
    </row>
    <row r="2715" spans="1:25" x14ac:dyDescent="0.3">
      <c r="A2715" t="str">
        <f>E2715&amp;"-"&amp;COUNTIF($E$2:E2715,E2715)</f>
        <v>Large-912</v>
      </c>
      <c r="B2715" t="s">
        <v>51</v>
      </c>
      <c r="C2715">
        <v>787.58</v>
      </c>
      <c r="D2715">
        <v>59</v>
      </c>
      <c r="E2715" t="s">
        <v>31</v>
      </c>
      <c r="F2715" s="1">
        <v>44321</v>
      </c>
      <c r="G2715" s="4" t="str">
        <f t="shared" si="42"/>
        <v>2021</v>
      </c>
      <c r="H2715">
        <v>5</v>
      </c>
      <c r="I2715" t="s">
        <v>25</v>
      </c>
      <c r="J2715" t="s">
        <v>26</v>
      </c>
      <c r="K2715">
        <v>164.49</v>
      </c>
      <c r="L2715">
        <v>98.87</v>
      </c>
      <c r="M2715">
        <v>16263.126300000002</v>
      </c>
      <c r="N2715">
        <v>26</v>
      </c>
      <c r="O2715" t="s">
        <v>27</v>
      </c>
      <c r="P2715" s="1">
        <v>44298</v>
      </c>
      <c r="Q2715" s="1">
        <v>44324</v>
      </c>
      <c r="R2715">
        <v>131</v>
      </c>
      <c r="S2715">
        <v>99.66</v>
      </c>
      <c r="T2715">
        <v>13055.46</v>
      </c>
      <c r="U2715" t="s">
        <v>44</v>
      </c>
      <c r="V2715" t="s">
        <v>29</v>
      </c>
      <c r="W2715">
        <v>33</v>
      </c>
      <c r="X2715">
        <v>74.88</v>
      </c>
      <c r="Y2715">
        <v>79.150000000000006</v>
      </c>
    </row>
    <row r="2716" spans="1:25" x14ac:dyDescent="0.3">
      <c r="A2716" t="str">
        <f>E2716&amp;"-"&amp;COUNTIF($E$2:E2716,E2716)</f>
        <v>Medium-938</v>
      </c>
      <c r="B2716" t="s">
        <v>56</v>
      </c>
      <c r="C2716">
        <v>665.21</v>
      </c>
      <c r="D2716">
        <v>76</v>
      </c>
      <c r="E2716" t="s">
        <v>24</v>
      </c>
      <c r="F2716" s="1">
        <v>43602</v>
      </c>
      <c r="G2716" s="4" t="str">
        <f t="shared" si="42"/>
        <v>2019</v>
      </c>
      <c r="H2716">
        <v>1</v>
      </c>
      <c r="I2716" t="s">
        <v>32</v>
      </c>
      <c r="J2716" t="s">
        <v>46</v>
      </c>
      <c r="K2716">
        <v>848.84</v>
      </c>
      <c r="L2716">
        <v>43.12</v>
      </c>
      <c r="M2716">
        <v>36601.980799999998</v>
      </c>
      <c r="N2716">
        <v>24</v>
      </c>
      <c r="O2716" t="s">
        <v>34</v>
      </c>
      <c r="P2716" s="1">
        <v>43547</v>
      </c>
      <c r="Q2716" s="1">
        <v>43571</v>
      </c>
      <c r="R2716">
        <v>51</v>
      </c>
      <c r="S2716">
        <v>45.86</v>
      </c>
      <c r="T2716">
        <v>2338.86</v>
      </c>
      <c r="U2716" t="s">
        <v>28</v>
      </c>
      <c r="V2716" t="s">
        <v>39</v>
      </c>
      <c r="W2716">
        <v>797</v>
      </c>
      <c r="X2716">
        <v>77.69</v>
      </c>
      <c r="Y2716">
        <v>132.03</v>
      </c>
    </row>
    <row r="2717" spans="1:25" x14ac:dyDescent="0.3">
      <c r="A2717" t="str">
        <f>E2717&amp;"-"&amp;COUNTIF($E$2:E2717,E2717)</f>
        <v>Large-913</v>
      </c>
      <c r="B2717" t="s">
        <v>51</v>
      </c>
      <c r="C2717">
        <v>730.43</v>
      </c>
      <c r="D2717">
        <v>83</v>
      </c>
      <c r="E2717" t="s">
        <v>31</v>
      </c>
      <c r="F2717" s="1">
        <v>44385</v>
      </c>
      <c r="G2717" s="4" t="str">
        <f t="shared" si="42"/>
        <v>2021</v>
      </c>
      <c r="H2717">
        <v>2</v>
      </c>
      <c r="I2717" t="s">
        <v>66</v>
      </c>
      <c r="J2717" t="s">
        <v>33</v>
      </c>
      <c r="K2717">
        <v>222.77</v>
      </c>
      <c r="L2717">
        <v>64.34</v>
      </c>
      <c r="M2717">
        <v>14333.021800000002</v>
      </c>
      <c r="N2717">
        <v>37</v>
      </c>
      <c r="O2717" t="s">
        <v>27</v>
      </c>
      <c r="P2717" s="1">
        <v>44381</v>
      </c>
      <c r="Q2717" s="1">
        <v>44418</v>
      </c>
      <c r="R2717">
        <v>55</v>
      </c>
      <c r="S2717">
        <v>63.49</v>
      </c>
      <c r="T2717">
        <v>3491.95</v>
      </c>
      <c r="U2717" t="s">
        <v>43</v>
      </c>
      <c r="V2717" t="s">
        <v>29</v>
      </c>
      <c r="W2717">
        <v>167</v>
      </c>
      <c r="X2717">
        <v>95.62</v>
      </c>
      <c r="Y2717">
        <v>55.94</v>
      </c>
    </row>
    <row r="2718" spans="1:25" x14ac:dyDescent="0.3">
      <c r="A2718" t="str">
        <f>E2718&amp;"-"&amp;COUNTIF($E$2:E2718,E2718)</f>
        <v>Large-914</v>
      </c>
      <c r="B2718" t="s">
        <v>56</v>
      </c>
      <c r="C2718">
        <v>193.12</v>
      </c>
      <c r="D2718">
        <v>58</v>
      </c>
      <c r="E2718" t="s">
        <v>31</v>
      </c>
      <c r="F2718" s="1">
        <v>43895</v>
      </c>
      <c r="G2718" s="4" t="str">
        <f t="shared" si="42"/>
        <v>2020</v>
      </c>
      <c r="H2718">
        <v>2</v>
      </c>
      <c r="I2718" t="s">
        <v>66</v>
      </c>
      <c r="J2718" t="s">
        <v>67</v>
      </c>
      <c r="K2718">
        <v>442.7</v>
      </c>
      <c r="L2718">
        <v>43.63</v>
      </c>
      <c r="M2718">
        <v>19315.001</v>
      </c>
      <c r="N2718">
        <v>39</v>
      </c>
      <c r="O2718" t="s">
        <v>27</v>
      </c>
      <c r="P2718" s="1">
        <v>43851</v>
      </c>
      <c r="Q2718" s="1">
        <v>43890</v>
      </c>
      <c r="R2718">
        <v>341</v>
      </c>
      <c r="S2718">
        <v>45.86</v>
      </c>
      <c r="T2718">
        <v>15638.26</v>
      </c>
      <c r="U2718" t="s">
        <v>61</v>
      </c>
      <c r="V2718" t="s">
        <v>39</v>
      </c>
      <c r="W2718">
        <v>101</v>
      </c>
      <c r="X2718">
        <v>16.809999999999999</v>
      </c>
      <c r="Y2718">
        <v>102.19</v>
      </c>
    </row>
    <row r="2719" spans="1:25" x14ac:dyDescent="0.3">
      <c r="A2719" t="str">
        <f>E2719&amp;"-"&amp;COUNTIF($E$2:E2719,E2719)</f>
        <v>Small-866</v>
      </c>
      <c r="B2719" t="s">
        <v>61</v>
      </c>
      <c r="C2719">
        <v>33</v>
      </c>
      <c r="D2719">
        <v>17</v>
      </c>
      <c r="E2719" t="s">
        <v>40</v>
      </c>
      <c r="F2719" s="1">
        <v>44009</v>
      </c>
      <c r="G2719" s="4" t="str">
        <f t="shared" si="42"/>
        <v>2020</v>
      </c>
      <c r="H2719">
        <v>5</v>
      </c>
      <c r="I2719" t="s">
        <v>25</v>
      </c>
      <c r="J2719" t="s">
        <v>33</v>
      </c>
      <c r="K2719">
        <v>697.59</v>
      </c>
      <c r="L2719">
        <v>42.33</v>
      </c>
      <c r="M2719">
        <v>29528.984700000001</v>
      </c>
      <c r="N2719">
        <v>30</v>
      </c>
      <c r="O2719" t="s">
        <v>27</v>
      </c>
      <c r="P2719" s="1">
        <v>44001</v>
      </c>
      <c r="Q2719" s="1">
        <v>44031</v>
      </c>
      <c r="R2719">
        <v>65</v>
      </c>
      <c r="S2719">
        <v>45.25</v>
      </c>
      <c r="T2719">
        <v>2941.25</v>
      </c>
      <c r="U2719" t="s">
        <v>56</v>
      </c>
      <c r="V2719" t="s">
        <v>48</v>
      </c>
      <c r="W2719">
        <v>632</v>
      </c>
      <c r="X2719">
        <v>24.82</v>
      </c>
      <c r="Y2719">
        <v>24.42</v>
      </c>
    </row>
    <row r="2720" spans="1:25" x14ac:dyDescent="0.3">
      <c r="A2720" t="str">
        <f>E2720&amp;"-"&amp;COUNTIF($E$2:E2720,E2720)</f>
        <v>Medium-939</v>
      </c>
      <c r="B2720" t="s">
        <v>35</v>
      </c>
      <c r="C2720">
        <v>74.5</v>
      </c>
      <c r="D2720">
        <v>30</v>
      </c>
      <c r="E2720" t="s">
        <v>24</v>
      </c>
      <c r="F2720" s="1">
        <v>43700</v>
      </c>
      <c r="G2720" s="4" t="str">
        <f t="shared" si="42"/>
        <v>2019</v>
      </c>
      <c r="H2720">
        <v>9</v>
      </c>
      <c r="I2720" t="s">
        <v>55</v>
      </c>
      <c r="J2720" t="s">
        <v>60</v>
      </c>
      <c r="K2720">
        <v>455.87</v>
      </c>
      <c r="L2720">
        <v>37.630000000000003</v>
      </c>
      <c r="M2720">
        <v>17154.3881</v>
      </c>
      <c r="N2720">
        <v>13</v>
      </c>
      <c r="O2720" t="s">
        <v>38</v>
      </c>
      <c r="P2720" s="1">
        <v>43645</v>
      </c>
      <c r="Q2720" s="1">
        <v>43658</v>
      </c>
      <c r="R2720">
        <v>283</v>
      </c>
      <c r="S2720">
        <v>39.21</v>
      </c>
      <c r="T2720">
        <v>11096.43</v>
      </c>
      <c r="U2720" t="s">
        <v>35</v>
      </c>
      <c r="V2720" t="s">
        <v>48</v>
      </c>
      <c r="W2720">
        <v>172</v>
      </c>
      <c r="X2720">
        <v>70.8</v>
      </c>
      <c r="Y2720">
        <v>149.58000000000001</v>
      </c>
    </row>
    <row r="2721" spans="1:25" x14ac:dyDescent="0.3">
      <c r="A2721" t="str">
        <f>E2721&amp;"-"&amp;COUNTIF($E$2:E2721,E2721)</f>
        <v>Medium-940</v>
      </c>
      <c r="B2721" t="s">
        <v>23</v>
      </c>
      <c r="C2721">
        <v>700.37</v>
      </c>
      <c r="D2721">
        <v>91</v>
      </c>
      <c r="E2721" t="s">
        <v>24</v>
      </c>
      <c r="F2721" s="1">
        <v>43601</v>
      </c>
      <c r="G2721" s="4" t="str">
        <f t="shared" si="42"/>
        <v>2019</v>
      </c>
      <c r="H2721">
        <v>7</v>
      </c>
      <c r="I2721" t="s">
        <v>59</v>
      </c>
      <c r="J2721" t="s">
        <v>60</v>
      </c>
      <c r="K2721">
        <v>444.39</v>
      </c>
      <c r="L2721">
        <v>38.61</v>
      </c>
      <c r="M2721">
        <v>17157.8979</v>
      </c>
      <c r="N2721">
        <v>12</v>
      </c>
      <c r="O2721" t="s">
        <v>38</v>
      </c>
      <c r="P2721" s="1">
        <v>43591</v>
      </c>
      <c r="Q2721" s="1">
        <v>43603</v>
      </c>
      <c r="R2721">
        <v>194</v>
      </c>
      <c r="S2721">
        <v>35.200000000000003</v>
      </c>
      <c r="T2721">
        <v>6828.8</v>
      </c>
      <c r="U2721" t="s">
        <v>61</v>
      </c>
      <c r="V2721" t="s">
        <v>48</v>
      </c>
      <c r="W2721">
        <v>250</v>
      </c>
      <c r="X2721">
        <v>50.58</v>
      </c>
      <c r="Y2721">
        <v>44.91</v>
      </c>
    </row>
    <row r="2722" spans="1:25" x14ac:dyDescent="0.3">
      <c r="A2722" t="str">
        <f>E2722&amp;"-"&amp;COUNTIF($E$2:E2722,E2722)</f>
        <v>Small-867</v>
      </c>
      <c r="B2722" t="s">
        <v>54</v>
      </c>
      <c r="C2722">
        <v>744.96</v>
      </c>
      <c r="D2722">
        <v>95</v>
      </c>
      <c r="E2722" t="s">
        <v>40</v>
      </c>
      <c r="F2722" s="1">
        <v>44279</v>
      </c>
      <c r="G2722" s="4" t="str">
        <f t="shared" si="42"/>
        <v>2021</v>
      </c>
      <c r="H2722">
        <v>7</v>
      </c>
      <c r="I2722" t="s">
        <v>59</v>
      </c>
      <c r="J2722" t="s">
        <v>46</v>
      </c>
      <c r="K2722">
        <v>476.07</v>
      </c>
      <c r="L2722">
        <v>19.13</v>
      </c>
      <c r="M2722">
        <v>9107.2191000000003</v>
      </c>
      <c r="N2722">
        <v>17</v>
      </c>
      <c r="O2722" t="s">
        <v>38</v>
      </c>
      <c r="P2722" s="1">
        <v>44249</v>
      </c>
      <c r="Q2722" s="1">
        <v>44266</v>
      </c>
      <c r="R2722">
        <v>189</v>
      </c>
      <c r="S2722">
        <v>17.149999999999999</v>
      </c>
      <c r="T2722">
        <v>3241.35</v>
      </c>
      <c r="U2722" t="s">
        <v>23</v>
      </c>
      <c r="V2722" t="s">
        <v>39</v>
      </c>
      <c r="W2722">
        <v>287</v>
      </c>
      <c r="X2722">
        <v>93.17</v>
      </c>
      <c r="Y2722">
        <v>50.8</v>
      </c>
    </row>
    <row r="2723" spans="1:25" x14ac:dyDescent="0.3">
      <c r="A2723" t="str">
        <f>E2723&amp;"-"&amp;COUNTIF($E$2:E2723,E2723)</f>
        <v>Large-915</v>
      </c>
      <c r="B2723" t="s">
        <v>36</v>
      </c>
      <c r="C2723">
        <v>345.63</v>
      </c>
      <c r="D2723">
        <v>43</v>
      </c>
      <c r="E2723" t="s">
        <v>31</v>
      </c>
      <c r="F2723" s="1">
        <v>43505</v>
      </c>
      <c r="G2723" s="4" t="str">
        <f t="shared" si="42"/>
        <v>2019</v>
      </c>
      <c r="H2723">
        <v>7</v>
      </c>
      <c r="I2723" t="s">
        <v>59</v>
      </c>
      <c r="J2723" t="s">
        <v>50</v>
      </c>
      <c r="K2723">
        <v>716.24</v>
      </c>
      <c r="L2723">
        <v>11.46</v>
      </c>
      <c r="M2723">
        <v>8208.1104000000014</v>
      </c>
      <c r="N2723">
        <v>17</v>
      </c>
      <c r="O2723" t="s">
        <v>38</v>
      </c>
      <c r="P2723" s="1">
        <v>43445</v>
      </c>
      <c r="Q2723" s="1">
        <v>43462</v>
      </c>
      <c r="R2723">
        <v>272</v>
      </c>
      <c r="S2723">
        <v>15.93</v>
      </c>
      <c r="T2723">
        <v>4332.96</v>
      </c>
      <c r="U2723" t="s">
        <v>54</v>
      </c>
      <c r="V2723" t="s">
        <v>48</v>
      </c>
      <c r="W2723">
        <v>444</v>
      </c>
      <c r="X2723">
        <v>75.430000000000007</v>
      </c>
      <c r="Y2723">
        <v>109.4</v>
      </c>
    </row>
    <row r="2724" spans="1:25" x14ac:dyDescent="0.3">
      <c r="A2724" t="str">
        <f>E2724&amp;"-"&amp;COUNTIF($E$2:E2724,E2724)</f>
        <v>Large-916</v>
      </c>
      <c r="B2724" t="s">
        <v>28</v>
      </c>
      <c r="C2724">
        <v>714.72</v>
      </c>
      <c r="D2724">
        <v>79</v>
      </c>
      <c r="E2724" t="s">
        <v>31</v>
      </c>
      <c r="F2724" s="1">
        <v>44857</v>
      </c>
      <c r="G2724" s="4" t="str">
        <f t="shared" si="42"/>
        <v>2022</v>
      </c>
      <c r="H2724">
        <v>1</v>
      </c>
      <c r="I2724" t="s">
        <v>32</v>
      </c>
      <c r="J2724" t="s">
        <v>60</v>
      </c>
      <c r="K2724">
        <v>50.95</v>
      </c>
      <c r="L2724">
        <v>30.68</v>
      </c>
      <c r="M2724">
        <v>1563.1460000000002</v>
      </c>
      <c r="N2724">
        <v>25</v>
      </c>
      <c r="O2724" t="s">
        <v>34</v>
      </c>
      <c r="P2724" s="1">
        <v>44843</v>
      </c>
      <c r="Q2724" s="1">
        <v>44868</v>
      </c>
      <c r="R2724">
        <v>39</v>
      </c>
      <c r="S2724">
        <v>35.229999999999997</v>
      </c>
      <c r="T2724">
        <v>1373.97</v>
      </c>
      <c r="U2724" t="s">
        <v>52</v>
      </c>
      <c r="V2724" t="s">
        <v>39</v>
      </c>
      <c r="W2724">
        <v>11</v>
      </c>
      <c r="X2724">
        <v>91.51</v>
      </c>
      <c r="Y2724">
        <v>156.41</v>
      </c>
    </row>
    <row r="2725" spans="1:25" x14ac:dyDescent="0.3">
      <c r="A2725" t="str">
        <f>E2725&amp;"-"&amp;COUNTIF($E$2:E2725,E2725)</f>
        <v>Large-917</v>
      </c>
      <c r="B2725" t="s">
        <v>30</v>
      </c>
      <c r="C2725">
        <v>324.12</v>
      </c>
      <c r="D2725">
        <v>60</v>
      </c>
      <c r="E2725" t="s">
        <v>31</v>
      </c>
      <c r="F2725" s="1">
        <v>44007</v>
      </c>
      <c r="G2725" s="4" t="str">
        <f t="shared" si="42"/>
        <v>2020</v>
      </c>
      <c r="H2725">
        <v>1</v>
      </c>
      <c r="I2725" t="s">
        <v>32</v>
      </c>
      <c r="J2725" t="s">
        <v>50</v>
      </c>
      <c r="K2725">
        <v>91.06</v>
      </c>
      <c r="L2725">
        <v>80.989999999999995</v>
      </c>
      <c r="M2725">
        <v>7374.9493999999995</v>
      </c>
      <c r="N2725">
        <v>1</v>
      </c>
      <c r="O2725" t="s">
        <v>63</v>
      </c>
      <c r="P2725" s="1">
        <v>43965</v>
      </c>
      <c r="Q2725" s="1">
        <v>43966</v>
      </c>
      <c r="R2725">
        <v>25</v>
      </c>
      <c r="S2725">
        <v>81.69</v>
      </c>
      <c r="T2725">
        <v>2042.25</v>
      </c>
      <c r="U2725" t="s">
        <v>36</v>
      </c>
      <c r="V2725" t="s">
        <v>48</v>
      </c>
      <c r="W2725">
        <v>66</v>
      </c>
      <c r="X2725">
        <v>64.099999999999994</v>
      </c>
      <c r="Y2725">
        <v>137.44</v>
      </c>
    </row>
    <row r="2726" spans="1:25" x14ac:dyDescent="0.3">
      <c r="A2726" t="str">
        <f>E2726&amp;"-"&amp;COUNTIF($E$2:E2726,E2726)</f>
        <v>Small-868</v>
      </c>
      <c r="B2726" t="s">
        <v>51</v>
      </c>
      <c r="C2726">
        <v>103.19</v>
      </c>
      <c r="D2726">
        <v>92</v>
      </c>
      <c r="E2726" t="s">
        <v>40</v>
      </c>
      <c r="F2726" s="1">
        <v>44922</v>
      </c>
      <c r="G2726" s="4" t="str">
        <f t="shared" si="42"/>
        <v>2022</v>
      </c>
      <c r="H2726">
        <v>1</v>
      </c>
      <c r="I2726" t="s">
        <v>32</v>
      </c>
      <c r="J2726" t="s">
        <v>60</v>
      </c>
      <c r="K2726">
        <v>630.29</v>
      </c>
      <c r="L2726">
        <v>13.55</v>
      </c>
      <c r="M2726">
        <v>8540.4295000000002</v>
      </c>
      <c r="N2726">
        <v>23</v>
      </c>
      <c r="O2726" t="s">
        <v>34</v>
      </c>
      <c r="P2726" s="1">
        <v>44898</v>
      </c>
      <c r="Q2726" s="1">
        <v>44921</v>
      </c>
      <c r="R2726">
        <v>283</v>
      </c>
      <c r="S2726">
        <v>8.67</v>
      </c>
      <c r="T2726">
        <v>2453.61</v>
      </c>
      <c r="U2726" t="s">
        <v>58</v>
      </c>
      <c r="V2726" t="s">
        <v>39</v>
      </c>
      <c r="W2726">
        <v>347</v>
      </c>
      <c r="X2726">
        <v>13.77</v>
      </c>
      <c r="Y2726">
        <v>71.849999999999994</v>
      </c>
    </row>
    <row r="2727" spans="1:25" x14ac:dyDescent="0.3">
      <c r="A2727" t="str">
        <f>E2727&amp;"-"&amp;COUNTIF($E$2:E2727,E2727)</f>
        <v>Small-869</v>
      </c>
      <c r="B2727" t="s">
        <v>36</v>
      </c>
      <c r="C2727">
        <v>114.04</v>
      </c>
      <c r="D2727">
        <v>11</v>
      </c>
      <c r="E2727" t="s">
        <v>40</v>
      </c>
      <c r="F2727" s="1">
        <v>44619</v>
      </c>
      <c r="G2727" s="4" t="str">
        <f t="shared" si="42"/>
        <v>2022</v>
      </c>
      <c r="H2727">
        <v>10</v>
      </c>
      <c r="I2727" t="s">
        <v>64</v>
      </c>
      <c r="J2727" t="s">
        <v>60</v>
      </c>
      <c r="K2727">
        <v>115.4</v>
      </c>
      <c r="L2727">
        <v>71.88</v>
      </c>
      <c r="M2727">
        <v>8294.9519999999993</v>
      </c>
      <c r="N2727">
        <v>105</v>
      </c>
      <c r="O2727" t="s">
        <v>65</v>
      </c>
      <c r="P2727" s="1">
        <v>44561</v>
      </c>
      <c r="Q2727" s="1">
        <v>44666</v>
      </c>
      <c r="R2727">
        <v>108</v>
      </c>
      <c r="S2727">
        <v>69.349999999999994</v>
      </c>
      <c r="T2727">
        <v>7489.8</v>
      </c>
      <c r="U2727" t="s">
        <v>54</v>
      </c>
      <c r="V2727" t="s">
        <v>29</v>
      </c>
      <c r="W2727">
        <v>7</v>
      </c>
      <c r="X2727">
        <v>16.82</v>
      </c>
      <c r="Y2727">
        <v>98.33</v>
      </c>
    </row>
    <row r="2728" spans="1:25" x14ac:dyDescent="0.3">
      <c r="A2728" t="str">
        <f>E2728&amp;"-"&amp;COUNTIF($E$2:E2728,E2728)</f>
        <v>Small-870</v>
      </c>
      <c r="B2728" t="s">
        <v>35</v>
      </c>
      <c r="C2728">
        <v>587.19000000000005</v>
      </c>
      <c r="D2728">
        <v>26</v>
      </c>
      <c r="E2728" t="s">
        <v>40</v>
      </c>
      <c r="F2728" s="1">
        <v>44014</v>
      </c>
      <c r="G2728" s="4" t="str">
        <f t="shared" si="42"/>
        <v>2020</v>
      </c>
      <c r="H2728">
        <v>2</v>
      </c>
      <c r="I2728" t="s">
        <v>66</v>
      </c>
      <c r="J2728" t="s">
        <v>33</v>
      </c>
      <c r="K2728">
        <v>615.14</v>
      </c>
      <c r="L2728">
        <v>74.52</v>
      </c>
      <c r="M2728">
        <v>45840.232799999998</v>
      </c>
      <c r="N2728">
        <v>39</v>
      </c>
      <c r="O2728" t="s">
        <v>27</v>
      </c>
      <c r="P2728" s="1">
        <v>44005</v>
      </c>
      <c r="Q2728" s="1">
        <v>44044</v>
      </c>
      <c r="R2728">
        <v>63</v>
      </c>
      <c r="S2728">
        <v>76.459999999999994</v>
      </c>
      <c r="T2728">
        <v>4816.9799999999996</v>
      </c>
      <c r="U2728" t="s">
        <v>58</v>
      </c>
      <c r="V2728" t="s">
        <v>29</v>
      </c>
      <c r="W2728">
        <v>552</v>
      </c>
      <c r="X2728">
        <v>79.17</v>
      </c>
      <c r="Y2728">
        <v>183.04</v>
      </c>
    </row>
    <row r="2729" spans="1:25" x14ac:dyDescent="0.3">
      <c r="A2729" t="str">
        <f>E2729&amp;"-"&amp;COUNTIF($E$2:E2729,E2729)</f>
        <v>Small-871</v>
      </c>
      <c r="B2729" t="s">
        <v>23</v>
      </c>
      <c r="C2729">
        <v>721.11</v>
      </c>
      <c r="D2729">
        <v>14</v>
      </c>
      <c r="E2729" t="s">
        <v>40</v>
      </c>
      <c r="F2729" s="1">
        <v>44920</v>
      </c>
      <c r="G2729" s="4" t="str">
        <f t="shared" si="42"/>
        <v>2022</v>
      </c>
      <c r="H2729">
        <v>6</v>
      </c>
      <c r="I2729" t="s">
        <v>49</v>
      </c>
      <c r="J2729" t="s">
        <v>60</v>
      </c>
      <c r="K2729">
        <v>585.95000000000005</v>
      </c>
      <c r="L2729">
        <v>83.02</v>
      </c>
      <c r="M2729">
        <v>48645.569000000003</v>
      </c>
      <c r="N2729">
        <v>6</v>
      </c>
      <c r="O2729" t="s">
        <v>38</v>
      </c>
      <c r="P2729" s="1">
        <v>44865</v>
      </c>
      <c r="Q2729" s="1">
        <v>44871</v>
      </c>
      <c r="R2729">
        <v>388</v>
      </c>
      <c r="S2729">
        <v>84.65</v>
      </c>
      <c r="T2729">
        <v>32844.199999999997</v>
      </c>
      <c r="U2729" t="s">
        <v>58</v>
      </c>
      <c r="V2729" t="s">
        <v>29</v>
      </c>
      <c r="W2729">
        <v>197</v>
      </c>
      <c r="X2729">
        <v>60.58</v>
      </c>
      <c r="Y2729">
        <v>46.21</v>
      </c>
    </row>
    <row r="2730" spans="1:25" x14ac:dyDescent="0.3">
      <c r="A2730" t="str">
        <f>E2730&amp;"-"&amp;COUNTIF($E$2:E2730,E2730)</f>
        <v>Medium-941</v>
      </c>
      <c r="B2730" t="s">
        <v>54</v>
      </c>
      <c r="C2730">
        <v>202.75</v>
      </c>
      <c r="D2730">
        <v>27</v>
      </c>
      <c r="E2730" t="s">
        <v>24</v>
      </c>
      <c r="F2730" s="1">
        <v>43795</v>
      </c>
      <c r="G2730" s="4" t="str">
        <f t="shared" si="42"/>
        <v>2019</v>
      </c>
      <c r="H2730">
        <v>5</v>
      </c>
      <c r="I2730" t="s">
        <v>25</v>
      </c>
      <c r="J2730" t="s">
        <v>26</v>
      </c>
      <c r="K2730">
        <v>961.41</v>
      </c>
      <c r="L2730">
        <v>55.85</v>
      </c>
      <c r="M2730">
        <v>53694.748500000002</v>
      </c>
      <c r="N2730">
        <v>24</v>
      </c>
      <c r="O2730" t="s">
        <v>27</v>
      </c>
      <c r="P2730" s="1">
        <v>43791</v>
      </c>
      <c r="Q2730" s="1">
        <v>43815</v>
      </c>
      <c r="R2730">
        <v>760</v>
      </c>
      <c r="S2730">
        <v>58.88</v>
      </c>
      <c r="T2730">
        <v>44748.800000000003</v>
      </c>
      <c r="U2730" t="s">
        <v>54</v>
      </c>
      <c r="V2730" t="s">
        <v>39</v>
      </c>
      <c r="W2730">
        <v>201</v>
      </c>
      <c r="X2730">
        <v>84.97</v>
      </c>
      <c r="Y2730">
        <v>66.25</v>
      </c>
    </row>
    <row r="2731" spans="1:25" x14ac:dyDescent="0.3">
      <c r="A2731" t="str">
        <f>E2731&amp;"-"&amp;COUNTIF($E$2:E2731,E2731)</f>
        <v>Large-918</v>
      </c>
      <c r="B2731" t="s">
        <v>44</v>
      </c>
      <c r="C2731">
        <v>42.18</v>
      </c>
      <c r="D2731">
        <v>86</v>
      </c>
      <c r="E2731" t="s">
        <v>31</v>
      </c>
      <c r="F2731" s="1">
        <v>44474</v>
      </c>
      <c r="G2731" s="4" t="str">
        <f t="shared" si="42"/>
        <v>2021</v>
      </c>
      <c r="H2731">
        <v>6</v>
      </c>
      <c r="I2731" t="s">
        <v>49</v>
      </c>
      <c r="J2731" t="s">
        <v>50</v>
      </c>
      <c r="K2731">
        <v>886.63</v>
      </c>
      <c r="L2731">
        <v>75.59</v>
      </c>
      <c r="M2731">
        <v>67020.361700000009</v>
      </c>
      <c r="N2731">
        <v>6</v>
      </c>
      <c r="O2731" t="s">
        <v>38</v>
      </c>
      <c r="P2731" s="1">
        <v>44445</v>
      </c>
      <c r="Q2731" s="1">
        <v>44451</v>
      </c>
      <c r="R2731">
        <v>321</v>
      </c>
      <c r="S2731">
        <v>80.010000000000005</v>
      </c>
      <c r="T2731">
        <v>25683.21</v>
      </c>
      <c r="U2731" t="s">
        <v>36</v>
      </c>
      <c r="V2731" t="s">
        <v>39</v>
      </c>
      <c r="W2731">
        <v>565</v>
      </c>
      <c r="X2731">
        <v>88.65</v>
      </c>
      <c r="Y2731">
        <v>113.87</v>
      </c>
    </row>
    <row r="2732" spans="1:25" x14ac:dyDescent="0.3">
      <c r="A2732" t="str">
        <f>E2732&amp;"-"&amp;COUNTIF($E$2:E2732,E2732)</f>
        <v>Medium-942</v>
      </c>
      <c r="B2732" t="s">
        <v>61</v>
      </c>
      <c r="C2732">
        <v>235.17</v>
      </c>
      <c r="D2732">
        <v>97</v>
      </c>
      <c r="E2732" t="s">
        <v>24</v>
      </c>
      <c r="F2732" s="1">
        <v>44826</v>
      </c>
      <c r="G2732" s="4" t="str">
        <f t="shared" si="42"/>
        <v>2022</v>
      </c>
      <c r="H2732">
        <v>1</v>
      </c>
      <c r="I2732" t="s">
        <v>32</v>
      </c>
      <c r="J2732" t="s">
        <v>33</v>
      </c>
      <c r="K2732">
        <v>5.56</v>
      </c>
      <c r="L2732">
        <v>78.97</v>
      </c>
      <c r="M2732">
        <v>439.07319999999999</v>
      </c>
      <c r="N2732">
        <v>30</v>
      </c>
      <c r="O2732" t="s">
        <v>34</v>
      </c>
      <c r="P2732" s="1">
        <v>44815</v>
      </c>
      <c r="Q2732" s="1">
        <v>44845</v>
      </c>
      <c r="R2732">
        <v>3</v>
      </c>
      <c r="S2732">
        <v>83.96</v>
      </c>
      <c r="T2732">
        <v>251.88</v>
      </c>
      <c r="U2732" t="s">
        <v>57</v>
      </c>
      <c r="V2732" t="s">
        <v>39</v>
      </c>
      <c r="W2732">
        <v>2</v>
      </c>
      <c r="X2732">
        <v>80.790000000000006</v>
      </c>
      <c r="Y2732">
        <v>138.02000000000001</v>
      </c>
    </row>
    <row r="2733" spans="1:25" x14ac:dyDescent="0.3">
      <c r="A2733" t="str">
        <f>E2733&amp;"-"&amp;COUNTIF($E$2:E2733,E2733)</f>
        <v>Small-872</v>
      </c>
      <c r="B2733" t="s">
        <v>28</v>
      </c>
      <c r="C2733">
        <v>388.53</v>
      </c>
      <c r="D2733">
        <v>38</v>
      </c>
      <c r="E2733" t="s">
        <v>40</v>
      </c>
      <c r="F2733" s="1">
        <v>44261</v>
      </c>
      <c r="G2733" s="4" t="str">
        <f t="shared" si="42"/>
        <v>2021</v>
      </c>
      <c r="H2733">
        <v>7</v>
      </c>
      <c r="I2733" t="s">
        <v>59</v>
      </c>
      <c r="J2733" t="s">
        <v>50</v>
      </c>
      <c r="K2733">
        <v>830.93</v>
      </c>
      <c r="L2733">
        <v>40.56</v>
      </c>
      <c r="M2733">
        <v>33702.520799999998</v>
      </c>
      <c r="N2733">
        <v>12</v>
      </c>
      <c r="O2733" t="s">
        <v>38</v>
      </c>
      <c r="P2733" s="1">
        <v>44230</v>
      </c>
      <c r="Q2733" s="1">
        <v>44242</v>
      </c>
      <c r="R2733">
        <v>377</v>
      </c>
      <c r="S2733">
        <v>37.880000000000003</v>
      </c>
      <c r="T2733">
        <v>14280.76</v>
      </c>
      <c r="U2733" t="s">
        <v>51</v>
      </c>
      <c r="V2733" t="s">
        <v>48</v>
      </c>
      <c r="W2733">
        <v>453</v>
      </c>
      <c r="X2733">
        <v>11.67</v>
      </c>
      <c r="Y2733">
        <v>27.71</v>
      </c>
    </row>
    <row r="2734" spans="1:25" x14ac:dyDescent="0.3">
      <c r="A2734" t="str">
        <f>E2734&amp;"-"&amp;COUNTIF($E$2:E2734,E2734)</f>
        <v>Large-919</v>
      </c>
      <c r="B2734" t="s">
        <v>52</v>
      </c>
      <c r="C2734">
        <v>553.4</v>
      </c>
      <c r="D2734">
        <v>34</v>
      </c>
      <c r="E2734" t="s">
        <v>31</v>
      </c>
      <c r="F2734" s="1">
        <v>43609</v>
      </c>
      <c r="G2734" s="4" t="str">
        <f t="shared" si="42"/>
        <v>2019</v>
      </c>
      <c r="H2734">
        <v>1</v>
      </c>
      <c r="I2734" t="s">
        <v>32</v>
      </c>
      <c r="J2734" t="s">
        <v>33</v>
      </c>
      <c r="K2734">
        <v>111.75</v>
      </c>
      <c r="L2734">
        <v>48.24</v>
      </c>
      <c r="M2734">
        <v>5390.8200000000006</v>
      </c>
      <c r="N2734">
        <v>2</v>
      </c>
      <c r="O2734" t="s">
        <v>63</v>
      </c>
      <c r="P2734" s="1">
        <v>43571</v>
      </c>
      <c r="Q2734" s="1">
        <v>43573</v>
      </c>
      <c r="R2734">
        <v>35</v>
      </c>
      <c r="S2734">
        <v>45.82</v>
      </c>
      <c r="T2734">
        <v>1603.7</v>
      </c>
      <c r="U2734" t="s">
        <v>56</v>
      </c>
      <c r="V2734" t="s">
        <v>29</v>
      </c>
      <c r="W2734">
        <v>76</v>
      </c>
      <c r="X2734">
        <v>69.69</v>
      </c>
      <c r="Y2734">
        <v>69.959999999999994</v>
      </c>
    </row>
    <row r="2735" spans="1:25" x14ac:dyDescent="0.3">
      <c r="A2735" t="str">
        <f>E2735&amp;"-"&amp;COUNTIF($E$2:E2735,E2735)</f>
        <v>Large-920</v>
      </c>
      <c r="B2735" t="s">
        <v>58</v>
      </c>
      <c r="C2735">
        <v>555.24</v>
      </c>
      <c r="D2735">
        <v>77</v>
      </c>
      <c r="E2735" t="s">
        <v>31</v>
      </c>
      <c r="F2735" s="1">
        <v>44821</v>
      </c>
      <c r="G2735" s="4" t="str">
        <f t="shared" si="42"/>
        <v>2022</v>
      </c>
      <c r="H2735">
        <v>5</v>
      </c>
      <c r="I2735" t="s">
        <v>25</v>
      </c>
      <c r="J2735" t="s">
        <v>33</v>
      </c>
      <c r="K2735">
        <v>632.23</v>
      </c>
      <c r="L2735">
        <v>16.510000000000002</v>
      </c>
      <c r="M2735">
        <v>10438.117300000002</v>
      </c>
      <c r="N2735">
        <v>25</v>
      </c>
      <c r="O2735" t="s">
        <v>27</v>
      </c>
      <c r="P2735" s="1">
        <v>44786</v>
      </c>
      <c r="Q2735" s="1">
        <v>44811</v>
      </c>
      <c r="R2735">
        <v>575</v>
      </c>
      <c r="S2735">
        <v>16.71</v>
      </c>
      <c r="T2735">
        <v>9608.25</v>
      </c>
      <c r="U2735" t="s">
        <v>35</v>
      </c>
      <c r="V2735" t="s">
        <v>29</v>
      </c>
      <c r="W2735">
        <v>57</v>
      </c>
      <c r="X2735">
        <v>31.08</v>
      </c>
      <c r="Y2735">
        <v>118.43</v>
      </c>
    </row>
    <row r="2736" spans="1:25" x14ac:dyDescent="0.3">
      <c r="A2736" t="str">
        <f>E2736&amp;"-"&amp;COUNTIF($E$2:E2736,E2736)</f>
        <v>Small-873</v>
      </c>
      <c r="B2736" t="s">
        <v>30</v>
      </c>
      <c r="C2736">
        <v>487.03</v>
      </c>
      <c r="D2736">
        <v>79</v>
      </c>
      <c r="E2736" t="s">
        <v>40</v>
      </c>
      <c r="F2736" s="1">
        <v>43589</v>
      </c>
      <c r="G2736" s="4" t="str">
        <f t="shared" si="42"/>
        <v>2019</v>
      </c>
      <c r="H2736">
        <v>5</v>
      </c>
      <c r="I2736" t="s">
        <v>25</v>
      </c>
      <c r="J2736" t="s">
        <v>26</v>
      </c>
      <c r="K2736">
        <v>183.92</v>
      </c>
      <c r="L2736">
        <v>97.82</v>
      </c>
      <c r="M2736">
        <v>17991.054399999997</v>
      </c>
      <c r="N2736">
        <v>24</v>
      </c>
      <c r="O2736" t="s">
        <v>27</v>
      </c>
      <c r="P2736" s="1">
        <v>43543</v>
      </c>
      <c r="Q2736" s="1">
        <v>43567</v>
      </c>
      <c r="R2736">
        <v>166</v>
      </c>
      <c r="S2736">
        <v>100.68</v>
      </c>
      <c r="T2736">
        <v>16712.88</v>
      </c>
      <c r="U2736" t="s">
        <v>52</v>
      </c>
      <c r="V2736" t="s">
        <v>29</v>
      </c>
      <c r="W2736">
        <v>17</v>
      </c>
      <c r="X2736">
        <v>75.09</v>
      </c>
      <c r="Y2736">
        <v>172.96</v>
      </c>
    </row>
    <row r="2737" spans="1:25" x14ac:dyDescent="0.3">
      <c r="A2737" t="str">
        <f>E2737&amp;"-"&amp;COUNTIF($E$2:E2737,E2737)</f>
        <v>Medium-943</v>
      </c>
      <c r="B2737" t="s">
        <v>28</v>
      </c>
      <c r="C2737">
        <v>921.86</v>
      </c>
      <c r="D2737">
        <v>44</v>
      </c>
      <c r="E2737" t="s">
        <v>24</v>
      </c>
      <c r="F2737" s="1">
        <v>44054</v>
      </c>
      <c r="G2737" s="4" t="str">
        <f t="shared" si="42"/>
        <v>2020</v>
      </c>
      <c r="H2737">
        <v>9</v>
      </c>
      <c r="I2737" t="s">
        <v>55</v>
      </c>
      <c r="J2737" t="s">
        <v>50</v>
      </c>
      <c r="K2737">
        <v>811.74</v>
      </c>
      <c r="L2737">
        <v>26.33</v>
      </c>
      <c r="M2737">
        <v>21373.1142</v>
      </c>
      <c r="N2737">
        <v>10</v>
      </c>
      <c r="O2737" t="s">
        <v>38</v>
      </c>
      <c r="P2737" s="1">
        <v>44038</v>
      </c>
      <c r="Q2737" s="1">
        <v>44048</v>
      </c>
      <c r="R2737">
        <v>780</v>
      </c>
      <c r="S2737">
        <v>28.3</v>
      </c>
      <c r="T2737">
        <v>22074</v>
      </c>
      <c r="U2737" t="s">
        <v>61</v>
      </c>
      <c r="V2737" t="s">
        <v>48</v>
      </c>
      <c r="W2737">
        <v>31</v>
      </c>
      <c r="X2737">
        <v>48.11</v>
      </c>
      <c r="Y2737">
        <v>161.86000000000001</v>
      </c>
    </row>
    <row r="2738" spans="1:25" x14ac:dyDescent="0.3">
      <c r="A2738" t="str">
        <f>E2738&amp;"-"&amp;COUNTIF($E$2:E2738,E2738)</f>
        <v>Large-921</v>
      </c>
      <c r="B2738" t="s">
        <v>51</v>
      </c>
      <c r="C2738">
        <v>850.46</v>
      </c>
      <c r="D2738">
        <v>38</v>
      </c>
      <c r="E2738" t="s">
        <v>31</v>
      </c>
      <c r="F2738" s="1">
        <v>43752</v>
      </c>
      <c r="G2738" s="4" t="str">
        <f t="shared" si="42"/>
        <v>2019</v>
      </c>
      <c r="H2738">
        <v>2</v>
      </c>
      <c r="I2738" t="s">
        <v>66</v>
      </c>
      <c r="J2738" t="s">
        <v>46</v>
      </c>
      <c r="K2738">
        <v>73.819999999999993</v>
      </c>
      <c r="L2738">
        <v>44.83</v>
      </c>
      <c r="M2738">
        <v>3309.3505999999998</v>
      </c>
      <c r="N2738">
        <v>32</v>
      </c>
      <c r="O2738" t="s">
        <v>38</v>
      </c>
      <c r="P2738" s="1">
        <v>43714</v>
      </c>
      <c r="Q2738" s="1">
        <v>43746</v>
      </c>
      <c r="R2738">
        <v>3</v>
      </c>
      <c r="S2738">
        <v>44.24</v>
      </c>
      <c r="T2738">
        <v>132.72</v>
      </c>
      <c r="U2738" t="s">
        <v>61</v>
      </c>
      <c r="V2738" t="s">
        <v>29</v>
      </c>
      <c r="W2738">
        <v>70</v>
      </c>
      <c r="X2738">
        <v>59.66</v>
      </c>
      <c r="Y2738">
        <v>187.38</v>
      </c>
    </row>
    <row r="2739" spans="1:25" x14ac:dyDescent="0.3">
      <c r="A2739" t="str">
        <f>E2739&amp;"-"&amp;COUNTIF($E$2:E2739,E2739)</f>
        <v>Large-922</v>
      </c>
      <c r="B2739" t="s">
        <v>23</v>
      </c>
      <c r="C2739">
        <v>373.81</v>
      </c>
      <c r="D2739">
        <v>24</v>
      </c>
      <c r="E2739" t="s">
        <v>31</v>
      </c>
      <c r="F2739" s="1">
        <v>43916</v>
      </c>
      <c r="G2739" s="4" t="str">
        <f t="shared" si="42"/>
        <v>2020</v>
      </c>
      <c r="H2739">
        <v>9</v>
      </c>
      <c r="I2739" t="s">
        <v>55</v>
      </c>
      <c r="J2739" t="s">
        <v>60</v>
      </c>
      <c r="K2739">
        <v>633.59</v>
      </c>
      <c r="L2739">
        <v>19.96</v>
      </c>
      <c r="M2739">
        <v>12646.456400000001</v>
      </c>
      <c r="N2739">
        <v>11</v>
      </c>
      <c r="O2739" t="s">
        <v>38</v>
      </c>
      <c r="P2739" s="1">
        <v>43875</v>
      </c>
      <c r="Q2739" s="1">
        <v>43886</v>
      </c>
      <c r="R2739">
        <v>37</v>
      </c>
      <c r="S2739">
        <v>19.899999999999999</v>
      </c>
      <c r="T2739">
        <v>736.3</v>
      </c>
      <c r="U2739" t="s">
        <v>54</v>
      </c>
      <c r="V2739" t="s">
        <v>48</v>
      </c>
      <c r="W2739">
        <v>596</v>
      </c>
      <c r="X2739">
        <v>59.03</v>
      </c>
      <c r="Y2739">
        <v>183.46</v>
      </c>
    </row>
    <row r="2740" spans="1:25" x14ac:dyDescent="0.3">
      <c r="A2740" t="str">
        <f>E2740&amp;"-"&amp;COUNTIF($E$2:E2740,E2740)</f>
        <v>Small-874</v>
      </c>
      <c r="B2740" t="s">
        <v>54</v>
      </c>
      <c r="C2740">
        <v>323.7</v>
      </c>
      <c r="D2740">
        <v>88</v>
      </c>
      <c r="E2740" t="s">
        <v>40</v>
      </c>
      <c r="F2740" s="1">
        <v>44185</v>
      </c>
      <c r="G2740" s="4" t="str">
        <f t="shared" si="42"/>
        <v>2020</v>
      </c>
      <c r="H2740">
        <v>7</v>
      </c>
      <c r="I2740" t="s">
        <v>59</v>
      </c>
      <c r="J2740" t="s">
        <v>50</v>
      </c>
      <c r="K2740">
        <v>739.84</v>
      </c>
      <c r="L2740">
        <v>71.73</v>
      </c>
      <c r="M2740">
        <v>53068.723200000008</v>
      </c>
      <c r="N2740">
        <v>13</v>
      </c>
      <c r="O2740" t="s">
        <v>38</v>
      </c>
      <c r="P2740" s="1">
        <v>44179</v>
      </c>
      <c r="Q2740" s="1">
        <v>44192</v>
      </c>
      <c r="R2740">
        <v>5</v>
      </c>
      <c r="S2740">
        <v>74.89</v>
      </c>
      <c r="T2740">
        <v>374.45</v>
      </c>
      <c r="U2740" t="s">
        <v>52</v>
      </c>
      <c r="V2740" t="s">
        <v>29</v>
      </c>
      <c r="W2740">
        <v>734</v>
      </c>
      <c r="X2740">
        <v>18.46</v>
      </c>
      <c r="Y2740">
        <v>160.13999999999999</v>
      </c>
    </row>
    <row r="2741" spans="1:25" x14ac:dyDescent="0.3">
      <c r="A2741" t="str">
        <f>E2741&amp;"-"&amp;COUNTIF($E$2:E2741,E2741)</f>
        <v>Large-923</v>
      </c>
      <c r="B2741" t="s">
        <v>52</v>
      </c>
      <c r="C2741">
        <v>247.61</v>
      </c>
      <c r="D2741">
        <v>14</v>
      </c>
      <c r="E2741" t="s">
        <v>31</v>
      </c>
      <c r="F2741" s="1">
        <v>44322</v>
      </c>
      <c r="G2741" s="4" t="str">
        <f t="shared" si="42"/>
        <v>2021</v>
      </c>
      <c r="H2741">
        <v>7</v>
      </c>
      <c r="I2741" t="s">
        <v>59</v>
      </c>
      <c r="J2741" t="s">
        <v>46</v>
      </c>
      <c r="K2741">
        <v>596.29999999999995</v>
      </c>
      <c r="L2741">
        <v>30.31</v>
      </c>
      <c r="M2741">
        <v>18073.852999999999</v>
      </c>
      <c r="N2741">
        <v>17</v>
      </c>
      <c r="O2741" t="s">
        <v>38</v>
      </c>
      <c r="P2741" s="1">
        <v>44321</v>
      </c>
      <c r="Q2741" s="1">
        <v>44338</v>
      </c>
      <c r="R2741">
        <v>17</v>
      </c>
      <c r="S2741">
        <v>29.02</v>
      </c>
      <c r="T2741">
        <v>493.34</v>
      </c>
      <c r="U2741" t="s">
        <v>44</v>
      </c>
      <c r="V2741" t="s">
        <v>39</v>
      </c>
      <c r="W2741">
        <v>579</v>
      </c>
      <c r="X2741">
        <v>36.03</v>
      </c>
      <c r="Y2741">
        <v>37.01</v>
      </c>
    </row>
    <row r="2742" spans="1:25" x14ac:dyDescent="0.3">
      <c r="A2742" t="str">
        <f>E2742&amp;"-"&amp;COUNTIF($E$2:E2742,E2742)</f>
        <v>Large-924</v>
      </c>
      <c r="B2742" t="s">
        <v>35</v>
      </c>
      <c r="C2742">
        <v>50.03</v>
      </c>
      <c r="D2742">
        <v>61</v>
      </c>
      <c r="E2742" t="s">
        <v>31</v>
      </c>
      <c r="F2742" s="1">
        <v>44472</v>
      </c>
      <c r="G2742" s="4" t="str">
        <f t="shared" si="42"/>
        <v>2021</v>
      </c>
      <c r="H2742">
        <v>5</v>
      </c>
      <c r="I2742" t="s">
        <v>25</v>
      </c>
      <c r="J2742" t="s">
        <v>26</v>
      </c>
      <c r="K2742">
        <v>236.78</v>
      </c>
      <c r="L2742">
        <v>46.32</v>
      </c>
      <c r="M2742">
        <v>10967.649600000001</v>
      </c>
      <c r="N2742">
        <v>24</v>
      </c>
      <c r="O2742" t="s">
        <v>27</v>
      </c>
      <c r="P2742" s="1">
        <v>44446</v>
      </c>
      <c r="Q2742" s="1">
        <v>44470</v>
      </c>
      <c r="R2742">
        <v>196</v>
      </c>
      <c r="S2742">
        <v>47.72</v>
      </c>
      <c r="T2742">
        <v>9353.1200000000008</v>
      </c>
      <c r="U2742" t="s">
        <v>57</v>
      </c>
      <c r="V2742" t="s">
        <v>29</v>
      </c>
      <c r="W2742">
        <v>40</v>
      </c>
      <c r="X2742">
        <v>41.35</v>
      </c>
      <c r="Y2742">
        <v>157.15</v>
      </c>
    </row>
    <row r="2743" spans="1:25" x14ac:dyDescent="0.3">
      <c r="A2743" t="str">
        <f>E2743&amp;"-"&amp;COUNTIF($E$2:E2743,E2743)</f>
        <v>Large-925</v>
      </c>
      <c r="B2743" t="s">
        <v>47</v>
      </c>
      <c r="C2743">
        <v>469.43</v>
      </c>
      <c r="D2743">
        <v>63</v>
      </c>
      <c r="E2743" t="s">
        <v>31</v>
      </c>
      <c r="F2743" s="1">
        <v>44888</v>
      </c>
      <c r="G2743" s="4" t="str">
        <f t="shared" si="42"/>
        <v>2022</v>
      </c>
      <c r="H2743">
        <v>4</v>
      </c>
      <c r="I2743" t="s">
        <v>37</v>
      </c>
      <c r="J2743" t="s">
        <v>46</v>
      </c>
      <c r="K2743">
        <v>328.34</v>
      </c>
      <c r="L2743">
        <v>44.78</v>
      </c>
      <c r="M2743">
        <v>14703.065199999999</v>
      </c>
      <c r="N2743">
        <v>23</v>
      </c>
      <c r="O2743" t="s">
        <v>38</v>
      </c>
      <c r="P2743" s="1">
        <v>44855</v>
      </c>
      <c r="Q2743" s="1">
        <v>44878</v>
      </c>
      <c r="R2743">
        <v>184</v>
      </c>
      <c r="S2743">
        <v>48.33</v>
      </c>
      <c r="T2743">
        <v>8892.7199999999993</v>
      </c>
      <c r="U2743" t="s">
        <v>36</v>
      </c>
      <c r="V2743" t="s">
        <v>39</v>
      </c>
      <c r="W2743">
        <v>144</v>
      </c>
      <c r="X2743">
        <v>17.809999999999999</v>
      </c>
      <c r="Y2743">
        <v>151.19</v>
      </c>
    </row>
    <row r="2744" spans="1:25" x14ac:dyDescent="0.3">
      <c r="A2744" t="str">
        <f>E2744&amp;"-"&amp;COUNTIF($E$2:E2744,E2744)</f>
        <v>Medium-944</v>
      </c>
      <c r="B2744" t="s">
        <v>58</v>
      </c>
      <c r="C2744">
        <v>160.1</v>
      </c>
      <c r="D2744">
        <v>12</v>
      </c>
      <c r="E2744" t="s">
        <v>24</v>
      </c>
      <c r="F2744" s="1">
        <v>44628</v>
      </c>
      <c r="G2744" s="4" t="str">
        <f t="shared" si="42"/>
        <v>2022</v>
      </c>
      <c r="H2744">
        <v>1</v>
      </c>
      <c r="I2744" t="s">
        <v>32</v>
      </c>
      <c r="J2744" t="s">
        <v>46</v>
      </c>
      <c r="K2744">
        <v>651.16</v>
      </c>
      <c r="L2744">
        <v>20.65</v>
      </c>
      <c r="M2744">
        <v>13446.453999999998</v>
      </c>
      <c r="N2744">
        <v>2</v>
      </c>
      <c r="O2744" t="s">
        <v>63</v>
      </c>
      <c r="P2744" s="1">
        <v>44600</v>
      </c>
      <c r="Q2744" s="1">
        <v>44602</v>
      </c>
      <c r="R2744">
        <v>190</v>
      </c>
      <c r="S2744">
        <v>18.43</v>
      </c>
      <c r="T2744">
        <v>3501.7</v>
      </c>
      <c r="U2744" t="s">
        <v>30</v>
      </c>
      <c r="V2744" t="s">
        <v>39</v>
      </c>
      <c r="W2744">
        <v>461</v>
      </c>
      <c r="X2744">
        <v>41.3</v>
      </c>
      <c r="Y2744">
        <v>81.09</v>
      </c>
    </row>
    <row r="2745" spans="1:25" x14ac:dyDescent="0.3">
      <c r="A2745" t="str">
        <f>E2745&amp;"-"&amp;COUNTIF($E$2:E2745,E2745)</f>
        <v>Large-926</v>
      </c>
      <c r="B2745" t="s">
        <v>36</v>
      </c>
      <c r="C2745">
        <v>499.47</v>
      </c>
      <c r="D2745">
        <v>49</v>
      </c>
      <c r="E2745" t="s">
        <v>31</v>
      </c>
      <c r="F2745" s="1">
        <v>43759</v>
      </c>
      <c r="G2745" s="4" t="str">
        <f t="shared" si="42"/>
        <v>2019</v>
      </c>
      <c r="H2745">
        <v>7</v>
      </c>
      <c r="I2745" t="s">
        <v>59</v>
      </c>
      <c r="J2745" t="s">
        <v>60</v>
      </c>
      <c r="K2745">
        <v>45.21</v>
      </c>
      <c r="L2745">
        <v>53.34</v>
      </c>
      <c r="M2745">
        <v>2411.5014000000001</v>
      </c>
      <c r="N2745">
        <v>13</v>
      </c>
      <c r="O2745" t="s">
        <v>38</v>
      </c>
      <c r="P2745" s="1">
        <v>43741</v>
      </c>
      <c r="Q2745" s="1">
        <v>43754</v>
      </c>
      <c r="R2745">
        <v>41</v>
      </c>
      <c r="S2745">
        <v>57.79</v>
      </c>
      <c r="T2745">
        <v>2369.39</v>
      </c>
      <c r="U2745" t="s">
        <v>56</v>
      </c>
      <c r="V2745" t="s">
        <v>48</v>
      </c>
      <c r="W2745">
        <v>4</v>
      </c>
      <c r="X2745">
        <v>44.56</v>
      </c>
      <c r="Y2745">
        <v>147.11000000000001</v>
      </c>
    </row>
    <row r="2746" spans="1:25" x14ac:dyDescent="0.3">
      <c r="A2746" t="str">
        <f>E2746&amp;"-"&amp;COUNTIF($E$2:E2746,E2746)</f>
        <v>Large-927</v>
      </c>
      <c r="B2746" t="s">
        <v>52</v>
      </c>
      <c r="C2746">
        <v>549.92999999999995</v>
      </c>
      <c r="D2746">
        <v>65</v>
      </c>
      <c r="E2746" t="s">
        <v>31</v>
      </c>
      <c r="F2746" s="1">
        <v>44392</v>
      </c>
      <c r="G2746" s="4" t="str">
        <f t="shared" si="42"/>
        <v>2021</v>
      </c>
      <c r="H2746">
        <v>7</v>
      </c>
      <c r="I2746" t="s">
        <v>59</v>
      </c>
      <c r="J2746" t="s">
        <v>46</v>
      </c>
      <c r="K2746">
        <v>44.01</v>
      </c>
      <c r="L2746">
        <v>82.95</v>
      </c>
      <c r="M2746">
        <v>3650.6295</v>
      </c>
      <c r="N2746">
        <v>13</v>
      </c>
      <c r="O2746" t="s">
        <v>38</v>
      </c>
      <c r="P2746" s="1">
        <v>44391</v>
      </c>
      <c r="Q2746" s="1">
        <v>44404</v>
      </c>
      <c r="R2746">
        <v>28</v>
      </c>
      <c r="S2746">
        <v>83.11</v>
      </c>
      <c r="T2746">
        <v>2327.08</v>
      </c>
      <c r="U2746" t="s">
        <v>61</v>
      </c>
      <c r="V2746" t="s">
        <v>29</v>
      </c>
      <c r="W2746">
        <v>16</v>
      </c>
      <c r="X2746">
        <v>96.22</v>
      </c>
      <c r="Y2746">
        <v>148.46</v>
      </c>
    </row>
    <row r="2747" spans="1:25" x14ac:dyDescent="0.3">
      <c r="A2747" t="str">
        <f>E2747&amp;"-"&amp;COUNTIF($E$2:E2747,E2747)</f>
        <v>Small-875</v>
      </c>
      <c r="B2747" t="s">
        <v>43</v>
      </c>
      <c r="C2747">
        <v>286.47000000000003</v>
      </c>
      <c r="D2747">
        <v>73</v>
      </c>
      <c r="E2747" t="s">
        <v>40</v>
      </c>
      <c r="F2747" s="1">
        <v>44867</v>
      </c>
      <c r="G2747" s="4" t="str">
        <f t="shared" si="42"/>
        <v>2022</v>
      </c>
      <c r="H2747">
        <v>3</v>
      </c>
      <c r="I2747" t="s">
        <v>41</v>
      </c>
      <c r="J2747" t="s">
        <v>33</v>
      </c>
      <c r="K2747">
        <v>636.87</v>
      </c>
      <c r="L2747">
        <v>49.89</v>
      </c>
      <c r="M2747">
        <v>31773.444299999999</v>
      </c>
      <c r="N2747">
        <v>67</v>
      </c>
      <c r="O2747" t="s">
        <v>27</v>
      </c>
      <c r="P2747" s="1">
        <v>44852</v>
      </c>
      <c r="Q2747" s="1">
        <v>44919</v>
      </c>
      <c r="R2747">
        <v>174</v>
      </c>
      <c r="S2747">
        <v>54.12</v>
      </c>
      <c r="T2747">
        <v>9416.8799999999992</v>
      </c>
      <c r="U2747" t="s">
        <v>56</v>
      </c>
      <c r="V2747" t="s">
        <v>39</v>
      </c>
      <c r="W2747">
        <v>462</v>
      </c>
      <c r="X2747">
        <v>91.21</v>
      </c>
      <c r="Y2747">
        <v>103.02</v>
      </c>
    </row>
    <row r="2748" spans="1:25" x14ac:dyDescent="0.3">
      <c r="A2748" t="str">
        <f>E2748&amp;"-"&amp;COUNTIF($E$2:E2748,E2748)</f>
        <v>Large-928</v>
      </c>
      <c r="B2748" t="s">
        <v>47</v>
      </c>
      <c r="C2748">
        <v>785.23</v>
      </c>
      <c r="D2748">
        <v>50</v>
      </c>
      <c r="E2748" t="s">
        <v>31</v>
      </c>
      <c r="F2748" s="1">
        <v>44563</v>
      </c>
      <c r="G2748" s="4" t="str">
        <f t="shared" si="42"/>
        <v>2022</v>
      </c>
      <c r="H2748">
        <v>10</v>
      </c>
      <c r="I2748" t="s">
        <v>64</v>
      </c>
      <c r="J2748" t="s">
        <v>60</v>
      </c>
      <c r="K2748">
        <v>961.76</v>
      </c>
      <c r="L2748">
        <v>43.69</v>
      </c>
      <c r="M2748">
        <v>42019.294399999999</v>
      </c>
      <c r="N2748">
        <v>145</v>
      </c>
      <c r="O2748" t="s">
        <v>65</v>
      </c>
      <c r="P2748" s="1">
        <v>44554</v>
      </c>
      <c r="Q2748" s="1">
        <v>44699</v>
      </c>
      <c r="R2748">
        <v>650</v>
      </c>
      <c r="S2748">
        <v>42.57</v>
      </c>
      <c r="T2748">
        <v>27670.5</v>
      </c>
      <c r="U2748" t="s">
        <v>43</v>
      </c>
      <c r="V2748" t="s">
        <v>48</v>
      </c>
      <c r="W2748">
        <v>311</v>
      </c>
      <c r="X2748">
        <v>76.510000000000005</v>
      </c>
      <c r="Y2748">
        <v>188.22</v>
      </c>
    </row>
    <row r="2749" spans="1:25" x14ac:dyDescent="0.3">
      <c r="A2749" t="str">
        <f>E2749&amp;"-"&amp;COUNTIF($E$2:E2749,E2749)</f>
        <v>Medium-945</v>
      </c>
      <c r="B2749" t="s">
        <v>44</v>
      </c>
      <c r="C2749">
        <v>968.06</v>
      </c>
      <c r="D2749">
        <v>42</v>
      </c>
      <c r="E2749" t="s">
        <v>24</v>
      </c>
      <c r="F2749" s="1">
        <v>44092</v>
      </c>
      <c r="G2749" s="4" t="str">
        <f t="shared" si="42"/>
        <v>2020</v>
      </c>
      <c r="H2749">
        <v>2</v>
      </c>
      <c r="I2749" t="s">
        <v>66</v>
      </c>
      <c r="J2749" t="s">
        <v>69</v>
      </c>
      <c r="K2749">
        <v>72.48</v>
      </c>
      <c r="L2749">
        <v>97.32</v>
      </c>
      <c r="M2749">
        <v>7053.7536</v>
      </c>
      <c r="N2749">
        <v>26</v>
      </c>
      <c r="O2749" t="s">
        <v>27</v>
      </c>
      <c r="P2749" s="1">
        <v>44049</v>
      </c>
      <c r="Q2749" s="1">
        <v>44075</v>
      </c>
      <c r="R2749">
        <v>52</v>
      </c>
      <c r="S2749">
        <v>92.6</v>
      </c>
      <c r="T2749">
        <v>4815.2</v>
      </c>
      <c r="U2749" t="s">
        <v>51</v>
      </c>
      <c r="V2749" t="s">
        <v>39</v>
      </c>
      <c r="W2749">
        <v>20</v>
      </c>
      <c r="X2749">
        <v>34.89</v>
      </c>
      <c r="Y2749">
        <v>25.1</v>
      </c>
    </row>
    <row r="2750" spans="1:25" x14ac:dyDescent="0.3">
      <c r="A2750" t="str">
        <f>E2750&amp;"-"&amp;COUNTIF($E$2:E2750,E2750)</f>
        <v>Medium-946</v>
      </c>
      <c r="B2750" t="s">
        <v>52</v>
      </c>
      <c r="C2750">
        <v>524.89</v>
      </c>
      <c r="D2750">
        <v>73</v>
      </c>
      <c r="E2750" t="s">
        <v>24</v>
      </c>
      <c r="F2750" s="1">
        <v>43605</v>
      </c>
      <c r="G2750" s="4" t="str">
        <f t="shared" si="42"/>
        <v>2019</v>
      </c>
      <c r="H2750">
        <v>1</v>
      </c>
      <c r="I2750" t="s">
        <v>32</v>
      </c>
      <c r="J2750" t="s">
        <v>50</v>
      </c>
      <c r="K2750">
        <v>306.73</v>
      </c>
      <c r="L2750">
        <v>65.95</v>
      </c>
      <c r="M2750">
        <v>20228.843500000003</v>
      </c>
      <c r="N2750">
        <v>1</v>
      </c>
      <c r="O2750" t="s">
        <v>63</v>
      </c>
      <c r="P2750" s="1">
        <v>43600</v>
      </c>
      <c r="Q2750" s="1">
        <v>43601</v>
      </c>
      <c r="R2750">
        <v>244</v>
      </c>
      <c r="S2750">
        <v>68.75</v>
      </c>
      <c r="T2750">
        <v>16775</v>
      </c>
      <c r="U2750" t="s">
        <v>35</v>
      </c>
      <c r="V2750" t="s">
        <v>39</v>
      </c>
      <c r="W2750">
        <v>62</v>
      </c>
      <c r="X2750">
        <v>87.11</v>
      </c>
      <c r="Y2750">
        <v>93.02</v>
      </c>
    </row>
    <row r="2751" spans="1:25" x14ac:dyDescent="0.3">
      <c r="A2751" t="str">
        <f>E2751&amp;"-"&amp;COUNTIF($E$2:E2751,E2751)</f>
        <v>Small-876</v>
      </c>
      <c r="B2751" t="s">
        <v>61</v>
      </c>
      <c r="C2751">
        <v>817.32</v>
      </c>
      <c r="D2751">
        <v>100</v>
      </c>
      <c r="E2751" t="s">
        <v>40</v>
      </c>
      <c r="F2751" s="1">
        <v>44683</v>
      </c>
      <c r="G2751" s="4" t="str">
        <f t="shared" si="42"/>
        <v>2022</v>
      </c>
      <c r="H2751">
        <v>8</v>
      </c>
      <c r="I2751" t="s">
        <v>45</v>
      </c>
      <c r="J2751" t="s">
        <v>46</v>
      </c>
      <c r="K2751">
        <v>757.04</v>
      </c>
      <c r="L2751">
        <v>13.21</v>
      </c>
      <c r="M2751">
        <v>10000.4984</v>
      </c>
      <c r="N2751">
        <v>7</v>
      </c>
      <c r="O2751" t="s">
        <v>38</v>
      </c>
      <c r="P2751" s="1">
        <v>44669</v>
      </c>
      <c r="Q2751" s="1">
        <v>44676</v>
      </c>
      <c r="R2751">
        <v>381</v>
      </c>
      <c r="S2751">
        <v>16.010000000000002</v>
      </c>
      <c r="T2751">
        <v>6099.81</v>
      </c>
      <c r="U2751" t="s">
        <v>51</v>
      </c>
      <c r="V2751" t="s">
        <v>48</v>
      </c>
      <c r="W2751">
        <v>376</v>
      </c>
      <c r="X2751">
        <v>41.35</v>
      </c>
      <c r="Y2751">
        <v>100.66</v>
      </c>
    </row>
    <row r="2752" spans="1:25" x14ac:dyDescent="0.3">
      <c r="A2752" t="str">
        <f>E2752&amp;"-"&amp;COUNTIF($E$2:E2752,E2752)</f>
        <v>Small-877</v>
      </c>
      <c r="B2752" t="s">
        <v>47</v>
      </c>
      <c r="C2752">
        <v>520.26</v>
      </c>
      <c r="D2752">
        <v>28</v>
      </c>
      <c r="E2752" t="s">
        <v>40</v>
      </c>
      <c r="F2752" s="1">
        <v>44159</v>
      </c>
      <c r="G2752" s="4" t="str">
        <f t="shared" si="42"/>
        <v>2020</v>
      </c>
      <c r="H2752">
        <v>3</v>
      </c>
      <c r="I2752" t="s">
        <v>41</v>
      </c>
      <c r="J2752" t="s">
        <v>33</v>
      </c>
      <c r="K2752">
        <v>518.66</v>
      </c>
      <c r="L2752">
        <v>68.569999999999993</v>
      </c>
      <c r="M2752">
        <v>35564.516199999991</v>
      </c>
      <c r="N2752">
        <v>85</v>
      </c>
      <c r="O2752" t="s">
        <v>27</v>
      </c>
      <c r="P2752" s="1">
        <v>44147</v>
      </c>
      <c r="Q2752" s="1">
        <v>44232</v>
      </c>
      <c r="R2752">
        <v>299</v>
      </c>
      <c r="S2752">
        <v>73.06</v>
      </c>
      <c r="T2752">
        <v>21844.94</v>
      </c>
      <c r="U2752" t="s">
        <v>44</v>
      </c>
      <c r="V2752" t="s">
        <v>39</v>
      </c>
      <c r="W2752">
        <v>219</v>
      </c>
      <c r="X2752">
        <v>60.13</v>
      </c>
      <c r="Y2752">
        <v>56.51</v>
      </c>
    </row>
    <row r="2753" spans="1:25" x14ac:dyDescent="0.3">
      <c r="A2753" t="str">
        <f>E2753&amp;"-"&amp;COUNTIF($E$2:E2753,E2753)</f>
        <v>Medium-947</v>
      </c>
      <c r="B2753" t="s">
        <v>58</v>
      </c>
      <c r="C2753">
        <v>818.49</v>
      </c>
      <c r="D2753">
        <v>27</v>
      </c>
      <c r="E2753" t="s">
        <v>24</v>
      </c>
      <c r="F2753" s="1">
        <v>44507</v>
      </c>
      <c r="G2753" s="4" t="str">
        <f t="shared" si="42"/>
        <v>2021</v>
      </c>
      <c r="H2753">
        <v>5</v>
      </c>
      <c r="I2753" t="s">
        <v>25</v>
      </c>
      <c r="J2753" t="s">
        <v>68</v>
      </c>
      <c r="K2753">
        <v>798.88</v>
      </c>
      <c r="L2753">
        <v>24.63</v>
      </c>
      <c r="M2753">
        <v>19676.414399999998</v>
      </c>
      <c r="N2753">
        <v>26</v>
      </c>
      <c r="O2753" t="s">
        <v>27</v>
      </c>
      <c r="P2753" s="1">
        <v>44494</v>
      </c>
      <c r="Q2753" s="1">
        <v>44520</v>
      </c>
      <c r="R2753">
        <v>306</v>
      </c>
      <c r="S2753">
        <v>26.08</v>
      </c>
      <c r="T2753">
        <v>7980.48</v>
      </c>
      <c r="U2753" t="s">
        <v>44</v>
      </c>
      <c r="V2753" t="s">
        <v>29</v>
      </c>
      <c r="W2753">
        <v>492</v>
      </c>
      <c r="X2753">
        <v>11.25</v>
      </c>
      <c r="Y2753">
        <v>68.459999999999994</v>
      </c>
    </row>
    <row r="2754" spans="1:25" x14ac:dyDescent="0.3">
      <c r="A2754" t="str">
        <f>E2754&amp;"-"&amp;COUNTIF($E$2:E2754,E2754)</f>
        <v>Medium-948</v>
      </c>
      <c r="B2754" t="s">
        <v>30</v>
      </c>
      <c r="C2754">
        <v>462.23</v>
      </c>
      <c r="D2754">
        <v>96</v>
      </c>
      <c r="E2754" t="s">
        <v>24</v>
      </c>
      <c r="F2754" s="1">
        <v>44745</v>
      </c>
      <c r="G2754" s="4" t="str">
        <f t="shared" ref="G2754:G2817" si="43">TEXT(F2754,"YYYY")</f>
        <v>2022</v>
      </c>
      <c r="H2754">
        <v>7</v>
      </c>
      <c r="I2754" t="s">
        <v>59</v>
      </c>
      <c r="J2754" t="s">
        <v>33</v>
      </c>
      <c r="K2754">
        <v>755.79</v>
      </c>
      <c r="L2754">
        <v>78.77</v>
      </c>
      <c r="M2754">
        <v>59533.578299999994</v>
      </c>
      <c r="N2754">
        <v>17</v>
      </c>
      <c r="O2754" t="s">
        <v>38</v>
      </c>
      <c r="P2754" s="1">
        <v>44711</v>
      </c>
      <c r="Q2754" s="1">
        <v>44728</v>
      </c>
      <c r="R2754">
        <v>656</v>
      </c>
      <c r="S2754">
        <v>80.78</v>
      </c>
      <c r="T2754">
        <v>52991.68</v>
      </c>
      <c r="U2754" t="s">
        <v>52</v>
      </c>
      <c r="V2754" t="s">
        <v>29</v>
      </c>
      <c r="W2754">
        <v>99</v>
      </c>
      <c r="X2754">
        <v>87.86</v>
      </c>
      <c r="Y2754">
        <v>120.83</v>
      </c>
    </row>
    <row r="2755" spans="1:25" x14ac:dyDescent="0.3">
      <c r="A2755" t="str">
        <f>E2755&amp;"-"&amp;COUNTIF($E$2:E2755,E2755)</f>
        <v>Large-929</v>
      </c>
      <c r="B2755" t="s">
        <v>61</v>
      </c>
      <c r="C2755">
        <v>986.3</v>
      </c>
      <c r="D2755">
        <v>63</v>
      </c>
      <c r="E2755" t="s">
        <v>31</v>
      </c>
      <c r="F2755" s="1">
        <v>43573</v>
      </c>
      <c r="G2755" s="4" t="str">
        <f t="shared" si="43"/>
        <v>2019</v>
      </c>
      <c r="H2755">
        <v>2</v>
      </c>
      <c r="I2755" t="s">
        <v>66</v>
      </c>
      <c r="J2755" t="s">
        <v>69</v>
      </c>
      <c r="K2755">
        <v>941.2</v>
      </c>
      <c r="L2755">
        <v>42.4</v>
      </c>
      <c r="M2755">
        <v>39906.879999999997</v>
      </c>
      <c r="N2755">
        <v>40</v>
      </c>
      <c r="O2755" t="s">
        <v>27</v>
      </c>
      <c r="P2755" s="1">
        <v>43542</v>
      </c>
      <c r="Q2755" s="1">
        <v>43582</v>
      </c>
      <c r="R2755">
        <v>377</v>
      </c>
      <c r="S2755">
        <v>39.130000000000003</v>
      </c>
      <c r="T2755">
        <v>14752.01</v>
      </c>
      <c r="U2755" t="s">
        <v>52</v>
      </c>
      <c r="V2755" t="s">
        <v>29</v>
      </c>
      <c r="W2755">
        <v>564</v>
      </c>
      <c r="X2755">
        <v>26.86</v>
      </c>
      <c r="Y2755">
        <v>155.47</v>
      </c>
    </row>
    <row r="2756" spans="1:25" x14ac:dyDescent="0.3">
      <c r="A2756" t="str">
        <f>E2756&amp;"-"&amp;COUNTIF($E$2:E2756,E2756)</f>
        <v>Large-930</v>
      </c>
      <c r="B2756" t="s">
        <v>58</v>
      </c>
      <c r="C2756">
        <v>814.41</v>
      </c>
      <c r="D2756">
        <v>48</v>
      </c>
      <c r="E2756" t="s">
        <v>31</v>
      </c>
      <c r="F2756" s="1">
        <v>44030</v>
      </c>
      <c r="G2756" s="4" t="str">
        <f t="shared" si="43"/>
        <v>2020</v>
      </c>
      <c r="H2756">
        <v>6</v>
      </c>
      <c r="I2756" t="s">
        <v>49</v>
      </c>
      <c r="J2756" t="s">
        <v>33</v>
      </c>
      <c r="K2756">
        <v>958.86</v>
      </c>
      <c r="L2756">
        <v>22.9</v>
      </c>
      <c r="M2756">
        <v>21957.894</v>
      </c>
      <c r="N2756">
        <v>7</v>
      </c>
      <c r="O2756" t="s">
        <v>38</v>
      </c>
      <c r="P2756" s="1">
        <v>43984</v>
      </c>
      <c r="Q2756" s="1">
        <v>43991</v>
      </c>
      <c r="R2756">
        <v>339</v>
      </c>
      <c r="S2756">
        <v>23.02</v>
      </c>
      <c r="T2756">
        <v>7803.78</v>
      </c>
      <c r="U2756" t="s">
        <v>36</v>
      </c>
      <c r="V2756" t="s">
        <v>39</v>
      </c>
      <c r="W2756">
        <v>619</v>
      </c>
      <c r="X2756">
        <v>72.84</v>
      </c>
      <c r="Y2756">
        <v>85.53</v>
      </c>
    </row>
    <row r="2757" spans="1:25" x14ac:dyDescent="0.3">
      <c r="A2757" t="str">
        <f>E2757&amp;"-"&amp;COUNTIF($E$2:E2757,E2757)</f>
        <v>Large-931</v>
      </c>
      <c r="B2757" t="s">
        <v>35</v>
      </c>
      <c r="C2757">
        <v>651.80999999999995</v>
      </c>
      <c r="D2757">
        <v>81</v>
      </c>
      <c r="E2757" t="s">
        <v>31</v>
      </c>
      <c r="F2757" s="1">
        <v>44454</v>
      </c>
      <c r="G2757" s="4" t="str">
        <f t="shared" si="43"/>
        <v>2021</v>
      </c>
      <c r="H2757">
        <v>10</v>
      </c>
      <c r="I2757" t="s">
        <v>64</v>
      </c>
      <c r="J2757" t="s">
        <v>60</v>
      </c>
      <c r="K2757">
        <v>176.44</v>
      </c>
      <c r="L2757">
        <v>45.79</v>
      </c>
      <c r="M2757">
        <v>8079.1875999999993</v>
      </c>
      <c r="N2757">
        <v>89</v>
      </c>
      <c r="O2757" t="s">
        <v>65</v>
      </c>
      <c r="P2757" s="1">
        <v>44402</v>
      </c>
      <c r="Q2757" s="1">
        <v>44491</v>
      </c>
      <c r="R2757">
        <v>123</v>
      </c>
      <c r="S2757">
        <v>45.6</v>
      </c>
      <c r="T2757">
        <v>5608.8</v>
      </c>
      <c r="U2757" t="s">
        <v>44</v>
      </c>
      <c r="V2757" t="s">
        <v>29</v>
      </c>
      <c r="W2757">
        <v>53</v>
      </c>
      <c r="X2757">
        <v>68.31</v>
      </c>
      <c r="Y2757">
        <v>174.99</v>
      </c>
    </row>
    <row r="2758" spans="1:25" x14ac:dyDescent="0.3">
      <c r="A2758" t="str">
        <f>E2758&amp;"-"&amp;COUNTIF($E$2:E2758,E2758)</f>
        <v>Large-932</v>
      </c>
      <c r="B2758" t="s">
        <v>58</v>
      </c>
      <c r="C2758">
        <v>941.06</v>
      </c>
      <c r="D2758">
        <v>28</v>
      </c>
      <c r="E2758" t="s">
        <v>31</v>
      </c>
      <c r="F2758" s="1">
        <v>44744</v>
      </c>
      <c r="G2758" s="4" t="str">
        <f t="shared" si="43"/>
        <v>2022</v>
      </c>
      <c r="H2758">
        <v>7</v>
      </c>
      <c r="I2758" t="s">
        <v>59</v>
      </c>
      <c r="J2758" t="s">
        <v>46</v>
      </c>
      <c r="K2758">
        <v>87.62</v>
      </c>
      <c r="L2758">
        <v>60.92</v>
      </c>
      <c r="M2758">
        <v>5337.8104000000003</v>
      </c>
      <c r="N2758">
        <v>12</v>
      </c>
      <c r="O2758" t="s">
        <v>38</v>
      </c>
      <c r="P2758" s="1">
        <v>44716</v>
      </c>
      <c r="Q2758" s="1">
        <v>44728</v>
      </c>
      <c r="R2758">
        <v>79</v>
      </c>
      <c r="S2758">
        <v>57.88</v>
      </c>
      <c r="T2758">
        <v>4572.5200000000004</v>
      </c>
      <c r="U2758" t="s">
        <v>23</v>
      </c>
      <c r="V2758" t="s">
        <v>48</v>
      </c>
      <c r="W2758">
        <v>8</v>
      </c>
      <c r="X2758">
        <v>38.22</v>
      </c>
      <c r="Y2758">
        <v>115.41</v>
      </c>
    </row>
    <row r="2759" spans="1:25" x14ac:dyDescent="0.3">
      <c r="A2759" t="str">
        <f>E2759&amp;"-"&amp;COUNTIF($E$2:E2759,E2759)</f>
        <v>Large-933</v>
      </c>
      <c r="B2759" t="s">
        <v>54</v>
      </c>
      <c r="C2759">
        <v>871.51</v>
      </c>
      <c r="D2759">
        <v>87</v>
      </c>
      <c r="E2759" t="s">
        <v>31</v>
      </c>
      <c r="F2759" s="1">
        <v>43583</v>
      </c>
      <c r="G2759" s="4" t="str">
        <f t="shared" si="43"/>
        <v>2019</v>
      </c>
      <c r="H2759">
        <v>1</v>
      </c>
      <c r="I2759" t="s">
        <v>32</v>
      </c>
      <c r="J2759" t="s">
        <v>46</v>
      </c>
      <c r="K2759">
        <v>477.52</v>
      </c>
      <c r="L2759">
        <v>93.75</v>
      </c>
      <c r="M2759">
        <v>44767.5</v>
      </c>
      <c r="N2759">
        <v>2</v>
      </c>
      <c r="O2759" t="s">
        <v>63</v>
      </c>
      <c r="P2759" s="1">
        <v>43565</v>
      </c>
      <c r="Q2759" s="1">
        <v>43567</v>
      </c>
      <c r="R2759">
        <v>293</v>
      </c>
      <c r="S2759">
        <v>97.48</v>
      </c>
      <c r="T2759">
        <v>28561.64</v>
      </c>
      <c r="U2759" t="s">
        <v>28</v>
      </c>
      <c r="V2759" t="s">
        <v>39</v>
      </c>
      <c r="W2759">
        <v>184</v>
      </c>
      <c r="X2759">
        <v>25.54</v>
      </c>
      <c r="Y2759">
        <v>121.85</v>
      </c>
    </row>
    <row r="2760" spans="1:25" x14ac:dyDescent="0.3">
      <c r="A2760" t="str">
        <f>E2760&amp;"-"&amp;COUNTIF($E$2:E2760,E2760)</f>
        <v>Small-878</v>
      </c>
      <c r="B2760" t="s">
        <v>52</v>
      </c>
      <c r="C2760">
        <v>836.67</v>
      </c>
      <c r="D2760">
        <v>19</v>
      </c>
      <c r="E2760" t="s">
        <v>40</v>
      </c>
      <c r="F2760" s="1">
        <v>44740</v>
      </c>
      <c r="G2760" s="4" t="str">
        <f t="shared" si="43"/>
        <v>2022</v>
      </c>
      <c r="H2760">
        <v>9</v>
      </c>
      <c r="I2760" t="s">
        <v>55</v>
      </c>
      <c r="J2760" t="s">
        <v>50</v>
      </c>
      <c r="K2760">
        <v>551.55999999999995</v>
      </c>
      <c r="L2760">
        <v>56.18</v>
      </c>
      <c r="M2760">
        <v>30986.640799999997</v>
      </c>
      <c r="N2760">
        <v>10</v>
      </c>
      <c r="O2760" t="s">
        <v>38</v>
      </c>
      <c r="P2760" s="1">
        <v>44728</v>
      </c>
      <c r="Q2760" s="1">
        <v>44738</v>
      </c>
      <c r="R2760">
        <v>182</v>
      </c>
      <c r="S2760">
        <v>56.19</v>
      </c>
      <c r="T2760">
        <v>10226.58</v>
      </c>
      <c r="U2760" t="s">
        <v>35</v>
      </c>
      <c r="V2760" t="s">
        <v>29</v>
      </c>
      <c r="W2760">
        <v>369</v>
      </c>
      <c r="X2760">
        <v>65.709999999999994</v>
      </c>
      <c r="Y2760">
        <v>26.44</v>
      </c>
    </row>
    <row r="2761" spans="1:25" x14ac:dyDescent="0.3">
      <c r="A2761" t="str">
        <f>E2761&amp;"-"&amp;COUNTIF($E$2:E2761,E2761)</f>
        <v>Large-934</v>
      </c>
      <c r="B2761" t="s">
        <v>54</v>
      </c>
      <c r="C2761">
        <v>820.79</v>
      </c>
      <c r="D2761">
        <v>30</v>
      </c>
      <c r="E2761" t="s">
        <v>31</v>
      </c>
      <c r="F2761" s="1">
        <v>43878</v>
      </c>
      <c r="G2761" s="4" t="str">
        <f t="shared" si="43"/>
        <v>2020</v>
      </c>
      <c r="H2761">
        <v>8</v>
      </c>
      <c r="I2761" t="s">
        <v>45</v>
      </c>
      <c r="J2761" t="s">
        <v>60</v>
      </c>
      <c r="K2761">
        <v>814.53</v>
      </c>
      <c r="L2761">
        <v>47.29</v>
      </c>
      <c r="M2761">
        <v>38519.123699999996</v>
      </c>
      <c r="N2761">
        <v>11</v>
      </c>
      <c r="O2761" t="s">
        <v>38</v>
      </c>
      <c r="P2761" s="1">
        <v>43844</v>
      </c>
      <c r="Q2761" s="1">
        <v>43855</v>
      </c>
      <c r="R2761">
        <v>427</v>
      </c>
      <c r="S2761">
        <v>48.28</v>
      </c>
      <c r="T2761">
        <v>20615.560000000001</v>
      </c>
      <c r="U2761" t="s">
        <v>43</v>
      </c>
      <c r="V2761" t="s">
        <v>48</v>
      </c>
      <c r="W2761">
        <v>387</v>
      </c>
      <c r="X2761">
        <v>81.98</v>
      </c>
      <c r="Y2761">
        <v>85.18</v>
      </c>
    </row>
    <row r="2762" spans="1:25" x14ac:dyDescent="0.3">
      <c r="A2762" t="str">
        <f>E2762&amp;"-"&amp;COUNTIF($E$2:E2762,E2762)</f>
        <v>Small-879</v>
      </c>
      <c r="B2762" t="s">
        <v>61</v>
      </c>
      <c r="C2762">
        <v>96.83</v>
      </c>
      <c r="D2762">
        <v>20</v>
      </c>
      <c r="E2762" t="s">
        <v>40</v>
      </c>
      <c r="F2762" s="1">
        <v>44579</v>
      </c>
      <c r="G2762" s="4" t="str">
        <f t="shared" si="43"/>
        <v>2022</v>
      </c>
      <c r="H2762">
        <v>1</v>
      </c>
      <c r="I2762" t="s">
        <v>32</v>
      </c>
      <c r="J2762" t="s">
        <v>60</v>
      </c>
      <c r="K2762">
        <v>64.849999999999994</v>
      </c>
      <c r="L2762">
        <v>41.7</v>
      </c>
      <c r="M2762">
        <v>2704.2449999999999</v>
      </c>
      <c r="N2762">
        <v>2</v>
      </c>
      <c r="O2762" t="s">
        <v>63</v>
      </c>
      <c r="P2762" s="1">
        <v>44564</v>
      </c>
      <c r="Q2762" s="1">
        <v>44566</v>
      </c>
      <c r="R2762">
        <v>48</v>
      </c>
      <c r="S2762">
        <v>45.12</v>
      </c>
      <c r="T2762">
        <v>2165.7600000000002</v>
      </c>
      <c r="U2762" t="s">
        <v>56</v>
      </c>
      <c r="V2762" t="s">
        <v>48</v>
      </c>
      <c r="W2762">
        <v>16</v>
      </c>
      <c r="X2762">
        <v>95.92</v>
      </c>
      <c r="Y2762">
        <v>118.71</v>
      </c>
    </row>
    <row r="2763" spans="1:25" x14ac:dyDescent="0.3">
      <c r="A2763" t="str">
        <f>E2763&amp;"-"&amp;COUNTIF($E$2:E2763,E2763)</f>
        <v>Large-935</v>
      </c>
      <c r="B2763" t="s">
        <v>28</v>
      </c>
      <c r="C2763">
        <v>970.57</v>
      </c>
      <c r="D2763">
        <v>49</v>
      </c>
      <c r="E2763" t="s">
        <v>31</v>
      </c>
      <c r="F2763" s="1">
        <v>44838</v>
      </c>
      <c r="G2763" s="4" t="str">
        <f t="shared" si="43"/>
        <v>2022</v>
      </c>
      <c r="H2763">
        <v>5</v>
      </c>
      <c r="I2763" t="s">
        <v>25</v>
      </c>
      <c r="J2763" t="s">
        <v>26</v>
      </c>
      <c r="K2763">
        <v>701.82</v>
      </c>
      <c r="L2763">
        <v>32.85</v>
      </c>
      <c r="M2763">
        <v>23054.787000000004</v>
      </c>
      <c r="N2763">
        <v>29</v>
      </c>
      <c r="O2763" t="s">
        <v>27</v>
      </c>
      <c r="P2763" s="1">
        <v>44829</v>
      </c>
      <c r="Q2763" s="1">
        <v>44858</v>
      </c>
      <c r="R2763">
        <v>388</v>
      </c>
      <c r="S2763">
        <v>34.67</v>
      </c>
      <c r="T2763">
        <v>13451.96</v>
      </c>
      <c r="U2763" t="s">
        <v>23</v>
      </c>
      <c r="V2763" t="s">
        <v>48</v>
      </c>
      <c r="W2763">
        <v>313</v>
      </c>
      <c r="X2763">
        <v>86.23</v>
      </c>
      <c r="Y2763">
        <v>34.22</v>
      </c>
    </row>
    <row r="2764" spans="1:25" x14ac:dyDescent="0.3">
      <c r="A2764" t="str">
        <f>E2764&amp;"-"&amp;COUNTIF($E$2:E2764,E2764)</f>
        <v>Medium-949</v>
      </c>
      <c r="B2764" t="s">
        <v>47</v>
      </c>
      <c r="C2764">
        <v>380.87</v>
      </c>
      <c r="D2764">
        <v>48</v>
      </c>
      <c r="E2764" t="s">
        <v>24</v>
      </c>
      <c r="F2764" s="1">
        <v>44096</v>
      </c>
      <c r="G2764" s="4" t="str">
        <f t="shared" si="43"/>
        <v>2020</v>
      </c>
      <c r="H2764">
        <v>5</v>
      </c>
      <c r="I2764" t="s">
        <v>25</v>
      </c>
      <c r="J2764" t="s">
        <v>46</v>
      </c>
      <c r="K2764">
        <v>929.64</v>
      </c>
      <c r="L2764">
        <v>24.88</v>
      </c>
      <c r="M2764">
        <v>23129.443199999998</v>
      </c>
      <c r="N2764">
        <v>22</v>
      </c>
      <c r="O2764" t="s">
        <v>27</v>
      </c>
      <c r="P2764" s="1">
        <v>44057</v>
      </c>
      <c r="Q2764" s="1">
        <v>44079</v>
      </c>
      <c r="R2764">
        <v>91</v>
      </c>
      <c r="S2764">
        <v>24.62</v>
      </c>
      <c r="T2764">
        <v>2240.42</v>
      </c>
      <c r="U2764" t="s">
        <v>61</v>
      </c>
      <c r="V2764" t="s">
        <v>48</v>
      </c>
      <c r="W2764">
        <v>838</v>
      </c>
      <c r="X2764">
        <v>56.52</v>
      </c>
      <c r="Y2764">
        <v>69.260000000000005</v>
      </c>
    </row>
    <row r="2765" spans="1:25" x14ac:dyDescent="0.3">
      <c r="A2765" t="str">
        <f>E2765&amp;"-"&amp;COUNTIF($E$2:E2765,E2765)</f>
        <v>Medium-950</v>
      </c>
      <c r="B2765" t="s">
        <v>58</v>
      </c>
      <c r="C2765">
        <v>874.84</v>
      </c>
      <c r="D2765">
        <v>19</v>
      </c>
      <c r="E2765" t="s">
        <v>24</v>
      </c>
      <c r="F2765" s="1">
        <v>43848</v>
      </c>
      <c r="G2765" s="4" t="str">
        <f t="shared" si="43"/>
        <v>2020</v>
      </c>
      <c r="H2765">
        <v>8</v>
      </c>
      <c r="I2765" t="s">
        <v>45</v>
      </c>
      <c r="J2765" t="s">
        <v>60</v>
      </c>
      <c r="K2765">
        <v>75.47</v>
      </c>
      <c r="L2765">
        <v>18.27</v>
      </c>
      <c r="M2765">
        <v>1378.8369</v>
      </c>
      <c r="N2765">
        <v>10</v>
      </c>
      <c r="O2765" t="s">
        <v>38</v>
      </c>
      <c r="P2765" s="1">
        <v>43798</v>
      </c>
      <c r="Q2765" s="1">
        <v>43808</v>
      </c>
      <c r="R2765">
        <v>13</v>
      </c>
      <c r="S2765">
        <v>22.63</v>
      </c>
      <c r="T2765">
        <v>294.19</v>
      </c>
      <c r="U2765" t="s">
        <v>35</v>
      </c>
      <c r="V2765" t="s">
        <v>48</v>
      </c>
      <c r="W2765">
        <v>62</v>
      </c>
      <c r="X2765">
        <v>24.83</v>
      </c>
      <c r="Y2765">
        <v>74.8</v>
      </c>
    </row>
    <row r="2766" spans="1:25" x14ac:dyDescent="0.3">
      <c r="A2766" t="str">
        <f>E2766&amp;"-"&amp;COUNTIF($E$2:E2766,E2766)</f>
        <v>Large-936</v>
      </c>
      <c r="B2766" t="s">
        <v>52</v>
      </c>
      <c r="C2766">
        <v>817.69</v>
      </c>
      <c r="D2766">
        <v>35</v>
      </c>
      <c r="E2766" t="s">
        <v>31</v>
      </c>
      <c r="F2766" s="1">
        <v>43851</v>
      </c>
      <c r="G2766" s="4" t="str">
        <f t="shared" si="43"/>
        <v>2020</v>
      </c>
      <c r="H2766">
        <v>9</v>
      </c>
      <c r="I2766" t="s">
        <v>55</v>
      </c>
      <c r="J2766" t="s">
        <v>33</v>
      </c>
      <c r="K2766">
        <v>969.09</v>
      </c>
      <c r="L2766">
        <v>82.62</v>
      </c>
      <c r="M2766">
        <v>80066.215800000005</v>
      </c>
      <c r="N2766">
        <v>7</v>
      </c>
      <c r="O2766" t="s">
        <v>38</v>
      </c>
      <c r="P2766" s="1">
        <v>43817</v>
      </c>
      <c r="Q2766" s="1">
        <v>43824</v>
      </c>
      <c r="R2766">
        <v>477</v>
      </c>
      <c r="S2766">
        <v>82.38</v>
      </c>
      <c r="T2766">
        <v>39295.26</v>
      </c>
      <c r="U2766" t="s">
        <v>58</v>
      </c>
      <c r="V2766" t="s">
        <v>29</v>
      </c>
      <c r="W2766">
        <v>492</v>
      </c>
      <c r="X2766">
        <v>37.81</v>
      </c>
      <c r="Y2766">
        <v>26.49</v>
      </c>
    </row>
    <row r="2767" spans="1:25" x14ac:dyDescent="0.3">
      <c r="A2767" t="str">
        <f>E2767&amp;"-"&amp;COUNTIF($E$2:E2767,E2767)</f>
        <v>Large-937</v>
      </c>
      <c r="B2767" t="s">
        <v>54</v>
      </c>
      <c r="C2767">
        <v>215.59</v>
      </c>
      <c r="D2767">
        <v>46</v>
      </c>
      <c r="E2767" t="s">
        <v>31</v>
      </c>
      <c r="F2767" s="1">
        <v>43874</v>
      </c>
      <c r="G2767" s="4" t="str">
        <f t="shared" si="43"/>
        <v>2020</v>
      </c>
      <c r="H2767">
        <v>9</v>
      </c>
      <c r="I2767" t="s">
        <v>55</v>
      </c>
      <c r="J2767" t="s">
        <v>60</v>
      </c>
      <c r="K2767">
        <v>707.17</v>
      </c>
      <c r="L2767">
        <v>67.34</v>
      </c>
      <c r="M2767">
        <v>47620.827799999999</v>
      </c>
      <c r="N2767">
        <v>12</v>
      </c>
      <c r="O2767" t="s">
        <v>38</v>
      </c>
      <c r="P2767" s="1">
        <v>43832</v>
      </c>
      <c r="Q2767" s="1">
        <v>43844</v>
      </c>
      <c r="R2767">
        <v>292</v>
      </c>
      <c r="S2767">
        <v>70.73</v>
      </c>
      <c r="T2767">
        <v>20653.16</v>
      </c>
      <c r="U2767" t="s">
        <v>43</v>
      </c>
      <c r="V2767" t="s">
        <v>39</v>
      </c>
      <c r="W2767">
        <v>415</v>
      </c>
      <c r="X2767">
        <v>23.09</v>
      </c>
      <c r="Y2767">
        <v>92.36</v>
      </c>
    </row>
    <row r="2768" spans="1:25" x14ac:dyDescent="0.3">
      <c r="A2768" t="str">
        <f>E2768&amp;"-"&amp;COUNTIF($E$2:E2768,E2768)</f>
        <v>Large-938</v>
      </c>
      <c r="B2768" t="s">
        <v>35</v>
      </c>
      <c r="C2768">
        <v>70.7</v>
      </c>
      <c r="D2768">
        <v>73</v>
      </c>
      <c r="E2768" t="s">
        <v>31</v>
      </c>
      <c r="F2768" s="1">
        <v>44280</v>
      </c>
      <c r="G2768" s="4" t="str">
        <f t="shared" si="43"/>
        <v>2021</v>
      </c>
      <c r="H2768">
        <v>8</v>
      </c>
      <c r="I2768" t="s">
        <v>45</v>
      </c>
      <c r="J2768" t="s">
        <v>46</v>
      </c>
      <c r="K2768">
        <v>182.47</v>
      </c>
      <c r="L2768">
        <v>15.26</v>
      </c>
      <c r="M2768">
        <v>2784.4922000000001</v>
      </c>
      <c r="N2768">
        <v>13</v>
      </c>
      <c r="O2768" t="s">
        <v>38</v>
      </c>
      <c r="P2768" s="1">
        <v>44255</v>
      </c>
      <c r="Q2768" s="1">
        <v>44268</v>
      </c>
      <c r="R2768">
        <v>142</v>
      </c>
      <c r="S2768">
        <v>13.65</v>
      </c>
      <c r="T2768">
        <v>1938.3</v>
      </c>
      <c r="U2768" t="s">
        <v>58</v>
      </c>
      <c r="V2768" t="s">
        <v>39</v>
      </c>
      <c r="W2768">
        <v>40</v>
      </c>
      <c r="X2768">
        <v>53.18</v>
      </c>
      <c r="Y2768">
        <v>36.049999999999997</v>
      </c>
    </row>
    <row r="2769" spans="1:25" x14ac:dyDescent="0.3">
      <c r="A2769" t="str">
        <f>E2769&amp;"-"&amp;COUNTIF($E$2:E2769,E2769)</f>
        <v>Small-880</v>
      </c>
      <c r="B2769" t="s">
        <v>23</v>
      </c>
      <c r="C2769">
        <v>967.65</v>
      </c>
      <c r="D2769">
        <v>85</v>
      </c>
      <c r="E2769" t="s">
        <v>40</v>
      </c>
      <c r="F2769" s="1">
        <v>44540</v>
      </c>
      <c r="G2769" s="4" t="str">
        <f t="shared" si="43"/>
        <v>2021</v>
      </c>
      <c r="H2769">
        <v>5</v>
      </c>
      <c r="I2769" t="s">
        <v>25</v>
      </c>
      <c r="J2769" t="s">
        <v>33</v>
      </c>
      <c r="K2769">
        <v>717.08</v>
      </c>
      <c r="L2769">
        <v>59.3</v>
      </c>
      <c r="M2769">
        <v>42522.843999999997</v>
      </c>
      <c r="N2769">
        <v>28</v>
      </c>
      <c r="O2769" t="s">
        <v>27</v>
      </c>
      <c r="P2769" s="1">
        <v>44502</v>
      </c>
      <c r="Q2769" s="1">
        <v>44530</v>
      </c>
      <c r="R2769">
        <v>282</v>
      </c>
      <c r="S2769">
        <v>63.19</v>
      </c>
      <c r="T2769">
        <v>17819.580000000002</v>
      </c>
      <c r="U2769" t="s">
        <v>61</v>
      </c>
      <c r="V2769" t="s">
        <v>29</v>
      </c>
      <c r="W2769">
        <v>435</v>
      </c>
      <c r="X2769">
        <v>66.209999999999994</v>
      </c>
      <c r="Y2769">
        <v>20.399999999999999</v>
      </c>
    </row>
    <row r="2770" spans="1:25" x14ac:dyDescent="0.3">
      <c r="A2770" t="str">
        <f>E2770&amp;"-"&amp;COUNTIF($E$2:E2770,E2770)</f>
        <v>Small-881</v>
      </c>
      <c r="B2770" t="s">
        <v>44</v>
      </c>
      <c r="C2770">
        <v>626.15</v>
      </c>
      <c r="D2770">
        <v>76</v>
      </c>
      <c r="E2770" t="s">
        <v>40</v>
      </c>
      <c r="F2770" s="1">
        <v>44393</v>
      </c>
      <c r="G2770" s="4" t="str">
        <f t="shared" si="43"/>
        <v>2021</v>
      </c>
      <c r="H2770">
        <v>5</v>
      </c>
      <c r="I2770" t="s">
        <v>25</v>
      </c>
      <c r="J2770" t="s">
        <v>46</v>
      </c>
      <c r="K2770">
        <v>726.01</v>
      </c>
      <c r="L2770">
        <v>63.54</v>
      </c>
      <c r="M2770">
        <v>46130.6754</v>
      </c>
      <c r="N2770">
        <v>24</v>
      </c>
      <c r="O2770" t="s">
        <v>27</v>
      </c>
      <c r="P2770" s="1">
        <v>44364</v>
      </c>
      <c r="Q2770" s="1">
        <v>44388</v>
      </c>
      <c r="R2770">
        <v>362</v>
      </c>
      <c r="S2770">
        <v>66.11</v>
      </c>
      <c r="T2770">
        <v>23931.82</v>
      </c>
      <c r="U2770" t="s">
        <v>44</v>
      </c>
      <c r="V2770" t="s">
        <v>39</v>
      </c>
      <c r="W2770">
        <v>364</v>
      </c>
      <c r="X2770">
        <v>28.93</v>
      </c>
      <c r="Y2770">
        <v>31.57</v>
      </c>
    </row>
    <row r="2771" spans="1:25" x14ac:dyDescent="0.3">
      <c r="A2771" t="str">
        <f>E2771&amp;"-"&amp;COUNTIF($E$2:E2771,E2771)</f>
        <v>Medium-951</v>
      </c>
      <c r="B2771" t="s">
        <v>58</v>
      </c>
      <c r="C2771">
        <v>560.27</v>
      </c>
      <c r="D2771">
        <v>81</v>
      </c>
      <c r="E2771" t="s">
        <v>24</v>
      </c>
      <c r="F2771" s="1">
        <v>44089</v>
      </c>
      <c r="G2771" s="4" t="str">
        <f t="shared" si="43"/>
        <v>2020</v>
      </c>
      <c r="H2771">
        <v>10</v>
      </c>
      <c r="I2771" t="s">
        <v>64</v>
      </c>
      <c r="J2771" t="s">
        <v>50</v>
      </c>
      <c r="K2771">
        <v>928.86</v>
      </c>
      <c r="L2771">
        <v>23.64</v>
      </c>
      <c r="M2771">
        <v>21958.250400000001</v>
      </c>
      <c r="N2771">
        <v>77</v>
      </c>
      <c r="O2771" t="s">
        <v>65</v>
      </c>
      <c r="P2771" s="1">
        <v>44056</v>
      </c>
      <c r="Q2771" s="1">
        <v>44133</v>
      </c>
      <c r="R2771">
        <v>109</v>
      </c>
      <c r="S2771">
        <v>26.52</v>
      </c>
      <c r="T2771">
        <v>2890.68</v>
      </c>
      <c r="U2771" t="s">
        <v>23</v>
      </c>
      <c r="V2771" t="s">
        <v>29</v>
      </c>
      <c r="W2771">
        <v>819</v>
      </c>
      <c r="X2771">
        <v>26.41</v>
      </c>
      <c r="Y2771">
        <v>188.47</v>
      </c>
    </row>
    <row r="2772" spans="1:25" x14ac:dyDescent="0.3">
      <c r="A2772" t="str">
        <f>E2772&amp;"-"&amp;COUNTIF($E$2:E2772,E2772)</f>
        <v>Small-882</v>
      </c>
      <c r="B2772" t="s">
        <v>36</v>
      </c>
      <c r="C2772">
        <v>168.34</v>
      </c>
      <c r="D2772">
        <v>98</v>
      </c>
      <c r="E2772" t="s">
        <v>40</v>
      </c>
      <c r="F2772" s="1">
        <v>44677</v>
      </c>
      <c r="G2772" s="4" t="str">
        <f t="shared" si="43"/>
        <v>2022</v>
      </c>
      <c r="H2772">
        <v>5</v>
      </c>
      <c r="I2772" t="s">
        <v>25</v>
      </c>
      <c r="J2772" t="s">
        <v>46</v>
      </c>
      <c r="K2772">
        <v>34.729999999999997</v>
      </c>
      <c r="L2772">
        <v>83.47</v>
      </c>
      <c r="M2772">
        <v>2898.9130999999998</v>
      </c>
      <c r="N2772">
        <v>22</v>
      </c>
      <c r="O2772" t="s">
        <v>27</v>
      </c>
      <c r="P2772" s="1">
        <v>44666</v>
      </c>
      <c r="Q2772" s="1">
        <v>44688</v>
      </c>
      <c r="R2772">
        <v>28</v>
      </c>
      <c r="S2772">
        <v>85.05</v>
      </c>
      <c r="T2772">
        <v>2381.4</v>
      </c>
      <c r="U2772" t="s">
        <v>61</v>
      </c>
      <c r="V2772" t="s">
        <v>39</v>
      </c>
      <c r="W2772">
        <v>6</v>
      </c>
      <c r="X2772">
        <v>93.33</v>
      </c>
      <c r="Y2772">
        <v>34.270000000000003</v>
      </c>
    </row>
    <row r="2773" spans="1:25" x14ac:dyDescent="0.3">
      <c r="A2773" t="str">
        <f>E2773&amp;"-"&amp;COUNTIF($E$2:E2773,E2773)</f>
        <v>Medium-952</v>
      </c>
      <c r="B2773" t="s">
        <v>58</v>
      </c>
      <c r="C2773">
        <v>718.73</v>
      </c>
      <c r="D2773">
        <v>74</v>
      </c>
      <c r="E2773" t="s">
        <v>24</v>
      </c>
      <c r="F2773" s="1">
        <v>44587</v>
      </c>
      <c r="G2773" s="4" t="str">
        <f t="shared" si="43"/>
        <v>2022</v>
      </c>
      <c r="H2773">
        <v>6</v>
      </c>
      <c r="I2773" t="s">
        <v>49</v>
      </c>
      <c r="J2773" t="s">
        <v>60</v>
      </c>
      <c r="K2773">
        <v>775.28</v>
      </c>
      <c r="L2773">
        <v>71.72</v>
      </c>
      <c r="M2773">
        <v>55603.081599999998</v>
      </c>
      <c r="N2773">
        <v>7</v>
      </c>
      <c r="O2773" t="s">
        <v>38</v>
      </c>
      <c r="P2773" s="1">
        <v>44574</v>
      </c>
      <c r="Q2773" s="1">
        <v>44581</v>
      </c>
      <c r="R2773">
        <v>553</v>
      </c>
      <c r="S2773">
        <v>68.5</v>
      </c>
      <c r="T2773">
        <v>37880.5</v>
      </c>
      <c r="U2773" t="s">
        <v>28</v>
      </c>
      <c r="V2773" t="s">
        <v>48</v>
      </c>
      <c r="W2773">
        <v>222</v>
      </c>
      <c r="X2773">
        <v>22.99</v>
      </c>
      <c r="Y2773">
        <v>140.75</v>
      </c>
    </row>
    <row r="2774" spans="1:25" x14ac:dyDescent="0.3">
      <c r="A2774" t="str">
        <f>E2774&amp;"-"&amp;COUNTIF($E$2:E2774,E2774)</f>
        <v>Small-883</v>
      </c>
      <c r="B2774" t="s">
        <v>61</v>
      </c>
      <c r="C2774">
        <v>698.38</v>
      </c>
      <c r="D2774">
        <v>46</v>
      </c>
      <c r="E2774" t="s">
        <v>40</v>
      </c>
      <c r="F2774" s="1">
        <v>43792</v>
      </c>
      <c r="G2774" s="4" t="str">
        <f t="shared" si="43"/>
        <v>2019</v>
      </c>
      <c r="H2774">
        <v>7</v>
      </c>
      <c r="I2774" t="s">
        <v>59</v>
      </c>
      <c r="J2774" t="s">
        <v>60</v>
      </c>
      <c r="K2774">
        <v>166.67</v>
      </c>
      <c r="L2774">
        <v>68.38</v>
      </c>
      <c r="M2774">
        <v>11396.894599999998</v>
      </c>
      <c r="N2774">
        <v>13</v>
      </c>
      <c r="O2774" t="s">
        <v>38</v>
      </c>
      <c r="P2774" s="1">
        <v>43739</v>
      </c>
      <c r="Q2774" s="1">
        <v>43752</v>
      </c>
      <c r="R2774">
        <v>80</v>
      </c>
      <c r="S2774">
        <v>65.44</v>
      </c>
      <c r="T2774">
        <v>5235.2</v>
      </c>
      <c r="U2774" t="s">
        <v>44</v>
      </c>
      <c r="V2774" t="s">
        <v>39</v>
      </c>
      <c r="W2774">
        <v>86</v>
      </c>
      <c r="X2774">
        <v>46.69</v>
      </c>
      <c r="Y2774">
        <v>127.72</v>
      </c>
    </row>
    <row r="2775" spans="1:25" x14ac:dyDescent="0.3">
      <c r="A2775" t="str">
        <f>E2775&amp;"-"&amp;COUNTIF($E$2:E2775,E2775)</f>
        <v>Medium-953</v>
      </c>
      <c r="B2775" t="s">
        <v>30</v>
      </c>
      <c r="C2775">
        <v>268.47000000000003</v>
      </c>
      <c r="D2775">
        <v>96</v>
      </c>
      <c r="E2775" t="s">
        <v>24</v>
      </c>
      <c r="F2775" s="1">
        <v>44588</v>
      </c>
      <c r="G2775" s="4" t="str">
        <f t="shared" si="43"/>
        <v>2022</v>
      </c>
      <c r="H2775">
        <v>8</v>
      </c>
      <c r="I2775" t="s">
        <v>45</v>
      </c>
      <c r="J2775" t="s">
        <v>50</v>
      </c>
      <c r="K2775">
        <v>997.98</v>
      </c>
      <c r="L2775">
        <v>91.68</v>
      </c>
      <c r="M2775">
        <v>91494.806400000001</v>
      </c>
      <c r="N2775">
        <v>10</v>
      </c>
      <c r="O2775" t="s">
        <v>38</v>
      </c>
      <c r="P2775" s="1">
        <v>44557</v>
      </c>
      <c r="Q2775" s="1">
        <v>44567</v>
      </c>
      <c r="R2775">
        <v>407</v>
      </c>
      <c r="S2775">
        <v>91.53</v>
      </c>
      <c r="T2775">
        <v>37252.71</v>
      </c>
      <c r="U2775" t="s">
        <v>28</v>
      </c>
      <c r="V2775" t="s">
        <v>29</v>
      </c>
      <c r="W2775">
        <v>590</v>
      </c>
      <c r="X2775">
        <v>39.11</v>
      </c>
      <c r="Y2775">
        <v>195.35</v>
      </c>
    </row>
    <row r="2776" spans="1:25" x14ac:dyDescent="0.3">
      <c r="A2776" t="str">
        <f>E2776&amp;"-"&amp;COUNTIF($E$2:E2776,E2776)</f>
        <v>Small-884</v>
      </c>
      <c r="B2776" t="s">
        <v>52</v>
      </c>
      <c r="C2776">
        <v>795.06</v>
      </c>
      <c r="D2776">
        <v>92</v>
      </c>
      <c r="E2776" t="s">
        <v>40</v>
      </c>
      <c r="F2776" s="1">
        <v>43965</v>
      </c>
      <c r="G2776" s="4" t="str">
        <f t="shared" si="43"/>
        <v>2020</v>
      </c>
      <c r="H2776">
        <v>1</v>
      </c>
      <c r="I2776" t="s">
        <v>32</v>
      </c>
      <c r="J2776" t="s">
        <v>60</v>
      </c>
      <c r="K2776">
        <v>726.29</v>
      </c>
      <c r="L2776">
        <v>30.09</v>
      </c>
      <c r="M2776">
        <v>21854.0661</v>
      </c>
      <c r="N2776">
        <v>1</v>
      </c>
      <c r="O2776" t="s">
        <v>63</v>
      </c>
      <c r="P2776" s="1">
        <v>43906</v>
      </c>
      <c r="Q2776" s="1">
        <v>43907</v>
      </c>
      <c r="R2776">
        <v>281</v>
      </c>
      <c r="S2776">
        <v>33.409999999999997</v>
      </c>
      <c r="T2776">
        <v>9388.2099999999991</v>
      </c>
      <c r="U2776" t="s">
        <v>56</v>
      </c>
      <c r="V2776" t="s">
        <v>39</v>
      </c>
      <c r="W2776">
        <v>445</v>
      </c>
      <c r="X2776">
        <v>23.93</v>
      </c>
      <c r="Y2776">
        <v>181.57</v>
      </c>
    </row>
    <row r="2777" spans="1:25" x14ac:dyDescent="0.3">
      <c r="A2777" t="str">
        <f>E2777&amp;"-"&amp;COUNTIF($E$2:E2777,E2777)</f>
        <v>Small-885</v>
      </c>
      <c r="B2777" t="s">
        <v>36</v>
      </c>
      <c r="C2777">
        <v>669.53</v>
      </c>
      <c r="D2777">
        <v>34</v>
      </c>
      <c r="E2777" t="s">
        <v>40</v>
      </c>
      <c r="F2777" s="1">
        <v>44812</v>
      </c>
      <c r="G2777" s="4" t="str">
        <f t="shared" si="43"/>
        <v>2022</v>
      </c>
      <c r="H2777">
        <v>2</v>
      </c>
      <c r="I2777" t="s">
        <v>66</v>
      </c>
      <c r="J2777" t="s">
        <v>69</v>
      </c>
      <c r="K2777">
        <v>921.73</v>
      </c>
      <c r="L2777">
        <v>93.3</v>
      </c>
      <c r="M2777">
        <v>85997.409</v>
      </c>
      <c r="N2777">
        <v>40</v>
      </c>
      <c r="O2777" t="s">
        <v>38</v>
      </c>
      <c r="P2777" s="1">
        <v>44753</v>
      </c>
      <c r="Q2777" s="1">
        <v>44793</v>
      </c>
      <c r="R2777">
        <v>346</v>
      </c>
      <c r="S2777">
        <v>95.52</v>
      </c>
      <c r="T2777">
        <v>33049.919999999998</v>
      </c>
      <c r="U2777" t="s">
        <v>56</v>
      </c>
      <c r="V2777" t="s">
        <v>39</v>
      </c>
      <c r="W2777">
        <v>575</v>
      </c>
      <c r="X2777">
        <v>55.24</v>
      </c>
      <c r="Y2777">
        <v>44.61</v>
      </c>
    </row>
    <row r="2778" spans="1:25" x14ac:dyDescent="0.3">
      <c r="A2778" t="str">
        <f>E2778&amp;"-"&amp;COUNTIF($E$2:E2778,E2778)</f>
        <v>Small-886</v>
      </c>
      <c r="B2778" t="s">
        <v>54</v>
      </c>
      <c r="C2778">
        <v>60.09</v>
      </c>
      <c r="D2778">
        <v>85</v>
      </c>
      <c r="E2778" t="s">
        <v>40</v>
      </c>
      <c r="F2778" s="1">
        <v>43985</v>
      </c>
      <c r="G2778" s="4" t="str">
        <f t="shared" si="43"/>
        <v>2020</v>
      </c>
      <c r="H2778">
        <v>10</v>
      </c>
      <c r="I2778" t="s">
        <v>64</v>
      </c>
      <c r="J2778" t="s">
        <v>46</v>
      </c>
      <c r="K2778">
        <v>438.33</v>
      </c>
      <c r="L2778">
        <v>85.04</v>
      </c>
      <c r="M2778">
        <v>37275.583200000001</v>
      </c>
      <c r="N2778">
        <v>131</v>
      </c>
      <c r="O2778" t="s">
        <v>65</v>
      </c>
      <c r="P2778" s="1">
        <v>43925</v>
      </c>
      <c r="Q2778" s="1">
        <v>44056</v>
      </c>
      <c r="R2778">
        <v>125</v>
      </c>
      <c r="S2778">
        <v>84.05</v>
      </c>
      <c r="T2778">
        <v>10506.25</v>
      </c>
      <c r="U2778" t="s">
        <v>56</v>
      </c>
      <c r="V2778" t="s">
        <v>39</v>
      </c>
      <c r="W2778">
        <v>313</v>
      </c>
      <c r="X2778">
        <v>63.01</v>
      </c>
      <c r="Y2778">
        <v>36.22</v>
      </c>
    </row>
    <row r="2779" spans="1:25" x14ac:dyDescent="0.3">
      <c r="A2779" t="str">
        <f>E2779&amp;"-"&amp;COUNTIF($E$2:E2779,E2779)</f>
        <v>Large-939</v>
      </c>
      <c r="B2779" t="s">
        <v>57</v>
      </c>
      <c r="C2779">
        <v>423.1</v>
      </c>
      <c r="D2779">
        <v>66</v>
      </c>
      <c r="E2779" t="s">
        <v>31</v>
      </c>
      <c r="F2779" s="1">
        <v>44362</v>
      </c>
      <c r="G2779" s="4" t="str">
        <f t="shared" si="43"/>
        <v>2021</v>
      </c>
      <c r="H2779">
        <v>6</v>
      </c>
      <c r="I2779" t="s">
        <v>49</v>
      </c>
      <c r="J2779" t="s">
        <v>46</v>
      </c>
      <c r="K2779">
        <v>426.26</v>
      </c>
      <c r="L2779">
        <v>79.58</v>
      </c>
      <c r="M2779">
        <v>33921.770799999998</v>
      </c>
      <c r="N2779">
        <v>7</v>
      </c>
      <c r="O2779" t="s">
        <v>38</v>
      </c>
      <c r="P2779" s="1">
        <v>44359</v>
      </c>
      <c r="Q2779" s="1">
        <v>44366</v>
      </c>
      <c r="R2779">
        <v>155</v>
      </c>
      <c r="S2779">
        <v>79.17</v>
      </c>
      <c r="T2779">
        <v>12271.35</v>
      </c>
      <c r="U2779" t="s">
        <v>57</v>
      </c>
      <c r="V2779" t="s">
        <v>48</v>
      </c>
      <c r="W2779">
        <v>271</v>
      </c>
      <c r="X2779">
        <v>57.41</v>
      </c>
      <c r="Y2779">
        <v>129.56</v>
      </c>
    </row>
    <row r="2780" spans="1:25" x14ac:dyDescent="0.3">
      <c r="A2780" t="str">
        <f>E2780&amp;"-"&amp;COUNTIF($E$2:E2780,E2780)</f>
        <v>Medium-954</v>
      </c>
      <c r="B2780" t="s">
        <v>54</v>
      </c>
      <c r="C2780">
        <v>808.56</v>
      </c>
      <c r="D2780">
        <v>49</v>
      </c>
      <c r="E2780" t="s">
        <v>24</v>
      </c>
      <c r="F2780" s="1">
        <v>44472</v>
      </c>
      <c r="G2780" s="4" t="str">
        <f t="shared" si="43"/>
        <v>2021</v>
      </c>
      <c r="H2780">
        <v>10</v>
      </c>
      <c r="I2780" t="s">
        <v>64</v>
      </c>
      <c r="J2780" t="s">
        <v>33</v>
      </c>
      <c r="K2780">
        <v>845.75</v>
      </c>
      <c r="L2780">
        <v>30.99</v>
      </c>
      <c r="M2780">
        <v>26209.7925</v>
      </c>
      <c r="N2780">
        <v>130</v>
      </c>
      <c r="O2780" t="s">
        <v>65</v>
      </c>
      <c r="P2780" s="1">
        <v>44450</v>
      </c>
      <c r="Q2780" s="1">
        <v>44580</v>
      </c>
      <c r="R2780">
        <v>369</v>
      </c>
      <c r="S2780">
        <v>26.99</v>
      </c>
      <c r="T2780">
        <v>9959.31</v>
      </c>
      <c r="U2780" t="s">
        <v>58</v>
      </c>
      <c r="V2780" t="s">
        <v>29</v>
      </c>
      <c r="W2780">
        <v>476</v>
      </c>
      <c r="X2780">
        <v>35.479999999999997</v>
      </c>
      <c r="Y2780">
        <v>189.82</v>
      </c>
    </row>
    <row r="2781" spans="1:25" x14ac:dyDescent="0.3">
      <c r="A2781" t="str">
        <f>E2781&amp;"-"&amp;COUNTIF($E$2:E2781,E2781)</f>
        <v>Medium-955</v>
      </c>
      <c r="B2781" t="s">
        <v>35</v>
      </c>
      <c r="C2781">
        <v>309.3</v>
      </c>
      <c r="D2781">
        <v>76</v>
      </c>
      <c r="E2781" t="s">
        <v>24</v>
      </c>
      <c r="F2781" s="1">
        <v>43679</v>
      </c>
      <c r="G2781" s="4" t="str">
        <f t="shared" si="43"/>
        <v>2019</v>
      </c>
      <c r="H2781">
        <v>2</v>
      </c>
      <c r="I2781" t="s">
        <v>66</v>
      </c>
      <c r="J2781" t="s">
        <v>46</v>
      </c>
      <c r="K2781">
        <v>500.66</v>
      </c>
      <c r="L2781">
        <v>90.4</v>
      </c>
      <c r="M2781">
        <v>45259.664000000004</v>
      </c>
      <c r="N2781">
        <v>40</v>
      </c>
      <c r="O2781" t="s">
        <v>27</v>
      </c>
      <c r="P2781" s="1">
        <v>43651</v>
      </c>
      <c r="Q2781" s="1">
        <v>43691</v>
      </c>
      <c r="R2781">
        <v>344</v>
      </c>
      <c r="S2781">
        <v>94.76</v>
      </c>
      <c r="T2781">
        <v>32597.439999999999</v>
      </c>
      <c r="U2781" t="s">
        <v>54</v>
      </c>
      <c r="V2781" t="s">
        <v>29</v>
      </c>
      <c r="W2781">
        <v>156</v>
      </c>
      <c r="X2781">
        <v>41.06</v>
      </c>
      <c r="Y2781">
        <v>43.58</v>
      </c>
    </row>
    <row r="2782" spans="1:25" x14ac:dyDescent="0.3">
      <c r="A2782" t="str">
        <f>E2782&amp;"-"&amp;COUNTIF($E$2:E2782,E2782)</f>
        <v>Medium-956</v>
      </c>
      <c r="B2782" t="s">
        <v>58</v>
      </c>
      <c r="C2782">
        <v>808.1</v>
      </c>
      <c r="D2782">
        <v>62</v>
      </c>
      <c r="E2782" t="s">
        <v>24</v>
      </c>
      <c r="F2782" s="1">
        <v>44659</v>
      </c>
      <c r="G2782" s="4" t="str">
        <f t="shared" si="43"/>
        <v>2022</v>
      </c>
      <c r="H2782">
        <v>2</v>
      </c>
      <c r="I2782" t="s">
        <v>66</v>
      </c>
      <c r="J2782" t="s">
        <v>67</v>
      </c>
      <c r="K2782">
        <v>605.26</v>
      </c>
      <c r="L2782">
        <v>89.1</v>
      </c>
      <c r="M2782">
        <v>53928.665999999997</v>
      </c>
      <c r="N2782">
        <v>34</v>
      </c>
      <c r="O2782" t="s">
        <v>38</v>
      </c>
      <c r="P2782" s="1">
        <v>44632</v>
      </c>
      <c r="Q2782" s="1">
        <v>44666</v>
      </c>
      <c r="R2782">
        <v>223</v>
      </c>
      <c r="S2782">
        <v>93.74</v>
      </c>
      <c r="T2782">
        <v>20904.02</v>
      </c>
      <c r="U2782" t="s">
        <v>61</v>
      </c>
      <c r="V2782" t="s">
        <v>48</v>
      </c>
      <c r="W2782">
        <v>382</v>
      </c>
      <c r="X2782">
        <v>91.7</v>
      </c>
      <c r="Y2782">
        <v>87.78</v>
      </c>
    </row>
    <row r="2783" spans="1:25" x14ac:dyDescent="0.3">
      <c r="A2783" t="str">
        <f>E2783&amp;"-"&amp;COUNTIF($E$2:E2783,E2783)</f>
        <v>Small-887</v>
      </c>
      <c r="B2783" t="s">
        <v>57</v>
      </c>
      <c r="C2783">
        <v>282.57</v>
      </c>
      <c r="D2783">
        <v>44</v>
      </c>
      <c r="E2783" t="s">
        <v>40</v>
      </c>
      <c r="F2783" s="1">
        <v>43527</v>
      </c>
      <c r="G2783" s="4" t="str">
        <f t="shared" si="43"/>
        <v>2019</v>
      </c>
      <c r="H2783">
        <v>4</v>
      </c>
      <c r="I2783" t="s">
        <v>37</v>
      </c>
      <c r="J2783" t="s">
        <v>26</v>
      </c>
      <c r="K2783">
        <v>295.2</v>
      </c>
      <c r="L2783">
        <v>59.46</v>
      </c>
      <c r="M2783">
        <v>17552.592000000001</v>
      </c>
      <c r="N2783">
        <v>27</v>
      </c>
      <c r="O2783" t="s">
        <v>38</v>
      </c>
      <c r="P2783" s="1">
        <v>43471</v>
      </c>
      <c r="Q2783" s="1">
        <v>43498</v>
      </c>
      <c r="R2783">
        <v>61</v>
      </c>
      <c r="S2783">
        <v>57.08</v>
      </c>
      <c r="T2783">
        <v>3481.88</v>
      </c>
      <c r="U2783" t="s">
        <v>23</v>
      </c>
      <c r="V2783" t="s">
        <v>29</v>
      </c>
      <c r="W2783">
        <v>234</v>
      </c>
      <c r="X2783">
        <v>85.76</v>
      </c>
      <c r="Y2783">
        <v>116.98</v>
      </c>
    </row>
    <row r="2784" spans="1:25" x14ac:dyDescent="0.3">
      <c r="A2784" t="str">
        <f>E2784&amp;"-"&amp;COUNTIF($E$2:E2784,E2784)</f>
        <v>Large-940</v>
      </c>
      <c r="B2784" t="s">
        <v>61</v>
      </c>
      <c r="C2784">
        <v>387.36</v>
      </c>
      <c r="D2784">
        <v>45</v>
      </c>
      <c r="E2784" t="s">
        <v>31</v>
      </c>
      <c r="F2784" s="1">
        <v>44608</v>
      </c>
      <c r="G2784" s="4" t="str">
        <f t="shared" si="43"/>
        <v>2022</v>
      </c>
      <c r="H2784">
        <v>2</v>
      </c>
      <c r="I2784" t="s">
        <v>66</v>
      </c>
      <c r="J2784" t="s">
        <v>67</v>
      </c>
      <c r="K2784">
        <v>854.7</v>
      </c>
      <c r="L2784">
        <v>93.04</v>
      </c>
      <c r="M2784">
        <v>79521.288000000015</v>
      </c>
      <c r="N2784">
        <v>30</v>
      </c>
      <c r="O2784" t="s">
        <v>38</v>
      </c>
      <c r="P2784" s="1">
        <v>44550</v>
      </c>
      <c r="Q2784" s="1">
        <v>44580</v>
      </c>
      <c r="R2784">
        <v>75</v>
      </c>
      <c r="S2784">
        <v>94.78</v>
      </c>
      <c r="T2784">
        <v>7108.5</v>
      </c>
      <c r="U2784" t="s">
        <v>52</v>
      </c>
      <c r="V2784" t="s">
        <v>29</v>
      </c>
      <c r="W2784">
        <v>779</v>
      </c>
      <c r="X2784">
        <v>42.42</v>
      </c>
      <c r="Y2784">
        <v>162.97</v>
      </c>
    </row>
    <row r="2785" spans="1:25" x14ac:dyDescent="0.3">
      <c r="A2785" t="str">
        <f>E2785&amp;"-"&amp;COUNTIF($E$2:E2785,E2785)</f>
        <v>Small-888</v>
      </c>
      <c r="B2785" t="s">
        <v>58</v>
      </c>
      <c r="C2785">
        <v>827.34</v>
      </c>
      <c r="D2785">
        <v>11</v>
      </c>
      <c r="E2785" t="s">
        <v>40</v>
      </c>
      <c r="F2785" s="1">
        <v>43969</v>
      </c>
      <c r="G2785" s="4" t="str">
        <f t="shared" si="43"/>
        <v>2020</v>
      </c>
      <c r="H2785">
        <v>9</v>
      </c>
      <c r="I2785" t="s">
        <v>55</v>
      </c>
      <c r="J2785" t="s">
        <v>46</v>
      </c>
      <c r="K2785">
        <v>277.45</v>
      </c>
      <c r="L2785">
        <v>97.28</v>
      </c>
      <c r="M2785">
        <v>26990.335999999999</v>
      </c>
      <c r="N2785">
        <v>14</v>
      </c>
      <c r="O2785" t="s">
        <v>38</v>
      </c>
      <c r="P2785" s="1">
        <v>43930</v>
      </c>
      <c r="Q2785" s="1">
        <v>43944</v>
      </c>
      <c r="R2785">
        <v>155</v>
      </c>
      <c r="S2785">
        <v>93.74</v>
      </c>
      <c r="T2785">
        <v>14529.7</v>
      </c>
      <c r="U2785" t="s">
        <v>58</v>
      </c>
      <c r="V2785" t="s">
        <v>29</v>
      </c>
      <c r="W2785">
        <v>122</v>
      </c>
      <c r="X2785">
        <v>26.17</v>
      </c>
      <c r="Y2785">
        <v>112.05</v>
      </c>
    </row>
    <row r="2786" spans="1:25" x14ac:dyDescent="0.3">
      <c r="A2786" t="str">
        <f>E2786&amp;"-"&amp;COUNTIF($E$2:E2786,E2786)</f>
        <v>Large-941</v>
      </c>
      <c r="B2786" t="s">
        <v>47</v>
      </c>
      <c r="C2786">
        <v>708.49</v>
      </c>
      <c r="D2786">
        <v>57</v>
      </c>
      <c r="E2786" t="s">
        <v>31</v>
      </c>
      <c r="F2786" s="1">
        <v>44812</v>
      </c>
      <c r="G2786" s="4" t="str">
        <f t="shared" si="43"/>
        <v>2022</v>
      </c>
      <c r="H2786">
        <v>1</v>
      </c>
      <c r="I2786" t="s">
        <v>32</v>
      </c>
      <c r="J2786" t="s">
        <v>50</v>
      </c>
      <c r="K2786">
        <v>993.12</v>
      </c>
      <c r="L2786">
        <v>22.3</v>
      </c>
      <c r="M2786">
        <v>22146.576000000001</v>
      </c>
      <c r="N2786">
        <v>2</v>
      </c>
      <c r="O2786" t="s">
        <v>63</v>
      </c>
      <c r="P2786" s="1">
        <v>44769</v>
      </c>
      <c r="Q2786" s="1">
        <v>44771</v>
      </c>
      <c r="R2786">
        <v>337</v>
      </c>
      <c r="S2786">
        <v>18.52</v>
      </c>
      <c r="T2786">
        <v>6241.24</v>
      </c>
      <c r="U2786" t="s">
        <v>58</v>
      </c>
      <c r="V2786" t="s">
        <v>29</v>
      </c>
      <c r="W2786">
        <v>656</v>
      </c>
      <c r="X2786">
        <v>53.96</v>
      </c>
      <c r="Y2786">
        <v>112.09</v>
      </c>
    </row>
    <row r="2787" spans="1:25" x14ac:dyDescent="0.3">
      <c r="A2787" t="str">
        <f>E2787&amp;"-"&amp;COUNTIF($E$2:E2787,E2787)</f>
        <v>Large-942</v>
      </c>
      <c r="B2787" t="s">
        <v>44</v>
      </c>
      <c r="C2787">
        <v>666.44</v>
      </c>
      <c r="D2787">
        <v>28</v>
      </c>
      <c r="E2787" t="s">
        <v>31</v>
      </c>
      <c r="F2787" s="1">
        <v>43510</v>
      </c>
      <c r="G2787" s="4" t="str">
        <f t="shared" si="43"/>
        <v>2019</v>
      </c>
      <c r="H2787">
        <v>3</v>
      </c>
      <c r="I2787" t="s">
        <v>41</v>
      </c>
      <c r="J2787" t="s">
        <v>62</v>
      </c>
      <c r="K2787">
        <v>458.08</v>
      </c>
      <c r="L2787">
        <v>61.27</v>
      </c>
      <c r="M2787">
        <v>28066.561600000001</v>
      </c>
      <c r="N2787">
        <v>77</v>
      </c>
      <c r="O2787" t="s">
        <v>38</v>
      </c>
      <c r="P2787" s="1">
        <v>43452</v>
      </c>
      <c r="Q2787" s="1">
        <v>43529</v>
      </c>
      <c r="R2787">
        <v>310</v>
      </c>
      <c r="S2787">
        <v>58.86</v>
      </c>
      <c r="T2787">
        <v>18246.599999999999</v>
      </c>
      <c r="U2787" t="s">
        <v>57</v>
      </c>
      <c r="V2787" t="s">
        <v>29</v>
      </c>
      <c r="W2787">
        <v>148</v>
      </c>
      <c r="X2787">
        <v>16.440000000000001</v>
      </c>
      <c r="Y2787">
        <v>69.98</v>
      </c>
    </row>
    <row r="2788" spans="1:25" x14ac:dyDescent="0.3">
      <c r="A2788" t="str">
        <f>E2788&amp;"-"&amp;COUNTIF($E$2:E2788,E2788)</f>
        <v>Medium-957</v>
      </c>
      <c r="B2788" t="s">
        <v>51</v>
      </c>
      <c r="C2788">
        <v>215.03</v>
      </c>
      <c r="D2788">
        <v>13</v>
      </c>
      <c r="E2788" t="s">
        <v>24</v>
      </c>
      <c r="F2788" s="1">
        <v>43605</v>
      </c>
      <c r="G2788" s="4" t="str">
        <f t="shared" si="43"/>
        <v>2019</v>
      </c>
      <c r="H2788">
        <v>6</v>
      </c>
      <c r="I2788" t="s">
        <v>49</v>
      </c>
      <c r="J2788" t="s">
        <v>33</v>
      </c>
      <c r="K2788">
        <v>833.11</v>
      </c>
      <c r="L2788">
        <v>47.41</v>
      </c>
      <c r="M2788">
        <v>39497.7451</v>
      </c>
      <c r="N2788">
        <v>7</v>
      </c>
      <c r="O2788" t="s">
        <v>38</v>
      </c>
      <c r="P2788" s="1">
        <v>43572</v>
      </c>
      <c r="Q2788" s="1">
        <v>43579</v>
      </c>
      <c r="R2788">
        <v>622</v>
      </c>
      <c r="S2788">
        <v>46.45</v>
      </c>
      <c r="T2788">
        <v>28891.9</v>
      </c>
      <c r="U2788" t="s">
        <v>57</v>
      </c>
      <c r="V2788" t="s">
        <v>48</v>
      </c>
      <c r="W2788">
        <v>211</v>
      </c>
      <c r="X2788">
        <v>59.28</v>
      </c>
      <c r="Y2788">
        <v>181.47</v>
      </c>
    </row>
    <row r="2789" spans="1:25" x14ac:dyDescent="0.3">
      <c r="A2789" t="str">
        <f>E2789&amp;"-"&amp;COUNTIF($E$2:E2789,E2789)</f>
        <v>Large-943</v>
      </c>
      <c r="B2789" t="s">
        <v>61</v>
      </c>
      <c r="C2789">
        <v>583.71</v>
      </c>
      <c r="D2789">
        <v>92</v>
      </c>
      <c r="E2789" t="s">
        <v>31</v>
      </c>
      <c r="F2789" s="1">
        <v>44141</v>
      </c>
      <c r="G2789" s="4" t="str">
        <f t="shared" si="43"/>
        <v>2020</v>
      </c>
      <c r="H2789">
        <v>10</v>
      </c>
      <c r="I2789" t="s">
        <v>64</v>
      </c>
      <c r="J2789" t="s">
        <v>50</v>
      </c>
      <c r="K2789">
        <v>338.6</v>
      </c>
      <c r="L2789">
        <v>78.17</v>
      </c>
      <c r="M2789">
        <v>26468.362000000001</v>
      </c>
      <c r="N2789">
        <v>122</v>
      </c>
      <c r="O2789" t="s">
        <v>65</v>
      </c>
      <c r="P2789" s="1">
        <v>44130</v>
      </c>
      <c r="Q2789" s="1">
        <v>44252</v>
      </c>
      <c r="R2789">
        <v>328</v>
      </c>
      <c r="S2789">
        <v>75.989999999999995</v>
      </c>
      <c r="T2789">
        <v>24924.720000000001</v>
      </c>
      <c r="U2789" t="s">
        <v>36</v>
      </c>
      <c r="V2789" t="s">
        <v>39</v>
      </c>
      <c r="W2789">
        <v>10</v>
      </c>
      <c r="X2789">
        <v>83.77</v>
      </c>
      <c r="Y2789">
        <v>116.51</v>
      </c>
    </row>
    <row r="2790" spans="1:25" x14ac:dyDescent="0.3">
      <c r="A2790" t="str">
        <f>E2790&amp;"-"&amp;COUNTIF($E$2:E2790,E2790)</f>
        <v>Medium-958</v>
      </c>
      <c r="B2790" t="s">
        <v>35</v>
      </c>
      <c r="C2790">
        <v>751.25</v>
      </c>
      <c r="D2790">
        <v>49</v>
      </c>
      <c r="E2790" t="s">
        <v>24</v>
      </c>
      <c r="F2790" s="1">
        <v>43991</v>
      </c>
      <c r="G2790" s="4" t="str">
        <f t="shared" si="43"/>
        <v>2020</v>
      </c>
      <c r="H2790">
        <v>4</v>
      </c>
      <c r="I2790" t="s">
        <v>37</v>
      </c>
      <c r="J2790" t="s">
        <v>68</v>
      </c>
      <c r="K2790">
        <v>41.25</v>
      </c>
      <c r="L2790">
        <v>70.66</v>
      </c>
      <c r="M2790">
        <v>2914.7249999999999</v>
      </c>
      <c r="N2790">
        <v>28</v>
      </c>
      <c r="O2790" t="s">
        <v>38</v>
      </c>
      <c r="P2790" s="1">
        <v>43938</v>
      </c>
      <c r="Q2790" s="1">
        <v>43966</v>
      </c>
      <c r="R2790">
        <v>6</v>
      </c>
      <c r="S2790">
        <v>73.84</v>
      </c>
      <c r="T2790">
        <v>443.04</v>
      </c>
      <c r="U2790" t="s">
        <v>35</v>
      </c>
      <c r="V2790" t="s">
        <v>48</v>
      </c>
      <c r="W2790">
        <v>35</v>
      </c>
      <c r="X2790">
        <v>85.92</v>
      </c>
      <c r="Y2790">
        <v>95.36</v>
      </c>
    </row>
    <row r="2791" spans="1:25" x14ac:dyDescent="0.3">
      <c r="A2791" t="str">
        <f>E2791&amp;"-"&amp;COUNTIF($E$2:E2791,E2791)</f>
        <v>Large-944</v>
      </c>
      <c r="B2791" t="s">
        <v>58</v>
      </c>
      <c r="C2791">
        <v>612.54999999999995</v>
      </c>
      <c r="D2791">
        <v>39</v>
      </c>
      <c r="E2791" t="s">
        <v>31</v>
      </c>
      <c r="F2791" s="1">
        <v>44293</v>
      </c>
      <c r="G2791" s="4" t="str">
        <f t="shared" si="43"/>
        <v>2021</v>
      </c>
      <c r="H2791">
        <v>2</v>
      </c>
      <c r="I2791" t="s">
        <v>66</v>
      </c>
      <c r="J2791" t="s">
        <v>46</v>
      </c>
      <c r="K2791">
        <v>727.6</v>
      </c>
      <c r="L2791">
        <v>42.71</v>
      </c>
      <c r="M2791">
        <v>31075.796000000002</v>
      </c>
      <c r="N2791">
        <v>29</v>
      </c>
      <c r="O2791" t="s">
        <v>27</v>
      </c>
      <c r="P2791" s="1">
        <v>44247</v>
      </c>
      <c r="Q2791" s="1">
        <v>44276</v>
      </c>
      <c r="R2791">
        <v>288</v>
      </c>
      <c r="S2791">
        <v>38.99</v>
      </c>
      <c r="T2791">
        <v>11229.12</v>
      </c>
      <c r="U2791" t="s">
        <v>61</v>
      </c>
      <c r="V2791" t="s">
        <v>39</v>
      </c>
      <c r="W2791">
        <v>439</v>
      </c>
      <c r="X2791">
        <v>72.42</v>
      </c>
      <c r="Y2791">
        <v>196.53</v>
      </c>
    </row>
    <row r="2792" spans="1:25" x14ac:dyDescent="0.3">
      <c r="A2792" t="str">
        <f>E2792&amp;"-"&amp;COUNTIF($E$2:E2792,E2792)</f>
        <v>Large-945</v>
      </c>
      <c r="B2792" t="s">
        <v>35</v>
      </c>
      <c r="C2792">
        <v>409.51</v>
      </c>
      <c r="D2792">
        <v>99</v>
      </c>
      <c r="E2792" t="s">
        <v>31</v>
      </c>
      <c r="F2792" s="1">
        <v>43524</v>
      </c>
      <c r="G2792" s="4" t="str">
        <f t="shared" si="43"/>
        <v>2019</v>
      </c>
      <c r="H2792">
        <v>8</v>
      </c>
      <c r="I2792" t="s">
        <v>45</v>
      </c>
      <c r="J2792" t="s">
        <v>50</v>
      </c>
      <c r="K2792">
        <v>932.18</v>
      </c>
      <c r="L2792">
        <v>92.75</v>
      </c>
      <c r="M2792">
        <v>86459.694999999992</v>
      </c>
      <c r="N2792">
        <v>14</v>
      </c>
      <c r="O2792" t="s">
        <v>38</v>
      </c>
      <c r="P2792" s="1">
        <v>43464</v>
      </c>
      <c r="Q2792" s="1">
        <v>43478</v>
      </c>
      <c r="R2792">
        <v>317</v>
      </c>
      <c r="S2792">
        <v>93.46</v>
      </c>
      <c r="T2792">
        <v>29626.82</v>
      </c>
      <c r="U2792" t="s">
        <v>61</v>
      </c>
      <c r="V2792" t="s">
        <v>29</v>
      </c>
      <c r="W2792">
        <v>615</v>
      </c>
      <c r="X2792">
        <v>96.73</v>
      </c>
      <c r="Y2792">
        <v>185.4</v>
      </c>
    </row>
    <row r="2793" spans="1:25" x14ac:dyDescent="0.3">
      <c r="A2793" t="str">
        <f>E2793&amp;"-"&amp;COUNTIF($E$2:E2793,E2793)</f>
        <v>Small-889</v>
      </c>
      <c r="B2793" t="s">
        <v>58</v>
      </c>
      <c r="C2793">
        <v>429.85</v>
      </c>
      <c r="D2793">
        <v>91</v>
      </c>
      <c r="E2793" t="s">
        <v>40</v>
      </c>
      <c r="F2793" s="1">
        <v>44815</v>
      </c>
      <c r="G2793" s="4" t="str">
        <f t="shared" si="43"/>
        <v>2022</v>
      </c>
      <c r="H2793">
        <v>6</v>
      </c>
      <c r="I2793" t="s">
        <v>49</v>
      </c>
      <c r="J2793" t="s">
        <v>50</v>
      </c>
      <c r="K2793">
        <v>770.24</v>
      </c>
      <c r="L2793">
        <v>34.6</v>
      </c>
      <c r="M2793">
        <v>26650.304</v>
      </c>
      <c r="N2793">
        <v>5</v>
      </c>
      <c r="O2793" t="s">
        <v>38</v>
      </c>
      <c r="P2793" s="1">
        <v>44794</v>
      </c>
      <c r="Q2793" s="1">
        <v>44799</v>
      </c>
      <c r="R2793">
        <v>674</v>
      </c>
      <c r="S2793">
        <v>29.6</v>
      </c>
      <c r="T2793">
        <v>19950.400000000001</v>
      </c>
      <c r="U2793" t="s">
        <v>61</v>
      </c>
      <c r="V2793" t="s">
        <v>29</v>
      </c>
      <c r="W2793">
        <v>96</v>
      </c>
      <c r="X2793">
        <v>21.8</v>
      </c>
      <c r="Y2793">
        <v>192.58</v>
      </c>
    </row>
    <row r="2794" spans="1:25" x14ac:dyDescent="0.3">
      <c r="A2794" t="str">
        <f>E2794&amp;"-"&amp;COUNTIF($E$2:E2794,E2794)</f>
        <v>Large-946</v>
      </c>
      <c r="B2794" t="s">
        <v>58</v>
      </c>
      <c r="C2794">
        <v>135.62</v>
      </c>
      <c r="D2794">
        <v>57</v>
      </c>
      <c r="E2794" t="s">
        <v>31</v>
      </c>
      <c r="F2794" s="1">
        <v>44750</v>
      </c>
      <c r="G2794" s="4" t="str">
        <f t="shared" si="43"/>
        <v>2022</v>
      </c>
      <c r="H2794">
        <v>2</v>
      </c>
      <c r="I2794" t="s">
        <v>66</v>
      </c>
      <c r="J2794" t="s">
        <v>46</v>
      </c>
      <c r="K2794">
        <v>636.49</v>
      </c>
      <c r="L2794">
        <v>95.08</v>
      </c>
      <c r="M2794">
        <v>60517.4692</v>
      </c>
      <c r="N2794">
        <v>33</v>
      </c>
      <c r="O2794" t="s">
        <v>27</v>
      </c>
      <c r="P2794" s="1">
        <v>44705</v>
      </c>
      <c r="Q2794" s="1">
        <v>44738</v>
      </c>
      <c r="R2794">
        <v>433</v>
      </c>
      <c r="S2794">
        <v>92.61</v>
      </c>
      <c r="T2794">
        <v>40100.129999999997</v>
      </c>
      <c r="U2794" t="s">
        <v>54</v>
      </c>
      <c r="V2794" t="s">
        <v>48</v>
      </c>
      <c r="W2794">
        <v>203</v>
      </c>
      <c r="X2794">
        <v>27.23</v>
      </c>
      <c r="Y2794">
        <v>75.81</v>
      </c>
    </row>
    <row r="2795" spans="1:25" x14ac:dyDescent="0.3">
      <c r="A2795" t="str">
        <f>E2795&amp;"-"&amp;COUNTIF($E$2:E2795,E2795)</f>
        <v>Small-890</v>
      </c>
      <c r="B2795" t="s">
        <v>61</v>
      </c>
      <c r="C2795">
        <v>195.88</v>
      </c>
      <c r="D2795">
        <v>48</v>
      </c>
      <c r="E2795" t="s">
        <v>40</v>
      </c>
      <c r="F2795" s="1">
        <v>43895</v>
      </c>
      <c r="G2795" s="4" t="str">
        <f t="shared" si="43"/>
        <v>2020</v>
      </c>
      <c r="H2795">
        <v>5</v>
      </c>
      <c r="I2795" t="s">
        <v>25</v>
      </c>
      <c r="J2795" t="s">
        <v>26</v>
      </c>
      <c r="K2795">
        <v>131.65</v>
      </c>
      <c r="L2795">
        <v>56.27</v>
      </c>
      <c r="M2795">
        <v>7407.9455000000007</v>
      </c>
      <c r="N2795">
        <v>22</v>
      </c>
      <c r="O2795" t="s">
        <v>27</v>
      </c>
      <c r="P2795" s="1">
        <v>43884</v>
      </c>
      <c r="Q2795" s="1">
        <v>43906</v>
      </c>
      <c r="R2795">
        <v>11</v>
      </c>
      <c r="S2795">
        <v>59.18</v>
      </c>
      <c r="T2795">
        <v>650.98</v>
      </c>
      <c r="U2795" t="s">
        <v>58</v>
      </c>
      <c r="V2795" t="s">
        <v>48</v>
      </c>
      <c r="W2795">
        <v>120</v>
      </c>
      <c r="X2795">
        <v>70.66</v>
      </c>
      <c r="Y2795">
        <v>151.25</v>
      </c>
    </row>
    <row r="2796" spans="1:25" x14ac:dyDescent="0.3">
      <c r="A2796" t="str">
        <f>E2796&amp;"-"&amp;COUNTIF($E$2:E2796,E2796)</f>
        <v>Large-947</v>
      </c>
      <c r="B2796" t="s">
        <v>28</v>
      </c>
      <c r="C2796">
        <v>573.58000000000004</v>
      </c>
      <c r="D2796">
        <v>88</v>
      </c>
      <c r="E2796" t="s">
        <v>31</v>
      </c>
      <c r="F2796" s="1">
        <v>44101</v>
      </c>
      <c r="G2796" s="4" t="str">
        <f t="shared" si="43"/>
        <v>2020</v>
      </c>
      <c r="H2796">
        <v>4</v>
      </c>
      <c r="I2796" t="s">
        <v>37</v>
      </c>
      <c r="J2796" t="s">
        <v>33</v>
      </c>
      <c r="K2796">
        <v>755.96</v>
      </c>
      <c r="L2796">
        <v>77.599999999999994</v>
      </c>
      <c r="M2796">
        <v>58662.495999999999</v>
      </c>
      <c r="N2796">
        <v>30</v>
      </c>
      <c r="O2796" t="s">
        <v>27</v>
      </c>
      <c r="P2796" s="1">
        <v>44078</v>
      </c>
      <c r="Q2796" s="1">
        <v>44108</v>
      </c>
      <c r="R2796">
        <v>235</v>
      </c>
      <c r="S2796">
        <v>74.599999999999994</v>
      </c>
      <c r="T2796">
        <v>17531</v>
      </c>
      <c r="U2796" t="s">
        <v>58</v>
      </c>
      <c r="V2796" t="s">
        <v>29</v>
      </c>
      <c r="W2796">
        <v>520</v>
      </c>
      <c r="X2796">
        <v>64.430000000000007</v>
      </c>
      <c r="Y2796">
        <v>161.19</v>
      </c>
    </row>
    <row r="2797" spans="1:25" x14ac:dyDescent="0.3">
      <c r="A2797" t="str">
        <f>E2797&amp;"-"&amp;COUNTIF($E$2:E2797,E2797)</f>
        <v>Large-948</v>
      </c>
      <c r="B2797" t="s">
        <v>61</v>
      </c>
      <c r="C2797">
        <v>543.91</v>
      </c>
      <c r="D2797">
        <v>33</v>
      </c>
      <c r="E2797" t="s">
        <v>31</v>
      </c>
      <c r="F2797" s="1">
        <v>44359</v>
      </c>
      <c r="G2797" s="4" t="str">
        <f t="shared" si="43"/>
        <v>2021</v>
      </c>
      <c r="H2797">
        <v>1</v>
      </c>
      <c r="I2797" t="s">
        <v>32</v>
      </c>
      <c r="J2797" t="s">
        <v>60</v>
      </c>
      <c r="K2797">
        <v>446.15</v>
      </c>
      <c r="L2797">
        <v>37.65</v>
      </c>
      <c r="M2797">
        <v>16797.547499999997</v>
      </c>
      <c r="N2797">
        <v>2</v>
      </c>
      <c r="O2797" t="s">
        <v>63</v>
      </c>
      <c r="P2797" s="1">
        <v>44345</v>
      </c>
      <c r="Q2797" s="1">
        <v>44347</v>
      </c>
      <c r="R2797">
        <v>101</v>
      </c>
      <c r="S2797">
        <v>41.46</v>
      </c>
      <c r="T2797">
        <v>4187.46</v>
      </c>
      <c r="U2797" t="s">
        <v>23</v>
      </c>
      <c r="V2797" t="s">
        <v>48</v>
      </c>
      <c r="W2797">
        <v>345</v>
      </c>
      <c r="X2797">
        <v>90.02</v>
      </c>
      <c r="Y2797">
        <v>108.44</v>
      </c>
    </row>
    <row r="2798" spans="1:25" x14ac:dyDescent="0.3">
      <c r="A2798" t="str">
        <f>E2798&amp;"-"&amp;COUNTIF($E$2:E2798,E2798)</f>
        <v>Small-891</v>
      </c>
      <c r="B2798" t="s">
        <v>57</v>
      </c>
      <c r="C2798">
        <v>765.1</v>
      </c>
      <c r="D2798">
        <v>79</v>
      </c>
      <c r="E2798" t="s">
        <v>40</v>
      </c>
      <c r="F2798" s="1">
        <v>44292</v>
      </c>
      <c r="G2798" s="4" t="str">
        <f t="shared" si="43"/>
        <v>2021</v>
      </c>
      <c r="H2798">
        <v>10</v>
      </c>
      <c r="I2798" t="s">
        <v>64</v>
      </c>
      <c r="J2798" t="s">
        <v>33</v>
      </c>
      <c r="K2798">
        <v>4.38</v>
      </c>
      <c r="L2798">
        <v>98.93</v>
      </c>
      <c r="M2798">
        <v>433.3134</v>
      </c>
      <c r="N2798">
        <v>148</v>
      </c>
      <c r="O2798" t="s">
        <v>65</v>
      </c>
      <c r="P2798" s="1">
        <v>44251</v>
      </c>
      <c r="Q2798" s="1">
        <v>44399</v>
      </c>
      <c r="R2798">
        <v>2</v>
      </c>
      <c r="S2798">
        <v>103.61</v>
      </c>
      <c r="T2798">
        <v>207.22</v>
      </c>
      <c r="U2798" t="s">
        <v>56</v>
      </c>
      <c r="V2798" t="s">
        <v>39</v>
      </c>
      <c r="W2798">
        <v>2</v>
      </c>
      <c r="X2798">
        <v>34.9</v>
      </c>
      <c r="Y2798">
        <v>74.739999999999995</v>
      </c>
    </row>
    <row r="2799" spans="1:25" x14ac:dyDescent="0.3">
      <c r="A2799" t="str">
        <f>E2799&amp;"-"&amp;COUNTIF($E$2:E2799,E2799)</f>
        <v>Small-892</v>
      </c>
      <c r="B2799" t="s">
        <v>23</v>
      </c>
      <c r="C2799">
        <v>189.66</v>
      </c>
      <c r="D2799">
        <v>44</v>
      </c>
      <c r="E2799" t="s">
        <v>40</v>
      </c>
      <c r="F2799" s="1">
        <v>44077</v>
      </c>
      <c r="G2799" s="4" t="str">
        <f t="shared" si="43"/>
        <v>2020</v>
      </c>
      <c r="H2799">
        <v>3</v>
      </c>
      <c r="I2799" t="s">
        <v>41</v>
      </c>
      <c r="J2799" t="s">
        <v>62</v>
      </c>
      <c r="K2799">
        <v>856.25</v>
      </c>
      <c r="L2799">
        <v>23.27</v>
      </c>
      <c r="M2799">
        <v>19924.9375</v>
      </c>
      <c r="N2799">
        <v>63</v>
      </c>
      <c r="O2799" t="s">
        <v>27</v>
      </c>
      <c r="P2799" s="1">
        <v>44070</v>
      </c>
      <c r="Q2799" s="1">
        <v>44133</v>
      </c>
      <c r="R2799">
        <v>79</v>
      </c>
      <c r="S2799">
        <v>18.77</v>
      </c>
      <c r="T2799">
        <v>1482.83</v>
      </c>
      <c r="U2799" t="s">
        <v>61</v>
      </c>
      <c r="V2799" t="s">
        <v>29</v>
      </c>
      <c r="W2799">
        <v>777</v>
      </c>
      <c r="X2799">
        <v>37.130000000000003</v>
      </c>
      <c r="Y2799">
        <v>147.27000000000001</v>
      </c>
    </row>
    <row r="2800" spans="1:25" x14ac:dyDescent="0.3">
      <c r="A2800" t="str">
        <f>E2800&amp;"-"&amp;COUNTIF($E$2:E2800,E2800)</f>
        <v>Medium-959</v>
      </c>
      <c r="B2800" t="s">
        <v>58</v>
      </c>
      <c r="C2800">
        <v>219.25</v>
      </c>
      <c r="D2800">
        <v>27</v>
      </c>
      <c r="E2800" t="s">
        <v>24</v>
      </c>
      <c r="F2800" s="1">
        <v>43671</v>
      </c>
      <c r="G2800" s="4" t="str">
        <f t="shared" si="43"/>
        <v>2019</v>
      </c>
      <c r="H2800">
        <v>1</v>
      </c>
      <c r="I2800" t="s">
        <v>32</v>
      </c>
      <c r="J2800" t="s">
        <v>60</v>
      </c>
      <c r="K2800">
        <v>186.73</v>
      </c>
      <c r="L2800">
        <v>76.45</v>
      </c>
      <c r="M2800">
        <v>14275.5085</v>
      </c>
      <c r="N2800">
        <v>26</v>
      </c>
      <c r="O2800" t="s">
        <v>34</v>
      </c>
      <c r="P2800" s="1">
        <v>43656</v>
      </c>
      <c r="Q2800" s="1">
        <v>43682</v>
      </c>
      <c r="R2800">
        <v>50</v>
      </c>
      <c r="S2800">
        <v>73</v>
      </c>
      <c r="T2800">
        <v>3650</v>
      </c>
      <c r="U2800" t="s">
        <v>58</v>
      </c>
      <c r="V2800" t="s">
        <v>48</v>
      </c>
      <c r="W2800">
        <v>136</v>
      </c>
      <c r="X2800">
        <v>16.170000000000002</v>
      </c>
      <c r="Y2800">
        <v>197.11</v>
      </c>
    </row>
    <row r="2801" spans="1:25" x14ac:dyDescent="0.3">
      <c r="A2801" t="str">
        <f>E2801&amp;"-"&amp;COUNTIF($E$2:E2801,E2801)</f>
        <v>Medium-960</v>
      </c>
      <c r="B2801" t="s">
        <v>47</v>
      </c>
      <c r="C2801">
        <v>656.89</v>
      </c>
      <c r="D2801">
        <v>65</v>
      </c>
      <c r="E2801" t="s">
        <v>24</v>
      </c>
      <c r="F2801" s="1">
        <v>44342</v>
      </c>
      <c r="G2801" s="4" t="str">
        <f t="shared" si="43"/>
        <v>2021</v>
      </c>
      <c r="H2801">
        <v>4</v>
      </c>
      <c r="I2801" t="s">
        <v>37</v>
      </c>
      <c r="J2801" t="s">
        <v>26</v>
      </c>
      <c r="K2801">
        <v>464.89</v>
      </c>
      <c r="L2801">
        <v>34.770000000000003</v>
      </c>
      <c r="M2801">
        <v>16164.225300000002</v>
      </c>
      <c r="N2801">
        <v>28</v>
      </c>
      <c r="O2801" t="s">
        <v>27</v>
      </c>
      <c r="P2801" s="1">
        <v>44334</v>
      </c>
      <c r="Q2801" s="1">
        <v>44362</v>
      </c>
      <c r="R2801">
        <v>70</v>
      </c>
      <c r="S2801">
        <v>39.26</v>
      </c>
      <c r="T2801">
        <v>2748.2</v>
      </c>
      <c r="U2801" t="s">
        <v>36</v>
      </c>
      <c r="V2801" t="s">
        <v>39</v>
      </c>
      <c r="W2801">
        <v>394</v>
      </c>
      <c r="X2801">
        <v>85.57</v>
      </c>
      <c r="Y2801">
        <v>91.16</v>
      </c>
    </row>
    <row r="2802" spans="1:25" x14ac:dyDescent="0.3">
      <c r="A2802" t="str">
        <f>E2802&amp;"-"&amp;COUNTIF($E$2:E2802,E2802)</f>
        <v>Large-949</v>
      </c>
      <c r="B2802" t="s">
        <v>28</v>
      </c>
      <c r="C2802">
        <v>425.77</v>
      </c>
      <c r="D2802">
        <v>54</v>
      </c>
      <c r="E2802" t="s">
        <v>31</v>
      </c>
      <c r="F2802" s="1">
        <v>44828</v>
      </c>
      <c r="G2802" s="4" t="str">
        <f t="shared" si="43"/>
        <v>2022</v>
      </c>
      <c r="H2802">
        <v>1</v>
      </c>
      <c r="I2802" t="s">
        <v>32</v>
      </c>
      <c r="J2802" t="s">
        <v>46</v>
      </c>
      <c r="K2802">
        <v>140.38</v>
      </c>
      <c r="L2802">
        <v>78.400000000000006</v>
      </c>
      <c r="M2802">
        <v>11005.792000000001</v>
      </c>
      <c r="N2802">
        <v>2</v>
      </c>
      <c r="O2802" t="s">
        <v>63</v>
      </c>
      <c r="P2802" s="1">
        <v>44824</v>
      </c>
      <c r="Q2802" s="1">
        <v>44826</v>
      </c>
      <c r="R2802">
        <v>106</v>
      </c>
      <c r="S2802">
        <v>77.510000000000005</v>
      </c>
      <c r="T2802">
        <v>8216.06</v>
      </c>
      <c r="U2802" t="s">
        <v>51</v>
      </c>
      <c r="V2802" t="s">
        <v>39</v>
      </c>
      <c r="W2802">
        <v>34</v>
      </c>
      <c r="X2802">
        <v>77.37</v>
      </c>
      <c r="Y2802">
        <v>115.84</v>
      </c>
    </row>
    <row r="2803" spans="1:25" x14ac:dyDescent="0.3">
      <c r="A2803" t="str">
        <f>E2803&amp;"-"&amp;COUNTIF($E$2:E2803,E2803)</f>
        <v>Medium-961</v>
      </c>
      <c r="B2803" t="s">
        <v>51</v>
      </c>
      <c r="C2803">
        <v>674.81</v>
      </c>
      <c r="D2803">
        <v>37</v>
      </c>
      <c r="E2803" t="s">
        <v>24</v>
      </c>
      <c r="F2803" s="1">
        <v>44240</v>
      </c>
      <c r="G2803" s="4" t="str">
        <f t="shared" si="43"/>
        <v>2021</v>
      </c>
      <c r="H2803">
        <v>7</v>
      </c>
      <c r="I2803" t="s">
        <v>59</v>
      </c>
      <c r="J2803" t="s">
        <v>46</v>
      </c>
      <c r="K2803">
        <v>495.07</v>
      </c>
      <c r="L2803">
        <v>55.74</v>
      </c>
      <c r="M2803">
        <v>27595.201799999999</v>
      </c>
      <c r="N2803">
        <v>17</v>
      </c>
      <c r="O2803" t="s">
        <v>38</v>
      </c>
      <c r="P2803" s="1">
        <v>44237</v>
      </c>
      <c r="Q2803" s="1">
        <v>44254</v>
      </c>
      <c r="R2803">
        <v>193</v>
      </c>
      <c r="S2803">
        <v>52.56</v>
      </c>
      <c r="T2803">
        <v>10144.08</v>
      </c>
      <c r="U2803" t="s">
        <v>36</v>
      </c>
      <c r="V2803" t="s">
        <v>48</v>
      </c>
      <c r="W2803">
        <v>302</v>
      </c>
      <c r="X2803">
        <v>71.48</v>
      </c>
      <c r="Y2803">
        <v>112.37</v>
      </c>
    </row>
    <row r="2804" spans="1:25" x14ac:dyDescent="0.3">
      <c r="A2804" t="str">
        <f>E2804&amp;"-"&amp;COUNTIF($E$2:E2804,E2804)</f>
        <v>Small-893</v>
      </c>
      <c r="B2804" t="s">
        <v>28</v>
      </c>
      <c r="C2804">
        <v>414.67</v>
      </c>
      <c r="D2804">
        <v>25</v>
      </c>
      <c r="E2804" t="s">
        <v>40</v>
      </c>
      <c r="F2804" s="1">
        <v>44601</v>
      </c>
      <c r="G2804" s="4" t="str">
        <f t="shared" si="43"/>
        <v>2022</v>
      </c>
      <c r="H2804">
        <v>1</v>
      </c>
      <c r="I2804" t="s">
        <v>32</v>
      </c>
      <c r="J2804" t="s">
        <v>50</v>
      </c>
      <c r="K2804">
        <v>380.71</v>
      </c>
      <c r="L2804">
        <v>22.57</v>
      </c>
      <c r="M2804">
        <v>8592.6247000000003</v>
      </c>
      <c r="N2804">
        <v>2</v>
      </c>
      <c r="O2804" t="s">
        <v>63</v>
      </c>
      <c r="P2804" s="1">
        <v>44580</v>
      </c>
      <c r="Q2804" s="1">
        <v>44582</v>
      </c>
      <c r="R2804">
        <v>306</v>
      </c>
      <c r="S2804">
        <v>27.18</v>
      </c>
      <c r="T2804">
        <v>8317.08</v>
      </c>
      <c r="U2804" t="s">
        <v>54</v>
      </c>
      <c r="V2804" t="s">
        <v>29</v>
      </c>
      <c r="W2804">
        <v>74</v>
      </c>
      <c r="X2804">
        <v>94.52</v>
      </c>
      <c r="Y2804">
        <v>178.52</v>
      </c>
    </row>
    <row r="2805" spans="1:25" x14ac:dyDescent="0.3">
      <c r="A2805" t="str">
        <f>E2805&amp;"-"&amp;COUNTIF($E$2:E2805,E2805)</f>
        <v>Small-894</v>
      </c>
      <c r="B2805" t="s">
        <v>51</v>
      </c>
      <c r="C2805">
        <v>996.04</v>
      </c>
      <c r="D2805">
        <v>10</v>
      </c>
      <c r="E2805" t="s">
        <v>40</v>
      </c>
      <c r="F2805" s="1">
        <v>43930</v>
      </c>
      <c r="G2805" s="4" t="str">
        <f t="shared" si="43"/>
        <v>2020</v>
      </c>
      <c r="H2805">
        <v>10</v>
      </c>
      <c r="I2805" t="s">
        <v>64</v>
      </c>
      <c r="J2805" t="s">
        <v>33</v>
      </c>
      <c r="K2805">
        <v>238.86</v>
      </c>
      <c r="L2805">
        <v>83.05</v>
      </c>
      <c r="M2805">
        <v>19837.323</v>
      </c>
      <c r="N2805">
        <v>122</v>
      </c>
      <c r="O2805" t="s">
        <v>65</v>
      </c>
      <c r="P2805" s="1">
        <v>43870</v>
      </c>
      <c r="Q2805" s="1">
        <v>43992</v>
      </c>
      <c r="R2805">
        <v>56</v>
      </c>
      <c r="S2805">
        <v>85.52</v>
      </c>
      <c r="T2805">
        <v>4789.12</v>
      </c>
      <c r="U2805" t="s">
        <v>58</v>
      </c>
      <c r="V2805" t="s">
        <v>39</v>
      </c>
      <c r="W2805">
        <v>182</v>
      </c>
      <c r="X2805">
        <v>11.87</v>
      </c>
      <c r="Y2805">
        <v>76.040000000000006</v>
      </c>
    </row>
    <row r="2806" spans="1:25" x14ac:dyDescent="0.3">
      <c r="A2806" t="str">
        <f>E2806&amp;"-"&amp;COUNTIF($E$2:E2806,E2806)</f>
        <v>Large-950</v>
      </c>
      <c r="B2806" t="s">
        <v>58</v>
      </c>
      <c r="C2806">
        <v>251.05</v>
      </c>
      <c r="D2806">
        <v>16</v>
      </c>
      <c r="E2806" t="s">
        <v>31</v>
      </c>
      <c r="F2806" s="1">
        <v>43697</v>
      </c>
      <c r="G2806" s="4" t="str">
        <f t="shared" si="43"/>
        <v>2019</v>
      </c>
      <c r="H2806">
        <v>5</v>
      </c>
      <c r="I2806" t="s">
        <v>25</v>
      </c>
      <c r="J2806" t="s">
        <v>26</v>
      </c>
      <c r="K2806">
        <v>3.97</v>
      </c>
      <c r="L2806">
        <v>58.3</v>
      </c>
      <c r="M2806">
        <v>231.45099999999999</v>
      </c>
      <c r="N2806">
        <v>30</v>
      </c>
      <c r="O2806" t="s">
        <v>27</v>
      </c>
      <c r="P2806" s="1">
        <v>43648</v>
      </c>
      <c r="Q2806" s="1">
        <v>43678</v>
      </c>
      <c r="R2806">
        <v>2</v>
      </c>
      <c r="S2806">
        <v>62.87</v>
      </c>
      <c r="T2806">
        <v>125.74</v>
      </c>
      <c r="U2806" t="s">
        <v>61</v>
      </c>
      <c r="V2806" t="s">
        <v>39</v>
      </c>
      <c r="W2806">
        <v>1</v>
      </c>
      <c r="X2806">
        <v>60.98</v>
      </c>
      <c r="Y2806">
        <v>123.83</v>
      </c>
    </row>
    <row r="2807" spans="1:25" x14ac:dyDescent="0.3">
      <c r="A2807" t="str">
        <f>E2807&amp;"-"&amp;COUNTIF($E$2:E2807,E2807)</f>
        <v>Small-895</v>
      </c>
      <c r="B2807" t="s">
        <v>30</v>
      </c>
      <c r="C2807">
        <v>459.88</v>
      </c>
      <c r="D2807">
        <v>76</v>
      </c>
      <c r="E2807" t="s">
        <v>40</v>
      </c>
      <c r="F2807" s="1">
        <v>44056</v>
      </c>
      <c r="G2807" s="4" t="str">
        <f t="shared" si="43"/>
        <v>2020</v>
      </c>
      <c r="H2807">
        <v>3</v>
      </c>
      <c r="I2807" t="s">
        <v>41</v>
      </c>
      <c r="J2807" t="s">
        <v>53</v>
      </c>
      <c r="K2807">
        <v>61.85</v>
      </c>
      <c r="L2807">
        <v>84.39</v>
      </c>
      <c r="M2807">
        <v>5219.5214999999998</v>
      </c>
      <c r="N2807">
        <v>73</v>
      </c>
      <c r="O2807" t="s">
        <v>38</v>
      </c>
      <c r="P2807" s="1">
        <v>43998</v>
      </c>
      <c r="Q2807" s="1">
        <v>44071</v>
      </c>
      <c r="R2807">
        <v>15</v>
      </c>
      <c r="S2807">
        <v>81.84</v>
      </c>
      <c r="T2807">
        <v>1227.5999999999999</v>
      </c>
      <c r="U2807" t="s">
        <v>36</v>
      </c>
      <c r="V2807" t="s">
        <v>48</v>
      </c>
      <c r="W2807">
        <v>46</v>
      </c>
      <c r="X2807">
        <v>14.48</v>
      </c>
      <c r="Y2807">
        <v>156.96</v>
      </c>
    </row>
    <row r="2808" spans="1:25" x14ac:dyDescent="0.3">
      <c r="A2808" t="str">
        <f>E2808&amp;"-"&amp;COUNTIF($E$2:E2808,E2808)</f>
        <v>Medium-962</v>
      </c>
      <c r="B2808" t="s">
        <v>54</v>
      </c>
      <c r="C2808">
        <v>550.6</v>
      </c>
      <c r="D2808">
        <v>57</v>
      </c>
      <c r="E2808" t="s">
        <v>24</v>
      </c>
      <c r="F2808" s="1">
        <v>44682</v>
      </c>
      <c r="G2808" s="4" t="str">
        <f t="shared" si="43"/>
        <v>2022</v>
      </c>
      <c r="H2808">
        <v>8</v>
      </c>
      <c r="I2808" t="s">
        <v>45</v>
      </c>
      <c r="J2808" t="s">
        <v>60</v>
      </c>
      <c r="K2808">
        <v>5.22</v>
      </c>
      <c r="L2808">
        <v>18.68</v>
      </c>
      <c r="M2808">
        <v>97.509599999999992</v>
      </c>
      <c r="N2808">
        <v>8</v>
      </c>
      <c r="O2808" t="s">
        <v>38</v>
      </c>
      <c r="P2808" s="1">
        <v>44628</v>
      </c>
      <c r="Q2808" s="1">
        <v>44636</v>
      </c>
      <c r="R2808">
        <v>5</v>
      </c>
      <c r="S2808">
        <v>19.55</v>
      </c>
      <c r="T2808">
        <v>97.75</v>
      </c>
      <c r="U2808" t="s">
        <v>35</v>
      </c>
      <c r="V2808" t="s">
        <v>29</v>
      </c>
      <c r="W2808">
        <v>0</v>
      </c>
      <c r="X2808">
        <v>17.79</v>
      </c>
      <c r="Y2808">
        <v>53.8</v>
      </c>
    </row>
    <row r="2809" spans="1:25" x14ac:dyDescent="0.3">
      <c r="A2809" t="str">
        <f>E2809&amp;"-"&amp;COUNTIF($E$2:E2809,E2809)</f>
        <v>Large-951</v>
      </c>
      <c r="B2809" t="s">
        <v>44</v>
      </c>
      <c r="C2809">
        <v>67.05</v>
      </c>
      <c r="D2809">
        <v>62</v>
      </c>
      <c r="E2809" t="s">
        <v>31</v>
      </c>
      <c r="F2809" s="1">
        <v>44184</v>
      </c>
      <c r="G2809" s="4" t="str">
        <f t="shared" si="43"/>
        <v>2020</v>
      </c>
      <c r="H2809">
        <v>5</v>
      </c>
      <c r="I2809" t="s">
        <v>25</v>
      </c>
      <c r="J2809" t="s">
        <v>68</v>
      </c>
      <c r="K2809">
        <v>467.49</v>
      </c>
      <c r="L2809">
        <v>83.05</v>
      </c>
      <c r="M2809">
        <v>38825.044499999996</v>
      </c>
      <c r="N2809">
        <v>24</v>
      </c>
      <c r="O2809" t="s">
        <v>27</v>
      </c>
      <c r="P2809" s="1">
        <v>44127</v>
      </c>
      <c r="Q2809" s="1">
        <v>44151</v>
      </c>
      <c r="R2809">
        <v>420</v>
      </c>
      <c r="S2809">
        <v>81.75</v>
      </c>
      <c r="T2809">
        <v>34335</v>
      </c>
      <c r="U2809" t="s">
        <v>28</v>
      </c>
      <c r="V2809" t="s">
        <v>39</v>
      </c>
      <c r="W2809">
        <v>47</v>
      </c>
      <c r="X2809">
        <v>90.16</v>
      </c>
      <c r="Y2809">
        <v>86.46</v>
      </c>
    </row>
    <row r="2810" spans="1:25" x14ac:dyDescent="0.3">
      <c r="A2810" t="str">
        <f>E2810&amp;"-"&amp;COUNTIF($E$2:E2810,E2810)</f>
        <v>Large-952</v>
      </c>
      <c r="B2810" t="s">
        <v>36</v>
      </c>
      <c r="C2810">
        <v>359.64</v>
      </c>
      <c r="D2810">
        <v>61</v>
      </c>
      <c r="E2810" t="s">
        <v>31</v>
      </c>
      <c r="F2810" s="1">
        <v>44044</v>
      </c>
      <c r="G2810" s="4" t="str">
        <f t="shared" si="43"/>
        <v>2020</v>
      </c>
      <c r="H2810">
        <v>6</v>
      </c>
      <c r="I2810" t="s">
        <v>49</v>
      </c>
      <c r="J2810" t="s">
        <v>50</v>
      </c>
      <c r="K2810">
        <v>80.61</v>
      </c>
      <c r="L2810">
        <v>25.9</v>
      </c>
      <c r="M2810">
        <v>2087.799</v>
      </c>
      <c r="N2810">
        <v>5</v>
      </c>
      <c r="O2810" t="s">
        <v>38</v>
      </c>
      <c r="P2810" s="1">
        <v>44016</v>
      </c>
      <c r="Q2810" s="1">
        <v>44021</v>
      </c>
      <c r="R2810">
        <v>28</v>
      </c>
      <c r="S2810">
        <v>28.39</v>
      </c>
      <c r="T2810">
        <v>794.92</v>
      </c>
      <c r="U2810" t="s">
        <v>61</v>
      </c>
      <c r="V2810" t="s">
        <v>39</v>
      </c>
      <c r="W2810">
        <v>52</v>
      </c>
      <c r="X2810">
        <v>23.99</v>
      </c>
      <c r="Y2810">
        <v>63.64</v>
      </c>
    </row>
    <row r="2811" spans="1:25" x14ac:dyDescent="0.3">
      <c r="A2811" t="str">
        <f>E2811&amp;"-"&amp;COUNTIF($E$2:E2811,E2811)</f>
        <v>Large-953</v>
      </c>
      <c r="B2811" t="s">
        <v>43</v>
      </c>
      <c r="C2811">
        <v>443.44</v>
      </c>
      <c r="D2811">
        <v>63</v>
      </c>
      <c r="E2811" t="s">
        <v>31</v>
      </c>
      <c r="F2811" s="1">
        <v>44635</v>
      </c>
      <c r="G2811" s="4" t="str">
        <f t="shared" si="43"/>
        <v>2022</v>
      </c>
      <c r="H2811">
        <v>6</v>
      </c>
      <c r="I2811" t="s">
        <v>49</v>
      </c>
      <c r="J2811" t="s">
        <v>50</v>
      </c>
      <c r="K2811">
        <v>600.82000000000005</v>
      </c>
      <c r="L2811">
        <v>72.3</v>
      </c>
      <c r="M2811">
        <v>43439.286</v>
      </c>
      <c r="N2811">
        <v>6</v>
      </c>
      <c r="O2811" t="s">
        <v>38</v>
      </c>
      <c r="P2811" s="1">
        <v>44577</v>
      </c>
      <c r="Q2811" s="1">
        <v>44583</v>
      </c>
      <c r="R2811">
        <v>130</v>
      </c>
      <c r="S2811">
        <v>69.819999999999993</v>
      </c>
      <c r="T2811">
        <v>9076.6</v>
      </c>
      <c r="U2811" t="s">
        <v>35</v>
      </c>
      <c r="V2811" t="s">
        <v>48</v>
      </c>
      <c r="W2811">
        <v>470</v>
      </c>
      <c r="X2811">
        <v>91.3</v>
      </c>
      <c r="Y2811">
        <v>62.98</v>
      </c>
    </row>
    <row r="2812" spans="1:25" x14ac:dyDescent="0.3">
      <c r="A2812" t="str">
        <f>E2812&amp;"-"&amp;COUNTIF($E$2:E2812,E2812)</f>
        <v>Medium-963</v>
      </c>
      <c r="B2812" t="s">
        <v>36</v>
      </c>
      <c r="C2812">
        <v>203.97</v>
      </c>
      <c r="D2812">
        <v>96</v>
      </c>
      <c r="E2812" t="s">
        <v>24</v>
      </c>
      <c r="F2812" s="1">
        <v>44145</v>
      </c>
      <c r="G2812" s="4" t="str">
        <f t="shared" si="43"/>
        <v>2020</v>
      </c>
      <c r="H2812">
        <v>10</v>
      </c>
      <c r="I2812" t="s">
        <v>64</v>
      </c>
      <c r="J2812" t="s">
        <v>46</v>
      </c>
      <c r="K2812">
        <v>860.14</v>
      </c>
      <c r="L2812">
        <v>64.16</v>
      </c>
      <c r="M2812">
        <v>55186.582399999999</v>
      </c>
      <c r="N2812">
        <v>88</v>
      </c>
      <c r="O2812" t="s">
        <v>65</v>
      </c>
      <c r="P2812" s="1">
        <v>44096</v>
      </c>
      <c r="Q2812" s="1">
        <v>44184</v>
      </c>
      <c r="R2812">
        <v>502</v>
      </c>
      <c r="S2812">
        <v>64.81</v>
      </c>
      <c r="T2812">
        <v>32534.62</v>
      </c>
      <c r="U2812" t="s">
        <v>28</v>
      </c>
      <c r="V2812" t="s">
        <v>39</v>
      </c>
      <c r="W2812">
        <v>358</v>
      </c>
      <c r="X2812">
        <v>60.44</v>
      </c>
      <c r="Y2812">
        <v>163.63999999999999</v>
      </c>
    </row>
    <row r="2813" spans="1:25" x14ac:dyDescent="0.3">
      <c r="A2813" t="str">
        <f>E2813&amp;"-"&amp;COUNTIF($E$2:E2813,E2813)</f>
        <v>Large-954</v>
      </c>
      <c r="B2813" t="s">
        <v>44</v>
      </c>
      <c r="C2813">
        <v>816.98</v>
      </c>
      <c r="D2813">
        <v>84</v>
      </c>
      <c r="E2813" t="s">
        <v>31</v>
      </c>
      <c r="F2813" s="1">
        <v>44695</v>
      </c>
      <c r="G2813" s="4" t="str">
        <f t="shared" si="43"/>
        <v>2022</v>
      </c>
      <c r="H2813">
        <v>8</v>
      </c>
      <c r="I2813" t="s">
        <v>45</v>
      </c>
      <c r="J2813" t="s">
        <v>50</v>
      </c>
      <c r="K2813">
        <v>135.19999999999999</v>
      </c>
      <c r="L2813">
        <v>32.770000000000003</v>
      </c>
      <c r="M2813">
        <v>4430.5039999999999</v>
      </c>
      <c r="N2813">
        <v>11</v>
      </c>
      <c r="O2813" t="s">
        <v>38</v>
      </c>
      <c r="P2813" s="1">
        <v>44667</v>
      </c>
      <c r="Q2813" s="1">
        <v>44678</v>
      </c>
      <c r="R2813">
        <v>72</v>
      </c>
      <c r="S2813">
        <v>28.58</v>
      </c>
      <c r="T2813">
        <v>2057.7600000000002</v>
      </c>
      <c r="U2813" t="s">
        <v>56</v>
      </c>
      <c r="V2813" t="s">
        <v>39</v>
      </c>
      <c r="W2813">
        <v>63</v>
      </c>
      <c r="X2813">
        <v>75.36</v>
      </c>
      <c r="Y2813">
        <v>81.67</v>
      </c>
    </row>
    <row r="2814" spans="1:25" x14ac:dyDescent="0.3">
      <c r="A2814" t="str">
        <f>E2814&amp;"-"&amp;COUNTIF($E$2:E2814,E2814)</f>
        <v>Small-896</v>
      </c>
      <c r="B2814" t="s">
        <v>35</v>
      </c>
      <c r="C2814">
        <v>399.24</v>
      </c>
      <c r="D2814">
        <v>59</v>
      </c>
      <c r="E2814" t="s">
        <v>40</v>
      </c>
      <c r="F2814" s="1">
        <v>43888</v>
      </c>
      <c r="G2814" s="4" t="str">
        <f t="shared" si="43"/>
        <v>2020</v>
      </c>
      <c r="H2814">
        <v>10</v>
      </c>
      <c r="I2814" t="s">
        <v>64</v>
      </c>
      <c r="J2814" t="s">
        <v>60</v>
      </c>
      <c r="K2814">
        <v>85.21</v>
      </c>
      <c r="L2814">
        <v>76.34</v>
      </c>
      <c r="M2814">
        <v>6504.9313999999995</v>
      </c>
      <c r="N2814">
        <v>147</v>
      </c>
      <c r="O2814" t="s">
        <v>65</v>
      </c>
      <c r="P2814" s="1">
        <v>43885</v>
      </c>
      <c r="Q2814" s="1">
        <v>44032</v>
      </c>
      <c r="R2814">
        <v>80</v>
      </c>
      <c r="S2814">
        <v>71.87</v>
      </c>
      <c r="T2814">
        <v>5749.6</v>
      </c>
      <c r="U2814" t="s">
        <v>47</v>
      </c>
      <c r="V2814" t="s">
        <v>48</v>
      </c>
      <c r="W2814">
        <v>5</v>
      </c>
      <c r="X2814">
        <v>57.42</v>
      </c>
      <c r="Y2814">
        <v>186.71</v>
      </c>
    </row>
    <row r="2815" spans="1:25" x14ac:dyDescent="0.3">
      <c r="A2815" t="str">
        <f>E2815&amp;"-"&amp;COUNTIF($E$2:E2815,E2815)</f>
        <v>Medium-964</v>
      </c>
      <c r="B2815" t="s">
        <v>58</v>
      </c>
      <c r="C2815">
        <v>56.45</v>
      </c>
      <c r="D2815">
        <v>53</v>
      </c>
      <c r="E2815" t="s">
        <v>24</v>
      </c>
      <c r="F2815" s="1">
        <v>43715</v>
      </c>
      <c r="G2815" s="4" t="str">
        <f t="shared" si="43"/>
        <v>2019</v>
      </c>
      <c r="H2815">
        <v>7</v>
      </c>
      <c r="I2815" t="s">
        <v>59</v>
      </c>
      <c r="J2815" t="s">
        <v>50</v>
      </c>
      <c r="K2815">
        <v>649.87</v>
      </c>
      <c r="L2815">
        <v>91.03</v>
      </c>
      <c r="M2815">
        <v>59157.666100000002</v>
      </c>
      <c r="N2815">
        <v>12</v>
      </c>
      <c r="O2815" t="s">
        <v>38</v>
      </c>
      <c r="P2815" s="1">
        <v>43661</v>
      </c>
      <c r="Q2815" s="1">
        <v>43673</v>
      </c>
      <c r="R2815">
        <v>477</v>
      </c>
      <c r="S2815">
        <v>95.58</v>
      </c>
      <c r="T2815">
        <v>45591.66</v>
      </c>
      <c r="U2815" t="s">
        <v>44</v>
      </c>
      <c r="V2815" t="s">
        <v>29</v>
      </c>
      <c r="W2815">
        <v>172</v>
      </c>
      <c r="X2815">
        <v>85.96</v>
      </c>
      <c r="Y2815">
        <v>119.57</v>
      </c>
    </row>
    <row r="2816" spans="1:25" x14ac:dyDescent="0.3">
      <c r="A2816" t="str">
        <f>E2816&amp;"-"&amp;COUNTIF($E$2:E2816,E2816)</f>
        <v>Large-955</v>
      </c>
      <c r="B2816" t="s">
        <v>54</v>
      </c>
      <c r="C2816">
        <v>980.23</v>
      </c>
      <c r="D2816">
        <v>17</v>
      </c>
      <c r="E2816" t="s">
        <v>31</v>
      </c>
      <c r="F2816" s="1">
        <v>43761</v>
      </c>
      <c r="G2816" s="4" t="str">
        <f t="shared" si="43"/>
        <v>2019</v>
      </c>
      <c r="H2816">
        <v>10</v>
      </c>
      <c r="I2816" t="s">
        <v>64</v>
      </c>
      <c r="J2816" t="s">
        <v>46</v>
      </c>
      <c r="K2816">
        <v>34.5</v>
      </c>
      <c r="L2816">
        <v>98.76</v>
      </c>
      <c r="M2816">
        <v>3407.2200000000003</v>
      </c>
      <c r="N2816">
        <v>146</v>
      </c>
      <c r="O2816" t="s">
        <v>65</v>
      </c>
      <c r="P2816" s="1">
        <v>43734</v>
      </c>
      <c r="Q2816" s="1">
        <v>43880</v>
      </c>
      <c r="R2816">
        <v>18</v>
      </c>
      <c r="S2816">
        <v>102.98</v>
      </c>
      <c r="T2816">
        <v>1853.64</v>
      </c>
      <c r="U2816" t="s">
        <v>36</v>
      </c>
      <c r="V2816" t="s">
        <v>48</v>
      </c>
      <c r="W2816">
        <v>16</v>
      </c>
      <c r="X2816">
        <v>99.51</v>
      </c>
      <c r="Y2816">
        <v>134.36000000000001</v>
      </c>
    </row>
    <row r="2817" spans="1:25" x14ac:dyDescent="0.3">
      <c r="A2817" t="str">
        <f>E2817&amp;"-"&amp;COUNTIF($E$2:E2817,E2817)</f>
        <v>Medium-965</v>
      </c>
      <c r="B2817" t="s">
        <v>61</v>
      </c>
      <c r="C2817">
        <v>567.85</v>
      </c>
      <c r="D2817">
        <v>55</v>
      </c>
      <c r="E2817" t="s">
        <v>24</v>
      </c>
      <c r="F2817" s="1">
        <v>43904</v>
      </c>
      <c r="G2817" s="4" t="str">
        <f t="shared" si="43"/>
        <v>2020</v>
      </c>
      <c r="H2817">
        <v>9</v>
      </c>
      <c r="I2817" t="s">
        <v>55</v>
      </c>
      <c r="J2817" t="s">
        <v>46</v>
      </c>
      <c r="K2817">
        <v>648.25</v>
      </c>
      <c r="L2817">
        <v>43.65</v>
      </c>
      <c r="M2817">
        <v>28296.112499999999</v>
      </c>
      <c r="N2817">
        <v>7</v>
      </c>
      <c r="O2817" t="s">
        <v>38</v>
      </c>
      <c r="P2817" s="1">
        <v>43863</v>
      </c>
      <c r="Q2817" s="1">
        <v>43870</v>
      </c>
      <c r="R2817">
        <v>82</v>
      </c>
      <c r="S2817">
        <v>45.7</v>
      </c>
      <c r="T2817">
        <v>3747.4</v>
      </c>
      <c r="U2817" t="s">
        <v>30</v>
      </c>
      <c r="V2817" t="s">
        <v>29</v>
      </c>
      <c r="W2817">
        <v>566</v>
      </c>
      <c r="X2817">
        <v>52.98</v>
      </c>
      <c r="Y2817">
        <v>125.9</v>
      </c>
    </row>
    <row r="2818" spans="1:25" x14ac:dyDescent="0.3">
      <c r="A2818" t="str">
        <f>E2818&amp;"-"&amp;COUNTIF($E$2:E2818,E2818)</f>
        <v>Small-897</v>
      </c>
      <c r="B2818" t="s">
        <v>52</v>
      </c>
      <c r="C2818">
        <v>736.46</v>
      </c>
      <c r="D2818">
        <v>71</v>
      </c>
      <c r="E2818" t="s">
        <v>40</v>
      </c>
      <c r="F2818" s="1">
        <v>44334</v>
      </c>
      <c r="G2818" s="4" t="str">
        <f t="shared" ref="G2818:G2881" si="44">TEXT(F2818,"YYYY")</f>
        <v>2021</v>
      </c>
      <c r="H2818">
        <v>7</v>
      </c>
      <c r="I2818" t="s">
        <v>59</v>
      </c>
      <c r="J2818" t="s">
        <v>50</v>
      </c>
      <c r="K2818">
        <v>319.42</v>
      </c>
      <c r="L2818">
        <v>50.49</v>
      </c>
      <c r="M2818">
        <v>16127.515800000001</v>
      </c>
      <c r="N2818">
        <v>13</v>
      </c>
      <c r="O2818" t="s">
        <v>38</v>
      </c>
      <c r="P2818" s="1">
        <v>44310</v>
      </c>
      <c r="Q2818" s="1">
        <v>44323</v>
      </c>
      <c r="R2818">
        <v>72</v>
      </c>
      <c r="S2818">
        <v>55.44</v>
      </c>
      <c r="T2818">
        <v>3991.68</v>
      </c>
      <c r="U2818" t="s">
        <v>44</v>
      </c>
      <c r="V2818" t="s">
        <v>48</v>
      </c>
      <c r="W2818">
        <v>247</v>
      </c>
      <c r="X2818">
        <v>36.549999999999997</v>
      </c>
      <c r="Y2818">
        <v>87.98</v>
      </c>
    </row>
    <row r="2819" spans="1:25" x14ac:dyDescent="0.3">
      <c r="A2819" t="str">
        <f>E2819&amp;"-"&amp;COUNTIF($E$2:E2819,E2819)</f>
        <v>Medium-966</v>
      </c>
      <c r="B2819" t="s">
        <v>51</v>
      </c>
      <c r="C2819">
        <v>526.28</v>
      </c>
      <c r="D2819">
        <v>59</v>
      </c>
      <c r="E2819" t="s">
        <v>24</v>
      </c>
      <c r="F2819" s="1">
        <v>44204</v>
      </c>
      <c r="G2819" s="4" t="str">
        <f t="shared" si="44"/>
        <v>2021</v>
      </c>
      <c r="H2819">
        <v>6</v>
      </c>
      <c r="I2819" t="s">
        <v>49</v>
      </c>
      <c r="J2819" t="s">
        <v>46</v>
      </c>
      <c r="K2819">
        <v>520.41999999999996</v>
      </c>
      <c r="L2819">
        <v>71.39</v>
      </c>
      <c r="M2819">
        <v>37152.783799999997</v>
      </c>
      <c r="N2819">
        <v>5</v>
      </c>
      <c r="O2819" t="s">
        <v>38</v>
      </c>
      <c r="P2819" s="1">
        <v>44198</v>
      </c>
      <c r="Q2819" s="1">
        <v>44203</v>
      </c>
      <c r="R2819">
        <v>143</v>
      </c>
      <c r="S2819">
        <v>72.260000000000005</v>
      </c>
      <c r="T2819">
        <v>10333.18</v>
      </c>
      <c r="U2819" t="s">
        <v>56</v>
      </c>
      <c r="V2819" t="s">
        <v>29</v>
      </c>
      <c r="W2819">
        <v>377</v>
      </c>
      <c r="X2819">
        <v>11.62</v>
      </c>
      <c r="Y2819">
        <v>58.75</v>
      </c>
    </row>
    <row r="2820" spans="1:25" x14ac:dyDescent="0.3">
      <c r="A2820" t="str">
        <f>E2820&amp;"-"&amp;COUNTIF($E$2:E2820,E2820)</f>
        <v>Small-898</v>
      </c>
      <c r="B2820" t="s">
        <v>44</v>
      </c>
      <c r="C2820">
        <v>674.16</v>
      </c>
      <c r="D2820">
        <v>59</v>
      </c>
      <c r="E2820" t="s">
        <v>40</v>
      </c>
      <c r="F2820" s="1">
        <v>43552</v>
      </c>
      <c r="G2820" s="4" t="str">
        <f t="shared" si="44"/>
        <v>2019</v>
      </c>
      <c r="H2820">
        <v>5</v>
      </c>
      <c r="I2820" t="s">
        <v>25</v>
      </c>
      <c r="J2820" t="s">
        <v>26</v>
      </c>
      <c r="K2820">
        <v>45.17</v>
      </c>
      <c r="L2820">
        <v>17.399999999999999</v>
      </c>
      <c r="M2820">
        <v>785.95799999999997</v>
      </c>
      <c r="N2820">
        <v>27</v>
      </c>
      <c r="O2820" t="s">
        <v>27</v>
      </c>
      <c r="P2820" s="1">
        <v>43502</v>
      </c>
      <c r="Q2820" s="1">
        <v>43529</v>
      </c>
      <c r="R2820">
        <v>38</v>
      </c>
      <c r="S2820">
        <v>15.41</v>
      </c>
      <c r="T2820">
        <v>585.58000000000004</v>
      </c>
      <c r="U2820" t="s">
        <v>43</v>
      </c>
      <c r="V2820" t="s">
        <v>39</v>
      </c>
      <c r="W2820">
        <v>7</v>
      </c>
      <c r="X2820">
        <v>73.22</v>
      </c>
      <c r="Y2820">
        <v>122.61</v>
      </c>
    </row>
    <row r="2821" spans="1:25" x14ac:dyDescent="0.3">
      <c r="A2821" t="str">
        <f>E2821&amp;"-"&amp;COUNTIF($E$2:E2821,E2821)</f>
        <v>Large-956</v>
      </c>
      <c r="B2821" t="s">
        <v>56</v>
      </c>
      <c r="C2821">
        <v>54.46</v>
      </c>
      <c r="D2821">
        <v>64</v>
      </c>
      <c r="E2821" t="s">
        <v>31</v>
      </c>
      <c r="F2821" s="1">
        <v>44385</v>
      </c>
      <c r="G2821" s="4" t="str">
        <f t="shared" si="44"/>
        <v>2021</v>
      </c>
      <c r="H2821">
        <v>9</v>
      </c>
      <c r="I2821" t="s">
        <v>55</v>
      </c>
      <c r="J2821" t="s">
        <v>50</v>
      </c>
      <c r="K2821">
        <v>226.76</v>
      </c>
      <c r="L2821">
        <v>39.6</v>
      </c>
      <c r="M2821">
        <v>8979.6959999999999</v>
      </c>
      <c r="N2821">
        <v>9</v>
      </c>
      <c r="O2821" t="s">
        <v>38</v>
      </c>
      <c r="P2821" s="1">
        <v>44342</v>
      </c>
      <c r="Q2821" s="1">
        <v>44351</v>
      </c>
      <c r="R2821">
        <v>117</v>
      </c>
      <c r="S2821">
        <v>37.380000000000003</v>
      </c>
      <c r="T2821">
        <v>4373.46</v>
      </c>
      <c r="U2821" t="s">
        <v>47</v>
      </c>
      <c r="V2821" t="s">
        <v>39</v>
      </c>
      <c r="W2821">
        <v>109</v>
      </c>
      <c r="X2821">
        <v>56.35</v>
      </c>
      <c r="Y2821">
        <v>53.39</v>
      </c>
    </row>
    <row r="2822" spans="1:25" x14ac:dyDescent="0.3">
      <c r="A2822" t="str">
        <f>E2822&amp;"-"&amp;COUNTIF($E$2:E2822,E2822)</f>
        <v>Small-899</v>
      </c>
      <c r="B2822" t="s">
        <v>28</v>
      </c>
      <c r="C2822">
        <v>615.75</v>
      </c>
      <c r="D2822">
        <v>20</v>
      </c>
      <c r="E2822" t="s">
        <v>40</v>
      </c>
      <c r="F2822" s="1">
        <v>43960</v>
      </c>
      <c r="G2822" s="4" t="str">
        <f t="shared" si="44"/>
        <v>2020</v>
      </c>
      <c r="H2822">
        <v>10</v>
      </c>
      <c r="I2822" t="s">
        <v>64</v>
      </c>
      <c r="J2822" t="s">
        <v>46</v>
      </c>
      <c r="K2822">
        <v>242.31</v>
      </c>
      <c r="L2822">
        <v>14.87</v>
      </c>
      <c r="M2822">
        <v>3603.1496999999999</v>
      </c>
      <c r="N2822">
        <v>109</v>
      </c>
      <c r="O2822" t="s">
        <v>65</v>
      </c>
      <c r="P2822" s="1">
        <v>43953</v>
      </c>
      <c r="Q2822" s="1">
        <v>44062</v>
      </c>
      <c r="R2822">
        <v>160</v>
      </c>
      <c r="S2822">
        <v>11.35</v>
      </c>
      <c r="T2822">
        <v>1816</v>
      </c>
      <c r="U2822" t="s">
        <v>52</v>
      </c>
      <c r="V2822" t="s">
        <v>48</v>
      </c>
      <c r="W2822">
        <v>82</v>
      </c>
      <c r="X2822">
        <v>36.67</v>
      </c>
      <c r="Y2822">
        <v>116.75</v>
      </c>
    </row>
    <row r="2823" spans="1:25" x14ac:dyDescent="0.3">
      <c r="A2823" t="str">
        <f>E2823&amp;"-"&amp;COUNTIF($E$2:E2823,E2823)</f>
        <v>Medium-967</v>
      </c>
      <c r="B2823" t="s">
        <v>30</v>
      </c>
      <c r="C2823">
        <v>759.81</v>
      </c>
      <c r="D2823">
        <v>90</v>
      </c>
      <c r="E2823" t="s">
        <v>24</v>
      </c>
      <c r="F2823" s="1">
        <v>44709</v>
      </c>
      <c r="G2823" s="4" t="str">
        <f t="shared" si="44"/>
        <v>2022</v>
      </c>
      <c r="H2823">
        <v>7</v>
      </c>
      <c r="I2823" t="s">
        <v>59</v>
      </c>
      <c r="J2823" t="s">
        <v>46</v>
      </c>
      <c r="K2823">
        <v>255.44</v>
      </c>
      <c r="L2823">
        <v>68.2</v>
      </c>
      <c r="M2823">
        <v>17421.008000000002</v>
      </c>
      <c r="N2823">
        <v>16</v>
      </c>
      <c r="O2823" t="s">
        <v>38</v>
      </c>
      <c r="P2823" s="1">
        <v>44674</v>
      </c>
      <c r="Q2823" s="1">
        <v>44690</v>
      </c>
      <c r="R2823">
        <v>50</v>
      </c>
      <c r="S2823">
        <v>68.09</v>
      </c>
      <c r="T2823">
        <v>3404.5</v>
      </c>
      <c r="U2823" t="s">
        <v>51</v>
      </c>
      <c r="V2823" t="s">
        <v>39</v>
      </c>
      <c r="W2823">
        <v>205</v>
      </c>
      <c r="X2823">
        <v>80.44</v>
      </c>
      <c r="Y2823">
        <v>73.12</v>
      </c>
    </row>
    <row r="2824" spans="1:25" x14ac:dyDescent="0.3">
      <c r="A2824" t="str">
        <f>E2824&amp;"-"&amp;COUNTIF($E$2:E2824,E2824)</f>
        <v>Small-900</v>
      </c>
      <c r="B2824" t="s">
        <v>28</v>
      </c>
      <c r="C2824">
        <v>693.01</v>
      </c>
      <c r="D2824">
        <v>61</v>
      </c>
      <c r="E2824" t="s">
        <v>40</v>
      </c>
      <c r="F2824" s="1">
        <v>44705</v>
      </c>
      <c r="G2824" s="4" t="str">
        <f t="shared" si="44"/>
        <v>2022</v>
      </c>
      <c r="H2824">
        <v>3</v>
      </c>
      <c r="I2824" t="s">
        <v>41</v>
      </c>
      <c r="J2824" t="s">
        <v>53</v>
      </c>
      <c r="K2824">
        <v>989.04</v>
      </c>
      <c r="L2824">
        <v>61.01</v>
      </c>
      <c r="M2824">
        <v>60341.330399999999</v>
      </c>
      <c r="N2824">
        <v>26</v>
      </c>
      <c r="O2824" t="s">
        <v>38</v>
      </c>
      <c r="P2824" s="1">
        <v>44695</v>
      </c>
      <c r="Q2824" s="1">
        <v>44721</v>
      </c>
      <c r="R2824">
        <v>859</v>
      </c>
      <c r="S2824">
        <v>60.84</v>
      </c>
      <c r="T2824">
        <v>52261.56</v>
      </c>
      <c r="U2824" t="s">
        <v>35</v>
      </c>
      <c r="V2824" t="s">
        <v>29</v>
      </c>
      <c r="W2824">
        <v>130</v>
      </c>
      <c r="X2824">
        <v>77.010000000000005</v>
      </c>
      <c r="Y2824">
        <v>44.09</v>
      </c>
    </row>
    <row r="2825" spans="1:25" x14ac:dyDescent="0.3">
      <c r="A2825" t="str">
        <f>E2825&amp;"-"&amp;COUNTIF($E$2:E2825,E2825)</f>
        <v>Medium-968</v>
      </c>
      <c r="B2825" t="s">
        <v>54</v>
      </c>
      <c r="C2825">
        <v>805.27</v>
      </c>
      <c r="D2825">
        <v>74</v>
      </c>
      <c r="E2825" t="s">
        <v>24</v>
      </c>
      <c r="F2825" s="1">
        <v>44333</v>
      </c>
      <c r="G2825" s="4" t="str">
        <f t="shared" si="44"/>
        <v>2021</v>
      </c>
      <c r="H2825">
        <v>4</v>
      </c>
      <c r="I2825" t="s">
        <v>37</v>
      </c>
      <c r="J2825" t="s">
        <v>26</v>
      </c>
      <c r="K2825">
        <v>383.54</v>
      </c>
      <c r="L2825">
        <v>10.84</v>
      </c>
      <c r="M2825">
        <v>4157.5735999999997</v>
      </c>
      <c r="N2825">
        <v>23</v>
      </c>
      <c r="O2825" t="s">
        <v>38</v>
      </c>
      <c r="P2825" s="1">
        <v>44287</v>
      </c>
      <c r="Q2825" s="1">
        <v>44310</v>
      </c>
      <c r="R2825">
        <v>111</v>
      </c>
      <c r="S2825">
        <v>8.84</v>
      </c>
      <c r="T2825">
        <v>981.24</v>
      </c>
      <c r="U2825" t="s">
        <v>36</v>
      </c>
      <c r="V2825" t="s">
        <v>39</v>
      </c>
      <c r="W2825">
        <v>272</v>
      </c>
      <c r="X2825">
        <v>32.119999999999997</v>
      </c>
      <c r="Y2825">
        <v>157.91999999999999</v>
      </c>
    </row>
    <row r="2826" spans="1:25" x14ac:dyDescent="0.3">
      <c r="A2826" t="str">
        <f>E2826&amp;"-"&amp;COUNTIF($E$2:E2826,E2826)</f>
        <v>Medium-969</v>
      </c>
      <c r="B2826" t="s">
        <v>30</v>
      </c>
      <c r="C2826">
        <v>658</v>
      </c>
      <c r="D2826">
        <v>51</v>
      </c>
      <c r="E2826" t="s">
        <v>24</v>
      </c>
      <c r="F2826" s="1">
        <v>43856</v>
      </c>
      <c r="G2826" s="4" t="str">
        <f t="shared" si="44"/>
        <v>2020</v>
      </c>
      <c r="H2826">
        <v>2</v>
      </c>
      <c r="I2826" t="s">
        <v>66</v>
      </c>
      <c r="J2826" t="s">
        <v>46</v>
      </c>
      <c r="K2826">
        <v>181.34</v>
      </c>
      <c r="L2826">
        <v>24.77</v>
      </c>
      <c r="M2826">
        <v>4491.7918</v>
      </c>
      <c r="N2826">
        <v>27</v>
      </c>
      <c r="O2826" t="s">
        <v>38</v>
      </c>
      <c r="P2826" s="1">
        <v>43837</v>
      </c>
      <c r="Q2826" s="1">
        <v>43864</v>
      </c>
      <c r="R2826">
        <v>169</v>
      </c>
      <c r="S2826">
        <v>23.56</v>
      </c>
      <c r="T2826">
        <v>3981.64</v>
      </c>
      <c r="U2826" t="s">
        <v>52</v>
      </c>
      <c r="V2826" t="s">
        <v>29</v>
      </c>
      <c r="W2826">
        <v>12</v>
      </c>
      <c r="X2826">
        <v>78.540000000000006</v>
      </c>
      <c r="Y2826">
        <v>115.62</v>
      </c>
    </row>
    <row r="2827" spans="1:25" x14ac:dyDescent="0.3">
      <c r="A2827" t="str">
        <f>E2827&amp;"-"&amp;COUNTIF($E$2:E2827,E2827)</f>
        <v>Medium-970</v>
      </c>
      <c r="B2827" t="s">
        <v>36</v>
      </c>
      <c r="C2827">
        <v>976.24</v>
      </c>
      <c r="D2827">
        <v>36</v>
      </c>
      <c r="E2827" t="s">
        <v>24</v>
      </c>
      <c r="F2827" s="1">
        <v>44423</v>
      </c>
      <c r="G2827" s="4" t="str">
        <f t="shared" si="44"/>
        <v>2021</v>
      </c>
      <c r="H2827">
        <v>3</v>
      </c>
      <c r="I2827" t="s">
        <v>41</v>
      </c>
      <c r="J2827" t="s">
        <v>53</v>
      </c>
      <c r="K2827">
        <v>770.34</v>
      </c>
      <c r="L2827">
        <v>81.739999999999995</v>
      </c>
      <c r="M2827">
        <v>62967.5916</v>
      </c>
      <c r="N2827">
        <v>55</v>
      </c>
      <c r="O2827" t="s">
        <v>38</v>
      </c>
      <c r="P2827" s="1">
        <v>44411</v>
      </c>
      <c r="Q2827" s="1">
        <v>44466</v>
      </c>
      <c r="R2827">
        <v>76</v>
      </c>
      <c r="S2827">
        <v>81.2</v>
      </c>
      <c r="T2827">
        <v>6171.2</v>
      </c>
      <c r="U2827" t="s">
        <v>36</v>
      </c>
      <c r="V2827" t="s">
        <v>39</v>
      </c>
      <c r="W2827">
        <v>694</v>
      </c>
      <c r="X2827">
        <v>93.01</v>
      </c>
      <c r="Y2827">
        <v>129.81</v>
      </c>
    </row>
    <row r="2828" spans="1:25" x14ac:dyDescent="0.3">
      <c r="A2828" t="str">
        <f>E2828&amp;"-"&amp;COUNTIF($E$2:E2828,E2828)</f>
        <v>Medium-971</v>
      </c>
      <c r="B2828" t="s">
        <v>23</v>
      </c>
      <c r="C2828">
        <v>130.72999999999999</v>
      </c>
      <c r="D2828">
        <v>33</v>
      </c>
      <c r="E2828" t="s">
        <v>24</v>
      </c>
      <c r="F2828" s="1">
        <v>44543</v>
      </c>
      <c r="G2828" s="4" t="str">
        <f t="shared" si="44"/>
        <v>2021</v>
      </c>
      <c r="H2828">
        <v>9</v>
      </c>
      <c r="I2828" t="s">
        <v>55</v>
      </c>
      <c r="J2828" t="s">
        <v>46</v>
      </c>
      <c r="K2828">
        <v>464.3</v>
      </c>
      <c r="L2828">
        <v>18.32</v>
      </c>
      <c r="M2828">
        <v>8505.9760000000006</v>
      </c>
      <c r="N2828">
        <v>14</v>
      </c>
      <c r="O2828" t="s">
        <v>38</v>
      </c>
      <c r="P2828" s="1">
        <v>44541</v>
      </c>
      <c r="Q2828" s="1">
        <v>44555</v>
      </c>
      <c r="R2828">
        <v>464</v>
      </c>
      <c r="S2828">
        <v>14.48</v>
      </c>
      <c r="T2828">
        <v>6718.72</v>
      </c>
      <c r="U2828" t="s">
        <v>54</v>
      </c>
      <c r="V2828" t="s">
        <v>48</v>
      </c>
      <c r="W2828">
        <v>0</v>
      </c>
      <c r="X2828">
        <v>41.42</v>
      </c>
      <c r="Y2828">
        <v>122.14</v>
      </c>
    </row>
    <row r="2829" spans="1:25" x14ac:dyDescent="0.3">
      <c r="A2829" t="str">
        <f>E2829&amp;"-"&amp;COUNTIF($E$2:E2829,E2829)</f>
        <v>Large-957</v>
      </c>
      <c r="B2829" t="s">
        <v>54</v>
      </c>
      <c r="C2829">
        <v>455.17</v>
      </c>
      <c r="D2829">
        <v>50</v>
      </c>
      <c r="E2829" t="s">
        <v>31</v>
      </c>
      <c r="F2829" s="1">
        <v>44137</v>
      </c>
      <c r="G2829" s="4" t="str">
        <f t="shared" si="44"/>
        <v>2020</v>
      </c>
      <c r="H2829">
        <v>1</v>
      </c>
      <c r="I2829" t="s">
        <v>32</v>
      </c>
      <c r="J2829" t="s">
        <v>33</v>
      </c>
      <c r="K2829">
        <v>37.4</v>
      </c>
      <c r="L2829">
        <v>32.01</v>
      </c>
      <c r="M2829">
        <v>1197.174</v>
      </c>
      <c r="N2829">
        <v>21</v>
      </c>
      <c r="O2829" t="s">
        <v>34</v>
      </c>
      <c r="P2829" s="1">
        <v>44098</v>
      </c>
      <c r="Q2829" s="1">
        <v>44119</v>
      </c>
      <c r="R2829">
        <v>6</v>
      </c>
      <c r="S2829">
        <v>36.78</v>
      </c>
      <c r="T2829">
        <v>220.68</v>
      </c>
      <c r="U2829" t="s">
        <v>61</v>
      </c>
      <c r="V2829" t="s">
        <v>29</v>
      </c>
      <c r="W2829">
        <v>31</v>
      </c>
      <c r="X2829">
        <v>14.8</v>
      </c>
      <c r="Y2829">
        <v>142.31</v>
      </c>
    </row>
    <row r="2830" spans="1:25" x14ac:dyDescent="0.3">
      <c r="A2830" t="str">
        <f>E2830&amp;"-"&amp;COUNTIF($E$2:E2830,E2830)</f>
        <v>Medium-972</v>
      </c>
      <c r="B2830" t="s">
        <v>57</v>
      </c>
      <c r="C2830">
        <v>300.58999999999997</v>
      </c>
      <c r="D2830">
        <v>54</v>
      </c>
      <c r="E2830" t="s">
        <v>24</v>
      </c>
      <c r="F2830" s="1">
        <v>44411</v>
      </c>
      <c r="G2830" s="4" t="str">
        <f t="shared" si="44"/>
        <v>2021</v>
      </c>
      <c r="H2830">
        <v>2</v>
      </c>
      <c r="I2830" t="s">
        <v>66</v>
      </c>
      <c r="J2830" t="s">
        <v>46</v>
      </c>
      <c r="K2830">
        <v>938.5</v>
      </c>
      <c r="L2830">
        <v>36.15</v>
      </c>
      <c r="M2830">
        <v>33926.775000000001</v>
      </c>
      <c r="N2830">
        <v>38</v>
      </c>
      <c r="O2830" t="s">
        <v>27</v>
      </c>
      <c r="P2830" s="1">
        <v>44388</v>
      </c>
      <c r="Q2830" s="1">
        <v>44426</v>
      </c>
      <c r="R2830">
        <v>231</v>
      </c>
      <c r="S2830">
        <v>40.36</v>
      </c>
      <c r="T2830">
        <v>9323.16</v>
      </c>
      <c r="U2830" t="s">
        <v>28</v>
      </c>
      <c r="V2830" t="s">
        <v>29</v>
      </c>
      <c r="W2830">
        <v>707</v>
      </c>
      <c r="X2830">
        <v>13.1</v>
      </c>
      <c r="Y2830">
        <v>112.48</v>
      </c>
    </row>
    <row r="2831" spans="1:25" x14ac:dyDescent="0.3">
      <c r="A2831" t="str">
        <f>E2831&amp;"-"&amp;COUNTIF($E$2:E2831,E2831)</f>
        <v>Small-901</v>
      </c>
      <c r="B2831" t="s">
        <v>44</v>
      </c>
      <c r="C2831">
        <v>572.65</v>
      </c>
      <c r="D2831">
        <v>70</v>
      </c>
      <c r="E2831" t="s">
        <v>40</v>
      </c>
      <c r="F2831" s="1">
        <v>43883</v>
      </c>
      <c r="G2831" s="4" t="str">
        <f t="shared" si="44"/>
        <v>2020</v>
      </c>
      <c r="H2831">
        <v>7</v>
      </c>
      <c r="I2831" t="s">
        <v>59</v>
      </c>
      <c r="J2831" t="s">
        <v>33</v>
      </c>
      <c r="K2831">
        <v>202.56</v>
      </c>
      <c r="L2831">
        <v>67.680000000000007</v>
      </c>
      <c r="M2831">
        <v>13709.260800000002</v>
      </c>
      <c r="N2831">
        <v>12</v>
      </c>
      <c r="O2831" t="s">
        <v>38</v>
      </c>
      <c r="P2831" s="1">
        <v>43852</v>
      </c>
      <c r="Q2831" s="1">
        <v>43864</v>
      </c>
      <c r="R2831">
        <v>95</v>
      </c>
      <c r="S2831">
        <v>67.760000000000005</v>
      </c>
      <c r="T2831">
        <v>6437.2</v>
      </c>
      <c r="U2831" t="s">
        <v>61</v>
      </c>
      <c r="V2831" t="s">
        <v>29</v>
      </c>
      <c r="W2831">
        <v>107</v>
      </c>
      <c r="X2831">
        <v>63.49</v>
      </c>
      <c r="Y2831">
        <v>114.93</v>
      </c>
    </row>
    <row r="2832" spans="1:25" x14ac:dyDescent="0.3">
      <c r="A2832" t="str">
        <f>E2832&amp;"-"&amp;COUNTIF($E$2:E2832,E2832)</f>
        <v>Medium-973</v>
      </c>
      <c r="B2832" t="s">
        <v>30</v>
      </c>
      <c r="C2832">
        <v>762.51</v>
      </c>
      <c r="D2832">
        <v>37</v>
      </c>
      <c r="E2832" t="s">
        <v>24</v>
      </c>
      <c r="F2832" s="1">
        <v>43469</v>
      </c>
      <c r="G2832" s="4" t="str">
        <f t="shared" si="44"/>
        <v>2019</v>
      </c>
      <c r="H2832">
        <v>3</v>
      </c>
      <c r="I2832" t="s">
        <v>41</v>
      </c>
      <c r="J2832" t="s">
        <v>53</v>
      </c>
      <c r="K2832">
        <v>894.96</v>
      </c>
      <c r="L2832">
        <v>65.02</v>
      </c>
      <c r="M2832">
        <v>58190.299200000001</v>
      </c>
      <c r="N2832">
        <v>66</v>
      </c>
      <c r="O2832" t="s">
        <v>38</v>
      </c>
      <c r="P2832" s="1">
        <v>43418</v>
      </c>
      <c r="Q2832" s="1">
        <v>43484</v>
      </c>
      <c r="R2832">
        <v>814</v>
      </c>
      <c r="S2832">
        <v>63.95</v>
      </c>
      <c r="T2832">
        <v>52055.3</v>
      </c>
      <c r="U2832" t="s">
        <v>51</v>
      </c>
      <c r="V2832" t="s">
        <v>39</v>
      </c>
      <c r="W2832">
        <v>80</v>
      </c>
      <c r="X2832">
        <v>24.48</v>
      </c>
      <c r="Y2832">
        <v>197.56</v>
      </c>
    </row>
    <row r="2833" spans="1:25" x14ac:dyDescent="0.3">
      <c r="A2833" t="str">
        <f>E2833&amp;"-"&amp;COUNTIF($E$2:E2833,E2833)</f>
        <v>Large-958</v>
      </c>
      <c r="B2833" t="s">
        <v>52</v>
      </c>
      <c r="C2833">
        <v>832.77</v>
      </c>
      <c r="D2833">
        <v>24</v>
      </c>
      <c r="E2833" t="s">
        <v>31</v>
      </c>
      <c r="F2833" s="1">
        <v>44265</v>
      </c>
      <c r="G2833" s="4" t="str">
        <f t="shared" si="44"/>
        <v>2021</v>
      </c>
      <c r="H2833">
        <v>1</v>
      </c>
      <c r="I2833" t="s">
        <v>32</v>
      </c>
      <c r="J2833" t="s">
        <v>50</v>
      </c>
      <c r="K2833">
        <v>31.27</v>
      </c>
      <c r="L2833">
        <v>66.73</v>
      </c>
      <c r="M2833">
        <v>2086.6471000000001</v>
      </c>
      <c r="N2833">
        <v>1</v>
      </c>
      <c r="O2833" t="s">
        <v>63</v>
      </c>
      <c r="P2833" s="1">
        <v>44210</v>
      </c>
      <c r="Q2833" s="1">
        <v>44211</v>
      </c>
      <c r="R2833">
        <v>24</v>
      </c>
      <c r="S2833">
        <v>69.209999999999994</v>
      </c>
      <c r="T2833">
        <v>1661.04</v>
      </c>
      <c r="U2833" t="s">
        <v>43</v>
      </c>
      <c r="V2833" t="s">
        <v>39</v>
      </c>
      <c r="W2833">
        <v>7</v>
      </c>
      <c r="X2833">
        <v>50.75</v>
      </c>
      <c r="Y2833">
        <v>74.260000000000005</v>
      </c>
    </row>
    <row r="2834" spans="1:25" x14ac:dyDescent="0.3">
      <c r="A2834" t="str">
        <f>E2834&amp;"-"&amp;COUNTIF($E$2:E2834,E2834)</f>
        <v>Small-902</v>
      </c>
      <c r="B2834" t="s">
        <v>51</v>
      </c>
      <c r="C2834">
        <v>460.84</v>
      </c>
      <c r="D2834">
        <v>74</v>
      </c>
      <c r="E2834" t="s">
        <v>40</v>
      </c>
      <c r="F2834" s="1">
        <v>44153</v>
      </c>
      <c r="G2834" s="4" t="str">
        <f t="shared" si="44"/>
        <v>2020</v>
      </c>
      <c r="H2834">
        <v>5</v>
      </c>
      <c r="I2834" t="s">
        <v>25</v>
      </c>
      <c r="J2834" t="s">
        <v>46</v>
      </c>
      <c r="K2834">
        <v>649.83000000000004</v>
      </c>
      <c r="L2834">
        <v>63.81</v>
      </c>
      <c r="M2834">
        <v>41465.652300000002</v>
      </c>
      <c r="N2834">
        <v>21</v>
      </c>
      <c r="O2834" t="s">
        <v>27</v>
      </c>
      <c r="P2834" s="1">
        <v>44120</v>
      </c>
      <c r="Q2834" s="1">
        <v>44141</v>
      </c>
      <c r="R2834">
        <v>587</v>
      </c>
      <c r="S2834">
        <v>63.58</v>
      </c>
      <c r="T2834">
        <v>37321.46</v>
      </c>
      <c r="U2834" t="s">
        <v>52</v>
      </c>
      <c r="V2834" t="s">
        <v>48</v>
      </c>
      <c r="W2834">
        <v>62</v>
      </c>
      <c r="X2834">
        <v>40.81</v>
      </c>
      <c r="Y2834">
        <v>189.31</v>
      </c>
    </row>
    <row r="2835" spans="1:25" x14ac:dyDescent="0.3">
      <c r="A2835" t="str">
        <f>E2835&amp;"-"&amp;COUNTIF($E$2:E2835,E2835)</f>
        <v>Medium-974</v>
      </c>
      <c r="B2835" t="s">
        <v>28</v>
      </c>
      <c r="C2835">
        <v>864.84</v>
      </c>
      <c r="D2835">
        <v>64</v>
      </c>
      <c r="E2835" t="s">
        <v>24</v>
      </c>
      <c r="F2835" s="1">
        <v>44030</v>
      </c>
      <c r="G2835" s="4" t="str">
        <f t="shared" si="44"/>
        <v>2020</v>
      </c>
      <c r="H2835">
        <v>10</v>
      </c>
      <c r="I2835" t="s">
        <v>64</v>
      </c>
      <c r="J2835" t="s">
        <v>50</v>
      </c>
      <c r="K2835">
        <v>136.55000000000001</v>
      </c>
      <c r="L2835">
        <v>35.46</v>
      </c>
      <c r="M2835">
        <v>4842.0630000000001</v>
      </c>
      <c r="N2835">
        <v>140</v>
      </c>
      <c r="O2835" t="s">
        <v>65</v>
      </c>
      <c r="P2835" s="1">
        <v>43995</v>
      </c>
      <c r="Q2835" s="1">
        <v>44135</v>
      </c>
      <c r="R2835">
        <v>135</v>
      </c>
      <c r="S2835">
        <v>38.26</v>
      </c>
      <c r="T2835">
        <v>5165.1000000000004</v>
      </c>
      <c r="U2835" t="s">
        <v>35</v>
      </c>
      <c r="V2835" t="s">
        <v>39</v>
      </c>
      <c r="W2835">
        <v>1</v>
      </c>
      <c r="X2835">
        <v>13.88</v>
      </c>
      <c r="Y2835">
        <v>140.27000000000001</v>
      </c>
    </row>
    <row r="2836" spans="1:25" x14ac:dyDescent="0.3">
      <c r="A2836" t="str">
        <f>E2836&amp;"-"&amp;COUNTIF($E$2:E2836,E2836)</f>
        <v>Medium-975</v>
      </c>
      <c r="B2836" t="s">
        <v>57</v>
      </c>
      <c r="C2836">
        <v>368.12</v>
      </c>
      <c r="D2836">
        <v>41</v>
      </c>
      <c r="E2836" t="s">
        <v>24</v>
      </c>
      <c r="F2836" s="1">
        <v>44657</v>
      </c>
      <c r="G2836" s="4" t="str">
        <f t="shared" si="44"/>
        <v>2022</v>
      </c>
      <c r="H2836">
        <v>1</v>
      </c>
      <c r="I2836" t="s">
        <v>32</v>
      </c>
      <c r="J2836" t="s">
        <v>46</v>
      </c>
      <c r="K2836">
        <v>817.8</v>
      </c>
      <c r="L2836">
        <v>89.89</v>
      </c>
      <c r="M2836">
        <v>73512.042000000001</v>
      </c>
      <c r="N2836">
        <v>28</v>
      </c>
      <c r="O2836" t="s">
        <v>34</v>
      </c>
      <c r="P2836" s="1">
        <v>44653</v>
      </c>
      <c r="Q2836" s="1">
        <v>44681</v>
      </c>
      <c r="R2836">
        <v>293</v>
      </c>
      <c r="S2836">
        <v>85.56</v>
      </c>
      <c r="T2836">
        <v>25069.08</v>
      </c>
      <c r="U2836" t="s">
        <v>51</v>
      </c>
      <c r="V2836" t="s">
        <v>29</v>
      </c>
      <c r="W2836">
        <v>524</v>
      </c>
      <c r="X2836">
        <v>92.17</v>
      </c>
      <c r="Y2836">
        <v>103.47</v>
      </c>
    </row>
    <row r="2837" spans="1:25" x14ac:dyDescent="0.3">
      <c r="A2837" t="str">
        <f>E2837&amp;"-"&amp;COUNTIF($E$2:E2837,E2837)</f>
        <v>Small-903</v>
      </c>
      <c r="B2837" t="s">
        <v>28</v>
      </c>
      <c r="C2837">
        <v>615.32000000000005</v>
      </c>
      <c r="D2837">
        <v>91</v>
      </c>
      <c r="E2837" t="s">
        <v>40</v>
      </c>
      <c r="F2837" s="1">
        <v>44735</v>
      </c>
      <c r="G2837" s="4" t="str">
        <f t="shared" si="44"/>
        <v>2022</v>
      </c>
      <c r="H2837">
        <v>10</v>
      </c>
      <c r="I2837" t="s">
        <v>64</v>
      </c>
      <c r="J2837" t="s">
        <v>60</v>
      </c>
      <c r="K2837">
        <v>244.96</v>
      </c>
      <c r="L2837">
        <v>76.09</v>
      </c>
      <c r="M2837">
        <v>18639.006400000002</v>
      </c>
      <c r="N2837">
        <v>95</v>
      </c>
      <c r="O2837" t="s">
        <v>65</v>
      </c>
      <c r="P2837" s="1">
        <v>44710</v>
      </c>
      <c r="Q2837" s="1">
        <v>44805</v>
      </c>
      <c r="R2837">
        <v>234</v>
      </c>
      <c r="S2837">
        <v>71.81</v>
      </c>
      <c r="T2837">
        <v>16803.54</v>
      </c>
      <c r="U2837" t="s">
        <v>52</v>
      </c>
      <c r="V2837" t="s">
        <v>29</v>
      </c>
      <c r="W2837">
        <v>10</v>
      </c>
      <c r="X2837">
        <v>56.02</v>
      </c>
      <c r="Y2837">
        <v>179.71</v>
      </c>
    </row>
    <row r="2838" spans="1:25" x14ac:dyDescent="0.3">
      <c r="A2838" t="str">
        <f>E2838&amp;"-"&amp;COUNTIF($E$2:E2838,E2838)</f>
        <v>Large-959</v>
      </c>
      <c r="B2838" t="s">
        <v>61</v>
      </c>
      <c r="C2838">
        <v>877.77</v>
      </c>
      <c r="D2838">
        <v>68</v>
      </c>
      <c r="E2838" t="s">
        <v>31</v>
      </c>
      <c r="F2838" s="1">
        <v>43900</v>
      </c>
      <c r="G2838" s="4" t="str">
        <f t="shared" si="44"/>
        <v>2020</v>
      </c>
      <c r="H2838">
        <v>10</v>
      </c>
      <c r="I2838" t="s">
        <v>64</v>
      </c>
      <c r="J2838" t="s">
        <v>50</v>
      </c>
      <c r="K2838">
        <v>364.83</v>
      </c>
      <c r="L2838">
        <v>39.15</v>
      </c>
      <c r="M2838">
        <v>14283.094499999999</v>
      </c>
      <c r="N2838">
        <v>91</v>
      </c>
      <c r="O2838" t="s">
        <v>65</v>
      </c>
      <c r="P2838" s="1">
        <v>43847</v>
      </c>
      <c r="Q2838" s="1">
        <v>43938</v>
      </c>
      <c r="R2838">
        <v>194</v>
      </c>
      <c r="S2838">
        <v>39.58</v>
      </c>
      <c r="T2838">
        <v>7678.52</v>
      </c>
      <c r="U2838" t="s">
        <v>43</v>
      </c>
      <c r="V2838" t="s">
        <v>48</v>
      </c>
      <c r="W2838">
        <v>170</v>
      </c>
      <c r="X2838">
        <v>36.520000000000003</v>
      </c>
      <c r="Y2838">
        <v>39.44</v>
      </c>
    </row>
    <row r="2839" spans="1:25" x14ac:dyDescent="0.3">
      <c r="A2839" t="str">
        <f>E2839&amp;"-"&amp;COUNTIF($E$2:E2839,E2839)</f>
        <v>Medium-976</v>
      </c>
      <c r="B2839" t="s">
        <v>58</v>
      </c>
      <c r="C2839">
        <v>674.32</v>
      </c>
      <c r="D2839">
        <v>29</v>
      </c>
      <c r="E2839" t="s">
        <v>24</v>
      </c>
      <c r="F2839" s="1">
        <v>44798</v>
      </c>
      <c r="G2839" s="4" t="str">
        <f t="shared" si="44"/>
        <v>2022</v>
      </c>
      <c r="H2839">
        <v>8</v>
      </c>
      <c r="I2839" t="s">
        <v>45</v>
      </c>
      <c r="J2839" t="s">
        <v>33</v>
      </c>
      <c r="K2839">
        <v>708.92</v>
      </c>
      <c r="L2839">
        <v>76.58</v>
      </c>
      <c r="M2839">
        <v>54289.093599999993</v>
      </c>
      <c r="N2839">
        <v>12</v>
      </c>
      <c r="O2839" t="s">
        <v>38</v>
      </c>
      <c r="P2839" s="1">
        <v>44783</v>
      </c>
      <c r="Q2839" s="1">
        <v>44795</v>
      </c>
      <c r="R2839">
        <v>298</v>
      </c>
      <c r="S2839">
        <v>78.19</v>
      </c>
      <c r="T2839">
        <v>23300.62</v>
      </c>
      <c r="U2839" t="s">
        <v>54</v>
      </c>
      <c r="V2839" t="s">
        <v>48</v>
      </c>
      <c r="W2839">
        <v>410</v>
      </c>
      <c r="X2839">
        <v>50.74</v>
      </c>
      <c r="Y2839">
        <v>65.31</v>
      </c>
    </row>
    <row r="2840" spans="1:25" x14ac:dyDescent="0.3">
      <c r="A2840" t="str">
        <f>E2840&amp;"-"&amp;COUNTIF($E$2:E2840,E2840)</f>
        <v>Small-904</v>
      </c>
      <c r="B2840" t="s">
        <v>30</v>
      </c>
      <c r="C2840">
        <v>71.930000000000007</v>
      </c>
      <c r="D2840">
        <v>18</v>
      </c>
      <c r="E2840" t="s">
        <v>40</v>
      </c>
      <c r="F2840" s="1">
        <v>43487</v>
      </c>
      <c r="G2840" s="4" t="str">
        <f t="shared" si="44"/>
        <v>2019</v>
      </c>
      <c r="H2840">
        <v>1</v>
      </c>
      <c r="I2840" t="s">
        <v>32</v>
      </c>
      <c r="J2840" t="s">
        <v>46</v>
      </c>
      <c r="K2840">
        <v>368.44</v>
      </c>
      <c r="L2840">
        <v>38.56</v>
      </c>
      <c r="M2840">
        <v>14207.046400000001</v>
      </c>
      <c r="N2840">
        <v>25</v>
      </c>
      <c r="O2840" t="s">
        <v>34</v>
      </c>
      <c r="P2840" s="1">
        <v>43449</v>
      </c>
      <c r="Q2840" s="1">
        <v>43474</v>
      </c>
      <c r="R2840">
        <v>18</v>
      </c>
      <c r="S2840">
        <v>43</v>
      </c>
      <c r="T2840">
        <v>774</v>
      </c>
      <c r="U2840" t="s">
        <v>56</v>
      </c>
      <c r="V2840" t="s">
        <v>39</v>
      </c>
      <c r="W2840">
        <v>350</v>
      </c>
      <c r="X2840">
        <v>38.340000000000003</v>
      </c>
      <c r="Y2840">
        <v>171.95</v>
      </c>
    </row>
    <row r="2841" spans="1:25" x14ac:dyDescent="0.3">
      <c r="A2841" t="str">
        <f>E2841&amp;"-"&amp;COUNTIF($E$2:E2841,E2841)</f>
        <v>Medium-977</v>
      </c>
      <c r="B2841" t="s">
        <v>35</v>
      </c>
      <c r="C2841">
        <v>322.63</v>
      </c>
      <c r="D2841">
        <v>47</v>
      </c>
      <c r="E2841" t="s">
        <v>24</v>
      </c>
      <c r="F2841" s="1">
        <v>43783</v>
      </c>
      <c r="G2841" s="4" t="str">
        <f t="shared" si="44"/>
        <v>2019</v>
      </c>
      <c r="H2841">
        <v>6</v>
      </c>
      <c r="I2841" t="s">
        <v>49</v>
      </c>
      <c r="J2841" t="s">
        <v>33</v>
      </c>
      <c r="K2841">
        <v>105.8</v>
      </c>
      <c r="L2841">
        <v>55.69</v>
      </c>
      <c r="M2841">
        <v>5892.0019999999995</v>
      </c>
      <c r="N2841">
        <v>5</v>
      </c>
      <c r="O2841" t="s">
        <v>38</v>
      </c>
      <c r="P2841" s="1">
        <v>43742</v>
      </c>
      <c r="Q2841" s="1">
        <v>43747</v>
      </c>
      <c r="R2841">
        <v>19</v>
      </c>
      <c r="S2841">
        <v>56.97</v>
      </c>
      <c r="T2841">
        <v>1082.43</v>
      </c>
      <c r="U2841" t="s">
        <v>36</v>
      </c>
      <c r="V2841" t="s">
        <v>39</v>
      </c>
      <c r="W2841">
        <v>86</v>
      </c>
      <c r="X2841">
        <v>63.71</v>
      </c>
      <c r="Y2841">
        <v>130.94</v>
      </c>
    </row>
    <row r="2842" spans="1:25" x14ac:dyDescent="0.3">
      <c r="A2842" t="str">
        <f>E2842&amp;"-"&amp;COUNTIF($E$2:E2842,E2842)</f>
        <v>Small-905</v>
      </c>
      <c r="B2842" t="s">
        <v>44</v>
      </c>
      <c r="C2842">
        <v>232.72</v>
      </c>
      <c r="D2842">
        <v>59</v>
      </c>
      <c r="E2842" t="s">
        <v>40</v>
      </c>
      <c r="F2842" s="1">
        <v>43687</v>
      </c>
      <c r="G2842" s="4" t="str">
        <f t="shared" si="44"/>
        <v>2019</v>
      </c>
      <c r="H2842">
        <v>6</v>
      </c>
      <c r="I2842" t="s">
        <v>49</v>
      </c>
      <c r="J2842" t="s">
        <v>50</v>
      </c>
      <c r="K2842">
        <v>870.99</v>
      </c>
      <c r="L2842">
        <v>12.27</v>
      </c>
      <c r="M2842">
        <v>10687.0473</v>
      </c>
      <c r="N2842">
        <v>5</v>
      </c>
      <c r="O2842" t="s">
        <v>38</v>
      </c>
      <c r="P2842" s="1">
        <v>43657</v>
      </c>
      <c r="Q2842" s="1">
        <v>43662</v>
      </c>
      <c r="R2842">
        <v>534</v>
      </c>
      <c r="S2842">
        <v>11.99</v>
      </c>
      <c r="T2842">
        <v>6402.66</v>
      </c>
      <c r="U2842" t="s">
        <v>54</v>
      </c>
      <c r="V2842" t="s">
        <v>39</v>
      </c>
      <c r="W2842">
        <v>336</v>
      </c>
      <c r="X2842">
        <v>22.11</v>
      </c>
      <c r="Y2842">
        <v>122.93</v>
      </c>
    </row>
    <row r="2843" spans="1:25" x14ac:dyDescent="0.3">
      <c r="A2843" t="str">
        <f>E2843&amp;"-"&amp;COUNTIF($E$2:E2843,E2843)</f>
        <v>Small-906</v>
      </c>
      <c r="B2843" t="s">
        <v>43</v>
      </c>
      <c r="C2843">
        <v>841.02</v>
      </c>
      <c r="D2843">
        <v>83</v>
      </c>
      <c r="E2843" t="s">
        <v>40</v>
      </c>
      <c r="F2843" s="1">
        <v>43902</v>
      </c>
      <c r="G2843" s="4" t="str">
        <f t="shared" si="44"/>
        <v>2020</v>
      </c>
      <c r="H2843">
        <v>5</v>
      </c>
      <c r="I2843" t="s">
        <v>25</v>
      </c>
      <c r="J2843" t="s">
        <v>68</v>
      </c>
      <c r="K2843">
        <v>985.08</v>
      </c>
      <c r="L2843">
        <v>34.799999999999997</v>
      </c>
      <c r="M2843">
        <v>34280.784</v>
      </c>
      <c r="N2843">
        <v>24</v>
      </c>
      <c r="O2843" t="s">
        <v>27</v>
      </c>
      <c r="P2843" s="1">
        <v>43853</v>
      </c>
      <c r="Q2843" s="1">
        <v>43877</v>
      </c>
      <c r="R2843">
        <v>276</v>
      </c>
      <c r="S2843">
        <v>36.82</v>
      </c>
      <c r="T2843">
        <v>10162.32</v>
      </c>
      <c r="U2843" t="s">
        <v>36</v>
      </c>
      <c r="V2843" t="s">
        <v>48</v>
      </c>
      <c r="W2843">
        <v>709</v>
      </c>
      <c r="X2843">
        <v>81.489999999999995</v>
      </c>
      <c r="Y2843">
        <v>175.99</v>
      </c>
    </row>
    <row r="2844" spans="1:25" x14ac:dyDescent="0.3">
      <c r="A2844" t="str">
        <f>E2844&amp;"-"&amp;COUNTIF($E$2:E2844,E2844)</f>
        <v>Large-960</v>
      </c>
      <c r="B2844" t="s">
        <v>52</v>
      </c>
      <c r="C2844">
        <v>945.49</v>
      </c>
      <c r="D2844">
        <v>63</v>
      </c>
      <c r="E2844" t="s">
        <v>31</v>
      </c>
      <c r="F2844" s="1">
        <v>44314</v>
      </c>
      <c r="G2844" s="4" t="str">
        <f t="shared" si="44"/>
        <v>2021</v>
      </c>
      <c r="H2844">
        <v>4</v>
      </c>
      <c r="I2844" t="s">
        <v>37</v>
      </c>
      <c r="J2844" t="s">
        <v>46</v>
      </c>
      <c r="K2844">
        <v>399.55</v>
      </c>
      <c r="L2844">
        <v>53.11</v>
      </c>
      <c r="M2844">
        <v>21220.1005</v>
      </c>
      <c r="N2844">
        <v>24</v>
      </c>
      <c r="O2844" t="s">
        <v>27</v>
      </c>
      <c r="P2844" s="1">
        <v>44256</v>
      </c>
      <c r="Q2844" s="1">
        <v>44280</v>
      </c>
      <c r="R2844">
        <v>229</v>
      </c>
      <c r="S2844">
        <v>53.13</v>
      </c>
      <c r="T2844">
        <v>12166.77</v>
      </c>
      <c r="U2844" t="s">
        <v>44</v>
      </c>
      <c r="V2844" t="s">
        <v>29</v>
      </c>
      <c r="W2844">
        <v>170</v>
      </c>
      <c r="X2844">
        <v>86.58</v>
      </c>
      <c r="Y2844">
        <v>75.33</v>
      </c>
    </row>
    <row r="2845" spans="1:25" x14ac:dyDescent="0.3">
      <c r="A2845" t="str">
        <f>E2845&amp;"-"&amp;COUNTIF($E$2:E2845,E2845)</f>
        <v>Small-907</v>
      </c>
      <c r="B2845" t="s">
        <v>61</v>
      </c>
      <c r="C2845">
        <v>112.12</v>
      </c>
      <c r="D2845">
        <v>72</v>
      </c>
      <c r="E2845" t="s">
        <v>40</v>
      </c>
      <c r="F2845" s="1">
        <v>44463</v>
      </c>
      <c r="G2845" s="4" t="str">
        <f t="shared" si="44"/>
        <v>2021</v>
      </c>
      <c r="H2845">
        <v>9</v>
      </c>
      <c r="I2845" t="s">
        <v>55</v>
      </c>
      <c r="J2845" t="s">
        <v>50</v>
      </c>
      <c r="K2845">
        <v>252.77</v>
      </c>
      <c r="L2845">
        <v>93.53</v>
      </c>
      <c r="M2845">
        <v>23641.578100000002</v>
      </c>
      <c r="N2845">
        <v>11</v>
      </c>
      <c r="O2845" t="s">
        <v>38</v>
      </c>
      <c r="P2845" s="1">
        <v>44454</v>
      </c>
      <c r="Q2845" s="1">
        <v>44465</v>
      </c>
      <c r="R2845">
        <v>180</v>
      </c>
      <c r="S2845">
        <v>94.84</v>
      </c>
      <c r="T2845">
        <v>17071.2</v>
      </c>
      <c r="U2845" t="s">
        <v>36</v>
      </c>
      <c r="V2845" t="s">
        <v>48</v>
      </c>
      <c r="W2845">
        <v>72</v>
      </c>
      <c r="X2845">
        <v>19.87</v>
      </c>
      <c r="Y2845">
        <v>112.43</v>
      </c>
    </row>
    <row r="2846" spans="1:25" x14ac:dyDescent="0.3">
      <c r="A2846" t="str">
        <f>E2846&amp;"-"&amp;COUNTIF($E$2:E2846,E2846)</f>
        <v>Medium-978</v>
      </c>
      <c r="B2846" t="s">
        <v>61</v>
      </c>
      <c r="C2846">
        <v>161.72999999999999</v>
      </c>
      <c r="D2846">
        <v>65</v>
      </c>
      <c r="E2846" t="s">
        <v>24</v>
      </c>
      <c r="F2846" s="1">
        <v>44188</v>
      </c>
      <c r="G2846" s="4" t="str">
        <f t="shared" si="44"/>
        <v>2020</v>
      </c>
      <c r="H2846">
        <v>7</v>
      </c>
      <c r="I2846" t="s">
        <v>59</v>
      </c>
      <c r="J2846" t="s">
        <v>60</v>
      </c>
      <c r="K2846">
        <v>738.57</v>
      </c>
      <c r="L2846">
        <v>45.44</v>
      </c>
      <c r="M2846">
        <v>33560.620799999997</v>
      </c>
      <c r="N2846">
        <v>14</v>
      </c>
      <c r="O2846" t="s">
        <v>38</v>
      </c>
      <c r="P2846" s="1">
        <v>44187</v>
      </c>
      <c r="Q2846" s="1">
        <v>44201</v>
      </c>
      <c r="R2846">
        <v>428</v>
      </c>
      <c r="S2846">
        <v>43.63</v>
      </c>
      <c r="T2846">
        <v>18673.64</v>
      </c>
      <c r="U2846" t="s">
        <v>61</v>
      </c>
      <c r="V2846" t="s">
        <v>48</v>
      </c>
      <c r="W2846">
        <v>310</v>
      </c>
      <c r="X2846">
        <v>99.83</v>
      </c>
      <c r="Y2846">
        <v>121.6</v>
      </c>
    </row>
    <row r="2847" spans="1:25" x14ac:dyDescent="0.3">
      <c r="A2847" t="str">
        <f>E2847&amp;"-"&amp;COUNTIF($E$2:E2847,E2847)</f>
        <v>Small-908</v>
      </c>
      <c r="B2847" t="s">
        <v>51</v>
      </c>
      <c r="C2847">
        <v>373.17</v>
      </c>
      <c r="D2847">
        <v>85</v>
      </c>
      <c r="E2847" t="s">
        <v>40</v>
      </c>
      <c r="F2847" s="1">
        <v>44446</v>
      </c>
      <c r="G2847" s="4" t="str">
        <f t="shared" si="44"/>
        <v>2021</v>
      </c>
      <c r="H2847">
        <v>4</v>
      </c>
      <c r="I2847" t="s">
        <v>37</v>
      </c>
      <c r="J2847" t="s">
        <v>68</v>
      </c>
      <c r="K2847">
        <v>694.01</v>
      </c>
      <c r="L2847">
        <v>87.43</v>
      </c>
      <c r="M2847">
        <v>60677.294300000001</v>
      </c>
      <c r="N2847">
        <v>29</v>
      </c>
      <c r="O2847" t="s">
        <v>38</v>
      </c>
      <c r="P2847" s="1">
        <v>44420</v>
      </c>
      <c r="Q2847" s="1">
        <v>44449</v>
      </c>
      <c r="R2847">
        <v>572</v>
      </c>
      <c r="S2847">
        <v>87.71</v>
      </c>
      <c r="T2847">
        <v>50170.12</v>
      </c>
      <c r="U2847" t="s">
        <v>28</v>
      </c>
      <c r="V2847" t="s">
        <v>29</v>
      </c>
      <c r="W2847">
        <v>122</v>
      </c>
      <c r="X2847">
        <v>18.989999999999998</v>
      </c>
      <c r="Y2847">
        <v>187.63</v>
      </c>
    </row>
    <row r="2848" spans="1:25" x14ac:dyDescent="0.3">
      <c r="A2848" t="str">
        <f>E2848&amp;"-"&amp;COUNTIF($E$2:E2848,E2848)</f>
        <v>Large-961</v>
      </c>
      <c r="B2848" t="s">
        <v>51</v>
      </c>
      <c r="C2848">
        <v>980.59</v>
      </c>
      <c r="D2848">
        <v>49</v>
      </c>
      <c r="E2848" t="s">
        <v>31</v>
      </c>
      <c r="F2848" s="1">
        <v>43593</v>
      </c>
      <c r="G2848" s="4" t="str">
        <f t="shared" si="44"/>
        <v>2019</v>
      </c>
      <c r="H2848">
        <v>7</v>
      </c>
      <c r="I2848" t="s">
        <v>59</v>
      </c>
      <c r="J2848" t="s">
        <v>33</v>
      </c>
      <c r="K2848">
        <v>91.12</v>
      </c>
      <c r="L2848">
        <v>95.47</v>
      </c>
      <c r="M2848">
        <v>8699.2263999999996</v>
      </c>
      <c r="N2848">
        <v>15</v>
      </c>
      <c r="O2848" t="s">
        <v>38</v>
      </c>
      <c r="P2848" s="1">
        <v>43566</v>
      </c>
      <c r="Q2848" s="1">
        <v>43581</v>
      </c>
      <c r="R2848">
        <v>46</v>
      </c>
      <c r="S2848">
        <v>95.57</v>
      </c>
      <c r="T2848">
        <v>4396.22</v>
      </c>
      <c r="U2848" t="s">
        <v>30</v>
      </c>
      <c r="V2848" t="s">
        <v>48</v>
      </c>
      <c r="W2848">
        <v>45</v>
      </c>
      <c r="X2848">
        <v>21.37</v>
      </c>
      <c r="Y2848">
        <v>131.80000000000001</v>
      </c>
    </row>
    <row r="2849" spans="1:25" x14ac:dyDescent="0.3">
      <c r="A2849" t="str">
        <f>E2849&amp;"-"&amp;COUNTIF($E$2:E2849,E2849)</f>
        <v>Medium-979</v>
      </c>
      <c r="B2849" t="s">
        <v>44</v>
      </c>
      <c r="C2849">
        <v>487.52</v>
      </c>
      <c r="D2849">
        <v>34</v>
      </c>
      <c r="E2849" t="s">
        <v>24</v>
      </c>
      <c r="F2849" s="1">
        <v>43731</v>
      </c>
      <c r="G2849" s="4" t="str">
        <f t="shared" si="44"/>
        <v>2019</v>
      </c>
      <c r="H2849">
        <v>9</v>
      </c>
      <c r="I2849" t="s">
        <v>55</v>
      </c>
      <c r="J2849" t="s">
        <v>46</v>
      </c>
      <c r="K2849">
        <v>28.78</v>
      </c>
      <c r="L2849">
        <v>97.38</v>
      </c>
      <c r="M2849">
        <v>2802.5963999999999</v>
      </c>
      <c r="N2849">
        <v>11</v>
      </c>
      <c r="O2849" t="s">
        <v>38</v>
      </c>
      <c r="P2849" s="1">
        <v>43692</v>
      </c>
      <c r="Q2849" s="1">
        <v>43703</v>
      </c>
      <c r="R2849">
        <v>21</v>
      </c>
      <c r="S2849">
        <v>100.23</v>
      </c>
      <c r="T2849">
        <v>2104.83</v>
      </c>
      <c r="U2849" t="s">
        <v>23</v>
      </c>
      <c r="V2849" t="s">
        <v>48</v>
      </c>
      <c r="W2849">
        <v>7</v>
      </c>
      <c r="X2849">
        <v>87.15</v>
      </c>
      <c r="Y2849">
        <v>166.02</v>
      </c>
    </row>
    <row r="2850" spans="1:25" x14ac:dyDescent="0.3">
      <c r="A2850" t="str">
        <f>E2850&amp;"-"&amp;COUNTIF($E$2:E2850,E2850)</f>
        <v>Large-962</v>
      </c>
      <c r="B2850" t="s">
        <v>52</v>
      </c>
      <c r="C2850">
        <v>636.07000000000005</v>
      </c>
      <c r="D2850">
        <v>40</v>
      </c>
      <c r="E2850" t="s">
        <v>31</v>
      </c>
      <c r="F2850" s="1">
        <v>43546</v>
      </c>
      <c r="G2850" s="4" t="str">
        <f t="shared" si="44"/>
        <v>2019</v>
      </c>
      <c r="H2850">
        <v>6</v>
      </c>
      <c r="I2850" t="s">
        <v>49</v>
      </c>
      <c r="J2850" t="s">
        <v>46</v>
      </c>
      <c r="K2850">
        <v>989.71</v>
      </c>
      <c r="L2850">
        <v>74.31</v>
      </c>
      <c r="M2850">
        <v>73545.350100000011</v>
      </c>
      <c r="N2850">
        <v>5</v>
      </c>
      <c r="O2850" t="s">
        <v>38</v>
      </c>
      <c r="P2850" s="1">
        <v>43522</v>
      </c>
      <c r="Q2850" s="1">
        <v>43527</v>
      </c>
      <c r="R2850">
        <v>44</v>
      </c>
      <c r="S2850">
        <v>79.2</v>
      </c>
      <c r="T2850">
        <v>3484.8</v>
      </c>
      <c r="U2850" t="s">
        <v>57</v>
      </c>
      <c r="V2850" t="s">
        <v>39</v>
      </c>
      <c r="W2850">
        <v>945</v>
      </c>
      <c r="X2850">
        <v>57.81</v>
      </c>
      <c r="Y2850">
        <v>88.88</v>
      </c>
    </row>
    <row r="2851" spans="1:25" x14ac:dyDescent="0.3">
      <c r="A2851" t="str">
        <f>E2851&amp;"-"&amp;COUNTIF($E$2:E2851,E2851)</f>
        <v>Medium-980</v>
      </c>
      <c r="B2851" t="s">
        <v>57</v>
      </c>
      <c r="C2851">
        <v>736.5</v>
      </c>
      <c r="D2851">
        <v>30</v>
      </c>
      <c r="E2851" t="s">
        <v>24</v>
      </c>
      <c r="F2851" s="1">
        <v>44184</v>
      </c>
      <c r="G2851" s="4" t="str">
        <f t="shared" si="44"/>
        <v>2020</v>
      </c>
      <c r="H2851">
        <v>8</v>
      </c>
      <c r="I2851" t="s">
        <v>45</v>
      </c>
      <c r="J2851" t="s">
        <v>46</v>
      </c>
      <c r="K2851">
        <v>844.21</v>
      </c>
      <c r="L2851">
        <v>71.040000000000006</v>
      </c>
      <c r="M2851">
        <v>59972.678400000004</v>
      </c>
      <c r="N2851">
        <v>13</v>
      </c>
      <c r="O2851" t="s">
        <v>38</v>
      </c>
      <c r="P2851" s="1">
        <v>44155</v>
      </c>
      <c r="Q2851" s="1">
        <v>44168</v>
      </c>
      <c r="R2851">
        <v>634</v>
      </c>
      <c r="S2851">
        <v>68.239999999999995</v>
      </c>
      <c r="T2851">
        <v>43264.160000000003</v>
      </c>
      <c r="U2851" t="s">
        <v>54</v>
      </c>
      <c r="V2851" t="s">
        <v>29</v>
      </c>
      <c r="W2851">
        <v>210</v>
      </c>
      <c r="X2851">
        <v>16.600000000000001</v>
      </c>
      <c r="Y2851">
        <v>168.19</v>
      </c>
    </row>
    <row r="2852" spans="1:25" x14ac:dyDescent="0.3">
      <c r="A2852" t="str">
        <f>E2852&amp;"-"&amp;COUNTIF($E$2:E2852,E2852)</f>
        <v>Small-909</v>
      </c>
      <c r="B2852" t="s">
        <v>61</v>
      </c>
      <c r="C2852">
        <v>642.66999999999996</v>
      </c>
      <c r="D2852">
        <v>94</v>
      </c>
      <c r="E2852" t="s">
        <v>40</v>
      </c>
      <c r="F2852" s="1">
        <v>44192</v>
      </c>
      <c r="G2852" s="4" t="str">
        <f t="shared" si="44"/>
        <v>2020</v>
      </c>
      <c r="H2852">
        <v>9</v>
      </c>
      <c r="I2852" t="s">
        <v>55</v>
      </c>
      <c r="J2852" t="s">
        <v>60</v>
      </c>
      <c r="K2852">
        <v>150.05000000000001</v>
      </c>
      <c r="L2852">
        <v>66.290000000000006</v>
      </c>
      <c r="M2852">
        <v>9946.8145000000022</v>
      </c>
      <c r="N2852">
        <v>7</v>
      </c>
      <c r="O2852" t="s">
        <v>38</v>
      </c>
      <c r="P2852" s="1">
        <v>44135</v>
      </c>
      <c r="Q2852" s="1">
        <v>44142</v>
      </c>
      <c r="R2852">
        <v>124</v>
      </c>
      <c r="S2852">
        <v>64.78</v>
      </c>
      <c r="T2852">
        <v>8032.72</v>
      </c>
      <c r="U2852" t="s">
        <v>36</v>
      </c>
      <c r="V2852" t="s">
        <v>48</v>
      </c>
      <c r="W2852">
        <v>26</v>
      </c>
      <c r="X2852">
        <v>42.97</v>
      </c>
      <c r="Y2852">
        <v>53.24</v>
      </c>
    </row>
    <row r="2853" spans="1:25" x14ac:dyDescent="0.3">
      <c r="A2853" t="str">
        <f>E2853&amp;"-"&amp;COUNTIF($E$2:E2853,E2853)</f>
        <v>Medium-981</v>
      </c>
      <c r="B2853" t="s">
        <v>36</v>
      </c>
      <c r="C2853">
        <v>745.27</v>
      </c>
      <c r="D2853">
        <v>51</v>
      </c>
      <c r="E2853" t="s">
        <v>24</v>
      </c>
      <c r="F2853" s="1">
        <v>44016</v>
      </c>
      <c r="G2853" s="4" t="str">
        <f t="shared" si="44"/>
        <v>2020</v>
      </c>
      <c r="H2853">
        <v>1</v>
      </c>
      <c r="I2853" t="s">
        <v>32</v>
      </c>
      <c r="J2853" t="s">
        <v>50</v>
      </c>
      <c r="K2853">
        <v>741.58</v>
      </c>
      <c r="L2853">
        <v>64.89</v>
      </c>
      <c r="M2853">
        <v>48121.126200000006</v>
      </c>
      <c r="N2853">
        <v>1</v>
      </c>
      <c r="O2853" t="s">
        <v>63</v>
      </c>
      <c r="P2853" s="1">
        <v>43994</v>
      </c>
      <c r="Q2853" s="1">
        <v>43995</v>
      </c>
      <c r="R2853">
        <v>569</v>
      </c>
      <c r="S2853">
        <v>68.81</v>
      </c>
      <c r="T2853">
        <v>39152.89</v>
      </c>
      <c r="U2853" t="s">
        <v>43</v>
      </c>
      <c r="V2853" t="s">
        <v>39</v>
      </c>
      <c r="W2853">
        <v>172</v>
      </c>
      <c r="X2853">
        <v>60.13</v>
      </c>
      <c r="Y2853">
        <v>144.88999999999999</v>
      </c>
    </row>
    <row r="2854" spans="1:25" x14ac:dyDescent="0.3">
      <c r="A2854" t="str">
        <f>E2854&amp;"-"&amp;COUNTIF($E$2:E2854,E2854)</f>
        <v>Large-963</v>
      </c>
      <c r="B2854" t="s">
        <v>36</v>
      </c>
      <c r="C2854">
        <v>484.92</v>
      </c>
      <c r="D2854">
        <v>11</v>
      </c>
      <c r="E2854" t="s">
        <v>31</v>
      </c>
      <c r="F2854" s="1">
        <v>44633</v>
      </c>
      <c r="G2854" s="4" t="str">
        <f t="shared" si="44"/>
        <v>2022</v>
      </c>
      <c r="H2854">
        <v>5</v>
      </c>
      <c r="I2854" t="s">
        <v>25</v>
      </c>
      <c r="J2854" t="s">
        <v>26</v>
      </c>
      <c r="K2854">
        <v>205.08</v>
      </c>
      <c r="L2854">
        <v>74.02</v>
      </c>
      <c r="M2854">
        <v>15180.0216</v>
      </c>
      <c r="N2854">
        <v>23</v>
      </c>
      <c r="O2854" t="s">
        <v>27</v>
      </c>
      <c r="P2854" s="1">
        <v>44589</v>
      </c>
      <c r="Q2854" s="1">
        <v>44612</v>
      </c>
      <c r="R2854">
        <v>69</v>
      </c>
      <c r="S2854">
        <v>73.22</v>
      </c>
      <c r="T2854">
        <v>5052.18</v>
      </c>
      <c r="U2854" t="s">
        <v>36</v>
      </c>
      <c r="V2854" t="s">
        <v>39</v>
      </c>
      <c r="W2854">
        <v>136</v>
      </c>
      <c r="X2854">
        <v>27.43</v>
      </c>
      <c r="Y2854">
        <v>105.44</v>
      </c>
    </row>
    <row r="2855" spans="1:25" x14ac:dyDescent="0.3">
      <c r="A2855" t="str">
        <f>E2855&amp;"-"&amp;COUNTIF($E$2:E2855,E2855)</f>
        <v>Small-910</v>
      </c>
      <c r="B2855" t="s">
        <v>61</v>
      </c>
      <c r="C2855">
        <v>61.68</v>
      </c>
      <c r="D2855">
        <v>77</v>
      </c>
      <c r="E2855" t="s">
        <v>40</v>
      </c>
      <c r="F2855" s="1">
        <v>44810</v>
      </c>
      <c r="G2855" s="4" t="str">
        <f t="shared" si="44"/>
        <v>2022</v>
      </c>
      <c r="H2855">
        <v>7</v>
      </c>
      <c r="I2855" t="s">
        <v>59</v>
      </c>
      <c r="J2855" t="s">
        <v>60</v>
      </c>
      <c r="K2855">
        <v>805.83</v>
      </c>
      <c r="L2855">
        <v>39.96</v>
      </c>
      <c r="M2855">
        <v>32200.966800000002</v>
      </c>
      <c r="N2855">
        <v>15</v>
      </c>
      <c r="O2855" t="s">
        <v>38</v>
      </c>
      <c r="P2855" s="1">
        <v>44795</v>
      </c>
      <c r="Q2855" s="1">
        <v>44810</v>
      </c>
      <c r="R2855">
        <v>457</v>
      </c>
      <c r="S2855">
        <v>39.01</v>
      </c>
      <c r="T2855">
        <v>17827.57</v>
      </c>
      <c r="U2855" t="s">
        <v>52</v>
      </c>
      <c r="V2855" t="s">
        <v>48</v>
      </c>
      <c r="W2855">
        <v>348</v>
      </c>
      <c r="X2855">
        <v>80.64</v>
      </c>
      <c r="Y2855">
        <v>175.49</v>
      </c>
    </row>
    <row r="2856" spans="1:25" x14ac:dyDescent="0.3">
      <c r="A2856" t="str">
        <f>E2856&amp;"-"&amp;COUNTIF($E$2:E2856,E2856)</f>
        <v>Medium-982</v>
      </c>
      <c r="B2856" t="s">
        <v>36</v>
      </c>
      <c r="C2856">
        <v>894.37</v>
      </c>
      <c r="D2856">
        <v>68</v>
      </c>
      <c r="E2856" t="s">
        <v>24</v>
      </c>
      <c r="F2856" s="1">
        <v>44634</v>
      </c>
      <c r="G2856" s="4" t="str">
        <f t="shared" si="44"/>
        <v>2022</v>
      </c>
      <c r="H2856">
        <v>3</v>
      </c>
      <c r="I2856" t="s">
        <v>41</v>
      </c>
      <c r="J2856" t="s">
        <v>62</v>
      </c>
      <c r="K2856">
        <v>861</v>
      </c>
      <c r="L2856">
        <v>52.95</v>
      </c>
      <c r="M2856">
        <v>45589.950000000004</v>
      </c>
      <c r="N2856">
        <v>53</v>
      </c>
      <c r="O2856" t="s">
        <v>38</v>
      </c>
      <c r="P2856" s="1">
        <v>44606</v>
      </c>
      <c r="Q2856" s="1">
        <v>44659</v>
      </c>
      <c r="R2856">
        <v>551</v>
      </c>
      <c r="S2856">
        <v>54.94</v>
      </c>
      <c r="T2856">
        <v>30271.94</v>
      </c>
      <c r="U2856" t="s">
        <v>56</v>
      </c>
      <c r="V2856" t="s">
        <v>39</v>
      </c>
      <c r="W2856">
        <v>310</v>
      </c>
      <c r="X2856">
        <v>81.900000000000006</v>
      </c>
      <c r="Y2856">
        <v>107.9</v>
      </c>
    </row>
    <row r="2857" spans="1:25" x14ac:dyDescent="0.3">
      <c r="A2857" t="str">
        <f>E2857&amp;"-"&amp;COUNTIF($E$2:E2857,E2857)</f>
        <v>Small-911</v>
      </c>
      <c r="B2857" t="s">
        <v>28</v>
      </c>
      <c r="C2857">
        <v>871.71</v>
      </c>
      <c r="D2857">
        <v>61</v>
      </c>
      <c r="E2857" t="s">
        <v>40</v>
      </c>
      <c r="F2857" s="1">
        <v>44281</v>
      </c>
      <c r="G2857" s="4" t="str">
        <f t="shared" si="44"/>
        <v>2021</v>
      </c>
      <c r="H2857">
        <v>5</v>
      </c>
      <c r="I2857" t="s">
        <v>25</v>
      </c>
      <c r="J2857" t="s">
        <v>46</v>
      </c>
      <c r="K2857">
        <v>71.09</v>
      </c>
      <c r="L2857">
        <v>94.67</v>
      </c>
      <c r="M2857">
        <v>6730.0903000000008</v>
      </c>
      <c r="N2857">
        <v>21</v>
      </c>
      <c r="O2857" t="s">
        <v>27</v>
      </c>
      <c r="P2857" s="1">
        <v>44251</v>
      </c>
      <c r="Q2857" s="1">
        <v>44272</v>
      </c>
      <c r="R2857">
        <v>1</v>
      </c>
      <c r="S2857">
        <v>95.8</v>
      </c>
      <c r="T2857">
        <v>95.8</v>
      </c>
      <c r="U2857" t="s">
        <v>61</v>
      </c>
      <c r="V2857" t="s">
        <v>39</v>
      </c>
      <c r="W2857">
        <v>70</v>
      </c>
      <c r="X2857">
        <v>63</v>
      </c>
      <c r="Y2857">
        <v>80.819999999999993</v>
      </c>
    </row>
    <row r="2858" spans="1:25" x14ac:dyDescent="0.3">
      <c r="A2858" t="str">
        <f>E2858&amp;"-"&amp;COUNTIF($E$2:E2858,E2858)</f>
        <v>Small-912</v>
      </c>
      <c r="B2858" t="s">
        <v>56</v>
      </c>
      <c r="C2858">
        <v>228.91</v>
      </c>
      <c r="D2858">
        <v>92</v>
      </c>
      <c r="E2858" t="s">
        <v>40</v>
      </c>
      <c r="F2858" s="1">
        <v>43801</v>
      </c>
      <c r="G2858" s="4" t="str">
        <f t="shared" si="44"/>
        <v>2019</v>
      </c>
      <c r="H2858">
        <v>4</v>
      </c>
      <c r="I2858" t="s">
        <v>37</v>
      </c>
      <c r="J2858" t="s">
        <v>46</v>
      </c>
      <c r="K2858">
        <v>573.82000000000005</v>
      </c>
      <c r="L2858">
        <v>66.27</v>
      </c>
      <c r="M2858">
        <v>38027.051400000004</v>
      </c>
      <c r="N2858">
        <v>24</v>
      </c>
      <c r="O2858" t="s">
        <v>38</v>
      </c>
      <c r="P2858" s="1">
        <v>43798</v>
      </c>
      <c r="Q2858" s="1">
        <v>43822</v>
      </c>
      <c r="R2858">
        <v>473</v>
      </c>
      <c r="S2858">
        <v>70.959999999999994</v>
      </c>
      <c r="T2858">
        <v>33564.080000000002</v>
      </c>
      <c r="U2858" t="s">
        <v>28</v>
      </c>
      <c r="V2858" t="s">
        <v>29</v>
      </c>
      <c r="W2858">
        <v>100</v>
      </c>
      <c r="X2858">
        <v>20.260000000000002</v>
      </c>
      <c r="Y2858">
        <v>26.76</v>
      </c>
    </row>
    <row r="2859" spans="1:25" x14ac:dyDescent="0.3">
      <c r="A2859" t="str">
        <f>E2859&amp;"-"&amp;COUNTIF($E$2:E2859,E2859)</f>
        <v>Large-964</v>
      </c>
      <c r="B2859" t="s">
        <v>30</v>
      </c>
      <c r="C2859">
        <v>479.41</v>
      </c>
      <c r="D2859">
        <v>24</v>
      </c>
      <c r="E2859" t="s">
        <v>31</v>
      </c>
      <c r="F2859" s="1">
        <v>44449</v>
      </c>
      <c r="G2859" s="4" t="str">
        <f t="shared" si="44"/>
        <v>2021</v>
      </c>
      <c r="H2859">
        <v>5</v>
      </c>
      <c r="I2859" t="s">
        <v>25</v>
      </c>
      <c r="J2859" t="s">
        <v>33</v>
      </c>
      <c r="K2859">
        <v>580.01</v>
      </c>
      <c r="L2859">
        <v>87.02</v>
      </c>
      <c r="M2859">
        <v>50472.470199999996</v>
      </c>
      <c r="N2859">
        <v>26</v>
      </c>
      <c r="O2859" t="s">
        <v>27</v>
      </c>
      <c r="P2859" s="1">
        <v>44408</v>
      </c>
      <c r="Q2859" s="1">
        <v>44434</v>
      </c>
      <c r="R2859">
        <v>56</v>
      </c>
      <c r="S2859">
        <v>85.61</v>
      </c>
      <c r="T2859">
        <v>4794.16</v>
      </c>
      <c r="U2859" t="s">
        <v>58</v>
      </c>
      <c r="V2859" t="s">
        <v>39</v>
      </c>
      <c r="W2859">
        <v>524</v>
      </c>
      <c r="X2859">
        <v>93.51</v>
      </c>
      <c r="Y2859">
        <v>94.85</v>
      </c>
    </row>
    <row r="2860" spans="1:25" x14ac:dyDescent="0.3">
      <c r="A2860" t="str">
        <f>E2860&amp;"-"&amp;COUNTIF($E$2:E2860,E2860)</f>
        <v>Large-965</v>
      </c>
      <c r="B2860" t="s">
        <v>56</v>
      </c>
      <c r="C2860">
        <v>858.71</v>
      </c>
      <c r="D2860">
        <v>99</v>
      </c>
      <c r="E2860" t="s">
        <v>31</v>
      </c>
      <c r="F2860" s="1">
        <v>44544</v>
      </c>
      <c r="G2860" s="4" t="str">
        <f t="shared" si="44"/>
        <v>2021</v>
      </c>
      <c r="H2860">
        <v>10</v>
      </c>
      <c r="I2860" t="s">
        <v>64</v>
      </c>
      <c r="J2860" t="s">
        <v>50</v>
      </c>
      <c r="K2860">
        <v>637.17999999999995</v>
      </c>
      <c r="L2860">
        <v>88.33</v>
      </c>
      <c r="M2860">
        <v>56282.109399999994</v>
      </c>
      <c r="N2860">
        <v>114</v>
      </c>
      <c r="O2860" t="s">
        <v>65</v>
      </c>
      <c r="P2860" s="1">
        <v>44499</v>
      </c>
      <c r="Q2860" s="1">
        <v>44613</v>
      </c>
      <c r="R2860">
        <v>396</v>
      </c>
      <c r="S2860">
        <v>87.44</v>
      </c>
      <c r="T2860">
        <v>34626.239999999998</v>
      </c>
      <c r="U2860" t="s">
        <v>52</v>
      </c>
      <c r="V2860" t="s">
        <v>48</v>
      </c>
      <c r="W2860">
        <v>241</v>
      </c>
      <c r="X2860">
        <v>30.89</v>
      </c>
      <c r="Y2860">
        <v>148.62</v>
      </c>
    </row>
    <row r="2861" spans="1:25" x14ac:dyDescent="0.3">
      <c r="A2861" t="str">
        <f>E2861&amp;"-"&amp;COUNTIF($E$2:E2861,E2861)</f>
        <v>Small-913</v>
      </c>
      <c r="B2861" t="s">
        <v>35</v>
      </c>
      <c r="C2861">
        <v>613.95000000000005</v>
      </c>
      <c r="D2861">
        <v>10</v>
      </c>
      <c r="E2861" t="s">
        <v>40</v>
      </c>
      <c r="F2861" s="1">
        <v>43757</v>
      </c>
      <c r="G2861" s="4" t="str">
        <f t="shared" si="44"/>
        <v>2019</v>
      </c>
      <c r="H2861">
        <v>7</v>
      </c>
      <c r="I2861" t="s">
        <v>59</v>
      </c>
      <c r="J2861" t="s">
        <v>60</v>
      </c>
      <c r="K2861">
        <v>354.54</v>
      </c>
      <c r="L2861">
        <v>43.81</v>
      </c>
      <c r="M2861">
        <v>15532.397400000002</v>
      </c>
      <c r="N2861">
        <v>16</v>
      </c>
      <c r="O2861" t="s">
        <v>38</v>
      </c>
      <c r="P2861" s="1">
        <v>43745</v>
      </c>
      <c r="Q2861" s="1">
        <v>43761</v>
      </c>
      <c r="R2861">
        <v>85</v>
      </c>
      <c r="S2861">
        <v>43.87</v>
      </c>
      <c r="T2861">
        <v>3728.95</v>
      </c>
      <c r="U2861" t="s">
        <v>28</v>
      </c>
      <c r="V2861" t="s">
        <v>48</v>
      </c>
      <c r="W2861">
        <v>269</v>
      </c>
      <c r="X2861">
        <v>19.239999999999998</v>
      </c>
      <c r="Y2861">
        <v>132.83000000000001</v>
      </c>
    </row>
    <row r="2862" spans="1:25" x14ac:dyDescent="0.3">
      <c r="A2862" t="str">
        <f>E2862&amp;"-"&amp;COUNTIF($E$2:E2862,E2862)</f>
        <v>Small-914</v>
      </c>
      <c r="B2862" t="s">
        <v>58</v>
      </c>
      <c r="C2862">
        <v>950.99</v>
      </c>
      <c r="D2862">
        <v>10</v>
      </c>
      <c r="E2862" t="s">
        <v>40</v>
      </c>
      <c r="F2862" s="1">
        <v>44050</v>
      </c>
      <c r="G2862" s="4" t="str">
        <f t="shared" si="44"/>
        <v>2020</v>
      </c>
      <c r="H2862">
        <v>4</v>
      </c>
      <c r="I2862" t="s">
        <v>37</v>
      </c>
      <c r="J2862" t="s">
        <v>26</v>
      </c>
      <c r="K2862">
        <v>310.89</v>
      </c>
      <c r="L2862">
        <v>38.130000000000003</v>
      </c>
      <c r="M2862">
        <v>11854.235700000001</v>
      </c>
      <c r="N2862">
        <v>26</v>
      </c>
      <c r="O2862" t="s">
        <v>27</v>
      </c>
      <c r="P2862" s="1">
        <v>44024</v>
      </c>
      <c r="Q2862" s="1">
        <v>44050</v>
      </c>
      <c r="R2862">
        <v>190</v>
      </c>
      <c r="S2862">
        <v>40.5</v>
      </c>
      <c r="T2862">
        <v>7695</v>
      </c>
      <c r="U2862" t="s">
        <v>56</v>
      </c>
      <c r="V2862" t="s">
        <v>29</v>
      </c>
      <c r="W2862">
        <v>120</v>
      </c>
      <c r="X2862">
        <v>35.299999999999997</v>
      </c>
      <c r="Y2862">
        <v>83.6</v>
      </c>
    </row>
    <row r="2863" spans="1:25" x14ac:dyDescent="0.3">
      <c r="A2863" t="str">
        <f>E2863&amp;"-"&amp;COUNTIF($E$2:E2863,E2863)</f>
        <v>Small-915</v>
      </c>
      <c r="B2863" t="s">
        <v>52</v>
      </c>
      <c r="C2863">
        <v>20.64</v>
      </c>
      <c r="D2863">
        <v>84</v>
      </c>
      <c r="E2863" t="s">
        <v>40</v>
      </c>
      <c r="F2863" s="1">
        <v>44918</v>
      </c>
      <c r="G2863" s="4" t="str">
        <f t="shared" si="44"/>
        <v>2022</v>
      </c>
      <c r="H2863">
        <v>3</v>
      </c>
      <c r="I2863" t="s">
        <v>41</v>
      </c>
      <c r="J2863" t="s">
        <v>62</v>
      </c>
      <c r="K2863">
        <v>888.31</v>
      </c>
      <c r="L2863">
        <v>26.24</v>
      </c>
      <c r="M2863">
        <v>23309.254399999998</v>
      </c>
      <c r="N2863">
        <v>76</v>
      </c>
      <c r="O2863" t="s">
        <v>38</v>
      </c>
      <c r="P2863" s="1">
        <v>44889</v>
      </c>
      <c r="Q2863" s="1">
        <v>44965</v>
      </c>
      <c r="R2863">
        <v>588</v>
      </c>
      <c r="S2863">
        <v>30.82</v>
      </c>
      <c r="T2863">
        <v>18122.16</v>
      </c>
      <c r="U2863" t="s">
        <v>57</v>
      </c>
      <c r="V2863" t="s">
        <v>48</v>
      </c>
      <c r="W2863">
        <v>300</v>
      </c>
      <c r="X2863">
        <v>93.14</v>
      </c>
      <c r="Y2863">
        <v>153.91999999999999</v>
      </c>
    </row>
    <row r="2864" spans="1:25" x14ac:dyDescent="0.3">
      <c r="A2864" t="str">
        <f>E2864&amp;"-"&amp;COUNTIF($E$2:E2864,E2864)</f>
        <v>Small-916</v>
      </c>
      <c r="B2864" t="s">
        <v>30</v>
      </c>
      <c r="C2864">
        <v>617.94000000000005</v>
      </c>
      <c r="D2864">
        <v>19</v>
      </c>
      <c r="E2864" t="s">
        <v>40</v>
      </c>
      <c r="F2864" s="1">
        <v>43900</v>
      </c>
      <c r="G2864" s="4" t="str">
        <f t="shared" si="44"/>
        <v>2020</v>
      </c>
      <c r="H2864">
        <v>1</v>
      </c>
      <c r="I2864" t="s">
        <v>32</v>
      </c>
      <c r="J2864" t="s">
        <v>46</v>
      </c>
      <c r="K2864">
        <v>414.35</v>
      </c>
      <c r="L2864">
        <v>62.91</v>
      </c>
      <c r="M2864">
        <v>26066.7585</v>
      </c>
      <c r="N2864">
        <v>1</v>
      </c>
      <c r="O2864" t="s">
        <v>63</v>
      </c>
      <c r="P2864" s="1">
        <v>43868</v>
      </c>
      <c r="Q2864" s="1">
        <v>43869</v>
      </c>
      <c r="R2864">
        <v>166</v>
      </c>
      <c r="S2864">
        <v>61.96</v>
      </c>
      <c r="T2864">
        <v>10285.36</v>
      </c>
      <c r="U2864" t="s">
        <v>47</v>
      </c>
      <c r="V2864" t="s">
        <v>29</v>
      </c>
      <c r="W2864">
        <v>248</v>
      </c>
      <c r="X2864">
        <v>74.86</v>
      </c>
      <c r="Y2864">
        <v>139.61000000000001</v>
      </c>
    </row>
    <row r="2865" spans="1:25" x14ac:dyDescent="0.3">
      <c r="A2865" t="str">
        <f>E2865&amp;"-"&amp;COUNTIF($E$2:E2865,E2865)</f>
        <v>Medium-983</v>
      </c>
      <c r="B2865" t="s">
        <v>51</v>
      </c>
      <c r="C2865">
        <v>365.86</v>
      </c>
      <c r="D2865">
        <v>92</v>
      </c>
      <c r="E2865" t="s">
        <v>24</v>
      </c>
      <c r="F2865" s="1">
        <v>43693</v>
      </c>
      <c r="G2865" s="4" t="str">
        <f t="shared" si="44"/>
        <v>2019</v>
      </c>
      <c r="H2865">
        <v>2</v>
      </c>
      <c r="I2865" t="s">
        <v>66</v>
      </c>
      <c r="J2865" t="s">
        <v>69</v>
      </c>
      <c r="K2865">
        <v>874.87</v>
      </c>
      <c r="L2865">
        <v>84.31</v>
      </c>
      <c r="M2865">
        <v>73760.289700000008</v>
      </c>
      <c r="N2865">
        <v>38</v>
      </c>
      <c r="O2865" t="s">
        <v>27</v>
      </c>
      <c r="P2865" s="1">
        <v>43644</v>
      </c>
      <c r="Q2865" s="1">
        <v>43682</v>
      </c>
      <c r="R2865">
        <v>299</v>
      </c>
      <c r="S2865">
        <v>80.78</v>
      </c>
      <c r="T2865">
        <v>24153.22</v>
      </c>
      <c r="U2865" t="s">
        <v>61</v>
      </c>
      <c r="V2865" t="s">
        <v>48</v>
      </c>
      <c r="W2865">
        <v>575</v>
      </c>
      <c r="X2865">
        <v>42.54</v>
      </c>
      <c r="Y2865">
        <v>132.97</v>
      </c>
    </row>
    <row r="2866" spans="1:25" x14ac:dyDescent="0.3">
      <c r="A2866" t="str">
        <f>E2866&amp;"-"&amp;COUNTIF($E$2:E2866,E2866)</f>
        <v>Large-966</v>
      </c>
      <c r="B2866" t="s">
        <v>28</v>
      </c>
      <c r="C2866">
        <v>812.47</v>
      </c>
      <c r="D2866">
        <v>52</v>
      </c>
      <c r="E2866" t="s">
        <v>31</v>
      </c>
      <c r="F2866" s="1">
        <v>44290</v>
      </c>
      <c r="G2866" s="4" t="str">
        <f t="shared" si="44"/>
        <v>2021</v>
      </c>
      <c r="H2866">
        <v>8</v>
      </c>
      <c r="I2866" t="s">
        <v>45</v>
      </c>
      <c r="J2866" t="s">
        <v>60</v>
      </c>
      <c r="K2866">
        <v>155.81</v>
      </c>
      <c r="L2866">
        <v>24.45</v>
      </c>
      <c r="M2866">
        <v>3809.5544999999997</v>
      </c>
      <c r="N2866">
        <v>13</v>
      </c>
      <c r="O2866" t="s">
        <v>38</v>
      </c>
      <c r="P2866" s="1">
        <v>44254</v>
      </c>
      <c r="Q2866" s="1">
        <v>44267</v>
      </c>
      <c r="R2866">
        <v>144</v>
      </c>
      <c r="S2866">
        <v>20.14</v>
      </c>
      <c r="T2866">
        <v>2900.16</v>
      </c>
      <c r="U2866" t="s">
        <v>52</v>
      </c>
      <c r="V2866" t="s">
        <v>48</v>
      </c>
      <c r="W2866">
        <v>11</v>
      </c>
      <c r="X2866">
        <v>82</v>
      </c>
      <c r="Y2866">
        <v>40.57</v>
      </c>
    </row>
    <row r="2867" spans="1:25" x14ac:dyDescent="0.3">
      <c r="A2867" t="str">
        <f>E2867&amp;"-"&amp;COUNTIF($E$2:E2867,E2867)</f>
        <v>Large-967</v>
      </c>
      <c r="B2867" t="s">
        <v>23</v>
      </c>
      <c r="C2867">
        <v>155.13</v>
      </c>
      <c r="D2867">
        <v>27</v>
      </c>
      <c r="E2867" t="s">
        <v>31</v>
      </c>
      <c r="F2867" s="1">
        <v>44027</v>
      </c>
      <c r="G2867" s="4" t="str">
        <f t="shared" si="44"/>
        <v>2020</v>
      </c>
      <c r="H2867">
        <v>6</v>
      </c>
      <c r="I2867" t="s">
        <v>49</v>
      </c>
      <c r="J2867" t="s">
        <v>50</v>
      </c>
      <c r="K2867">
        <v>586.66</v>
      </c>
      <c r="L2867">
        <v>75.38</v>
      </c>
      <c r="M2867">
        <v>44222.430799999995</v>
      </c>
      <c r="N2867">
        <v>6</v>
      </c>
      <c r="O2867" t="s">
        <v>38</v>
      </c>
      <c r="P2867" s="1">
        <v>43982</v>
      </c>
      <c r="Q2867" s="1">
        <v>43988</v>
      </c>
      <c r="R2867">
        <v>165</v>
      </c>
      <c r="S2867">
        <v>73.819999999999993</v>
      </c>
      <c r="T2867">
        <v>12180.3</v>
      </c>
      <c r="U2867" t="s">
        <v>56</v>
      </c>
      <c r="V2867" t="s">
        <v>39</v>
      </c>
      <c r="W2867">
        <v>421</v>
      </c>
      <c r="X2867">
        <v>93.3</v>
      </c>
      <c r="Y2867">
        <v>152.41</v>
      </c>
    </row>
    <row r="2868" spans="1:25" x14ac:dyDescent="0.3">
      <c r="A2868" t="str">
        <f>E2868&amp;"-"&amp;COUNTIF($E$2:E2868,E2868)</f>
        <v>Medium-984</v>
      </c>
      <c r="B2868" t="s">
        <v>30</v>
      </c>
      <c r="C2868">
        <v>424.52</v>
      </c>
      <c r="D2868">
        <v>34</v>
      </c>
      <c r="E2868" t="s">
        <v>24</v>
      </c>
      <c r="F2868" s="1">
        <v>44400</v>
      </c>
      <c r="G2868" s="4" t="str">
        <f t="shared" si="44"/>
        <v>2021</v>
      </c>
      <c r="H2868">
        <v>9</v>
      </c>
      <c r="I2868" t="s">
        <v>55</v>
      </c>
      <c r="J2868" t="s">
        <v>33</v>
      </c>
      <c r="K2868">
        <v>767.24</v>
      </c>
      <c r="L2868">
        <v>51.97</v>
      </c>
      <c r="M2868">
        <v>39873.462800000001</v>
      </c>
      <c r="N2868">
        <v>11</v>
      </c>
      <c r="O2868" t="s">
        <v>38</v>
      </c>
      <c r="P2868" s="1">
        <v>44361</v>
      </c>
      <c r="Q2868" s="1">
        <v>44372</v>
      </c>
      <c r="R2868">
        <v>352</v>
      </c>
      <c r="S2868">
        <v>47.85</v>
      </c>
      <c r="T2868">
        <v>16843.2</v>
      </c>
      <c r="U2868" t="s">
        <v>36</v>
      </c>
      <c r="V2868" t="s">
        <v>48</v>
      </c>
      <c r="W2868">
        <v>415</v>
      </c>
      <c r="X2868">
        <v>11.54</v>
      </c>
      <c r="Y2868">
        <v>83.63</v>
      </c>
    </row>
    <row r="2869" spans="1:25" x14ac:dyDescent="0.3">
      <c r="A2869" t="str">
        <f>E2869&amp;"-"&amp;COUNTIF($E$2:E2869,E2869)</f>
        <v>Small-917</v>
      </c>
      <c r="B2869" t="s">
        <v>58</v>
      </c>
      <c r="C2869">
        <v>767.62</v>
      </c>
      <c r="D2869">
        <v>38</v>
      </c>
      <c r="E2869" t="s">
        <v>40</v>
      </c>
      <c r="F2869" s="1">
        <v>43770</v>
      </c>
      <c r="G2869" s="4" t="str">
        <f t="shared" si="44"/>
        <v>2019</v>
      </c>
      <c r="H2869">
        <v>6</v>
      </c>
      <c r="I2869" t="s">
        <v>49</v>
      </c>
      <c r="J2869" t="s">
        <v>50</v>
      </c>
      <c r="K2869">
        <v>592.59</v>
      </c>
      <c r="L2869">
        <v>18.89</v>
      </c>
      <c r="M2869">
        <v>11194.025100000001</v>
      </c>
      <c r="N2869">
        <v>6</v>
      </c>
      <c r="O2869" t="s">
        <v>38</v>
      </c>
      <c r="P2869" s="1">
        <v>43733</v>
      </c>
      <c r="Q2869" s="1">
        <v>43739</v>
      </c>
      <c r="R2869">
        <v>161</v>
      </c>
      <c r="S2869">
        <v>17.579999999999998</v>
      </c>
      <c r="T2869">
        <v>2830.38</v>
      </c>
      <c r="U2869" t="s">
        <v>61</v>
      </c>
      <c r="V2869" t="s">
        <v>29</v>
      </c>
      <c r="W2869">
        <v>431</v>
      </c>
      <c r="X2869">
        <v>87.99</v>
      </c>
      <c r="Y2869">
        <v>51.7</v>
      </c>
    </row>
    <row r="2870" spans="1:25" x14ac:dyDescent="0.3">
      <c r="A2870" t="str">
        <f>E2870&amp;"-"&amp;COUNTIF($E$2:E2870,E2870)</f>
        <v>Large-968</v>
      </c>
      <c r="B2870" t="s">
        <v>44</v>
      </c>
      <c r="C2870">
        <v>839.87</v>
      </c>
      <c r="D2870">
        <v>56</v>
      </c>
      <c r="E2870" t="s">
        <v>31</v>
      </c>
      <c r="F2870" s="1">
        <v>43832</v>
      </c>
      <c r="G2870" s="4" t="str">
        <f t="shared" si="44"/>
        <v>2020</v>
      </c>
      <c r="H2870">
        <v>5</v>
      </c>
      <c r="I2870" t="s">
        <v>25</v>
      </c>
      <c r="J2870" t="s">
        <v>46</v>
      </c>
      <c r="K2870">
        <v>842.78</v>
      </c>
      <c r="L2870">
        <v>17.43</v>
      </c>
      <c r="M2870">
        <v>14689.6554</v>
      </c>
      <c r="N2870">
        <v>23</v>
      </c>
      <c r="O2870" t="s">
        <v>27</v>
      </c>
      <c r="P2870" s="1">
        <v>43786</v>
      </c>
      <c r="Q2870" s="1">
        <v>43809</v>
      </c>
      <c r="R2870">
        <v>1</v>
      </c>
      <c r="S2870">
        <v>14.99</v>
      </c>
      <c r="T2870">
        <v>14.99</v>
      </c>
      <c r="U2870" t="s">
        <v>36</v>
      </c>
      <c r="V2870" t="s">
        <v>48</v>
      </c>
      <c r="W2870">
        <v>841</v>
      </c>
      <c r="X2870">
        <v>23.94</v>
      </c>
      <c r="Y2870">
        <v>185.66</v>
      </c>
    </row>
    <row r="2871" spans="1:25" x14ac:dyDescent="0.3">
      <c r="A2871" t="str">
        <f>E2871&amp;"-"&amp;COUNTIF($E$2:E2871,E2871)</f>
        <v>Large-969</v>
      </c>
      <c r="B2871" t="s">
        <v>61</v>
      </c>
      <c r="C2871">
        <v>301.41000000000003</v>
      </c>
      <c r="D2871">
        <v>23</v>
      </c>
      <c r="E2871" t="s">
        <v>31</v>
      </c>
      <c r="F2871" s="1">
        <v>43605</v>
      </c>
      <c r="G2871" s="4" t="str">
        <f t="shared" si="44"/>
        <v>2019</v>
      </c>
      <c r="H2871">
        <v>9</v>
      </c>
      <c r="I2871" t="s">
        <v>55</v>
      </c>
      <c r="J2871" t="s">
        <v>33</v>
      </c>
      <c r="K2871">
        <v>276.05</v>
      </c>
      <c r="L2871">
        <v>27.98</v>
      </c>
      <c r="M2871">
        <v>7723.8790000000008</v>
      </c>
      <c r="N2871">
        <v>9</v>
      </c>
      <c r="O2871" t="s">
        <v>38</v>
      </c>
      <c r="P2871" s="1">
        <v>43546</v>
      </c>
      <c r="Q2871" s="1">
        <v>43555</v>
      </c>
      <c r="R2871">
        <v>119</v>
      </c>
      <c r="S2871">
        <v>25.57</v>
      </c>
      <c r="T2871">
        <v>3042.83</v>
      </c>
      <c r="U2871" t="s">
        <v>30</v>
      </c>
      <c r="V2871" t="s">
        <v>39</v>
      </c>
      <c r="W2871">
        <v>157</v>
      </c>
      <c r="X2871">
        <v>60.71</v>
      </c>
      <c r="Y2871">
        <v>152.03</v>
      </c>
    </row>
    <row r="2872" spans="1:25" x14ac:dyDescent="0.3">
      <c r="A2872" t="str">
        <f>E2872&amp;"-"&amp;COUNTIF($E$2:E2872,E2872)</f>
        <v>Large-970</v>
      </c>
      <c r="B2872" t="s">
        <v>30</v>
      </c>
      <c r="C2872">
        <v>111.61</v>
      </c>
      <c r="D2872">
        <v>88</v>
      </c>
      <c r="E2872" t="s">
        <v>31</v>
      </c>
      <c r="F2872" s="1">
        <v>43983</v>
      </c>
      <c r="G2872" s="4" t="str">
        <f t="shared" si="44"/>
        <v>2020</v>
      </c>
      <c r="H2872">
        <v>2</v>
      </c>
      <c r="I2872" t="s">
        <v>66</v>
      </c>
      <c r="J2872" t="s">
        <v>69</v>
      </c>
      <c r="K2872">
        <v>881.37</v>
      </c>
      <c r="L2872">
        <v>40.72</v>
      </c>
      <c r="M2872">
        <v>35889.386399999996</v>
      </c>
      <c r="N2872">
        <v>28</v>
      </c>
      <c r="O2872" t="s">
        <v>38</v>
      </c>
      <c r="P2872" s="1">
        <v>43931</v>
      </c>
      <c r="Q2872" s="1">
        <v>43959</v>
      </c>
      <c r="R2872">
        <v>555</v>
      </c>
      <c r="S2872">
        <v>36.83</v>
      </c>
      <c r="T2872">
        <v>20440.650000000001</v>
      </c>
      <c r="U2872" t="s">
        <v>51</v>
      </c>
      <c r="V2872" t="s">
        <v>48</v>
      </c>
      <c r="W2872">
        <v>326</v>
      </c>
      <c r="X2872">
        <v>28.99</v>
      </c>
      <c r="Y2872">
        <v>129.82</v>
      </c>
    </row>
    <row r="2873" spans="1:25" x14ac:dyDescent="0.3">
      <c r="A2873" t="str">
        <f>E2873&amp;"-"&amp;COUNTIF($E$2:E2873,E2873)</f>
        <v>Medium-985</v>
      </c>
      <c r="B2873" t="s">
        <v>61</v>
      </c>
      <c r="C2873">
        <v>680.4</v>
      </c>
      <c r="D2873">
        <v>94</v>
      </c>
      <c r="E2873" t="s">
        <v>24</v>
      </c>
      <c r="F2873" s="1">
        <v>43822</v>
      </c>
      <c r="G2873" s="4" t="str">
        <f t="shared" si="44"/>
        <v>2019</v>
      </c>
      <c r="H2873">
        <v>6</v>
      </c>
      <c r="I2873" t="s">
        <v>49</v>
      </c>
      <c r="J2873" t="s">
        <v>46</v>
      </c>
      <c r="K2873">
        <v>165.21</v>
      </c>
      <c r="L2873">
        <v>72.209999999999994</v>
      </c>
      <c r="M2873">
        <v>11929.8141</v>
      </c>
      <c r="N2873">
        <v>6</v>
      </c>
      <c r="O2873" t="s">
        <v>38</v>
      </c>
      <c r="P2873" s="1">
        <v>43816</v>
      </c>
      <c r="Q2873" s="1">
        <v>43822</v>
      </c>
      <c r="R2873">
        <v>117</v>
      </c>
      <c r="S2873">
        <v>76.23</v>
      </c>
      <c r="T2873">
        <v>8918.91</v>
      </c>
      <c r="U2873" t="s">
        <v>57</v>
      </c>
      <c r="V2873" t="s">
        <v>39</v>
      </c>
      <c r="W2873">
        <v>48</v>
      </c>
      <c r="X2873">
        <v>13.33</v>
      </c>
      <c r="Y2873">
        <v>94.2</v>
      </c>
    </row>
    <row r="2874" spans="1:25" x14ac:dyDescent="0.3">
      <c r="A2874" t="str">
        <f>E2874&amp;"-"&amp;COUNTIF($E$2:E2874,E2874)</f>
        <v>Small-918</v>
      </c>
      <c r="B2874" t="s">
        <v>43</v>
      </c>
      <c r="C2874">
        <v>724.98</v>
      </c>
      <c r="D2874">
        <v>53</v>
      </c>
      <c r="E2874" t="s">
        <v>40</v>
      </c>
      <c r="F2874" s="1">
        <v>44861</v>
      </c>
      <c r="G2874" s="4" t="str">
        <f t="shared" si="44"/>
        <v>2022</v>
      </c>
      <c r="H2874">
        <v>7</v>
      </c>
      <c r="I2874" t="s">
        <v>59</v>
      </c>
      <c r="J2874" t="s">
        <v>50</v>
      </c>
      <c r="K2874">
        <v>60.47</v>
      </c>
      <c r="L2874">
        <v>17.600000000000001</v>
      </c>
      <c r="M2874">
        <v>1064.2720000000002</v>
      </c>
      <c r="N2874">
        <v>15</v>
      </c>
      <c r="O2874" t="s">
        <v>38</v>
      </c>
      <c r="P2874" s="1">
        <v>44822</v>
      </c>
      <c r="Q2874" s="1">
        <v>44837</v>
      </c>
      <c r="R2874">
        <v>52</v>
      </c>
      <c r="S2874">
        <v>21.53</v>
      </c>
      <c r="T2874">
        <v>1119.56</v>
      </c>
      <c r="U2874" t="s">
        <v>35</v>
      </c>
      <c r="V2874" t="s">
        <v>39</v>
      </c>
      <c r="W2874">
        <v>8</v>
      </c>
      <c r="X2874">
        <v>65.94</v>
      </c>
      <c r="Y2874">
        <v>126.85</v>
      </c>
    </row>
    <row r="2875" spans="1:25" x14ac:dyDescent="0.3">
      <c r="A2875" t="str">
        <f>E2875&amp;"-"&amp;COUNTIF($E$2:E2875,E2875)</f>
        <v>Small-919</v>
      </c>
      <c r="B2875" t="s">
        <v>36</v>
      </c>
      <c r="C2875">
        <v>291.62</v>
      </c>
      <c r="D2875">
        <v>69</v>
      </c>
      <c r="E2875" t="s">
        <v>40</v>
      </c>
      <c r="F2875" s="1">
        <v>44724</v>
      </c>
      <c r="G2875" s="4" t="str">
        <f t="shared" si="44"/>
        <v>2022</v>
      </c>
      <c r="H2875">
        <v>5</v>
      </c>
      <c r="I2875" t="s">
        <v>25</v>
      </c>
      <c r="J2875" t="s">
        <v>68</v>
      </c>
      <c r="K2875">
        <v>684.65</v>
      </c>
      <c r="L2875">
        <v>61.5</v>
      </c>
      <c r="M2875">
        <v>42105.974999999999</v>
      </c>
      <c r="N2875">
        <v>23</v>
      </c>
      <c r="O2875" t="s">
        <v>27</v>
      </c>
      <c r="P2875" s="1">
        <v>44707</v>
      </c>
      <c r="Q2875" s="1">
        <v>44730</v>
      </c>
      <c r="R2875">
        <v>78</v>
      </c>
      <c r="S2875">
        <v>63.67</v>
      </c>
      <c r="T2875">
        <v>4966.26</v>
      </c>
      <c r="U2875" t="s">
        <v>61</v>
      </c>
      <c r="V2875" t="s">
        <v>39</v>
      </c>
      <c r="W2875">
        <v>606</v>
      </c>
      <c r="X2875">
        <v>16.55</v>
      </c>
      <c r="Y2875">
        <v>83.63</v>
      </c>
    </row>
    <row r="2876" spans="1:25" x14ac:dyDescent="0.3">
      <c r="A2876" t="str">
        <f>E2876&amp;"-"&amp;COUNTIF($E$2:E2876,E2876)</f>
        <v>Small-920</v>
      </c>
      <c r="B2876" t="s">
        <v>36</v>
      </c>
      <c r="C2876">
        <v>620.25</v>
      </c>
      <c r="D2876">
        <v>86</v>
      </c>
      <c r="E2876" t="s">
        <v>40</v>
      </c>
      <c r="F2876" s="1">
        <v>44531</v>
      </c>
      <c r="G2876" s="4" t="str">
        <f t="shared" si="44"/>
        <v>2021</v>
      </c>
      <c r="H2876">
        <v>5</v>
      </c>
      <c r="I2876" t="s">
        <v>25</v>
      </c>
      <c r="J2876" t="s">
        <v>46</v>
      </c>
      <c r="K2876">
        <v>567.88</v>
      </c>
      <c r="L2876">
        <v>15.86</v>
      </c>
      <c r="M2876">
        <v>9006.5767999999989</v>
      </c>
      <c r="N2876">
        <v>29</v>
      </c>
      <c r="O2876" t="s">
        <v>27</v>
      </c>
      <c r="P2876" s="1">
        <v>44486</v>
      </c>
      <c r="Q2876" s="1">
        <v>44515</v>
      </c>
      <c r="R2876">
        <v>112</v>
      </c>
      <c r="S2876">
        <v>18.46</v>
      </c>
      <c r="T2876">
        <v>2067.52</v>
      </c>
      <c r="U2876" t="s">
        <v>61</v>
      </c>
      <c r="V2876" t="s">
        <v>29</v>
      </c>
      <c r="W2876">
        <v>455</v>
      </c>
      <c r="X2876">
        <v>36.72</v>
      </c>
      <c r="Y2876">
        <v>28.25</v>
      </c>
    </row>
    <row r="2877" spans="1:25" x14ac:dyDescent="0.3">
      <c r="A2877" t="str">
        <f>E2877&amp;"-"&amp;COUNTIF($E$2:E2877,E2877)</f>
        <v>Small-921</v>
      </c>
      <c r="B2877" t="s">
        <v>47</v>
      </c>
      <c r="C2877">
        <v>839.37</v>
      </c>
      <c r="D2877">
        <v>62</v>
      </c>
      <c r="E2877" t="s">
        <v>40</v>
      </c>
      <c r="F2877" s="1">
        <v>43603</v>
      </c>
      <c r="G2877" s="4" t="str">
        <f t="shared" si="44"/>
        <v>2019</v>
      </c>
      <c r="H2877">
        <v>4</v>
      </c>
      <c r="I2877" t="s">
        <v>37</v>
      </c>
      <c r="J2877" t="s">
        <v>46</v>
      </c>
      <c r="K2877">
        <v>125.36</v>
      </c>
      <c r="L2877">
        <v>54.81</v>
      </c>
      <c r="M2877">
        <v>6870.9816000000001</v>
      </c>
      <c r="N2877">
        <v>24</v>
      </c>
      <c r="O2877" t="s">
        <v>38</v>
      </c>
      <c r="P2877" s="1">
        <v>43572</v>
      </c>
      <c r="Q2877" s="1">
        <v>43596</v>
      </c>
      <c r="R2877">
        <v>55</v>
      </c>
      <c r="S2877">
        <v>58.57</v>
      </c>
      <c r="T2877">
        <v>3221.35</v>
      </c>
      <c r="U2877" t="s">
        <v>52</v>
      </c>
      <c r="V2877" t="s">
        <v>48</v>
      </c>
      <c r="W2877">
        <v>70</v>
      </c>
      <c r="X2877">
        <v>26.13</v>
      </c>
      <c r="Y2877">
        <v>192.17</v>
      </c>
    </row>
    <row r="2878" spans="1:25" x14ac:dyDescent="0.3">
      <c r="A2878" t="str">
        <f>E2878&amp;"-"&amp;COUNTIF($E$2:E2878,E2878)</f>
        <v>Small-922</v>
      </c>
      <c r="B2878" t="s">
        <v>51</v>
      </c>
      <c r="C2878">
        <v>616.91</v>
      </c>
      <c r="D2878">
        <v>16</v>
      </c>
      <c r="E2878" t="s">
        <v>40</v>
      </c>
      <c r="F2878" s="1">
        <v>43873</v>
      </c>
      <c r="G2878" s="4" t="str">
        <f t="shared" si="44"/>
        <v>2020</v>
      </c>
      <c r="H2878">
        <v>5</v>
      </c>
      <c r="I2878" t="s">
        <v>25</v>
      </c>
      <c r="J2878" t="s">
        <v>68</v>
      </c>
      <c r="K2878">
        <v>197.19</v>
      </c>
      <c r="L2878">
        <v>39.43</v>
      </c>
      <c r="M2878">
        <v>7775.2016999999996</v>
      </c>
      <c r="N2878">
        <v>21</v>
      </c>
      <c r="O2878" t="s">
        <v>27</v>
      </c>
      <c r="P2878" s="1">
        <v>43813</v>
      </c>
      <c r="Q2878" s="1">
        <v>43834</v>
      </c>
      <c r="R2878">
        <v>112</v>
      </c>
      <c r="S2878">
        <v>40.5</v>
      </c>
      <c r="T2878">
        <v>4536</v>
      </c>
      <c r="U2878" t="s">
        <v>58</v>
      </c>
      <c r="V2878" t="s">
        <v>39</v>
      </c>
      <c r="W2878">
        <v>85</v>
      </c>
      <c r="X2878">
        <v>80.760000000000005</v>
      </c>
      <c r="Y2878">
        <v>112.31</v>
      </c>
    </row>
    <row r="2879" spans="1:25" x14ac:dyDescent="0.3">
      <c r="A2879" t="str">
        <f>E2879&amp;"-"&amp;COUNTIF($E$2:E2879,E2879)</f>
        <v>Small-923</v>
      </c>
      <c r="B2879" t="s">
        <v>61</v>
      </c>
      <c r="C2879">
        <v>841.29</v>
      </c>
      <c r="D2879">
        <v>71</v>
      </c>
      <c r="E2879" t="s">
        <v>40</v>
      </c>
      <c r="F2879" s="1">
        <v>44157</v>
      </c>
      <c r="G2879" s="4" t="str">
        <f t="shared" si="44"/>
        <v>2020</v>
      </c>
      <c r="H2879">
        <v>3</v>
      </c>
      <c r="I2879" t="s">
        <v>41</v>
      </c>
      <c r="J2879" t="s">
        <v>42</v>
      </c>
      <c r="K2879">
        <v>840</v>
      </c>
      <c r="L2879">
        <v>72.11</v>
      </c>
      <c r="M2879">
        <v>60572.4</v>
      </c>
      <c r="N2879">
        <v>51</v>
      </c>
      <c r="O2879" t="s">
        <v>38</v>
      </c>
      <c r="P2879" s="1">
        <v>44128</v>
      </c>
      <c r="Q2879" s="1">
        <v>44179</v>
      </c>
      <c r="R2879">
        <v>235</v>
      </c>
      <c r="S2879">
        <v>73.56</v>
      </c>
      <c r="T2879">
        <v>17286.599999999999</v>
      </c>
      <c r="U2879" t="s">
        <v>43</v>
      </c>
      <c r="V2879" t="s">
        <v>48</v>
      </c>
      <c r="W2879">
        <v>605</v>
      </c>
      <c r="X2879">
        <v>51.15</v>
      </c>
      <c r="Y2879">
        <v>150.38</v>
      </c>
    </row>
    <row r="2880" spans="1:25" x14ac:dyDescent="0.3">
      <c r="A2880" t="str">
        <f>E2880&amp;"-"&amp;COUNTIF($E$2:E2880,E2880)</f>
        <v>Large-971</v>
      </c>
      <c r="B2880" t="s">
        <v>28</v>
      </c>
      <c r="C2880">
        <v>52.01</v>
      </c>
      <c r="D2880">
        <v>21</v>
      </c>
      <c r="E2880" t="s">
        <v>31</v>
      </c>
      <c r="F2880" s="1">
        <v>44036</v>
      </c>
      <c r="G2880" s="4" t="str">
        <f t="shared" si="44"/>
        <v>2020</v>
      </c>
      <c r="H2880">
        <v>2</v>
      </c>
      <c r="I2880" t="s">
        <v>66</v>
      </c>
      <c r="J2880" t="s">
        <v>69</v>
      </c>
      <c r="K2880">
        <v>4.82</v>
      </c>
      <c r="L2880">
        <v>74.930000000000007</v>
      </c>
      <c r="M2880">
        <v>361.16260000000005</v>
      </c>
      <c r="N2880">
        <v>39</v>
      </c>
      <c r="O2880" t="s">
        <v>27</v>
      </c>
      <c r="P2880" s="1">
        <v>44012</v>
      </c>
      <c r="Q2880" s="1">
        <v>44051</v>
      </c>
      <c r="R2880">
        <v>1</v>
      </c>
      <c r="S2880">
        <v>78.8</v>
      </c>
      <c r="T2880">
        <v>78.8</v>
      </c>
      <c r="U2880" t="s">
        <v>57</v>
      </c>
      <c r="V2880" t="s">
        <v>29</v>
      </c>
      <c r="W2880">
        <v>3</v>
      </c>
      <c r="X2880">
        <v>10.07</v>
      </c>
      <c r="Y2880">
        <v>152.84</v>
      </c>
    </row>
    <row r="2881" spans="1:25" x14ac:dyDescent="0.3">
      <c r="A2881" t="str">
        <f>E2881&amp;"-"&amp;COUNTIF($E$2:E2881,E2881)</f>
        <v>Medium-986</v>
      </c>
      <c r="B2881" t="s">
        <v>61</v>
      </c>
      <c r="C2881">
        <v>838.81</v>
      </c>
      <c r="D2881">
        <v>93</v>
      </c>
      <c r="E2881" t="s">
        <v>24</v>
      </c>
      <c r="F2881" s="1">
        <v>44901</v>
      </c>
      <c r="G2881" s="4" t="str">
        <f t="shared" si="44"/>
        <v>2022</v>
      </c>
      <c r="H2881">
        <v>4</v>
      </c>
      <c r="I2881" t="s">
        <v>37</v>
      </c>
      <c r="J2881" t="s">
        <v>68</v>
      </c>
      <c r="K2881">
        <v>591.28</v>
      </c>
      <c r="L2881">
        <v>48.45</v>
      </c>
      <c r="M2881">
        <v>28647.516</v>
      </c>
      <c r="N2881">
        <v>21</v>
      </c>
      <c r="O2881" t="s">
        <v>27</v>
      </c>
      <c r="P2881" s="1">
        <v>44870</v>
      </c>
      <c r="Q2881" s="1">
        <v>44891</v>
      </c>
      <c r="R2881">
        <v>314</v>
      </c>
      <c r="S2881">
        <v>51.08</v>
      </c>
      <c r="T2881">
        <v>16039.12</v>
      </c>
      <c r="U2881" t="s">
        <v>51</v>
      </c>
      <c r="V2881" t="s">
        <v>39</v>
      </c>
      <c r="W2881">
        <v>277</v>
      </c>
      <c r="X2881">
        <v>62.74</v>
      </c>
      <c r="Y2881">
        <v>80.06</v>
      </c>
    </row>
    <row r="2882" spans="1:25" x14ac:dyDescent="0.3">
      <c r="A2882" t="str">
        <f>E2882&amp;"-"&amp;COUNTIF($E$2:E2882,E2882)</f>
        <v>Large-972</v>
      </c>
      <c r="B2882" t="s">
        <v>44</v>
      </c>
      <c r="C2882">
        <v>527.11</v>
      </c>
      <c r="D2882">
        <v>78</v>
      </c>
      <c r="E2882" t="s">
        <v>31</v>
      </c>
      <c r="F2882" s="1">
        <v>44070</v>
      </c>
      <c r="G2882" s="4" t="str">
        <f t="shared" ref="G2882:G2945" si="45">TEXT(F2882,"YYYY")</f>
        <v>2020</v>
      </c>
      <c r="H2882">
        <v>10</v>
      </c>
      <c r="I2882" t="s">
        <v>64</v>
      </c>
      <c r="J2882" t="s">
        <v>33</v>
      </c>
      <c r="K2882">
        <v>706.99</v>
      </c>
      <c r="L2882">
        <v>86.21</v>
      </c>
      <c r="M2882">
        <v>60949.607899999995</v>
      </c>
      <c r="N2882">
        <v>150</v>
      </c>
      <c r="O2882" t="s">
        <v>65</v>
      </c>
      <c r="P2882" s="1">
        <v>44022</v>
      </c>
      <c r="Q2882" s="1">
        <v>44172</v>
      </c>
      <c r="R2882">
        <v>48</v>
      </c>
      <c r="S2882">
        <v>85.4</v>
      </c>
      <c r="T2882">
        <v>4099.2</v>
      </c>
      <c r="U2882" t="s">
        <v>28</v>
      </c>
      <c r="V2882" t="s">
        <v>48</v>
      </c>
      <c r="W2882">
        <v>658</v>
      </c>
      <c r="X2882">
        <v>60.67</v>
      </c>
      <c r="Y2882">
        <v>91.94</v>
      </c>
    </row>
    <row r="2883" spans="1:25" x14ac:dyDescent="0.3">
      <c r="A2883" t="str">
        <f>E2883&amp;"-"&amp;COUNTIF($E$2:E2883,E2883)</f>
        <v>Medium-987</v>
      </c>
      <c r="B2883" t="s">
        <v>51</v>
      </c>
      <c r="C2883">
        <v>479.16</v>
      </c>
      <c r="D2883">
        <v>94</v>
      </c>
      <c r="E2883" t="s">
        <v>24</v>
      </c>
      <c r="F2883" s="1">
        <v>44010</v>
      </c>
      <c r="G2883" s="4" t="str">
        <f t="shared" si="45"/>
        <v>2020</v>
      </c>
      <c r="H2883">
        <v>6</v>
      </c>
      <c r="I2883" t="s">
        <v>49</v>
      </c>
      <c r="J2883" t="s">
        <v>46</v>
      </c>
      <c r="K2883">
        <v>431.5</v>
      </c>
      <c r="L2883">
        <v>34.04</v>
      </c>
      <c r="M2883">
        <v>14688.26</v>
      </c>
      <c r="N2883">
        <v>7</v>
      </c>
      <c r="O2883" t="s">
        <v>38</v>
      </c>
      <c r="P2883" s="1">
        <v>43974</v>
      </c>
      <c r="Q2883" s="1">
        <v>43981</v>
      </c>
      <c r="R2883">
        <v>293</v>
      </c>
      <c r="S2883">
        <v>31.91</v>
      </c>
      <c r="T2883">
        <v>9349.6299999999992</v>
      </c>
      <c r="U2883" t="s">
        <v>36</v>
      </c>
      <c r="V2883" t="s">
        <v>29</v>
      </c>
      <c r="W2883">
        <v>138</v>
      </c>
      <c r="X2883">
        <v>59.57</v>
      </c>
      <c r="Y2883">
        <v>39.42</v>
      </c>
    </row>
    <row r="2884" spans="1:25" x14ac:dyDescent="0.3">
      <c r="A2884" t="str">
        <f>E2884&amp;"-"&amp;COUNTIF($E$2:E2884,E2884)</f>
        <v>Small-924</v>
      </c>
      <c r="B2884" t="s">
        <v>58</v>
      </c>
      <c r="C2884">
        <v>890.67</v>
      </c>
      <c r="D2884">
        <v>39</v>
      </c>
      <c r="E2884" t="s">
        <v>40</v>
      </c>
      <c r="F2884" s="1">
        <v>44289</v>
      </c>
      <c r="G2884" s="4" t="str">
        <f t="shared" si="45"/>
        <v>2021</v>
      </c>
      <c r="H2884">
        <v>3</v>
      </c>
      <c r="I2884" t="s">
        <v>41</v>
      </c>
      <c r="J2884" t="s">
        <v>53</v>
      </c>
      <c r="K2884">
        <v>107.72</v>
      </c>
      <c r="L2884">
        <v>74.64</v>
      </c>
      <c r="M2884">
        <v>8040.2208000000001</v>
      </c>
      <c r="N2884">
        <v>73</v>
      </c>
      <c r="O2884" t="s">
        <v>38</v>
      </c>
      <c r="P2884" s="1">
        <v>44239</v>
      </c>
      <c r="Q2884" s="1">
        <v>44312</v>
      </c>
      <c r="R2884">
        <v>43</v>
      </c>
      <c r="S2884">
        <v>73.239999999999995</v>
      </c>
      <c r="T2884">
        <v>3149.32</v>
      </c>
      <c r="U2884" t="s">
        <v>35</v>
      </c>
      <c r="V2884" t="s">
        <v>48</v>
      </c>
      <c r="W2884">
        <v>64</v>
      </c>
      <c r="X2884">
        <v>83.06</v>
      </c>
      <c r="Y2884">
        <v>61.44</v>
      </c>
    </row>
    <row r="2885" spans="1:25" x14ac:dyDescent="0.3">
      <c r="A2885" t="str">
        <f>E2885&amp;"-"&amp;COUNTIF($E$2:E2885,E2885)</f>
        <v>Small-925</v>
      </c>
      <c r="B2885" t="s">
        <v>57</v>
      </c>
      <c r="C2885">
        <v>457.9</v>
      </c>
      <c r="D2885">
        <v>56</v>
      </c>
      <c r="E2885" t="s">
        <v>40</v>
      </c>
      <c r="F2885" s="1">
        <v>44429</v>
      </c>
      <c r="G2885" s="4" t="str">
        <f t="shared" si="45"/>
        <v>2021</v>
      </c>
      <c r="H2885">
        <v>4</v>
      </c>
      <c r="I2885" t="s">
        <v>37</v>
      </c>
      <c r="J2885" t="s">
        <v>46</v>
      </c>
      <c r="K2885">
        <v>465.41</v>
      </c>
      <c r="L2885">
        <v>75.040000000000006</v>
      </c>
      <c r="M2885">
        <v>34924.366400000006</v>
      </c>
      <c r="N2885">
        <v>26</v>
      </c>
      <c r="O2885" t="s">
        <v>38</v>
      </c>
      <c r="P2885" s="1">
        <v>44393</v>
      </c>
      <c r="Q2885" s="1">
        <v>44419</v>
      </c>
      <c r="R2885">
        <v>359</v>
      </c>
      <c r="S2885">
        <v>72.45</v>
      </c>
      <c r="T2885">
        <v>26009.55</v>
      </c>
      <c r="U2885" t="s">
        <v>56</v>
      </c>
      <c r="V2885" t="s">
        <v>29</v>
      </c>
      <c r="W2885">
        <v>106</v>
      </c>
      <c r="X2885">
        <v>15.86</v>
      </c>
      <c r="Y2885">
        <v>166.83</v>
      </c>
    </row>
    <row r="2886" spans="1:25" x14ac:dyDescent="0.3">
      <c r="A2886" t="str">
        <f>E2886&amp;"-"&amp;COUNTIF($E$2:E2886,E2886)</f>
        <v>Small-926</v>
      </c>
      <c r="B2886" t="s">
        <v>56</v>
      </c>
      <c r="C2886">
        <v>158.57</v>
      </c>
      <c r="D2886">
        <v>24</v>
      </c>
      <c r="E2886" t="s">
        <v>40</v>
      </c>
      <c r="F2886" s="1">
        <v>44175</v>
      </c>
      <c r="G2886" s="4" t="str">
        <f t="shared" si="45"/>
        <v>2020</v>
      </c>
      <c r="H2886">
        <v>4</v>
      </c>
      <c r="I2886" t="s">
        <v>37</v>
      </c>
      <c r="J2886" t="s">
        <v>26</v>
      </c>
      <c r="K2886">
        <v>329.32</v>
      </c>
      <c r="L2886">
        <v>50.68</v>
      </c>
      <c r="M2886">
        <v>16689.937600000001</v>
      </c>
      <c r="N2886">
        <v>25</v>
      </c>
      <c r="O2886" t="s">
        <v>38</v>
      </c>
      <c r="P2886" s="1">
        <v>44137</v>
      </c>
      <c r="Q2886" s="1">
        <v>44162</v>
      </c>
      <c r="R2886">
        <v>138</v>
      </c>
      <c r="S2886">
        <v>52.53</v>
      </c>
      <c r="T2886">
        <v>7249.14</v>
      </c>
      <c r="U2886" t="s">
        <v>52</v>
      </c>
      <c r="V2886" t="s">
        <v>29</v>
      </c>
      <c r="W2886">
        <v>191</v>
      </c>
      <c r="X2886">
        <v>78.569999999999993</v>
      </c>
      <c r="Y2886">
        <v>59.5</v>
      </c>
    </row>
    <row r="2887" spans="1:25" x14ac:dyDescent="0.3">
      <c r="A2887" t="str">
        <f>E2887&amp;"-"&amp;COUNTIF($E$2:E2887,E2887)</f>
        <v>Large-973</v>
      </c>
      <c r="B2887" t="s">
        <v>52</v>
      </c>
      <c r="C2887">
        <v>334.39</v>
      </c>
      <c r="D2887">
        <v>96</v>
      </c>
      <c r="E2887" t="s">
        <v>31</v>
      </c>
      <c r="F2887" s="1">
        <v>44752</v>
      </c>
      <c r="G2887" s="4" t="str">
        <f t="shared" si="45"/>
        <v>2022</v>
      </c>
      <c r="H2887">
        <v>5</v>
      </c>
      <c r="I2887" t="s">
        <v>25</v>
      </c>
      <c r="J2887" t="s">
        <v>46</v>
      </c>
      <c r="K2887">
        <v>328.79</v>
      </c>
      <c r="L2887">
        <v>48.45</v>
      </c>
      <c r="M2887">
        <v>15929.875500000002</v>
      </c>
      <c r="N2887">
        <v>22</v>
      </c>
      <c r="O2887" t="s">
        <v>27</v>
      </c>
      <c r="P2887" s="1">
        <v>44746</v>
      </c>
      <c r="Q2887" s="1">
        <v>44768</v>
      </c>
      <c r="R2887">
        <v>249</v>
      </c>
      <c r="S2887">
        <v>43.51</v>
      </c>
      <c r="T2887">
        <v>10833.99</v>
      </c>
      <c r="U2887" t="s">
        <v>44</v>
      </c>
      <c r="V2887" t="s">
        <v>48</v>
      </c>
      <c r="W2887">
        <v>79</v>
      </c>
      <c r="X2887">
        <v>67.239999999999995</v>
      </c>
      <c r="Y2887">
        <v>128.74</v>
      </c>
    </row>
    <row r="2888" spans="1:25" x14ac:dyDescent="0.3">
      <c r="A2888" t="str">
        <f>E2888&amp;"-"&amp;COUNTIF($E$2:E2888,E2888)</f>
        <v>Small-927</v>
      </c>
      <c r="B2888" t="s">
        <v>28</v>
      </c>
      <c r="C2888">
        <v>146.65</v>
      </c>
      <c r="D2888">
        <v>72</v>
      </c>
      <c r="E2888" t="s">
        <v>40</v>
      </c>
      <c r="F2888" s="1">
        <v>43986</v>
      </c>
      <c r="G2888" s="4" t="str">
        <f t="shared" si="45"/>
        <v>2020</v>
      </c>
      <c r="H2888">
        <v>9</v>
      </c>
      <c r="I2888" t="s">
        <v>55</v>
      </c>
      <c r="J2888" t="s">
        <v>60</v>
      </c>
      <c r="K2888">
        <v>303.97000000000003</v>
      </c>
      <c r="L2888">
        <v>34.590000000000003</v>
      </c>
      <c r="M2888">
        <v>10514.322300000002</v>
      </c>
      <c r="N2888">
        <v>9</v>
      </c>
      <c r="O2888" t="s">
        <v>38</v>
      </c>
      <c r="P2888" s="1">
        <v>43944</v>
      </c>
      <c r="Q2888" s="1">
        <v>43953</v>
      </c>
      <c r="R2888">
        <v>233</v>
      </c>
      <c r="S2888">
        <v>39.22</v>
      </c>
      <c r="T2888">
        <v>9138.26</v>
      </c>
      <c r="U2888" t="s">
        <v>56</v>
      </c>
      <c r="V2888" t="s">
        <v>48</v>
      </c>
      <c r="W2888">
        <v>70</v>
      </c>
      <c r="X2888">
        <v>96.09</v>
      </c>
      <c r="Y2888">
        <v>103.32</v>
      </c>
    </row>
    <row r="2889" spans="1:25" x14ac:dyDescent="0.3">
      <c r="A2889" t="str">
        <f>E2889&amp;"-"&amp;COUNTIF($E$2:E2889,E2889)</f>
        <v>Small-928</v>
      </c>
      <c r="B2889" t="s">
        <v>43</v>
      </c>
      <c r="C2889">
        <v>555.39</v>
      </c>
      <c r="D2889">
        <v>24</v>
      </c>
      <c r="E2889" t="s">
        <v>40</v>
      </c>
      <c r="F2889" s="1">
        <v>43878</v>
      </c>
      <c r="G2889" s="4" t="str">
        <f t="shared" si="45"/>
        <v>2020</v>
      </c>
      <c r="H2889">
        <v>5</v>
      </c>
      <c r="I2889" t="s">
        <v>25</v>
      </c>
      <c r="J2889" t="s">
        <v>26</v>
      </c>
      <c r="K2889">
        <v>792.29</v>
      </c>
      <c r="L2889">
        <v>21.78</v>
      </c>
      <c r="M2889">
        <v>17256.0762</v>
      </c>
      <c r="N2889">
        <v>24</v>
      </c>
      <c r="O2889" t="s">
        <v>27</v>
      </c>
      <c r="P2889" s="1">
        <v>43832</v>
      </c>
      <c r="Q2889" s="1">
        <v>43856</v>
      </c>
      <c r="R2889">
        <v>539</v>
      </c>
      <c r="S2889">
        <v>25.47</v>
      </c>
      <c r="T2889">
        <v>13728.33</v>
      </c>
      <c r="U2889" t="s">
        <v>43</v>
      </c>
      <c r="V2889" t="s">
        <v>29</v>
      </c>
      <c r="W2889">
        <v>253</v>
      </c>
      <c r="X2889">
        <v>31.8</v>
      </c>
      <c r="Y2889">
        <v>26.12</v>
      </c>
    </row>
    <row r="2890" spans="1:25" x14ac:dyDescent="0.3">
      <c r="A2890" t="str">
        <f>E2890&amp;"-"&amp;COUNTIF($E$2:E2890,E2890)</f>
        <v>Small-929</v>
      </c>
      <c r="B2890" t="s">
        <v>35</v>
      </c>
      <c r="C2890">
        <v>74.36</v>
      </c>
      <c r="D2890">
        <v>43</v>
      </c>
      <c r="E2890" t="s">
        <v>40</v>
      </c>
      <c r="F2890" s="1">
        <v>44126</v>
      </c>
      <c r="G2890" s="4" t="str">
        <f t="shared" si="45"/>
        <v>2020</v>
      </c>
      <c r="H2890">
        <v>8</v>
      </c>
      <c r="I2890" t="s">
        <v>45</v>
      </c>
      <c r="J2890" t="s">
        <v>46</v>
      </c>
      <c r="K2890">
        <v>572.02</v>
      </c>
      <c r="L2890">
        <v>86.45</v>
      </c>
      <c r="M2890">
        <v>49451.129000000001</v>
      </c>
      <c r="N2890">
        <v>10</v>
      </c>
      <c r="O2890" t="s">
        <v>38</v>
      </c>
      <c r="P2890" s="1">
        <v>44092</v>
      </c>
      <c r="Q2890" s="1">
        <v>44102</v>
      </c>
      <c r="R2890">
        <v>376</v>
      </c>
      <c r="S2890">
        <v>82.93</v>
      </c>
      <c r="T2890">
        <v>31181.68</v>
      </c>
      <c r="U2890" t="s">
        <v>61</v>
      </c>
      <c r="V2890" t="s">
        <v>29</v>
      </c>
      <c r="W2890">
        <v>196</v>
      </c>
      <c r="X2890">
        <v>59.23</v>
      </c>
      <c r="Y2890">
        <v>23.12</v>
      </c>
    </row>
    <row r="2891" spans="1:25" x14ac:dyDescent="0.3">
      <c r="A2891" t="str">
        <f>E2891&amp;"-"&amp;COUNTIF($E$2:E2891,E2891)</f>
        <v>Small-930</v>
      </c>
      <c r="B2891" t="s">
        <v>36</v>
      </c>
      <c r="C2891">
        <v>171.69</v>
      </c>
      <c r="D2891">
        <v>40</v>
      </c>
      <c r="E2891" t="s">
        <v>40</v>
      </c>
      <c r="F2891" s="1">
        <v>44605</v>
      </c>
      <c r="G2891" s="4" t="str">
        <f t="shared" si="45"/>
        <v>2022</v>
      </c>
      <c r="H2891">
        <v>8</v>
      </c>
      <c r="I2891" t="s">
        <v>45</v>
      </c>
      <c r="J2891" t="s">
        <v>46</v>
      </c>
      <c r="K2891">
        <v>328.52</v>
      </c>
      <c r="L2891">
        <v>93.05</v>
      </c>
      <c r="M2891">
        <v>30568.785999999996</v>
      </c>
      <c r="N2891">
        <v>11</v>
      </c>
      <c r="O2891" t="s">
        <v>38</v>
      </c>
      <c r="P2891" s="1">
        <v>44602</v>
      </c>
      <c r="Q2891" s="1">
        <v>44613</v>
      </c>
      <c r="R2891">
        <v>136</v>
      </c>
      <c r="S2891">
        <v>96.26</v>
      </c>
      <c r="T2891">
        <v>13091.36</v>
      </c>
      <c r="U2891" t="s">
        <v>58</v>
      </c>
      <c r="V2891" t="s">
        <v>39</v>
      </c>
      <c r="W2891">
        <v>192</v>
      </c>
      <c r="X2891">
        <v>79.569999999999993</v>
      </c>
      <c r="Y2891">
        <v>48.94</v>
      </c>
    </row>
    <row r="2892" spans="1:25" x14ac:dyDescent="0.3">
      <c r="A2892" t="str">
        <f>E2892&amp;"-"&amp;COUNTIF($E$2:E2892,E2892)</f>
        <v>Large-974</v>
      </c>
      <c r="B2892" t="s">
        <v>58</v>
      </c>
      <c r="C2892">
        <v>474.84</v>
      </c>
      <c r="D2892">
        <v>75</v>
      </c>
      <c r="E2892" t="s">
        <v>31</v>
      </c>
      <c r="F2892" s="1">
        <v>43813</v>
      </c>
      <c r="G2892" s="4" t="str">
        <f t="shared" si="45"/>
        <v>2019</v>
      </c>
      <c r="H2892">
        <v>6</v>
      </c>
      <c r="I2892" t="s">
        <v>49</v>
      </c>
      <c r="J2892" t="s">
        <v>60</v>
      </c>
      <c r="K2892">
        <v>443.9</v>
      </c>
      <c r="L2892">
        <v>74.099999999999994</v>
      </c>
      <c r="M2892">
        <v>32892.99</v>
      </c>
      <c r="N2892">
        <v>6</v>
      </c>
      <c r="O2892" t="s">
        <v>38</v>
      </c>
      <c r="P2892" s="1">
        <v>43799</v>
      </c>
      <c r="Q2892" s="1">
        <v>43805</v>
      </c>
      <c r="R2892">
        <v>202</v>
      </c>
      <c r="S2892">
        <v>75.260000000000005</v>
      </c>
      <c r="T2892">
        <v>15202.52</v>
      </c>
      <c r="U2892" t="s">
        <v>56</v>
      </c>
      <c r="V2892" t="s">
        <v>39</v>
      </c>
      <c r="W2892">
        <v>241</v>
      </c>
      <c r="X2892">
        <v>18.22</v>
      </c>
      <c r="Y2892">
        <v>22.21</v>
      </c>
    </row>
    <row r="2893" spans="1:25" x14ac:dyDescent="0.3">
      <c r="A2893" t="str">
        <f>E2893&amp;"-"&amp;COUNTIF($E$2:E2893,E2893)</f>
        <v>Small-931</v>
      </c>
      <c r="B2893" t="s">
        <v>56</v>
      </c>
      <c r="C2893">
        <v>13.78</v>
      </c>
      <c r="D2893">
        <v>30</v>
      </c>
      <c r="E2893" t="s">
        <v>40</v>
      </c>
      <c r="F2893" s="1">
        <v>44691</v>
      </c>
      <c r="G2893" s="4" t="str">
        <f t="shared" si="45"/>
        <v>2022</v>
      </c>
      <c r="H2893">
        <v>3</v>
      </c>
      <c r="I2893" t="s">
        <v>41</v>
      </c>
      <c r="J2893" t="s">
        <v>33</v>
      </c>
      <c r="K2893">
        <v>407.76</v>
      </c>
      <c r="L2893">
        <v>52.72</v>
      </c>
      <c r="M2893">
        <v>21497.107199999999</v>
      </c>
      <c r="N2893">
        <v>44</v>
      </c>
      <c r="O2893" t="s">
        <v>38</v>
      </c>
      <c r="P2893" s="1">
        <v>44680</v>
      </c>
      <c r="Q2893" s="1">
        <v>44724</v>
      </c>
      <c r="R2893">
        <v>242</v>
      </c>
      <c r="S2893">
        <v>49.21</v>
      </c>
      <c r="T2893">
        <v>11908.82</v>
      </c>
      <c r="U2893" t="s">
        <v>52</v>
      </c>
      <c r="V2893" t="s">
        <v>48</v>
      </c>
      <c r="W2893">
        <v>165</v>
      </c>
      <c r="X2893">
        <v>73.540000000000006</v>
      </c>
      <c r="Y2893">
        <v>142.22999999999999</v>
      </c>
    </row>
    <row r="2894" spans="1:25" x14ac:dyDescent="0.3">
      <c r="A2894" t="str">
        <f>E2894&amp;"-"&amp;COUNTIF($E$2:E2894,E2894)</f>
        <v>Large-975</v>
      </c>
      <c r="B2894" t="s">
        <v>44</v>
      </c>
      <c r="C2894">
        <v>181.01</v>
      </c>
      <c r="D2894">
        <v>75</v>
      </c>
      <c r="E2894" t="s">
        <v>31</v>
      </c>
      <c r="F2894" s="1">
        <v>44769</v>
      </c>
      <c r="G2894" s="4" t="str">
        <f t="shared" si="45"/>
        <v>2022</v>
      </c>
      <c r="H2894">
        <v>1</v>
      </c>
      <c r="I2894" t="s">
        <v>32</v>
      </c>
      <c r="J2894" t="s">
        <v>60</v>
      </c>
      <c r="K2894">
        <v>93.24</v>
      </c>
      <c r="L2894">
        <v>82.05</v>
      </c>
      <c r="M2894">
        <v>7650.3419999999996</v>
      </c>
      <c r="N2894">
        <v>1</v>
      </c>
      <c r="O2894" t="s">
        <v>63</v>
      </c>
      <c r="P2894" s="1">
        <v>44717</v>
      </c>
      <c r="Q2894" s="1">
        <v>44718</v>
      </c>
      <c r="R2894">
        <v>91</v>
      </c>
      <c r="S2894">
        <v>85.94</v>
      </c>
      <c r="T2894">
        <v>7820.54</v>
      </c>
      <c r="U2894" t="s">
        <v>28</v>
      </c>
      <c r="V2894" t="s">
        <v>39</v>
      </c>
      <c r="W2894">
        <v>2</v>
      </c>
      <c r="X2894">
        <v>58.47</v>
      </c>
      <c r="Y2894">
        <v>50.49</v>
      </c>
    </row>
    <row r="2895" spans="1:25" x14ac:dyDescent="0.3">
      <c r="A2895" t="str">
        <f>E2895&amp;"-"&amp;COUNTIF($E$2:E2895,E2895)</f>
        <v>Small-932</v>
      </c>
      <c r="B2895" t="s">
        <v>35</v>
      </c>
      <c r="C2895">
        <v>684.67</v>
      </c>
      <c r="D2895">
        <v>16</v>
      </c>
      <c r="E2895" t="s">
        <v>40</v>
      </c>
      <c r="F2895" s="1">
        <v>44888</v>
      </c>
      <c r="G2895" s="4" t="str">
        <f t="shared" si="45"/>
        <v>2022</v>
      </c>
      <c r="H2895">
        <v>3</v>
      </c>
      <c r="I2895" t="s">
        <v>41</v>
      </c>
      <c r="J2895" t="s">
        <v>33</v>
      </c>
      <c r="K2895">
        <v>808.81</v>
      </c>
      <c r="L2895">
        <v>22.96</v>
      </c>
      <c r="M2895">
        <v>18570.277599999998</v>
      </c>
      <c r="N2895">
        <v>89</v>
      </c>
      <c r="O2895" t="s">
        <v>27</v>
      </c>
      <c r="P2895" s="1">
        <v>44838</v>
      </c>
      <c r="Q2895" s="1">
        <v>44927</v>
      </c>
      <c r="R2895">
        <v>294</v>
      </c>
      <c r="S2895">
        <v>27.5</v>
      </c>
      <c r="T2895">
        <v>8085</v>
      </c>
      <c r="U2895" t="s">
        <v>43</v>
      </c>
      <c r="V2895" t="s">
        <v>29</v>
      </c>
      <c r="W2895">
        <v>514</v>
      </c>
      <c r="X2895">
        <v>78</v>
      </c>
      <c r="Y2895">
        <v>177.89</v>
      </c>
    </row>
    <row r="2896" spans="1:25" x14ac:dyDescent="0.3">
      <c r="A2896" t="str">
        <f>E2896&amp;"-"&amp;COUNTIF($E$2:E2896,E2896)</f>
        <v>Medium-988</v>
      </c>
      <c r="B2896" t="s">
        <v>58</v>
      </c>
      <c r="C2896">
        <v>184.98</v>
      </c>
      <c r="D2896">
        <v>54</v>
      </c>
      <c r="E2896" t="s">
        <v>24</v>
      </c>
      <c r="F2896" s="1">
        <v>44652</v>
      </c>
      <c r="G2896" s="4" t="str">
        <f t="shared" si="45"/>
        <v>2022</v>
      </c>
      <c r="H2896">
        <v>7</v>
      </c>
      <c r="I2896" t="s">
        <v>59</v>
      </c>
      <c r="J2896" t="s">
        <v>33</v>
      </c>
      <c r="K2896">
        <v>245.63</v>
      </c>
      <c r="L2896">
        <v>51.71</v>
      </c>
      <c r="M2896">
        <v>12701.5273</v>
      </c>
      <c r="N2896">
        <v>16</v>
      </c>
      <c r="O2896" t="s">
        <v>38</v>
      </c>
      <c r="P2896" s="1">
        <v>44629</v>
      </c>
      <c r="Q2896" s="1">
        <v>44645</v>
      </c>
      <c r="R2896">
        <v>235</v>
      </c>
      <c r="S2896">
        <v>56.43</v>
      </c>
      <c r="T2896">
        <v>13261.05</v>
      </c>
      <c r="U2896" t="s">
        <v>61</v>
      </c>
      <c r="V2896" t="s">
        <v>29</v>
      </c>
      <c r="W2896">
        <v>10</v>
      </c>
      <c r="X2896">
        <v>72.599999999999994</v>
      </c>
      <c r="Y2896">
        <v>146.59</v>
      </c>
    </row>
    <row r="2897" spans="1:25" x14ac:dyDescent="0.3">
      <c r="A2897" t="str">
        <f>E2897&amp;"-"&amp;COUNTIF($E$2:E2897,E2897)</f>
        <v>Small-933</v>
      </c>
      <c r="B2897" t="s">
        <v>61</v>
      </c>
      <c r="C2897">
        <v>358.74</v>
      </c>
      <c r="D2897">
        <v>22</v>
      </c>
      <c r="E2897" t="s">
        <v>40</v>
      </c>
      <c r="F2897" s="1">
        <v>44054</v>
      </c>
      <c r="G2897" s="4" t="str">
        <f t="shared" si="45"/>
        <v>2020</v>
      </c>
      <c r="H2897">
        <v>1</v>
      </c>
      <c r="I2897" t="s">
        <v>32</v>
      </c>
      <c r="J2897" t="s">
        <v>50</v>
      </c>
      <c r="K2897">
        <v>271.81</v>
      </c>
      <c r="L2897">
        <v>47.91</v>
      </c>
      <c r="M2897">
        <v>13022.417099999999</v>
      </c>
      <c r="N2897">
        <v>2</v>
      </c>
      <c r="O2897" t="s">
        <v>63</v>
      </c>
      <c r="P2897" s="1">
        <v>44005</v>
      </c>
      <c r="Q2897" s="1">
        <v>44007</v>
      </c>
      <c r="R2897">
        <v>101</v>
      </c>
      <c r="S2897">
        <v>50.31</v>
      </c>
      <c r="T2897">
        <v>5081.3100000000004</v>
      </c>
      <c r="U2897" t="s">
        <v>47</v>
      </c>
      <c r="V2897" t="s">
        <v>48</v>
      </c>
      <c r="W2897">
        <v>170</v>
      </c>
      <c r="X2897">
        <v>91.43</v>
      </c>
      <c r="Y2897">
        <v>124.45</v>
      </c>
    </row>
    <row r="2898" spans="1:25" x14ac:dyDescent="0.3">
      <c r="A2898" t="str">
        <f>E2898&amp;"-"&amp;COUNTIF($E$2:E2898,E2898)</f>
        <v>Small-934</v>
      </c>
      <c r="B2898" t="s">
        <v>23</v>
      </c>
      <c r="C2898">
        <v>708.65</v>
      </c>
      <c r="D2898">
        <v>91</v>
      </c>
      <c r="E2898" t="s">
        <v>40</v>
      </c>
      <c r="F2898" s="1">
        <v>43960</v>
      </c>
      <c r="G2898" s="4" t="str">
        <f t="shared" si="45"/>
        <v>2020</v>
      </c>
      <c r="H2898">
        <v>9</v>
      </c>
      <c r="I2898" t="s">
        <v>55</v>
      </c>
      <c r="J2898" t="s">
        <v>50</v>
      </c>
      <c r="K2898">
        <v>905.87</v>
      </c>
      <c r="L2898">
        <v>56.97</v>
      </c>
      <c r="M2898">
        <v>51607.4139</v>
      </c>
      <c r="N2898">
        <v>8</v>
      </c>
      <c r="O2898" t="s">
        <v>38</v>
      </c>
      <c r="P2898" s="1">
        <v>43913</v>
      </c>
      <c r="Q2898" s="1">
        <v>43921</v>
      </c>
      <c r="R2898">
        <v>686</v>
      </c>
      <c r="S2898">
        <v>59.89</v>
      </c>
      <c r="T2898">
        <v>41084.54</v>
      </c>
      <c r="U2898" t="s">
        <v>35</v>
      </c>
      <c r="V2898" t="s">
        <v>48</v>
      </c>
      <c r="W2898">
        <v>219</v>
      </c>
      <c r="X2898">
        <v>96.71</v>
      </c>
      <c r="Y2898">
        <v>128.03</v>
      </c>
    </row>
    <row r="2899" spans="1:25" x14ac:dyDescent="0.3">
      <c r="A2899" t="str">
        <f>E2899&amp;"-"&amp;COUNTIF($E$2:E2899,E2899)</f>
        <v>Small-935</v>
      </c>
      <c r="B2899" t="s">
        <v>36</v>
      </c>
      <c r="C2899">
        <v>677.87</v>
      </c>
      <c r="D2899">
        <v>52</v>
      </c>
      <c r="E2899" t="s">
        <v>40</v>
      </c>
      <c r="F2899" s="1">
        <v>44527</v>
      </c>
      <c r="G2899" s="4" t="str">
        <f t="shared" si="45"/>
        <v>2021</v>
      </c>
      <c r="H2899">
        <v>1</v>
      </c>
      <c r="I2899" t="s">
        <v>32</v>
      </c>
      <c r="J2899" t="s">
        <v>50</v>
      </c>
      <c r="K2899">
        <v>447.6</v>
      </c>
      <c r="L2899">
        <v>61</v>
      </c>
      <c r="M2899">
        <v>27303.600000000002</v>
      </c>
      <c r="N2899">
        <v>2</v>
      </c>
      <c r="O2899" t="s">
        <v>63</v>
      </c>
      <c r="P2899" s="1">
        <v>44469</v>
      </c>
      <c r="Q2899" s="1">
        <v>44471</v>
      </c>
      <c r="R2899">
        <v>441</v>
      </c>
      <c r="S2899">
        <v>56.88</v>
      </c>
      <c r="T2899">
        <v>25084.080000000002</v>
      </c>
      <c r="U2899" t="s">
        <v>23</v>
      </c>
      <c r="V2899" t="s">
        <v>48</v>
      </c>
      <c r="W2899">
        <v>6</v>
      </c>
      <c r="X2899">
        <v>87.78</v>
      </c>
      <c r="Y2899">
        <v>61.9</v>
      </c>
    </row>
    <row r="2900" spans="1:25" x14ac:dyDescent="0.3">
      <c r="A2900" t="str">
        <f>E2900&amp;"-"&amp;COUNTIF($E$2:E2900,E2900)</f>
        <v>Small-936</v>
      </c>
      <c r="B2900" t="s">
        <v>58</v>
      </c>
      <c r="C2900">
        <v>571.36</v>
      </c>
      <c r="D2900">
        <v>94</v>
      </c>
      <c r="E2900" t="s">
        <v>40</v>
      </c>
      <c r="F2900" s="1">
        <v>43941</v>
      </c>
      <c r="G2900" s="4" t="str">
        <f t="shared" si="45"/>
        <v>2020</v>
      </c>
      <c r="H2900">
        <v>7</v>
      </c>
      <c r="I2900" t="s">
        <v>59</v>
      </c>
      <c r="J2900" t="s">
        <v>60</v>
      </c>
      <c r="K2900">
        <v>846.38</v>
      </c>
      <c r="L2900">
        <v>17.489999999999998</v>
      </c>
      <c r="M2900">
        <v>14803.186199999998</v>
      </c>
      <c r="N2900">
        <v>17</v>
      </c>
      <c r="O2900" t="s">
        <v>38</v>
      </c>
      <c r="P2900" s="1">
        <v>43907</v>
      </c>
      <c r="Q2900" s="1">
        <v>43924</v>
      </c>
      <c r="R2900">
        <v>121</v>
      </c>
      <c r="S2900">
        <v>18.34</v>
      </c>
      <c r="T2900">
        <v>2219.14</v>
      </c>
      <c r="U2900" t="s">
        <v>30</v>
      </c>
      <c r="V2900" t="s">
        <v>39</v>
      </c>
      <c r="W2900">
        <v>725</v>
      </c>
      <c r="X2900">
        <v>49.95</v>
      </c>
      <c r="Y2900">
        <v>156.41999999999999</v>
      </c>
    </row>
    <row r="2901" spans="1:25" x14ac:dyDescent="0.3">
      <c r="A2901" t="str">
        <f>E2901&amp;"-"&amp;COUNTIF($E$2:E2901,E2901)</f>
        <v>Small-937</v>
      </c>
      <c r="B2901" t="s">
        <v>52</v>
      </c>
      <c r="C2901">
        <v>262.79000000000002</v>
      </c>
      <c r="D2901">
        <v>64</v>
      </c>
      <c r="E2901" t="s">
        <v>40</v>
      </c>
      <c r="F2901" s="1">
        <v>43583</v>
      </c>
      <c r="G2901" s="4" t="str">
        <f t="shared" si="45"/>
        <v>2019</v>
      </c>
      <c r="H2901">
        <v>1</v>
      </c>
      <c r="I2901" t="s">
        <v>32</v>
      </c>
      <c r="J2901" t="s">
        <v>60</v>
      </c>
      <c r="K2901">
        <v>333.06</v>
      </c>
      <c r="L2901">
        <v>42.94</v>
      </c>
      <c r="M2901">
        <v>14301.596399999999</v>
      </c>
      <c r="N2901">
        <v>24</v>
      </c>
      <c r="O2901" t="s">
        <v>34</v>
      </c>
      <c r="P2901" s="1">
        <v>43561</v>
      </c>
      <c r="Q2901" s="1">
        <v>43585</v>
      </c>
      <c r="R2901">
        <v>202</v>
      </c>
      <c r="S2901">
        <v>44.69</v>
      </c>
      <c r="T2901">
        <v>9027.3799999999992</v>
      </c>
      <c r="U2901" t="s">
        <v>23</v>
      </c>
      <c r="V2901" t="s">
        <v>48</v>
      </c>
      <c r="W2901">
        <v>131</v>
      </c>
      <c r="X2901">
        <v>56.32</v>
      </c>
      <c r="Y2901">
        <v>40.94</v>
      </c>
    </row>
    <row r="2902" spans="1:25" x14ac:dyDescent="0.3">
      <c r="A2902" t="str">
        <f>E2902&amp;"-"&amp;COUNTIF($E$2:E2902,E2902)</f>
        <v>Large-976</v>
      </c>
      <c r="B2902" t="s">
        <v>61</v>
      </c>
      <c r="C2902">
        <v>942.54</v>
      </c>
      <c r="D2902">
        <v>72</v>
      </c>
      <c r="E2902" t="s">
        <v>31</v>
      </c>
      <c r="F2902" s="1">
        <v>44638</v>
      </c>
      <c r="G2902" s="4" t="str">
        <f t="shared" si="45"/>
        <v>2022</v>
      </c>
      <c r="H2902">
        <v>3</v>
      </c>
      <c r="I2902" t="s">
        <v>41</v>
      </c>
      <c r="J2902" t="s">
        <v>62</v>
      </c>
      <c r="K2902">
        <v>534.85</v>
      </c>
      <c r="L2902">
        <v>18.420000000000002</v>
      </c>
      <c r="M2902">
        <v>9851.9370000000017</v>
      </c>
      <c r="N2902">
        <v>77</v>
      </c>
      <c r="O2902" t="s">
        <v>27</v>
      </c>
      <c r="P2902" s="1">
        <v>44621</v>
      </c>
      <c r="Q2902" s="1">
        <v>44698</v>
      </c>
      <c r="R2902">
        <v>149</v>
      </c>
      <c r="S2902">
        <v>17.899999999999999</v>
      </c>
      <c r="T2902">
        <v>2667.1</v>
      </c>
      <c r="U2902" t="s">
        <v>58</v>
      </c>
      <c r="V2902" t="s">
        <v>29</v>
      </c>
      <c r="W2902">
        <v>385</v>
      </c>
      <c r="X2902">
        <v>35.82</v>
      </c>
      <c r="Y2902">
        <v>179.24</v>
      </c>
    </row>
    <row r="2903" spans="1:25" x14ac:dyDescent="0.3">
      <c r="A2903" t="str">
        <f>E2903&amp;"-"&amp;COUNTIF($E$2:E2903,E2903)</f>
        <v>Small-938</v>
      </c>
      <c r="B2903" t="s">
        <v>30</v>
      </c>
      <c r="C2903">
        <v>194.53</v>
      </c>
      <c r="D2903">
        <v>89</v>
      </c>
      <c r="E2903" t="s">
        <v>40</v>
      </c>
      <c r="F2903" s="1">
        <v>43855</v>
      </c>
      <c r="G2903" s="4" t="str">
        <f t="shared" si="45"/>
        <v>2020</v>
      </c>
      <c r="H2903">
        <v>6</v>
      </c>
      <c r="I2903" t="s">
        <v>49</v>
      </c>
      <c r="J2903" t="s">
        <v>60</v>
      </c>
      <c r="K2903">
        <v>529.4</v>
      </c>
      <c r="L2903">
        <v>69</v>
      </c>
      <c r="M2903">
        <v>36528.6</v>
      </c>
      <c r="N2903">
        <v>7</v>
      </c>
      <c r="O2903" t="s">
        <v>38</v>
      </c>
      <c r="P2903" s="1">
        <v>43840</v>
      </c>
      <c r="Q2903" s="1">
        <v>43847</v>
      </c>
      <c r="R2903">
        <v>229</v>
      </c>
      <c r="S2903">
        <v>73.44</v>
      </c>
      <c r="T2903">
        <v>16817.759999999998</v>
      </c>
      <c r="U2903" t="s">
        <v>61</v>
      </c>
      <c r="V2903" t="s">
        <v>39</v>
      </c>
      <c r="W2903">
        <v>300</v>
      </c>
      <c r="X2903">
        <v>24.79</v>
      </c>
      <c r="Y2903">
        <v>157.86000000000001</v>
      </c>
    </row>
    <row r="2904" spans="1:25" x14ac:dyDescent="0.3">
      <c r="A2904" t="str">
        <f>E2904&amp;"-"&amp;COUNTIF($E$2:E2904,E2904)</f>
        <v>Large-977</v>
      </c>
      <c r="B2904" t="s">
        <v>52</v>
      </c>
      <c r="C2904">
        <v>490.5</v>
      </c>
      <c r="D2904">
        <v>60</v>
      </c>
      <c r="E2904" t="s">
        <v>31</v>
      </c>
      <c r="F2904" s="1">
        <v>44268</v>
      </c>
      <c r="G2904" s="4" t="str">
        <f t="shared" si="45"/>
        <v>2021</v>
      </c>
      <c r="H2904">
        <v>9</v>
      </c>
      <c r="I2904" t="s">
        <v>55</v>
      </c>
      <c r="J2904" t="s">
        <v>33</v>
      </c>
      <c r="K2904">
        <v>831.69</v>
      </c>
      <c r="L2904">
        <v>94.5</v>
      </c>
      <c r="M2904">
        <v>78594.705000000002</v>
      </c>
      <c r="N2904">
        <v>12</v>
      </c>
      <c r="O2904" t="s">
        <v>38</v>
      </c>
      <c r="P2904" s="1">
        <v>44245</v>
      </c>
      <c r="Q2904" s="1">
        <v>44257</v>
      </c>
      <c r="R2904">
        <v>188</v>
      </c>
      <c r="S2904">
        <v>89.73</v>
      </c>
      <c r="T2904">
        <v>16869.240000000002</v>
      </c>
      <c r="U2904" t="s">
        <v>23</v>
      </c>
      <c r="V2904" t="s">
        <v>29</v>
      </c>
      <c r="W2904">
        <v>643</v>
      </c>
      <c r="X2904">
        <v>18.04</v>
      </c>
      <c r="Y2904">
        <v>84.94</v>
      </c>
    </row>
    <row r="2905" spans="1:25" x14ac:dyDescent="0.3">
      <c r="A2905" t="str">
        <f>E2905&amp;"-"&amp;COUNTIF($E$2:E2905,E2905)</f>
        <v>Small-939</v>
      </c>
      <c r="B2905" t="s">
        <v>36</v>
      </c>
      <c r="C2905">
        <v>717.18</v>
      </c>
      <c r="D2905">
        <v>17</v>
      </c>
      <c r="E2905" t="s">
        <v>40</v>
      </c>
      <c r="F2905" s="1">
        <v>43509</v>
      </c>
      <c r="G2905" s="4" t="str">
        <f t="shared" si="45"/>
        <v>2019</v>
      </c>
      <c r="H2905">
        <v>6</v>
      </c>
      <c r="I2905" t="s">
        <v>49</v>
      </c>
      <c r="J2905" t="s">
        <v>60</v>
      </c>
      <c r="K2905">
        <v>334.34</v>
      </c>
      <c r="L2905">
        <v>29.45</v>
      </c>
      <c r="M2905">
        <v>9846.3129999999983</v>
      </c>
      <c r="N2905">
        <v>5</v>
      </c>
      <c r="O2905" t="s">
        <v>38</v>
      </c>
      <c r="P2905" s="1">
        <v>43508</v>
      </c>
      <c r="Q2905" s="1">
        <v>43513</v>
      </c>
      <c r="R2905">
        <v>53</v>
      </c>
      <c r="S2905">
        <v>25.74</v>
      </c>
      <c r="T2905">
        <v>1364.22</v>
      </c>
      <c r="U2905" t="s">
        <v>61</v>
      </c>
      <c r="V2905" t="s">
        <v>48</v>
      </c>
      <c r="W2905">
        <v>281</v>
      </c>
      <c r="X2905">
        <v>20.52</v>
      </c>
      <c r="Y2905">
        <v>30.01</v>
      </c>
    </row>
    <row r="2906" spans="1:25" x14ac:dyDescent="0.3">
      <c r="A2906" t="str">
        <f>E2906&amp;"-"&amp;COUNTIF($E$2:E2906,E2906)</f>
        <v>Small-940</v>
      </c>
      <c r="B2906" t="s">
        <v>28</v>
      </c>
      <c r="C2906">
        <v>74.48</v>
      </c>
      <c r="D2906">
        <v>63</v>
      </c>
      <c r="E2906" t="s">
        <v>40</v>
      </c>
      <c r="F2906" s="1">
        <v>44136</v>
      </c>
      <c r="G2906" s="4" t="str">
        <f t="shared" si="45"/>
        <v>2020</v>
      </c>
      <c r="H2906">
        <v>2</v>
      </c>
      <c r="I2906" t="s">
        <v>66</v>
      </c>
      <c r="J2906" t="s">
        <v>33</v>
      </c>
      <c r="K2906">
        <v>754.66</v>
      </c>
      <c r="L2906">
        <v>13.83</v>
      </c>
      <c r="M2906">
        <v>10436.9478</v>
      </c>
      <c r="N2906">
        <v>38</v>
      </c>
      <c r="O2906" t="s">
        <v>38</v>
      </c>
      <c r="P2906" s="1">
        <v>44134</v>
      </c>
      <c r="Q2906" s="1">
        <v>44172</v>
      </c>
      <c r="R2906">
        <v>71</v>
      </c>
      <c r="S2906">
        <v>18.07</v>
      </c>
      <c r="T2906">
        <v>1282.97</v>
      </c>
      <c r="U2906" t="s">
        <v>47</v>
      </c>
      <c r="V2906" t="s">
        <v>29</v>
      </c>
      <c r="W2906">
        <v>683</v>
      </c>
      <c r="X2906">
        <v>25.03</v>
      </c>
      <c r="Y2906">
        <v>152.11000000000001</v>
      </c>
    </row>
    <row r="2907" spans="1:25" x14ac:dyDescent="0.3">
      <c r="A2907" t="str">
        <f>E2907&amp;"-"&amp;COUNTIF($E$2:E2907,E2907)</f>
        <v>Medium-989</v>
      </c>
      <c r="B2907" t="s">
        <v>23</v>
      </c>
      <c r="C2907">
        <v>221.52</v>
      </c>
      <c r="D2907">
        <v>99</v>
      </c>
      <c r="E2907" t="s">
        <v>24</v>
      </c>
      <c r="F2907" s="1">
        <v>44023</v>
      </c>
      <c r="G2907" s="4" t="str">
        <f t="shared" si="45"/>
        <v>2020</v>
      </c>
      <c r="H2907">
        <v>10</v>
      </c>
      <c r="I2907" t="s">
        <v>64</v>
      </c>
      <c r="J2907" t="s">
        <v>50</v>
      </c>
      <c r="K2907">
        <v>687.87</v>
      </c>
      <c r="L2907">
        <v>21.48</v>
      </c>
      <c r="M2907">
        <v>14775.4476</v>
      </c>
      <c r="N2907">
        <v>133</v>
      </c>
      <c r="O2907" t="s">
        <v>65</v>
      </c>
      <c r="P2907" s="1">
        <v>43983</v>
      </c>
      <c r="Q2907" s="1">
        <v>44116</v>
      </c>
      <c r="R2907">
        <v>330</v>
      </c>
      <c r="S2907">
        <v>21.41</v>
      </c>
      <c r="T2907">
        <v>7065.3</v>
      </c>
      <c r="U2907" t="s">
        <v>36</v>
      </c>
      <c r="V2907" t="s">
        <v>29</v>
      </c>
      <c r="W2907">
        <v>357</v>
      </c>
      <c r="X2907">
        <v>31.22</v>
      </c>
      <c r="Y2907">
        <v>76.180000000000007</v>
      </c>
    </row>
    <row r="2908" spans="1:25" x14ac:dyDescent="0.3">
      <c r="A2908" t="str">
        <f>E2908&amp;"-"&amp;COUNTIF($E$2:E2908,E2908)</f>
        <v>Small-941</v>
      </c>
      <c r="B2908" t="s">
        <v>52</v>
      </c>
      <c r="C2908">
        <v>547.54</v>
      </c>
      <c r="D2908">
        <v>44</v>
      </c>
      <c r="E2908" t="s">
        <v>40</v>
      </c>
      <c r="F2908" s="1">
        <v>43561</v>
      </c>
      <c r="G2908" s="4" t="str">
        <f t="shared" si="45"/>
        <v>2019</v>
      </c>
      <c r="H2908">
        <v>1</v>
      </c>
      <c r="I2908" t="s">
        <v>32</v>
      </c>
      <c r="J2908" t="s">
        <v>33</v>
      </c>
      <c r="K2908">
        <v>300.77999999999997</v>
      </c>
      <c r="L2908">
        <v>38.26</v>
      </c>
      <c r="M2908">
        <v>11507.842799999999</v>
      </c>
      <c r="N2908">
        <v>2</v>
      </c>
      <c r="O2908" t="s">
        <v>63</v>
      </c>
      <c r="P2908" s="1">
        <v>43553</v>
      </c>
      <c r="Q2908" s="1">
        <v>43555</v>
      </c>
      <c r="R2908">
        <v>122</v>
      </c>
      <c r="S2908">
        <v>39.68</v>
      </c>
      <c r="T2908">
        <v>4840.96</v>
      </c>
      <c r="U2908" t="s">
        <v>35</v>
      </c>
      <c r="V2908" t="s">
        <v>29</v>
      </c>
      <c r="W2908">
        <v>178</v>
      </c>
      <c r="X2908">
        <v>53.47</v>
      </c>
      <c r="Y2908">
        <v>148.65</v>
      </c>
    </row>
    <row r="2909" spans="1:25" x14ac:dyDescent="0.3">
      <c r="A2909" t="str">
        <f>E2909&amp;"-"&amp;COUNTIF($E$2:E2909,E2909)</f>
        <v>Small-942</v>
      </c>
      <c r="B2909" t="s">
        <v>47</v>
      </c>
      <c r="C2909">
        <v>703.4</v>
      </c>
      <c r="D2909">
        <v>82</v>
      </c>
      <c r="E2909" t="s">
        <v>40</v>
      </c>
      <c r="F2909" s="1">
        <v>44668</v>
      </c>
      <c r="G2909" s="4" t="str">
        <f t="shared" si="45"/>
        <v>2022</v>
      </c>
      <c r="H2909">
        <v>3</v>
      </c>
      <c r="I2909" t="s">
        <v>41</v>
      </c>
      <c r="J2909" t="s">
        <v>62</v>
      </c>
      <c r="K2909">
        <v>802.13</v>
      </c>
      <c r="L2909">
        <v>52.91</v>
      </c>
      <c r="M2909">
        <v>42440.698299999996</v>
      </c>
      <c r="N2909">
        <v>74</v>
      </c>
      <c r="O2909" t="s">
        <v>38</v>
      </c>
      <c r="P2909" s="1">
        <v>44663</v>
      </c>
      <c r="Q2909" s="1">
        <v>44737</v>
      </c>
      <c r="R2909">
        <v>242</v>
      </c>
      <c r="S2909">
        <v>48.48</v>
      </c>
      <c r="T2909">
        <v>11732.16</v>
      </c>
      <c r="U2909" t="s">
        <v>35</v>
      </c>
      <c r="V2909" t="s">
        <v>29</v>
      </c>
      <c r="W2909">
        <v>560</v>
      </c>
      <c r="X2909">
        <v>89.55</v>
      </c>
      <c r="Y2909">
        <v>169.54</v>
      </c>
    </row>
    <row r="2910" spans="1:25" x14ac:dyDescent="0.3">
      <c r="A2910" t="str">
        <f>E2910&amp;"-"&amp;COUNTIF($E$2:E2910,E2910)</f>
        <v>Medium-990</v>
      </c>
      <c r="B2910" t="s">
        <v>47</v>
      </c>
      <c r="C2910">
        <v>820.61</v>
      </c>
      <c r="D2910">
        <v>44</v>
      </c>
      <c r="E2910" t="s">
        <v>24</v>
      </c>
      <c r="F2910" s="1">
        <v>44264</v>
      </c>
      <c r="G2910" s="4" t="str">
        <f t="shared" si="45"/>
        <v>2021</v>
      </c>
      <c r="H2910">
        <v>8</v>
      </c>
      <c r="I2910" t="s">
        <v>45</v>
      </c>
      <c r="J2910" t="s">
        <v>46</v>
      </c>
      <c r="K2910">
        <v>370.57</v>
      </c>
      <c r="L2910">
        <v>66.34</v>
      </c>
      <c r="M2910">
        <v>24583.613799999999</v>
      </c>
      <c r="N2910">
        <v>12</v>
      </c>
      <c r="O2910" t="s">
        <v>38</v>
      </c>
      <c r="P2910" s="1">
        <v>44223</v>
      </c>
      <c r="Q2910" s="1">
        <v>44235</v>
      </c>
      <c r="R2910">
        <v>331</v>
      </c>
      <c r="S2910">
        <v>67.260000000000005</v>
      </c>
      <c r="T2910">
        <v>22263.06</v>
      </c>
      <c r="U2910" t="s">
        <v>28</v>
      </c>
      <c r="V2910" t="s">
        <v>48</v>
      </c>
      <c r="W2910">
        <v>39</v>
      </c>
      <c r="X2910">
        <v>85.09</v>
      </c>
      <c r="Y2910">
        <v>68.25</v>
      </c>
    </row>
    <row r="2911" spans="1:25" x14ac:dyDescent="0.3">
      <c r="A2911" t="str">
        <f>E2911&amp;"-"&amp;COUNTIF($E$2:E2911,E2911)</f>
        <v>Medium-991</v>
      </c>
      <c r="B2911" t="s">
        <v>61</v>
      </c>
      <c r="C2911">
        <v>19.13</v>
      </c>
      <c r="D2911">
        <v>84</v>
      </c>
      <c r="E2911" t="s">
        <v>24</v>
      </c>
      <c r="F2911" s="1">
        <v>44738</v>
      </c>
      <c r="G2911" s="4" t="str">
        <f t="shared" si="45"/>
        <v>2022</v>
      </c>
      <c r="H2911">
        <v>5</v>
      </c>
      <c r="I2911" t="s">
        <v>25</v>
      </c>
      <c r="J2911" t="s">
        <v>68</v>
      </c>
      <c r="K2911">
        <v>368.85</v>
      </c>
      <c r="L2911">
        <v>46.6</v>
      </c>
      <c r="M2911">
        <v>17188.41</v>
      </c>
      <c r="N2911">
        <v>27</v>
      </c>
      <c r="O2911" t="s">
        <v>27</v>
      </c>
      <c r="P2911" s="1">
        <v>44708</v>
      </c>
      <c r="Q2911" s="1">
        <v>44735</v>
      </c>
      <c r="R2911">
        <v>363</v>
      </c>
      <c r="S2911">
        <v>50.88</v>
      </c>
      <c r="T2911">
        <v>18469.439999999999</v>
      </c>
      <c r="U2911" t="s">
        <v>57</v>
      </c>
      <c r="V2911" t="s">
        <v>48</v>
      </c>
      <c r="W2911">
        <v>5</v>
      </c>
      <c r="X2911">
        <v>90.32</v>
      </c>
      <c r="Y2911">
        <v>69.59</v>
      </c>
    </row>
    <row r="2912" spans="1:25" x14ac:dyDescent="0.3">
      <c r="A2912" t="str">
        <f>E2912&amp;"-"&amp;COUNTIF($E$2:E2912,E2912)</f>
        <v>Large-978</v>
      </c>
      <c r="B2912" t="s">
        <v>43</v>
      </c>
      <c r="C2912">
        <v>726.99</v>
      </c>
      <c r="D2912">
        <v>61</v>
      </c>
      <c r="E2912" t="s">
        <v>31</v>
      </c>
      <c r="F2912" s="1">
        <v>43833</v>
      </c>
      <c r="G2912" s="4" t="str">
        <f t="shared" si="45"/>
        <v>2020</v>
      </c>
      <c r="H2912">
        <v>8</v>
      </c>
      <c r="I2912" t="s">
        <v>45</v>
      </c>
      <c r="J2912" t="s">
        <v>60</v>
      </c>
      <c r="K2912">
        <v>780.48</v>
      </c>
      <c r="L2912">
        <v>16.170000000000002</v>
      </c>
      <c r="M2912">
        <v>12620.361600000002</v>
      </c>
      <c r="N2912">
        <v>10</v>
      </c>
      <c r="O2912" t="s">
        <v>38</v>
      </c>
      <c r="P2912" s="1">
        <v>43780</v>
      </c>
      <c r="Q2912" s="1">
        <v>43790</v>
      </c>
      <c r="R2912">
        <v>268</v>
      </c>
      <c r="S2912">
        <v>18.010000000000002</v>
      </c>
      <c r="T2912">
        <v>4826.68</v>
      </c>
      <c r="U2912" t="s">
        <v>35</v>
      </c>
      <c r="V2912" t="s">
        <v>29</v>
      </c>
      <c r="W2912">
        <v>512</v>
      </c>
      <c r="X2912">
        <v>38.64</v>
      </c>
      <c r="Y2912">
        <v>177.44</v>
      </c>
    </row>
    <row r="2913" spans="1:25" x14ac:dyDescent="0.3">
      <c r="A2913" t="str">
        <f>E2913&amp;"-"&amp;COUNTIF($E$2:E2913,E2913)</f>
        <v>Medium-992</v>
      </c>
      <c r="B2913" t="s">
        <v>58</v>
      </c>
      <c r="C2913">
        <v>326.95999999999998</v>
      </c>
      <c r="D2913">
        <v>21</v>
      </c>
      <c r="E2913" t="s">
        <v>24</v>
      </c>
      <c r="F2913" s="1">
        <v>44830</v>
      </c>
      <c r="G2913" s="4" t="str">
        <f t="shared" si="45"/>
        <v>2022</v>
      </c>
      <c r="H2913">
        <v>3</v>
      </c>
      <c r="I2913" t="s">
        <v>41</v>
      </c>
      <c r="J2913" t="s">
        <v>62</v>
      </c>
      <c r="K2913">
        <v>24.8</v>
      </c>
      <c r="L2913">
        <v>74.34</v>
      </c>
      <c r="M2913">
        <v>1843.6320000000001</v>
      </c>
      <c r="N2913">
        <v>42</v>
      </c>
      <c r="O2913" t="s">
        <v>27</v>
      </c>
      <c r="P2913" s="1">
        <v>44770</v>
      </c>
      <c r="Q2913" s="1">
        <v>44812</v>
      </c>
      <c r="R2913">
        <v>14</v>
      </c>
      <c r="S2913">
        <v>71.569999999999993</v>
      </c>
      <c r="T2913">
        <v>1001.98</v>
      </c>
      <c r="U2913" t="s">
        <v>58</v>
      </c>
      <c r="V2913" t="s">
        <v>48</v>
      </c>
      <c r="W2913">
        <v>10</v>
      </c>
      <c r="X2913">
        <v>34.57</v>
      </c>
      <c r="Y2913">
        <v>55.77</v>
      </c>
    </row>
    <row r="2914" spans="1:25" x14ac:dyDescent="0.3">
      <c r="A2914" t="str">
        <f>E2914&amp;"-"&amp;COUNTIF($E$2:E2914,E2914)</f>
        <v>Medium-993</v>
      </c>
      <c r="B2914" t="s">
        <v>30</v>
      </c>
      <c r="C2914">
        <v>860.63</v>
      </c>
      <c r="D2914">
        <v>82</v>
      </c>
      <c r="E2914" t="s">
        <v>24</v>
      </c>
      <c r="F2914" s="1">
        <v>44826</v>
      </c>
      <c r="G2914" s="4" t="str">
        <f t="shared" si="45"/>
        <v>2022</v>
      </c>
      <c r="H2914">
        <v>6</v>
      </c>
      <c r="I2914" t="s">
        <v>49</v>
      </c>
      <c r="J2914" t="s">
        <v>33</v>
      </c>
      <c r="K2914">
        <v>617.70000000000005</v>
      </c>
      <c r="L2914">
        <v>53.5</v>
      </c>
      <c r="M2914">
        <v>33046.950000000004</v>
      </c>
      <c r="N2914">
        <v>5</v>
      </c>
      <c r="O2914" t="s">
        <v>38</v>
      </c>
      <c r="P2914" s="1">
        <v>44797</v>
      </c>
      <c r="Q2914" s="1">
        <v>44802</v>
      </c>
      <c r="R2914">
        <v>455</v>
      </c>
      <c r="S2914">
        <v>57.32</v>
      </c>
      <c r="T2914">
        <v>26080.6</v>
      </c>
      <c r="U2914" t="s">
        <v>47</v>
      </c>
      <c r="V2914" t="s">
        <v>29</v>
      </c>
      <c r="W2914">
        <v>162</v>
      </c>
      <c r="X2914">
        <v>63.11</v>
      </c>
      <c r="Y2914">
        <v>84.8</v>
      </c>
    </row>
    <row r="2915" spans="1:25" x14ac:dyDescent="0.3">
      <c r="A2915" t="str">
        <f>E2915&amp;"-"&amp;COUNTIF($E$2:E2915,E2915)</f>
        <v>Small-943</v>
      </c>
      <c r="B2915" t="s">
        <v>51</v>
      </c>
      <c r="C2915">
        <v>909.99</v>
      </c>
      <c r="D2915">
        <v>66</v>
      </c>
      <c r="E2915" t="s">
        <v>40</v>
      </c>
      <c r="F2915" s="1">
        <v>43630</v>
      </c>
      <c r="G2915" s="4" t="str">
        <f t="shared" si="45"/>
        <v>2019</v>
      </c>
      <c r="H2915">
        <v>6</v>
      </c>
      <c r="I2915" t="s">
        <v>49</v>
      </c>
      <c r="J2915" t="s">
        <v>33</v>
      </c>
      <c r="K2915">
        <v>31.77</v>
      </c>
      <c r="L2915">
        <v>83.09</v>
      </c>
      <c r="M2915">
        <v>2639.7692999999999</v>
      </c>
      <c r="N2915">
        <v>7</v>
      </c>
      <c r="O2915" t="s">
        <v>38</v>
      </c>
      <c r="P2915" s="1">
        <v>43591</v>
      </c>
      <c r="Q2915" s="1">
        <v>43598</v>
      </c>
      <c r="R2915">
        <v>13</v>
      </c>
      <c r="S2915">
        <v>82.07</v>
      </c>
      <c r="T2915">
        <v>1066.9100000000001</v>
      </c>
      <c r="U2915" t="s">
        <v>61</v>
      </c>
      <c r="V2915" t="s">
        <v>39</v>
      </c>
      <c r="W2915">
        <v>18</v>
      </c>
      <c r="X2915">
        <v>59.14</v>
      </c>
      <c r="Y2915">
        <v>166.98</v>
      </c>
    </row>
    <row r="2916" spans="1:25" x14ac:dyDescent="0.3">
      <c r="A2916" t="str">
        <f>E2916&amp;"-"&amp;COUNTIF($E$2:E2916,E2916)</f>
        <v>Small-944</v>
      </c>
      <c r="B2916" t="s">
        <v>61</v>
      </c>
      <c r="C2916">
        <v>714.99</v>
      </c>
      <c r="D2916">
        <v>62</v>
      </c>
      <c r="E2916" t="s">
        <v>40</v>
      </c>
      <c r="F2916" s="1">
        <v>43763</v>
      </c>
      <c r="G2916" s="4" t="str">
        <f t="shared" si="45"/>
        <v>2019</v>
      </c>
      <c r="H2916">
        <v>3</v>
      </c>
      <c r="I2916" t="s">
        <v>41</v>
      </c>
      <c r="J2916" t="s">
        <v>33</v>
      </c>
      <c r="K2916">
        <v>619.9</v>
      </c>
      <c r="L2916">
        <v>37.81</v>
      </c>
      <c r="M2916">
        <v>23438.419000000002</v>
      </c>
      <c r="N2916">
        <v>66</v>
      </c>
      <c r="O2916" t="s">
        <v>27</v>
      </c>
      <c r="P2916" s="1">
        <v>43720</v>
      </c>
      <c r="Q2916" s="1">
        <v>43786</v>
      </c>
      <c r="R2916">
        <v>215</v>
      </c>
      <c r="S2916">
        <v>41.08</v>
      </c>
      <c r="T2916">
        <v>8832.2000000000007</v>
      </c>
      <c r="U2916" t="s">
        <v>30</v>
      </c>
      <c r="V2916" t="s">
        <v>48</v>
      </c>
      <c r="W2916">
        <v>404</v>
      </c>
      <c r="X2916">
        <v>49.53</v>
      </c>
      <c r="Y2916">
        <v>62.45</v>
      </c>
    </row>
    <row r="2917" spans="1:25" x14ac:dyDescent="0.3">
      <c r="A2917" t="str">
        <f>E2917&amp;"-"&amp;COUNTIF($E$2:E2917,E2917)</f>
        <v>Medium-994</v>
      </c>
      <c r="B2917" t="s">
        <v>28</v>
      </c>
      <c r="C2917">
        <v>319.19</v>
      </c>
      <c r="D2917">
        <v>66</v>
      </c>
      <c r="E2917" t="s">
        <v>24</v>
      </c>
      <c r="F2917" s="1">
        <v>44263</v>
      </c>
      <c r="G2917" s="4" t="str">
        <f t="shared" si="45"/>
        <v>2021</v>
      </c>
      <c r="H2917">
        <v>3</v>
      </c>
      <c r="I2917" t="s">
        <v>41</v>
      </c>
      <c r="J2917" t="s">
        <v>42</v>
      </c>
      <c r="K2917">
        <v>323.24</v>
      </c>
      <c r="L2917">
        <v>87.72</v>
      </c>
      <c r="M2917">
        <v>28354.612799999999</v>
      </c>
      <c r="N2917">
        <v>82</v>
      </c>
      <c r="O2917" t="s">
        <v>38</v>
      </c>
      <c r="P2917" s="1">
        <v>44223</v>
      </c>
      <c r="Q2917" s="1">
        <v>44305</v>
      </c>
      <c r="R2917">
        <v>76</v>
      </c>
      <c r="S2917">
        <v>91.91</v>
      </c>
      <c r="T2917">
        <v>6985.16</v>
      </c>
      <c r="U2917" t="s">
        <v>30</v>
      </c>
      <c r="V2917" t="s">
        <v>29</v>
      </c>
      <c r="W2917">
        <v>247</v>
      </c>
      <c r="X2917">
        <v>17.73</v>
      </c>
      <c r="Y2917">
        <v>90.55</v>
      </c>
    </row>
    <row r="2918" spans="1:25" x14ac:dyDescent="0.3">
      <c r="A2918" t="str">
        <f>E2918&amp;"-"&amp;COUNTIF($E$2:E2918,E2918)</f>
        <v>Small-945</v>
      </c>
      <c r="B2918" t="s">
        <v>23</v>
      </c>
      <c r="C2918">
        <v>321.19</v>
      </c>
      <c r="D2918">
        <v>89</v>
      </c>
      <c r="E2918" t="s">
        <v>40</v>
      </c>
      <c r="F2918" s="1">
        <v>43673</v>
      </c>
      <c r="G2918" s="4" t="str">
        <f t="shared" si="45"/>
        <v>2019</v>
      </c>
      <c r="H2918">
        <v>5</v>
      </c>
      <c r="I2918" t="s">
        <v>25</v>
      </c>
      <c r="J2918" t="s">
        <v>33</v>
      </c>
      <c r="K2918">
        <v>907.69</v>
      </c>
      <c r="L2918">
        <v>16.739999999999998</v>
      </c>
      <c r="M2918">
        <v>15194.730599999999</v>
      </c>
      <c r="N2918">
        <v>25</v>
      </c>
      <c r="O2918" t="s">
        <v>27</v>
      </c>
      <c r="P2918" s="1">
        <v>43642</v>
      </c>
      <c r="Q2918" s="1">
        <v>43667</v>
      </c>
      <c r="R2918">
        <v>564</v>
      </c>
      <c r="S2918">
        <v>17.739999999999998</v>
      </c>
      <c r="T2918">
        <v>10005.36</v>
      </c>
      <c r="U2918" t="s">
        <v>23</v>
      </c>
      <c r="V2918" t="s">
        <v>29</v>
      </c>
      <c r="W2918">
        <v>343</v>
      </c>
      <c r="X2918">
        <v>24.52</v>
      </c>
      <c r="Y2918">
        <v>108.61</v>
      </c>
    </row>
    <row r="2919" spans="1:25" x14ac:dyDescent="0.3">
      <c r="A2919" t="str">
        <f>E2919&amp;"-"&amp;COUNTIF($E$2:E2919,E2919)</f>
        <v>Medium-995</v>
      </c>
      <c r="B2919" t="s">
        <v>23</v>
      </c>
      <c r="C2919">
        <v>874.98</v>
      </c>
      <c r="D2919">
        <v>93</v>
      </c>
      <c r="E2919" t="s">
        <v>24</v>
      </c>
      <c r="F2919" s="1">
        <v>43703</v>
      </c>
      <c r="G2919" s="4" t="str">
        <f t="shared" si="45"/>
        <v>2019</v>
      </c>
      <c r="H2919">
        <v>9</v>
      </c>
      <c r="I2919" t="s">
        <v>55</v>
      </c>
      <c r="J2919" t="s">
        <v>50</v>
      </c>
      <c r="K2919">
        <v>146.84</v>
      </c>
      <c r="L2919">
        <v>79.78</v>
      </c>
      <c r="M2919">
        <v>11714.895200000001</v>
      </c>
      <c r="N2919">
        <v>10</v>
      </c>
      <c r="O2919" t="s">
        <v>38</v>
      </c>
      <c r="P2919" s="1">
        <v>43660</v>
      </c>
      <c r="Q2919" s="1">
        <v>43670</v>
      </c>
      <c r="R2919">
        <v>114</v>
      </c>
      <c r="S2919">
        <v>84.43</v>
      </c>
      <c r="T2919">
        <v>9625.02</v>
      </c>
      <c r="U2919" t="s">
        <v>28</v>
      </c>
      <c r="V2919" t="s">
        <v>48</v>
      </c>
      <c r="W2919">
        <v>32</v>
      </c>
      <c r="X2919">
        <v>44.04</v>
      </c>
      <c r="Y2919">
        <v>74.87</v>
      </c>
    </row>
    <row r="2920" spans="1:25" x14ac:dyDescent="0.3">
      <c r="A2920" t="str">
        <f>E2920&amp;"-"&amp;COUNTIF($E$2:E2920,E2920)</f>
        <v>Medium-996</v>
      </c>
      <c r="B2920" t="s">
        <v>58</v>
      </c>
      <c r="C2920">
        <v>667.77</v>
      </c>
      <c r="D2920">
        <v>54</v>
      </c>
      <c r="E2920" t="s">
        <v>24</v>
      </c>
      <c r="F2920" s="1">
        <v>43518</v>
      </c>
      <c r="G2920" s="4" t="str">
        <f t="shared" si="45"/>
        <v>2019</v>
      </c>
      <c r="H2920">
        <v>9</v>
      </c>
      <c r="I2920" t="s">
        <v>55</v>
      </c>
      <c r="J2920" t="s">
        <v>50</v>
      </c>
      <c r="K2920">
        <v>935.45</v>
      </c>
      <c r="L2920">
        <v>41.05</v>
      </c>
      <c r="M2920">
        <v>38400.222499999996</v>
      </c>
      <c r="N2920">
        <v>13</v>
      </c>
      <c r="O2920" t="s">
        <v>38</v>
      </c>
      <c r="P2920" s="1">
        <v>43482</v>
      </c>
      <c r="Q2920" s="1">
        <v>43495</v>
      </c>
      <c r="R2920">
        <v>491</v>
      </c>
      <c r="S2920">
        <v>37.54</v>
      </c>
      <c r="T2920">
        <v>18432.14</v>
      </c>
      <c r="U2920" t="s">
        <v>44</v>
      </c>
      <c r="V2920" t="s">
        <v>29</v>
      </c>
      <c r="W2920">
        <v>444</v>
      </c>
      <c r="X2920">
        <v>27.15</v>
      </c>
      <c r="Y2920">
        <v>180.67</v>
      </c>
    </row>
    <row r="2921" spans="1:25" x14ac:dyDescent="0.3">
      <c r="A2921" t="str">
        <f>E2921&amp;"-"&amp;COUNTIF($E$2:E2921,E2921)</f>
        <v>Large-979</v>
      </c>
      <c r="B2921" t="s">
        <v>56</v>
      </c>
      <c r="C2921">
        <v>584.20000000000005</v>
      </c>
      <c r="D2921">
        <v>43</v>
      </c>
      <c r="E2921" t="s">
        <v>31</v>
      </c>
      <c r="F2921" s="1">
        <v>44737</v>
      </c>
      <c r="G2921" s="4" t="str">
        <f t="shared" si="45"/>
        <v>2022</v>
      </c>
      <c r="H2921">
        <v>5</v>
      </c>
      <c r="I2921" t="s">
        <v>25</v>
      </c>
      <c r="J2921" t="s">
        <v>26</v>
      </c>
      <c r="K2921">
        <v>110.23</v>
      </c>
      <c r="L2921">
        <v>45.22</v>
      </c>
      <c r="M2921">
        <v>4984.6005999999998</v>
      </c>
      <c r="N2921">
        <v>27</v>
      </c>
      <c r="O2921" t="s">
        <v>27</v>
      </c>
      <c r="P2921" s="1">
        <v>44677</v>
      </c>
      <c r="Q2921" s="1">
        <v>44704</v>
      </c>
      <c r="R2921">
        <v>68</v>
      </c>
      <c r="S2921">
        <v>42.05</v>
      </c>
      <c r="T2921">
        <v>2859.4</v>
      </c>
      <c r="U2921" t="s">
        <v>43</v>
      </c>
      <c r="V2921" t="s">
        <v>29</v>
      </c>
      <c r="W2921">
        <v>42</v>
      </c>
      <c r="X2921">
        <v>26.78</v>
      </c>
      <c r="Y2921">
        <v>65.33</v>
      </c>
    </row>
    <row r="2922" spans="1:25" x14ac:dyDescent="0.3">
      <c r="A2922" t="str">
        <f>E2922&amp;"-"&amp;COUNTIF($E$2:E2922,E2922)</f>
        <v>Small-946</v>
      </c>
      <c r="B2922" t="s">
        <v>44</v>
      </c>
      <c r="C2922">
        <v>163.25</v>
      </c>
      <c r="D2922">
        <v>53</v>
      </c>
      <c r="E2922" t="s">
        <v>40</v>
      </c>
      <c r="F2922" s="1">
        <v>44685</v>
      </c>
      <c r="G2922" s="4" t="str">
        <f t="shared" si="45"/>
        <v>2022</v>
      </c>
      <c r="H2922">
        <v>10</v>
      </c>
      <c r="I2922" t="s">
        <v>64</v>
      </c>
      <c r="J2922" t="s">
        <v>46</v>
      </c>
      <c r="K2922">
        <v>894.6</v>
      </c>
      <c r="L2922">
        <v>61.47</v>
      </c>
      <c r="M2922">
        <v>54991.061999999998</v>
      </c>
      <c r="N2922">
        <v>147</v>
      </c>
      <c r="O2922" t="s">
        <v>65</v>
      </c>
      <c r="P2922" s="1">
        <v>44682</v>
      </c>
      <c r="Q2922" s="1">
        <v>44829</v>
      </c>
      <c r="R2922">
        <v>672</v>
      </c>
      <c r="S2922">
        <v>63.56</v>
      </c>
      <c r="T2922">
        <v>42712.32</v>
      </c>
      <c r="U2922" t="s">
        <v>44</v>
      </c>
      <c r="V2922" t="s">
        <v>48</v>
      </c>
      <c r="W2922">
        <v>222</v>
      </c>
      <c r="X2922">
        <v>81.290000000000006</v>
      </c>
      <c r="Y2922">
        <v>69.72</v>
      </c>
    </row>
    <row r="2923" spans="1:25" x14ac:dyDescent="0.3">
      <c r="A2923" t="str">
        <f>E2923&amp;"-"&amp;COUNTIF($E$2:E2923,E2923)</f>
        <v>Medium-997</v>
      </c>
      <c r="B2923" t="s">
        <v>52</v>
      </c>
      <c r="C2923">
        <v>15.16</v>
      </c>
      <c r="D2923">
        <v>24</v>
      </c>
      <c r="E2923" t="s">
        <v>24</v>
      </c>
      <c r="F2923" s="1">
        <v>44610</v>
      </c>
      <c r="G2923" s="4" t="str">
        <f t="shared" si="45"/>
        <v>2022</v>
      </c>
      <c r="H2923">
        <v>2</v>
      </c>
      <c r="I2923" t="s">
        <v>66</v>
      </c>
      <c r="J2923" t="s">
        <v>33</v>
      </c>
      <c r="K2923">
        <v>609.08000000000004</v>
      </c>
      <c r="L2923">
        <v>86.58</v>
      </c>
      <c r="M2923">
        <v>52734.146400000005</v>
      </c>
      <c r="N2923">
        <v>37</v>
      </c>
      <c r="O2923" t="s">
        <v>38</v>
      </c>
      <c r="P2923" s="1">
        <v>44568</v>
      </c>
      <c r="Q2923" s="1">
        <v>44605</v>
      </c>
      <c r="R2923">
        <v>251</v>
      </c>
      <c r="S2923">
        <v>87.94</v>
      </c>
      <c r="T2923">
        <v>22072.94</v>
      </c>
      <c r="U2923" t="s">
        <v>58</v>
      </c>
      <c r="V2923" t="s">
        <v>48</v>
      </c>
      <c r="W2923">
        <v>358</v>
      </c>
      <c r="X2923">
        <v>51.91</v>
      </c>
      <c r="Y2923">
        <v>161.28</v>
      </c>
    </row>
    <row r="2924" spans="1:25" x14ac:dyDescent="0.3">
      <c r="A2924" t="str">
        <f>E2924&amp;"-"&amp;COUNTIF($E$2:E2924,E2924)</f>
        <v>Medium-998</v>
      </c>
      <c r="B2924" t="s">
        <v>56</v>
      </c>
      <c r="C2924">
        <v>194.27</v>
      </c>
      <c r="D2924">
        <v>80</v>
      </c>
      <c r="E2924" t="s">
        <v>24</v>
      </c>
      <c r="F2924" s="1">
        <v>44474</v>
      </c>
      <c r="G2924" s="4" t="str">
        <f t="shared" si="45"/>
        <v>2021</v>
      </c>
      <c r="H2924">
        <v>5</v>
      </c>
      <c r="I2924" t="s">
        <v>25</v>
      </c>
      <c r="J2924" t="s">
        <v>26</v>
      </c>
      <c r="K2924">
        <v>431.65</v>
      </c>
      <c r="L2924">
        <v>26.66</v>
      </c>
      <c r="M2924">
        <v>11507.788999999999</v>
      </c>
      <c r="N2924">
        <v>22</v>
      </c>
      <c r="O2924" t="s">
        <v>27</v>
      </c>
      <c r="P2924" s="1">
        <v>44425</v>
      </c>
      <c r="Q2924" s="1">
        <v>44447</v>
      </c>
      <c r="R2924">
        <v>340</v>
      </c>
      <c r="S2924">
        <v>28.05</v>
      </c>
      <c r="T2924">
        <v>9537</v>
      </c>
      <c r="U2924" t="s">
        <v>58</v>
      </c>
      <c r="V2924" t="s">
        <v>48</v>
      </c>
      <c r="W2924">
        <v>91</v>
      </c>
      <c r="X2924">
        <v>60.72</v>
      </c>
      <c r="Y2924">
        <v>142.72</v>
      </c>
    </row>
    <row r="2925" spans="1:25" x14ac:dyDescent="0.3">
      <c r="A2925" t="str">
        <f>E2925&amp;"-"&amp;COUNTIF($E$2:E2925,E2925)</f>
        <v>Small-947</v>
      </c>
      <c r="B2925" t="s">
        <v>23</v>
      </c>
      <c r="C2925">
        <v>477.16</v>
      </c>
      <c r="D2925">
        <v>33</v>
      </c>
      <c r="E2925" t="s">
        <v>40</v>
      </c>
      <c r="F2925" s="1">
        <v>44630</v>
      </c>
      <c r="G2925" s="4" t="str">
        <f t="shared" si="45"/>
        <v>2022</v>
      </c>
      <c r="H2925">
        <v>9</v>
      </c>
      <c r="I2925" t="s">
        <v>55</v>
      </c>
      <c r="J2925" t="s">
        <v>33</v>
      </c>
      <c r="K2925">
        <v>689.05</v>
      </c>
      <c r="L2925">
        <v>10.11</v>
      </c>
      <c r="M2925">
        <v>6966.2954999999993</v>
      </c>
      <c r="N2925">
        <v>10</v>
      </c>
      <c r="O2925" t="s">
        <v>38</v>
      </c>
      <c r="P2925" s="1">
        <v>44628</v>
      </c>
      <c r="Q2925" s="1">
        <v>44638</v>
      </c>
      <c r="R2925">
        <v>365</v>
      </c>
      <c r="S2925">
        <v>7.4</v>
      </c>
      <c r="T2925">
        <v>2701</v>
      </c>
      <c r="U2925" t="s">
        <v>61</v>
      </c>
      <c r="V2925" t="s">
        <v>48</v>
      </c>
      <c r="W2925">
        <v>324</v>
      </c>
      <c r="X2925">
        <v>27.45</v>
      </c>
      <c r="Y2925">
        <v>170.13</v>
      </c>
    </row>
    <row r="2926" spans="1:25" x14ac:dyDescent="0.3">
      <c r="A2926" t="str">
        <f>E2926&amp;"-"&amp;COUNTIF($E$2:E2926,E2926)</f>
        <v>Medium-999</v>
      </c>
      <c r="B2926" t="s">
        <v>35</v>
      </c>
      <c r="C2926">
        <v>730.8</v>
      </c>
      <c r="D2926">
        <v>34</v>
      </c>
      <c r="E2926" t="s">
        <v>24</v>
      </c>
      <c r="F2926" s="1">
        <v>44689</v>
      </c>
      <c r="G2926" s="4" t="str">
        <f t="shared" si="45"/>
        <v>2022</v>
      </c>
      <c r="H2926">
        <v>5</v>
      </c>
      <c r="I2926" t="s">
        <v>25</v>
      </c>
      <c r="J2926" t="s">
        <v>26</v>
      </c>
      <c r="K2926">
        <v>409.51</v>
      </c>
      <c r="L2926">
        <v>49.5</v>
      </c>
      <c r="M2926">
        <v>20270.744999999999</v>
      </c>
      <c r="N2926">
        <v>27</v>
      </c>
      <c r="O2926" t="s">
        <v>27</v>
      </c>
      <c r="P2926" s="1">
        <v>44686</v>
      </c>
      <c r="Q2926" s="1">
        <v>44713</v>
      </c>
      <c r="R2926">
        <v>100</v>
      </c>
      <c r="S2926">
        <v>50.04</v>
      </c>
      <c r="T2926">
        <v>5004</v>
      </c>
      <c r="U2926" t="s">
        <v>44</v>
      </c>
      <c r="V2926" t="s">
        <v>39</v>
      </c>
      <c r="W2926">
        <v>309</v>
      </c>
      <c r="X2926">
        <v>72.94</v>
      </c>
      <c r="Y2926">
        <v>170.17</v>
      </c>
    </row>
    <row r="2927" spans="1:25" x14ac:dyDescent="0.3">
      <c r="A2927" t="str">
        <f>E2927&amp;"-"&amp;COUNTIF($E$2:E2927,E2927)</f>
        <v>Medium-1000</v>
      </c>
      <c r="B2927" t="s">
        <v>35</v>
      </c>
      <c r="C2927">
        <v>507.68</v>
      </c>
      <c r="D2927">
        <v>92</v>
      </c>
      <c r="E2927" t="s">
        <v>24</v>
      </c>
      <c r="F2927" s="1">
        <v>44566</v>
      </c>
      <c r="G2927" s="4" t="str">
        <f t="shared" si="45"/>
        <v>2022</v>
      </c>
      <c r="H2927">
        <v>5</v>
      </c>
      <c r="I2927" t="s">
        <v>25</v>
      </c>
      <c r="J2927" t="s">
        <v>33</v>
      </c>
      <c r="K2927">
        <v>258.61</v>
      </c>
      <c r="L2927">
        <v>82.53</v>
      </c>
      <c r="M2927">
        <v>21343.083300000002</v>
      </c>
      <c r="N2927">
        <v>30</v>
      </c>
      <c r="O2927" t="s">
        <v>27</v>
      </c>
      <c r="P2927" s="1">
        <v>44563</v>
      </c>
      <c r="Q2927" s="1">
        <v>44593</v>
      </c>
      <c r="R2927">
        <v>176</v>
      </c>
      <c r="S2927">
        <v>81.7</v>
      </c>
      <c r="T2927">
        <v>14379.2</v>
      </c>
      <c r="U2927" t="s">
        <v>54</v>
      </c>
      <c r="V2927" t="s">
        <v>48</v>
      </c>
      <c r="W2927">
        <v>82</v>
      </c>
      <c r="X2927">
        <v>91.44</v>
      </c>
      <c r="Y2927">
        <v>49.83</v>
      </c>
    </row>
    <row r="2928" spans="1:25" x14ac:dyDescent="0.3">
      <c r="A2928" t="str">
        <f>E2928&amp;"-"&amp;COUNTIF($E$2:E2928,E2928)</f>
        <v>Small-948</v>
      </c>
      <c r="B2928" t="s">
        <v>43</v>
      </c>
      <c r="C2928">
        <v>598.07000000000005</v>
      </c>
      <c r="D2928">
        <v>56</v>
      </c>
      <c r="E2928" t="s">
        <v>40</v>
      </c>
      <c r="F2928" s="1">
        <v>44318</v>
      </c>
      <c r="G2928" s="4" t="str">
        <f t="shared" si="45"/>
        <v>2021</v>
      </c>
      <c r="H2928">
        <v>3</v>
      </c>
      <c r="I2928" t="s">
        <v>41</v>
      </c>
      <c r="J2928" t="s">
        <v>42</v>
      </c>
      <c r="K2928">
        <v>737.01</v>
      </c>
      <c r="L2928">
        <v>59.82</v>
      </c>
      <c r="M2928">
        <v>44087.938199999997</v>
      </c>
      <c r="N2928">
        <v>46</v>
      </c>
      <c r="O2928" t="s">
        <v>38</v>
      </c>
      <c r="P2928" s="1">
        <v>44293</v>
      </c>
      <c r="Q2928" s="1">
        <v>44339</v>
      </c>
      <c r="R2928">
        <v>430</v>
      </c>
      <c r="S2928">
        <v>57.34</v>
      </c>
      <c r="T2928">
        <v>24656.2</v>
      </c>
      <c r="U2928" t="s">
        <v>43</v>
      </c>
      <c r="V2928" t="s">
        <v>39</v>
      </c>
      <c r="W2928">
        <v>307</v>
      </c>
      <c r="X2928">
        <v>64.650000000000006</v>
      </c>
      <c r="Y2928">
        <v>102.68</v>
      </c>
    </row>
    <row r="2929" spans="1:25" x14ac:dyDescent="0.3">
      <c r="A2929" t="str">
        <f>E2929&amp;"-"&amp;COUNTIF($E$2:E2929,E2929)</f>
        <v>Small-949</v>
      </c>
      <c r="B2929" t="s">
        <v>23</v>
      </c>
      <c r="C2929">
        <v>351.15</v>
      </c>
      <c r="D2929">
        <v>10</v>
      </c>
      <c r="E2929" t="s">
        <v>40</v>
      </c>
      <c r="F2929" s="1">
        <v>43640</v>
      </c>
      <c r="G2929" s="4" t="str">
        <f t="shared" si="45"/>
        <v>2019</v>
      </c>
      <c r="H2929">
        <v>7</v>
      </c>
      <c r="I2929" t="s">
        <v>59</v>
      </c>
      <c r="J2929" t="s">
        <v>46</v>
      </c>
      <c r="K2929">
        <v>847.7</v>
      </c>
      <c r="L2929">
        <v>37</v>
      </c>
      <c r="M2929">
        <v>31364.9</v>
      </c>
      <c r="N2929">
        <v>14</v>
      </c>
      <c r="O2929" t="s">
        <v>38</v>
      </c>
      <c r="P2929" s="1">
        <v>43594</v>
      </c>
      <c r="Q2929" s="1">
        <v>43608</v>
      </c>
      <c r="R2929">
        <v>326</v>
      </c>
      <c r="S2929">
        <v>38.450000000000003</v>
      </c>
      <c r="T2929">
        <v>12534.7</v>
      </c>
      <c r="U2929" t="s">
        <v>61</v>
      </c>
      <c r="V2929" t="s">
        <v>29</v>
      </c>
      <c r="W2929">
        <v>521</v>
      </c>
      <c r="X2929">
        <v>10.9</v>
      </c>
      <c r="Y2929">
        <v>80.42</v>
      </c>
    </row>
    <row r="2930" spans="1:25" x14ac:dyDescent="0.3">
      <c r="A2930" t="str">
        <f>E2930&amp;"-"&amp;COUNTIF($E$2:E2930,E2930)</f>
        <v>Small-950</v>
      </c>
      <c r="B2930" t="s">
        <v>52</v>
      </c>
      <c r="C2930">
        <v>651.15</v>
      </c>
      <c r="D2930">
        <v>96</v>
      </c>
      <c r="E2930" t="s">
        <v>40</v>
      </c>
      <c r="F2930" s="1">
        <v>43974</v>
      </c>
      <c r="G2930" s="4" t="str">
        <f t="shared" si="45"/>
        <v>2020</v>
      </c>
      <c r="H2930">
        <v>10</v>
      </c>
      <c r="I2930" t="s">
        <v>64</v>
      </c>
      <c r="J2930" t="s">
        <v>60</v>
      </c>
      <c r="K2930">
        <v>979.11</v>
      </c>
      <c r="L2930">
        <v>71.81</v>
      </c>
      <c r="M2930">
        <v>70309.8891</v>
      </c>
      <c r="N2930">
        <v>80</v>
      </c>
      <c r="O2930" t="s">
        <v>65</v>
      </c>
      <c r="P2930" s="1">
        <v>43918</v>
      </c>
      <c r="Q2930" s="1">
        <v>43998</v>
      </c>
      <c r="R2930">
        <v>921</v>
      </c>
      <c r="S2930">
        <v>67.989999999999995</v>
      </c>
      <c r="T2930">
        <v>62618.79</v>
      </c>
      <c r="U2930" t="s">
        <v>61</v>
      </c>
      <c r="V2930" t="s">
        <v>39</v>
      </c>
      <c r="W2930">
        <v>58</v>
      </c>
      <c r="X2930">
        <v>65.239999999999995</v>
      </c>
      <c r="Y2930">
        <v>29.82</v>
      </c>
    </row>
    <row r="2931" spans="1:25" x14ac:dyDescent="0.3">
      <c r="A2931" t="str">
        <f>E2931&amp;"-"&amp;COUNTIF($E$2:E2931,E2931)</f>
        <v>Small-951</v>
      </c>
      <c r="B2931" t="s">
        <v>51</v>
      </c>
      <c r="C2931">
        <v>525.16999999999996</v>
      </c>
      <c r="D2931">
        <v>42</v>
      </c>
      <c r="E2931" t="s">
        <v>40</v>
      </c>
      <c r="F2931" s="1">
        <v>44161</v>
      </c>
      <c r="G2931" s="4" t="str">
        <f t="shared" si="45"/>
        <v>2020</v>
      </c>
      <c r="H2931">
        <v>5</v>
      </c>
      <c r="I2931" t="s">
        <v>25</v>
      </c>
      <c r="J2931" t="s">
        <v>68</v>
      </c>
      <c r="K2931">
        <v>891.91</v>
      </c>
      <c r="L2931">
        <v>47.08</v>
      </c>
      <c r="M2931">
        <v>41991.122799999997</v>
      </c>
      <c r="N2931">
        <v>30</v>
      </c>
      <c r="O2931" t="s">
        <v>27</v>
      </c>
      <c r="P2931" s="1">
        <v>44145</v>
      </c>
      <c r="Q2931" s="1">
        <v>44175</v>
      </c>
      <c r="R2931">
        <v>114</v>
      </c>
      <c r="S2931">
        <v>44.08</v>
      </c>
      <c r="T2931">
        <v>5025.12</v>
      </c>
      <c r="U2931" t="s">
        <v>54</v>
      </c>
      <c r="V2931" t="s">
        <v>48</v>
      </c>
      <c r="W2931">
        <v>777</v>
      </c>
      <c r="X2931">
        <v>58.2</v>
      </c>
      <c r="Y2931">
        <v>55.42</v>
      </c>
    </row>
    <row r="2932" spans="1:25" x14ac:dyDescent="0.3">
      <c r="A2932" t="str">
        <f>E2932&amp;"-"&amp;COUNTIF($E$2:E2932,E2932)</f>
        <v>Medium-1001</v>
      </c>
      <c r="B2932" t="s">
        <v>23</v>
      </c>
      <c r="C2932">
        <v>101.57</v>
      </c>
      <c r="D2932">
        <v>57</v>
      </c>
      <c r="E2932" t="s">
        <v>24</v>
      </c>
      <c r="F2932" s="1">
        <v>43485</v>
      </c>
      <c r="G2932" s="4" t="str">
        <f t="shared" si="45"/>
        <v>2019</v>
      </c>
      <c r="H2932">
        <v>3</v>
      </c>
      <c r="I2932" t="s">
        <v>41</v>
      </c>
      <c r="J2932" t="s">
        <v>62</v>
      </c>
      <c r="K2932">
        <v>986.74</v>
      </c>
      <c r="L2932">
        <v>59.32</v>
      </c>
      <c r="M2932">
        <v>58533.416799999999</v>
      </c>
      <c r="N2932">
        <v>53</v>
      </c>
      <c r="O2932" t="s">
        <v>38</v>
      </c>
      <c r="P2932" s="1">
        <v>43471</v>
      </c>
      <c r="Q2932" s="1">
        <v>43524</v>
      </c>
      <c r="R2932">
        <v>546</v>
      </c>
      <c r="S2932">
        <v>56.89</v>
      </c>
      <c r="T2932">
        <v>31061.94</v>
      </c>
      <c r="U2932" t="s">
        <v>61</v>
      </c>
      <c r="V2932" t="s">
        <v>39</v>
      </c>
      <c r="W2932">
        <v>440</v>
      </c>
      <c r="X2932">
        <v>66.69</v>
      </c>
      <c r="Y2932">
        <v>42.54</v>
      </c>
    </row>
    <row r="2933" spans="1:25" x14ac:dyDescent="0.3">
      <c r="A2933" t="str">
        <f>E2933&amp;"-"&amp;COUNTIF($E$2:E2933,E2933)</f>
        <v>Large-980</v>
      </c>
      <c r="B2933" t="s">
        <v>57</v>
      </c>
      <c r="C2933">
        <v>207.11</v>
      </c>
      <c r="D2933">
        <v>49</v>
      </c>
      <c r="E2933" t="s">
        <v>31</v>
      </c>
      <c r="F2933" s="1">
        <v>44449</v>
      </c>
      <c r="G2933" s="4" t="str">
        <f t="shared" si="45"/>
        <v>2021</v>
      </c>
      <c r="H2933">
        <v>4</v>
      </c>
      <c r="I2933" t="s">
        <v>37</v>
      </c>
      <c r="J2933" t="s">
        <v>68</v>
      </c>
      <c r="K2933">
        <v>469.01</v>
      </c>
      <c r="L2933">
        <v>14.3</v>
      </c>
      <c r="M2933">
        <v>6706.8429999999998</v>
      </c>
      <c r="N2933">
        <v>26</v>
      </c>
      <c r="O2933" t="s">
        <v>38</v>
      </c>
      <c r="P2933" s="1">
        <v>44400</v>
      </c>
      <c r="Q2933" s="1">
        <v>44426</v>
      </c>
      <c r="R2933">
        <v>283</v>
      </c>
      <c r="S2933">
        <v>16.579999999999998</v>
      </c>
      <c r="T2933">
        <v>4692.1400000000003</v>
      </c>
      <c r="U2933" t="s">
        <v>23</v>
      </c>
      <c r="V2933" t="s">
        <v>39</v>
      </c>
      <c r="W2933">
        <v>186</v>
      </c>
      <c r="X2933">
        <v>45.35</v>
      </c>
      <c r="Y2933">
        <v>190.75</v>
      </c>
    </row>
    <row r="2934" spans="1:25" x14ac:dyDescent="0.3">
      <c r="A2934" t="str">
        <f>E2934&amp;"-"&amp;COUNTIF($E$2:E2934,E2934)</f>
        <v>Large-981</v>
      </c>
      <c r="B2934" t="s">
        <v>52</v>
      </c>
      <c r="C2934">
        <v>95.51</v>
      </c>
      <c r="D2934">
        <v>56</v>
      </c>
      <c r="E2934" t="s">
        <v>31</v>
      </c>
      <c r="F2934" s="1">
        <v>44413</v>
      </c>
      <c r="G2934" s="4" t="str">
        <f t="shared" si="45"/>
        <v>2021</v>
      </c>
      <c r="H2934">
        <v>9</v>
      </c>
      <c r="I2934" t="s">
        <v>55</v>
      </c>
      <c r="J2934" t="s">
        <v>46</v>
      </c>
      <c r="K2934">
        <v>458.17</v>
      </c>
      <c r="L2934">
        <v>69.39</v>
      </c>
      <c r="M2934">
        <v>31792.416300000001</v>
      </c>
      <c r="N2934">
        <v>10</v>
      </c>
      <c r="O2934" t="s">
        <v>38</v>
      </c>
      <c r="P2934" s="1">
        <v>44411</v>
      </c>
      <c r="Q2934" s="1">
        <v>44421</v>
      </c>
      <c r="R2934">
        <v>47</v>
      </c>
      <c r="S2934">
        <v>65.599999999999994</v>
      </c>
      <c r="T2934">
        <v>3083.2</v>
      </c>
      <c r="U2934" t="s">
        <v>51</v>
      </c>
      <c r="V2934" t="s">
        <v>48</v>
      </c>
      <c r="W2934">
        <v>411</v>
      </c>
      <c r="X2934">
        <v>56</v>
      </c>
      <c r="Y2934">
        <v>80.650000000000006</v>
      </c>
    </row>
    <row r="2935" spans="1:25" x14ac:dyDescent="0.3">
      <c r="A2935" t="str">
        <f>E2935&amp;"-"&amp;COUNTIF($E$2:E2935,E2935)</f>
        <v>Medium-1002</v>
      </c>
      <c r="B2935" t="s">
        <v>54</v>
      </c>
      <c r="C2935">
        <v>168.44</v>
      </c>
      <c r="D2935">
        <v>70</v>
      </c>
      <c r="E2935" t="s">
        <v>24</v>
      </c>
      <c r="F2935" s="1">
        <v>44352</v>
      </c>
      <c r="G2935" s="4" t="str">
        <f t="shared" si="45"/>
        <v>2021</v>
      </c>
      <c r="H2935">
        <v>7</v>
      </c>
      <c r="I2935" t="s">
        <v>59</v>
      </c>
      <c r="J2935" t="s">
        <v>50</v>
      </c>
      <c r="K2935">
        <v>698.01</v>
      </c>
      <c r="L2935">
        <v>46.06</v>
      </c>
      <c r="M2935">
        <v>32150.3406</v>
      </c>
      <c r="N2935">
        <v>16</v>
      </c>
      <c r="O2935" t="s">
        <v>38</v>
      </c>
      <c r="P2935" s="1">
        <v>44324</v>
      </c>
      <c r="Q2935" s="1">
        <v>44340</v>
      </c>
      <c r="R2935">
        <v>556</v>
      </c>
      <c r="S2935">
        <v>44.44</v>
      </c>
      <c r="T2935">
        <v>24708.639999999999</v>
      </c>
      <c r="U2935" t="s">
        <v>57</v>
      </c>
      <c r="V2935" t="s">
        <v>29</v>
      </c>
      <c r="W2935">
        <v>142</v>
      </c>
      <c r="X2935">
        <v>97.52</v>
      </c>
      <c r="Y2935">
        <v>83.51</v>
      </c>
    </row>
    <row r="2936" spans="1:25" x14ac:dyDescent="0.3">
      <c r="A2936" t="str">
        <f>E2936&amp;"-"&amp;COUNTIF($E$2:E2936,E2936)</f>
        <v>Small-952</v>
      </c>
      <c r="B2936" t="s">
        <v>30</v>
      </c>
      <c r="C2936">
        <v>520.12</v>
      </c>
      <c r="D2936">
        <v>84</v>
      </c>
      <c r="E2936" t="s">
        <v>40</v>
      </c>
      <c r="F2936" s="1">
        <v>43587</v>
      </c>
      <c r="G2936" s="4" t="str">
        <f t="shared" si="45"/>
        <v>2019</v>
      </c>
      <c r="H2936">
        <v>8</v>
      </c>
      <c r="I2936" t="s">
        <v>45</v>
      </c>
      <c r="J2936" t="s">
        <v>60</v>
      </c>
      <c r="K2936">
        <v>948.2</v>
      </c>
      <c r="L2936">
        <v>19.850000000000001</v>
      </c>
      <c r="M2936">
        <v>18821.77</v>
      </c>
      <c r="N2936">
        <v>8</v>
      </c>
      <c r="O2936" t="s">
        <v>38</v>
      </c>
      <c r="P2936" s="1">
        <v>43549</v>
      </c>
      <c r="Q2936" s="1">
        <v>43557</v>
      </c>
      <c r="R2936">
        <v>70</v>
      </c>
      <c r="S2936">
        <v>18.86</v>
      </c>
      <c r="T2936">
        <v>1320.2</v>
      </c>
      <c r="U2936" t="s">
        <v>56</v>
      </c>
      <c r="V2936" t="s">
        <v>39</v>
      </c>
      <c r="W2936">
        <v>878</v>
      </c>
      <c r="X2936">
        <v>83.47</v>
      </c>
      <c r="Y2936">
        <v>35.31</v>
      </c>
    </row>
    <row r="2937" spans="1:25" x14ac:dyDescent="0.3">
      <c r="A2937" t="str">
        <f>E2937&amp;"-"&amp;COUNTIF($E$2:E2937,E2937)</f>
        <v>Large-982</v>
      </c>
      <c r="B2937" t="s">
        <v>35</v>
      </c>
      <c r="C2937">
        <v>294.16000000000003</v>
      </c>
      <c r="D2937">
        <v>29</v>
      </c>
      <c r="E2937" t="s">
        <v>31</v>
      </c>
      <c r="F2937" s="1">
        <v>43637</v>
      </c>
      <c r="G2937" s="4" t="str">
        <f t="shared" si="45"/>
        <v>2019</v>
      </c>
      <c r="H2937">
        <v>7</v>
      </c>
      <c r="I2937" t="s">
        <v>59</v>
      </c>
      <c r="J2937" t="s">
        <v>33</v>
      </c>
      <c r="K2937">
        <v>186.32</v>
      </c>
      <c r="L2937">
        <v>61.19</v>
      </c>
      <c r="M2937">
        <v>11400.9208</v>
      </c>
      <c r="N2937">
        <v>14</v>
      </c>
      <c r="O2937" t="s">
        <v>38</v>
      </c>
      <c r="P2937" s="1">
        <v>43609</v>
      </c>
      <c r="Q2937" s="1">
        <v>43623</v>
      </c>
      <c r="R2937">
        <v>134</v>
      </c>
      <c r="S2937">
        <v>63.97</v>
      </c>
      <c r="T2937">
        <v>8571.98</v>
      </c>
      <c r="U2937" t="s">
        <v>56</v>
      </c>
      <c r="V2937" t="s">
        <v>29</v>
      </c>
      <c r="W2937">
        <v>52</v>
      </c>
      <c r="X2937">
        <v>56.58</v>
      </c>
      <c r="Y2937">
        <v>148.38999999999999</v>
      </c>
    </row>
    <row r="2938" spans="1:25" x14ac:dyDescent="0.3">
      <c r="A2938" t="str">
        <f>E2938&amp;"-"&amp;COUNTIF($E$2:E2938,E2938)</f>
        <v>Medium-1003</v>
      </c>
      <c r="B2938" t="s">
        <v>28</v>
      </c>
      <c r="C2938">
        <v>156.04</v>
      </c>
      <c r="D2938">
        <v>24</v>
      </c>
      <c r="E2938" t="s">
        <v>24</v>
      </c>
      <c r="F2938" s="1">
        <v>44578</v>
      </c>
      <c r="G2938" s="4" t="str">
        <f t="shared" si="45"/>
        <v>2022</v>
      </c>
      <c r="H2938">
        <v>1</v>
      </c>
      <c r="I2938" t="s">
        <v>32</v>
      </c>
      <c r="J2938" t="s">
        <v>33</v>
      </c>
      <c r="K2938">
        <v>883.32</v>
      </c>
      <c r="L2938">
        <v>99</v>
      </c>
      <c r="M2938">
        <v>87448.680000000008</v>
      </c>
      <c r="N2938">
        <v>2</v>
      </c>
      <c r="O2938" t="s">
        <v>63</v>
      </c>
      <c r="P2938" s="1">
        <v>44528</v>
      </c>
      <c r="Q2938" s="1">
        <v>44530</v>
      </c>
      <c r="R2938">
        <v>107</v>
      </c>
      <c r="S2938">
        <v>99.58</v>
      </c>
      <c r="T2938">
        <v>10655.06</v>
      </c>
      <c r="U2938" t="s">
        <v>61</v>
      </c>
      <c r="V2938" t="s">
        <v>48</v>
      </c>
      <c r="W2938">
        <v>776</v>
      </c>
      <c r="X2938">
        <v>90.63</v>
      </c>
      <c r="Y2938">
        <v>20.12</v>
      </c>
    </row>
    <row r="2939" spans="1:25" x14ac:dyDescent="0.3">
      <c r="A2939" t="str">
        <f>E2939&amp;"-"&amp;COUNTIF($E$2:E2939,E2939)</f>
        <v>Medium-1004</v>
      </c>
      <c r="B2939" t="s">
        <v>58</v>
      </c>
      <c r="C2939">
        <v>231.58</v>
      </c>
      <c r="D2939">
        <v>90</v>
      </c>
      <c r="E2939" t="s">
        <v>24</v>
      </c>
      <c r="F2939" s="1">
        <v>43917</v>
      </c>
      <c r="G2939" s="4" t="str">
        <f t="shared" si="45"/>
        <v>2020</v>
      </c>
      <c r="H2939">
        <v>2</v>
      </c>
      <c r="I2939" t="s">
        <v>66</v>
      </c>
      <c r="J2939" t="s">
        <v>67</v>
      </c>
      <c r="K2939">
        <v>457.37</v>
      </c>
      <c r="L2939">
        <v>66.12</v>
      </c>
      <c r="M2939">
        <v>30241.304400000001</v>
      </c>
      <c r="N2939">
        <v>32</v>
      </c>
      <c r="O2939" t="s">
        <v>27</v>
      </c>
      <c r="P2939" s="1">
        <v>43908</v>
      </c>
      <c r="Q2939" s="1">
        <v>43940</v>
      </c>
      <c r="R2939">
        <v>198</v>
      </c>
      <c r="S2939">
        <v>61.91</v>
      </c>
      <c r="T2939">
        <v>12258.18</v>
      </c>
      <c r="U2939" t="s">
        <v>28</v>
      </c>
      <c r="V2939" t="s">
        <v>29</v>
      </c>
      <c r="W2939">
        <v>259</v>
      </c>
      <c r="X2939">
        <v>99.62</v>
      </c>
      <c r="Y2939">
        <v>134.44</v>
      </c>
    </row>
    <row r="2940" spans="1:25" x14ac:dyDescent="0.3">
      <c r="A2940" t="str">
        <f>E2940&amp;"-"&amp;COUNTIF($E$2:E2940,E2940)</f>
        <v>Large-983</v>
      </c>
      <c r="B2940" t="s">
        <v>51</v>
      </c>
      <c r="C2940">
        <v>317.94</v>
      </c>
      <c r="D2940">
        <v>10</v>
      </c>
      <c r="E2940" t="s">
        <v>31</v>
      </c>
      <c r="F2940" s="1">
        <v>44870</v>
      </c>
      <c r="G2940" s="4" t="str">
        <f t="shared" si="45"/>
        <v>2022</v>
      </c>
      <c r="H2940">
        <v>9</v>
      </c>
      <c r="I2940" t="s">
        <v>55</v>
      </c>
      <c r="J2940" t="s">
        <v>50</v>
      </c>
      <c r="K2940">
        <v>131.96</v>
      </c>
      <c r="L2940">
        <v>96.93</v>
      </c>
      <c r="M2940">
        <v>12790.882800000001</v>
      </c>
      <c r="N2940">
        <v>11</v>
      </c>
      <c r="O2940" t="s">
        <v>38</v>
      </c>
      <c r="P2940" s="1">
        <v>44869</v>
      </c>
      <c r="Q2940" s="1">
        <v>44880</v>
      </c>
      <c r="R2940">
        <v>68</v>
      </c>
      <c r="S2940">
        <v>93.23</v>
      </c>
      <c r="T2940">
        <v>6339.64</v>
      </c>
      <c r="U2940" t="s">
        <v>61</v>
      </c>
      <c r="V2940" t="s">
        <v>39</v>
      </c>
      <c r="W2940">
        <v>63</v>
      </c>
      <c r="X2940">
        <v>33.04</v>
      </c>
      <c r="Y2940">
        <v>57.64</v>
      </c>
    </row>
    <row r="2941" spans="1:25" x14ac:dyDescent="0.3">
      <c r="A2941" t="str">
        <f>E2941&amp;"-"&amp;COUNTIF($E$2:E2941,E2941)</f>
        <v>Small-953</v>
      </c>
      <c r="B2941" t="s">
        <v>51</v>
      </c>
      <c r="C2941">
        <v>70.3</v>
      </c>
      <c r="D2941">
        <v>43</v>
      </c>
      <c r="E2941" t="s">
        <v>40</v>
      </c>
      <c r="F2941" s="1">
        <v>44091</v>
      </c>
      <c r="G2941" s="4" t="str">
        <f t="shared" si="45"/>
        <v>2020</v>
      </c>
      <c r="H2941">
        <v>5</v>
      </c>
      <c r="I2941" t="s">
        <v>25</v>
      </c>
      <c r="J2941" t="s">
        <v>33</v>
      </c>
      <c r="K2941">
        <v>655.59</v>
      </c>
      <c r="L2941">
        <v>93.6</v>
      </c>
      <c r="M2941">
        <v>61363.224000000002</v>
      </c>
      <c r="N2941">
        <v>23</v>
      </c>
      <c r="O2941" t="s">
        <v>27</v>
      </c>
      <c r="P2941" s="1">
        <v>44049</v>
      </c>
      <c r="Q2941" s="1">
        <v>44072</v>
      </c>
      <c r="R2941">
        <v>581</v>
      </c>
      <c r="S2941">
        <v>91.47</v>
      </c>
      <c r="T2941">
        <v>53144.07</v>
      </c>
      <c r="U2941" t="s">
        <v>58</v>
      </c>
      <c r="V2941" t="s">
        <v>48</v>
      </c>
      <c r="W2941">
        <v>74</v>
      </c>
      <c r="X2941">
        <v>88.69</v>
      </c>
      <c r="Y2941">
        <v>46.24</v>
      </c>
    </row>
    <row r="2942" spans="1:25" x14ac:dyDescent="0.3">
      <c r="A2942" t="str">
        <f>E2942&amp;"-"&amp;COUNTIF($E$2:E2942,E2942)</f>
        <v>Large-984</v>
      </c>
      <c r="B2942" t="s">
        <v>44</v>
      </c>
      <c r="C2942">
        <v>547.47</v>
      </c>
      <c r="D2942">
        <v>94</v>
      </c>
      <c r="E2942" t="s">
        <v>31</v>
      </c>
      <c r="F2942" s="1">
        <v>44100</v>
      </c>
      <c r="G2942" s="4" t="str">
        <f t="shared" si="45"/>
        <v>2020</v>
      </c>
      <c r="H2942">
        <v>9</v>
      </c>
      <c r="I2942" t="s">
        <v>55</v>
      </c>
      <c r="J2942" t="s">
        <v>33</v>
      </c>
      <c r="K2942">
        <v>152.5</v>
      </c>
      <c r="L2942">
        <v>59.8</v>
      </c>
      <c r="M2942">
        <v>9119.5</v>
      </c>
      <c r="N2942">
        <v>13</v>
      </c>
      <c r="O2942" t="s">
        <v>38</v>
      </c>
      <c r="P2942" s="1">
        <v>44051</v>
      </c>
      <c r="Q2942" s="1">
        <v>44064</v>
      </c>
      <c r="R2942">
        <v>39</v>
      </c>
      <c r="S2942">
        <v>62.21</v>
      </c>
      <c r="T2942">
        <v>2426.19</v>
      </c>
      <c r="U2942" t="s">
        <v>30</v>
      </c>
      <c r="V2942" t="s">
        <v>48</v>
      </c>
      <c r="W2942">
        <v>113</v>
      </c>
      <c r="X2942">
        <v>18.64</v>
      </c>
      <c r="Y2942">
        <v>51.2</v>
      </c>
    </row>
    <row r="2943" spans="1:25" x14ac:dyDescent="0.3">
      <c r="A2943" t="str">
        <f>E2943&amp;"-"&amp;COUNTIF($E$2:E2943,E2943)</f>
        <v>Medium-1005</v>
      </c>
      <c r="B2943" t="s">
        <v>43</v>
      </c>
      <c r="C2943">
        <v>409.86</v>
      </c>
      <c r="D2943">
        <v>75</v>
      </c>
      <c r="E2943" t="s">
        <v>24</v>
      </c>
      <c r="F2943" s="1">
        <v>43713</v>
      </c>
      <c r="G2943" s="4" t="str">
        <f t="shared" si="45"/>
        <v>2019</v>
      </c>
      <c r="H2943">
        <v>5</v>
      </c>
      <c r="I2943" t="s">
        <v>25</v>
      </c>
      <c r="J2943" t="s">
        <v>46</v>
      </c>
      <c r="K2943">
        <v>517.29</v>
      </c>
      <c r="L2943">
        <v>60.34</v>
      </c>
      <c r="M2943">
        <v>31213.278599999998</v>
      </c>
      <c r="N2943">
        <v>30</v>
      </c>
      <c r="O2943" t="s">
        <v>27</v>
      </c>
      <c r="P2943" s="1">
        <v>43686</v>
      </c>
      <c r="Q2943" s="1">
        <v>43716</v>
      </c>
      <c r="R2943">
        <v>61</v>
      </c>
      <c r="S2943">
        <v>61.43</v>
      </c>
      <c r="T2943">
        <v>3747.23</v>
      </c>
      <c r="U2943" t="s">
        <v>51</v>
      </c>
      <c r="V2943" t="s">
        <v>29</v>
      </c>
      <c r="W2943">
        <v>456</v>
      </c>
      <c r="X2943">
        <v>94.34</v>
      </c>
      <c r="Y2943">
        <v>160.91999999999999</v>
      </c>
    </row>
    <row r="2944" spans="1:25" x14ac:dyDescent="0.3">
      <c r="A2944" t="str">
        <f>E2944&amp;"-"&amp;COUNTIF($E$2:E2944,E2944)</f>
        <v>Medium-1006</v>
      </c>
      <c r="B2944" t="s">
        <v>58</v>
      </c>
      <c r="C2944">
        <v>35.700000000000003</v>
      </c>
      <c r="D2944">
        <v>37</v>
      </c>
      <c r="E2944" t="s">
        <v>24</v>
      </c>
      <c r="F2944" s="1">
        <v>43815</v>
      </c>
      <c r="G2944" s="4" t="str">
        <f t="shared" si="45"/>
        <v>2019</v>
      </c>
      <c r="H2944">
        <v>5</v>
      </c>
      <c r="I2944" t="s">
        <v>25</v>
      </c>
      <c r="J2944" t="s">
        <v>26</v>
      </c>
      <c r="K2944">
        <v>416.94</v>
      </c>
      <c r="L2944">
        <v>26.21</v>
      </c>
      <c r="M2944">
        <v>10927.9974</v>
      </c>
      <c r="N2944">
        <v>22</v>
      </c>
      <c r="O2944" t="s">
        <v>27</v>
      </c>
      <c r="P2944" s="1">
        <v>43775</v>
      </c>
      <c r="Q2944" s="1">
        <v>43797</v>
      </c>
      <c r="R2944">
        <v>329</v>
      </c>
      <c r="S2944">
        <v>22.24</v>
      </c>
      <c r="T2944">
        <v>7316.96</v>
      </c>
      <c r="U2944" t="s">
        <v>56</v>
      </c>
      <c r="V2944" t="s">
        <v>39</v>
      </c>
      <c r="W2944">
        <v>87</v>
      </c>
      <c r="X2944">
        <v>24.13</v>
      </c>
      <c r="Y2944">
        <v>79.709999999999994</v>
      </c>
    </row>
    <row r="2945" spans="1:25" x14ac:dyDescent="0.3">
      <c r="A2945" t="str">
        <f>E2945&amp;"-"&amp;COUNTIF($E$2:E2945,E2945)</f>
        <v>Medium-1007</v>
      </c>
      <c r="B2945" t="s">
        <v>61</v>
      </c>
      <c r="C2945">
        <v>417.43</v>
      </c>
      <c r="D2945">
        <v>23</v>
      </c>
      <c r="E2945" t="s">
        <v>24</v>
      </c>
      <c r="F2945" s="1">
        <v>44261</v>
      </c>
      <c r="G2945" s="4" t="str">
        <f t="shared" si="45"/>
        <v>2021</v>
      </c>
      <c r="H2945">
        <v>7</v>
      </c>
      <c r="I2945" t="s">
        <v>59</v>
      </c>
      <c r="J2945" t="s">
        <v>46</v>
      </c>
      <c r="K2945">
        <v>473.1</v>
      </c>
      <c r="L2945">
        <v>50.13</v>
      </c>
      <c r="M2945">
        <v>23716.503000000001</v>
      </c>
      <c r="N2945">
        <v>12</v>
      </c>
      <c r="O2945" t="s">
        <v>38</v>
      </c>
      <c r="P2945" s="1">
        <v>44235</v>
      </c>
      <c r="Q2945" s="1">
        <v>44247</v>
      </c>
      <c r="R2945">
        <v>409</v>
      </c>
      <c r="S2945">
        <v>45.27</v>
      </c>
      <c r="T2945">
        <v>18515.43</v>
      </c>
      <c r="U2945" t="s">
        <v>58</v>
      </c>
      <c r="V2945" t="s">
        <v>29</v>
      </c>
      <c r="W2945">
        <v>64</v>
      </c>
      <c r="X2945">
        <v>50.68</v>
      </c>
      <c r="Y2945">
        <v>139.37</v>
      </c>
    </row>
    <row r="2946" spans="1:25" x14ac:dyDescent="0.3">
      <c r="A2946" t="str">
        <f>E2946&amp;"-"&amp;COUNTIF($E$2:E2946,E2946)</f>
        <v>Large-985</v>
      </c>
      <c r="B2946" t="s">
        <v>47</v>
      </c>
      <c r="C2946">
        <v>114.94</v>
      </c>
      <c r="D2946">
        <v>59</v>
      </c>
      <c r="E2946" t="s">
        <v>31</v>
      </c>
      <c r="F2946" s="1">
        <v>44400</v>
      </c>
      <c r="G2946" s="4" t="str">
        <f t="shared" ref="G2946:G3009" si="46">TEXT(F2946,"YYYY")</f>
        <v>2021</v>
      </c>
      <c r="H2946">
        <v>9</v>
      </c>
      <c r="I2946" t="s">
        <v>55</v>
      </c>
      <c r="J2946" t="s">
        <v>50</v>
      </c>
      <c r="K2946">
        <v>334.35</v>
      </c>
      <c r="L2946">
        <v>96.39</v>
      </c>
      <c r="M2946">
        <v>32227.996500000001</v>
      </c>
      <c r="N2946">
        <v>14</v>
      </c>
      <c r="O2946" t="s">
        <v>38</v>
      </c>
      <c r="P2946" s="1">
        <v>44375</v>
      </c>
      <c r="Q2946" s="1">
        <v>44389</v>
      </c>
      <c r="R2946">
        <v>308</v>
      </c>
      <c r="S2946">
        <v>100.51</v>
      </c>
      <c r="T2946">
        <v>30957.08</v>
      </c>
      <c r="U2946" t="s">
        <v>47</v>
      </c>
      <c r="V2946" t="s">
        <v>39</v>
      </c>
      <c r="W2946">
        <v>26</v>
      </c>
      <c r="X2946">
        <v>46.22</v>
      </c>
      <c r="Y2946">
        <v>146.47999999999999</v>
      </c>
    </row>
    <row r="2947" spans="1:25" x14ac:dyDescent="0.3">
      <c r="A2947" t="str">
        <f>E2947&amp;"-"&amp;COUNTIF($E$2:E2947,E2947)</f>
        <v>Small-954</v>
      </c>
      <c r="B2947" t="s">
        <v>56</v>
      </c>
      <c r="C2947">
        <v>257.95999999999998</v>
      </c>
      <c r="D2947">
        <v>21</v>
      </c>
      <c r="E2947" t="s">
        <v>40</v>
      </c>
      <c r="F2947" s="1">
        <v>43745</v>
      </c>
      <c r="G2947" s="4" t="str">
        <f t="shared" si="46"/>
        <v>2019</v>
      </c>
      <c r="H2947">
        <v>5</v>
      </c>
      <c r="I2947" t="s">
        <v>25</v>
      </c>
      <c r="J2947" t="s">
        <v>46</v>
      </c>
      <c r="K2947">
        <v>780.57</v>
      </c>
      <c r="L2947">
        <v>82.26</v>
      </c>
      <c r="M2947">
        <v>64209.688200000011</v>
      </c>
      <c r="N2947">
        <v>28</v>
      </c>
      <c r="O2947" t="s">
        <v>27</v>
      </c>
      <c r="P2947" s="1">
        <v>43691</v>
      </c>
      <c r="Q2947" s="1">
        <v>43719</v>
      </c>
      <c r="R2947">
        <v>141</v>
      </c>
      <c r="S2947">
        <v>86.74</v>
      </c>
      <c r="T2947">
        <v>12230.34</v>
      </c>
      <c r="U2947" t="s">
        <v>61</v>
      </c>
      <c r="V2947" t="s">
        <v>29</v>
      </c>
      <c r="W2947">
        <v>639</v>
      </c>
      <c r="X2947">
        <v>96.12</v>
      </c>
      <c r="Y2947">
        <v>154.03</v>
      </c>
    </row>
    <row r="2948" spans="1:25" x14ac:dyDescent="0.3">
      <c r="A2948" t="str">
        <f>E2948&amp;"-"&amp;COUNTIF($E$2:E2948,E2948)</f>
        <v>Large-986</v>
      </c>
      <c r="B2948" t="s">
        <v>23</v>
      </c>
      <c r="C2948">
        <v>943.74</v>
      </c>
      <c r="D2948">
        <v>28</v>
      </c>
      <c r="E2948" t="s">
        <v>31</v>
      </c>
      <c r="F2948" s="1">
        <v>43845</v>
      </c>
      <c r="G2948" s="4" t="str">
        <f t="shared" si="46"/>
        <v>2020</v>
      </c>
      <c r="H2948">
        <v>2</v>
      </c>
      <c r="I2948" t="s">
        <v>66</v>
      </c>
      <c r="J2948" t="s">
        <v>46</v>
      </c>
      <c r="K2948">
        <v>936.5</v>
      </c>
      <c r="L2948">
        <v>18.41</v>
      </c>
      <c r="M2948">
        <v>17240.965</v>
      </c>
      <c r="N2948">
        <v>32</v>
      </c>
      <c r="O2948" t="s">
        <v>38</v>
      </c>
      <c r="P2948" s="1">
        <v>43831</v>
      </c>
      <c r="Q2948" s="1">
        <v>43863</v>
      </c>
      <c r="R2948">
        <v>67</v>
      </c>
      <c r="S2948">
        <v>18.579999999999998</v>
      </c>
      <c r="T2948">
        <v>1244.8599999999999</v>
      </c>
      <c r="U2948" t="s">
        <v>28</v>
      </c>
      <c r="V2948" t="s">
        <v>29</v>
      </c>
      <c r="W2948">
        <v>869</v>
      </c>
      <c r="X2948">
        <v>45.37</v>
      </c>
      <c r="Y2948">
        <v>129.32</v>
      </c>
    </row>
    <row r="2949" spans="1:25" x14ac:dyDescent="0.3">
      <c r="A2949" t="str">
        <f>E2949&amp;"-"&amp;COUNTIF($E$2:E2949,E2949)</f>
        <v>Small-955</v>
      </c>
      <c r="B2949" t="s">
        <v>51</v>
      </c>
      <c r="C2949">
        <v>77.510000000000005</v>
      </c>
      <c r="D2949">
        <v>16</v>
      </c>
      <c r="E2949" t="s">
        <v>40</v>
      </c>
      <c r="F2949" s="1">
        <v>43987</v>
      </c>
      <c r="G2949" s="4" t="str">
        <f t="shared" si="46"/>
        <v>2020</v>
      </c>
      <c r="H2949">
        <v>10</v>
      </c>
      <c r="I2949" t="s">
        <v>64</v>
      </c>
      <c r="J2949" t="s">
        <v>46</v>
      </c>
      <c r="K2949">
        <v>241.37</v>
      </c>
      <c r="L2949">
        <v>88.74</v>
      </c>
      <c r="M2949">
        <v>21419.1738</v>
      </c>
      <c r="N2949">
        <v>76</v>
      </c>
      <c r="O2949" t="s">
        <v>65</v>
      </c>
      <c r="P2949" s="1">
        <v>43961</v>
      </c>
      <c r="Q2949" s="1">
        <v>44037</v>
      </c>
      <c r="R2949">
        <v>177</v>
      </c>
      <c r="S2949">
        <v>92.85</v>
      </c>
      <c r="T2949">
        <v>16434.45</v>
      </c>
      <c r="U2949" t="s">
        <v>44</v>
      </c>
      <c r="V2949" t="s">
        <v>39</v>
      </c>
      <c r="W2949">
        <v>64</v>
      </c>
      <c r="X2949">
        <v>42.94</v>
      </c>
      <c r="Y2949">
        <v>181</v>
      </c>
    </row>
    <row r="2950" spans="1:25" x14ac:dyDescent="0.3">
      <c r="A2950" t="str">
        <f>E2950&amp;"-"&amp;COUNTIF($E$2:E2950,E2950)</f>
        <v>Small-956</v>
      </c>
      <c r="B2950" t="s">
        <v>30</v>
      </c>
      <c r="C2950">
        <v>519.79</v>
      </c>
      <c r="D2950">
        <v>64</v>
      </c>
      <c r="E2950" t="s">
        <v>40</v>
      </c>
      <c r="F2950" s="1">
        <v>44242</v>
      </c>
      <c r="G2950" s="4" t="str">
        <f t="shared" si="46"/>
        <v>2021</v>
      </c>
      <c r="H2950">
        <v>6</v>
      </c>
      <c r="I2950" t="s">
        <v>49</v>
      </c>
      <c r="J2950" t="s">
        <v>33</v>
      </c>
      <c r="K2950">
        <v>419.86</v>
      </c>
      <c r="L2950">
        <v>80.650000000000006</v>
      </c>
      <c r="M2950">
        <v>33861.709000000003</v>
      </c>
      <c r="N2950">
        <v>6</v>
      </c>
      <c r="O2950" t="s">
        <v>38</v>
      </c>
      <c r="P2950" s="1">
        <v>44234</v>
      </c>
      <c r="Q2950" s="1">
        <v>44240</v>
      </c>
      <c r="R2950">
        <v>99</v>
      </c>
      <c r="S2950">
        <v>84.84</v>
      </c>
      <c r="T2950">
        <v>8399.16</v>
      </c>
      <c r="U2950" t="s">
        <v>52</v>
      </c>
      <c r="V2950" t="s">
        <v>39</v>
      </c>
      <c r="W2950">
        <v>320</v>
      </c>
      <c r="X2950">
        <v>41.04</v>
      </c>
      <c r="Y2950">
        <v>142.94999999999999</v>
      </c>
    </row>
    <row r="2951" spans="1:25" x14ac:dyDescent="0.3">
      <c r="A2951" t="str">
        <f>E2951&amp;"-"&amp;COUNTIF($E$2:E2951,E2951)</f>
        <v>Medium-1008</v>
      </c>
      <c r="B2951" t="s">
        <v>54</v>
      </c>
      <c r="C2951">
        <v>954.47</v>
      </c>
      <c r="D2951">
        <v>87</v>
      </c>
      <c r="E2951" t="s">
        <v>24</v>
      </c>
      <c r="F2951" s="1">
        <v>43514</v>
      </c>
      <c r="G2951" s="4" t="str">
        <f t="shared" si="46"/>
        <v>2019</v>
      </c>
      <c r="H2951">
        <v>5</v>
      </c>
      <c r="I2951" t="s">
        <v>25</v>
      </c>
      <c r="J2951" t="s">
        <v>33</v>
      </c>
      <c r="K2951">
        <v>76.569999999999993</v>
      </c>
      <c r="L2951">
        <v>47.42</v>
      </c>
      <c r="M2951">
        <v>3630.9494</v>
      </c>
      <c r="N2951">
        <v>27</v>
      </c>
      <c r="O2951" t="s">
        <v>27</v>
      </c>
      <c r="P2951" s="1">
        <v>43494</v>
      </c>
      <c r="Q2951" s="1">
        <v>43521</v>
      </c>
      <c r="R2951">
        <v>53</v>
      </c>
      <c r="S2951">
        <v>49.19</v>
      </c>
      <c r="T2951">
        <v>2607.0700000000002</v>
      </c>
      <c r="U2951" t="s">
        <v>36</v>
      </c>
      <c r="V2951" t="s">
        <v>29</v>
      </c>
      <c r="W2951">
        <v>23</v>
      </c>
      <c r="X2951">
        <v>60.99</v>
      </c>
      <c r="Y2951">
        <v>153.21</v>
      </c>
    </row>
    <row r="2952" spans="1:25" x14ac:dyDescent="0.3">
      <c r="A2952" t="str">
        <f>E2952&amp;"-"&amp;COUNTIF($E$2:E2952,E2952)</f>
        <v>Small-957</v>
      </c>
      <c r="B2952" t="s">
        <v>52</v>
      </c>
      <c r="C2952">
        <v>788.51</v>
      </c>
      <c r="D2952">
        <v>20</v>
      </c>
      <c r="E2952" t="s">
        <v>40</v>
      </c>
      <c r="F2952" s="1">
        <v>43871</v>
      </c>
      <c r="G2952" s="4" t="str">
        <f t="shared" si="46"/>
        <v>2020</v>
      </c>
      <c r="H2952">
        <v>4</v>
      </c>
      <c r="I2952" t="s">
        <v>37</v>
      </c>
      <c r="J2952" t="s">
        <v>33</v>
      </c>
      <c r="K2952">
        <v>669.01</v>
      </c>
      <c r="L2952">
        <v>50.74</v>
      </c>
      <c r="M2952">
        <v>33945.5674</v>
      </c>
      <c r="N2952">
        <v>29</v>
      </c>
      <c r="O2952" t="s">
        <v>27</v>
      </c>
      <c r="P2952" s="1">
        <v>43862</v>
      </c>
      <c r="Q2952" s="1">
        <v>43891</v>
      </c>
      <c r="R2952">
        <v>501</v>
      </c>
      <c r="S2952">
        <v>54.45</v>
      </c>
      <c r="T2952">
        <v>27279.45</v>
      </c>
      <c r="U2952" t="s">
        <v>36</v>
      </c>
      <c r="V2952" t="s">
        <v>29</v>
      </c>
      <c r="W2952">
        <v>168</v>
      </c>
      <c r="X2952">
        <v>91.41</v>
      </c>
      <c r="Y2952">
        <v>167.14</v>
      </c>
    </row>
    <row r="2953" spans="1:25" x14ac:dyDescent="0.3">
      <c r="A2953" t="str">
        <f>E2953&amp;"-"&amp;COUNTIF($E$2:E2953,E2953)</f>
        <v>Small-958</v>
      </c>
      <c r="B2953" t="s">
        <v>36</v>
      </c>
      <c r="C2953">
        <v>118.26</v>
      </c>
      <c r="D2953">
        <v>73</v>
      </c>
      <c r="E2953" t="s">
        <v>40</v>
      </c>
      <c r="F2953" s="1">
        <v>43573</v>
      </c>
      <c r="G2953" s="4" t="str">
        <f t="shared" si="46"/>
        <v>2019</v>
      </c>
      <c r="H2953">
        <v>8</v>
      </c>
      <c r="I2953" t="s">
        <v>45</v>
      </c>
      <c r="J2953" t="s">
        <v>33</v>
      </c>
      <c r="K2953">
        <v>643.78</v>
      </c>
      <c r="L2953">
        <v>37.369999999999997</v>
      </c>
      <c r="M2953">
        <v>24058.058599999997</v>
      </c>
      <c r="N2953">
        <v>12</v>
      </c>
      <c r="O2953" t="s">
        <v>38</v>
      </c>
      <c r="P2953" s="1">
        <v>43525</v>
      </c>
      <c r="Q2953" s="1">
        <v>43537</v>
      </c>
      <c r="R2953">
        <v>611</v>
      </c>
      <c r="S2953">
        <v>38.06</v>
      </c>
      <c r="T2953">
        <v>23254.66</v>
      </c>
      <c r="U2953" t="s">
        <v>56</v>
      </c>
      <c r="V2953" t="s">
        <v>39</v>
      </c>
      <c r="W2953">
        <v>32</v>
      </c>
      <c r="X2953">
        <v>32.69</v>
      </c>
      <c r="Y2953">
        <v>95.19</v>
      </c>
    </row>
    <row r="2954" spans="1:25" x14ac:dyDescent="0.3">
      <c r="A2954" t="str">
        <f>E2954&amp;"-"&amp;COUNTIF($E$2:E2954,E2954)</f>
        <v>Small-959</v>
      </c>
      <c r="B2954" t="s">
        <v>58</v>
      </c>
      <c r="C2954">
        <v>853.57</v>
      </c>
      <c r="D2954">
        <v>64</v>
      </c>
      <c r="E2954" t="s">
        <v>40</v>
      </c>
      <c r="F2954" s="1">
        <v>44448</v>
      </c>
      <c r="G2954" s="4" t="str">
        <f t="shared" si="46"/>
        <v>2021</v>
      </c>
      <c r="H2954">
        <v>6</v>
      </c>
      <c r="I2954" t="s">
        <v>49</v>
      </c>
      <c r="J2954" t="s">
        <v>46</v>
      </c>
      <c r="K2954">
        <v>378.69</v>
      </c>
      <c r="L2954">
        <v>33.1</v>
      </c>
      <c r="M2954">
        <v>12534.639000000001</v>
      </c>
      <c r="N2954">
        <v>5</v>
      </c>
      <c r="O2954" t="s">
        <v>38</v>
      </c>
      <c r="P2954" s="1">
        <v>44438</v>
      </c>
      <c r="Q2954" s="1">
        <v>44443</v>
      </c>
      <c r="R2954">
        <v>90</v>
      </c>
      <c r="S2954">
        <v>35.51</v>
      </c>
      <c r="T2954">
        <v>3195.9</v>
      </c>
      <c r="U2954" t="s">
        <v>54</v>
      </c>
      <c r="V2954" t="s">
        <v>48</v>
      </c>
      <c r="W2954">
        <v>288</v>
      </c>
      <c r="X2954">
        <v>28.73</v>
      </c>
      <c r="Y2954">
        <v>110.14</v>
      </c>
    </row>
    <row r="2955" spans="1:25" x14ac:dyDescent="0.3">
      <c r="A2955" t="str">
        <f>E2955&amp;"-"&amp;COUNTIF($E$2:E2955,E2955)</f>
        <v>Small-960</v>
      </c>
      <c r="B2955" t="s">
        <v>52</v>
      </c>
      <c r="C2955">
        <v>285.01</v>
      </c>
      <c r="D2955">
        <v>46</v>
      </c>
      <c r="E2955" t="s">
        <v>40</v>
      </c>
      <c r="F2955" s="1">
        <v>44090</v>
      </c>
      <c r="G2955" s="4" t="str">
        <f t="shared" si="46"/>
        <v>2020</v>
      </c>
      <c r="H2955">
        <v>3</v>
      </c>
      <c r="I2955" t="s">
        <v>41</v>
      </c>
      <c r="J2955" t="s">
        <v>42</v>
      </c>
      <c r="K2955">
        <v>169.66</v>
      </c>
      <c r="L2955">
        <v>67.59</v>
      </c>
      <c r="M2955">
        <v>11467.3194</v>
      </c>
      <c r="N2955">
        <v>73</v>
      </c>
      <c r="O2955" t="s">
        <v>38</v>
      </c>
      <c r="P2955" s="1">
        <v>44072</v>
      </c>
      <c r="Q2955" s="1">
        <v>44145</v>
      </c>
      <c r="R2955">
        <v>6</v>
      </c>
      <c r="S2955">
        <v>63.61</v>
      </c>
      <c r="T2955">
        <v>381.66</v>
      </c>
      <c r="U2955" t="s">
        <v>51</v>
      </c>
      <c r="V2955" t="s">
        <v>48</v>
      </c>
      <c r="W2955">
        <v>163</v>
      </c>
      <c r="X2955">
        <v>53.4</v>
      </c>
      <c r="Y2955">
        <v>196.54</v>
      </c>
    </row>
    <row r="2956" spans="1:25" x14ac:dyDescent="0.3">
      <c r="A2956" t="str">
        <f>E2956&amp;"-"&amp;COUNTIF($E$2:E2956,E2956)</f>
        <v>Medium-1009</v>
      </c>
      <c r="B2956" t="s">
        <v>58</v>
      </c>
      <c r="C2956">
        <v>15.68</v>
      </c>
      <c r="D2956">
        <v>11</v>
      </c>
      <c r="E2956" t="s">
        <v>24</v>
      </c>
      <c r="F2956" s="1">
        <v>43806</v>
      </c>
      <c r="G2956" s="4" t="str">
        <f t="shared" si="46"/>
        <v>2019</v>
      </c>
      <c r="H2956">
        <v>6</v>
      </c>
      <c r="I2956" t="s">
        <v>49</v>
      </c>
      <c r="J2956" t="s">
        <v>33</v>
      </c>
      <c r="K2956">
        <v>221.31</v>
      </c>
      <c r="L2956">
        <v>49.85</v>
      </c>
      <c r="M2956">
        <v>11032.3035</v>
      </c>
      <c r="N2956">
        <v>7</v>
      </c>
      <c r="O2956" t="s">
        <v>38</v>
      </c>
      <c r="P2956" s="1">
        <v>43797</v>
      </c>
      <c r="Q2956" s="1">
        <v>43804</v>
      </c>
      <c r="R2956">
        <v>119</v>
      </c>
      <c r="S2956">
        <v>46.07</v>
      </c>
      <c r="T2956">
        <v>5482.33</v>
      </c>
      <c r="U2956" t="s">
        <v>54</v>
      </c>
      <c r="V2956" t="s">
        <v>48</v>
      </c>
      <c r="W2956">
        <v>102</v>
      </c>
      <c r="X2956">
        <v>59.83</v>
      </c>
      <c r="Y2956">
        <v>24.38</v>
      </c>
    </row>
    <row r="2957" spans="1:25" x14ac:dyDescent="0.3">
      <c r="A2957" t="str">
        <f>E2957&amp;"-"&amp;COUNTIF($E$2:E2957,E2957)</f>
        <v>Large-987</v>
      </c>
      <c r="B2957" t="s">
        <v>43</v>
      </c>
      <c r="C2957">
        <v>358.94</v>
      </c>
      <c r="D2957">
        <v>56</v>
      </c>
      <c r="E2957" t="s">
        <v>31</v>
      </c>
      <c r="F2957" s="1">
        <v>44102</v>
      </c>
      <c r="G2957" s="4" t="str">
        <f t="shared" si="46"/>
        <v>2020</v>
      </c>
      <c r="H2957">
        <v>4</v>
      </c>
      <c r="I2957" t="s">
        <v>37</v>
      </c>
      <c r="J2957" t="s">
        <v>33</v>
      </c>
      <c r="K2957">
        <v>802.14</v>
      </c>
      <c r="L2957">
        <v>79.47</v>
      </c>
      <c r="M2957">
        <v>63746.065799999997</v>
      </c>
      <c r="N2957">
        <v>28</v>
      </c>
      <c r="O2957" t="s">
        <v>38</v>
      </c>
      <c r="P2957" s="1">
        <v>44092</v>
      </c>
      <c r="Q2957" s="1">
        <v>44120</v>
      </c>
      <c r="R2957">
        <v>558</v>
      </c>
      <c r="S2957">
        <v>81.23</v>
      </c>
      <c r="T2957">
        <v>45326.34</v>
      </c>
      <c r="U2957" t="s">
        <v>36</v>
      </c>
      <c r="V2957" t="s">
        <v>29</v>
      </c>
      <c r="W2957">
        <v>244</v>
      </c>
      <c r="X2957">
        <v>20.59</v>
      </c>
      <c r="Y2957">
        <v>198.68</v>
      </c>
    </row>
    <row r="2958" spans="1:25" x14ac:dyDescent="0.3">
      <c r="A2958" t="str">
        <f>E2958&amp;"-"&amp;COUNTIF($E$2:E2958,E2958)</f>
        <v>Medium-1010</v>
      </c>
      <c r="B2958" t="s">
        <v>58</v>
      </c>
      <c r="C2958">
        <v>324.43</v>
      </c>
      <c r="D2958">
        <v>63</v>
      </c>
      <c r="E2958" t="s">
        <v>24</v>
      </c>
      <c r="F2958" s="1">
        <v>44452</v>
      </c>
      <c r="G2958" s="4" t="str">
        <f t="shared" si="46"/>
        <v>2021</v>
      </c>
      <c r="H2958">
        <v>5</v>
      </c>
      <c r="I2958" t="s">
        <v>25</v>
      </c>
      <c r="J2958" t="s">
        <v>46</v>
      </c>
      <c r="K2958">
        <v>962.89</v>
      </c>
      <c r="L2958">
        <v>93.65</v>
      </c>
      <c r="M2958">
        <v>90174.64850000001</v>
      </c>
      <c r="N2958">
        <v>23</v>
      </c>
      <c r="O2958" t="s">
        <v>27</v>
      </c>
      <c r="P2958" s="1">
        <v>44419</v>
      </c>
      <c r="Q2958" s="1">
        <v>44442</v>
      </c>
      <c r="R2958">
        <v>712</v>
      </c>
      <c r="S2958">
        <v>97.26</v>
      </c>
      <c r="T2958">
        <v>69249.119999999995</v>
      </c>
      <c r="U2958" t="s">
        <v>28</v>
      </c>
      <c r="V2958" t="s">
        <v>48</v>
      </c>
      <c r="W2958">
        <v>250</v>
      </c>
      <c r="X2958">
        <v>71.92</v>
      </c>
      <c r="Y2958">
        <v>93.76</v>
      </c>
    </row>
    <row r="2959" spans="1:25" x14ac:dyDescent="0.3">
      <c r="A2959" t="str">
        <f>E2959&amp;"-"&amp;COUNTIF($E$2:E2959,E2959)</f>
        <v>Small-961</v>
      </c>
      <c r="B2959" t="s">
        <v>57</v>
      </c>
      <c r="C2959">
        <v>225.21</v>
      </c>
      <c r="D2959">
        <v>98</v>
      </c>
      <c r="E2959" t="s">
        <v>40</v>
      </c>
      <c r="F2959" s="1">
        <v>44066</v>
      </c>
      <c r="G2959" s="4" t="str">
        <f t="shared" si="46"/>
        <v>2020</v>
      </c>
      <c r="H2959">
        <v>10</v>
      </c>
      <c r="I2959" t="s">
        <v>64</v>
      </c>
      <c r="J2959" t="s">
        <v>50</v>
      </c>
      <c r="K2959">
        <v>980.43</v>
      </c>
      <c r="L2959">
        <v>29.45</v>
      </c>
      <c r="M2959">
        <v>28873.663499999999</v>
      </c>
      <c r="N2959">
        <v>66</v>
      </c>
      <c r="O2959" t="s">
        <v>65</v>
      </c>
      <c r="P2959" s="1">
        <v>44013</v>
      </c>
      <c r="Q2959" s="1">
        <v>44079</v>
      </c>
      <c r="R2959">
        <v>930</v>
      </c>
      <c r="S2959">
        <v>33.229999999999997</v>
      </c>
      <c r="T2959">
        <v>30903.9</v>
      </c>
      <c r="U2959" t="s">
        <v>23</v>
      </c>
      <c r="V2959" t="s">
        <v>39</v>
      </c>
      <c r="W2959">
        <v>50</v>
      </c>
      <c r="X2959">
        <v>83.01</v>
      </c>
      <c r="Y2959">
        <v>170.15</v>
      </c>
    </row>
    <row r="2960" spans="1:25" x14ac:dyDescent="0.3">
      <c r="A2960" t="str">
        <f>E2960&amp;"-"&amp;COUNTIF($E$2:E2960,E2960)</f>
        <v>Medium-1011</v>
      </c>
      <c r="B2960" t="s">
        <v>35</v>
      </c>
      <c r="C2960">
        <v>22.34</v>
      </c>
      <c r="D2960">
        <v>88</v>
      </c>
      <c r="E2960" t="s">
        <v>24</v>
      </c>
      <c r="F2960" s="1">
        <v>44913</v>
      </c>
      <c r="G2960" s="4" t="str">
        <f t="shared" si="46"/>
        <v>2022</v>
      </c>
      <c r="H2960">
        <v>2</v>
      </c>
      <c r="I2960" t="s">
        <v>66</v>
      </c>
      <c r="J2960" t="s">
        <v>33</v>
      </c>
      <c r="K2960">
        <v>484.69</v>
      </c>
      <c r="L2960">
        <v>93.35</v>
      </c>
      <c r="M2960">
        <v>45245.811499999996</v>
      </c>
      <c r="N2960">
        <v>37</v>
      </c>
      <c r="O2960" t="s">
        <v>27</v>
      </c>
      <c r="P2960" s="1">
        <v>44906</v>
      </c>
      <c r="Q2960" s="1">
        <v>44943</v>
      </c>
      <c r="R2960">
        <v>153</v>
      </c>
      <c r="S2960">
        <v>92.93</v>
      </c>
      <c r="T2960">
        <v>14218.29</v>
      </c>
      <c r="U2960" t="s">
        <v>35</v>
      </c>
      <c r="V2960" t="s">
        <v>29</v>
      </c>
      <c r="W2960">
        <v>331</v>
      </c>
      <c r="X2960">
        <v>81.680000000000007</v>
      </c>
      <c r="Y2960">
        <v>120.18</v>
      </c>
    </row>
    <row r="2961" spans="1:25" x14ac:dyDescent="0.3">
      <c r="A2961" t="str">
        <f>E2961&amp;"-"&amp;COUNTIF($E$2:E2961,E2961)</f>
        <v>Large-988</v>
      </c>
      <c r="B2961" t="s">
        <v>36</v>
      </c>
      <c r="C2961">
        <v>637.96</v>
      </c>
      <c r="D2961">
        <v>86</v>
      </c>
      <c r="E2961" t="s">
        <v>31</v>
      </c>
      <c r="F2961" s="1">
        <v>44355</v>
      </c>
      <c r="G2961" s="4" t="str">
        <f t="shared" si="46"/>
        <v>2021</v>
      </c>
      <c r="H2961">
        <v>2</v>
      </c>
      <c r="I2961" t="s">
        <v>66</v>
      </c>
      <c r="J2961" t="s">
        <v>33</v>
      </c>
      <c r="K2961">
        <v>454.9</v>
      </c>
      <c r="L2961">
        <v>13.38</v>
      </c>
      <c r="M2961">
        <v>6086.5619999999999</v>
      </c>
      <c r="N2961">
        <v>35</v>
      </c>
      <c r="O2961" t="s">
        <v>27</v>
      </c>
      <c r="P2961" s="1">
        <v>44323</v>
      </c>
      <c r="Q2961" s="1">
        <v>44358</v>
      </c>
      <c r="R2961">
        <v>201</v>
      </c>
      <c r="S2961">
        <v>17.84</v>
      </c>
      <c r="T2961">
        <v>3585.84</v>
      </c>
      <c r="U2961" t="s">
        <v>30</v>
      </c>
      <c r="V2961" t="s">
        <v>29</v>
      </c>
      <c r="W2961">
        <v>253</v>
      </c>
      <c r="X2961">
        <v>58.45</v>
      </c>
      <c r="Y2961">
        <v>47.49</v>
      </c>
    </row>
    <row r="2962" spans="1:25" x14ac:dyDescent="0.3">
      <c r="A2962" t="str">
        <f>E2962&amp;"-"&amp;COUNTIF($E$2:E2962,E2962)</f>
        <v>Medium-1012</v>
      </c>
      <c r="B2962" t="s">
        <v>23</v>
      </c>
      <c r="C2962">
        <v>54.41</v>
      </c>
      <c r="D2962">
        <v>52</v>
      </c>
      <c r="E2962" t="s">
        <v>24</v>
      </c>
      <c r="F2962" s="1">
        <v>43491</v>
      </c>
      <c r="G2962" s="4" t="str">
        <f t="shared" si="46"/>
        <v>2019</v>
      </c>
      <c r="H2962">
        <v>3</v>
      </c>
      <c r="I2962" t="s">
        <v>41</v>
      </c>
      <c r="J2962" t="s">
        <v>62</v>
      </c>
      <c r="K2962">
        <v>359.3</v>
      </c>
      <c r="L2962">
        <v>85.27</v>
      </c>
      <c r="M2962">
        <v>30637.510999999999</v>
      </c>
      <c r="N2962">
        <v>52</v>
      </c>
      <c r="O2962" t="s">
        <v>38</v>
      </c>
      <c r="P2962" s="1">
        <v>43462</v>
      </c>
      <c r="Q2962" s="1">
        <v>43514</v>
      </c>
      <c r="R2962">
        <v>287</v>
      </c>
      <c r="S2962">
        <v>89.79</v>
      </c>
      <c r="T2962">
        <v>25769.73</v>
      </c>
      <c r="U2962" t="s">
        <v>44</v>
      </c>
      <c r="V2962" t="s">
        <v>29</v>
      </c>
      <c r="W2962">
        <v>72</v>
      </c>
      <c r="X2962">
        <v>41.1</v>
      </c>
      <c r="Y2962">
        <v>49.15</v>
      </c>
    </row>
    <row r="2963" spans="1:25" x14ac:dyDescent="0.3">
      <c r="A2963" t="str">
        <f>E2963&amp;"-"&amp;COUNTIF($E$2:E2963,E2963)</f>
        <v>Medium-1013</v>
      </c>
      <c r="B2963" t="s">
        <v>58</v>
      </c>
      <c r="C2963">
        <v>21.19</v>
      </c>
      <c r="D2963">
        <v>64</v>
      </c>
      <c r="E2963" t="s">
        <v>24</v>
      </c>
      <c r="F2963" s="1">
        <v>44095</v>
      </c>
      <c r="G2963" s="4" t="str">
        <f t="shared" si="46"/>
        <v>2020</v>
      </c>
      <c r="H2963">
        <v>6</v>
      </c>
      <c r="I2963" t="s">
        <v>49</v>
      </c>
      <c r="J2963" t="s">
        <v>46</v>
      </c>
      <c r="K2963">
        <v>576.84</v>
      </c>
      <c r="L2963">
        <v>56.93</v>
      </c>
      <c r="M2963">
        <v>32839.501199999999</v>
      </c>
      <c r="N2963">
        <v>7</v>
      </c>
      <c r="O2963" t="s">
        <v>38</v>
      </c>
      <c r="P2963" s="1">
        <v>44077</v>
      </c>
      <c r="Q2963" s="1">
        <v>44084</v>
      </c>
      <c r="R2963">
        <v>432</v>
      </c>
      <c r="S2963">
        <v>54.2</v>
      </c>
      <c r="T2963">
        <v>23414.400000000001</v>
      </c>
      <c r="U2963" t="s">
        <v>61</v>
      </c>
      <c r="V2963" t="s">
        <v>39</v>
      </c>
      <c r="W2963">
        <v>144</v>
      </c>
      <c r="X2963">
        <v>82.31</v>
      </c>
      <c r="Y2963">
        <v>149.87</v>
      </c>
    </row>
    <row r="2964" spans="1:25" x14ac:dyDescent="0.3">
      <c r="A2964" t="str">
        <f>E2964&amp;"-"&amp;COUNTIF($E$2:E2964,E2964)</f>
        <v>Medium-1014</v>
      </c>
      <c r="B2964" t="s">
        <v>35</v>
      </c>
      <c r="C2964">
        <v>876.3</v>
      </c>
      <c r="D2964">
        <v>10</v>
      </c>
      <c r="E2964" t="s">
        <v>24</v>
      </c>
      <c r="F2964" s="1">
        <v>44331</v>
      </c>
      <c r="G2964" s="4" t="str">
        <f t="shared" si="46"/>
        <v>2021</v>
      </c>
      <c r="H2964">
        <v>8</v>
      </c>
      <c r="I2964" t="s">
        <v>45</v>
      </c>
      <c r="J2964" t="s">
        <v>50</v>
      </c>
      <c r="K2964">
        <v>248.82</v>
      </c>
      <c r="L2964">
        <v>46.51</v>
      </c>
      <c r="M2964">
        <v>11572.618199999999</v>
      </c>
      <c r="N2964">
        <v>7</v>
      </c>
      <c r="O2964" t="s">
        <v>38</v>
      </c>
      <c r="P2964" s="1">
        <v>44309</v>
      </c>
      <c r="Q2964" s="1">
        <v>44316</v>
      </c>
      <c r="R2964">
        <v>87</v>
      </c>
      <c r="S2964">
        <v>50.43</v>
      </c>
      <c r="T2964">
        <v>4387.41</v>
      </c>
      <c r="U2964" t="s">
        <v>57</v>
      </c>
      <c r="V2964" t="s">
        <v>39</v>
      </c>
      <c r="W2964">
        <v>161</v>
      </c>
      <c r="X2964">
        <v>56.88</v>
      </c>
      <c r="Y2964">
        <v>118.53</v>
      </c>
    </row>
    <row r="2965" spans="1:25" x14ac:dyDescent="0.3">
      <c r="A2965" t="str">
        <f>E2965&amp;"-"&amp;COUNTIF($E$2:E2965,E2965)</f>
        <v>Large-989</v>
      </c>
      <c r="B2965" t="s">
        <v>47</v>
      </c>
      <c r="C2965">
        <v>826.91</v>
      </c>
      <c r="D2965">
        <v>44</v>
      </c>
      <c r="E2965" t="s">
        <v>31</v>
      </c>
      <c r="F2965" s="1">
        <v>44385</v>
      </c>
      <c r="G2965" s="4" t="str">
        <f t="shared" si="46"/>
        <v>2021</v>
      </c>
      <c r="H2965">
        <v>5</v>
      </c>
      <c r="I2965" t="s">
        <v>25</v>
      </c>
      <c r="J2965" t="s">
        <v>46</v>
      </c>
      <c r="K2965">
        <v>378.63</v>
      </c>
      <c r="L2965">
        <v>26.45</v>
      </c>
      <c r="M2965">
        <v>10014.763499999999</v>
      </c>
      <c r="N2965">
        <v>29</v>
      </c>
      <c r="O2965" t="s">
        <v>27</v>
      </c>
      <c r="P2965" s="1">
        <v>44326</v>
      </c>
      <c r="Q2965" s="1">
        <v>44355</v>
      </c>
      <c r="R2965">
        <v>135</v>
      </c>
      <c r="S2965">
        <v>23.99</v>
      </c>
      <c r="T2965">
        <v>3238.65</v>
      </c>
      <c r="U2965" t="s">
        <v>44</v>
      </c>
      <c r="V2965" t="s">
        <v>29</v>
      </c>
      <c r="W2965">
        <v>243</v>
      </c>
      <c r="X2965">
        <v>68.08</v>
      </c>
      <c r="Y2965">
        <v>132.77000000000001</v>
      </c>
    </row>
    <row r="2966" spans="1:25" x14ac:dyDescent="0.3">
      <c r="A2966" t="str">
        <f>E2966&amp;"-"&amp;COUNTIF($E$2:E2966,E2966)</f>
        <v>Medium-1015</v>
      </c>
      <c r="B2966" t="s">
        <v>28</v>
      </c>
      <c r="C2966">
        <v>512.48</v>
      </c>
      <c r="D2966">
        <v>53</v>
      </c>
      <c r="E2966" t="s">
        <v>24</v>
      </c>
      <c r="F2966" s="1">
        <v>44562</v>
      </c>
      <c r="G2966" s="4" t="str">
        <f t="shared" si="46"/>
        <v>2022</v>
      </c>
      <c r="H2966">
        <v>5</v>
      </c>
      <c r="I2966" t="s">
        <v>25</v>
      </c>
      <c r="J2966" t="s">
        <v>46</v>
      </c>
      <c r="K2966">
        <v>146.30000000000001</v>
      </c>
      <c r="L2966">
        <v>17.059999999999999</v>
      </c>
      <c r="M2966">
        <v>2495.8780000000002</v>
      </c>
      <c r="N2966">
        <v>28</v>
      </c>
      <c r="O2966" t="s">
        <v>27</v>
      </c>
      <c r="P2966" s="1">
        <v>44516</v>
      </c>
      <c r="Q2966" s="1">
        <v>44544</v>
      </c>
      <c r="R2966">
        <v>92</v>
      </c>
      <c r="S2966">
        <v>21.5</v>
      </c>
      <c r="T2966">
        <v>1978</v>
      </c>
      <c r="U2966" t="s">
        <v>56</v>
      </c>
      <c r="V2966" t="s">
        <v>48</v>
      </c>
      <c r="W2966">
        <v>54</v>
      </c>
      <c r="X2966">
        <v>98.72</v>
      </c>
      <c r="Y2966">
        <v>172.39</v>
      </c>
    </row>
    <row r="2967" spans="1:25" x14ac:dyDescent="0.3">
      <c r="A2967" t="str">
        <f>E2967&amp;"-"&amp;COUNTIF($E$2:E2967,E2967)</f>
        <v>Large-990</v>
      </c>
      <c r="B2967" t="s">
        <v>35</v>
      </c>
      <c r="C2967">
        <v>150.09</v>
      </c>
      <c r="D2967">
        <v>23</v>
      </c>
      <c r="E2967" t="s">
        <v>31</v>
      </c>
      <c r="F2967" s="1">
        <v>44472</v>
      </c>
      <c r="G2967" s="4" t="str">
        <f t="shared" si="46"/>
        <v>2021</v>
      </c>
      <c r="H2967">
        <v>8</v>
      </c>
      <c r="I2967" t="s">
        <v>45</v>
      </c>
      <c r="J2967" t="s">
        <v>33</v>
      </c>
      <c r="K2967">
        <v>659.16</v>
      </c>
      <c r="L2967">
        <v>11.07</v>
      </c>
      <c r="M2967">
        <v>7296.9012000000002</v>
      </c>
      <c r="N2967">
        <v>9</v>
      </c>
      <c r="O2967" t="s">
        <v>38</v>
      </c>
      <c r="P2967" s="1">
        <v>44445</v>
      </c>
      <c r="Q2967" s="1">
        <v>44454</v>
      </c>
      <c r="R2967">
        <v>31</v>
      </c>
      <c r="S2967">
        <v>11.34</v>
      </c>
      <c r="T2967">
        <v>351.54</v>
      </c>
      <c r="U2967" t="s">
        <v>57</v>
      </c>
      <c r="V2967" t="s">
        <v>39</v>
      </c>
      <c r="W2967">
        <v>628</v>
      </c>
      <c r="X2967">
        <v>44.63</v>
      </c>
      <c r="Y2967">
        <v>73.03</v>
      </c>
    </row>
    <row r="2968" spans="1:25" x14ac:dyDescent="0.3">
      <c r="A2968" t="str">
        <f>E2968&amp;"-"&amp;COUNTIF($E$2:E2968,E2968)</f>
        <v>Medium-1016</v>
      </c>
      <c r="B2968" t="s">
        <v>58</v>
      </c>
      <c r="C2968">
        <v>131.03</v>
      </c>
      <c r="D2968">
        <v>32</v>
      </c>
      <c r="E2968" t="s">
        <v>24</v>
      </c>
      <c r="F2968" s="1">
        <v>44886</v>
      </c>
      <c r="G2968" s="4" t="str">
        <f t="shared" si="46"/>
        <v>2022</v>
      </c>
      <c r="H2968">
        <v>8</v>
      </c>
      <c r="I2968" t="s">
        <v>45</v>
      </c>
      <c r="J2968" t="s">
        <v>50</v>
      </c>
      <c r="K2968">
        <v>423.1</v>
      </c>
      <c r="L2968">
        <v>50.72</v>
      </c>
      <c r="M2968">
        <v>21459.632000000001</v>
      </c>
      <c r="N2968">
        <v>9</v>
      </c>
      <c r="O2968" t="s">
        <v>38</v>
      </c>
      <c r="P2968" s="1">
        <v>44862</v>
      </c>
      <c r="Q2968" s="1">
        <v>44871</v>
      </c>
      <c r="R2968">
        <v>17</v>
      </c>
      <c r="S2968">
        <v>50.99</v>
      </c>
      <c r="T2968">
        <v>866.83</v>
      </c>
      <c r="U2968" t="s">
        <v>23</v>
      </c>
      <c r="V2968" t="s">
        <v>29</v>
      </c>
      <c r="W2968">
        <v>406</v>
      </c>
      <c r="X2968">
        <v>78.709999999999994</v>
      </c>
      <c r="Y2968">
        <v>114.14</v>
      </c>
    </row>
    <row r="2969" spans="1:25" x14ac:dyDescent="0.3">
      <c r="A2969" t="str">
        <f>E2969&amp;"-"&amp;COUNTIF($E$2:E2969,E2969)</f>
        <v>Medium-1017</v>
      </c>
      <c r="B2969" t="s">
        <v>58</v>
      </c>
      <c r="C2969">
        <v>982.43</v>
      </c>
      <c r="D2969">
        <v>80</v>
      </c>
      <c r="E2969" t="s">
        <v>24</v>
      </c>
      <c r="F2969" s="1">
        <v>44352</v>
      </c>
      <c r="G2969" s="4" t="str">
        <f t="shared" si="46"/>
        <v>2021</v>
      </c>
      <c r="H2969">
        <v>3</v>
      </c>
      <c r="I2969" t="s">
        <v>41</v>
      </c>
      <c r="J2969" t="s">
        <v>53</v>
      </c>
      <c r="K2969">
        <v>516.82000000000005</v>
      </c>
      <c r="L2969">
        <v>74.41</v>
      </c>
      <c r="M2969">
        <v>38456.576200000003</v>
      </c>
      <c r="N2969">
        <v>49</v>
      </c>
      <c r="O2969" t="s">
        <v>27</v>
      </c>
      <c r="P2969" s="1">
        <v>44322</v>
      </c>
      <c r="Q2969" s="1">
        <v>44371</v>
      </c>
      <c r="R2969">
        <v>256</v>
      </c>
      <c r="S2969">
        <v>72.28</v>
      </c>
      <c r="T2969">
        <v>18503.68</v>
      </c>
      <c r="U2969" t="s">
        <v>28</v>
      </c>
      <c r="V2969" t="s">
        <v>39</v>
      </c>
      <c r="W2969">
        <v>260</v>
      </c>
      <c r="X2969">
        <v>11.37</v>
      </c>
      <c r="Y2969">
        <v>114.1</v>
      </c>
    </row>
    <row r="2970" spans="1:25" x14ac:dyDescent="0.3">
      <c r="A2970" t="str">
        <f>E2970&amp;"-"&amp;COUNTIF($E$2:E2970,E2970)</f>
        <v>Small-962</v>
      </c>
      <c r="B2970" t="s">
        <v>43</v>
      </c>
      <c r="C2970">
        <v>906.39</v>
      </c>
      <c r="D2970">
        <v>44</v>
      </c>
      <c r="E2970" t="s">
        <v>40</v>
      </c>
      <c r="F2970" s="1">
        <v>44555</v>
      </c>
      <c r="G2970" s="4" t="str">
        <f t="shared" si="46"/>
        <v>2021</v>
      </c>
      <c r="H2970">
        <v>10</v>
      </c>
      <c r="I2970" t="s">
        <v>64</v>
      </c>
      <c r="J2970" t="s">
        <v>33</v>
      </c>
      <c r="K2970">
        <v>680.37</v>
      </c>
      <c r="L2970">
        <v>12.28</v>
      </c>
      <c r="M2970">
        <v>8354.9436000000005</v>
      </c>
      <c r="N2970">
        <v>76</v>
      </c>
      <c r="O2970" t="s">
        <v>65</v>
      </c>
      <c r="P2970" s="1">
        <v>44519</v>
      </c>
      <c r="Q2970" s="1">
        <v>44595</v>
      </c>
      <c r="R2970">
        <v>371</v>
      </c>
      <c r="S2970">
        <v>9.35</v>
      </c>
      <c r="T2970">
        <v>3468.85</v>
      </c>
      <c r="U2970" t="s">
        <v>44</v>
      </c>
      <c r="V2970" t="s">
        <v>48</v>
      </c>
      <c r="W2970">
        <v>309</v>
      </c>
      <c r="X2970">
        <v>72.599999999999994</v>
      </c>
      <c r="Y2970">
        <v>133.94999999999999</v>
      </c>
    </row>
    <row r="2971" spans="1:25" x14ac:dyDescent="0.3">
      <c r="A2971" t="str">
        <f>E2971&amp;"-"&amp;COUNTIF($E$2:E2971,E2971)</f>
        <v>Medium-1018</v>
      </c>
      <c r="B2971" t="s">
        <v>61</v>
      </c>
      <c r="C2971">
        <v>701.13</v>
      </c>
      <c r="D2971">
        <v>66</v>
      </c>
      <c r="E2971" t="s">
        <v>24</v>
      </c>
      <c r="F2971" s="1">
        <v>44796</v>
      </c>
      <c r="G2971" s="4" t="str">
        <f t="shared" si="46"/>
        <v>2022</v>
      </c>
      <c r="H2971">
        <v>5</v>
      </c>
      <c r="I2971" t="s">
        <v>25</v>
      </c>
      <c r="J2971" t="s">
        <v>26</v>
      </c>
      <c r="K2971">
        <v>628.24</v>
      </c>
      <c r="L2971">
        <v>85.18</v>
      </c>
      <c r="M2971">
        <v>53513.483200000002</v>
      </c>
      <c r="N2971">
        <v>25</v>
      </c>
      <c r="O2971" t="s">
        <v>27</v>
      </c>
      <c r="P2971" s="1">
        <v>44750</v>
      </c>
      <c r="Q2971" s="1">
        <v>44775</v>
      </c>
      <c r="R2971">
        <v>47</v>
      </c>
      <c r="S2971">
        <v>87.63</v>
      </c>
      <c r="T2971">
        <v>4118.6099999999997</v>
      </c>
      <c r="U2971" t="s">
        <v>56</v>
      </c>
      <c r="V2971" t="s">
        <v>48</v>
      </c>
      <c r="W2971">
        <v>581</v>
      </c>
      <c r="X2971">
        <v>90.35</v>
      </c>
      <c r="Y2971">
        <v>51.02</v>
      </c>
    </row>
    <row r="2972" spans="1:25" x14ac:dyDescent="0.3">
      <c r="A2972" t="str">
        <f>E2972&amp;"-"&amp;COUNTIF($E$2:E2972,E2972)</f>
        <v>Small-963</v>
      </c>
      <c r="B2972" t="s">
        <v>44</v>
      </c>
      <c r="C2972">
        <v>233.65</v>
      </c>
      <c r="D2972">
        <v>71</v>
      </c>
      <c r="E2972" t="s">
        <v>40</v>
      </c>
      <c r="F2972" s="1">
        <v>44850</v>
      </c>
      <c r="G2972" s="4" t="str">
        <f t="shared" si="46"/>
        <v>2022</v>
      </c>
      <c r="H2972">
        <v>2</v>
      </c>
      <c r="I2972" t="s">
        <v>66</v>
      </c>
      <c r="J2972" t="s">
        <v>46</v>
      </c>
      <c r="K2972">
        <v>619.59</v>
      </c>
      <c r="L2972">
        <v>70.569999999999993</v>
      </c>
      <c r="M2972">
        <v>43724.4663</v>
      </c>
      <c r="N2972">
        <v>38</v>
      </c>
      <c r="O2972" t="s">
        <v>38</v>
      </c>
      <c r="P2972" s="1">
        <v>44802</v>
      </c>
      <c r="Q2972" s="1">
        <v>44840</v>
      </c>
      <c r="R2972">
        <v>583</v>
      </c>
      <c r="S2972">
        <v>74.97</v>
      </c>
      <c r="T2972">
        <v>43707.51</v>
      </c>
      <c r="U2972" t="s">
        <v>54</v>
      </c>
      <c r="V2972" t="s">
        <v>39</v>
      </c>
      <c r="W2972">
        <v>36</v>
      </c>
      <c r="X2972">
        <v>12.2</v>
      </c>
      <c r="Y2972">
        <v>30.32</v>
      </c>
    </row>
    <row r="2973" spans="1:25" x14ac:dyDescent="0.3">
      <c r="A2973" t="str">
        <f>E2973&amp;"-"&amp;COUNTIF($E$2:E2973,E2973)</f>
        <v>Medium-1019</v>
      </c>
      <c r="B2973" t="s">
        <v>58</v>
      </c>
      <c r="C2973">
        <v>596.45000000000005</v>
      </c>
      <c r="D2973">
        <v>75</v>
      </c>
      <c r="E2973" t="s">
        <v>24</v>
      </c>
      <c r="F2973" s="1">
        <v>44465</v>
      </c>
      <c r="G2973" s="4" t="str">
        <f t="shared" si="46"/>
        <v>2021</v>
      </c>
      <c r="H2973">
        <v>4</v>
      </c>
      <c r="I2973" t="s">
        <v>37</v>
      </c>
      <c r="J2973" t="s">
        <v>46</v>
      </c>
      <c r="K2973">
        <v>557.61</v>
      </c>
      <c r="L2973">
        <v>67.02</v>
      </c>
      <c r="M2973">
        <v>37371.022199999999</v>
      </c>
      <c r="N2973">
        <v>27</v>
      </c>
      <c r="O2973" t="s">
        <v>27</v>
      </c>
      <c r="P2973" s="1">
        <v>44426</v>
      </c>
      <c r="Q2973" s="1">
        <v>44453</v>
      </c>
      <c r="R2973">
        <v>284</v>
      </c>
      <c r="S2973">
        <v>63.88</v>
      </c>
      <c r="T2973">
        <v>18141.919999999998</v>
      </c>
      <c r="U2973" t="s">
        <v>61</v>
      </c>
      <c r="V2973" t="s">
        <v>48</v>
      </c>
      <c r="W2973">
        <v>273</v>
      </c>
      <c r="X2973">
        <v>80.8</v>
      </c>
      <c r="Y2973">
        <v>154.63</v>
      </c>
    </row>
    <row r="2974" spans="1:25" x14ac:dyDescent="0.3">
      <c r="A2974" t="str">
        <f>E2974&amp;"-"&amp;COUNTIF($E$2:E2974,E2974)</f>
        <v>Medium-1020</v>
      </c>
      <c r="B2974" t="s">
        <v>44</v>
      </c>
      <c r="C2974">
        <v>488.71</v>
      </c>
      <c r="D2974">
        <v>30</v>
      </c>
      <c r="E2974" t="s">
        <v>24</v>
      </c>
      <c r="F2974" s="1">
        <v>43916</v>
      </c>
      <c r="G2974" s="4" t="str">
        <f t="shared" si="46"/>
        <v>2020</v>
      </c>
      <c r="H2974">
        <v>4</v>
      </c>
      <c r="I2974" t="s">
        <v>37</v>
      </c>
      <c r="J2974" t="s">
        <v>46</v>
      </c>
      <c r="K2974">
        <v>218.69</v>
      </c>
      <c r="L2974">
        <v>44.92</v>
      </c>
      <c r="M2974">
        <v>9823.5547999999999</v>
      </c>
      <c r="N2974">
        <v>26</v>
      </c>
      <c r="O2974" t="s">
        <v>38</v>
      </c>
      <c r="P2974" s="1">
        <v>43874</v>
      </c>
      <c r="Q2974" s="1">
        <v>43900</v>
      </c>
      <c r="R2974">
        <v>122</v>
      </c>
      <c r="S2974">
        <v>41.53</v>
      </c>
      <c r="T2974">
        <v>5066.66</v>
      </c>
      <c r="U2974" t="s">
        <v>58</v>
      </c>
      <c r="V2974" t="s">
        <v>29</v>
      </c>
      <c r="W2974">
        <v>96</v>
      </c>
      <c r="X2974">
        <v>54.99</v>
      </c>
      <c r="Y2974">
        <v>174.62</v>
      </c>
    </row>
    <row r="2975" spans="1:25" x14ac:dyDescent="0.3">
      <c r="A2975" t="str">
        <f>E2975&amp;"-"&amp;COUNTIF($E$2:E2975,E2975)</f>
        <v>Large-991</v>
      </c>
      <c r="B2975" t="s">
        <v>30</v>
      </c>
      <c r="C2975">
        <v>342.77</v>
      </c>
      <c r="D2975">
        <v>31</v>
      </c>
      <c r="E2975" t="s">
        <v>31</v>
      </c>
      <c r="F2975" s="1">
        <v>43881</v>
      </c>
      <c r="G2975" s="4" t="str">
        <f t="shared" si="46"/>
        <v>2020</v>
      </c>
      <c r="H2975">
        <v>1</v>
      </c>
      <c r="I2975" t="s">
        <v>32</v>
      </c>
      <c r="J2975" t="s">
        <v>46</v>
      </c>
      <c r="K2975">
        <v>911.4</v>
      </c>
      <c r="L2975">
        <v>19.22</v>
      </c>
      <c r="M2975">
        <v>17517.108</v>
      </c>
      <c r="N2975">
        <v>29</v>
      </c>
      <c r="O2975" t="s">
        <v>34</v>
      </c>
      <c r="P2975" s="1">
        <v>43825</v>
      </c>
      <c r="Q2975" s="1">
        <v>43854</v>
      </c>
      <c r="R2975">
        <v>677</v>
      </c>
      <c r="S2975">
        <v>19.149999999999999</v>
      </c>
      <c r="T2975">
        <v>12964.55</v>
      </c>
      <c r="U2975" t="s">
        <v>52</v>
      </c>
      <c r="V2975" t="s">
        <v>48</v>
      </c>
      <c r="W2975">
        <v>234</v>
      </c>
      <c r="X2975">
        <v>63.38</v>
      </c>
      <c r="Y2975">
        <v>168.8</v>
      </c>
    </row>
    <row r="2976" spans="1:25" x14ac:dyDescent="0.3">
      <c r="A2976" t="str">
        <f>E2976&amp;"-"&amp;COUNTIF($E$2:E2976,E2976)</f>
        <v>Large-992</v>
      </c>
      <c r="B2976" t="s">
        <v>23</v>
      </c>
      <c r="C2976">
        <v>170.95</v>
      </c>
      <c r="D2976">
        <v>64</v>
      </c>
      <c r="E2976" t="s">
        <v>31</v>
      </c>
      <c r="F2976" s="1">
        <v>44816</v>
      </c>
      <c r="G2976" s="4" t="str">
        <f t="shared" si="46"/>
        <v>2022</v>
      </c>
      <c r="H2976">
        <v>2</v>
      </c>
      <c r="I2976" t="s">
        <v>66</v>
      </c>
      <c r="J2976" t="s">
        <v>46</v>
      </c>
      <c r="K2976">
        <v>113.8</v>
      </c>
      <c r="L2976">
        <v>10.61</v>
      </c>
      <c r="M2976">
        <v>1207.4179999999999</v>
      </c>
      <c r="N2976">
        <v>30</v>
      </c>
      <c r="O2976" t="s">
        <v>27</v>
      </c>
      <c r="P2976" s="1">
        <v>44795</v>
      </c>
      <c r="Q2976" s="1">
        <v>44825</v>
      </c>
      <c r="R2976">
        <v>30</v>
      </c>
      <c r="S2976">
        <v>9.56</v>
      </c>
      <c r="T2976">
        <v>286.8</v>
      </c>
      <c r="U2976" t="s">
        <v>44</v>
      </c>
      <c r="V2976" t="s">
        <v>48</v>
      </c>
      <c r="W2976">
        <v>83</v>
      </c>
      <c r="X2976">
        <v>21.62</v>
      </c>
      <c r="Y2976">
        <v>153.26</v>
      </c>
    </row>
    <row r="2977" spans="1:25" x14ac:dyDescent="0.3">
      <c r="A2977" t="str">
        <f>E2977&amp;"-"&amp;COUNTIF($E$2:E2977,E2977)</f>
        <v>Large-993</v>
      </c>
      <c r="B2977" t="s">
        <v>43</v>
      </c>
      <c r="C2977">
        <v>330.2</v>
      </c>
      <c r="D2977">
        <v>52</v>
      </c>
      <c r="E2977" t="s">
        <v>31</v>
      </c>
      <c r="F2977" s="1">
        <v>44727</v>
      </c>
      <c r="G2977" s="4" t="str">
        <f t="shared" si="46"/>
        <v>2022</v>
      </c>
      <c r="H2977">
        <v>1</v>
      </c>
      <c r="I2977" t="s">
        <v>32</v>
      </c>
      <c r="J2977" t="s">
        <v>46</v>
      </c>
      <c r="K2977">
        <v>902.19</v>
      </c>
      <c r="L2977">
        <v>29.22</v>
      </c>
      <c r="M2977">
        <v>26361.9918</v>
      </c>
      <c r="N2977">
        <v>1</v>
      </c>
      <c r="O2977" t="s">
        <v>63</v>
      </c>
      <c r="P2977" s="1">
        <v>44713</v>
      </c>
      <c r="Q2977" s="1">
        <v>44714</v>
      </c>
      <c r="R2977">
        <v>783</v>
      </c>
      <c r="S2977">
        <v>31.98</v>
      </c>
      <c r="T2977">
        <v>25040.34</v>
      </c>
      <c r="U2977" t="s">
        <v>35</v>
      </c>
      <c r="V2977" t="s">
        <v>48</v>
      </c>
      <c r="W2977">
        <v>119</v>
      </c>
      <c r="X2977">
        <v>98.17</v>
      </c>
      <c r="Y2977">
        <v>192.87</v>
      </c>
    </row>
    <row r="2978" spans="1:25" x14ac:dyDescent="0.3">
      <c r="A2978" t="str">
        <f>E2978&amp;"-"&amp;COUNTIF($E$2:E2978,E2978)</f>
        <v>Medium-1021</v>
      </c>
      <c r="B2978" t="s">
        <v>54</v>
      </c>
      <c r="C2978">
        <v>654.74</v>
      </c>
      <c r="D2978">
        <v>19</v>
      </c>
      <c r="E2978" t="s">
        <v>24</v>
      </c>
      <c r="F2978" s="1">
        <v>43650</v>
      </c>
      <c r="G2978" s="4" t="str">
        <f t="shared" si="46"/>
        <v>2019</v>
      </c>
      <c r="H2978">
        <v>9</v>
      </c>
      <c r="I2978" t="s">
        <v>55</v>
      </c>
      <c r="J2978" t="s">
        <v>46</v>
      </c>
      <c r="K2978">
        <v>937.7</v>
      </c>
      <c r="L2978">
        <v>99.45</v>
      </c>
      <c r="M2978">
        <v>93254.265000000014</v>
      </c>
      <c r="N2978">
        <v>11</v>
      </c>
      <c r="O2978" t="s">
        <v>38</v>
      </c>
      <c r="P2978" s="1">
        <v>43641</v>
      </c>
      <c r="Q2978" s="1">
        <v>43652</v>
      </c>
      <c r="R2978">
        <v>893</v>
      </c>
      <c r="S2978">
        <v>95.58</v>
      </c>
      <c r="T2978">
        <v>85352.94</v>
      </c>
      <c r="U2978" t="s">
        <v>43</v>
      </c>
      <c r="V2978" t="s">
        <v>48</v>
      </c>
      <c r="W2978">
        <v>44</v>
      </c>
      <c r="X2978">
        <v>31.25</v>
      </c>
      <c r="Y2978">
        <v>159.56</v>
      </c>
    </row>
    <row r="2979" spans="1:25" x14ac:dyDescent="0.3">
      <c r="A2979" t="str">
        <f>E2979&amp;"-"&amp;COUNTIF($E$2:E2979,E2979)</f>
        <v>Large-994</v>
      </c>
      <c r="B2979" t="s">
        <v>58</v>
      </c>
      <c r="C2979">
        <v>860.33</v>
      </c>
      <c r="D2979">
        <v>22</v>
      </c>
      <c r="E2979" t="s">
        <v>31</v>
      </c>
      <c r="F2979" s="1">
        <v>44083</v>
      </c>
      <c r="G2979" s="4" t="str">
        <f t="shared" si="46"/>
        <v>2020</v>
      </c>
      <c r="H2979">
        <v>5</v>
      </c>
      <c r="I2979" t="s">
        <v>25</v>
      </c>
      <c r="J2979" t="s">
        <v>33</v>
      </c>
      <c r="K2979">
        <v>288.14</v>
      </c>
      <c r="L2979">
        <v>67.33</v>
      </c>
      <c r="M2979">
        <v>19400.466199999999</v>
      </c>
      <c r="N2979">
        <v>26</v>
      </c>
      <c r="O2979" t="s">
        <v>27</v>
      </c>
      <c r="P2979" s="1">
        <v>44050</v>
      </c>
      <c r="Q2979" s="1">
        <v>44076</v>
      </c>
      <c r="R2979">
        <v>133</v>
      </c>
      <c r="S2979">
        <v>70.95</v>
      </c>
      <c r="T2979">
        <v>9436.35</v>
      </c>
      <c r="U2979" t="s">
        <v>54</v>
      </c>
      <c r="V2979" t="s">
        <v>39</v>
      </c>
      <c r="W2979">
        <v>155</v>
      </c>
      <c r="X2979">
        <v>44.39</v>
      </c>
      <c r="Y2979">
        <v>76.739999999999995</v>
      </c>
    </row>
    <row r="2980" spans="1:25" x14ac:dyDescent="0.3">
      <c r="A2980" t="str">
        <f>E2980&amp;"-"&amp;COUNTIF($E$2:E2980,E2980)</f>
        <v>Medium-1022</v>
      </c>
      <c r="B2980" t="s">
        <v>61</v>
      </c>
      <c r="C2980">
        <v>359.99</v>
      </c>
      <c r="D2980">
        <v>25</v>
      </c>
      <c r="E2980" t="s">
        <v>24</v>
      </c>
      <c r="F2980" s="1">
        <v>44375</v>
      </c>
      <c r="G2980" s="4" t="str">
        <f t="shared" si="46"/>
        <v>2021</v>
      </c>
      <c r="H2980">
        <v>5</v>
      </c>
      <c r="I2980" t="s">
        <v>25</v>
      </c>
      <c r="J2980" t="s">
        <v>26</v>
      </c>
      <c r="K2980">
        <v>160.13</v>
      </c>
      <c r="L2980">
        <v>88.09</v>
      </c>
      <c r="M2980">
        <v>14105.851699999999</v>
      </c>
      <c r="N2980">
        <v>27</v>
      </c>
      <c r="O2980" t="s">
        <v>27</v>
      </c>
      <c r="P2980" s="1">
        <v>44348</v>
      </c>
      <c r="Q2980" s="1">
        <v>44375</v>
      </c>
      <c r="R2980">
        <v>45</v>
      </c>
      <c r="S2980">
        <v>88.36</v>
      </c>
      <c r="T2980">
        <v>3976.2</v>
      </c>
      <c r="U2980" t="s">
        <v>61</v>
      </c>
      <c r="V2980" t="s">
        <v>29</v>
      </c>
      <c r="W2980">
        <v>115</v>
      </c>
      <c r="X2980">
        <v>77.7</v>
      </c>
      <c r="Y2980">
        <v>146.53</v>
      </c>
    </row>
    <row r="2981" spans="1:25" x14ac:dyDescent="0.3">
      <c r="A2981" t="str">
        <f>E2981&amp;"-"&amp;COUNTIF($E$2:E2981,E2981)</f>
        <v>Large-995</v>
      </c>
      <c r="B2981" t="s">
        <v>57</v>
      </c>
      <c r="C2981">
        <v>669.8</v>
      </c>
      <c r="D2981">
        <v>41</v>
      </c>
      <c r="E2981" t="s">
        <v>31</v>
      </c>
      <c r="F2981" s="1">
        <v>44370</v>
      </c>
      <c r="G2981" s="4" t="str">
        <f t="shared" si="46"/>
        <v>2021</v>
      </c>
      <c r="H2981">
        <v>8</v>
      </c>
      <c r="I2981" t="s">
        <v>45</v>
      </c>
      <c r="J2981" t="s">
        <v>46</v>
      </c>
      <c r="K2981">
        <v>835.13</v>
      </c>
      <c r="L2981">
        <v>13.97</v>
      </c>
      <c r="M2981">
        <v>11666.766100000001</v>
      </c>
      <c r="N2981">
        <v>10</v>
      </c>
      <c r="O2981" t="s">
        <v>38</v>
      </c>
      <c r="P2981" s="1">
        <v>44350</v>
      </c>
      <c r="Q2981" s="1">
        <v>44360</v>
      </c>
      <c r="R2981">
        <v>137</v>
      </c>
      <c r="S2981">
        <v>15.7</v>
      </c>
      <c r="T2981">
        <v>2150.9</v>
      </c>
      <c r="U2981" t="s">
        <v>57</v>
      </c>
      <c r="V2981" t="s">
        <v>48</v>
      </c>
      <c r="W2981">
        <v>698</v>
      </c>
      <c r="X2981">
        <v>54.59</v>
      </c>
      <c r="Y2981">
        <v>119.65</v>
      </c>
    </row>
    <row r="2982" spans="1:25" x14ac:dyDescent="0.3">
      <c r="A2982" t="str">
        <f>E2982&amp;"-"&amp;COUNTIF($E$2:E2982,E2982)</f>
        <v>Medium-1023</v>
      </c>
      <c r="B2982" t="s">
        <v>56</v>
      </c>
      <c r="C2982">
        <v>798.75</v>
      </c>
      <c r="D2982">
        <v>36</v>
      </c>
      <c r="E2982" t="s">
        <v>24</v>
      </c>
      <c r="F2982" s="1">
        <v>43805</v>
      </c>
      <c r="G2982" s="4" t="str">
        <f t="shared" si="46"/>
        <v>2019</v>
      </c>
      <c r="H2982">
        <v>9</v>
      </c>
      <c r="I2982" t="s">
        <v>55</v>
      </c>
      <c r="J2982" t="s">
        <v>60</v>
      </c>
      <c r="K2982">
        <v>774.28</v>
      </c>
      <c r="L2982">
        <v>52.32</v>
      </c>
      <c r="M2982">
        <v>40510.329599999997</v>
      </c>
      <c r="N2982">
        <v>10</v>
      </c>
      <c r="O2982" t="s">
        <v>38</v>
      </c>
      <c r="P2982" s="1">
        <v>43786</v>
      </c>
      <c r="Q2982" s="1">
        <v>43796</v>
      </c>
      <c r="R2982">
        <v>26</v>
      </c>
      <c r="S2982">
        <v>50.75</v>
      </c>
      <c r="T2982">
        <v>1319.5</v>
      </c>
      <c r="U2982" t="s">
        <v>58</v>
      </c>
      <c r="V2982" t="s">
        <v>29</v>
      </c>
      <c r="W2982">
        <v>748</v>
      </c>
      <c r="X2982">
        <v>18.61</v>
      </c>
      <c r="Y2982">
        <v>100.93</v>
      </c>
    </row>
    <row r="2983" spans="1:25" x14ac:dyDescent="0.3">
      <c r="A2983" t="str">
        <f>E2983&amp;"-"&amp;COUNTIF($E$2:E2983,E2983)</f>
        <v>Large-996</v>
      </c>
      <c r="B2983" t="s">
        <v>54</v>
      </c>
      <c r="C2983">
        <v>372.84</v>
      </c>
      <c r="D2983">
        <v>27</v>
      </c>
      <c r="E2983" t="s">
        <v>31</v>
      </c>
      <c r="F2983" s="1">
        <v>44878</v>
      </c>
      <c r="G2983" s="4" t="str">
        <f t="shared" si="46"/>
        <v>2022</v>
      </c>
      <c r="H2983">
        <v>8</v>
      </c>
      <c r="I2983" t="s">
        <v>45</v>
      </c>
      <c r="J2983" t="s">
        <v>60</v>
      </c>
      <c r="K2983">
        <v>437.42</v>
      </c>
      <c r="L2983">
        <v>50.74</v>
      </c>
      <c r="M2983">
        <v>22194.6908</v>
      </c>
      <c r="N2983">
        <v>9</v>
      </c>
      <c r="O2983" t="s">
        <v>38</v>
      </c>
      <c r="P2983" s="1">
        <v>44819</v>
      </c>
      <c r="Q2983" s="1">
        <v>44828</v>
      </c>
      <c r="R2983">
        <v>22</v>
      </c>
      <c r="S2983">
        <v>54.15</v>
      </c>
      <c r="T2983">
        <v>1191.3</v>
      </c>
      <c r="U2983" t="s">
        <v>28</v>
      </c>
      <c r="V2983" t="s">
        <v>48</v>
      </c>
      <c r="W2983">
        <v>415</v>
      </c>
      <c r="X2983">
        <v>41.73</v>
      </c>
      <c r="Y2983">
        <v>73.180000000000007</v>
      </c>
    </row>
    <row r="2984" spans="1:25" x14ac:dyDescent="0.3">
      <c r="A2984" t="str">
        <f>E2984&amp;"-"&amp;COUNTIF($E$2:E2984,E2984)</f>
        <v>Medium-1024</v>
      </c>
      <c r="B2984" t="s">
        <v>58</v>
      </c>
      <c r="C2984">
        <v>501.18</v>
      </c>
      <c r="D2984">
        <v>76</v>
      </c>
      <c r="E2984" t="s">
        <v>24</v>
      </c>
      <c r="F2984" s="1">
        <v>44128</v>
      </c>
      <c r="G2984" s="4" t="str">
        <f t="shared" si="46"/>
        <v>2020</v>
      </c>
      <c r="H2984">
        <v>8</v>
      </c>
      <c r="I2984" t="s">
        <v>45</v>
      </c>
      <c r="J2984" t="s">
        <v>33</v>
      </c>
      <c r="K2984">
        <v>179.27</v>
      </c>
      <c r="L2984">
        <v>58.57</v>
      </c>
      <c r="M2984">
        <v>10499.8439</v>
      </c>
      <c r="N2984">
        <v>13</v>
      </c>
      <c r="O2984" t="s">
        <v>38</v>
      </c>
      <c r="P2984" s="1">
        <v>44074</v>
      </c>
      <c r="Q2984" s="1">
        <v>44087</v>
      </c>
      <c r="R2984">
        <v>49</v>
      </c>
      <c r="S2984">
        <v>55.51</v>
      </c>
      <c r="T2984">
        <v>2719.99</v>
      </c>
      <c r="U2984" t="s">
        <v>30</v>
      </c>
      <c r="V2984" t="s">
        <v>29</v>
      </c>
      <c r="W2984">
        <v>130</v>
      </c>
      <c r="X2984">
        <v>27.86</v>
      </c>
      <c r="Y2984">
        <v>66.52</v>
      </c>
    </row>
    <row r="2985" spans="1:25" x14ac:dyDescent="0.3">
      <c r="A2985" t="str">
        <f>E2985&amp;"-"&amp;COUNTIF($E$2:E2985,E2985)</f>
        <v>Large-997</v>
      </c>
      <c r="B2985" t="s">
        <v>58</v>
      </c>
      <c r="C2985">
        <v>968.9</v>
      </c>
      <c r="D2985">
        <v>66</v>
      </c>
      <c r="E2985" t="s">
        <v>31</v>
      </c>
      <c r="F2985" s="1">
        <v>44891</v>
      </c>
      <c r="G2985" s="4" t="str">
        <f t="shared" si="46"/>
        <v>2022</v>
      </c>
      <c r="H2985">
        <v>9</v>
      </c>
      <c r="I2985" t="s">
        <v>55</v>
      </c>
      <c r="J2985" t="s">
        <v>60</v>
      </c>
      <c r="K2985">
        <v>741.16</v>
      </c>
      <c r="L2985">
        <v>77.72</v>
      </c>
      <c r="M2985">
        <v>57602.955199999997</v>
      </c>
      <c r="N2985">
        <v>9</v>
      </c>
      <c r="O2985" t="s">
        <v>38</v>
      </c>
      <c r="P2985" s="1">
        <v>44838</v>
      </c>
      <c r="Q2985" s="1">
        <v>44847</v>
      </c>
      <c r="R2985">
        <v>557</v>
      </c>
      <c r="S2985">
        <v>79.75</v>
      </c>
      <c r="T2985">
        <v>44420.75</v>
      </c>
      <c r="U2985" t="s">
        <v>58</v>
      </c>
      <c r="V2985" t="s">
        <v>29</v>
      </c>
      <c r="W2985">
        <v>184</v>
      </c>
      <c r="X2985">
        <v>87.4</v>
      </c>
      <c r="Y2985">
        <v>20.41</v>
      </c>
    </row>
    <row r="2986" spans="1:25" x14ac:dyDescent="0.3">
      <c r="A2986" t="str">
        <f>E2986&amp;"-"&amp;COUNTIF($E$2:E2986,E2986)</f>
        <v>Large-998</v>
      </c>
      <c r="B2986" t="s">
        <v>43</v>
      </c>
      <c r="C2986">
        <v>142.04</v>
      </c>
      <c r="D2986">
        <v>19</v>
      </c>
      <c r="E2986" t="s">
        <v>31</v>
      </c>
      <c r="F2986" s="1">
        <v>44544</v>
      </c>
      <c r="G2986" s="4" t="str">
        <f t="shared" si="46"/>
        <v>2021</v>
      </c>
      <c r="H2986">
        <v>5</v>
      </c>
      <c r="I2986" t="s">
        <v>25</v>
      </c>
      <c r="J2986" t="s">
        <v>46</v>
      </c>
      <c r="K2986">
        <v>468.49</v>
      </c>
      <c r="L2986">
        <v>15.38</v>
      </c>
      <c r="M2986">
        <v>7205.3762000000006</v>
      </c>
      <c r="N2986">
        <v>30</v>
      </c>
      <c r="O2986" t="s">
        <v>27</v>
      </c>
      <c r="P2986" s="1">
        <v>44531</v>
      </c>
      <c r="Q2986" s="1">
        <v>44561</v>
      </c>
      <c r="R2986">
        <v>369</v>
      </c>
      <c r="S2986">
        <v>17.23</v>
      </c>
      <c r="T2986">
        <v>6357.87</v>
      </c>
      <c r="U2986" t="s">
        <v>30</v>
      </c>
      <c r="V2986" t="s">
        <v>39</v>
      </c>
      <c r="W2986">
        <v>99</v>
      </c>
      <c r="X2986">
        <v>94.33</v>
      </c>
      <c r="Y2986">
        <v>126.42</v>
      </c>
    </row>
    <row r="2987" spans="1:25" x14ac:dyDescent="0.3">
      <c r="A2987" t="str">
        <f>E2987&amp;"-"&amp;COUNTIF($E$2:E2987,E2987)</f>
        <v>Large-999</v>
      </c>
      <c r="B2987" t="s">
        <v>61</v>
      </c>
      <c r="C2987">
        <v>999.39</v>
      </c>
      <c r="D2987">
        <v>83</v>
      </c>
      <c r="E2987" t="s">
        <v>31</v>
      </c>
      <c r="F2987" s="1">
        <v>43687</v>
      </c>
      <c r="G2987" s="4" t="str">
        <f t="shared" si="46"/>
        <v>2019</v>
      </c>
      <c r="H2987">
        <v>4</v>
      </c>
      <c r="I2987" t="s">
        <v>37</v>
      </c>
      <c r="J2987" t="s">
        <v>33</v>
      </c>
      <c r="K2987">
        <v>373.36</v>
      </c>
      <c r="L2987">
        <v>18.39</v>
      </c>
      <c r="M2987">
        <v>6866.0904</v>
      </c>
      <c r="N2987">
        <v>21</v>
      </c>
      <c r="O2987" t="s">
        <v>38</v>
      </c>
      <c r="P2987" s="1">
        <v>43668</v>
      </c>
      <c r="Q2987" s="1">
        <v>43689</v>
      </c>
      <c r="R2987">
        <v>355</v>
      </c>
      <c r="S2987">
        <v>15.99</v>
      </c>
      <c r="T2987">
        <v>5676.45</v>
      </c>
      <c r="U2987" t="s">
        <v>56</v>
      </c>
      <c r="V2987" t="s">
        <v>29</v>
      </c>
      <c r="W2987">
        <v>18</v>
      </c>
      <c r="X2987">
        <v>49.49</v>
      </c>
      <c r="Y2987">
        <v>155.22</v>
      </c>
    </row>
    <row r="2988" spans="1:25" x14ac:dyDescent="0.3">
      <c r="A2988" t="str">
        <f>E2988&amp;"-"&amp;COUNTIF($E$2:E2988,E2988)</f>
        <v>Small-964</v>
      </c>
      <c r="B2988" t="s">
        <v>57</v>
      </c>
      <c r="C2988">
        <v>897.73</v>
      </c>
      <c r="D2988">
        <v>59</v>
      </c>
      <c r="E2988" t="s">
        <v>40</v>
      </c>
      <c r="F2988" s="1">
        <v>44016</v>
      </c>
      <c r="G2988" s="4" t="str">
        <f t="shared" si="46"/>
        <v>2020</v>
      </c>
      <c r="H2988">
        <v>1</v>
      </c>
      <c r="I2988" t="s">
        <v>32</v>
      </c>
      <c r="J2988" t="s">
        <v>60</v>
      </c>
      <c r="K2988">
        <v>558.24</v>
      </c>
      <c r="L2988">
        <v>46.93</v>
      </c>
      <c r="M2988">
        <v>26198.2032</v>
      </c>
      <c r="N2988">
        <v>22</v>
      </c>
      <c r="O2988" t="s">
        <v>34</v>
      </c>
      <c r="P2988" s="1">
        <v>43981</v>
      </c>
      <c r="Q2988" s="1">
        <v>44003</v>
      </c>
      <c r="R2988">
        <v>548</v>
      </c>
      <c r="S2988">
        <v>46.68</v>
      </c>
      <c r="T2988">
        <v>25580.639999999999</v>
      </c>
      <c r="U2988" t="s">
        <v>52</v>
      </c>
      <c r="V2988" t="s">
        <v>48</v>
      </c>
      <c r="W2988">
        <v>10</v>
      </c>
      <c r="X2988">
        <v>81.05</v>
      </c>
      <c r="Y2988">
        <v>85.7</v>
      </c>
    </row>
    <row r="2989" spans="1:25" x14ac:dyDescent="0.3">
      <c r="A2989" t="str">
        <f>E2989&amp;"-"&amp;COUNTIF($E$2:E2989,E2989)</f>
        <v>Large-1000</v>
      </c>
      <c r="B2989" t="s">
        <v>51</v>
      </c>
      <c r="C2989">
        <v>515.84</v>
      </c>
      <c r="D2989">
        <v>36</v>
      </c>
      <c r="E2989" t="s">
        <v>31</v>
      </c>
      <c r="F2989" s="1">
        <v>43502</v>
      </c>
      <c r="G2989" s="4" t="str">
        <f t="shared" si="46"/>
        <v>2019</v>
      </c>
      <c r="H2989">
        <v>2</v>
      </c>
      <c r="I2989" t="s">
        <v>66</v>
      </c>
      <c r="J2989" t="s">
        <v>69</v>
      </c>
      <c r="K2989">
        <v>545.41999999999996</v>
      </c>
      <c r="L2989">
        <v>68.650000000000006</v>
      </c>
      <c r="M2989">
        <v>37443.082999999999</v>
      </c>
      <c r="N2989">
        <v>40</v>
      </c>
      <c r="O2989" t="s">
        <v>27</v>
      </c>
      <c r="P2989" s="1">
        <v>43461</v>
      </c>
      <c r="Q2989" s="1">
        <v>43501</v>
      </c>
      <c r="R2989">
        <v>129</v>
      </c>
      <c r="S2989">
        <v>73.180000000000007</v>
      </c>
      <c r="T2989">
        <v>9440.2199999999993</v>
      </c>
      <c r="U2989" t="s">
        <v>54</v>
      </c>
      <c r="V2989" t="s">
        <v>48</v>
      </c>
      <c r="W2989">
        <v>416</v>
      </c>
      <c r="X2989">
        <v>67.52</v>
      </c>
      <c r="Y2989">
        <v>129.08000000000001</v>
      </c>
    </row>
    <row r="2990" spans="1:25" x14ac:dyDescent="0.3">
      <c r="A2990" t="str">
        <f>E2990&amp;"-"&amp;COUNTIF($E$2:E2990,E2990)</f>
        <v>Medium-1025</v>
      </c>
      <c r="B2990" t="s">
        <v>23</v>
      </c>
      <c r="C2990">
        <v>419.08</v>
      </c>
      <c r="D2990">
        <v>32</v>
      </c>
      <c r="E2990" t="s">
        <v>24</v>
      </c>
      <c r="F2990" s="1">
        <v>44290</v>
      </c>
      <c r="G2990" s="4" t="str">
        <f t="shared" si="46"/>
        <v>2021</v>
      </c>
      <c r="H2990">
        <v>5</v>
      </c>
      <c r="I2990" t="s">
        <v>25</v>
      </c>
      <c r="J2990" t="s">
        <v>33</v>
      </c>
      <c r="K2990">
        <v>555.95000000000005</v>
      </c>
      <c r="L2990">
        <v>12.12</v>
      </c>
      <c r="M2990">
        <v>6738.1140000000005</v>
      </c>
      <c r="N2990">
        <v>24</v>
      </c>
      <c r="O2990" t="s">
        <v>27</v>
      </c>
      <c r="P2990" s="1">
        <v>44269</v>
      </c>
      <c r="Q2990" s="1">
        <v>44293</v>
      </c>
      <c r="R2990">
        <v>117</v>
      </c>
      <c r="S2990">
        <v>9.93</v>
      </c>
      <c r="T2990">
        <v>1161.81</v>
      </c>
      <c r="U2990" t="s">
        <v>56</v>
      </c>
      <c r="V2990" t="s">
        <v>48</v>
      </c>
      <c r="W2990">
        <v>438</v>
      </c>
      <c r="X2990">
        <v>51.86</v>
      </c>
      <c r="Y2990">
        <v>102.63</v>
      </c>
    </row>
    <row r="2991" spans="1:25" x14ac:dyDescent="0.3">
      <c r="A2991" t="str">
        <f>E2991&amp;"-"&amp;COUNTIF($E$2:E2991,E2991)</f>
        <v>Small-965</v>
      </c>
      <c r="B2991" t="s">
        <v>57</v>
      </c>
      <c r="C2991">
        <v>901.59</v>
      </c>
      <c r="D2991">
        <v>31</v>
      </c>
      <c r="E2991" t="s">
        <v>40</v>
      </c>
      <c r="F2991" s="1">
        <v>44412</v>
      </c>
      <c r="G2991" s="4" t="str">
        <f t="shared" si="46"/>
        <v>2021</v>
      </c>
      <c r="H2991">
        <v>2</v>
      </c>
      <c r="I2991" t="s">
        <v>66</v>
      </c>
      <c r="J2991" t="s">
        <v>69</v>
      </c>
      <c r="K2991">
        <v>321.81</v>
      </c>
      <c r="L2991">
        <v>69.81</v>
      </c>
      <c r="M2991">
        <v>22465.556100000002</v>
      </c>
      <c r="N2991">
        <v>28</v>
      </c>
      <c r="O2991" t="s">
        <v>27</v>
      </c>
      <c r="P2991" s="1">
        <v>44357</v>
      </c>
      <c r="Q2991" s="1">
        <v>44385</v>
      </c>
      <c r="R2991">
        <v>311</v>
      </c>
      <c r="S2991">
        <v>67.75</v>
      </c>
      <c r="T2991">
        <v>21070.25</v>
      </c>
      <c r="U2991" t="s">
        <v>51</v>
      </c>
      <c r="V2991" t="s">
        <v>48</v>
      </c>
      <c r="W2991">
        <v>10</v>
      </c>
      <c r="X2991">
        <v>52.75</v>
      </c>
      <c r="Y2991">
        <v>42.43</v>
      </c>
    </row>
    <row r="2992" spans="1:25" x14ac:dyDescent="0.3">
      <c r="A2992" t="str">
        <f>E2992&amp;"-"&amp;COUNTIF($E$2:E2992,E2992)</f>
        <v>Small-966</v>
      </c>
      <c r="B2992" t="s">
        <v>43</v>
      </c>
      <c r="C2992">
        <v>127.18</v>
      </c>
      <c r="D2992">
        <v>32</v>
      </c>
      <c r="E2992" t="s">
        <v>40</v>
      </c>
      <c r="F2992" s="1">
        <v>44281</v>
      </c>
      <c r="G2992" s="4" t="str">
        <f t="shared" si="46"/>
        <v>2021</v>
      </c>
      <c r="H2992">
        <v>9</v>
      </c>
      <c r="I2992" t="s">
        <v>55</v>
      </c>
      <c r="J2992" t="s">
        <v>50</v>
      </c>
      <c r="K2992">
        <v>249.78</v>
      </c>
      <c r="L2992">
        <v>78.349999999999994</v>
      </c>
      <c r="M2992">
        <v>19570.262999999999</v>
      </c>
      <c r="N2992">
        <v>8</v>
      </c>
      <c r="O2992" t="s">
        <v>38</v>
      </c>
      <c r="P2992" s="1">
        <v>44240</v>
      </c>
      <c r="Q2992" s="1">
        <v>44248</v>
      </c>
      <c r="R2992">
        <v>101</v>
      </c>
      <c r="S2992">
        <v>82.02</v>
      </c>
      <c r="T2992">
        <v>8284.02</v>
      </c>
      <c r="U2992" t="s">
        <v>56</v>
      </c>
      <c r="V2992" t="s">
        <v>39</v>
      </c>
      <c r="W2992">
        <v>148</v>
      </c>
      <c r="X2992">
        <v>35.43</v>
      </c>
      <c r="Y2992">
        <v>175.74</v>
      </c>
    </row>
    <row r="2993" spans="1:25" x14ac:dyDescent="0.3">
      <c r="A2993" t="str">
        <f>E2993&amp;"-"&amp;COUNTIF($E$2:E2993,E2993)</f>
        <v>Small-967</v>
      </c>
      <c r="B2993" t="s">
        <v>51</v>
      </c>
      <c r="C2993">
        <v>526.41</v>
      </c>
      <c r="D2993">
        <v>13</v>
      </c>
      <c r="E2993" t="s">
        <v>40</v>
      </c>
      <c r="F2993" s="1">
        <v>44541</v>
      </c>
      <c r="G2993" s="4" t="str">
        <f t="shared" si="46"/>
        <v>2021</v>
      </c>
      <c r="H2993">
        <v>10</v>
      </c>
      <c r="I2993" t="s">
        <v>64</v>
      </c>
      <c r="J2993" t="s">
        <v>60</v>
      </c>
      <c r="K2993">
        <v>105.35</v>
      </c>
      <c r="L2993">
        <v>65.06</v>
      </c>
      <c r="M2993">
        <v>6854.0709999999999</v>
      </c>
      <c r="N2993">
        <v>78</v>
      </c>
      <c r="O2993" t="s">
        <v>65</v>
      </c>
      <c r="P2993" s="1">
        <v>44525</v>
      </c>
      <c r="Q2993" s="1">
        <v>44603</v>
      </c>
      <c r="R2993">
        <v>48</v>
      </c>
      <c r="S2993">
        <v>61.2</v>
      </c>
      <c r="T2993">
        <v>2937.6</v>
      </c>
      <c r="U2993" t="s">
        <v>57</v>
      </c>
      <c r="V2993" t="s">
        <v>48</v>
      </c>
      <c r="W2993">
        <v>57</v>
      </c>
      <c r="X2993">
        <v>37.25</v>
      </c>
      <c r="Y2993">
        <v>108.53</v>
      </c>
    </row>
    <row r="2994" spans="1:25" x14ac:dyDescent="0.3">
      <c r="A2994" t="str">
        <f>E2994&amp;"-"&amp;COUNTIF($E$2:E2994,E2994)</f>
        <v>Small-968</v>
      </c>
      <c r="B2994" t="s">
        <v>35</v>
      </c>
      <c r="C2994">
        <v>908.17</v>
      </c>
      <c r="D2994">
        <v>66</v>
      </c>
      <c r="E2994" t="s">
        <v>40</v>
      </c>
      <c r="F2994" s="1">
        <v>44313</v>
      </c>
      <c r="G2994" s="4" t="str">
        <f t="shared" si="46"/>
        <v>2021</v>
      </c>
      <c r="H2994">
        <v>7</v>
      </c>
      <c r="I2994" t="s">
        <v>59</v>
      </c>
      <c r="J2994" t="s">
        <v>33</v>
      </c>
      <c r="K2994">
        <v>945.13</v>
      </c>
      <c r="L2994">
        <v>46.92</v>
      </c>
      <c r="M2994">
        <v>44345.499600000003</v>
      </c>
      <c r="N2994">
        <v>18</v>
      </c>
      <c r="O2994" t="s">
        <v>38</v>
      </c>
      <c r="P2994" s="1">
        <v>44308</v>
      </c>
      <c r="Q2994" s="1">
        <v>44326</v>
      </c>
      <c r="R2994">
        <v>157</v>
      </c>
      <c r="S2994">
        <v>49.02</v>
      </c>
      <c r="T2994">
        <v>7696.14</v>
      </c>
      <c r="U2994" t="s">
        <v>23</v>
      </c>
      <c r="V2994" t="s">
        <v>29</v>
      </c>
      <c r="W2994">
        <v>788</v>
      </c>
      <c r="X2994">
        <v>29.48</v>
      </c>
      <c r="Y2994">
        <v>31.31</v>
      </c>
    </row>
    <row r="2995" spans="1:25" x14ac:dyDescent="0.3">
      <c r="A2995" t="str">
        <f>E2995&amp;"-"&amp;COUNTIF($E$2:E2995,E2995)</f>
        <v>Small-969</v>
      </c>
      <c r="B2995" t="s">
        <v>28</v>
      </c>
      <c r="C2995">
        <v>573.5</v>
      </c>
      <c r="D2995">
        <v>99</v>
      </c>
      <c r="E2995" t="s">
        <v>40</v>
      </c>
      <c r="F2995" s="1">
        <v>43912</v>
      </c>
      <c r="G2995" s="4" t="str">
        <f t="shared" si="46"/>
        <v>2020</v>
      </c>
      <c r="H2995">
        <v>6</v>
      </c>
      <c r="I2995" t="s">
        <v>49</v>
      </c>
      <c r="J2995" t="s">
        <v>33</v>
      </c>
      <c r="K2995">
        <v>816.91</v>
      </c>
      <c r="L2995">
        <v>53.18</v>
      </c>
      <c r="M2995">
        <v>43443.273799999995</v>
      </c>
      <c r="N2995">
        <v>6</v>
      </c>
      <c r="O2995" t="s">
        <v>38</v>
      </c>
      <c r="P2995" s="1">
        <v>43885</v>
      </c>
      <c r="Q2995" s="1">
        <v>43891</v>
      </c>
      <c r="R2995">
        <v>307</v>
      </c>
      <c r="S2995">
        <v>52.83</v>
      </c>
      <c r="T2995">
        <v>16218.81</v>
      </c>
      <c r="U2995" t="s">
        <v>61</v>
      </c>
      <c r="V2995" t="s">
        <v>48</v>
      </c>
      <c r="W2995">
        <v>509</v>
      </c>
      <c r="X2995">
        <v>29.63</v>
      </c>
      <c r="Y2995">
        <v>169.01</v>
      </c>
    </row>
    <row r="2996" spans="1:25" x14ac:dyDescent="0.3">
      <c r="A2996" t="str">
        <f>E2996&amp;"-"&amp;COUNTIF($E$2:E2996,E2996)</f>
        <v>Small-970</v>
      </c>
      <c r="B2996" t="s">
        <v>58</v>
      </c>
      <c r="C2996">
        <v>652.86</v>
      </c>
      <c r="D2996">
        <v>42</v>
      </c>
      <c r="E2996" t="s">
        <v>40</v>
      </c>
      <c r="F2996" s="1">
        <v>43778</v>
      </c>
      <c r="G2996" s="4" t="str">
        <f t="shared" si="46"/>
        <v>2019</v>
      </c>
      <c r="H2996">
        <v>5</v>
      </c>
      <c r="I2996" t="s">
        <v>25</v>
      </c>
      <c r="J2996" t="s">
        <v>46</v>
      </c>
      <c r="K2996">
        <v>361.03</v>
      </c>
      <c r="L2996">
        <v>79.81</v>
      </c>
      <c r="M2996">
        <v>28813.8043</v>
      </c>
      <c r="N2996">
        <v>26</v>
      </c>
      <c r="O2996" t="s">
        <v>27</v>
      </c>
      <c r="P2996" s="1">
        <v>43748</v>
      </c>
      <c r="Q2996" s="1">
        <v>43774</v>
      </c>
      <c r="R2996">
        <v>331</v>
      </c>
      <c r="S2996">
        <v>82.62</v>
      </c>
      <c r="T2996">
        <v>27347.22</v>
      </c>
      <c r="U2996" t="s">
        <v>57</v>
      </c>
      <c r="V2996" t="s">
        <v>48</v>
      </c>
      <c r="W2996">
        <v>30</v>
      </c>
      <c r="X2996">
        <v>51.72</v>
      </c>
      <c r="Y2996">
        <v>77.069999999999993</v>
      </c>
    </row>
    <row r="2997" spans="1:25" x14ac:dyDescent="0.3">
      <c r="A2997" t="str">
        <f>E2997&amp;"-"&amp;COUNTIF($E$2:E2997,E2997)</f>
        <v>Medium-1026</v>
      </c>
      <c r="B2997" t="s">
        <v>30</v>
      </c>
      <c r="C2997">
        <v>527.83000000000004</v>
      </c>
      <c r="D2997">
        <v>82</v>
      </c>
      <c r="E2997" t="s">
        <v>24</v>
      </c>
      <c r="F2997" s="1">
        <v>44322</v>
      </c>
      <c r="G2997" s="4" t="str">
        <f t="shared" si="46"/>
        <v>2021</v>
      </c>
      <c r="H2997">
        <v>4</v>
      </c>
      <c r="I2997" t="s">
        <v>37</v>
      </c>
      <c r="J2997" t="s">
        <v>26</v>
      </c>
      <c r="K2997">
        <v>577.71</v>
      </c>
      <c r="L2997">
        <v>56.5</v>
      </c>
      <c r="M2997">
        <v>32640.615000000002</v>
      </c>
      <c r="N2997">
        <v>28</v>
      </c>
      <c r="O2997" t="s">
        <v>38</v>
      </c>
      <c r="P2997" s="1">
        <v>44299</v>
      </c>
      <c r="Q2997" s="1">
        <v>44327</v>
      </c>
      <c r="R2997">
        <v>424</v>
      </c>
      <c r="S2997">
        <v>54.13</v>
      </c>
      <c r="T2997">
        <v>22951.119999999999</v>
      </c>
      <c r="U2997" t="s">
        <v>44</v>
      </c>
      <c r="V2997" t="s">
        <v>39</v>
      </c>
      <c r="W2997">
        <v>153</v>
      </c>
      <c r="X2997">
        <v>39.47</v>
      </c>
      <c r="Y2997">
        <v>167.5</v>
      </c>
    </row>
    <row r="2998" spans="1:25" x14ac:dyDescent="0.3">
      <c r="A2998" t="str">
        <f>E2998&amp;"-"&amp;COUNTIF($E$2:E2998,E2998)</f>
        <v>Small-971</v>
      </c>
      <c r="B2998" t="s">
        <v>57</v>
      </c>
      <c r="C2998">
        <v>156.63999999999999</v>
      </c>
      <c r="D2998">
        <v>69</v>
      </c>
      <c r="E2998" t="s">
        <v>40</v>
      </c>
      <c r="F2998" s="1">
        <v>43718</v>
      </c>
      <c r="G2998" s="4" t="str">
        <f t="shared" si="46"/>
        <v>2019</v>
      </c>
      <c r="H2998">
        <v>7</v>
      </c>
      <c r="I2998" t="s">
        <v>59</v>
      </c>
      <c r="J2998" t="s">
        <v>60</v>
      </c>
      <c r="K2998">
        <v>464.25</v>
      </c>
      <c r="L2998">
        <v>45.15</v>
      </c>
      <c r="M2998">
        <v>20960.887500000001</v>
      </c>
      <c r="N2998">
        <v>16</v>
      </c>
      <c r="O2998" t="s">
        <v>38</v>
      </c>
      <c r="P2998" s="1">
        <v>43716</v>
      </c>
      <c r="Q2998" s="1">
        <v>43732</v>
      </c>
      <c r="R2998">
        <v>58</v>
      </c>
      <c r="S2998">
        <v>43.09</v>
      </c>
      <c r="T2998">
        <v>2499.2199999999998</v>
      </c>
      <c r="U2998" t="s">
        <v>58</v>
      </c>
      <c r="V2998" t="s">
        <v>48</v>
      </c>
      <c r="W2998">
        <v>406</v>
      </c>
      <c r="X2998">
        <v>66.41</v>
      </c>
      <c r="Y2998">
        <v>89.25</v>
      </c>
    </row>
    <row r="2999" spans="1:25" x14ac:dyDescent="0.3">
      <c r="A2999" t="str">
        <f>E2999&amp;"-"&amp;COUNTIF($E$2:E2999,E2999)</f>
        <v>Small-972</v>
      </c>
      <c r="B2999" t="s">
        <v>52</v>
      </c>
      <c r="C2999">
        <v>978.85</v>
      </c>
      <c r="D2999">
        <v>22</v>
      </c>
      <c r="E2999" t="s">
        <v>40</v>
      </c>
      <c r="F2999" s="1">
        <v>43954</v>
      </c>
      <c r="G2999" s="4" t="str">
        <f t="shared" si="46"/>
        <v>2020</v>
      </c>
      <c r="H2999">
        <v>8</v>
      </c>
      <c r="I2999" t="s">
        <v>45</v>
      </c>
      <c r="J2999" t="s">
        <v>33</v>
      </c>
      <c r="K2999">
        <v>399.81</v>
      </c>
      <c r="L2999">
        <v>77.13</v>
      </c>
      <c r="M2999">
        <v>30837.345299999997</v>
      </c>
      <c r="N2999">
        <v>12</v>
      </c>
      <c r="O2999" t="s">
        <v>38</v>
      </c>
      <c r="P2999" s="1">
        <v>43952</v>
      </c>
      <c r="Q2999" s="1">
        <v>43964</v>
      </c>
      <c r="R2999">
        <v>265</v>
      </c>
      <c r="S2999">
        <v>79.599999999999994</v>
      </c>
      <c r="T2999">
        <v>21094</v>
      </c>
      <c r="U2999" t="s">
        <v>54</v>
      </c>
      <c r="V2999" t="s">
        <v>29</v>
      </c>
      <c r="W2999">
        <v>134</v>
      </c>
      <c r="X2999">
        <v>70.23</v>
      </c>
      <c r="Y2999">
        <v>23.73</v>
      </c>
    </row>
    <row r="3000" spans="1:25" x14ac:dyDescent="0.3">
      <c r="A3000" t="str">
        <f>E3000&amp;"-"&amp;COUNTIF($E$2:E3000,E3000)</f>
        <v>Small-973</v>
      </c>
      <c r="B3000" t="s">
        <v>23</v>
      </c>
      <c r="C3000">
        <v>974.54</v>
      </c>
      <c r="D3000">
        <v>72</v>
      </c>
      <c r="E3000" t="s">
        <v>40</v>
      </c>
      <c r="F3000" s="1">
        <v>44200</v>
      </c>
      <c r="G3000" s="4" t="str">
        <f t="shared" si="46"/>
        <v>2021</v>
      </c>
      <c r="H3000">
        <v>10</v>
      </c>
      <c r="I3000" t="s">
        <v>64</v>
      </c>
      <c r="J3000" t="s">
        <v>60</v>
      </c>
      <c r="K3000">
        <v>866.31</v>
      </c>
      <c r="L3000">
        <v>22.88</v>
      </c>
      <c r="M3000">
        <v>19821.172799999997</v>
      </c>
      <c r="N3000">
        <v>130</v>
      </c>
      <c r="O3000" t="s">
        <v>65</v>
      </c>
      <c r="P3000" s="1">
        <v>44145</v>
      </c>
      <c r="Q3000" s="1">
        <v>44275</v>
      </c>
      <c r="R3000">
        <v>314</v>
      </c>
      <c r="S3000">
        <v>18.440000000000001</v>
      </c>
      <c r="T3000">
        <v>5790.16</v>
      </c>
      <c r="U3000" t="s">
        <v>56</v>
      </c>
      <c r="V3000" t="s">
        <v>48</v>
      </c>
      <c r="W3000">
        <v>552</v>
      </c>
      <c r="X3000">
        <v>23.27</v>
      </c>
      <c r="Y3000">
        <v>150.78</v>
      </c>
    </row>
    <row r="3001" spans="1:25" x14ac:dyDescent="0.3">
      <c r="A3001" t="str">
        <f>E3001&amp;"-"&amp;COUNTIF($E$2:E3001,E3001)</f>
        <v>Medium-1027</v>
      </c>
      <c r="B3001" t="s">
        <v>23</v>
      </c>
      <c r="C3001">
        <v>819.26</v>
      </c>
      <c r="D3001">
        <v>16</v>
      </c>
      <c r="E3001" t="s">
        <v>24</v>
      </c>
      <c r="F3001" s="1">
        <v>44608</v>
      </c>
      <c r="G3001" s="4" t="str">
        <f t="shared" si="46"/>
        <v>2022</v>
      </c>
      <c r="H3001">
        <v>4</v>
      </c>
      <c r="I3001" t="s">
        <v>37</v>
      </c>
      <c r="J3001" t="s">
        <v>26</v>
      </c>
      <c r="K3001">
        <v>732.93</v>
      </c>
      <c r="L3001">
        <v>88.53</v>
      </c>
      <c r="M3001">
        <v>64886.292899999993</v>
      </c>
      <c r="N3001">
        <v>23</v>
      </c>
      <c r="O3001" t="s">
        <v>38</v>
      </c>
      <c r="P3001" s="1">
        <v>44575</v>
      </c>
      <c r="Q3001" s="1">
        <v>44598</v>
      </c>
      <c r="R3001">
        <v>319</v>
      </c>
      <c r="S3001">
        <v>92.87</v>
      </c>
      <c r="T3001">
        <v>29625.53</v>
      </c>
      <c r="U3001" t="s">
        <v>54</v>
      </c>
      <c r="V3001" t="s">
        <v>29</v>
      </c>
      <c r="W3001">
        <v>413</v>
      </c>
      <c r="X3001">
        <v>71.47</v>
      </c>
      <c r="Y3001">
        <v>128</v>
      </c>
    </row>
    <row r="3002" spans="1:25" x14ac:dyDescent="0.3">
      <c r="A3002" t="str">
        <f>E3002&amp;"-"&amp;COUNTIF($E$2:E3002,E3002)</f>
        <v>Large-1001</v>
      </c>
      <c r="B3002" t="s">
        <v>35</v>
      </c>
      <c r="C3002">
        <v>197.11</v>
      </c>
      <c r="D3002">
        <v>65</v>
      </c>
      <c r="E3002" t="s">
        <v>31</v>
      </c>
      <c r="F3002" s="1">
        <v>44481</v>
      </c>
      <c r="G3002" s="4" t="str">
        <f t="shared" si="46"/>
        <v>2021</v>
      </c>
      <c r="H3002">
        <v>1</v>
      </c>
      <c r="I3002" t="s">
        <v>32</v>
      </c>
      <c r="J3002" t="s">
        <v>46</v>
      </c>
      <c r="K3002">
        <v>40.39</v>
      </c>
      <c r="L3002">
        <v>95.85</v>
      </c>
      <c r="M3002">
        <v>3871.3815</v>
      </c>
      <c r="N3002">
        <v>2</v>
      </c>
      <c r="O3002" t="s">
        <v>63</v>
      </c>
      <c r="P3002" s="1">
        <v>44421</v>
      </c>
      <c r="Q3002" s="1">
        <v>44423</v>
      </c>
      <c r="R3002">
        <v>22</v>
      </c>
      <c r="S3002">
        <v>99.39</v>
      </c>
      <c r="T3002">
        <v>2186.58</v>
      </c>
      <c r="U3002" t="s">
        <v>57</v>
      </c>
      <c r="V3002" t="s">
        <v>29</v>
      </c>
      <c r="W3002">
        <v>18</v>
      </c>
      <c r="X3002">
        <v>77.73</v>
      </c>
      <c r="Y3002">
        <v>137.96</v>
      </c>
    </row>
    <row r="3003" spans="1:25" x14ac:dyDescent="0.3">
      <c r="A3003" t="str">
        <f>E3003&amp;"-"&amp;COUNTIF($E$2:E3003,E3003)</f>
        <v>Small-974</v>
      </c>
      <c r="B3003" t="s">
        <v>56</v>
      </c>
      <c r="C3003">
        <v>283.72000000000003</v>
      </c>
      <c r="D3003">
        <v>88</v>
      </c>
      <c r="E3003" t="s">
        <v>40</v>
      </c>
      <c r="F3003" s="1">
        <v>43509</v>
      </c>
      <c r="G3003" s="4" t="str">
        <f t="shared" si="46"/>
        <v>2019</v>
      </c>
      <c r="H3003">
        <v>8</v>
      </c>
      <c r="I3003" t="s">
        <v>45</v>
      </c>
      <c r="J3003" t="s">
        <v>33</v>
      </c>
      <c r="K3003">
        <v>625.85</v>
      </c>
      <c r="L3003">
        <v>74.459999999999994</v>
      </c>
      <c r="M3003">
        <v>46600.790999999997</v>
      </c>
      <c r="N3003">
        <v>14</v>
      </c>
      <c r="O3003" t="s">
        <v>38</v>
      </c>
      <c r="P3003" s="1">
        <v>43460</v>
      </c>
      <c r="Q3003" s="1">
        <v>43474</v>
      </c>
      <c r="R3003">
        <v>587</v>
      </c>
      <c r="S3003">
        <v>72.2</v>
      </c>
      <c r="T3003">
        <v>42381.4</v>
      </c>
      <c r="U3003" t="s">
        <v>51</v>
      </c>
      <c r="V3003" t="s">
        <v>48</v>
      </c>
      <c r="W3003">
        <v>38</v>
      </c>
      <c r="X3003">
        <v>85.69</v>
      </c>
      <c r="Y3003">
        <v>187.63</v>
      </c>
    </row>
    <row r="3004" spans="1:25" x14ac:dyDescent="0.3">
      <c r="A3004" t="str">
        <f>E3004&amp;"-"&amp;COUNTIF($E$2:E3004,E3004)</f>
        <v>Small-975</v>
      </c>
      <c r="B3004" t="s">
        <v>30</v>
      </c>
      <c r="C3004">
        <v>789.7</v>
      </c>
      <c r="D3004">
        <v>69</v>
      </c>
      <c r="E3004" t="s">
        <v>40</v>
      </c>
      <c r="F3004" s="1">
        <v>43787</v>
      </c>
      <c r="G3004" s="4" t="str">
        <f t="shared" si="46"/>
        <v>2019</v>
      </c>
      <c r="H3004">
        <v>9</v>
      </c>
      <c r="I3004" t="s">
        <v>55</v>
      </c>
      <c r="J3004" t="s">
        <v>46</v>
      </c>
      <c r="K3004">
        <v>276.68</v>
      </c>
      <c r="L3004">
        <v>64.430000000000007</v>
      </c>
      <c r="M3004">
        <v>17826.492400000003</v>
      </c>
      <c r="N3004">
        <v>7</v>
      </c>
      <c r="O3004" t="s">
        <v>38</v>
      </c>
      <c r="P3004" s="1">
        <v>43767</v>
      </c>
      <c r="Q3004" s="1">
        <v>43774</v>
      </c>
      <c r="R3004">
        <v>210</v>
      </c>
      <c r="S3004">
        <v>67.62</v>
      </c>
      <c r="T3004">
        <v>14200.2</v>
      </c>
      <c r="U3004" t="s">
        <v>51</v>
      </c>
      <c r="V3004" t="s">
        <v>48</v>
      </c>
      <c r="W3004">
        <v>66</v>
      </c>
      <c r="X3004">
        <v>64.13</v>
      </c>
      <c r="Y3004">
        <v>107.98</v>
      </c>
    </row>
    <row r="3005" spans="1:25" x14ac:dyDescent="0.3">
      <c r="A3005" t="str">
        <f>E3005&amp;"-"&amp;COUNTIF($E$2:E3005,E3005)</f>
        <v>Small-976</v>
      </c>
      <c r="B3005" t="s">
        <v>47</v>
      </c>
      <c r="C3005">
        <v>458.8</v>
      </c>
      <c r="D3005">
        <v>93</v>
      </c>
      <c r="E3005" t="s">
        <v>40</v>
      </c>
      <c r="F3005" s="1">
        <v>44356</v>
      </c>
      <c r="G3005" s="4" t="str">
        <f t="shared" si="46"/>
        <v>2021</v>
      </c>
      <c r="H3005">
        <v>5</v>
      </c>
      <c r="I3005" t="s">
        <v>25</v>
      </c>
      <c r="J3005" t="s">
        <v>33</v>
      </c>
      <c r="K3005">
        <v>868.47</v>
      </c>
      <c r="L3005">
        <v>87.65</v>
      </c>
      <c r="M3005">
        <v>76121.395500000013</v>
      </c>
      <c r="N3005">
        <v>22</v>
      </c>
      <c r="O3005" t="s">
        <v>27</v>
      </c>
      <c r="P3005" s="1">
        <v>44315</v>
      </c>
      <c r="Q3005" s="1">
        <v>44337</v>
      </c>
      <c r="R3005">
        <v>476</v>
      </c>
      <c r="S3005">
        <v>85.48</v>
      </c>
      <c r="T3005">
        <v>40688.480000000003</v>
      </c>
      <c r="U3005" t="s">
        <v>57</v>
      </c>
      <c r="V3005" t="s">
        <v>29</v>
      </c>
      <c r="W3005">
        <v>392</v>
      </c>
      <c r="X3005">
        <v>13.25</v>
      </c>
      <c r="Y3005">
        <v>105.07</v>
      </c>
    </row>
    <row r="3006" spans="1:25" x14ac:dyDescent="0.3">
      <c r="A3006" t="str">
        <f>E3006&amp;"-"&amp;COUNTIF($E$2:E3006,E3006)</f>
        <v>Small-977</v>
      </c>
      <c r="B3006" t="s">
        <v>30</v>
      </c>
      <c r="C3006">
        <v>318.07</v>
      </c>
      <c r="D3006">
        <v>77</v>
      </c>
      <c r="E3006" t="s">
        <v>40</v>
      </c>
      <c r="F3006" s="1">
        <v>44276</v>
      </c>
      <c r="G3006" s="4" t="str">
        <f t="shared" si="46"/>
        <v>2021</v>
      </c>
      <c r="H3006">
        <v>5</v>
      </c>
      <c r="I3006" t="s">
        <v>25</v>
      </c>
      <c r="J3006" t="s">
        <v>68</v>
      </c>
      <c r="K3006">
        <v>622.23</v>
      </c>
      <c r="L3006">
        <v>43.07</v>
      </c>
      <c r="M3006">
        <v>26799.446100000001</v>
      </c>
      <c r="N3006">
        <v>21</v>
      </c>
      <c r="O3006" t="s">
        <v>27</v>
      </c>
      <c r="P3006" s="1">
        <v>44227</v>
      </c>
      <c r="Q3006" s="1">
        <v>44248</v>
      </c>
      <c r="R3006">
        <v>363</v>
      </c>
      <c r="S3006">
        <v>43.71</v>
      </c>
      <c r="T3006">
        <v>15866.73</v>
      </c>
      <c r="U3006" t="s">
        <v>35</v>
      </c>
      <c r="V3006" t="s">
        <v>39</v>
      </c>
      <c r="W3006">
        <v>259</v>
      </c>
      <c r="X3006">
        <v>34.729999999999997</v>
      </c>
      <c r="Y3006">
        <v>142.88</v>
      </c>
    </row>
    <row r="3007" spans="1:25" x14ac:dyDescent="0.3">
      <c r="A3007" t="str">
        <f>E3007&amp;"-"&amp;COUNTIF($E$2:E3007,E3007)</f>
        <v>Large-1002</v>
      </c>
      <c r="B3007" t="s">
        <v>43</v>
      </c>
      <c r="C3007">
        <v>222.34</v>
      </c>
      <c r="D3007">
        <v>91</v>
      </c>
      <c r="E3007" t="s">
        <v>31</v>
      </c>
      <c r="F3007" s="1">
        <v>44637</v>
      </c>
      <c r="G3007" s="4" t="str">
        <f t="shared" si="46"/>
        <v>2022</v>
      </c>
      <c r="H3007">
        <v>2</v>
      </c>
      <c r="I3007" t="s">
        <v>66</v>
      </c>
      <c r="J3007" t="s">
        <v>33</v>
      </c>
      <c r="K3007">
        <v>814.21</v>
      </c>
      <c r="L3007">
        <v>76.94</v>
      </c>
      <c r="M3007">
        <v>62645.3174</v>
      </c>
      <c r="N3007">
        <v>37</v>
      </c>
      <c r="O3007" t="s">
        <v>38</v>
      </c>
      <c r="P3007" s="1">
        <v>44610</v>
      </c>
      <c r="Q3007" s="1">
        <v>44647</v>
      </c>
      <c r="R3007">
        <v>697</v>
      </c>
      <c r="S3007">
        <v>77.8</v>
      </c>
      <c r="T3007">
        <v>54226.6</v>
      </c>
      <c r="U3007" t="s">
        <v>56</v>
      </c>
      <c r="V3007" t="s">
        <v>39</v>
      </c>
      <c r="W3007">
        <v>117</v>
      </c>
      <c r="X3007">
        <v>90.18</v>
      </c>
      <c r="Y3007">
        <v>149.15</v>
      </c>
    </row>
    <row r="3008" spans="1:25" x14ac:dyDescent="0.3">
      <c r="A3008" t="str">
        <f>E3008&amp;"-"&amp;COUNTIF($E$2:E3008,E3008)</f>
        <v>Large-1003</v>
      </c>
      <c r="B3008" t="s">
        <v>51</v>
      </c>
      <c r="C3008">
        <v>982.27</v>
      </c>
      <c r="D3008">
        <v>74</v>
      </c>
      <c r="E3008" t="s">
        <v>31</v>
      </c>
      <c r="F3008" s="1">
        <v>44232</v>
      </c>
      <c r="G3008" s="4" t="str">
        <f t="shared" si="46"/>
        <v>2021</v>
      </c>
      <c r="H3008">
        <v>7</v>
      </c>
      <c r="I3008" t="s">
        <v>59</v>
      </c>
      <c r="J3008" t="s">
        <v>60</v>
      </c>
      <c r="K3008">
        <v>45.57</v>
      </c>
      <c r="L3008">
        <v>36.24</v>
      </c>
      <c r="M3008">
        <v>1651.4568000000002</v>
      </c>
      <c r="N3008">
        <v>15</v>
      </c>
      <c r="O3008" t="s">
        <v>38</v>
      </c>
      <c r="P3008" s="1">
        <v>44214</v>
      </c>
      <c r="Q3008" s="1">
        <v>44229</v>
      </c>
      <c r="R3008">
        <v>4</v>
      </c>
      <c r="S3008">
        <v>32.57</v>
      </c>
      <c r="T3008">
        <v>130.28</v>
      </c>
      <c r="U3008" t="s">
        <v>36</v>
      </c>
      <c r="V3008" t="s">
        <v>39</v>
      </c>
      <c r="W3008">
        <v>41</v>
      </c>
      <c r="X3008">
        <v>40.97</v>
      </c>
      <c r="Y3008">
        <v>53.69</v>
      </c>
    </row>
    <row r="3009" spans="1:25" x14ac:dyDescent="0.3">
      <c r="A3009" t="str">
        <f>E3009&amp;"-"&amp;COUNTIF($E$2:E3009,E3009)</f>
        <v>Large-1004</v>
      </c>
      <c r="B3009" t="s">
        <v>61</v>
      </c>
      <c r="C3009">
        <v>88.31</v>
      </c>
      <c r="D3009">
        <v>32</v>
      </c>
      <c r="E3009" t="s">
        <v>31</v>
      </c>
      <c r="F3009" s="1">
        <v>43994</v>
      </c>
      <c r="G3009" s="4" t="str">
        <f t="shared" si="46"/>
        <v>2020</v>
      </c>
      <c r="H3009">
        <v>5</v>
      </c>
      <c r="I3009" t="s">
        <v>25</v>
      </c>
      <c r="J3009" t="s">
        <v>26</v>
      </c>
      <c r="K3009">
        <v>953.78</v>
      </c>
      <c r="L3009">
        <v>92.68</v>
      </c>
      <c r="M3009">
        <v>88396.330400000006</v>
      </c>
      <c r="N3009">
        <v>21</v>
      </c>
      <c r="O3009" t="s">
        <v>27</v>
      </c>
      <c r="P3009" s="1">
        <v>43967</v>
      </c>
      <c r="Q3009" s="1">
        <v>43988</v>
      </c>
      <c r="R3009">
        <v>224</v>
      </c>
      <c r="S3009">
        <v>91.65</v>
      </c>
      <c r="T3009">
        <v>20529.599999999999</v>
      </c>
      <c r="U3009" t="s">
        <v>58</v>
      </c>
      <c r="V3009" t="s">
        <v>29</v>
      </c>
      <c r="W3009">
        <v>729</v>
      </c>
      <c r="X3009">
        <v>94.9</v>
      </c>
      <c r="Y3009">
        <v>128.97</v>
      </c>
    </row>
    <row r="3010" spans="1:25" x14ac:dyDescent="0.3">
      <c r="A3010" t="str">
        <f>E3010&amp;"-"&amp;COUNTIF($E$2:E3010,E3010)</f>
        <v>Medium-1028</v>
      </c>
      <c r="B3010" t="s">
        <v>61</v>
      </c>
      <c r="C3010">
        <v>497.02</v>
      </c>
      <c r="D3010">
        <v>29</v>
      </c>
      <c r="E3010" t="s">
        <v>24</v>
      </c>
      <c r="F3010" s="1">
        <v>43598</v>
      </c>
      <c r="G3010" s="4" t="str">
        <f t="shared" ref="G3010:G3073" si="47">TEXT(F3010,"YYYY")</f>
        <v>2019</v>
      </c>
      <c r="H3010">
        <v>2</v>
      </c>
      <c r="I3010" t="s">
        <v>66</v>
      </c>
      <c r="J3010" t="s">
        <v>46</v>
      </c>
      <c r="K3010">
        <v>322.24</v>
      </c>
      <c r="L3010">
        <v>70.89</v>
      </c>
      <c r="M3010">
        <v>22843.5936</v>
      </c>
      <c r="N3010">
        <v>37</v>
      </c>
      <c r="O3010" t="s">
        <v>27</v>
      </c>
      <c r="P3010" s="1">
        <v>43557</v>
      </c>
      <c r="Q3010" s="1">
        <v>43594</v>
      </c>
      <c r="R3010">
        <v>297</v>
      </c>
      <c r="S3010">
        <v>70.34</v>
      </c>
      <c r="T3010">
        <v>20890.98</v>
      </c>
      <c r="U3010" t="s">
        <v>58</v>
      </c>
      <c r="V3010" t="s">
        <v>39</v>
      </c>
      <c r="W3010">
        <v>25</v>
      </c>
      <c r="X3010">
        <v>31.68</v>
      </c>
      <c r="Y3010">
        <v>166.36</v>
      </c>
    </row>
    <row r="3011" spans="1:25" x14ac:dyDescent="0.3">
      <c r="A3011" t="str">
        <f>E3011&amp;"-"&amp;COUNTIF($E$2:E3011,E3011)</f>
        <v>Small-978</v>
      </c>
      <c r="B3011" t="s">
        <v>58</v>
      </c>
      <c r="C3011">
        <v>98.14</v>
      </c>
      <c r="D3011">
        <v>37</v>
      </c>
      <c r="E3011" t="s">
        <v>40</v>
      </c>
      <c r="F3011" s="1">
        <v>43521</v>
      </c>
      <c r="G3011" s="4" t="str">
        <f t="shared" si="47"/>
        <v>2019</v>
      </c>
      <c r="H3011">
        <v>6</v>
      </c>
      <c r="I3011" t="s">
        <v>49</v>
      </c>
      <c r="J3011" t="s">
        <v>60</v>
      </c>
      <c r="K3011">
        <v>446.62</v>
      </c>
      <c r="L3011">
        <v>95.19</v>
      </c>
      <c r="M3011">
        <v>42513.757799999999</v>
      </c>
      <c r="N3011">
        <v>7</v>
      </c>
      <c r="O3011" t="s">
        <v>38</v>
      </c>
      <c r="P3011" s="1">
        <v>43490</v>
      </c>
      <c r="Q3011" s="1">
        <v>43497</v>
      </c>
      <c r="R3011">
        <v>389</v>
      </c>
      <c r="S3011">
        <v>96.66</v>
      </c>
      <c r="T3011">
        <v>37600.74</v>
      </c>
      <c r="U3011" t="s">
        <v>57</v>
      </c>
      <c r="V3011" t="s">
        <v>48</v>
      </c>
      <c r="W3011">
        <v>57</v>
      </c>
      <c r="X3011">
        <v>94.98</v>
      </c>
      <c r="Y3011">
        <v>153.66999999999999</v>
      </c>
    </row>
    <row r="3012" spans="1:25" x14ac:dyDescent="0.3">
      <c r="A3012" t="str">
        <f>E3012&amp;"-"&amp;COUNTIF($E$2:E3012,E3012)</f>
        <v>Small-979</v>
      </c>
      <c r="B3012" t="s">
        <v>58</v>
      </c>
      <c r="C3012">
        <v>672.15</v>
      </c>
      <c r="D3012">
        <v>53</v>
      </c>
      <c r="E3012" t="s">
        <v>40</v>
      </c>
      <c r="F3012" s="1">
        <v>43850</v>
      </c>
      <c r="G3012" s="4" t="str">
        <f t="shared" si="47"/>
        <v>2020</v>
      </c>
      <c r="H3012">
        <v>2</v>
      </c>
      <c r="I3012" t="s">
        <v>66</v>
      </c>
      <c r="J3012" t="s">
        <v>33</v>
      </c>
      <c r="K3012">
        <v>69.849999999999994</v>
      </c>
      <c r="L3012">
        <v>97.53</v>
      </c>
      <c r="M3012">
        <v>6812.4704999999994</v>
      </c>
      <c r="N3012">
        <v>31</v>
      </c>
      <c r="O3012" t="s">
        <v>27</v>
      </c>
      <c r="P3012" s="1">
        <v>43844</v>
      </c>
      <c r="Q3012" s="1">
        <v>43875</v>
      </c>
      <c r="R3012">
        <v>5</v>
      </c>
      <c r="S3012">
        <v>100.31</v>
      </c>
      <c r="T3012">
        <v>501.55</v>
      </c>
      <c r="U3012" t="s">
        <v>61</v>
      </c>
      <c r="V3012" t="s">
        <v>29</v>
      </c>
      <c r="W3012">
        <v>64</v>
      </c>
      <c r="X3012">
        <v>73.59</v>
      </c>
      <c r="Y3012">
        <v>146.9</v>
      </c>
    </row>
    <row r="3013" spans="1:25" x14ac:dyDescent="0.3">
      <c r="A3013" t="str">
        <f>E3013&amp;"-"&amp;COUNTIF($E$2:E3013,E3013)</f>
        <v>Large-1005</v>
      </c>
      <c r="B3013" t="s">
        <v>36</v>
      </c>
      <c r="C3013">
        <v>880.78</v>
      </c>
      <c r="D3013">
        <v>67</v>
      </c>
      <c r="E3013" t="s">
        <v>31</v>
      </c>
      <c r="F3013" s="1">
        <v>44085</v>
      </c>
      <c r="G3013" s="4" t="str">
        <f t="shared" si="47"/>
        <v>2020</v>
      </c>
      <c r="H3013">
        <v>6</v>
      </c>
      <c r="I3013" t="s">
        <v>49</v>
      </c>
      <c r="J3013" t="s">
        <v>50</v>
      </c>
      <c r="K3013">
        <v>963.28</v>
      </c>
      <c r="L3013">
        <v>16.329999999999998</v>
      </c>
      <c r="M3013">
        <v>15730.362399999998</v>
      </c>
      <c r="N3013">
        <v>6</v>
      </c>
      <c r="O3013" t="s">
        <v>38</v>
      </c>
      <c r="P3013" s="1">
        <v>44048</v>
      </c>
      <c r="Q3013" s="1">
        <v>44054</v>
      </c>
      <c r="R3013">
        <v>590</v>
      </c>
      <c r="S3013">
        <v>13.24</v>
      </c>
      <c r="T3013">
        <v>7811.6</v>
      </c>
      <c r="U3013" t="s">
        <v>51</v>
      </c>
      <c r="V3013" t="s">
        <v>39</v>
      </c>
      <c r="W3013">
        <v>373</v>
      </c>
      <c r="X3013">
        <v>54.19</v>
      </c>
      <c r="Y3013">
        <v>26.37</v>
      </c>
    </row>
    <row r="3014" spans="1:25" x14ac:dyDescent="0.3">
      <c r="A3014" t="str">
        <f>E3014&amp;"-"&amp;COUNTIF($E$2:E3014,E3014)</f>
        <v>Large-1006</v>
      </c>
      <c r="B3014" t="s">
        <v>30</v>
      </c>
      <c r="C3014">
        <v>932.58</v>
      </c>
      <c r="D3014">
        <v>83</v>
      </c>
      <c r="E3014" t="s">
        <v>31</v>
      </c>
      <c r="F3014" s="1">
        <v>43789</v>
      </c>
      <c r="G3014" s="4" t="str">
        <f t="shared" si="47"/>
        <v>2019</v>
      </c>
      <c r="H3014">
        <v>9</v>
      </c>
      <c r="I3014" t="s">
        <v>55</v>
      </c>
      <c r="J3014" t="s">
        <v>33</v>
      </c>
      <c r="K3014">
        <v>913.85</v>
      </c>
      <c r="L3014">
        <v>95.82</v>
      </c>
      <c r="M3014">
        <v>87565.106999999989</v>
      </c>
      <c r="N3014">
        <v>11</v>
      </c>
      <c r="O3014" t="s">
        <v>38</v>
      </c>
      <c r="P3014" s="1">
        <v>43777</v>
      </c>
      <c r="Q3014" s="1">
        <v>43788</v>
      </c>
      <c r="R3014">
        <v>264</v>
      </c>
      <c r="S3014">
        <v>93.41</v>
      </c>
      <c r="T3014">
        <v>24660.240000000002</v>
      </c>
      <c r="U3014" t="s">
        <v>23</v>
      </c>
      <c r="V3014" t="s">
        <v>39</v>
      </c>
      <c r="W3014">
        <v>649</v>
      </c>
      <c r="X3014">
        <v>11.71</v>
      </c>
      <c r="Y3014">
        <v>82.62</v>
      </c>
    </row>
    <row r="3015" spans="1:25" x14ac:dyDescent="0.3">
      <c r="A3015" t="str">
        <f>E3015&amp;"-"&amp;COUNTIF($E$2:E3015,E3015)</f>
        <v>Large-1007</v>
      </c>
      <c r="B3015" t="s">
        <v>44</v>
      </c>
      <c r="C3015">
        <v>638.76</v>
      </c>
      <c r="D3015">
        <v>33</v>
      </c>
      <c r="E3015" t="s">
        <v>31</v>
      </c>
      <c r="F3015" s="1">
        <v>44839</v>
      </c>
      <c r="G3015" s="4" t="str">
        <f t="shared" si="47"/>
        <v>2022</v>
      </c>
      <c r="H3015">
        <v>3</v>
      </c>
      <c r="I3015" t="s">
        <v>41</v>
      </c>
      <c r="J3015" t="s">
        <v>42</v>
      </c>
      <c r="K3015">
        <v>384.21</v>
      </c>
      <c r="L3015">
        <v>23.18</v>
      </c>
      <c r="M3015">
        <v>8905.987799999999</v>
      </c>
      <c r="N3015">
        <v>74</v>
      </c>
      <c r="O3015" t="s">
        <v>27</v>
      </c>
      <c r="P3015" s="1">
        <v>44813</v>
      </c>
      <c r="Q3015" s="1">
        <v>44887</v>
      </c>
      <c r="R3015">
        <v>210</v>
      </c>
      <c r="S3015">
        <v>25.2</v>
      </c>
      <c r="T3015">
        <v>5292</v>
      </c>
      <c r="U3015" t="s">
        <v>23</v>
      </c>
      <c r="V3015" t="s">
        <v>39</v>
      </c>
      <c r="W3015">
        <v>174</v>
      </c>
      <c r="X3015">
        <v>48.57</v>
      </c>
      <c r="Y3015">
        <v>187.69</v>
      </c>
    </row>
    <row r="3016" spans="1:25" x14ac:dyDescent="0.3">
      <c r="A3016" t="str">
        <f>E3016&amp;"-"&amp;COUNTIF($E$2:E3016,E3016)</f>
        <v>Medium-1029</v>
      </c>
      <c r="B3016" t="s">
        <v>61</v>
      </c>
      <c r="C3016">
        <v>243.67</v>
      </c>
      <c r="D3016">
        <v>87</v>
      </c>
      <c r="E3016" t="s">
        <v>24</v>
      </c>
      <c r="F3016" s="1">
        <v>44594</v>
      </c>
      <c r="G3016" s="4" t="str">
        <f t="shared" si="47"/>
        <v>2022</v>
      </c>
      <c r="H3016">
        <v>7</v>
      </c>
      <c r="I3016" t="s">
        <v>59</v>
      </c>
      <c r="J3016" t="s">
        <v>50</v>
      </c>
      <c r="K3016">
        <v>646.9</v>
      </c>
      <c r="L3016">
        <v>50.58</v>
      </c>
      <c r="M3016">
        <v>32720.201999999997</v>
      </c>
      <c r="N3016">
        <v>15</v>
      </c>
      <c r="O3016" t="s">
        <v>38</v>
      </c>
      <c r="P3016" s="1">
        <v>44548</v>
      </c>
      <c r="Q3016" s="1">
        <v>44563</v>
      </c>
      <c r="R3016">
        <v>589</v>
      </c>
      <c r="S3016">
        <v>49.28</v>
      </c>
      <c r="T3016">
        <v>29025.919999999998</v>
      </c>
      <c r="U3016" t="s">
        <v>36</v>
      </c>
      <c r="V3016" t="s">
        <v>29</v>
      </c>
      <c r="W3016">
        <v>57</v>
      </c>
      <c r="X3016">
        <v>95.36</v>
      </c>
      <c r="Y3016">
        <v>166.72</v>
      </c>
    </row>
    <row r="3017" spans="1:25" x14ac:dyDescent="0.3">
      <c r="A3017" t="str">
        <f>E3017&amp;"-"&amp;COUNTIF($E$2:E3017,E3017)</f>
        <v>Medium-1030</v>
      </c>
      <c r="B3017" t="s">
        <v>43</v>
      </c>
      <c r="C3017">
        <v>939.24</v>
      </c>
      <c r="D3017">
        <v>28</v>
      </c>
      <c r="E3017" t="s">
        <v>24</v>
      </c>
      <c r="F3017" s="1">
        <v>44916</v>
      </c>
      <c r="G3017" s="4" t="str">
        <f t="shared" si="47"/>
        <v>2022</v>
      </c>
      <c r="H3017">
        <v>9</v>
      </c>
      <c r="I3017" t="s">
        <v>55</v>
      </c>
      <c r="J3017" t="s">
        <v>50</v>
      </c>
      <c r="K3017">
        <v>65.84</v>
      </c>
      <c r="L3017">
        <v>61.2</v>
      </c>
      <c r="M3017">
        <v>4029.4080000000004</v>
      </c>
      <c r="N3017">
        <v>13</v>
      </c>
      <c r="O3017" t="s">
        <v>38</v>
      </c>
      <c r="P3017" s="1">
        <v>44895</v>
      </c>
      <c r="Q3017" s="1">
        <v>44908</v>
      </c>
      <c r="R3017">
        <v>47</v>
      </c>
      <c r="S3017">
        <v>63.85</v>
      </c>
      <c r="T3017">
        <v>3000.95</v>
      </c>
      <c r="U3017" t="s">
        <v>23</v>
      </c>
      <c r="V3017" t="s">
        <v>29</v>
      </c>
      <c r="W3017">
        <v>18</v>
      </c>
      <c r="X3017">
        <v>99.34</v>
      </c>
      <c r="Y3017">
        <v>33.799999999999997</v>
      </c>
    </row>
    <row r="3018" spans="1:25" x14ac:dyDescent="0.3">
      <c r="A3018" t="str">
        <f>E3018&amp;"-"&amp;COUNTIF($E$2:E3018,E3018)</f>
        <v>Large-1008</v>
      </c>
      <c r="B3018" t="s">
        <v>43</v>
      </c>
      <c r="C3018">
        <v>813.28</v>
      </c>
      <c r="D3018">
        <v>62</v>
      </c>
      <c r="E3018" t="s">
        <v>31</v>
      </c>
      <c r="F3018" s="1">
        <v>44597</v>
      </c>
      <c r="G3018" s="4" t="str">
        <f t="shared" si="47"/>
        <v>2022</v>
      </c>
      <c r="H3018">
        <v>7</v>
      </c>
      <c r="I3018" t="s">
        <v>59</v>
      </c>
      <c r="J3018" t="s">
        <v>33</v>
      </c>
      <c r="K3018">
        <v>698.51</v>
      </c>
      <c r="L3018">
        <v>69.069999999999993</v>
      </c>
      <c r="M3018">
        <v>48246.085699999996</v>
      </c>
      <c r="N3018">
        <v>17</v>
      </c>
      <c r="O3018" t="s">
        <v>38</v>
      </c>
      <c r="P3018" s="1">
        <v>44593</v>
      </c>
      <c r="Q3018" s="1">
        <v>44610</v>
      </c>
      <c r="R3018">
        <v>629</v>
      </c>
      <c r="S3018">
        <v>72.569999999999993</v>
      </c>
      <c r="T3018">
        <v>45646.53</v>
      </c>
      <c r="U3018" t="s">
        <v>44</v>
      </c>
      <c r="V3018" t="s">
        <v>48</v>
      </c>
      <c r="W3018">
        <v>69</v>
      </c>
      <c r="X3018">
        <v>62.43</v>
      </c>
      <c r="Y3018">
        <v>196.8</v>
      </c>
    </row>
    <row r="3019" spans="1:25" x14ac:dyDescent="0.3">
      <c r="A3019" t="str">
        <f>E3019&amp;"-"&amp;COUNTIF($E$2:E3019,E3019)</f>
        <v>Small-980</v>
      </c>
      <c r="B3019" t="s">
        <v>47</v>
      </c>
      <c r="C3019">
        <v>31.72</v>
      </c>
      <c r="D3019">
        <v>80</v>
      </c>
      <c r="E3019" t="s">
        <v>40</v>
      </c>
      <c r="F3019" s="1">
        <v>43513</v>
      </c>
      <c r="G3019" s="4" t="str">
        <f t="shared" si="47"/>
        <v>2019</v>
      </c>
      <c r="H3019">
        <v>5</v>
      </c>
      <c r="I3019" t="s">
        <v>25</v>
      </c>
      <c r="J3019" t="s">
        <v>33</v>
      </c>
      <c r="K3019">
        <v>695.57</v>
      </c>
      <c r="L3019">
        <v>14.11</v>
      </c>
      <c r="M3019">
        <v>9814.4927000000007</v>
      </c>
      <c r="N3019">
        <v>22</v>
      </c>
      <c r="O3019" t="s">
        <v>27</v>
      </c>
      <c r="P3019" s="1">
        <v>43454</v>
      </c>
      <c r="Q3019" s="1">
        <v>43476</v>
      </c>
      <c r="R3019">
        <v>184</v>
      </c>
      <c r="S3019">
        <v>13.19</v>
      </c>
      <c r="T3019">
        <v>2426.96</v>
      </c>
      <c r="U3019" t="s">
        <v>61</v>
      </c>
      <c r="V3019" t="s">
        <v>39</v>
      </c>
      <c r="W3019">
        <v>511</v>
      </c>
      <c r="X3019">
        <v>76.14</v>
      </c>
      <c r="Y3019">
        <v>63.94</v>
      </c>
    </row>
    <row r="3020" spans="1:25" x14ac:dyDescent="0.3">
      <c r="A3020" t="str">
        <f>E3020&amp;"-"&amp;COUNTIF($E$2:E3020,E3020)</f>
        <v>Large-1009</v>
      </c>
      <c r="B3020" t="s">
        <v>56</v>
      </c>
      <c r="C3020">
        <v>419.21</v>
      </c>
      <c r="D3020">
        <v>32</v>
      </c>
      <c r="E3020" t="s">
        <v>31</v>
      </c>
      <c r="F3020" s="1">
        <v>44368</v>
      </c>
      <c r="G3020" s="4" t="str">
        <f t="shared" si="47"/>
        <v>2021</v>
      </c>
      <c r="H3020">
        <v>5</v>
      </c>
      <c r="I3020" t="s">
        <v>25</v>
      </c>
      <c r="J3020" t="s">
        <v>26</v>
      </c>
      <c r="K3020">
        <v>153.04</v>
      </c>
      <c r="L3020">
        <v>26.65</v>
      </c>
      <c r="M3020">
        <v>4078.5159999999996</v>
      </c>
      <c r="N3020">
        <v>25</v>
      </c>
      <c r="O3020" t="s">
        <v>27</v>
      </c>
      <c r="P3020" s="1">
        <v>44344</v>
      </c>
      <c r="Q3020" s="1">
        <v>44369</v>
      </c>
      <c r="R3020">
        <v>40</v>
      </c>
      <c r="S3020">
        <v>25.1</v>
      </c>
      <c r="T3020">
        <v>1004</v>
      </c>
      <c r="U3020" t="s">
        <v>30</v>
      </c>
      <c r="V3020" t="s">
        <v>48</v>
      </c>
      <c r="W3020">
        <v>113</v>
      </c>
      <c r="X3020">
        <v>74.67</v>
      </c>
      <c r="Y3020">
        <v>25.49</v>
      </c>
    </row>
    <row r="3021" spans="1:25" x14ac:dyDescent="0.3">
      <c r="A3021" t="str">
        <f>E3021&amp;"-"&amp;COUNTIF($E$2:E3021,E3021)</f>
        <v>Small-981</v>
      </c>
      <c r="B3021" t="s">
        <v>51</v>
      </c>
      <c r="C3021">
        <v>828.13</v>
      </c>
      <c r="D3021">
        <v>14</v>
      </c>
      <c r="E3021" t="s">
        <v>40</v>
      </c>
      <c r="F3021" s="1">
        <v>44758</v>
      </c>
      <c r="G3021" s="4" t="str">
        <f t="shared" si="47"/>
        <v>2022</v>
      </c>
      <c r="H3021">
        <v>5</v>
      </c>
      <c r="I3021" t="s">
        <v>25</v>
      </c>
      <c r="J3021" t="s">
        <v>68</v>
      </c>
      <c r="K3021">
        <v>303.85000000000002</v>
      </c>
      <c r="L3021">
        <v>69.25</v>
      </c>
      <c r="M3021">
        <v>21041.612500000003</v>
      </c>
      <c r="N3021">
        <v>26</v>
      </c>
      <c r="O3021" t="s">
        <v>27</v>
      </c>
      <c r="P3021" s="1">
        <v>44752</v>
      </c>
      <c r="Q3021" s="1">
        <v>44778</v>
      </c>
      <c r="R3021">
        <v>79</v>
      </c>
      <c r="S3021">
        <v>66.33</v>
      </c>
      <c r="T3021">
        <v>5240.07</v>
      </c>
      <c r="U3021" t="s">
        <v>43</v>
      </c>
      <c r="V3021" t="s">
        <v>29</v>
      </c>
      <c r="W3021">
        <v>224</v>
      </c>
      <c r="X3021">
        <v>81.52</v>
      </c>
      <c r="Y3021">
        <v>185.15</v>
      </c>
    </row>
    <row r="3022" spans="1:25" x14ac:dyDescent="0.3">
      <c r="A3022" t="str">
        <f>E3022&amp;"-"&amp;COUNTIF($E$2:E3022,E3022)</f>
        <v>Small-982</v>
      </c>
      <c r="B3022" t="s">
        <v>43</v>
      </c>
      <c r="C3022">
        <v>955.26</v>
      </c>
      <c r="D3022">
        <v>18</v>
      </c>
      <c r="E3022" t="s">
        <v>40</v>
      </c>
      <c r="F3022" s="1">
        <v>43755</v>
      </c>
      <c r="G3022" s="4" t="str">
        <f t="shared" si="47"/>
        <v>2019</v>
      </c>
      <c r="H3022">
        <v>7</v>
      </c>
      <c r="I3022" t="s">
        <v>59</v>
      </c>
      <c r="J3022" t="s">
        <v>50</v>
      </c>
      <c r="K3022">
        <v>584.01</v>
      </c>
      <c r="L3022">
        <v>40.17</v>
      </c>
      <c r="M3022">
        <v>23459.681700000001</v>
      </c>
      <c r="N3022">
        <v>15</v>
      </c>
      <c r="O3022" t="s">
        <v>38</v>
      </c>
      <c r="P3022" s="1">
        <v>43735</v>
      </c>
      <c r="Q3022" s="1">
        <v>43750</v>
      </c>
      <c r="R3022">
        <v>202</v>
      </c>
      <c r="S3022">
        <v>36.590000000000003</v>
      </c>
      <c r="T3022">
        <v>7391.18</v>
      </c>
      <c r="U3022" t="s">
        <v>57</v>
      </c>
      <c r="V3022" t="s">
        <v>29</v>
      </c>
      <c r="W3022">
        <v>382</v>
      </c>
      <c r="X3022">
        <v>37.729999999999997</v>
      </c>
      <c r="Y3022">
        <v>64.63</v>
      </c>
    </row>
    <row r="3023" spans="1:25" x14ac:dyDescent="0.3">
      <c r="A3023" t="str">
        <f>E3023&amp;"-"&amp;COUNTIF($E$2:E3023,E3023)</f>
        <v>Large-1010</v>
      </c>
      <c r="B3023" t="s">
        <v>35</v>
      </c>
      <c r="C3023">
        <v>201.05</v>
      </c>
      <c r="D3023">
        <v>55</v>
      </c>
      <c r="E3023" t="s">
        <v>31</v>
      </c>
      <c r="F3023" s="1">
        <v>44758</v>
      </c>
      <c r="G3023" s="4" t="str">
        <f t="shared" si="47"/>
        <v>2022</v>
      </c>
      <c r="H3023">
        <v>6</v>
      </c>
      <c r="I3023" t="s">
        <v>49</v>
      </c>
      <c r="J3023" t="s">
        <v>50</v>
      </c>
      <c r="K3023">
        <v>351.69</v>
      </c>
      <c r="L3023">
        <v>77.709999999999994</v>
      </c>
      <c r="M3023">
        <v>27329.829899999997</v>
      </c>
      <c r="N3023">
        <v>6</v>
      </c>
      <c r="O3023" t="s">
        <v>38</v>
      </c>
      <c r="P3023" s="1">
        <v>44714</v>
      </c>
      <c r="Q3023" s="1">
        <v>44720</v>
      </c>
      <c r="R3023">
        <v>157</v>
      </c>
      <c r="S3023">
        <v>79.31</v>
      </c>
      <c r="T3023">
        <v>12451.67</v>
      </c>
      <c r="U3023" t="s">
        <v>36</v>
      </c>
      <c r="V3023" t="s">
        <v>48</v>
      </c>
      <c r="W3023">
        <v>194</v>
      </c>
      <c r="X3023">
        <v>83.14</v>
      </c>
      <c r="Y3023">
        <v>150.72</v>
      </c>
    </row>
    <row r="3024" spans="1:25" x14ac:dyDescent="0.3">
      <c r="A3024" t="str">
        <f>E3024&amp;"-"&amp;COUNTIF($E$2:E3024,E3024)</f>
        <v>Small-983</v>
      </c>
      <c r="B3024" t="s">
        <v>57</v>
      </c>
      <c r="C3024">
        <v>904.66</v>
      </c>
      <c r="D3024">
        <v>34</v>
      </c>
      <c r="E3024" t="s">
        <v>40</v>
      </c>
      <c r="F3024" s="1">
        <v>44752</v>
      </c>
      <c r="G3024" s="4" t="str">
        <f t="shared" si="47"/>
        <v>2022</v>
      </c>
      <c r="H3024">
        <v>6</v>
      </c>
      <c r="I3024" t="s">
        <v>49</v>
      </c>
      <c r="J3024" t="s">
        <v>50</v>
      </c>
      <c r="K3024">
        <v>815.29</v>
      </c>
      <c r="L3024">
        <v>93.31</v>
      </c>
      <c r="M3024">
        <v>76074.709900000002</v>
      </c>
      <c r="N3024">
        <v>7</v>
      </c>
      <c r="O3024" t="s">
        <v>38</v>
      </c>
      <c r="P3024" s="1">
        <v>44723</v>
      </c>
      <c r="Q3024" s="1">
        <v>44730</v>
      </c>
      <c r="R3024">
        <v>568</v>
      </c>
      <c r="S3024">
        <v>97.19</v>
      </c>
      <c r="T3024">
        <v>55203.92</v>
      </c>
      <c r="U3024" t="s">
        <v>58</v>
      </c>
      <c r="V3024" t="s">
        <v>48</v>
      </c>
      <c r="W3024">
        <v>247</v>
      </c>
      <c r="X3024">
        <v>92.35</v>
      </c>
      <c r="Y3024">
        <v>74.680000000000007</v>
      </c>
    </row>
    <row r="3025" spans="1:25" x14ac:dyDescent="0.3">
      <c r="A3025" t="str">
        <f>E3025&amp;"-"&amp;COUNTIF($E$2:E3025,E3025)</f>
        <v>Large-1011</v>
      </c>
      <c r="B3025" t="s">
        <v>36</v>
      </c>
      <c r="C3025">
        <v>658.28</v>
      </c>
      <c r="D3025">
        <v>69</v>
      </c>
      <c r="E3025" t="s">
        <v>31</v>
      </c>
      <c r="F3025" s="1">
        <v>44289</v>
      </c>
      <c r="G3025" s="4" t="str">
        <f t="shared" si="47"/>
        <v>2021</v>
      </c>
      <c r="H3025">
        <v>10</v>
      </c>
      <c r="I3025" t="s">
        <v>64</v>
      </c>
      <c r="J3025" t="s">
        <v>50</v>
      </c>
      <c r="K3025">
        <v>380.9</v>
      </c>
      <c r="L3025">
        <v>30.48</v>
      </c>
      <c r="M3025">
        <v>11609.832</v>
      </c>
      <c r="N3025">
        <v>72</v>
      </c>
      <c r="O3025" t="s">
        <v>65</v>
      </c>
      <c r="P3025" s="1">
        <v>44288</v>
      </c>
      <c r="Q3025" s="1">
        <v>44360</v>
      </c>
      <c r="R3025">
        <v>377</v>
      </c>
      <c r="S3025">
        <v>29.44</v>
      </c>
      <c r="T3025">
        <v>11098.88</v>
      </c>
      <c r="U3025" t="s">
        <v>35</v>
      </c>
      <c r="V3025" t="s">
        <v>39</v>
      </c>
      <c r="W3025">
        <v>3</v>
      </c>
      <c r="X3025">
        <v>34.93</v>
      </c>
      <c r="Y3025">
        <v>41.21</v>
      </c>
    </row>
    <row r="3026" spans="1:25" x14ac:dyDescent="0.3">
      <c r="A3026" t="str">
        <f>E3026&amp;"-"&amp;COUNTIF($E$2:E3026,E3026)</f>
        <v>Medium-1031</v>
      </c>
      <c r="B3026" t="s">
        <v>43</v>
      </c>
      <c r="C3026">
        <v>85.31</v>
      </c>
      <c r="D3026">
        <v>36</v>
      </c>
      <c r="E3026" t="s">
        <v>24</v>
      </c>
      <c r="F3026" s="1">
        <v>44078</v>
      </c>
      <c r="G3026" s="4" t="str">
        <f t="shared" si="47"/>
        <v>2020</v>
      </c>
      <c r="H3026">
        <v>5</v>
      </c>
      <c r="I3026" t="s">
        <v>25</v>
      </c>
      <c r="J3026" t="s">
        <v>68</v>
      </c>
      <c r="K3026">
        <v>379.73</v>
      </c>
      <c r="L3026">
        <v>15.6</v>
      </c>
      <c r="M3026">
        <v>5923.7880000000005</v>
      </c>
      <c r="N3026">
        <v>24</v>
      </c>
      <c r="O3026" t="s">
        <v>27</v>
      </c>
      <c r="P3026" s="1">
        <v>44063</v>
      </c>
      <c r="Q3026" s="1">
        <v>44087</v>
      </c>
      <c r="R3026">
        <v>295</v>
      </c>
      <c r="S3026">
        <v>18.68</v>
      </c>
      <c r="T3026">
        <v>5510.6</v>
      </c>
      <c r="U3026" t="s">
        <v>43</v>
      </c>
      <c r="V3026" t="s">
        <v>39</v>
      </c>
      <c r="W3026">
        <v>84</v>
      </c>
      <c r="X3026">
        <v>69.349999999999994</v>
      </c>
      <c r="Y3026">
        <v>161.93</v>
      </c>
    </row>
    <row r="3027" spans="1:25" x14ac:dyDescent="0.3">
      <c r="A3027" t="str">
        <f>E3027&amp;"-"&amp;COUNTIF($E$2:E3027,E3027)</f>
        <v>Large-1012</v>
      </c>
      <c r="B3027" t="s">
        <v>56</v>
      </c>
      <c r="C3027">
        <v>525.26</v>
      </c>
      <c r="D3027">
        <v>72</v>
      </c>
      <c r="E3027" t="s">
        <v>31</v>
      </c>
      <c r="F3027" s="1">
        <v>43612</v>
      </c>
      <c r="G3027" s="4" t="str">
        <f t="shared" si="47"/>
        <v>2019</v>
      </c>
      <c r="H3027">
        <v>7</v>
      </c>
      <c r="I3027" t="s">
        <v>59</v>
      </c>
      <c r="J3027" t="s">
        <v>60</v>
      </c>
      <c r="K3027">
        <v>300.02</v>
      </c>
      <c r="L3027">
        <v>22.5</v>
      </c>
      <c r="M3027">
        <v>6750.45</v>
      </c>
      <c r="N3027">
        <v>13</v>
      </c>
      <c r="O3027" t="s">
        <v>38</v>
      </c>
      <c r="P3027" s="1">
        <v>43588</v>
      </c>
      <c r="Q3027" s="1">
        <v>43601</v>
      </c>
      <c r="R3027">
        <v>210</v>
      </c>
      <c r="S3027">
        <v>26.11</v>
      </c>
      <c r="T3027">
        <v>5483.1</v>
      </c>
      <c r="U3027" t="s">
        <v>52</v>
      </c>
      <c r="V3027" t="s">
        <v>29</v>
      </c>
      <c r="W3027">
        <v>90</v>
      </c>
      <c r="X3027">
        <v>84.19</v>
      </c>
      <c r="Y3027">
        <v>194.4</v>
      </c>
    </row>
    <row r="3028" spans="1:25" x14ac:dyDescent="0.3">
      <c r="A3028" t="str">
        <f>E3028&amp;"-"&amp;COUNTIF($E$2:E3028,E3028)</f>
        <v>Small-984</v>
      </c>
      <c r="B3028" t="s">
        <v>43</v>
      </c>
      <c r="C3028">
        <v>229.69</v>
      </c>
      <c r="D3028">
        <v>17</v>
      </c>
      <c r="E3028" t="s">
        <v>40</v>
      </c>
      <c r="F3028" s="1">
        <v>43937</v>
      </c>
      <c r="G3028" s="4" t="str">
        <f t="shared" si="47"/>
        <v>2020</v>
      </c>
      <c r="H3028">
        <v>1</v>
      </c>
      <c r="I3028" t="s">
        <v>32</v>
      </c>
      <c r="J3028" t="s">
        <v>50</v>
      </c>
      <c r="K3028">
        <v>700.79</v>
      </c>
      <c r="L3028">
        <v>30.6</v>
      </c>
      <c r="M3028">
        <v>21444.173999999999</v>
      </c>
      <c r="N3028">
        <v>1</v>
      </c>
      <c r="O3028" t="s">
        <v>63</v>
      </c>
      <c r="P3028" s="1">
        <v>43893</v>
      </c>
      <c r="Q3028" s="1">
        <v>43894</v>
      </c>
      <c r="R3028">
        <v>672</v>
      </c>
      <c r="S3028">
        <v>28.59</v>
      </c>
      <c r="T3028">
        <v>19212.48</v>
      </c>
      <c r="U3028" t="s">
        <v>43</v>
      </c>
      <c r="V3028" t="s">
        <v>39</v>
      </c>
      <c r="W3028">
        <v>28</v>
      </c>
      <c r="X3028">
        <v>95.03</v>
      </c>
      <c r="Y3028">
        <v>142.78</v>
      </c>
    </row>
    <row r="3029" spans="1:25" x14ac:dyDescent="0.3">
      <c r="A3029" t="str">
        <f>E3029&amp;"-"&amp;COUNTIF($E$2:E3029,E3029)</f>
        <v>Large-1013</v>
      </c>
      <c r="B3029" t="s">
        <v>35</v>
      </c>
      <c r="C3029">
        <v>695.21</v>
      </c>
      <c r="D3029">
        <v>30</v>
      </c>
      <c r="E3029" t="s">
        <v>31</v>
      </c>
      <c r="F3029" s="1">
        <v>44039</v>
      </c>
      <c r="G3029" s="4" t="str">
        <f t="shared" si="47"/>
        <v>2020</v>
      </c>
      <c r="H3029">
        <v>10</v>
      </c>
      <c r="I3029" t="s">
        <v>64</v>
      </c>
      <c r="J3029" t="s">
        <v>33</v>
      </c>
      <c r="K3029">
        <v>978.2</v>
      </c>
      <c r="L3029">
        <v>52.28</v>
      </c>
      <c r="M3029">
        <v>51140.296000000002</v>
      </c>
      <c r="N3029">
        <v>60</v>
      </c>
      <c r="O3029" t="s">
        <v>65</v>
      </c>
      <c r="P3029" s="1">
        <v>43996</v>
      </c>
      <c r="Q3029" s="1">
        <v>44056</v>
      </c>
      <c r="R3029">
        <v>597</v>
      </c>
      <c r="S3029">
        <v>51.18</v>
      </c>
      <c r="T3029">
        <v>30554.46</v>
      </c>
      <c r="U3029" t="s">
        <v>35</v>
      </c>
      <c r="V3029" t="s">
        <v>29</v>
      </c>
      <c r="W3029">
        <v>381</v>
      </c>
      <c r="X3029">
        <v>59.44</v>
      </c>
      <c r="Y3029">
        <v>25.42</v>
      </c>
    </row>
    <row r="3030" spans="1:25" x14ac:dyDescent="0.3">
      <c r="A3030" t="str">
        <f>E3030&amp;"-"&amp;COUNTIF($E$2:E3030,E3030)</f>
        <v>Large-1014</v>
      </c>
      <c r="B3030" t="s">
        <v>44</v>
      </c>
      <c r="C3030">
        <v>877.39</v>
      </c>
      <c r="D3030">
        <v>24</v>
      </c>
      <c r="E3030" t="s">
        <v>31</v>
      </c>
      <c r="F3030" s="1">
        <v>44022</v>
      </c>
      <c r="G3030" s="4" t="str">
        <f t="shared" si="47"/>
        <v>2020</v>
      </c>
      <c r="H3030">
        <v>8</v>
      </c>
      <c r="I3030" t="s">
        <v>45</v>
      </c>
      <c r="J3030" t="s">
        <v>60</v>
      </c>
      <c r="K3030">
        <v>187.64</v>
      </c>
      <c r="L3030">
        <v>87.28</v>
      </c>
      <c r="M3030">
        <v>16377.2192</v>
      </c>
      <c r="N3030">
        <v>10</v>
      </c>
      <c r="O3030" t="s">
        <v>38</v>
      </c>
      <c r="P3030" s="1">
        <v>44009</v>
      </c>
      <c r="Q3030" s="1">
        <v>44019</v>
      </c>
      <c r="R3030">
        <v>148</v>
      </c>
      <c r="S3030">
        <v>92.04</v>
      </c>
      <c r="T3030">
        <v>13621.92</v>
      </c>
      <c r="U3030" t="s">
        <v>30</v>
      </c>
      <c r="V3030" t="s">
        <v>39</v>
      </c>
      <c r="W3030">
        <v>39</v>
      </c>
      <c r="X3030">
        <v>86.63</v>
      </c>
      <c r="Y3030">
        <v>87.77</v>
      </c>
    </row>
    <row r="3031" spans="1:25" x14ac:dyDescent="0.3">
      <c r="A3031" t="str">
        <f>E3031&amp;"-"&amp;COUNTIF($E$2:E3031,E3031)</f>
        <v>Medium-1032</v>
      </c>
      <c r="B3031" t="s">
        <v>58</v>
      </c>
      <c r="C3031">
        <v>976.99</v>
      </c>
      <c r="D3031">
        <v>70</v>
      </c>
      <c r="E3031" t="s">
        <v>24</v>
      </c>
      <c r="F3031" s="1">
        <v>44594</v>
      </c>
      <c r="G3031" s="4" t="str">
        <f t="shared" si="47"/>
        <v>2022</v>
      </c>
      <c r="H3031">
        <v>4</v>
      </c>
      <c r="I3031" t="s">
        <v>37</v>
      </c>
      <c r="J3031" t="s">
        <v>33</v>
      </c>
      <c r="K3031">
        <v>98.68</v>
      </c>
      <c r="L3031">
        <v>89.11</v>
      </c>
      <c r="M3031">
        <v>8793.3748000000014</v>
      </c>
      <c r="N3031">
        <v>23</v>
      </c>
      <c r="O3031" t="s">
        <v>27</v>
      </c>
      <c r="P3031" s="1">
        <v>44542</v>
      </c>
      <c r="Q3031" s="1">
        <v>44565</v>
      </c>
      <c r="R3031">
        <v>63</v>
      </c>
      <c r="S3031">
        <v>89.38</v>
      </c>
      <c r="T3031">
        <v>5630.94</v>
      </c>
      <c r="U3031" t="s">
        <v>58</v>
      </c>
      <c r="V3031" t="s">
        <v>39</v>
      </c>
      <c r="W3031">
        <v>35</v>
      </c>
      <c r="X3031">
        <v>86.43</v>
      </c>
      <c r="Y3031">
        <v>184.09</v>
      </c>
    </row>
    <row r="3032" spans="1:25" x14ac:dyDescent="0.3">
      <c r="A3032" t="str">
        <f>E3032&amp;"-"&amp;COUNTIF($E$2:E3032,E3032)</f>
        <v>Medium-1033</v>
      </c>
      <c r="B3032" t="s">
        <v>52</v>
      </c>
      <c r="C3032">
        <v>253.86</v>
      </c>
      <c r="D3032">
        <v>96</v>
      </c>
      <c r="E3032" t="s">
        <v>24</v>
      </c>
      <c r="F3032" s="1">
        <v>44017</v>
      </c>
      <c r="G3032" s="4" t="str">
        <f t="shared" si="47"/>
        <v>2020</v>
      </c>
      <c r="H3032">
        <v>6</v>
      </c>
      <c r="I3032" t="s">
        <v>49</v>
      </c>
      <c r="J3032" t="s">
        <v>60</v>
      </c>
      <c r="K3032">
        <v>550.85</v>
      </c>
      <c r="L3032">
        <v>99.78</v>
      </c>
      <c r="M3032">
        <v>54963.813000000002</v>
      </c>
      <c r="N3032">
        <v>7</v>
      </c>
      <c r="O3032" t="s">
        <v>38</v>
      </c>
      <c r="P3032" s="1">
        <v>43986</v>
      </c>
      <c r="Q3032" s="1">
        <v>43993</v>
      </c>
      <c r="R3032">
        <v>472</v>
      </c>
      <c r="S3032">
        <v>98.63</v>
      </c>
      <c r="T3032">
        <v>46553.36</v>
      </c>
      <c r="U3032" t="s">
        <v>58</v>
      </c>
      <c r="V3032" t="s">
        <v>39</v>
      </c>
      <c r="W3032">
        <v>78</v>
      </c>
      <c r="X3032">
        <v>23.41</v>
      </c>
      <c r="Y3032">
        <v>108.44</v>
      </c>
    </row>
    <row r="3033" spans="1:25" x14ac:dyDescent="0.3">
      <c r="A3033" t="str">
        <f>E3033&amp;"-"&amp;COUNTIF($E$2:E3033,E3033)</f>
        <v>Large-1015</v>
      </c>
      <c r="B3033" t="s">
        <v>30</v>
      </c>
      <c r="C3033">
        <v>143.86000000000001</v>
      </c>
      <c r="D3033">
        <v>73</v>
      </c>
      <c r="E3033" t="s">
        <v>31</v>
      </c>
      <c r="F3033" s="1">
        <v>44906</v>
      </c>
      <c r="G3033" s="4" t="str">
        <f t="shared" si="47"/>
        <v>2022</v>
      </c>
      <c r="H3033">
        <v>3</v>
      </c>
      <c r="I3033" t="s">
        <v>41</v>
      </c>
      <c r="J3033" t="s">
        <v>62</v>
      </c>
      <c r="K3033">
        <v>785.93</v>
      </c>
      <c r="L3033">
        <v>65.959999999999994</v>
      </c>
      <c r="M3033">
        <v>51839.94279999999</v>
      </c>
      <c r="N3033">
        <v>80</v>
      </c>
      <c r="O3033" t="s">
        <v>38</v>
      </c>
      <c r="P3033" s="1">
        <v>44894</v>
      </c>
      <c r="Q3033" s="1">
        <v>44974</v>
      </c>
      <c r="R3033">
        <v>531</v>
      </c>
      <c r="S3033">
        <v>62.84</v>
      </c>
      <c r="T3033">
        <v>33368.04</v>
      </c>
      <c r="U3033" t="s">
        <v>58</v>
      </c>
      <c r="V3033" t="s">
        <v>29</v>
      </c>
      <c r="W3033">
        <v>254</v>
      </c>
      <c r="X3033">
        <v>60.65</v>
      </c>
      <c r="Y3033">
        <v>84.33</v>
      </c>
    </row>
    <row r="3034" spans="1:25" x14ac:dyDescent="0.3">
      <c r="A3034" t="str">
        <f>E3034&amp;"-"&amp;COUNTIF($E$2:E3034,E3034)</f>
        <v>Small-985</v>
      </c>
      <c r="B3034" t="s">
        <v>57</v>
      </c>
      <c r="C3034">
        <v>577.44000000000005</v>
      </c>
      <c r="D3034">
        <v>37</v>
      </c>
      <c r="E3034" t="s">
        <v>40</v>
      </c>
      <c r="F3034" s="1">
        <v>44280</v>
      </c>
      <c r="G3034" s="4" t="str">
        <f t="shared" si="47"/>
        <v>2021</v>
      </c>
      <c r="H3034">
        <v>8</v>
      </c>
      <c r="I3034" t="s">
        <v>45</v>
      </c>
      <c r="J3034" t="s">
        <v>33</v>
      </c>
      <c r="K3034">
        <v>926.47</v>
      </c>
      <c r="L3034">
        <v>51.8</v>
      </c>
      <c r="M3034">
        <v>47991.146000000001</v>
      </c>
      <c r="N3034">
        <v>9</v>
      </c>
      <c r="O3034" t="s">
        <v>38</v>
      </c>
      <c r="P3034" s="1">
        <v>44256</v>
      </c>
      <c r="Q3034" s="1">
        <v>44265</v>
      </c>
      <c r="R3034">
        <v>176</v>
      </c>
      <c r="S3034">
        <v>51.86</v>
      </c>
      <c r="T3034">
        <v>9127.36</v>
      </c>
      <c r="U3034" t="s">
        <v>44</v>
      </c>
      <c r="V3034" t="s">
        <v>29</v>
      </c>
      <c r="W3034">
        <v>750</v>
      </c>
      <c r="X3034">
        <v>33.32</v>
      </c>
      <c r="Y3034">
        <v>110.18</v>
      </c>
    </row>
    <row r="3035" spans="1:25" x14ac:dyDescent="0.3">
      <c r="A3035" t="str">
        <f>E3035&amp;"-"&amp;COUNTIF($E$2:E3035,E3035)</f>
        <v>Small-986</v>
      </c>
      <c r="B3035" t="s">
        <v>44</v>
      </c>
      <c r="C3035">
        <v>689.52</v>
      </c>
      <c r="D3035">
        <v>44</v>
      </c>
      <c r="E3035" t="s">
        <v>40</v>
      </c>
      <c r="F3035" s="1">
        <v>44331</v>
      </c>
      <c r="G3035" s="4" t="str">
        <f t="shared" si="47"/>
        <v>2021</v>
      </c>
      <c r="H3035">
        <v>2</v>
      </c>
      <c r="I3035" t="s">
        <v>66</v>
      </c>
      <c r="J3035" t="s">
        <v>46</v>
      </c>
      <c r="K3035">
        <v>339.52</v>
      </c>
      <c r="L3035">
        <v>96.48</v>
      </c>
      <c r="M3035">
        <v>32756.889599999999</v>
      </c>
      <c r="N3035">
        <v>39</v>
      </c>
      <c r="O3035" t="s">
        <v>27</v>
      </c>
      <c r="P3035" s="1">
        <v>44294</v>
      </c>
      <c r="Q3035" s="1">
        <v>44333</v>
      </c>
      <c r="R3035">
        <v>292</v>
      </c>
      <c r="S3035">
        <v>99.79</v>
      </c>
      <c r="T3035">
        <v>29138.68</v>
      </c>
      <c r="U3035" t="s">
        <v>35</v>
      </c>
      <c r="V3035" t="s">
        <v>48</v>
      </c>
      <c r="W3035">
        <v>47</v>
      </c>
      <c r="X3035">
        <v>35.93</v>
      </c>
      <c r="Y3035">
        <v>36.729999999999997</v>
      </c>
    </row>
    <row r="3036" spans="1:25" x14ac:dyDescent="0.3">
      <c r="A3036" t="str">
        <f>E3036&amp;"-"&amp;COUNTIF($E$2:E3036,E3036)</f>
        <v>Medium-1034</v>
      </c>
      <c r="B3036" t="s">
        <v>56</v>
      </c>
      <c r="C3036">
        <v>771.31</v>
      </c>
      <c r="D3036">
        <v>81</v>
      </c>
      <c r="E3036" t="s">
        <v>24</v>
      </c>
      <c r="F3036" s="1">
        <v>44065</v>
      </c>
      <c r="G3036" s="4" t="str">
        <f t="shared" si="47"/>
        <v>2020</v>
      </c>
      <c r="H3036">
        <v>9</v>
      </c>
      <c r="I3036" t="s">
        <v>55</v>
      </c>
      <c r="J3036" t="s">
        <v>50</v>
      </c>
      <c r="K3036">
        <v>652.02</v>
      </c>
      <c r="L3036">
        <v>87.08</v>
      </c>
      <c r="M3036">
        <v>56777.901599999997</v>
      </c>
      <c r="N3036">
        <v>10</v>
      </c>
      <c r="O3036" t="s">
        <v>38</v>
      </c>
      <c r="P3036" s="1">
        <v>44032</v>
      </c>
      <c r="Q3036" s="1">
        <v>44042</v>
      </c>
      <c r="R3036">
        <v>268</v>
      </c>
      <c r="S3036">
        <v>90.4</v>
      </c>
      <c r="T3036">
        <v>24227.200000000001</v>
      </c>
      <c r="U3036" t="s">
        <v>54</v>
      </c>
      <c r="V3036" t="s">
        <v>29</v>
      </c>
      <c r="W3036">
        <v>384</v>
      </c>
      <c r="X3036">
        <v>52.54</v>
      </c>
      <c r="Y3036">
        <v>198.75</v>
      </c>
    </row>
    <row r="3037" spans="1:25" x14ac:dyDescent="0.3">
      <c r="A3037" t="str">
        <f>E3037&amp;"-"&amp;COUNTIF($E$2:E3037,E3037)</f>
        <v>Large-1016</v>
      </c>
      <c r="B3037" t="s">
        <v>47</v>
      </c>
      <c r="C3037">
        <v>571.45000000000005</v>
      </c>
      <c r="D3037">
        <v>51</v>
      </c>
      <c r="E3037" t="s">
        <v>31</v>
      </c>
      <c r="F3037" s="1">
        <v>44077</v>
      </c>
      <c r="G3037" s="4" t="str">
        <f t="shared" si="47"/>
        <v>2020</v>
      </c>
      <c r="H3037">
        <v>2</v>
      </c>
      <c r="I3037" t="s">
        <v>66</v>
      </c>
      <c r="J3037" t="s">
        <v>69</v>
      </c>
      <c r="K3037">
        <v>389.59</v>
      </c>
      <c r="L3037">
        <v>38.25</v>
      </c>
      <c r="M3037">
        <v>14901.817499999999</v>
      </c>
      <c r="N3037">
        <v>30</v>
      </c>
      <c r="O3037" t="s">
        <v>38</v>
      </c>
      <c r="P3037" s="1">
        <v>44042</v>
      </c>
      <c r="Q3037" s="1">
        <v>44072</v>
      </c>
      <c r="R3037">
        <v>147</v>
      </c>
      <c r="S3037">
        <v>35.56</v>
      </c>
      <c r="T3037">
        <v>5227.32</v>
      </c>
      <c r="U3037" t="s">
        <v>52</v>
      </c>
      <c r="V3037" t="s">
        <v>48</v>
      </c>
      <c r="W3037">
        <v>242</v>
      </c>
      <c r="X3037">
        <v>25.3</v>
      </c>
      <c r="Y3037">
        <v>35.770000000000003</v>
      </c>
    </row>
    <row r="3038" spans="1:25" x14ac:dyDescent="0.3">
      <c r="A3038" t="str">
        <f>E3038&amp;"-"&amp;COUNTIF($E$2:E3038,E3038)</f>
        <v>Large-1017</v>
      </c>
      <c r="B3038" t="s">
        <v>61</v>
      </c>
      <c r="C3038">
        <v>16.510000000000002</v>
      </c>
      <c r="D3038">
        <v>58</v>
      </c>
      <c r="E3038" t="s">
        <v>31</v>
      </c>
      <c r="F3038" s="1">
        <v>43466</v>
      </c>
      <c r="G3038" s="4" t="str">
        <f t="shared" si="47"/>
        <v>2019</v>
      </c>
      <c r="H3038">
        <v>9</v>
      </c>
      <c r="I3038" t="s">
        <v>55</v>
      </c>
      <c r="J3038" t="s">
        <v>46</v>
      </c>
      <c r="K3038">
        <v>592.76</v>
      </c>
      <c r="L3038">
        <v>64.760000000000005</v>
      </c>
      <c r="M3038">
        <v>38387.137600000002</v>
      </c>
      <c r="N3038">
        <v>7</v>
      </c>
      <c r="O3038" t="s">
        <v>38</v>
      </c>
      <c r="P3038" s="1">
        <v>43441</v>
      </c>
      <c r="Q3038" s="1">
        <v>43448</v>
      </c>
      <c r="R3038">
        <v>230</v>
      </c>
      <c r="S3038">
        <v>63.47</v>
      </c>
      <c r="T3038">
        <v>14598.1</v>
      </c>
      <c r="U3038" t="s">
        <v>58</v>
      </c>
      <c r="V3038" t="s">
        <v>29</v>
      </c>
      <c r="W3038">
        <v>362</v>
      </c>
      <c r="X3038">
        <v>88.03</v>
      </c>
      <c r="Y3038">
        <v>57.12</v>
      </c>
    </row>
    <row r="3039" spans="1:25" x14ac:dyDescent="0.3">
      <c r="A3039" t="str">
        <f>E3039&amp;"-"&amp;COUNTIF($E$2:E3039,E3039)</f>
        <v>Large-1018</v>
      </c>
      <c r="B3039" t="s">
        <v>51</v>
      </c>
      <c r="C3039">
        <v>371.65</v>
      </c>
      <c r="D3039">
        <v>30</v>
      </c>
      <c r="E3039" t="s">
        <v>31</v>
      </c>
      <c r="F3039" s="1">
        <v>44767</v>
      </c>
      <c r="G3039" s="4" t="str">
        <f t="shared" si="47"/>
        <v>2022</v>
      </c>
      <c r="H3039">
        <v>7</v>
      </c>
      <c r="I3039" t="s">
        <v>59</v>
      </c>
      <c r="J3039" t="s">
        <v>33</v>
      </c>
      <c r="K3039">
        <v>153.36000000000001</v>
      </c>
      <c r="L3039">
        <v>38.5</v>
      </c>
      <c r="M3039">
        <v>5904.3600000000006</v>
      </c>
      <c r="N3039">
        <v>13</v>
      </c>
      <c r="O3039" t="s">
        <v>38</v>
      </c>
      <c r="P3039" s="1">
        <v>44709</v>
      </c>
      <c r="Q3039" s="1">
        <v>44722</v>
      </c>
      <c r="R3039">
        <v>113</v>
      </c>
      <c r="S3039">
        <v>37.33</v>
      </c>
      <c r="T3039">
        <v>4218.29</v>
      </c>
      <c r="U3039" t="s">
        <v>23</v>
      </c>
      <c r="V3039" t="s">
        <v>39</v>
      </c>
      <c r="W3039">
        <v>40</v>
      </c>
      <c r="X3039">
        <v>40.98</v>
      </c>
      <c r="Y3039">
        <v>33.409999999999997</v>
      </c>
    </row>
    <row r="3040" spans="1:25" x14ac:dyDescent="0.3">
      <c r="A3040" t="str">
        <f>E3040&amp;"-"&amp;COUNTIF($E$2:E3040,E3040)</f>
        <v>Medium-1035</v>
      </c>
      <c r="B3040" t="s">
        <v>23</v>
      </c>
      <c r="C3040">
        <v>455.79</v>
      </c>
      <c r="D3040">
        <v>60</v>
      </c>
      <c r="E3040" t="s">
        <v>24</v>
      </c>
      <c r="F3040" s="1">
        <v>44372</v>
      </c>
      <c r="G3040" s="4" t="str">
        <f t="shared" si="47"/>
        <v>2021</v>
      </c>
      <c r="H3040">
        <v>5</v>
      </c>
      <c r="I3040" t="s">
        <v>25</v>
      </c>
      <c r="J3040" t="s">
        <v>68</v>
      </c>
      <c r="K3040">
        <v>999.93</v>
      </c>
      <c r="L3040">
        <v>15.11</v>
      </c>
      <c r="M3040">
        <v>15108.942299999999</v>
      </c>
      <c r="N3040">
        <v>25</v>
      </c>
      <c r="O3040" t="s">
        <v>27</v>
      </c>
      <c r="P3040" s="1">
        <v>44346</v>
      </c>
      <c r="Q3040" s="1">
        <v>44371</v>
      </c>
      <c r="R3040">
        <v>871</v>
      </c>
      <c r="S3040">
        <v>19.27</v>
      </c>
      <c r="T3040">
        <v>16784.169999999998</v>
      </c>
      <c r="U3040" t="s">
        <v>30</v>
      </c>
      <c r="V3040" t="s">
        <v>48</v>
      </c>
      <c r="W3040">
        <v>128</v>
      </c>
      <c r="X3040">
        <v>34.619999999999997</v>
      </c>
      <c r="Y3040">
        <v>98.67</v>
      </c>
    </row>
    <row r="3041" spans="1:25" x14ac:dyDescent="0.3">
      <c r="A3041" t="str">
        <f>E3041&amp;"-"&amp;COUNTIF($E$2:E3041,E3041)</f>
        <v>Medium-1036</v>
      </c>
      <c r="B3041" t="s">
        <v>54</v>
      </c>
      <c r="C3041">
        <v>552.71</v>
      </c>
      <c r="D3041">
        <v>48</v>
      </c>
      <c r="E3041" t="s">
        <v>24</v>
      </c>
      <c r="F3041" s="1">
        <v>43873</v>
      </c>
      <c r="G3041" s="4" t="str">
        <f t="shared" si="47"/>
        <v>2020</v>
      </c>
      <c r="H3041">
        <v>3</v>
      </c>
      <c r="I3041" t="s">
        <v>41</v>
      </c>
      <c r="J3041" t="s">
        <v>62</v>
      </c>
      <c r="K3041">
        <v>152.54</v>
      </c>
      <c r="L3041">
        <v>44.25</v>
      </c>
      <c r="M3041">
        <v>6749.8949999999995</v>
      </c>
      <c r="N3041">
        <v>30</v>
      </c>
      <c r="O3041" t="s">
        <v>27</v>
      </c>
      <c r="P3041" s="1">
        <v>43854</v>
      </c>
      <c r="Q3041" s="1">
        <v>43884</v>
      </c>
      <c r="R3041">
        <v>92</v>
      </c>
      <c r="S3041">
        <v>46.27</v>
      </c>
      <c r="T3041">
        <v>4256.84</v>
      </c>
      <c r="U3041" t="s">
        <v>58</v>
      </c>
      <c r="V3041" t="s">
        <v>29</v>
      </c>
      <c r="W3041">
        <v>60</v>
      </c>
      <c r="X3041">
        <v>59.77</v>
      </c>
      <c r="Y3041">
        <v>94.12</v>
      </c>
    </row>
    <row r="3042" spans="1:25" x14ac:dyDescent="0.3">
      <c r="A3042" t="str">
        <f>E3042&amp;"-"&amp;COUNTIF($E$2:E3042,E3042)</f>
        <v>Large-1019</v>
      </c>
      <c r="B3042" t="s">
        <v>28</v>
      </c>
      <c r="C3042">
        <v>17.77</v>
      </c>
      <c r="D3042">
        <v>40</v>
      </c>
      <c r="E3042" t="s">
        <v>31</v>
      </c>
      <c r="F3042" s="1">
        <v>44801</v>
      </c>
      <c r="G3042" s="4" t="str">
        <f t="shared" si="47"/>
        <v>2022</v>
      </c>
      <c r="H3042">
        <v>4</v>
      </c>
      <c r="I3042" t="s">
        <v>37</v>
      </c>
      <c r="J3042" t="s">
        <v>46</v>
      </c>
      <c r="K3042">
        <v>987.93</v>
      </c>
      <c r="L3042">
        <v>26.6</v>
      </c>
      <c r="M3042">
        <v>26278.937999999998</v>
      </c>
      <c r="N3042">
        <v>27</v>
      </c>
      <c r="O3042" t="s">
        <v>38</v>
      </c>
      <c r="P3042" s="1">
        <v>44792</v>
      </c>
      <c r="Q3042" s="1">
        <v>44819</v>
      </c>
      <c r="R3042">
        <v>137</v>
      </c>
      <c r="S3042">
        <v>27.89</v>
      </c>
      <c r="T3042">
        <v>3820.93</v>
      </c>
      <c r="U3042" t="s">
        <v>52</v>
      </c>
      <c r="V3042" t="s">
        <v>29</v>
      </c>
      <c r="W3042">
        <v>850</v>
      </c>
      <c r="X3042">
        <v>69.650000000000006</v>
      </c>
      <c r="Y3042">
        <v>50.44</v>
      </c>
    </row>
    <row r="3043" spans="1:25" x14ac:dyDescent="0.3">
      <c r="A3043" t="str">
        <f>E3043&amp;"-"&amp;COUNTIF($E$2:E3043,E3043)</f>
        <v>Large-1020</v>
      </c>
      <c r="B3043" t="s">
        <v>30</v>
      </c>
      <c r="C3043">
        <v>141.03</v>
      </c>
      <c r="D3043">
        <v>32</v>
      </c>
      <c r="E3043" t="s">
        <v>31</v>
      </c>
      <c r="F3043" s="1">
        <v>44848</v>
      </c>
      <c r="G3043" s="4" t="str">
        <f t="shared" si="47"/>
        <v>2022</v>
      </c>
      <c r="H3043">
        <v>10</v>
      </c>
      <c r="I3043" t="s">
        <v>64</v>
      </c>
      <c r="J3043" t="s">
        <v>60</v>
      </c>
      <c r="K3043">
        <v>191.72</v>
      </c>
      <c r="L3043">
        <v>97.84</v>
      </c>
      <c r="M3043">
        <v>18757.8848</v>
      </c>
      <c r="N3043">
        <v>148</v>
      </c>
      <c r="O3043" t="s">
        <v>65</v>
      </c>
      <c r="P3043" s="1">
        <v>44818</v>
      </c>
      <c r="Q3043" s="1">
        <v>44966</v>
      </c>
      <c r="R3043">
        <v>52</v>
      </c>
      <c r="S3043">
        <v>97.93</v>
      </c>
      <c r="T3043">
        <v>5092.3599999999997</v>
      </c>
      <c r="U3043" t="s">
        <v>54</v>
      </c>
      <c r="V3043" t="s">
        <v>29</v>
      </c>
      <c r="W3043">
        <v>139</v>
      </c>
      <c r="X3043">
        <v>79.61</v>
      </c>
      <c r="Y3043">
        <v>56.18</v>
      </c>
    </row>
    <row r="3044" spans="1:25" x14ac:dyDescent="0.3">
      <c r="A3044" t="str">
        <f>E3044&amp;"-"&amp;COUNTIF($E$2:E3044,E3044)</f>
        <v>Large-1021</v>
      </c>
      <c r="B3044" t="s">
        <v>54</v>
      </c>
      <c r="C3044">
        <v>128.24</v>
      </c>
      <c r="D3044">
        <v>85</v>
      </c>
      <c r="E3044" t="s">
        <v>31</v>
      </c>
      <c r="F3044" s="1">
        <v>44185</v>
      </c>
      <c r="G3044" s="4" t="str">
        <f t="shared" si="47"/>
        <v>2020</v>
      </c>
      <c r="H3044">
        <v>4</v>
      </c>
      <c r="I3044" t="s">
        <v>37</v>
      </c>
      <c r="J3044" t="s">
        <v>33</v>
      </c>
      <c r="K3044">
        <v>479.44</v>
      </c>
      <c r="L3044">
        <v>94.73</v>
      </c>
      <c r="M3044">
        <v>45417.351200000005</v>
      </c>
      <c r="N3044">
        <v>22</v>
      </c>
      <c r="O3044" t="s">
        <v>27</v>
      </c>
      <c r="P3044" s="1">
        <v>44153</v>
      </c>
      <c r="Q3044" s="1">
        <v>44175</v>
      </c>
      <c r="R3044">
        <v>219</v>
      </c>
      <c r="S3044">
        <v>93.13</v>
      </c>
      <c r="T3044">
        <v>20395.47</v>
      </c>
      <c r="U3044" t="s">
        <v>51</v>
      </c>
      <c r="V3044" t="s">
        <v>48</v>
      </c>
      <c r="W3044">
        <v>260</v>
      </c>
      <c r="X3044">
        <v>77.900000000000006</v>
      </c>
      <c r="Y3044">
        <v>92.44</v>
      </c>
    </row>
    <row r="3045" spans="1:25" x14ac:dyDescent="0.3">
      <c r="A3045" t="str">
        <f>E3045&amp;"-"&amp;COUNTIF($E$2:E3045,E3045)</f>
        <v>Small-987</v>
      </c>
      <c r="B3045" t="s">
        <v>44</v>
      </c>
      <c r="C3045">
        <v>425.34</v>
      </c>
      <c r="D3045">
        <v>63</v>
      </c>
      <c r="E3045" t="s">
        <v>40</v>
      </c>
      <c r="F3045" s="1">
        <v>43716</v>
      </c>
      <c r="G3045" s="4" t="str">
        <f t="shared" si="47"/>
        <v>2019</v>
      </c>
      <c r="H3045">
        <v>4</v>
      </c>
      <c r="I3045" t="s">
        <v>37</v>
      </c>
      <c r="J3045" t="s">
        <v>68</v>
      </c>
      <c r="K3045">
        <v>754.2</v>
      </c>
      <c r="L3045">
        <v>58.63</v>
      </c>
      <c r="M3045">
        <v>44218.746000000006</v>
      </c>
      <c r="N3045">
        <v>29</v>
      </c>
      <c r="O3045" t="s">
        <v>27</v>
      </c>
      <c r="P3045" s="1">
        <v>43707</v>
      </c>
      <c r="Q3045" s="1">
        <v>43736</v>
      </c>
      <c r="R3045">
        <v>10</v>
      </c>
      <c r="S3045">
        <v>61.91</v>
      </c>
      <c r="T3045">
        <v>619.1</v>
      </c>
      <c r="U3045" t="s">
        <v>51</v>
      </c>
      <c r="V3045" t="s">
        <v>48</v>
      </c>
      <c r="W3045">
        <v>744</v>
      </c>
      <c r="X3045">
        <v>48.76</v>
      </c>
      <c r="Y3045">
        <v>87.01</v>
      </c>
    </row>
    <row r="3046" spans="1:25" x14ac:dyDescent="0.3">
      <c r="A3046" t="str">
        <f>E3046&amp;"-"&amp;COUNTIF($E$2:E3046,E3046)</f>
        <v>Small-988</v>
      </c>
      <c r="B3046" t="s">
        <v>57</v>
      </c>
      <c r="C3046">
        <v>260.68</v>
      </c>
      <c r="D3046">
        <v>71</v>
      </c>
      <c r="E3046" t="s">
        <v>40</v>
      </c>
      <c r="F3046" s="1">
        <v>44129</v>
      </c>
      <c r="G3046" s="4" t="str">
        <f t="shared" si="47"/>
        <v>2020</v>
      </c>
      <c r="H3046">
        <v>5</v>
      </c>
      <c r="I3046" t="s">
        <v>25</v>
      </c>
      <c r="J3046" t="s">
        <v>33</v>
      </c>
      <c r="K3046">
        <v>106.05</v>
      </c>
      <c r="L3046">
        <v>59.48</v>
      </c>
      <c r="M3046">
        <v>6307.8539999999994</v>
      </c>
      <c r="N3046">
        <v>29</v>
      </c>
      <c r="O3046" t="s">
        <v>27</v>
      </c>
      <c r="P3046" s="1">
        <v>44113</v>
      </c>
      <c r="Q3046" s="1">
        <v>44142</v>
      </c>
      <c r="R3046">
        <v>23</v>
      </c>
      <c r="S3046">
        <v>57.51</v>
      </c>
      <c r="T3046">
        <v>1322.73</v>
      </c>
      <c r="U3046" t="s">
        <v>61</v>
      </c>
      <c r="V3046" t="s">
        <v>39</v>
      </c>
      <c r="W3046">
        <v>83</v>
      </c>
      <c r="X3046">
        <v>58.87</v>
      </c>
      <c r="Y3046">
        <v>155.68</v>
      </c>
    </row>
    <row r="3047" spans="1:25" x14ac:dyDescent="0.3">
      <c r="A3047" t="str">
        <f>E3047&amp;"-"&amp;COUNTIF($E$2:E3047,E3047)</f>
        <v>Medium-1037</v>
      </c>
      <c r="B3047" t="s">
        <v>43</v>
      </c>
      <c r="C3047">
        <v>205.71</v>
      </c>
      <c r="D3047">
        <v>90</v>
      </c>
      <c r="E3047" t="s">
        <v>24</v>
      </c>
      <c r="F3047" s="1">
        <v>44303</v>
      </c>
      <c r="G3047" s="4" t="str">
        <f t="shared" si="47"/>
        <v>2021</v>
      </c>
      <c r="H3047">
        <v>1</v>
      </c>
      <c r="I3047" t="s">
        <v>32</v>
      </c>
      <c r="J3047" t="s">
        <v>60</v>
      </c>
      <c r="K3047">
        <v>531.41999999999996</v>
      </c>
      <c r="L3047">
        <v>22.87</v>
      </c>
      <c r="M3047">
        <v>12153.5754</v>
      </c>
      <c r="N3047">
        <v>2</v>
      </c>
      <c r="O3047" t="s">
        <v>63</v>
      </c>
      <c r="P3047" s="1">
        <v>44289</v>
      </c>
      <c r="Q3047" s="1">
        <v>44291</v>
      </c>
      <c r="R3047">
        <v>244</v>
      </c>
      <c r="S3047">
        <v>18.47</v>
      </c>
      <c r="T3047">
        <v>4506.68</v>
      </c>
      <c r="U3047" t="s">
        <v>43</v>
      </c>
      <c r="V3047" t="s">
        <v>29</v>
      </c>
      <c r="W3047">
        <v>287</v>
      </c>
      <c r="X3047">
        <v>33</v>
      </c>
      <c r="Y3047">
        <v>73.8</v>
      </c>
    </row>
    <row r="3048" spans="1:25" x14ac:dyDescent="0.3">
      <c r="A3048" t="str">
        <f>E3048&amp;"-"&amp;COUNTIF($E$2:E3048,E3048)</f>
        <v>Medium-1038</v>
      </c>
      <c r="B3048" t="s">
        <v>43</v>
      </c>
      <c r="C3048">
        <v>329.69</v>
      </c>
      <c r="D3048">
        <v>28</v>
      </c>
      <c r="E3048" t="s">
        <v>24</v>
      </c>
      <c r="F3048" s="1">
        <v>44756</v>
      </c>
      <c r="G3048" s="4" t="str">
        <f t="shared" si="47"/>
        <v>2022</v>
      </c>
      <c r="H3048">
        <v>2</v>
      </c>
      <c r="I3048" t="s">
        <v>66</v>
      </c>
      <c r="J3048" t="s">
        <v>46</v>
      </c>
      <c r="K3048">
        <v>852.22</v>
      </c>
      <c r="L3048">
        <v>30.9</v>
      </c>
      <c r="M3048">
        <v>26333.597999999998</v>
      </c>
      <c r="N3048">
        <v>39</v>
      </c>
      <c r="O3048" t="s">
        <v>38</v>
      </c>
      <c r="P3048" s="1">
        <v>44734</v>
      </c>
      <c r="Q3048" s="1">
        <v>44773</v>
      </c>
      <c r="R3048">
        <v>262</v>
      </c>
      <c r="S3048">
        <v>31.29</v>
      </c>
      <c r="T3048">
        <v>8197.98</v>
      </c>
      <c r="U3048" t="s">
        <v>47</v>
      </c>
      <c r="V3048" t="s">
        <v>29</v>
      </c>
      <c r="W3048">
        <v>590</v>
      </c>
      <c r="X3048">
        <v>54.87</v>
      </c>
      <c r="Y3048">
        <v>83.57</v>
      </c>
    </row>
    <row r="3049" spans="1:25" x14ac:dyDescent="0.3">
      <c r="A3049" t="str">
        <f>E3049&amp;"-"&amp;COUNTIF($E$2:E3049,E3049)</f>
        <v>Large-1022</v>
      </c>
      <c r="B3049" t="s">
        <v>44</v>
      </c>
      <c r="C3049">
        <v>566.53</v>
      </c>
      <c r="D3049">
        <v>54</v>
      </c>
      <c r="E3049" t="s">
        <v>31</v>
      </c>
      <c r="F3049" s="1">
        <v>44470</v>
      </c>
      <c r="G3049" s="4" t="str">
        <f t="shared" si="47"/>
        <v>2021</v>
      </c>
      <c r="H3049">
        <v>10</v>
      </c>
      <c r="I3049" t="s">
        <v>64</v>
      </c>
      <c r="J3049" t="s">
        <v>33</v>
      </c>
      <c r="K3049">
        <v>539.25</v>
      </c>
      <c r="L3049">
        <v>19.36</v>
      </c>
      <c r="M3049">
        <v>10439.879999999999</v>
      </c>
      <c r="N3049">
        <v>148</v>
      </c>
      <c r="O3049" t="s">
        <v>65</v>
      </c>
      <c r="P3049" s="1">
        <v>44445</v>
      </c>
      <c r="Q3049" s="1">
        <v>44593</v>
      </c>
      <c r="R3049">
        <v>467</v>
      </c>
      <c r="S3049">
        <v>23.29</v>
      </c>
      <c r="T3049">
        <v>10876.43</v>
      </c>
      <c r="U3049" t="s">
        <v>58</v>
      </c>
      <c r="V3049" t="s">
        <v>48</v>
      </c>
      <c r="W3049">
        <v>72</v>
      </c>
      <c r="X3049">
        <v>91.36</v>
      </c>
      <c r="Y3049">
        <v>158.71</v>
      </c>
    </row>
    <row r="3050" spans="1:25" x14ac:dyDescent="0.3">
      <c r="A3050" t="str">
        <f>E3050&amp;"-"&amp;COUNTIF($E$2:E3050,E3050)</f>
        <v>Small-989</v>
      </c>
      <c r="B3050" t="s">
        <v>30</v>
      </c>
      <c r="C3050">
        <v>626.21</v>
      </c>
      <c r="D3050">
        <v>90</v>
      </c>
      <c r="E3050" t="s">
        <v>40</v>
      </c>
      <c r="F3050" s="1">
        <v>43856</v>
      </c>
      <c r="G3050" s="4" t="str">
        <f t="shared" si="47"/>
        <v>2020</v>
      </c>
      <c r="H3050">
        <v>6</v>
      </c>
      <c r="I3050" t="s">
        <v>49</v>
      </c>
      <c r="J3050" t="s">
        <v>60</v>
      </c>
      <c r="K3050">
        <v>39.590000000000003</v>
      </c>
      <c r="L3050">
        <v>97.54</v>
      </c>
      <c r="M3050">
        <v>3861.6086000000005</v>
      </c>
      <c r="N3050">
        <v>7</v>
      </c>
      <c r="O3050" t="s">
        <v>38</v>
      </c>
      <c r="P3050" s="1">
        <v>43806</v>
      </c>
      <c r="Q3050" s="1">
        <v>43813</v>
      </c>
      <c r="R3050">
        <v>11</v>
      </c>
      <c r="S3050">
        <v>92.63</v>
      </c>
      <c r="T3050">
        <v>1018.93</v>
      </c>
      <c r="U3050" t="s">
        <v>36</v>
      </c>
      <c r="V3050" t="s">
        <v>48</v>
      </c>
      <c r="W3050">
        <v>28</v>
      </c>
      <c r="X3050">
        <v>92.62</v>
      </c>
      <c r="Y3050">
        <v>80.599999999999994</v>
      </c>
    </row>
    <row r="3051" spans="1:25" x14ac:dyDescent="0.3">
      <c r="A3051" t="str">
        <f>E3051&amp;"-"&amp;COUNTIF($E$2:E3051,E3051)</f>
        <v>Large-1023</v>
      </c>
      <c r="B3051" t="s">
        <v>52</v>
      </c>
      <c r="C3051">
        <v>935.89</v>
      </c>
      <c r="D3051">
        <v>97</v>
      </c>
      <c r="E3051" t="s">
        <v>31</v>
      </c>
      <c r="F3051" s="1">
        <v>43696</v>
      </c>
      <c r="G3051" s="4" t="str">
        <f t="shared" si="47"/>
        <v>2019</v>
      </c>
      <c r="H3051">
        <v>3</v>
      </c>
      <c r="I3051" t="s">
        <v>41</v>
      </c>
      <c r="J3051" t="s">
        <v>53</v>
      </c>
      <c r="K3051">
        <v>271.73</v>
      </c>
      <c r="L3051">
        <v>72.98</v>
      </c>
      <c r="M3051">
        <v>19830.855400000004</v>
      </c>
      <c r="N3051">
        <v>72</v>
      </c>
      <c r="O3051" t="s">
        <v>27</v>
      </c>
      <c r="P3051" s="1">
        <v>43655</v>
      </c>
      <c r="Q3051" s="1">
        <v>43727</v>
      </c>
      <c r="R3051">
        <v>86</v>
      </c>
      <c r="S3051">
        <v>73.62</v>
      </c>
      <c r="T3051">
        <v>6331.32</v>
      </c>
      <c r="U3051" t="s">
        <v>28</v>
      </c>
      <c r="V3051" t="s">
        <v>29</v>
      </c>
      <c r="W3051">
        <v>185</v>
      </c>
      <c r="X3051">
        <v>58.49</v>
      </c>
      <c r="Y3051">
        <v>111.91</v>
      </c>
    </row>
    <row r="3052" spans="1:25" x14ac:dyDescent="0.3">
      <c r="A3052" t="str">
        <f>E3052&amp;"-"&amp;COUNTIF($E$2:E3052,E3052)</f>
        <v>Small-990</v>
      </c>
      <c r="B3052" t="s">
        <v>61</v>
      </c>
      <c r="C3052">
        <v>191.3</v>
      </c>
      <c r="D3052">
        <v>82</v>
      </c>
      <c r="E3052" t="s">
        <v>40</v>
      </c>
      <c r="F3052" s="1">
        <v>44605</v>
      </c>
      <c r="G3052" s="4" t="str">
        <f t="shared" si="47"/>
        <v>2022</v>
      </c>
      <c r="H3052">
        <v>4</v>
      </c>
      <c r="I3052" t="s">
        <v>37</v>
      </c>
      <c r="J3052" t="s">
        <v>33</v>
      </c>
      <c r="K3052">
        <v>952.95</v>
      </c>
      <c r="L3052">
        <v>66.11</v>
      </c>
      <c r="M3052">
        <v>62999.5245</v>
      </c>
      <c r="N3052">
        <v>23</v>
      </c>
      <c r="O3052" t="s">
        <v>38</v>
      </c>
      <c r="P3052" s="1">
        <v>44592</v>
      </c>
      <c r="Q3052" s="1">
        <v>44615</v>
      </c>
      <c r="R3052">
        <v>748</v>
      </c>
      <c r="S3052">
        <v>68.66</v>
      </c>
      <c r="T3052">
        <v>51357.68</v>
      </c>
      <c r="U3052" t="s">
        <v>58</v>
      </c>
      <c r="V3052" t="s">
        <v>48</v>
      </c>
      <c r="W3052">
        <v>204</v>
      </c>
      <c r="X3052">
        <v>80.650000000000006</v>
      </c>
      <c r="Y3052">
        <v>75.900000000000006</v>
      </c>
    </row>
    <row r="3053" spans="1:25" x14ac:dyDescent="0.3">
      <c r="A3053" t="str">
        <f>E3053&amp;"-"&amp;COUNTIF($E$2:E3053,E3053)</f>
        <v>Medium-1039</v>
      </c>
      <c r="B3053" t="s">
        <v>35</v>
      </c>
      <c r="C3053">
        <v>458.04</v>
      </c>
      <c r="D3053">
        <v>61</v>
      </c>
      <c r="E3053" t="s">
        <v>24</v>
      </c>
      <c r="F3053" s="1">
        <v>43803</v>
      </c>
      <c r="G3053" s="4" t="str">
        <f t="shared" si="47"/>
        <v>2019</v>
      </c>
      <c r="H3053">
        <v>6</v>
      </c>
      <c r="I3053" t="s">
        <v>49</v>
      </c>
      <c r="J3053" t="s">
        <v>33</v>
      </c>
      <c r="K3053">
        <v>193.71</v>
      </c>
      <c r="L3053">
        <v>76.25</v>
      </c>
      <c r="M3053">
        <v>14770.387500000001</v>
      </c>
      <c r="N3053">
        <v>5</v>
      </c>
      <c r="O3053" t="s">
        <v>38</v>
      </c>
      <c r="P3053" s="1">
        <v>43774</v>
      </c>
      <c r="Q3053" s="1">
        <v>43779</v>
      </c>
      <c r="R3053">
        <v>56</v>
      </c>
      <c r="S3053">
        <v>80.19</v>
      </c>
      <c r="T3053">
        <v>4490.6400000000003</v>
      </c>
      <c r="U3053" t="s">
        <v>54</v>
      </c>
      <c r="V3053" t="s">
        <v>48</v>
      </c>
      <c r="W3053">
        <v>137</v>
      </c>
      <c r="X3053">
        <v>78.97</v>
      </c>
      <c r="Y3053">
        <v>199.95</v>
      </c>
    </row>
    <row r="3054" spans="1:25" x14ac:dyDescent="0.3">
      <c r="A3054" t="str">
        <f>E3054&amp;"-"&amp;COUNTIF($E$2:E3054,E3054)</f>
        <v>Medium-1040</v>
      </c>
      <c r="B3054" t="s">
        <v>43</v>
      </c>
      <c r="C3054">
        <v>430.79</v>
      </c>
      <c r="D3054">
        <v>16</v>
      </c>
      <c r="E3054" t="s">
        <v>24</v>
      </c>
      <c r="F3054" s="1">
        <v>44708</v>
      </c>
      <c r="G3054" s="4" t="str">
        <f t="shared" si="47"/>
        <v>2022</v>
      </c>
      <c r="H3054">
        <v>3</v>
      </c>
      <c r="I3054" t="s">
        <v>41</v>
      </c>
      <c r="J3054" t="s">
        <v>53</v>
      </c>
      <c r="K3054">
        <v>42.82</v>
      </c>
      <c r="L3054">
        <v>67.95</v>
      </c>
      <c r="M3054">
        <v>2909.6190000000001</v>
      </c>
      <c r="N3054">
        <v>79</v>
      </c>
      <c r="O3054" t="s">
        <v>27</v>
      </c>
      <c r="P3054" s="1">
        <v>44661</v>
      </c>
      <c r="Q3054" s="1">
        <v>44740</v>
      </c>
      <c r="R3054">
        <v>3</v>
      </c>
      <c r="S3054">
        <v>65.12</v>
      </c>
      <c r="T3054">
        <v>195.36</v>
      </c>
      <c r="U3054" t="s">
        <v>54</v>
      </c>
      <c r="V3054" t="s">
        <v>39</v>
      </c>
      <c r="W3054">
        <v>39</v>
      </c>
      <c r="X3054">
        <v>13.61</v>
      </c>
      <c r="Y3054">
        <v>185.46</v>
      </c>
    </row>
    <row r="3055" spans="1:25" x14ac:dyDescent="0.3">
      <c r="A3055" t="str">
        <f>E3055&amp;"-"&amp;COUNTIF($E$2:E3055,E3055)</f>
        <v>Medium-1041</v>
      </c>
      <c r="B3055" t="s">
        <v>57</v>
      </c>
      <c r="C3055">
        <v>793.32</v>
      </c>
      <c r="D3055">
        <v>97</v>
      </c>
      <c r="E3055" t="s">
        <v>24</v>
      </c>
      <c r="F3055" s="1">
        <v>44622</v>
      </c>
      <c r="G3055" s="4" t="str">
        <f t="shared" si="47"/>
        <v>2022</v>
      </c>
      <c r="H3055">
        <v>2</v>
      </c>
      <c r="I3055" t="s">
        <v>66</v>
      </c>
      <c r="J3055" t="s">
        <v>67</v>
      </c>
      <c r="K3055">
        <v>469.58</v>
      </c>
      <c r="L3055">
        <v>75.489999999999995</v>
      </c>
      <c r="M3055">
        <v>35448.5942</v>
      </c>
      <c r="N3055">
        <v>36</v>
      </c>
      <c r="O3055" t="s">
        <v>38</v>
      </c>
      <c r="P3055" s="1">
        <v>44564</v>
      </c>
      <c r="Q3055" s="1">
        <v>44600</v>
      </c>
      <c r="R3055">
        <v>407</v>
      </c>
      <c r="S3055">
        <v>77.930000000000007</v>
      </c>
      <c r="T3055">
        <v>31717.51</v>
      </c>
      <c r="U3055" t="s">
        <v>44</v>
      </c>
      <c r="V3055" t="s">
        <v>48</v>
      </c>
      <c r="W3055">
        <v>62</v>
      </c>
      <c r="X3055">
        <v>41.46</v>
      </c>
      <c r="Y3055">
        <v>126.54</v>
      </c>
    </row>
    <row r="3056" spans="1:25" x14ac:dyDescent="0.3">
      <c r="A3056" t="str">
        <f>E3056&amp;"-"&amp;COUNTIF($E$2:E3056,E3056)</f>
        <v>Medium-1042</v>
      </c>
      <c r="B3056" t="s">
        <v>43</v>
      </c>
      <c r="C3056">
        <v>23.72</v>
      </c>
      <c r="D3056">
        <v>71</v>
      </c>
      <c r="E3056" t="s">
        <v>24</v>
      </c>
      <c r="F3056" s="1">
        <v>43760</v>
      </c>
      <c r="G3056" s="4" t="str">
        <f t="shared" si="47"/>
        <v>2019</v>
      </c>
      <c r="H3056">
        <v>1</v>
      </c>
      <c r="I3056" t="s">
        <v>32</v>
      </c>
      <c r="J3056" t="s">
        <v>46</v>
      </c>
      <c r="K3056">
        <v>348.36</v>
      </c>
      <c r="L3056">
        <v>68.790000000000006</v>
      </c>
      <c r="M3056">
        <v>23963.684400000002</v>
      </c>
      <c r="N3056">
        <v>1</v>
      </c>
      <c r="O3056" t="s">
        <v>63</v>
      </c>
      <c r="P3056" s="1">
        <v>43724</v>
      </c>
      <c r="Q3056" s="1">
        <v>43725</v>
      </c>
      <c r="R3056">
        <v>144</v>
      </c>
      <c r="S3056">
        <v>72.37</v>
      </c>
      <c r="T3056">
        <v>10421.280000000001</v>
      </c>
      <c r="U3056" t="s">
        <v>56</v>
      </c>
      <c r="V3056" t="s">
        <v>48</v>
      </c>
      <c r="W3056">
        <v>204</v>
      </c>
      <c r="X3056">
        <v>35.53</v>
      </c>
      <c r="Y3056">
        <v>171.85</v>
      </c>
    </row>
    <row r="3057" spans="1:25" x14ac:dyDescent="0.3">
      <c r="A3057" t="str">
        <f>E3057&amp;"-"&amp;COUNTIF($E$2:E3057,E3057)</f>
        <v>Large-1024</v>
      </c>
      <c r="B3057" t="s">
        <v>61</v>
      </c>
      <c r="C3057">
        <v>189.58</v>
      </c>
      <c r="D3057">
        <v>61</v>
      </c>
      <c r="E3057" t="s">
        <v>31</v>
      </c>
      <c r="F3057" s="1">
        <v>44095</v>
      </c>
      <c r="G3057" s="4" t="str">
        <f t="shared" si="47"/>
        <v>2020</v>
      </c>
      <c r="H3057">
        <v>3</v>
      </c>
      <c r="I3057" t="s">
        <v>41</v>
      </c>
      <c r="J3057" t="s">
        <v>33</v>
      </c>
      <c r="K3057">
        <v>36.630000000000003</v>
      </c>
      <c r="L3057">
        <v>67.040000000000006</v>
      </c>
      <c r="M3057">
        <v>2455.6752000000006</v>
      </c>
      <c r="N3057">
        <v>75</v>
      </c>
      <c r="O3057" t="s">
        <v>27</v>
      </c>
      <c r="P3057" s="1">
        <v>44050</v>
      </c>
      <c r="Q3057" s="1">
        <v>44125</v>
      </c>
      <c r="R3057">
        <v>16</v>
      </c>
      <c r="S3057">
        <v>64.959999999999994</v>
      </c>
      <c r="T3057">
        <v>1039.3599999999999</v>
      </c>
      <c r="U3057" t="s">
        <v>56</v>
      </c>
      <c r="V3057" t="s">
        <v>39</v>
      </c>
      <c r="W3057">
        <v>20</v>
      </c>
      <c r="X3057">
        <v>72.37</v>
      </c>
      <c r="Y3057">
        <v>166.5</v>
      </c>
    </row>
    <row r="3058" spans="1:25" x14ac:dyDescent="0.3">
      <c r="A3058" t="str">
        <f>E3058&amp;"-"&amp;COUNTIF($E$2:E3058,E3058)</f>
        <v>Medium-1043</v>
      </c>
      <c r="B3058" t="s">
        <v>54</v>
      </c>
      <c r="C3058">
        <v>366.26</v>
      </c>
      <c r="D3058">
        <v>73</v>
      </c>
      <c r="E3058" t="s">
        <v>24</v>
      </c>
      <c r="F3058" s="1">
        <v>43548</v>
      </c>
      <c r="G3058" s="4" t="str">
        <f t="shared" si="47"/>
        <v>2019</v>
      </c>
      <c r="H3058">
        <v>7</v>
      </c>
      <c r="I3058" t="s">
        <v>59</v>
      </c>
      <c r="J3058" t="s">
        <v>46</v>
      </c>
      <c r="K3058">
        <v>14.33</v>
      </c>
      <c r="L3058">
        <v>91.43</v>
      </c>
      <c r="M3058">
        <v>1310.1919</v>
      </c>
      <c r="N3058">
        <v>18</v>
      </c>
      <c r="O3058" t="s">
        <v>38</v>
      </c>
      <c r="P3058" s="1">
        <v>43507</v>
      </c>
      <c r="Q3058" s="1">
        <v>43525</v>
      </c>
      <c r="R3058">
        <v>10</v>
      </c>
      <c r="S3058">
        <v>86.91</v>
      </c>
      <c r="T3058">
        <v>869.1</v>
      </c>
      <c r="U3058" t="s">
        <v>57</v>
      </c>
      <c r="V3058" t="s">
        <v>39</v>
      </c>
      <c r="W3058">
        <v>4</v>
      </c>
      <c r="X3058">
        <v>47.88</v>
      </c>
      <c r="Y3058">
        <v>197.85</v>
      </c>
    </row>
    <row r="3059" spans="1:25" x14ac:dyDescent="0.3">
      <c r="A3059" t="str">
        <f>E3059&amp;"-"&amp;COUNTIF($E$2:E3059,E3059)</f>
        <v>Large-1025</v>
      </c>
      <c r="B3059" t="s">
        <v>23</v>
      </c>
      <c r="C3059">
        <v>695.46</v>
      </c>
      <c r="D3059">
        <v>64</v>
      </c>
      <c r="E3059" t="s">
        <v>31</v>
      </c>
      <c r="F3059" s="1">
        <v>43598</v>
      </c>
      <c r="G3059" s="4" t="str">
        <f t="shared" si="47"/>
        <v>2019</v>
      </c>
      <c r="H3059">
        <v>7</v>
      </c>
      <c r="I3059" t="s">
        <v>59</v>
      </c>
      <c r="J3059" t="s">
        <v>60</v>
      </c>
      <c r="K3059">
        <v>773.3</v>
      </c>
      <c r="L3059">
        <v>33.950000000000003</v>
      </c>
      <c r="M3059">
        <v>26253.535</v>
      </c>
      <c r="N3059">
        <v>16</v>
      </c>
      <c r="O3059" t="s">
        <v>38</v>
      </c>
      <c r="P3059" s="1">
        <v>43545</v>
      </c>
      <c r="Q3059" s="1">
        <v>43561</v>
      </c>
      <c r="R3059">
        <v>15</v>
      </c>
      <c r="S3059">
        <v>38.75</v>
      </c>
      <c r="T3059">
        <v>581.25</v>
      </c>
      <c r="U3059" t="s">
        <v>58</v>
      </c>
      <c r="V3059" t="s">
        <v>48</v>
      </c>
      <c r="W3059">
        <v>758</v>
      </c>
      <c r="X3059">
        <v>54.32</v>
      </c>
      <c r="Y3059">
        <v>34.36</v>
      </c>
    </row>
    <row r="3060" spans="1:25" x14ac:dyDescent="0.3">
      <c r="A3060" t="str">
        <f>E3060&amp;"-"&amp;COUNTIF($E$2:E3060,E3060)</f>
        <v>Small-991</v>
      </c>
      <c r="B3060" t="s">
        <v>30</v>
      </c>
      <c r="C3060">
        <v>170.1</v>
      </c>
      <c r="D3060">
        <v>62</v>
      </c>
      <c r="E3060" t="s">
        <v>40</v>
      </c>
      <c r="F3060" s="1">
        <v>44778</v>
      </c>
      <c r="G3060" s="4" t="str">
        <f t="shared" si="47"/>
        <v>2022</v>
      </c>
      <c r="H3060">
        <v>6</v>
      </c>
      <c r="I3060" t="s">
        <v>49</v>
      </c>
      <c r="J3060" t="s">
        <v>50</v>
      </c>
      <c r="K3060">
        <v>769.52</v>
      </c>
      <c r="L3060">
        <v>46.55</v>
      </c>
      <c r="M3060">
        <v>35821.155999999995</v>
      </c>
      <c r="N3060">
        <v>7</v>
      </c>
      <c r="O3060" t="s">
        <v>38</v>
      </c>
      <c r="P3060" s="1">
        <v>44749</v>
      </c>
      <c r="Q3060" s="1">
        <v>44756</v>
      </c>
      <c r="R3060">
        <v>133</v>
      </c>
      <c r="S3060">
        <v>48.69</v>
      </c>
      <c r="T3060">
        <v>6475.77</v>
      </c>
      <c r="U3060" t="s">
        <v>51</v>
      </c>
      <c r="V3060" t="s">
        <v>39</v>
      </c>
      <c r="W3060">
        <v>636</v>
      </c>
      <c r="X3060">
        <v>25.52</v>
      </c>
      <c r="Y3060">
        <v>179.27</v>
      </c>
    </row>
    <row r="3061" spans="1:25" x14ac:dyDescent="0.3">
      <c r="A3061" t="str">
        <f>E3061&amp;"-"&amp;COUNTIF($E$2:E3061,E3061)</f>
        <v>Medium-1044</v>
      </c>
      <c r="B3061" t="s">
        <v>57</v>
      </c>
      <c r="C3061">
        <v>633.57000000000005</v>
      </c>
      <c r="D3061">
        <v>65</v>
      </c>
      <c r="E3061" t="s">
        <v>24</v>
      </c>
      <c r="F3061" s="1">
        <v>44097</v>
      </c>
      <c r="G3061" s="4" t="str">
        <f t="shared" si="47"/>
        <v>2020</v>
      </c>
      <c r="H3061">
        <v>9</v>
      </c>
      <c r="I3061" t="s">
        <v>55</v>
      </c>
      <c r="J3061" t="s">
        <v>46</v>
      </c>
      <c r="K3061">
        <v>760.67</v>
      </c>
      <c r="L3061">
        <v>81.290000000000006</v>
      </c>
      <c r="M3061">
        <v>61834.864300000001</v>
      </c>
      <c r="N3061">
        <v>12</v>
      </c>
      <c r="O3061" t="s">
        <v>38</v>
      </c>
      <c r="P3061" s="1">
        <v>44068</v>
      </c>
      <c r="Q3061" s="1">
        <v>44080</v>
      </c>
      <c r="R3061">
        <v>181</v>
      </c>
      <c r="S3061">
        <v>81.150000000000006</v>
      </c>
      <c r="T3061">
        <v>14688.15</v>
      </c>
      <c r="U3061" t="s">
        <v>58</v>
      </c>
      <c r="V3061" t="s">
        <v>39</v>
      </c>
      <c r="W3061">
        <v>579</v>
      </c>
      <c r="X3061">
        <v>80.83</v>
      </c>
      <c r="Y3061">
        <v>36.840000000000003</v>
      </c>
    </row>
    <row r="3062" spans="1:25" x14ac:dyDescent="0.3">
      <c r="A3062" t="str">
        <f>E3062&amp;"-"&amp;COUNTIF($E$2:E3062,E3062)</f>
        <v>Small-992</v>
      </c>
      <c r="B3062" t="s">
        <v>58</v>
      </c>
      <c r="C3062">
        <v>952.66</v>
      </c>
      <c r="D3062">
        <v>40</v>
      </c>
      <c r="E3062" t="s">
        <v>40</v>
      </c>
      <c r="F3062" s="1">
        <v>44312</v>
      </c>
      <c r="G3062" s="4" t="str">
        <f t="shared" si="47"/>
        <v>2021</v>
      </c>
      <c r="H3062">
        <v>9</v>
      </c>
      <c r="I3062" t="s">
        <v>55</v>
      </c>
      <c r="J3062" t="s">
        <v>50</v>
      </c>
      <c r="K3062">
        <v>196.23</v>
      </c>
      <c r="L3062">
        <v>27.12</v>
      </c>
      <c r="M3062">
        <v>5321.7575999999999</v>
      </c>
      <c r="N3062">
        <v>9</v>
      </c>
      <c r="O3062" t="s">
        <v>38</v>
      </c>
      <c r="P3062" s="1">
        <v>44296</v>
      </c>
      <c r="Q3062" s="1">
        <v>44305</v>
      </c>
      <c r="R3062">
        <v>81</v>
      </c>
      <c r="S3062">
        <v>23.77</v>
      </c>
      <c r="T3062">
        <v>1925.37</v>
      </c>
      <c r="U3062" t="s">
        <v>58</v>
      </c>
      <c r="V3062" t="s">
        <v>39</v>
      </c>
      <c r="W3062">
        <v>115</v>
      </c>
      <c r="X3062">
        <v>81.8</v>
      </c>
      <c r="Y3062">
        <v>76.069999999999993</v>
      </c>
    </row>
    <row r="3063" spans="1:25" x14ac:dyDescent="0.3">
      <c r="A3063" t="str">
        <f>E3063&amp;"-"&amp;COUNTIF($E$2:E3063,E3063)</f>
        <v>Medium-1045</v>
      </c>
      <c r="B3063" t="s">
        <v>35</v>
      </c>
      <c r="C3063">
        <v>270.66000000000003</v>
      </c>
      <c r="D3063">
        <v>83</v>
      </c>
      <c r="E3063" t="s">
        <v>24</v>
      </c>
      <c r="F3063" s="1">
        <v>44236</v>
      </c>
      <c r="G3063" s="4" t="str">
        <f t="shared" si="47"/>
        <v>2021</v>
      </c>
      <c r="H3063">
        <v>1</v>
      </c>
      <c r="I3063" t="s">
        <v>32</v>
      </c>
      <c r="J3063" t="s">
        <v>50</v>
      </c>
      <c r="K3063">
        <v>943.82</v>
      </c>
      <c r="L3063">
        <v>79.5</v>
      </c>
      <c r="M3063">
        <v>75033.69</v>
      </c>
      <c r="N3063">
        <v>2</v>
      </c>
      <c r="O3063" t="s">
        <v>63</v>
      </c>
      <c r="P3063" s="1">
        <v>44200</v>
      </c>
      <c r="Q3063" s="1">
        <v>44202</v>
      </c>
      <c r="R3063">
        <v>415</v>
      </c>
      <c r="S3063">
        <v>80.64</v>
      </c>
      <c r="T3063">
        <v>33465.599999999999</v>
      </c>
      <c r="U3063" t="s">
        <v>35</v>
      </c>
      <c r="V3063" t="s">
        <v>39</v>
      </c>
      <c r="W3063">
        <v>528</v>
      </c>
      <c r="X3063">
        <v>47.63</v>
      </c>
      <c r="Y3063">
        <v>171.51</v>
      </c>
    </row>
    <row r="3064" spans="1:25" x14ac:dyDescent="0.3">
      <c r="A3064" t="str">
        <f>E3064&amp;"-"&amp;COUNTIF($E$2:E3064,E3064)</f>
        <v>Medium-1046</v>
      </c>
      <c r="B3064" t="s">
        <v>35</v>
      </c>
      <c r="C3064">
        <v>252.66</v>
      </c>
      <c r="D3064">
        <v>66</v>
      </c>
      <c r="E3064" t="s">
        <v>24</v>
      </c>
      <c r="F3064" s="1">
        <v>43474</v>
      </c>
      <c r="G3064" s="4" t="str">
        <f t="shared" si="47"/>
        <v>2019</v>
      </c>
      <c r="H3064">
        <v>5</v>
      </c>
      <c r="I3064" t="s">
        <v>25</v>
      </c>
      <c r="J3064" t="s">
        <v>33</v>
      </c>
      <c r="K3064">
        <v>404.48</v>
      </c>
      <c r="L3064">
        <v>65.45</v>
      </c>
      <c r="M3064">
        <v>26473.216000000004</v>
      </c>
      <c r="N3064">
        <v>30</v>
      </c>
      <c r="O3064" t="s">
        <v>27</v>
      </c>
      <c r="P3064" s="1">
        <v>43441</v>
      </c>
      <c r="Q3064" s="1">
        <v>43471</v>
      </c>
      <c r="R3064">
        <v>204</v>
      </c>
      <c r="S3064">
        <v>61.28</v>
      </c>
      <c r="T3064">
        <v>12501.12</v>
      </c>
      <c r="U3064" t="s">
        <v>47</v>
      </c>
      <c r="V3064" t="s">
        <v>29</v>
      </c>
      <c r="W3064">
        <v>200</v>
      </c>
      <c r="X3064">
        <v>98.15</v>
      </c>
      <c r="Y3064">
        <v>104.98</v>
      </c>
    </row>
    <row r="3065" spans="1:25" x14ac:dyDescent="0.3">
      <c r="A3065" t="str">
        <f>E3065&amp;"-"&amp;COUNTIF($E$2:E3065,E3065)</f>
        <v>Small-993</v>
      </c>
      <c r="B3065" t="s">
        <v>56</v>
      </c>
      <c r="C3065">
        <v>864.96</v>
      </c>
      <c r="D3065">
        <v>87</v>
      </c>
      <c r="E3065" t="s">
        <v>40</v>
      </c>
      <c r="F3065" s="1">
        <v>44689</v>
      </c>
      <c r="G3065" s="4" t="str">
        <f t="shared" si="47"/>
        <v>2022</v>
      </c>
      <c r="H3065">
        <v>1</v>
      </c>
      <c r="I3065" t="s">
        <v>32</v>
      </c>
      <c r="J3065" t="s">
        <v>46</v>
      </c>
      <c r="K3065">
        <v>195.21</v>
      </c>
      <c r="L3065">
        <v>10.79</v>
      </c>
      <c r="M3065">
        <v>2106.3159000000001</v>
      </c>
      <c r="N3065">
        <v>25</v>
      </c>
      <c r="O3065" t="s">
        <v>34</v>
      </c>
      <c r="P3065" s="1">
        <v>44645</v>
      </c>
      <c r="Q3065" s="1">
        <v>44670</v>
      </c>
      <c r="R3065">
        <v>62</v>
      </c>
      <c r="S3065">
        <v>5.94</v>
      </c>
      <c r="T3065">
        <v>368.28</v>
      </c>
      <c r="U3065" t="s">
        <v>30</v>
      </c>
      <c r="V3065" t="s">
        <v>29</v>
      </c>
      <c r="W3065">
        <v>133</v>
      </c>
      <c r="X3065">
        <v>46.79</v>
      </c>
      <c r="Y3065">
        <v>195.79</v>
      </c>
    </row>
    <row r="3066" spans="1:25" x14ac:dyDescent="0.3">
      <c r="A3066" t="str">
        <f>E3066&amp;"-"&amp;COUNTIF($E$2:E3066,E3066)</f>
        <v>Medium-1047</v>
      </c>
      <c r="B3066" t="s">
        <v>57</v>
      </c>
      <c r="C3066">
        <v>526.13</v>
      </c>
      <c r="D3066">
        <v>57</v>
      </c>
      <c r="E3066" t="s">
        <v>24</v>
      </c>
      <c r="F3066" s="1">
        <v>44273</v>
      </c>
      <c r="G3066" s="4" t="str">
        <f t="shared" si="47"/>
        <v>2021</v>
      </c>
      <c r="H3066">
        <v>4</v>
      </c>
      <c r="I3066" t="s">
        <v>37</v>
      </c>
      <c r="J3066" t="s">
        <v>68</v>
      </c>
      <c r="K3066">
        <v>97.19</v>
      </c>
      <c r="L3066">
        <v>45.01</v>
      </c>
      <c r="M3066">
        <v>4374.5218999999997</v>
      </c>
      <c r="N3066">
        <v>28</v>
      </c>
      <c r="O3066" t="s">
        <v>38</v>
      </c>
      <c r="P3066" s="1">
        <v>44253</v>
      </c>
      <c r="Q3066" s="1">
        <v>44281</v>
      </c>
      <c r="R3066">
        <v>53</v>
      </c>
      <c r="S3066">
        <v>46.92</v>
      </c>
      <c r="T3066">
        <v>2486.7600000000002</v>
      </c>
      <c r="U3066" t="s">
        <v>36</v>
      </c>
      <c r="V3066" t="s">
        <v>39</v>
      </c>
      <c r="W3066">
        <v>44</v>
      </c>
      <c r="X3066">
        <v>23.1</v>
      </c>
      <c r="Y3066">
        <v>105.15</v>
      </c>
    </row>
    <row r="3067" spans="1:25" x14ac:dyDescent="0.3">
      <c r="A3067" t="str">
        <f>E3067&amp;"-"&amp;COUNTIF($E$2:E3067,E3067)</f>
        <v>Small-994</v>
      </c>
      <c r="B3067" t="s">
        <v>61</v>
      </c>
      <c r="C3067">
        <v>939.42</v>
      </c>
      <c r="D3067">
        <v>10</v>
      </c>
      <c r="E3067" t="s">
        <v>40</v>
      </c>
      <c r="F3067" s="1">
        <v>44738</v>
      </c>
      <c r="G3067" s="4" t="str">
        <f t="shared" si="47"/>
        <v>2022</v>
      </c>
      <c r="H3067">
        <v>5</v>
      </c>
      <c r="I3067" t="s">
        <v>25</v>
      </c>
      <c r="J3067" t="s">
        <v>68</v>
      </c>
      <c r="K3067">
        <v>185.61</v>
      </c>
      <c r="L3067">
        <v>37.99</v>
      </c>
      <c r="M3067">
        <v>7051.3239000000012</v>
      </c>
      <c r="N3067">
        <v>21</v>
      </c>
      <c r="O3067" t="s">
        <v>27</v>
      </c>
      <c r="P3067" s="1">
        <v>44731</v>
      </c>
      <c r="Q3067" s="1">
        <v>44752</v>
      </c>
      <c r="R3067">
        <v>119</v>
      </c>
      <c r="S3067">
        <v>33.14</v>
      </c>
      <c r="T3067">
        <v>3943.66</v>
      </c>
      <c r="U3067" t="s">
        <v>47</v>
      </c>
      <c r="V3067" t="s">
        <v>29</v>
      </c>
      <c r="W3067">
        <v>66</v>
      </c>
      <c r="X3067">
        <v>49.18</v>
      </c>
      <c r="Y3067">
        <v>118.65</v>
      </c>
    </row>
    <row r="3068" spans="1:25" x14ac:dyDescent="0.3">
      <c r="A3068" t="str">
        <f>E3068&amp;"-"&amp;COUNTIF($E$2:E3068,E3068)</f>
        <v>Small-995</v>
      </c>
      <c r="B3068" t="s">
        <v>61</v>
      </c>
      <c r="C3068">
        <v>230.47</v>
      </c>
      <c r="D3068">
        <v>75</v>
      </c>
      <c r="E3068" t="s">
        <v>40</v>
      </c>
      <c r="F3068" s="1">
        <v>44352</v>
      </c>
      <c r="G3068" s="4" t="str">
        <f t="shared" si="47"/>
        <v>2021</v>
      </c>
      <c r="H3068">
        <v>4</v>
      </c>
      <c r="I3068" t="s">
        <v>37</v>
      </c>
      <c r="J3068" t="s">
        <v>33</v>
      </c>
      <c r="K3068">
        <v>133.91</v>
      </c>
      <c r="L3068">
        <v>41.65</v>
      </c>
      <c r="M3068">
        <v>5577.3514999999998</v>
      </c>
      <c r="N3068">
        <v>26</v>
      </c>
      <c r="O3068" t="s">
        <v>38</v>
      </c>
      <c r="P3068" s="1">
        <v>44345</v>
      </c>
      <c r="Q3068" s="1">
        <v>44371</v>
      </c>
      <c r="R3068">
        <v>125</v>
      </c>
      <c r="S3068">
        <v>39.83</v>
      </c>
      <c r="T3068">
        <v>4978.75</v>
      </c>
      <c r="U3068" t="s">
        <v>61</v>
      </c>
      <c r="V3068" t="s">
        <v>29</v>
      </c>
      <c r="W3068">
        <v>8</v>
      </c>
      <c r="X3068">
        <v>89.18</v>
      </c>
      <c r="Y3068">
        <v>24.85</v>
      </c>
    </row>
    <row r="3069" spans="1:25" x14ac:dyDescent="0.3">
      <c r="A3069" t="str">
        <f>E3069&amp;"-"&amp;COUNTIF($E$2:E3069,E3069)</f>
        <v>Small-996</v>
      </c>
      <c r="B3069" t="s">
        <v>23</v>
      </c>
      <c r="C3069">
        <v>110.5</v>
      </c>
      <c r="D3069">
        <v>54</v>
      </c>
      <c r="E3069" t="s">
        <v>40</v>
      </c>
      <c r="F3069" s="1">
        <v>44601</v>
      </c>
      <c r="G3069" s="4" t="str">
        <f t="shared" si="47"/>
        <v>2022</v>
      </c>
      <c r="H3069">
        <v>2</v>
      </c>
      <c r="I3069" t="s">
        <v>66</v>
      </c>
      <c r="J3069" t="s">
        <v>69</v>
      </c>
      <c r="K3069">
        <v>350.17</v>
      </c>
      <c r="L3069">
        <v>58.71</v>
      </c>
      <c r="M3069">
        <v>20558.4807</v>
      </c>
      <c r="N3069">
        <v>33</v>
      </c>
      <c r="O3069" t="s">
        <v>38</v>
      </c>
      <c r="P3069" s="1">
        <v>44560</v>
      </c>
      <c r="Q3069" s="1">
        <v>44593</v>
      </c>
      <c r="R3069">
        <v>240</v>
      </c>
      <c r="S3069">
        <v>60.83</v>
      </c>
      <c r="T3069">
        <v>14599.2</v>
      </c>
      <c r="U3069" t="s">
        <v>61</v>
      </c>
      <c r="V3069" t="s">
        <v>29</v>
      </c>
      <c r="W3069">
        <v>110</v>
      </c>
      <c r="X3069">
        <v>93.4</v>
      </c>
      <c r="Y3069">
        <v>41.69</v>
      </c>
    </row>
    <row r="3070" spans="1:25" x14ac:dyDescent="0.3">
      <c r="A3070" t="str">
        <f>E3070&amp;"-"&amp;COUNTIF($E$2:E3070,E3070)</f>
        <v>Large-1026</v>
      </c>
      <c r="B3070" t="s">
        <v>35</v>
      </c>
      <c r="C3070">
        <v>811.42</v>
      </c>
      <c r="D3070">
        <v>56</v>
      </c>
      <c r="E3070" t="s">
        <v>31</v>
      </c>
      <c r="F3070" s="1">
        <v>44523</v>
      </c>
      <c r="G3070" s="4" t="str">
        <f t="shared" si="47"/>
        <v>2021</v>
      </c>
      <c r="H3070">
        <v>1</v>
      </c>
      <c r="I3070" t="s">
        <v>32</v>
      </c>
      <c r="J3070" t="s">
        <v>46</v>
      </c>
      <c r="K3070">
        <v>346.73</v>
      </c>
      <c r="L3070">
        <v>76.349999999999994</v>
      </c>
      <c r="M3070">
        <v>26472.835500000001</v>
      </c>
      <c r="N3070">
        <v>1</v>
      </c>
      <c r="O3070" t="s">
        <v>63</v>
      </c>
      <c r="P3070" s="1">
        <v>44515</v>
      </c>
      <c r="Q3070" s="1">
        <v>44516</v>
      </c>
      <c r="R3070">
        <v>154</v>
      </c>
      <c r="S3070">
        <v>75.680000000000007</v>
      </c>
      <c r="T3070">
        <v>11654.72</v>
      </c>
      <c r="U3070" t="s">
        <v>51</v>
      </c>
      <c r="V3070" t="s">
        <v>48</v>
      </c>
      <c r="W3070">
        <v>192</v>
      </c>
      <c r="X3070">
        <v>35.25</v>
      </c>
      <c r="Y3070">
        <v>186.73</v>
      </c>
    </row>
    <row r="3071" spans="1:25" x14ac:dyDescent="0.3">
      <c r="A3071" t="str">
        <f>E3071&amp;"-"&amp;COUNTIF($E$2:E3071,E3071)</f>
        <v>Medium-1048</v>
      </c>
      <c r="B3071" t="s">
        <v>35</v>
      </c>
      <c r="C3071">
        <v>489.04</v>
      </c>
      <c r="D3071">
        <v>21</v>
      </c>
      <c r="E3071" t="s">
        <v>24</v>
      </c>
      <c r="F3071" s="1">
        <v>44677</v>
      </c>
      <c r="G3071" s="4" t="str">
        <f t="shared" si="47"/>
        <v>2022</v>
      </c>
      <c r="H3071">
        <v>7</v>
      </c>
      <c r="I3071" t="s">
        <v>59</v>
      </c>
      <c r="J3071" t="s">
        <v>60</v>
      </c>
      <c r="K3071">
        <v>749.63</v>
      </c>
      <c r="L3071">
        <v>89.91</v>
      </c>
      <c r="M3071">
        <v>67399.233299999993</v>
      </c>
      <c r="N3071">
        <v>14</v>
      </c>
      <c r="O3071" t="s">
        <v>38</v>
      </c>
      <c r="P3071" s="1">
        <v>44619</v>
      </c>
      <c r="Q3071" s="1">
        <v>44633</v>
      </c>
      <c r="R3071">
        <v>391</v>
      </c>
      <c r="S3071">
        <v>93.94</v>
      </c>
      <c r="T3071">
        <v>36730.54</v>
      </c>
      <c r="U3071" t="s">
        <v>44</v>
      </c>
      <c r="V3071" t="s">
        <v>39</v>
      </c>
      <c r="W3071">
        <v>358</v>
      </c>
      <c r="X3071">
        <v>53.74</v>
      </c>
      <c r="Y3071">
        <v>138.47</v>
      </c>
    </row>
    <row r="3072" spans="1:25" x14ac:dyDescent="0.3">
      <c r="A3072" t="str">
        <f>E3072&amp;"-"&amp;COUNTIF($E$2:E3072,E3072)</f>
        <v>Large-1027</v>
      </c>
      <c r="B3072" t="s">
        <v>51</v>
      </c>
      <c r="C3072">
        <v>192.44</v>
      </c>
      <c r="D3072">
        <v>23</v>
      </c>
      <c r="E3072" t="s">
        <v>31</v>
      </c>
      <c r="F3072" s="1">
        <v>43872</v>
      </c>
      <c r="G3072" s="4" t="str">
        <f t="shared" si="47"/>
        <v>2020</v>
      </c>
      <c r="H3072">
        <v>4</v>
      </c>
      <c r="I3072" t="s">
        <v>37</v>
      </c>
      <c r="J3072" t="s">
        <v>26</v>
      </c>
      <c r="K3072">
        <v>23.73</v>
      </c>
      <c r="L3072">
        <v>37.08</v>
      </c>
      <c r="M3072">
        <v>879.90840000000003</v>
      </c>
      <c r="N3072">
        <v>29</v>
      </c>
      <c r="O3072" t="s">
        <v>38</v>
      </c>
      <c r="P3072" s="1">
        <v>43835</v>
      </c>
      <c r="Q3072" s="1">
        <v>43864</v>
      </c>
      <c r="R3072">
        <v>7</v>
      </c>
      <c r="S3072">
        <v>33.06</v>
      </c>
      <c r="T3072">
        <v>231.42</v>
      </c>
      <c r="U3072" t="s">
        <v>43</v>
      </c>
      <c r="V3072" t="s">
        <v>29</v>
      </c>
      <c r="W3072">
        <v>16</v>
      </c>
      <c r="X3072">
        <v>99.85</v>
      </c>
      <c r="Y3072">
        <v>48.41</v>
      </c>
    </row>
    <row r="3073" spans="1:25" x14ac:dyDescent="0.3">
      <c r="A3073" t="str">
        <f>E3073&amp;"-"&amp;COUNTIF($E$2:E3073,E3073)</f>
        <v>Small-997</v>
      </c>
      <c r="B3073" t="s">
        <v>47</v>
      </c>
      <c r="C3073">
        <v>194.3</v>
      </c>
      <c r="D3073">
        <v>43</v>
      </c>
      <c r="E3073" t="s">
        <v>40</v>
      </c>
      <c r="F3073" s="1">
        <v>43869</v>
      </c>
      <c r="G3073" s="4" t="str">
        <f t="shared" si="47"/>
        <v>2020</v>
      </c>
      <c r="H3073">
        <v>10</v>
      </c>
      <c r="I3073" t="s">
        <v>64</v>
      </c>
      <c r="J3073" t="s">
        <v>46</v>
      </c>
      <c r="K3073">
        <v>614.41999999999996</v>
      </c>
      <c r="L3073">
        <v>63.31</v>
      </c>
      <c r="M3073">
        <v>38898.930199999995</v>
      </c>
      <c r="N3073">
        <v>87</v>
      </c>
      <c r="O3073" t="s">
        <v>65</v>
      </c>
      <c r="P3073" s="1">
        <v>43859</v>
      </c>
      <c r="Q3073" s="1">
        <v>43946</v>
      </c>
      <c r="R3073">
        <v>94</v>
      </c>
      <c r="S3073">
        <v>64.959999999999994</v>
      </c>
      <c r="T3073">
        <v>6106.24</v>
      </c>
      <c r="U3073" t="s">
        <v>58</v>
      </c>
      <c r="V3073" t="s">
        <v>48</v>
      </c>
      <c r="W3073">
        <v>520</v>
      </c>
      <c r="X3073">
        <v>25.3</v>
      </c>
      <c r="Y3073">
        <v>146.38999999999999</v>
      </c>
    </row>
    <row r="3074" spans="1:25" x14ac:dyDescent="0.3">
      <c r="A3074" t="str">
        <f>E3074&amp;"-"&amp;COUNTIF($E$2:E3074,E3074)</f>
        <v>Small-998</v>
      </c>
      <c r="B3074" t="s">
        <v>36</v>
      </c>
      <c r="C3074">
        <v>360.64</v>
      </c>
      <c r="D3074">
        <v>40</v>
      </c>
      <c r="E3074" t="s">
        <v>40</v>
      </c>
      <c r="F3074" s="1">
        <v>43592</v>
      </c>
      <c r="G3074" s="4" t="str">
        <f t="shared" ref="G3074:G3137" si="48">TEXT(F3074,"YYYY")</f>
        <v>2019</v>
      </c>
      <c r="H3074">
        <v>8</v>
      </c>
      <c r="I3074" t="s">
        <v>45</v>
      </c>
      <c r="J3074" t="s">
        <v>46</v>
      </c>
      <c r="K3074">
        <v>664.89</v>
      </c>
      <c r="L3074">
        <v>78.11</v>
      </c>
      <c r="M3074">
        <v>51934.5579</v>
      </c>
      <c r="N3074">
        <v>11</v>
      </c>
      <c r="O3074" t="s">
        <v>38</v>
      </c>
      <c r="P3074" s="1">
        <v>43570</v>
      </c>
      <c r="Q3074" s="1">
        <v>43581</v>
      </c>
      <c r="R3074">
        <v>516</v>
      </c>
      <c r="S3074">
        <v>77.94</v>
      </c>
      <c r="T3074">
        <v>40217.040000000001</v>
      </c>
      <c r="U3074" t="s">
        <v>61</v>
      </c>
      <c r="V3074" t="s">
        <v>29</v>
      </c>
      <c r="W3074">
        <v>148</v>
      </c>
      <c r="X3074">
        <v>32.950000000000003</v>
      </c>
      <c r="Y3074">
        <v>134.9</v>
      </c>
    </row>
    <row r="3075" spans="1:25" x14ac:dyDescent="0.3">
      <c r="A3075" t="str">
        <f>E3075&amp;"-"&amp;COUNTIF($E$2:E3075,E3075)</f>
        <v>Medium-1049</v>
      </c>
      <c r="B3075" t="s">
        <v>61</v>
      </c>
      <c r="C3075">
        <v>437.86</v>
      </c>
      <c r="D3075">
        <v>79</v>
      </c>
      <c r="E3075" t="s">
        <v>24</v>
      </c>
      <c r="F3075" s="1">
        <v>43793</v>
      </c>
      <c r="G3075" s="4" t="str">
        <f t="shared" si="48"/>
        <v>2019</v>
      </c>
      <c r="H3075">
        <v>9</v>
      </c>
      <c r="I3075" t="s">
        <v>55</v>
      </c>
      <c r="J3075" t="s">
        <v>50</v>
      </c>
      <c r="K3075">
        <v>245.11</v>
      </c>
      <c r="L3075">
        <v>80.86</v>
      </c>
      <c r="M3075">
        <v>19819.5946</v>
      </c>
      <c r="N3075">
        <v>9</v>
      </c>
      <c r="O3075" t="s">
        <v>38</v>
      </c>
      <c r="P3075" s="1">
        <v>43761</v>
      </c>
      <c r="Q3075" s="1">
        <v>43770</v>
      </c>
      <c r="R3075">
        <v>103</v>
      </c>
      <c r="S3075">
        <v>77.08</v>
      </c>
      <c r="T3075">
        <v>7939.24</v>
      </c>
      <c r="U3075" t="s">
        <v>36</v>
      </c>
      <c r="V3075" t="s">
        <v>48</v>
      </c>
      <c r="W3075">
        <v>142</v>
      </c>
      <c r="X3075">
        <v>58.29</v>
      </c>
      <c r="Y3075">
        <v>149.6</v>
      </c>
    </row>
    <row r="3076" spans="1:25" x14ac:dyDescent="0.3">
      <c r="A3076" t="str">
        <f>E3076&amp;"-"&amp;COUNTIF($E$2:E3076,E3076)</f>
        <v>Large-1028</v>
      </c>
      <c r="B3076" t="s">
        <v>51</v>
      </c>
      <c r="C3076">
        <v>877</v>
      </c>
      <c r="D3076">
        <v>16</v>
      </c>
      <c r="E3076" t="s">
        <v>31</v>
      </c>
      <c r="F3076" s="1">
        <v>43631</v>
      </c>
      <c r="G3076" s="4" t="str">
        <f t="shared" si="48"/>
        <v>2019</v>
      </c>
      <c r="H3076">
        <v>9</v>
      </c>
      <c r="I3076" t="s">
        <v>55</v>
      </c>
      <c r="J3076" t="s">
        <v>60</v>
      </c>
      <c r="K3076">
        <v>9.2200000000000006</v>
      </c>
      <c r="L3076">
        <v>15.35</v>
      </c>
      <c r="M3076">
        <v>141.52700000000002</v>
      </c>
      <c r="N3076">
        <v>13</v>
      </c>
      <c r="O3076" t="s">
        <v>38</v>
      </c>
      <c r="P3076" s="1">
        <v>43629</v>
      </c>
      <c r="Q3076" s="1">
        <v>43642</v>
      </c>
      <c r="R3076">
        <v>4</v>
      </c>
      <c r="S3076">
        <v>15.62</v>
      </c>
      <c r="T3076">
        <v>62.48</v>
      </c>
      <c r="U3076" t="s">
        <v>58</v>
      </c>
      <c r="V3076" t="s">
        <v>29</v>
      </c>
      <c r="W3076">
        <v>5</v>
      </c>
      <c r="X3076">
        <v>70.88</v>
      </c>
      <c r="Y3076">
        <v>54.03</v>
      </c>
    </row>
    <row r="3077" spans="1:25" x14ac:dyDescent="0.3">
      <c r="A3077" t="str">
        <f>E3077&amp;"-"&amp;COUNTIF($E$2:E3077,E3077)</f>
        <v>Large-1029</v>
      </c>
      <c r="B3077" t="s">
        <v>35</v>
      </c>
      <c r="C3077">
        <v>419.58</v>
      </c>
      <c r="D3077">
        <v>43</v>
      </c>
      <c r="E3077" t="s">
        <v>31</v>
      </c>
      <c r="F3077" s="1">
        <v>43557</v>
      </c>
      <c r="G3077" s="4" t="str">
        <f t="shared" si="48"/>
        <v>2019</v>
      </c>
      <c r="H3077">
        <v>3</v>
      </c>
      <c r="I3077" t="s">
        <v>41</v>
      </c>
      <c r="J3077" t="s">
        <v>42</v>
      </c>
      <c r="K3077">
        <v>167.06</v>
      </c>
      <c r="L3077">
        <v>26.04</v>
      </c>
      <c r="M3077">
        <v>4350.2424000000001</v>
      </c>
      <c r="N3077">
        <v>72</v>
      </c>
      <c r="O3077" t="s">
        <v>27</v>
      </c>
      <c r="P3077" s="1">
        <v>43497</v>
      </c>
      <c r="Q3077" s="1">
        <v>43569</v>
      </c>
      <c r="R3077">
        <v>62</v>
      </c>
      <c r="S3077">
        <v>29.41</v>
      </c>
      <c r="T3077">
        <v>1823.42</v>
      </c>
      <c r="U3077" t="s">
        <v>30</v>
      </c>
      <c r="V3077" t="s">
        <v>48</v>
      </c>
      <c r="W3077">
        <v>105</v>
      </c>
      <c r="X3077">
        <v>92.45</v>
      </c>
      <c r="Y3077">
        <v>89.84</v>
      </c>
    </row>
    <row r="3078" spans="1:25" x14ac:dyDescent="0.3">
      <c r="A3078" t="str">
        <f>E3078&amp;"-"&amp;COUNTIF($E$2:E3078,E3078)</f>
        <v>Large-1030</v>
      </c>
      <c r="B3078" t="s">
        <v>36</v>
      </c>
      <c r="C3078">
        <v>677.07</v>
      </c>
      <c r="D3078">
        <v>71</v>
      </c>
      <c r="E3078" t="s">
        <v>31</v>
      </c>
      <c r="F3078" s="1">
        <v>43854</v>
      </c>
      <c r="G3078" s="4" t="str">
        <f t="shared" si="48"/>
        <v>2020</v>
      </c>
      <c r="H3078">
        <v>3</v>
      </c>
      <c r="I3078" t="s">
        <v>41</v>
      </c>
      <c r="J3078" t="s">
        <v>62</v>
      </c>
      <c r="K3078">
        <v>945.46</v>
      </c>
      <c r="L3078">
        <v>82.34</v>
      </c>
      <c r="M3078">
        <v>77849.176400000011</v>
      </c>
      <c r="N3078">
        <v>42</v>
      </c>
      <c r="O3078" t="s">
        <v>27</v>
      </c>
      <c r="P3078" s="1">
        <v>43831</v>
      </c>
      <c r="Q3078" s="1">
        <v>43873</v>
      </c>
      <c r="R3078">
        <v>887</v>
      </c>
      <c r="S3078">
        <v>83.11</v>
      </c>
      <c r="T3078">
        <v>73718.570000000007</v>
      </c>
      <c r="U3078" t="s">
        <v>58</v>
      </c>
      <c r="V3078" t="s">
        <v>48</v>
      </c>
      <c r="W3078">
        <v>58</v>
      </c>
      <c r="X3078">
        <v>32.58</v>
      </c>
      <c r="Y3078">
        <v>23.88</v>
      </c>
    </row>
    <row r="3079" spans="1:25" x14ac:dyDescent="0.3">
      <c r="A3079" t="str">
        <f>E3079&amp;"-"&amp;COUNTIF($E$2:E3079,E3079)</f>
        <v>Medium-1050</v>
      </c>
      <c r="B3079" t="s">
        <v>47</v>
      </c>
      <c r="C3079">
        <v>770.41</v>
      </c>
      <c r="D3079">
        <v>99</v>
      </c>
      <c r="E3079" t="s">
        <v>24</v>
      </c>
      <c r="F3079" s="1">
        <v>43785</v>
      </c>
      <c r="G3079" s="4" t="str">
        <f t="shared" si="48"/>
        <v>2019</v>
      </c>
      <c r="H3079">
        <v>8</v>
      </c>
      <c r="I3079" t="s">
        <v>45</v>
      </c>
      <c r="J3079" t="s">
        <v>60</v>
      </c>
      <c r="K3079">
        <v>632.82000000000005</v>
      </c>
      <c r="L3079">
        <v>61.7</v>
      </c>
      <c r="M3079">
        <v>39044.994000000006</v>
      </c>
      <c r="N3079">
        <v>12</v>
      </c>
      <c r="O3079" t="s">
        <v>38</v>
      </c>
      <c r="P3079" s="1">
        <v>43763</v>
      </c>
      <c r="Q3079" s="1">
        <v>43775</v>
      </c>
      <c r="R3079">
        <v>1</v>
      </c>
      <c r="S3079">
        <v>59.92</v>
      </c>
      <c r="T3079">
        <v>59.92</v>
      </c>
      <c r="U3079" t="s">
        <v>28</v>
      </c>
      <c r="V3079" t="s">
        <v>29</v>
      </c>
      <c r="W3079">
        <v>631</v>
      </c>
      <c r="X3079">
        <v>63.51</v>
      </c>
      <c r="Y3079">
        <v>49.15</v>
      </c>
    </row>
    <row r="3080" spans="1:25" x14ac:dyDescent="0.3">
      <c r="A3080" t="str">
        <f>E3080&amp;"-"&amp;COUNTIF($E$2:E3080,E3080)</f>
        <v>Medium-1051</v>
      </c>
      <c r="B3080" t="s">
        <v>58</v>
      </c>
      <c r="C3080">
        <v>431.79</v>
      </c>
      <c r="D3080">
        <v>40</v>
      </c>
      <c r="E3080" t="s">
        <v>24</v>
      </c>
      <c r="F3080" s="1">
        <v>44112</v>
      </c>
      <c r="G3080" s="4" t="str">
        <f t="shared" si="48"/>
        <v>2020</v>
      </c>
      <c r="H3080">
        <v>2</v>
      </c>
      <c r="I3080" t="s">
        <v>66</v>
      </c>
      <c r="J3080" t="s">
        <v>69</v>
      </c>
      <c r="K3080">
        <v>519.70000000000005</v>
      </c>
      <c r="L3080">
        <v>37.380000000000003</v>
      </c>
      <c r="M3080">
        <v>19426.386000000002</v>
      </c>
      <c r="N3080">
        <v>39</v>
      </c>
      <c r="O3080" t="s">
        <v>38</v>
      </c>
      <c r="P3080" s="1">
        <v>44070</v>
      </c>
      <c r="Q3080" s="1">
        <v>44109</v>
      </c>
      <c r="R3080">
        <v>450</v>
      </c>
      <c r="S3080">
        <v>32.53</v>
      </c>
      <c r="T3080">
        <v>14638.5</v>
      </c>
      <c r="U3080" t="s">
        <v>54</v>
      </c>
      <c r="V3080" t="s">
        <v>29</v>
      </c>
      <c r="W3080">
        <v>69</v>
      </c>
      <c r="X3080">
        <v>61.84</v>
      </c>
      <c r="Y3080">
        <v>171.67</v>
      </c>
    </row>
    <row r="3081" spans="1:25" x14ac:dyDescent="0.3">
      <c r="A3081" t="str">
        <f>E3081&amp;"-"&amp;COUNTIF($E$2:E3081,E3081)</f>
        <v>Medium-1052</v>
      </c>
      <c r="B3081" t="s">
        <v>36</v>
      </c>
      <c r="C3081">
        <v>501.1</v>
      </c>
      <c r="D3081">
        <v>81</v>
      </c>
      <c r="E3081" t="s">
        <v>24</v>
      </c>
      <c r="F3081" s="1">
        <v>44728</v>
      </c>
      <c r="G3081" s="4" t="str">
        <f t="shared" si="48"/>
        <v>2022</v>
      </c>
      <c r="H3081">
        <v>6</v>
      </c>
      <c r="I3081" t="s">
        <v>49</v>
      </c>
      <c r="J3081" t="s">
        <v>46</v>
      </c>
      <c r="K3081">
        <v>586.14</v>
      </c>
      <c r="L3081">
        <v>23.12</v>
      </c>
      <c r="M3081">
        <v>13551.5568</v>
      </c>
      <c r="N3081">
        <v>6</v>
      </c>
      <c r="O3081" t="s">
        <v>38</v>
      </c>
      <c r="P3081" s="1">
        <v>44671</v>
      </c>
      <c r="Q3081" s="1">
        <v>44677</v>
      </c>
      <c r="R3081">
        <v>549</v>
      </c>
      <c r="S3081">
        <v>18.36</v>
      </c>
      <c r="T3081">
        <v>10079.64</v>
      </c>
      <c r="U3081" t="s">
        <v>44</v>
      </c>
      <c r="V3081" t="s">
        <v>48</v>
      </c>
      <c r="W3081">
        <v>37</v>
      </c>
      <c r="X3081">
        <v>95.9</v>
      </c>
      <c r="Y3081">
        <v>54.9</v>
      </c>
    </row>
    <row r="3082" spans="1:25" x14ac:dyDescent="0.3">
      <c r="A3082" t="str">
        <f>E3082&amp;"-"&amp;COUNTIF($E$2:E3082,E3082)</f>
        <v>Small-999</v>
      </c>
      <c r="B3082" t="s">
        <v>51</v>
      </c>
      <c r="C3082">
        <v>204.3</v>
      </c>
      <c r="D3082">
        <v>77</v>
      </c>
      <c r="E3082" t="s">
        <v>40</v>
      </c>
      <c r="F3082" s="1">
        <v>44604</v>
      </c>
      <c r="G3082" s="4" t="str">
        <f t="shared" si="48"/>
        <v>2022</v>
      </c>
      <c r="H3082">
        <v>7</v>
      </c>
      <c r="I3082" t="s">
        <v>59</v>
      </c>
      <c r="J3082" t="s">
        <v>33</v>
      </c>
      <c r="K3082">
        <v>7.02</v>
      </c>
      <c r="L3082">
        <v>95.09</v>
      </c>
      <c r="M3082">
        <v>667.53179999999998</v>
      </c>
      <c r="N3082">
        <v>13</v>
      </c>
      <c r="O3082" t="s">
        <v>38</v>
      </c>
      <c r="P3082" s="1">
        <v>44602</v>
      </c>
      <c r="Q3082" s="1">
        <v>44615</v>
      </c>
      <c r="R3082">
        <v>6</v>
      </c>
      <c r="S3082">
        <v>97.72</v>
      </c>
      <c r="T3082">
        <v>586.32000000000005</v>
      </c>
      <c r="U3082" t="s">
        <v>52</v>
      </c>
      <c r="V3082" t="s">
        <v>48</v>
      </c>
      <c r="W3082">
        <v>1</v>
      </c>
      <c r="X3082">
        <v>10.64</v>
      </c>
      <c r="Y3082">
        <v>86.36</v>
      </c>
    </row>
    <row r="3083" spans="1:25" x14ac:dyDescent="0.3">
      <c r="A3083" t="str">
        <f>E3083&amp;"-"&amp;COUNTIF($E$2:E3083,E3083)</f>
        <v>Small-1000</v>
      </c>
      <c r="B3083" t="s">
        <v>30</v>
      </c>
      <c r="C3083">
        <v>880.08</v>
      </c>
      <c r="D3083">
        <v>34</v>
      </c>
      <c r="E3083" t="s">
        <v>40</v>
      </c>
      <c r="F3083" s="1">
        <v>44532</v>
      </c>
      <c r="G3083" s="4" t="str">
        <f t="shared" si="48"/>
        <v>2021</v>
      </c>
      <c r="H3083">
        <v>6</v>
      </c>
      <c r="I3083" t="s">
        <v>49</v>
      </c>
      <c r="J3083" t="s">
        <v>60</v>
      </c>
      <c r="K3083">
        <v>137.79</v>
      </c>
      <c r="L3083">
        <v>16.309999999999999</v>
      </c>
      <c r="M3083">
        <v>2247.3548999999998</v>
      </c>
      <c r="N3083">
        <v>7</v>
      </c>
      <c r="O3083" t="s">
        <v>38</v>
      </c>
      <c r="P3083" s="1">
        <v>44518</v>
      </c>
      <c r="Q3083" s="1">
        <v>44525</v>
      </c>
      <c r="R3083">
        <v>33</v>
      </c>
      <c r="S3083">
        <v>18.440000000000001</v>
      </c>
      <c r="T3083">
        <v>608.52</v>
      </c>
      <c r="U3083" t="s">
        <v>35</v>
      </c>
      <c r="V3083" t="s">
        <v>48</v>
      </c>
      <c r="W3083">
        <v>104</v>
      </c>
      <c r="X3083">
        <v>21.26</v>
      </c>
      <c r="Y3083">
        <v>153.36000000000001</v>
      </c>
    </row>
    <row r="3084" spans="1:25" x14ac:dyDescent="0.3">
      <c r="A3084" t="str">
        <f>E3084&amp;"-"&amp;COUNTIF($E$2:E3084,E3084)</f>
        <v>Small-1001</v>
      </c>
      <c r="B3084" t="s">
        <v>47</v>
      </c>
      <c r="C3084">
        <v>167.94</v>
      </c>
      <c r="D3084">
        <v>10</v>
      </c>
      <c r="E3084" t="s">
        <v>40</v>
      </c>
      <c r="F3084" s="1">
        <v>44266</v>
      </c>
      <c r="G3084" s="4" t="str">
        <f t="shared" si="48"/>
        <v>2021</v>
      </c>
      <c r="H3084">
        <v>9</v>
      </c>
      <c r="I3084" t="s">
        <v>55</v>
      </c>
      <c r="J3084" t="s">
        <v>60</v>
      </c>
      <c r="K3084">
        <v>208.39</v>
      </c>
      <c r="L3084">
        <v>66.790000000000006</v>
      </c>
      <c r="M3084">
        <v>13918.3681</v>
      </c>
      <c r="N3084">
        <v>12</v>
      </c>
      <c r="O3084" t="s">
        <v>38</v>
      </c>
      <c r="P3084" s="1">
        <v>44223</v>
      </c>
      <c r="Q3084" s="1">
        <v>44235</v>
      </c>
      <c r="R3084">
        <v>20</v>
      </c>
      <c r="S3084">
        <v>62</v>
      </c>
      <c r="T3084">
        <v>1240</v>
      </c>
      <c r="U3084" t="s">
        <v>43</v>
      </c>
      <c r="V3084" t="s">
        <v>39</v>
      </c>
      <c r="W3084">
        <v>188</v>
      </c>
      <c r="X3084">
        <v>46.49</v>
      </c>
      <c r="Y3084">
        <v>168.75</v>
      </c>
    </row>
    <row r="3085" spans="1:25" x14ac:dyDescent="0.3">
      <c r="A3085" t="str">
        <f>E3085&amp;"-"&amp;COUNTIF($E$2:E3085,E3085)</f>
        <v>Medium-1053</v>
      </c>
      <c r="B3085" t="s">
        <v>35</v>
      </c>
      <c r="C3085">
        <v>715.53</v>
      </c>
      <c r="D3085">
        <v>69</v>
      </c>
      <c r="E3085" t="s">
        <v>24</v>
      </c>
      <c r="F3085" s="1">
        <v>43524</v>
      </c>
      <c r="G3085" s="4" t="str">
        <f t="shared" si="48"/>
        <v>2019</v>
      </c>
      <c r="H3085">
        <v>1</v>
      </c>
      <c r="I3085" t="s">
        <v>32</v>
      </c>
      <c r="J3085" t="s">
        <v>50</v>
      </c>
      <c r="K3085">
        <v>345.55</v>
      </c>
      <c r="L3085">
        <v>10.53</v>
      </c>
      <c r="M3085">
        <v>3638.6414999999997</v>
      </c>
      <c r="N3085">
        <v>28</v>
      </c>
      <c r="O3085" t="s">
        <v>34</v>
      </c>
      <c r="P3085" s="1">
        <v>43493</v>
      </c>
      <c r="Q3085" s="1">
        <v>43521</v>
      </c>
      <c r="R3085">
        <v>84</v>
      </c>
      <c r="S3085">
        <v>6.87</v>
      </c>
      <c r="T3085">
        <v>577.08000000000004</v>
      </c>
      <c r="U3085" t="s">
        <v>54</v>
      </c>
      <c r="V3085" t="s">
        <v>39</v>
      </c>
      <c r="W3085">
        <v>261</v>
      </c>
      <c r="X3085">
        <v>98.35</v>
      </c>
      <c r="Y3085">
        <v>155.33000000000001</v>
      </c>
    </row>
    <row r="3086" spans="1:25" x14ac:dyDescent="0.3">
      <c r="A3086" t="str">
        <f>E3086&amp;"-"&amp;COUNTIF($E$2:E3086,E3086)</f>
        <v>Medium-1054</v>
      </c>
      <c r="B3086" t="s">
        <v>51</v>
      </c>
      <c r="C3086">
        <v>423.46</v>
      </c>
      <c r="D3086">
        <v>31</v>
      </c>
      <c r="E3086" t="s">
        <v>24</v>
      </c>
      <c r="F3086" s="1">
        <v>44696</v>
      </c>
      <c r="G3086" s="4" t="str">
        <f t="shared" si="48"/>
        <v>2022</v>
      </c>
      <c r="H3086">
        <v>4</v>
      </c>
      <c r="I3086" t="s">
        <v>37</v>
      </c>
      <c r="J3086" t="s">
        <v>26</v>
      </c>
      <c r="K3086">
        <v>496.91</v>
      </c>
      <c r="L3086">
        <v>94.46</v>
      </c>
      <c r="M3086">
        <v>46938.118600000002</v>
      </c>
      <c r="N3086">
        <v>28</v>
      </c>
      <c r="O3086" t="s">
        <v>27</v>
      </c>
      <c r="P3086" s="1">
        <v>44695</v>
      </c>
      <c r="Q3086" s="1">
        <v>44723</v>
      </c>
      <c r="R3086">
        <v>452</v>
      </c>
      <c r="S3086">
        <v>94.12</v>
      </c>
      <c r="T3086">
        <v>42542.239999999998</v>
      </c>
      <c r="U3086" t="s">
        <v>28</v>
      </c>
      <c r="V3086" t="s">
        <v>48</v>
      </c>
      <c r="W3086">
        <v>44</v>
      </c>
      <c r="X3086">
        <v>66.010000000000005</v>
      </c>
      <c r="Y3086">
        <v>114.03</v>
      </c>
    </row>
    <row r="3087" spans="1:25" x14ac:dyDescent="0.3">
      <c r="A3087" t="str">
        <f>E3087&amp;"-"&amp;COUNTIF($E$2:E3087,E3087)</f>
        <v>Medium-1055</v>
      </c>
      <c r="B3087" t="s">
        <v>28</v>
      </c>
      <c r="C3087">
        <v>469.7</v>
      </c>
      <c r="D3087">
        <v>53</v>
      </c>
      <c r="E3087" t="s">
        <v>24</v>
      </c>
      <c r="F3087" s="1">
        <v>43607</v>
      </c>
      <c r="G3087" s="4" t="str">
        <f t="shared" si="48"/>
        <v>2019</v>
      </c>
      <c r="H3087">
        <v>6</v>
      </c>
      <c r="I3087" t="s">
        <v>49</v>
      </c>
      <c r="J3087" t="s">
        <v>46</v>
      </c>
      <c r="K3087">
        <v>792.65</v>
      </c>
      <c r="L3087">
        <v>97.52</v>
      </c>
      <c r="M3087">
        <v>77299.227999999988</v>
      </c>
      <c r="N3087">
        <v>7</v>
      </c>
      <c r="O3087" t="s">
        <v>38</v>
      </c>
      <c r="P3087" s="1">
        <v>43583</v>
      </c>
      <c r="Q3087" s="1">
        <v>43590</v>
      </c>
      <c r="R3087">
        <v>438</v>
      </c>
      <c r="S3087">
        <v>93.58</v>
      </c>
      <c r="T3087">
        <v>40988.04</v>
      </c>
      <c r="U3087" t="s">
        <v>47</v>
      </c>
      <c r="V3087" t="s">
        <v>48</v>
      </c>
      <c r="W3087">
        <v>354</v>
      </c>
      <c r="X3087">
        <v>69.31</v>
      </c>
      <c r="Y3087">
        <v>70.56</v>
      </c>
    </row>
    <row r="3088" spans="1:25" x14ac:dyDescent="0.3">
      <c r="A3088" t="str">
        <f>E3088&amp;"-"&amp;COUNTIF($E$2:E3088,E3088)</f>
        <v>Large-1031</v>
      </c>
      <c r="B3088" t="s">
        <v>43</v>
      </c>
      <c r="C3088">
        <v>464.82</v>
      </c>
      <c r="D3088">
        <v>85</v>
      </c>
      <c r="E3088" t="s">
        <v>31</v>
      </c>
      <c r="F3088" s="1">
        <v>44304</v>
      </c>
      <c r="G3088" s="4" t="str">
        <f t="shared" si="48"/>
        <v>2021</v>
      </c>
      <c r="H3088">
        <v>3</v>
      </c>
      <c r="I3088" t="s">
        <v>41</v>
      </c>
      <c r="J3088" t="s">
        <v>33</v>
      </c>
      <c r="K3088">
        <v>253.49</v>
      </c>
      <c r="L3088">
        <v>47.93</v>
      </c>
      <c r="M3088">
        <v>12149.7757</v>
      </c>
      <c r="N3088">
        <v>73</v>
      </c>
      <c r="O3088" t="s">
        <v>38</v>
      </c>
      <c r="P3088" s="1">
        <v>44264</v>
      </c>
      <c r="Q3088" s="1">
        <v>44337</v>
      </c>
      <c r="R3088">
        <v>107</v>
      </c>
      <c r="S3088">
        <v>46.43</v>
      </c>
      <c r="T3088">
        <v>4968.01</v>
      </c>
      <c r="U3088" t="s">
        <v>54</v>
      </c>
      <c r="V3088" t="s">
        <v>39</v>
      </c>
      <c r="W3088">
        <v>146</v>
      </c>
      <c r="X3088">
        <v>42.95</v>
      </c>
      <c r="Y3088">
        <v>55.2</v>
      </c>
    </row>
    <row r="3089" spans="1:25" x14ac:dyDescent="0.3">
      <c r="A3089" t="str">
        <f>E3089&amp;"-"&amp;COUNTIF($E$2:E3089,E3089)</f>
        <v>Large-1032</v>
      </c>
      <c r="B3089" t="s">
        <v>61</v>
      </c>
      <c r="C3089">
        <v>163.69999999999999</v>
      </c>
      <c r="D3089">
        <v>100</v>
      </c>
      <c r="E3089" t="s">
        <v>31</v>
      </c>
      <c r="F3089" s="1">
        <v>44101</v>
      </c>
      <c r="G3089" s="4" t="str">
        <f t="shared" si="48"/>
        <v>2020</v>
      </c>
      <c r="H3089">
        <v>10</v>
      </c>
      <c r="I3089" t="s">
        <v>64</v>
      </c>
      <c r="J3089" t="s">
        <v>33</v>
      </c>
      <c r="K3089">
        <v>271.83</v>
      </c>
      <c r="L3089">
        <v>72.069999999999993</v>
      </c>
      <c r="M3089">
        <v>19590.788099999998</v>
      </c>
      <c r="N3089">
        <v>121</v>
      </c>
      <c r="O3089" t="s">
        <v>65</v>
      </c>
      <c r="P3089" s="1">
        <v>44096</v>
      </c>
      <c r="Q3089" s="1">
        <v>44217</v>
      </c>
      <c r="R3089">
        <v>60</v>
      </c>
      <c r="S3089">
        <v>73.78</v>
      </c>
      <c r="T3089">
        <v>4426.8</v>
      </c>
      <c r="U3089" t="s">
        <v>28</v>
      </c>
      <c r="V3089" t="s">
        <v>48</v>
      </c>
      <c r="W3089">
        <v>211</v>
      </c>
      <c r="X3089">
        <v>19.21</v>
      </c>
      <c r="Y3089">
        <v>51.9</v>
      </c>
    </row>
    <row r="3090" spans="1:25" x14ac:dyDescent="0.3">
      <c r="A3090" t="str">
        <f>E3090&amp;"-"&amp;COUNTIF($E$2:E3090,E3090)</f>
        <v>Large-1033</v>
      </c>
      <c r="B3090" t="s">
        <v>44</v>
      </c>
      <c r="C3090">
        <v>586.5</v>
      </c>
      <c r="D3090">
        <v>18</v>
      </c>
      <c r="E3090" t="s">
        <v>31</v>
      </c>
      <c r="F3090" s="1">
        <v>43881</v>
      </c>
      <c r="G3090" s="4" t="str">
        <f t="shared" si="48"/>
        <v>2020</v>
      </c>
      <c r="H3090">
        <v>10</v>
      </c>
      <c r="I3090" t="s">
        <v>64</v>
      </c>
      <c r="J3090" t="s">
        <v>50</v>
      </c>
      <c r="K3090">
        <v>835.07</v>
      </c>
      <c r="L3090">
        <v>36.57</v>
      </c>
      <c r="M3090">
        <v>30538.509900000001</v>
      </c>
      <c r="N3090">
        <v>132</v>
      </c>
      <c r="O3090" t="s">
        <v>65</v>
      </c>
      <c r="P3090" s="1">
        <v>43845</v>
      </c>
      <c r="Q3090" s="1">
        <v>43977</v>
      </c>
      <c r="R3090">
        <v>309</v>
      </c>
      <c r="S3090">
        <v>32.119999999999997</v>
      </c>
      <c r="T3090">
        <v>9925.08</v>
      </c>
      <c r="U3090" t="s">
        <v>52</v>
      </c>
      <c r="V3090" t="s">
        <v>48</v>
      </c>
      <c r="W3090">
        <v>526</v>
      </c>
      <c r="X3090">
        <v>12.28</v>
      </c>
      <c r="Y3090">
        <v>32.49</v>
      </c>
    </row>
    <row r="3091" spans="1:25" x14ac:dyDescent="0.3">
      <c r="A3091" t="str">
        <f>E3091&amp;"-"&amp;COUNTIF($E$2:E3091,E3091)</f>
        <v>Large-1034</v>
      </c>
      <c r="B3091" t="s">
        <v>57</v>
      </c>
      <c r="C3091">
        <v>502.37</v>
      </c>
      <c r="D3091">
        <v>97</v>
      </c>
      <c r="E3091" t="s">
        <v>31</v>
      </c>
      <c r="F3091" s="1">
        <v>43905</v>
      </c>
      <c r="G3091" s="4" t="str">
        <f t="shared" si="48"/>
        <v>2020</v>
      </c>
      <c r="H3091">
        <v>6</v>
      </c>
      <c r="I3091" t="s">
        <v>49</v>
      </c>
      <c r="J3091" t="s">
        <v>46</v>
      </c>
      <c r="K3091">
        <v>933.88</v>
      </c>
      <c r="L3091">
        <v>72.89</v>
      </c>
      <c r="M3091">
        <v>68070.513200000001</v>
      </c>
      <c r="N3091">
        <v>6</v>
      </c>
      <c r="O3091" t="s">
        <v>38</v>
      </c>
      <c r="P3091" s="1">
        <v>43888</v>
      </c>
      <c r="Q3091" s="1">
        <v>43894</v>
      </c>
      <c r="R3091">
        <v>725</v>
      </c>
      <c r="S3091">
        <v>74.92</v>
      </c>
      <c r="T3091">
        <v>54317</v>
      </c>
      <c r="U3091" t="s">
        <v>58</v>
      </c>
      <c r="V3091" t="s">
        <v>29</v>
      </c>
      <c r="W3091">
        <v>208</v>
      </c>
      <c r="X3091">
        <v>41.24</v>
      </c>
      <c r="Y3091">
        <v>49.66</v>
      </c>
    </row>
    <row r="3092" spans="1:25" x14ac:dyDescent="0.3">
      <c r="A3092" t="str">
        <f>E3092&amp;"-"&amp;COUNTIF($E$2:E3092,E3092)</f>
        <v>Large-1035</v>
      </c>
      <c r="B3092" t="s">
        <v>57</v>
      </c>
      <c r="C3092">
        <v>15.88</v>
      </c>
      <c r="D3092">
        <v>96</v>
      </c>
      <c r="E3092" t="s">
        <v>31</v>
      </c>
      <c r="F3092" s="1">
        <v>43912</v>
      </c>
      <c r="G3092" s="4" t="str">
        <f t="shared" si="48"/>
        <v>2020</v>
      </c>
      <c r="H3092">
        <v>1</v>
      </c>
      <c r="I3092" t="s">
        <v>32</v>
      </c>
      <c r="J3092" t="s">
        <v>50</v>
      </c>
      <c r="K3092">
        <v>274.45999999999998</v>
      </c>
      <c r="L3092">
        <v>33.200000000000003</v>
      </c>
      <c r="M3092">
        <v>9112.0720000000001</v>
      </c>
      <c r="N3092">
        <v>28</v>
      </c>
      <c r="O3092" t="s">
        <v>34</v>
      </c>
      <c r="P3092" s="1">
        <v>43895</v>
      </c>
      <c r="Q3092" s="1">
        <v>43923</v>
      </c>
      <c r="R3092">
        <v>250</v>
      </c>
      <c r="S3092">
        <v>30.96</v>
      </c>
      <c r="T3092">
        <v>7740</v>
      </c>
      <c r="U3092" t="s">
        <v>47</v>
      </c>
      <c r="V3092" t="s">
        <v>39</v>
      </c>
      <c r="W3092">
        <v>24</v>
      </c>
      <c r="X3092">
        <v>71.11</v>
      </c>
      <c r="Y3092">
        <v>165.85</v>
      </c>
    </row>
    <row r="3093" spans="1:25" x14ac:dyDescent="0.3">
      <c r="A3093" t="str">
        <f>E3093&amp;"-"&amp;COUNTIF($E$2:E3093,E3093)</f>
        <v>Medium-1056</v>
      </c>
      <c r="B3093" t="s">
        <v>44</v>
      </c>
      <c r="C3093">
        <v>284.04000000000002</v>
      </c>
      <c r="D3093">
        <v>95</v>
      </c>
      <c r="E3093" t="s">
        <v>24</v>
      </c>
      <c r="F3093" s="1">
        <v>44459</v>
      </c>
      <c r="G3093" s="4" t="str">
        <f t="shared" si="48"/>
        <v>2021</v>
      </c>
      <c r="H3093">
        <v>5</v>
      </c>
      <c r="I3093" t="s">
        <v>25</v>
      </c>
      <c r="J3093" t="s">
        <v>46</v>
      </c>
      <c r="K3093">
        <v>702.01</v>
      </c>
      <c r="L3093">
        <v>40.01</v>
      </c>
      <c r="M3093">
        <v>28087.420099999999</v>
      </c>
      <c r="N3093">
        <v>28</v>
      </c>
      <c r="O3093" t="s">
        <v>27</v>
      </c>
      <c r="P3093" s="1">
        <v>44450</v>
      </c>
      <c r="Q3093" s="1">
        <v>44478</v>
      </c>
      <c r="R3093">
        <v>656</v>
      </c>
      <c r="S3093">
        <v>41.95</v>
      </c>
      <c r="T3093">
        <v>27519.200000000001</v>
      </c>
      <c r="U3093" t="s">
        <v>57</v>
      </c>
      <c r="V3093" t="s">
        <v>39</v>
      </c>
      <c r="W3093">
        <v>46</v>
      </c>
      <c r="X3093">
        <v>36.57</v>
      </c>
      <c r="Y3093">
        <v>117.21</v>
      </c>
    </row>
    <row r="3094" spans="1:25" x14ac:dyDescent="0.3">
      <c r="A3094" t="str">
        <f>E3094&amp;"-"&amp;COUNTIF($E$2:E3094,E3094)</f>
        <v>Large-1036</v>
      </c>
      <c r="B3094" t="s">
        <v>30</v>
      </c>
      <c r="C3094">
        <v>437.23</v>
      </c>
      <c r="D3094">
        <v>32</v>
      </c>
      <c r="E3094" t="s">
        <v>31</v>
      </c>
      <c r="F3094" s="1">
        <v>43922</v>
      </c>
      <c r="G3094" s="4" t="str">
        <f t="shared" si="48"/>
        <v>2020</v>
      </c>
      <c r="H3094">
        <v>2</v>
      </c>
      <c r="I3094" t="s">
        <v>66</v>
      </c>
      <c r="J3094" t="s">
        <v>67</v>
      </c>
      <c r="K3094">
        <v>916.21</v>
      </c>
      <c r="L3094">
        <v>96.75</v>
      </c>
      <c r="M3094">
        <v>88643.317500000005</v>
      </c>
      <c r="N3094">
        <v>34</v>
      </c>
      <c r="O3094" t="s">
        <v>27</v>
      </c>
      <c r="P3094" s="1">
        <v>43921</v>
      </c>
      <c r="Q3094" s="1">
        <v>43955</v>
      </c>
      <c r="R3094">
        <v>178</v>
      </c>
      <c r="S3094">
        <v>96.21</v>
      </c>
      <c r="T3094">
        <v>17125.38</v>
      </c>
      <c r="U3094" t="s">
        <v>30</v>
      </c>
      <c r="V3094" t="s">
        <v>39</v>
      </c>
      <c r="W3094">
        <v>738</v>
      </c>
      <c r="X3094">
        <v>45.26</v>
      </c>
      <c r="Y3094">
        <v>118.81</v>
      </c>
    </row>
    <row r="3095" spans="1:25" x14ac:dyDescent="0.3">
      <c r="A3095" t="str">
        <f>E3095&amp;"-"&amp;COUNTIF($E$2:E3095,E3095)</f>
        <v>Medium-1057</v>
      </c>
      <c r="B3095" t="s">
        <v>58</v>
      </c>
      <c r="C3095">
        <v>876.35</v>
      </c>
      <c r="D3095">
        <v>34</v>
      </c>
      <c r="E3095" t="s">
        <v>24</v>
      </c>
      <c r="F3095" s="1">
        <v>44259</v>
      </c>
      <c r="G3095" s="4" t="str">
        <f t="shared" si="48"/>
        <v>2021</v>
      </c>
      <c r="H3095">
        <v>4</v>
      </c>
      <c r="I3095" t="s">
        <v>37</v>
      </c>
      <c r="J3095" t="s">
        <v>68</v>
      </c>
      <c r="K3095">
        <v>727.52</v>
      </c>
      <c r="L3095">
        <v>39.76</v>
      </c>
      <c r="M3095">
        <v>28926.195199999998</v>
      </c>
      <c r="N3095">
        <v>24</v>
      </c>
      <c r="O3095" t="s">
        <v>27</v>
      </c>
      <c r="P3095" s="1">
        <v>44215</v>
      </c>
      <c r="Q3095" s="1">
        <v>44239</v>
      </c>
      <c r="R3095">
        <v>300</v>
      </c>
      <c r="S3095">
        <v>37.65</v>
      </c>
      <c r="T3095">
        <v>11295</v>
      </c>
      <c r="U3095" t="s">
        <v>58</v>
      </c>
      <c r="V3095" t="s">
        <v>48</v>
      </c>
      <c r="W3095">
        <v>427</v>
      </c>
      <c r="X3095">
        <v>60.17</v>
      </c>
      <c r="Y3095">
        <v>76.540000000000006</v>
      </c>
    </row>
    <row r="3096" spans="1:25" x14ac:dyDescent="0.3">
      <c r="A3096" t="str">
        <f>E3096&amp;"-"&amp;COUNTIF($E$2:E3096,E3096)</f>
        <v>Medium-1058</v>
      </c>
      <c r="B3096" t="s">
        <v>35</v>
      </c>
      <c r="C3096">
        <v>917.01</v>
      </c>
      <c r="D3096">
        <v>100</v>
      </c>
      <c r="E3096" t="s">
        <v>24</v>
      </c>
      <c r="F3096" s="1">
        <v>44364</v>
      </c>
      <c r="G3096" s="4" t="str">
        <f t="shared" si="48"/>
        <v>2021</v>
      </c>
      <c r="H3096">
        <v>10</v>
      </c>
      <c r="I3096" t="s">
        <v>64</v>
      </c>
      <c r="J3096" t="s">
        <v>33</v>
      </c>
      <c r="K3096">
        <v>253.65</v>
      </c>
      <c r="L3096">
        <v>49.29</v>
      </c>
      <c r="M3096">
        <v>12502.4085</v>
      </c>
      <c r="N3096">
        <v>91</v>
      </c>
      <c r="O3096" t="s">
        <v>65</v>
      </c>
      <c r="P3096" s="1">
        <v>44344</v>
      </c>
      <c r="Q3096" s="1">
        <v>44435</v>
      </c>
      <c r="R3096">
        <v>1</v>
      </c>
      <c r="S3096">
        <v>50.21</v>
      </c>
      <c r="T3096">
        <v>50.21</v>
      </c>
      <c r="U3096" t="s">
        <v>44</v>
      </c>
      <c r="V3096" t="s">
        <v>48</v>
      </c>
      <c r="W3096">
        <v>252</v>
      </c>
      <c r="X3096">
        <v>90.41</v>
      </c>
      <c r="Y3096">
        <v>147.38</v>
      </c>
    </row>
    <row r="3097" spans="1:25" x14ac:dyDescent="0.3">
      <c r="A3097" t="str">
        <f>E3097&amp;"-"&amp;COUNTIF($E$2:E3097,E3097)</f>
        <v>Medium-1059</v>
      </c>
      <c r="B3097" t="s">
        <v>56</v>
      </c>
      <c r="C3097">
        <v>365.61</v>
      </c>
      <c r="D3097">
        <v>43</v>
      </c>
      <c r="E3097" t="s">
        <v>24</v>
      </c>
      <c r="F3097" s="1">
        <v>43632</v>
      </c>
      <c r="G3097" s="4" t="str">
        <f t="shared" si="48"/>
        <v>2019</v>
      </c>
      <c r="H3097">
        <v>8</v>
      </c>
      <c r="I3097" t="s">
        <v>45</v>
      </c>
      <c r="J3097" t="s">
        <v>46</v>
      </c>
      <c r="K3097">
        <v>712.46</v>
      </c>
      <c r="L3097">
        <v>91.75</v>
      </c>
      <c r="M3097">
        <v>65368.205000000002</v>
      </c>
      <c r="N3097">
        <v>7</v>
      </c>
      <c r="O3097" t="s">
        <v>38</v>
      </c>
      <c r="P3097" s="1">
        <v>43587</v>
      </c>
      <c r="Q3097" s="1">
        <v>43594</v>
      </c>
      <c r="R3097">
        <v>649</v>
      </c>
      <c r="S3097">
        <v>89.45</v>
      </c>
      <c r="T3097">
        <v>58053.05</v>
      </c>
      <c r="U3097" t="s">
        <v>56</v>
      </c>
      <c r="V3097" t="s">
        <v>29</v>
      </c>
      <c r="W3097">
        <v>63</v>
      </c>
      <c r="X3097">
        <v>25.21</v>
      </c>
      <c r="Y3097">
        <v>37.950000000000003</v>
      </c>
    </row>
    <row r="3098" spans="1:25" x14ac:dyDescent="0.3">
      <c r="A3098" t="str">
        <f>E3098&amp;"-"&amp;COUNTIF($E$2:E3098,E3098)</f>
        <v>Medium-1060</v>
      </c>
      <c r="B3098" t="s">
        <v>47</v>
      </c>
      <c r="C3098">
        <v>971.54</v>
      </c>
      <c r="D3098">
        <v>28</v>
      </c>
      <c r="E3098" t="s">
        <v>24</v>
      </c>
      <c r="F3098" s="1">
        <v>44262</v>
      </c>
      <c r="G3098" s="4" t="str">
        <f t="shared" si="48"/>
        <v>2021</v>
      </c>
      <c r="H3098">
        <v>4</v>
      </c>
      <c r="I3098" t="s">
        <v>37</v>
      </c>
      <c r="J3098" t="s">
        <v>26</v>
      </c>
      <c r="K3098">
        <v>732.04</v>
      </c>
      <c r="L3098">
        <v>89.03</v>
      </c>
      <c r="M3098">
        <v>65173.521199999996</v>
      </c>
      <c r="N3098">
        <v>23</v>
      </c>
      <c r="O3098" t="s">
        <v>27</v>
      </c>
      <c r="P3098" s="1">
        <v>44261</v>
      </c>
      <c r="Q3098" s="1">
        <v>44284</v>
      </c>
      <c r="R3098">
        <v>417</v>
      </c>
      <c r="S3098">
        <v>90.03</v>
      </c>
      <c r="T3098">
        <v>37542.51</v>
      </c>
      <c r="U3098" t="s">
        <v>36</v>
      </c>
      <c r="V3098" t="s">
        <v>29</v>
      </c>
      <c r="W3098">
        <v>315</v>
      </c>
      <c r="X3098">
        <v>58.85</v>
      </c>
      <c r="Y3098">
        <v>153.46</v>
      </c>
    </row>
    <row r="3099" spans="1:25" x14ac:dyDescent="0.3">
      <c r="A3099" t="str">
        <f>E3099&amp;"-"&amp;COUNTIF($E$2:E3099,E3099)</f>
        <v>Large-1037</v>
      </c>
      <c r="B3099" t="s">
        <v>56</v>
      </c>
      <c r="C3099">
        <v>497.42</v>
      </c>
      <c r="D3099">
        <v>100</v>
      </c>
      <c r="E3099" t="s">
        <v>31</v>
      </c>
      <c r="F3099" s="1">
        <v>44096</v>
      </c>
      <c r="G3099" s="4" t="str">
        <f t="shared" si="48"/>
        <v>2020</v>
      </c>
      <c r="H3099">
        <v>4</v>
      </c>
      <c r="I3099" t="s">
        <v>37</v>
      </c>
      <c r="J3099" t="s">
        <v>68</v>
      </c>
      <c r="K3099">
        <v>973.39</v>
      </c>
      <c r="L3099">
        <v>53.12</v>
      </c>
      <c r="M3099">
        <v>51706.476799999997</v>
      </c>
      <c r="N3099">
        <v>21</v>
      </c>
      <c r="O3099" t="s">
        <v>27</v>
      </c>
      <c r="P3099" s="1">
        <v>44061</v>
      </c>
      <c r="Q3099" s="1">
        <v>44082</v>
      </c>
      <c r="R3099">
        <v>326</v>
      </c>
      <c r="S3099">
        <v>54.18</v>
      </c>
      <c r="T3099">
        <v>17662.68</v>
      </c>
      <c r="U3099" t="s">
        <v>23</v>
      </c>
      <c r="V3099" t="s">
        <v>29</v>
      </c>
      <c r="W3099">
        <v>647</v>
      </c>
      <c r="X3099">
        <v>87.75</v>
      </c>
      <c r="Y3099">
        <v>159.12</v>
      </c>
    </row>
    <row r="3100" spans="1:25" x14ac:dyDescent="0.3">
      <c r="A3100" t="str">
        <f>E3100&amp;"-"&amp;COUNTIF($E$2:E3100,E3100)</f>
        <v>Small-1002</v>
      </c>
      <c r="B3100" t="s">
        <v>30</v>
      </c>
      <c r="C3100">
        <v>759.44</v>
      </c>
      <c r="D3100">
        <v>21</v>
      </c>
      <c r="E3100" t="s">
        <v>40</v>
      </c>
      <c r="F3100" s="1">
        <v>44484</v>
      </c>
      <c r="G3100" s="4" t="str">
        <f t="shared" si="48"/>
        <v>2021</v>
      </c>
      <c r="H3100">
        <v>3</v>
      </c>
      <c r="I3100" t="s">
        <v>41</v>
      </c>
      <c r="J3100" t="s">
        <v>42</v>
      </c>
      <c r="K3100">
        <v>103.56</v>
      </c>
      <c r="L3100">
        <v>98.76</v>
      </c>
      <c r="M3100">
        <v>10227.5856</v>
      </c>
      <c r="N3100">
        <v>42</v>
      </c>
      <c r="O3100" t="s">
        <v>38</v>
      </c>
      <c r="P3100" s="1">
        <v>44427</v>
      </c>
      <c r="Q3100" s="1">
        <v>44469</v>
      </c>
      <c r="R3100">
        <v>31</v>
      </c>
      <c r="S3100">
        <v>99.8</v>
      </c>
      <c r="T3100">
        <v>3093.8</v>
      </c>
      <c r="U3100" t="s">
        <v>35</v>
      </c>
      <c r="V3100" t="s">
        <v>29</v>
      </c>
      <c r="W3100">
        <v>72</v>
      </c>
      <c r="X3100">
        <v>42.37</v>
      </c>
      <c r="Y3100">
        <v>130.97999999999999</v>
      </c>
    </row>
    <row r="3101" spans="1:25" x14ac:dyDescent="0.3">
      <c r="A3101" t="str">
        <f>E3101&amp;"-"&amp;COUNTIF($E$2:E3101,E3101)</f>
        <v>Small-1003</v>
      </c>
      <c r="B3101" t="s">
        <v>52</v>
      </c>
      <c r="C3101">
        <v>65.97</v>
      </c>
      <c r="D3101">
        <v>43</v>
      </c>
      <c r="E3101" t="s">
        <v>40</v>
      </c>
      <c r="F3101" s="1">
        <v>44566</v>
      </c>
      <c r="G3101" s="4" t="str">
        <f t="shared" si="48"/>
        <v>2022</v>
      </c>
      <c r="H3101">
        <v>10</v>
      </c>
      <c r="I3101" t="s">
        <v>64</v>
      </c>
      <c r="J3101" t="s">
        <v>60</v>
      </c>
      <c r="K3101">
        <v>923.86</v>
      </c>
      <c r="L3101">
        <v>95.26</v>
      </c>
      <c r="M3101">
        <v>88006.903600000005</v>
      </c>
      <c r="N3101">
        <v>68</v>
      </c>
      <c r="O3101" t="s">
        <v>65</v>
      </c>
      <c r="P3101" s="1">
        <v>44542</v>
      </c>
      <c r="Q3101" s="1">
        <v>44610</v>
      </c>
      <c r="R3101">
        <v>877</v>
      </c>
      <c r="S3101">
        <v>92.76</v>
      </c>
      <c r="T3101">
        <v>81350.52</v>
      </c>
      <c r="U3101" t="s">
        <v>54</v>
      </c>
      <c r="V3101" t="s">
        <v>29</v>
      </c>
      <c r="W3101">
        <v>46</v>
      </c>
      <c r="X3101">
        <v>70.88</v>
      </c>
      <c r="Y3101">
        <v>133.03</v>
      </c>
    </row>
    <row r="3102" spans="1:25" x14ac:dyDescent="0.3">
      <c r="A3102" t="str">
        <f>E3102&amp;"-"&amp;COUNTIF($E$2:E3102,E3102)</f>
        <v>Large-1038</v>
      </c>
      <c r="B3102" t="s">
        <v>54</v>
      </c>
      <c r="C3102">
        <v>774.13</v>
      </c>
      <c r="D3102">
        <v>58</v>
      </c>
      <c r="E3102" t="s">
        <v>31</v>
      </c>
      <c r="F3102" s="1">
        <v>43581</v>
      </c>
      <c r="G3102" s="4" t="str">
        <f t="shared" si="48"/>
        <v>2019</v>
      </c>
      <c r="H3102">
        <v>4</v>
      </c>
      <c r="I3102" t="s">
        <v>37</v>
      </c>
      <c r="J3102" t="s">
        <v>68</v>
      </c>
      <c r="K3102">
        <v>896.79</v>
      </c>
      <c r="L3102">
        <v>19.239999999999998</v>
      </c>
      <c r="M3102">
        <v>17254.239599999997</v>
      </c>
      <c r="N3102">
        <v>29</v>
      </c>
      <c r="O3102" t="s">
        <v>38</v>
      </c>
      <c r="P3102" s="1">
        <v>43532</v>
      </c>
      <c r="Q3102" s="1">
        <v>43561</v>
      </c>
      <c r="R3102">
        <v>1</v>
      </c>
      <c r="S3102">
        <v>19.66</v>
      </c>
      <c r="T3102">
        <v>19.66</v>
      </c>
      <c r="U3102" t="s">
        <v>36</v>
      </c>
      <c r="V3102" t="s">
        <v>29</v>
      </c>
      <c r="W3102">
        <v>895</v>
      </c>
      <c r="X3102">
        <v>38.93</v>
      </c>
      <c r="Y3102">
        <v>189.57</v>
      </c>
    </row>
    <row r="3103" spans="1:25" x14ac:dyDescent="0.3">
      <c r="A3103" t="str">
        <f>E3103&amp;"-"&amp;COUNTIF($E$2:E3103,E3103)</f>
        <v>Large-1039</v>
      </c>
      <c r="B3103" t="s">
        <v>61</v>
      </c>
      <c r="C3103">
        <v>694.42</v>
      </c>
      <c r="D3103">
        <v>58</v>
      </c>
      <c r="E3103" t="s">
        <v>31</v>
      </c>
      <c r="F3103" s="1">
        <v>44358</v>
      </c>
      <c r="G3103" s="4" t="str">
        <f t="shared" si="48"/>
        <v>2021</v>
      </c>
      <c r="H3103">
        <v>2</v>
      </c>
      <c r="I3103" t="s">
        <v>66</v>
      </c>
      <c r="J3103" t="s">
        <v>67</v>
      </c>
      <c r="K3103">
        <v>236.79</v>
      </c>
      <c r="L3103">
        <v>74.680000000000007</v>
      </c>
      <c r="M3103">
        <v>17683.477200000001</v>
      </c>
      <c r="N3103">
        <v>27</v>
      </c>
      <c r="O3103" t="s">
        <v>38</v>
      </c>
      <c r="P3103" s="1">
        <v>44300</v>
      </c>
      <c r="Q3103" s="1">
        <v>44327</v>
      </c>
      <c r="R3103">
        <v>134</v>
      </c>
      <c r="S3103">
        <v>77.59</v>
      </c>
      <c r="T3103">
        <v>10397.06</v>
      </c>
      <c r="U3103" t="s">
        <v>35</v>
      </c>
      <c r="V3103" t="s">
        <v>48</v>
      </c>
      <c r="W3103">
        <v>102</v>
      </c>
      <c r="X3103">
        <v>43.11</v>
      </c>
      <c r="Y3103">
        <v>172.93</v>
      </c>
    </row>
    <row r="3104" spans="1:25" x14ac:dyDescent="0.3">
      <c r="A3104" t="str">
        <f>E3104&amp;"-"&amp;COUNTIF($E$2:E3104,E3104)</f>
        <v>Large-1040</v>
      </c>
      <c r="B3104" t="s">
        <v>23</v>
      </c>
      <c r="C3104">
        <v>372.78</v>
      </c>
      <c r="D3104">
        <v>63</v>
      </c>
      <c r="E3104" t="s">
        <v>31</v>
      </c>
      <c r="F3104" s="1">
        <v>43902</v>
      </c>
      <c r="G3104" s="4" t="str">
        <f t="shared" si="48"/>
        <v>2020</v>
      </c>
      <c r="H3104">
        <v>2</v>
      </c>
      <c r="I3104" t="s">
        <v>66</v>
      </c>
      <c r="J3104" t="s">
        <v>46</v>
      </c>
      <c r="K3104">
        <v>656.31</v>
      </c>
      <c r="L3104">
        <v>43.77</v>
      </c>
      <c r="M3104">
        <v>28726.688699999999</v>
      </c>
      <c r="N3104">
        <v>28</v>
      </c>
      <c r="O3104" t="s">
        <v>27</v>
      </c>
      <c r="P3104" s="1">
        <v>43858</v>
      </c>
      <c r="Q3104" s="1">
        <v>43886</v>
      </c>
      <c r="R3104">
        <v>586</v>
      </c>
      <c r="S3104">
        <v>45.26</v>
      </c>
      <c r="T3104">
        <v>26522.36</v>
      </c>
      <c r="U3104" t="s">
        <v>57</v>
      </c>
      <c r="V3104" t="s">
        <v>29</v>
      </c>
      <c r="W3104">
        <v>70</v>
      </c>
      <c r="X3104">
        <v>27.57</v>
      </c>
      <c r="Y3104">
        <v>185.34</v>
      </c>
    </row>
    <row r="3105" spans="1:25" x14ac:dyDescent="0.3">
      <c r="A3105" t="str">
        <f>E3105&amp;"-"&amp;COUNTIF($E$2:E3105,E3105)</f>
        <v>Large-1041</v>
      </c>
      <c r="B3105" t="s">
        <v>28</v>
      </c>
      <c r="C3105">
        <v>884.22</v>
      </c>
      <c r="D3105">
        <v>29</v>
      </c>
      <c r="E3105" t="s">
        <v>31</v>
      </c>
      <c r="F3105" s="1">
        <v>43962</v>
      </c>
      <c r="G3105" s="4" t="str">
        <f t="shared" si="48"/>
        <v>2020</v>
      </c>
      <c r="H3105">
        <v>9</v>
      </c>
      <c r="I3105" t="s">
        <v>55</v>
      </c>
      <c r="J3105" t="s">
        <v>46</v>
      </c>
      <c r="K3105">
        <v>642.55999999999995</v>
      </c>
      <c r="L3105">
        <v>77.25</v>
      </c>
      <c r="M3105">
        <v>49637.759999999995</v>
      </c>
      <c r="N3105">
        <v>9</v>
      </c>
      <c r="O3105" t="s">
        <v>38</v>
      </c>
      <c r="P3105" s="1">
        <v>43909</v>
      </c>
      <c r="Q3105" s="1">
        <v>43918</v>
      </c>
      <c r="R3105">
        <v>224</v>
      </c>
      <c r="S3105">
        <v>72.58</v>
      </c>
      <c r="T3105">
        <v>16257.92</v>
      </c>
      <c r="U3105" t="s">
        <v>61</v>
      </c>
      <c r="V3105" t="s">
        <v>29</v>
      </c>
      <c r="W3105">
        <v>418</v>
      </c>
      <c r="X3105">
        <v>75.73</v>
      </c>
      <c r="Y3105">
        <v>20.76</v>
      </c>
    </row>
    <row r="3106" spans="1:25" x14ac:dyDescent="0.3">
      <c r="A3106" t="str">
        <f>E3106&amp;"-"&amp;COUNTIF($E$2:E3106,E3106)</f>
        <v>Small-1004</v>
      </c>
      <c r="B3106" t="s">
        <v>57</v>
      </c>
      <c r="C3106">
        <v>696.58</v>
      </c>
      <c r="D3106">
        <v>17</v>
      </c>
      <c r="E3106" t="s">
        <v>40</v>
      </c>
      <c r="F3106" s="1">
        <v>43570</v>
      </c>
      <c r="G3106" s="4" t="str">
        <f t="shared" si="48"/>
        <v>2019</v>
      </c>
      <c r="H3106">
        <v>5</v>
      </c>
      <c r="I3106" t="s">
        <v>25</v>
      </c>
      <c r="J3106" t="s">
        <v>46</v>
      </c>
      <c r="K3106">
        <v>812.02</v>
      </c>
      <c r="L3106">
        <v>35.43</v>
      </c>
      <c r="M3106">
        <v>28769.868599999998</v>
      </c>
      <c r="N3106">
        <v>27</v>
      </c>
      <c r="O3106" t="s">
        <v>27</v>
      </c>
      <c r="P3106" s="1">
        <v>43556</v>
      </c>
      <c r="Q3106" s="1">
        <v>43583</v>
      </c>
      <c r="R3106">
        <v>36</v>
      </c>
      <c r="S3106">
        <v>37.36</v>
      </c>
      <c r="T3106">
        <v>1344.96</v>
      </c>
      <c r="U3106" t="s">
        <v>35</v>
      </c>
      <c r="V3106" t="s">
        <v>48</v>
      </c>
      <c r="W3106">
        <v>776</v>
      </c>
      <c r="X3106">
        <v>60.19</v>
      </c>
      <c r="Y3106">
        <v>87.08</v>
      </c>
    </row>
    <row r="3107" spans="1:25" x14ac:dyDescent="0.3">
      <c r="A3107" t="str">
        <f>E3107&amp;"-"&amp;COUNTIF($E$2:E3107,E3107)</f>
        <v>Small-1005</v>
      </c>
      <c r="B3107" t="s">
        <v>58</v>
      </c>
      <c r="C3107">
        <v>15.34</v>
      </c>
      <c r="D3107">
        <v>30</v>
      </c>
      <c r="E3107" t="s">
        <v>40</v>
      </c>
      <c r="F3107" s="1">
        <v>44123</v>
      </c>
      <c r="G3107" s="4" t="str">
        <f t="shared" si="48"/>
        <v>2020</v>
      </c>
      <c r="H3107">
        <v>2</v>
      </c>
      <c r="I3107" t="s">
        <v>66</v>
      </c>
      <c r="J3107" t="s">
        <v>33</v>
      </c>
      <c r="K3107">
        <v>905.1</v>
      </c>
      <c r="L3107">
        <v>35.35</v>
      </c>
      <c r="M3107">
        <v>31995.285000000003</v>
      </c>
      <c r="N3107">
        <v>29</v>
      </c>
      <c r="O3107" t="s">
        <v>27</v>
      </c>
      <c r="P3107" s="1">
        <v>44099</v>
      </c>
      <c r="Q3107" s="1">
        <v>44128</v>
      </c>
      <c r="R3107">
        <v>128</v>
      </c>
      <c r="S3107">
        <v>30.54</v>
      </c>
      <c r="T3107">
        <v>3909.12</v>
      </c>
      <c r="U3107" t="s">
        <v>28</v>
      </c>
      <c r="V3107" t="s">
        <v>48</v>
      </c>
      <c r="W3107">
        <v>777</v>
      </c>
      <c r="X3107">
        <v>18.8</v>
      </c>
      <c r="Y3107">
        <v>83.87</v>
      </c>
    </row>
    <row r="3108" spans="1:25" x14ac:dyDescent="0.3">
      <c r="A3108" t="str">
        <f>E3108&amp;"-"&amp;COUNTIF($E$2:E3108,E3108)</f>
        <v>Medium-1061</v>
      </c>
      <c r="B3108" t="s">
        <v>56</v>
      </c>
      <c r="C3108">
        <v>735.34</v>
      </c>
      <c r="D3108">
        <v>91</v>
      </c>
      <c r="E3108" t="s">
        <v>24</v>
      </c>
      <c r="F3108" s="1">
        <v>44155</v>
      </c>
      <c r="G3108" s="4" t="str">
        <f t="shared" si="48"/>
        <v>2020</v>
      </c>
      <c r="H3108">
        <v>10</v>
      </c>
      <c r="I3108" t="s">
        <v>64</v>
      </c>
      <c r="J3108" t="s">
        <v>46</v>
      </c>
      <c r="K3108">
        <v>261.52</v>
      </c>
      <c r="L3108">
        <v>90.98</v>
      </c>
      <c r="M3108">
        <v>23793.089599999999</v>
      </c>
      <c r="N3108">
        <v>93</v>
      </c>
      <c r="O3108" t="s">
        <v>65</v>
      </c>
      <c r="P3108" s="1">
        <v>44130</v>
      </c>
      <c r="Q3108" s="1">
        <v>44223</v>
      </c>
      <c r="R3108">
        <v>108</v>
      </c>
      <c r="S3108">
        <v>87.64</v>
      </c>
      <c r="T3108">
        <v>9465.1200000000008</v>
      </c>
      <c r="U3108" t="s">
        <v>57</v>
      </c>
      <c r="V3108" t="s">
        <v>39</v>
      </c>
      <c r="W3108">
        <v>153</v>
      </c>
      <c r="X3108">
        <v>16.87</v>
      </c>
      <c r="Y3108">
        <v>115.9</v>
      </c>
    </row>
    <row r="3109" spans="1:25" x14ac:dyDescent="0.3">
      <c r="A3109" t="str">
        <f>E3109&amp;"-"&amp;COUNTIF($E$2:E3109,E3109)</f>
        <v>Small-1006</v>
      </c>
      <c r="B3109" t="s">
        <v>58</v>
      </c>
      <c r="C3109">
        <v>682.76</v>
      </c>
      <c r="D3109">
        <v>46</v>
      </c>
      <c r="E3109" t="s">
        <v>40</v>
      </c>
      <c r="F3109" s="1">
        <v>44224</v>
      </c>
      <c r="G3109" s="4" t="str">
        <f t="shared" si="48"/>
        <v>2021</v>
      </c>
      <c r="H3109">
        <v>2</v>
      </c>
      <c r="I3109" t="s">
        <v>66</v>
      </c>
      <c r="J3109" t="s">
        <v>33</v>
      </c>
      <c r="K3109">
        <v>623.03</v>
      </c>
      <c r="L3109">
        <v>97.42</v>
      </c>
      <c r="M3109">
        <v>60695.582600000002</v>
      </c>
      <c r="N3109">
        <v>38</v>
      </c>
      <c r="O3109" t="s">
        <v>27</v>
      </c>
      <c r="P3109" s="1">
        <v>44176</v>
      </c>
      <c r="Q3109" s="1">
        <v>44214</v>
      </c>
      <c r="R3109">
        <v>373</v>
      </c>
      <c r="S3109">
        <v>95</v>
      </c>
      <c r="T3109">
        <v>35435</v>
      </c>
      <c r="U3109" t="s">
        <v>35</v>
      </c>
      <c r="V3109" t="s">
        <v>48</v>
      </c>
      <c r="W3109">
        <v>250</v>
      </c>
      <c r="X3109">
        <v>72.13</v>
      </c>
      <c r="Y3109">
        <v>73.73</v>
      </c>
    </row>
    <row r="3110" spans="1:25" x14ac:dyDescent="0.3">
      <c r="A3110" t="str">
        <f>E3110&amp;"-"&amp;COUNTIF($E$2:E3110,E3110)</f>
        <v>Small-1007</v>
      </c>
      <c r="B3110" t="s">
        <v>54</v>
      </c>
      <c r="C3110">
        <v>276.41000000000003</v>
      </c>
      <c r="D3110">
        <v>23</v>
      </c>
      <c r="E3110" t="s">
        <v>40</v>
      </c>
      <c r="F3110" s="1">
        <v>43891</v>
      </c>
      <c r="G3110" s="4" t="str">
        <f t="shared" si="48"/>
        <v>2020</v>
      </c>
      <c r="H3110">
        <v>1</v>
      </c>
      <c r="I3110" t="s">
        <v>32</v>
      </c>
      <c r="J3110" t="s">
        <v>46</v>
      </c>
      <c r="K3110">
        <v>978.15</v>
      </c>
      <c r="L3110">
        <v>93.26</v>
      </c>
      <c r="M3110">
        <v>91222.269</v>
      </c>
      <c r="N3110">
        <v>23</v>
      </c>
      <c r="O3110" t="s">
        <v>34</v>
      </c>
      <c r="P3110" s="1">
        <v>43847</v>
      </c>
      <c r="Q3110" s="1">
        <v>43870</v>
      </c>
      <c r="R3110">
        <v>2</v>
      </c>
      <c r="S3110">
        <v>91.91</v>
      </c>
      <c r="T3110">
        <v>183.82</v>
      </c>
      <c r="U3110" t="s">
        <v>47</v>
      </c>
      <c r="V3110" t="s">
        <v>29</v>
      </c>
      <c r="W3110">
        <v>976</v>
      </c>
      <c r="X3110">
        <v>87.27</v>
      </c>
      <c r="Y3110">
        <v>122.14</v>
      </c>
    </row>
    <row r="3111" spans="1:25" x14ac:dyDescent="0.3">
      <c r="A3111" t="str">
        <f>E3111&amp;"-"&amp;COUNTIF($E$2:E3111,E3111)</f>
        <v>Medium-1062</v>
      </c>
      <c r="B3111" t="s">
        <v>35</v>
      </c>
      <c r="C3111">
        <v>529.27</v>
      </c>
      <c r="D3111">
        <v>41</v>
      </c>
      <c r="E3111" t="s">
        <v>24</v>
      </c>
      <c r="F3111" s="1">
        <v>44543</v>
      </c>
      <c r="G3111" s="4" t="str">
        <f t="shared" si="48"/>
        <v>2021</v>
      </c>
      <c r="H3111">
        <v>5</v>
      </c>
      <c r="I3111" t="s">
        <v>25</v>
      </c>
      <c r="J3111" t="s">
        <v>68</v>
      </c>
      <c r="K3111">
        <v>570</v>
      </c>
      <c r="L3111">
        <v>61.13</v>
      </c>
      <c r="M3111">
        <v>34844.1</v>
      </c>
      <c r="N3111">
        <v>28</v>
      </c>
      <c r="O3111" t="s">
        <v>27</v>
      </c>
      <c r="P3111" s="1">
        <v>44525</v>
      </c>
      <c r="Q3111" s="1">
        <v>44553</v>
      </c>
      <c r="R3111">
        <v>443</v>
      </c>
      <c r="S3111">
        <v>56.73</v>
      </c>
      <c r="T3111">
        <v>25131.39</v>
      </c>
      <c r="U3111" t="s">
        <v>23</v>
      </c>
      <c r="V3111" t="s">
        <v>29</v>
      </c>
      <c r="W3111">
        <v>127</v>
      </c>
      <c r="X3111">
        <v>36.44</v>
      </c>
      <c r="Y3111">
        <v>132.31</v>
      </c>
    </row>
    <row r="3112" spans="1:25" x14ac:dyDescent="0.3">
      <c r="A3112" t="str">
        <f>E3112&amp;"-"&amp;COUNTIF($E$2:E3112,E3112)</f>
        <v>Small-1008</v>
      </c>
      <c r="B3112" t="s">
        <v>58</v>
      </c>
      <c r="C3112">
        <v>754.49</v>
      </c>
      <c r="D3112">
        <v>68</v>
      </c>
      <c r="E3112" t="s">
        <v>40</v>
      </c>
      <c r="F3112" s="1">
        <v>44213</v>
      </c>
      <c r="G3112" s="4" t="str">
        <f t="shared" si="48"/>
        <v>2021</v>
      </c>
      <c r="H3112">
        <v>7</v>
      </c>
      <c r="I3112" t="s">
        <v>59</v>
      </c>
      <c r="J3112" t="s">
        <v>60</v>
      </c>
      <c r="K3112">
        <v>209.5</v>
      </c>
      <c r="L3112">
        <v>98.18</v>
      </c>
      <c r="M3112">
        <v>20568.710000000003</v>
      </c>
      <c r="N3112">
        <v>12</v>
      </c>
      <c r="O3112" t="s">
        <v>38</v>
      </c>
      <c r="P3112" s="1">
        <v>44195</v>
      </c>
      <c r="Q3112" s="1">
        <v>44207</v>
      </c>
      <c r="R3112">
        <v>80</v>
      </c>
      <c r="S3112">
        <v>93.19</v>
      </c>
      <c r="T3112">
        <v>7455.2</v>
      </c>
      <c r="U3112" t="s">
        <v>61</v>
      </c>
      <c r="V3112" t="s">
        <v>29</v>
      </c>
      <c r="W3112">
        <v>129</v>
      </c>
      <c r="X3112">
        <v>61.02</v>
      </c>
      <c r="Y3112">
        <v>196.2</v>
      </c>
    </row>
    <row r="3113" spans="1:25" x14ac:dyDescent="0.3">
      <c r="A3113" t="str">
        <f>E3113&amp;"-"&amp;COUNTIF($E$2:E3113,E3113)</f>
        <v>Small-1009</v>
      </c>
      <c r="B3113" t="s">
        <v>57</v>
      </c>
      <c r="C3113">
        <v>285.02999999999997</v>
      </c>
      <c r="D3113">
        <v>43</v>
      </c>
      <c r="E3113" t="s">
        <v>40</v>
      </c>
      <c r="F3113" s="1">
        <v>44355</v>
      </c>
      <c r="G3113" s="4" t="str">
        <f t="shared" si="48"/>
        <v>2021</v>
      </c>
      <c r="H3113">
        <v>6</v>
      </c>
      <c r="I3113" t="s">
        <v>49</v>
      </c>
      <c r="J3113" t="s">
        <v>33</v>
      </c>
      <c r="K3113">
        <v>823.85</v>
      </c>
      <c r="L3113">
        <v>26.02</v>
      </c>
      <c r="M3113">
        <v>21436.577000000001</v>
      </c>
      <c r="N3113">
        <v>7</v>
      </c>
      <c r="O3113" t="s">
        <v>38</v>
      </c>
      <c r="P3113" s="1">
        <v>44324</v>
      </c>
      <c r="Q3113" s="1">
        <v>44331</v>
      </c>
      <c r="R3113">
        <v>185</v>
      </c>
      <c r="S3113">
        <v>25.18</v>
      </c>
      <c r="T3113">
        <v>4658.3</v>
      </c>
      <c r="U3113" t="s">
        <v>35</v>
      </c>
      <c r="V3113" t="s">
        <v>39</v>
      </c>
      <c r="W3113">
        <v>638</v>
      </c>
      <c r="X3113">
        <v>22.94</v>
      </c>
      <c r="Y3113">
        <v>146.74</v>
      </c>
    </row>
    <row r="3114" spans="1:25" x14ac:dyDescent="0.3">
      <c r="A3114" t="str">
        <f>E3114&amp;"-"&amp;COUNTIF($E$2:E3114,E3114)</f>
        <v>Medium-1063</v>
      </c>
      <c r="B3114" t="s">
        <v>28</v>
      </c>
      <c r="C3114">
        <v>921.67</v>
      </c>
      <c r="D3114">
        <v>93</v>
      </c>
      <c r="E3114" t="s">
        <v>24</v>
      </c>
      <c r="F3114" s="1">
        <v>43735</v>
      </c>
      <c r="G3114" s="4" t="str">
        <f t="shared" si="48"/>
        <v>2019</v>
      </c>
      <c r="H3114">
        <v>6</v>
      </c>
      <c r="I3114" t="s">
        <v>49</v>
      </c>
      <c r="J3114" t="s">
        <v>60</v>
      </c>
      <c r="K3114">
        <v>864.01</v>
      </c>
      <c r="L3114">
        <v>14.94</v>
      </c>
      <c r="M3114">
        <v>12908.3094</v>
      </c>
      <c r="N3114">
        <v>7</v>
      </c>
      <c r="O3114" t="s">
        <v>38</v>
      </c>
      <c r="P3114" s="1">
        <v>43730</v>
      </c>
      <c r="Q3114" s="1">
        <v>43737</v>
      </c>
      <c r="R3114">
        <v>48</v>
      </c>
      <c r="S3114">
        <v>10.4</v>
      </c>
      <c r="T3114">
        <v>499.2</v>
      </c>
      <c r="U3114" t="s">
        <v>58</v>
      </c>
      <c r="V3114" t="s">
        <v>48</v>
      </c>
      <c r="W3114">
        <v>816</v>
      </c>
      <c r="X3114">
        <v>23.86</v>
      </c>
      <c r="Y3114">
        <v>38.11</v>
      </c>
    </row>
    <row r="3115" spans="1:25" x14ac:dyDescent="0.3">
      <c r="A3115" t="str">
        <f>E3115&amp;"-"&amp;COUNTIF($E$2:E3115,E3115)</f>
        <v>Small-1010</v>
      </c>
      <c r="B3115" t="s">
        <v>61</v>
      </c>
      <c r="C3115">
        <v>712.06</v>
      </c>
      <c r="D3115">
        <v>31</v>
      </c>
      <c r="E3115" t="s">
        <v>40</v>
      </c>
      <c r="F3115" s="1">
        <v>43784</v>
      </c>
      <c r="G3115" s="4" t="str">
        <f t="shared" si="48"/>
        <v>2019</v>
      </c>
      <c r="H3115">
        <v>10</v>
      </c>
      <c r="I3115" t="s">
        <v>64</v>
      </c>
      <c r="J3115" t="s">
        <v>50</v>
      </c>
      <c r="K3115">
        <v>246.47</v>
      </c>
      <c r="L3115">
        <v>16.21</v>
      </c>
      <c r="M3115">
        <v>3995.2787000000003</v>
      </c>
      <c r="N3115">
        <v>62</v>
      </c>
      <c r="O3115" t="s">
        <v>65</v>
      </c>
      <c r="P3115" s="1">
        <v>43775</v>
      </c>
      <c r="Q3115" s="1">
        <v>43837</v>
      </c>
      <c r="R3115">
        <v>33</v>
      </c>
      <c r="S3115">
        <v>18.920000000000002</v>
      </c>
      <c r="T3115">
        <v>624.36</v>
      </c>
      <c r="U3115" t="s">
        <v>44</v>
      </c>
      <c r="V3115" t="s">
        <v>48</v>
      </c>
      <c r="W3115">
        <v>213</v>
      </c>
      <c r="X3115">
        <v>66.64</v>
      </c>
      <c r="Y3115">
        <v>180.64</v>
      </c>
    </row>
    <row r="3116" spans="1:25" x14ac:dyDescent="0.3">
      <c r="A3116" t="str">
        <f>E3116&amp;"-"&amp;COUNTIF($E$2:E3116,E3116)</f>
        <v>Small-1011</v>
      </c>
      <c r="B3116" t="s">
        <v>44</v>
      </c>
      <c r="C3116">
        <v>760.9</v>
      </c>
      <c r="D3116">
        <v>50</v>
      </c>
      <c r="E3116" t="s">
        <v>40</v>
      </c>
      <c r="F3116" s="1">
        <v>43967</v>
      </c>
      <c r="G3116" s="4" t="str">
        <f t="shared" si="48"/>
        <v>2020</v>
      </c>
      <c r="H3116">
        <v>7</v>
      </c>
      <c r="I3116" t="s">
        <v>59</v>
      </c>
      <c r="J3116" t="s">
        <v>50</v>
      </c>
      <c r="K3116">
        <v>165.3</v>
      </c>
      <c r="L3116">
        <v>80.44</v>
      </c>
      <c r="M3116">
        <v>13296.732</v>
      </c>
      <c r="N3116">
        <v>18</v>
      </c>
      <c r="O3116" t="s">
        <v>38</v>
      </c>
      <c r="P3116" s="1">
        <v>43933</v>
      </c>
      <c r="Q3116" s="1">
        <v>43951</v>
      </c>
      <c r="R3116">
        <v>106</v>
      </c>
      <c r="S3116">
        <v>78.62</v>
      </c>
      <c r="T3116">
        <v>8333.7199999999993</v>
      </c>
      <c r="U3116" t="s">
        <v>51</v>
      </c>
      <c r="V3116" t="s">
        <v>29</v>
      </c>
      <c r="W3116">
        <v>59</v>
      </c>
      <c r="X3116">
        <v>70.75</v>
      </c>
      <c r="Y3116">
        <v>114.91</v>
      </c>
    </row>
    <row r="3117" spans="1:25" x14ac:dyDescent="0.3">
      <c r="A3117" t="str">
        <f>E3117&amp;"-"&amp;COUNTIF($E$2:E3117,E3117)</f>
        <v>Medium-1064</v>
      </c>
      <c r="B3117" t="s">
        <v>28</v>
      </c>
      <c r="C3117">
        <v>783.52</v>
      </c>
      <c r="D3117">
        <v>16</v>
      </c>
      <c r="E3117" t="s">
        <v>24</v>
      </c>
      <c r="F3117" s="1">
        <v>44443</v>
      </c>
      <c r="G3117" s="4" t="str">
        <f t="shared" si="48"/>
        <v>2021</v>
      </c>
      <c r="H3117">
        <v>3</v>
      </c>
      <c r="I3117" t="s">
        <v>41</v>
      </c>
      <c r="J3117" t="s">
        <v>53</v>
      </c>
      <c r="K3117">
        <v>824.57</v>
      </c>
      <c r="L3117">
        <v>51.5</v>
      </c>
      <c r="M3117">
        <v>42465.355000000003</v>
      </c>
      <c r="N3117">
        <v>57</v>
      </c>
      <c r="O3117" t="s">
        <v>38</v>
      </c>
      <c r="P3117" s="1">
        <v>44409</v>
      </c>
      <c r="Q3117" s="1">
        <v>44466</v>
      </c>
      <c r="R3117">
        <v>495</v>
      </c>
      <c r="S3117">
        <v>54.88</v>
      </c>
      <c r="T3117">
        <v>27165.599999999999</v>
      </c>
      <c r="U3117" t="s">
        <v>52</v>
      </c>
      <c r="V3117" t="s">
        <v>29</v>
      </c>
      <c r="W3117">
        <v>329</v>
      </c>
      <c r="X3117">
        <v>53.93</v>
      </c>
      <c r="Y3117">
        <v>66.08</v>
      </c>
    </row>
    <row r="3118" spans="1:25" x14ac:dyDescent="0.3">
      <c r="A3118" t="str">
        <f>E3118&amp;"-"&amp;COUNTIF($E$2:E3118,E3118)</f>
        <v>Medium-1065</v>
      </c>
      <c r="B3118" t="s">
        <v>36</v>
      </c>
      <c r="C3118">
        <v>604.46</v>
      </c>
      <c r="D3118">
        <v>62</v>
      </c>
      <c r="E3118" t="s">
        <v>24</v>
      </c>
      <c r="F3118" s="1">
        <v>44359</v>
      </c>
      <c r="G3118" s="4" t="str">
        <f t="shared" si="48"/>
        <v>2021</v>
      </c>
      <c r="H3118">
        <v>10</v>
      </c>
      <c r="I3118" t="s">
        <v>64</v>
      </c>
      <c r="J3118" t="s">
        <v>60</v>
      </c>
      <c r="K3118">
        <v>588.83000000000004</v>
      </c>
      <c r="L3118">
        <v>36.33</v>
      </c>
      <c r="M3118">
        <v>21392.193900000002</v>
      </c>
      <c r="N3118">
        <v>148</v>
      </c>
      <c r="O3118" t="s">
        <v>65</v>
      </c>
      <c r="P3118" s="1">
        <v>44322</v>
      </c>
      <c r="Q3118" s="1">
        <v>44470</v>
      </c>
      <c r="R3118">
        <v>261</v>
      </c>
      <c r="S3118">
        <v>40.65</v>
      </c>
      <c r="T3118">
        <v>10609.65</v>
      </c>
      <c r="U3118" t="s">
        <v>36</v>
      </c>
      <c r="V3118" t="s">
        <v>48</v>
      </c>
      <c r="W3118">
        <v>327</v>
      </c>
      <c r="X3118">
        <v>54.52</v>
      </c>
      <c r="Y3118">
        <v>58.77</v>
      </c>
    </row>
    <row r="3119" spans="1:25" x14ac:dyDescent="0.3">
      <c r="A3119" t="str">
        <f>E3119&amp;"-"&amp;COUNTIF($E$2:E3119,E3119)</f>
        <v>Small-1012</v>
      </c>
      <c r="B3119" t="s">
        <v>35</v>
      </c>
      <c r="C3119">
        <v>50.63</v>
      </c>
      <c r="D3119">
        <v>89</v>
      </c>
      <c r="E3119" t="s">
        <v>40</v>
      </c>
      <c r="F3119" s="1">
        <v>44653</v>
      </c>
      <c r="G3119" s="4" t="str">
        <f t="shared" si="48"/>
        <v>2022</v>
      </c>
      <c r="H3119">
        <v>5</v>
      </c>
      <c r="I3119" t="s">
        <v>25</v>
      </c>
      <c r="J3119" t="s">
        <v>68</v>
      </c>
      <c r="K3119">
        <v>145.15</v>
      </c>
      <c r="L3119">
        <v>61.4</v>
      </c>
      <c r="M3119">
        <v>8912.2100000000009</v>
      </c>
      <c r="N3119">
        <v>24</v>
      </c>
      <c r="O3119" t="s">
        <v>27</v>
      </c>
      <c r="P3119" s="1">
        <v>44640</v>
      </c>
      <c r="Q3119" s="1">
        <v>44664</v>
      </c>
      <c r="R3119">
        <v>25</v>
      </c>
      <c r="S3119">
        <v>59.23</v>
      </c>
      <c r="T3119">
        <v>1480.75</v>
      </c>
      <c r="U3119" t="s">
        <v>23</v>
      </c>
      <c r="V3119" t="s">
        <v>39</v>
      </c>
      <c r="W3119">
        <v>120</v>
      </c>
      <c r="X3119">
        <v>51</v>
      </c>
      <c r="Y3119">
        <v>162.44</v>
      </c>
    </row>
    <row r="3120" spans="1:25" x14ac:dyDescent="0.3">
      <c r="A3120" t="str">
        <f>E3120&amp;"-"&amp;COUNTIF($E$2:E3120,E3120)</f>
        <v>Medium-1066</v>
      </c>
      <c r="B3120" t="s">
        <v>58</v>
      </c>
      <c r="C3120">
        <v>666.54</v>
      </c>
      <c r="D3120">
        <v>70</v>
      </c>
      <c r="E3120" t="s">
        <v>24</v>
      </c>
      <c r="F3120" s="1">
        <v>44351</v>
      </c>
      <c r="G3120" s="4" t="str">
        <f t="shared" si="48"/>
        <v>2021</v>
      </c>
      <c r="H3120">
        <v>7</v>
      </c>
      <c r="I3120" t="s">
        <v>59</v>
      </c>
      <c r="J3120" t="s">
        <v>60</v>
      </c>
      <c r="K3120">
        <v>966.89</v>
      </c>
      <c r="L3120">
        <v>93.59</v>
      </c>
      <c r="M3120">
        <v>90491.235100000005</v>
      </c>
      <c r="N3120">
        <v>13</v>
      </c>
      <c r="O3120" t="s">
        <v>38</v>
      </c>
      <c r="P3120" s="1">
        <v>44332</v>
      </c>
      <c r="Q3120" s="1">
        <v>44345</v>
      </c>
      <c r="R3120">
        <v>360</v>
      </c>
      <c r="S3120">
        <v>97.2</v>
      </c>
      <c r="T3120">
        <v>34992</v>
      </c>
      <c r="U3120" t="s">
        <v>44</v>
      </c>
      <c r="V3120" t="s">
        <v>39</v>
      </c>
      <c r="W3120">
        <v>606</v>
      </c>
      <c r="X3120">
        <v>25.69</v>
      </c>
      <c r="Y3120">
        <v>153.83000000000001</v>
      </c>
    </row>
    <row r="3121" spans="1:25" x14ac:dyDescent="0.3">
      <c r="A3121" t="str">
        <f>E3121&amp;"-"&amp;COUNTIF($E$2:E3121,E3121)</f>
        <v>Medium-1067</v>
      </c>
      <c r="B3121" t="s">
        <v>43</v>
      </c>
      <c r="C3121">
        <v>332.44</v>
      </c>
      <c r="D3121">
        <v>73</v>
      </c>
      <c r="E3121" t="s">
        <v>24</v>
      </c>
      <c r="F3121" s="1">
        <v>44431</v>
      </c>
      <c r="G3121" s="4" t="str">
        <f t="shared" si="48"/>
        <v>2021</v>
      </c>
      <c r="H3121">
        <v>6</v>
      </c>
      <c r="I3121" t="s">
        <v>49</v>
      </c>
      <c r="J3121" t="s">
        <v>46</v>
      </c>
      <c r="K3121">
        <v>589.55999999999995</v>
      </c>
      <c r="L3121">
        <v>12.59</v>
      </c>
      <c r="M3121">
        <v>7422.5603999999994</v>
      </c>
      <c r="N3121">
        <v>6</v>
      </c>
      <c r="O3121" t="s">
        <v>38</v>
      </c>
      <c r="P3121" s="1">
        <v>44403</v>
      </c>
      <c r="Q3121" s="1">
        <v>44409</v>
      </c>
      <c r="R3121">
        <v>282</v>
      </c>
      <c r="S3121">
        <v>15.14</v>
      </c>
      <c r="T3121">
        <v>4269.4799999999996</v>
      </c>
      <c r="U3121" t="s">
        <v>58</v>
      </c>
      <c r="V3121" t="s">
        <v>48</v>
      </c>
      <c r="W3121">
        <v>307</v>
      </c>
      <c r="X3121">
        <v>31.69</v>
      </c>
      <c r="Y3121">
        <v>99.76</v>
      </c>
    </row>
    <row r="3122" spans="1:25" x14ac:dyDescent="0.3">
      <c r="A3122" t="str">
        <f>E3122&amp;"-"&amp;COUNTIF($E$2:E3122,E3122)</f>
        <v>Small-1013</v>
      </c>
      <c r="B3122" t="s">
        <v>43</v>
      </c>
      <c r="C3122">
        <v>432.06</v>
      </c>
      <c r="D3122">
        <v>20</v>
      </c>
      <c r="E3122" t="s">
        <v>40</v>
      </c>
      <c r="F3122" s="1">
        <v>43717</v>
      </c>
      <c r="G3122" s="4" t="str">
        <f t="shared" si="48"/>
        <v>2019</v>
      </c>
      <c r="H3122">
        <v>3</v>
      </c>
      <c r="I3122" t="s">
        <v>41</v>
      </c>
      <c r="J3122" t="s">
        <v>53</v>
      </c>
      <c r="K3122">
        <v>322.37</v>
      </c>
      <c r="L3122">
        <v>49.24</v>
      </c>
      <c r="M3122">
        <v>15873.498800000001</v>
      </c>
      <c r="N3122">
        <v>52</v>
      </c>
      <c r="O3122" t="s">
        <v>38</v>
      </c>
      <c r="P3122" s="1">
        <v>43705</v>
      </c>
      <c r="Q3122" s="1">
        <v>43757</v>
      </c>
      <c r="R3122">
        <v>275</v>
      </c>
      <c r="S3122">
        <v>49.9</v>
      </c>
      <c r="T3122">
        <v>13722.5</v>
      </c>
      <c r="U3122" t="s">
        <v>35</v>
      </c>
      <c r="V3122" t="s">
        <v>29</v>
      </c>
      <c r="W3122">
        <v>47</v>
      </c>
      <c r="X3122">
        <v>60.46</v>
      </c>
      <c r="Y3122">
        <v>145.94</v>
      </c>
    </row>
    <row r="3123" spans="1:25" x14ac:dyDescent="0.3">
      <c r="A3123" t="str">
        <f>E3123&amp;"-"&amp;COUNTIF($E$2:E3123,E3123)</f>
        <v>Medium-1068</v>
      </c>
      <c r="B3123" t="s">
        <v>61</v>
      </c>
      <c r="C3123">
        <v>250.07</v>
      </c>
      <c r="D3123">
        <v>56</v>
      </c>
      <c r="E3123" t="s">
        <v>24</v>
      </c>
      <c r="F3123" s="1">
        <v>43987</v>
      </c>
      <c r="G3123" s="4" t="str">
        <f t="shared" si="48"/>
        <v>2020</v>
      </c>
      <c r="H3123">
        <v>9</v>
      </c>
      <c r="I3123" t="s">
        <v>55</v>
      </c>
      <c r="J3123" t="s">
        <v>46</v>
      </c>
      <c r="K3123">
        <v>500.21</v>
      </c>
      <c r="L3123">
        <v>95.69</v>
      </c>
      <c r="M3123">
        <v>47865.094899999996</v>
      </c>
      <c r="N3123">
        <v>9</v>
      </c>
      <c r="O3123" t="s">
        <v>38</v>
      </c>
      <c r="P3123" s="1">
        <v>43938</v>
      </c>
      <c r="Q3123" s="1">
        <v>43947</v>
      </c>
      <c r="R3123">
        <v>384</v>
      </c>
      <c r="S3123">
        <v>97.97</v>
      </c>
      <c r="T3123">
        <v>37620.480000000003</v>
      </c>
      <c r="U3123" t="s">
        <v>52</v>
      </c>
      <c r="V3123" t="s">
        <v>39</v>
      </c>
      <c r="W3123">
        <v>116</v>
      </c>
      <c r="X3123">
        <v>80.87</v>
      </c>
      <c r="Y3123">
        <v>38.880000000000003</v>
      </c>
    </row>
    <row r="3124" spans="1:25" x14ac:dyDescent="0.3">
      <c r="A3124" t="str">
        <f>E3124&amp;"-"&amp;COUNTIF($E$2:E3124,E3124)</f>
        <v>Medium-1069</v>
      </c>
      <c r="B3124" t="s">
        <v>28</v>
      </c>
      <c r="C3124">
        <v>987.38</v>
      </c>
      <c r="D3124">
        <v>71</v>
      </c>
      <c r="E3124" t="s">
        <v>24</v>
      </c>
      <c r="F3124" s="1">
        <v>43466</v>
      </c>
      <c r="G3124" s="4" t="str">
        <f t="shared" si="48"/>
        <v>2019</v>
      </c>
      <c r="H3124">
        <v>5</v>
      </c>
      <c r="I3124" t="s">
        <v>25</v>
      </c>
      <c r="J3124" t="s">
        <v>46</v>
      </c>
      <c r="K3124">
        <v>355.4</v>
      </c>
      <c r="L3124">
        <v>75.69</v>
      </c>
      <c r="M3124">
        <v>26900.225999999999</v>
      </c>
      <c r="N3124">
        <v>30</v>
      </c>
      <c r="O3124" t="s">
        <v>27</v>
      </c>
      <c r="P3124" s="1">
        <v>43441</v>
      </c>
      <c r="Q3124" s="1">
        <v>43471</v>
      </c>
      <c r="R3124">
        <v>116</v>
      </c>
      <c r="S3124">
        <v>72.41</v>
      </c>
      <c r="T3124">
        <v>8399.56</v>
      </c>
      <c r="U3124" t="s">
        <v>44</v>
      </c>
      <c r="V3124" t="s">
        <v>48</v>
      </c>
      <c r="W3124">
        <v>239</v>
      </c>
      <c r="X3124">
        <v>65.489999999999995</v>
      </c>
      <c r="Y3124">
        <v>42.61</v>
      </c>
    </row>
    <row r="3125" spans="1:25" x14ac:dyDescent="0.3">
      <c r="A3125" t="str">
        <f>E3125&amp;"-"&amp;COUNTIF($E$2:E3125,E3125)</f>
        <v>Small-1014</v>
      </c>
      <c r="B3125" t="s">
        <v>51</v>
      </c>
      <c r="C3125">
        <v>920.73</v>
      </c>
      <c r="D3125">
        <v>28</v>
      </c>
      <c r="E3125" t="s">
        <v>40</v>
      </c>
      <c r="F3125" s="1">
        <v>43658</v>
      </c>
      <c r="G3125" s="4" t="str">
        <f t="shared" si="48"/>
        <v>2019</v>
      </c>
      <c r="H3125">
        <v>8</v>
      </c>
      <c r="I3125" t="s">
        <v>45</v>
      </c>
      <c r="J3125" t="s">
        <v>60</v>
      </c>
      <c r="K3125">
        <v>410.88</v>
      </c>
      <c r="L3125">
        <v>15.81</v>
      </c>
      <c r="M3125">
        <v>6496.0128000000004</v>
      </c>
      <c r="N3125">
        <v>12</v>
      </c>
      <c r="O3125" t="s">
        <v>38</v>
      </c>
      <c r="P3125" s="1">
        <v>43630</v>
      </c>
      <c r="Q3125" s="1">
        <v>43642</v>
      </c>
      <c r="R3125">
        <v>160</v>
      </c>
      <c r="S3125">
        <v>14.04</v>
      </c>
      <c r="T3125">
        <v>2246.4</v>
      </c>
      <c r="U3125" t="s">
        <v>58</v>
      </c>
      <c r="V3125" t="s">
        <v>39</v>
      </c>
      <c r="W3125">
        <v>250</v>
      </c>
      <c r="X3125">
        <v>60.51</v>
      </c>
      <c r="Y3125">
        <v>65.84</v>
      </c>
    </row>
    <row r="3126" spans="1:25" x14ac:dyDescent="0.3">
      <c r="A3126" t="str">
        <f>E3126&amp;"-"&amp;COUNTIF($E$2:E3126,E3126)</f>
        <v>Large-1042</v>
      </c>
      <c r="B3126" t="s">
        <v>58</v>
      </c>
      <c r="C3126">
        <v>949.9</v>
      </c>
      <c r="D3126">
        <v>22</v>
      </c>
      <c r="E3126" t="s">
        <v>31</v>
      </c>
      <c r="F3126" s="1">
        <v>44876</v>
      </c>
      <c r="G3126" s="4" t="str">
        <f t="shared" si="48"/>
        <v>2022</v>
      </c>
      <c r="H3126">
        <v>2</v>
      </c>
      <c r="I3126" t="s">
        <v>66</v>
      </c>
      <c r="J3126" t="s">
        <v>69</v>
      </c>
      <c r="K3126">
        <v>695.34</v>
      </c>
      <c r="L3126">
        <v>20.010000000000002</v>
      </c>
      <c r="M3126">
        <v>13913.753400000001</v>
      </c>
      <c r="N3126">
        <v>31</v>
      </c>
      <c r="O3126" t="s">
        <v>38</v>
      </c>
      <c r="P3126" s="1">
        <v>44832</v>
      </c>
      <c r="Q3126" s="1">
        <v>44863</v>
      </c>
      <c r="R3126">
        <v>86</v>
      </c>
      <c r="S3126">
        <v>22.8</v>
      </c>
      <c r="T3126">
        <v>1960.8</v>
      </c>
      <c r="U3126" t="s">
        <v>36</v>
      </c>
      <c r="V3126" t="s">
        <v>48</v>
      </c>
      <c r="W3126">
        <v>609</v>
      </c>
      <c r="X3126">
        <v>15.01</v>
      </c>
      <c r="Y3126">
        <v>100.19</v>
      </c>
    </row>
    <row r="3127" spans="1:25" x14ac:dyDescent="0.3">
      <c r="A3127" t="str">
        <f>E3127&amp;"-"&amp;COUNTIF($E$2:E3127,E3127)</f>
        <v>Small-1015</v>
      </c>
      <c r="B3127" t="s">
        <v>58</v>
      </c>
      <c r="C3127">
        <v>285.64999999999998</v>
      </c>
      <c r="D3127">
        <v>43</v>
      </c>
      <c r="E3127" t="s">
        <v>40</v>
      </c>
      <c r="F3127" s="1">
        <v>44324</v>
      </c>
      <c r="G3127" s="4" t="str">
        <f t="shared" si="48"/>
        <v>2021</v>
      </c>
      <c r="H3127">
        <v>8</v>
      </c>
      <c r="I3127" t="s">
        <v>45</v>
      </c>
      <c r="J3127" t="s">
        <v>60</v>
      </c>
      <c r="K3127">
        <v>807.1</v>
      </c>
      <c r="L3127">
        <v>72.73</v>
      </c>
      <c r="M3127">
        <v>58700.383000000002</v>
      </c>
      <c r="N3127">
        <v>13</v>
      </c>
      <c r="O3127" t="s">
        <v>38</v>
      </c>
      <c r="P3127" s="1">
        <v>44272</v>
      </c>
      <c r="Q3127" s="1">
        <v>44285</v>
      </c>
      <c r="R3127">
        <v>81</v>
      </c>
      <c r="S3127">
        <v>75.239999999999995</v>
      </c>
      <c r="T3127">
        <v>6094.44</v>
      </c>
      <c r="U3127" t="s">
        <v>56</v>
      </c>
      <c r="V3127" t="s">
        <v>29</v>
      </c>
      <c r="W3127">
        <v>726</v>
      </c>
      <c r="X3127">
        <v>18.8</v>
      </c>
      <c r="Y3127">
        <v>129.1</v>
      </c>
    </row>
    <row r="3128" spans="1:25" x14ac:dyDescent="0.3">
      <c r="A3128" t="str">
        <f>E3128&amp;"-"&amp;COUNTIF($E$2:E3128,E3128)</f>
        <v>Large-1043</v>
      </c>
      <c r="B3128" t="s">
        <v>52</v>
      </c>
      <c r="C3128">
        <v>570.16</v>
      </c>
      <c r="D3128">
        <v>87</v>
      </c>
      <c r="E3128" t="s">
        <v>31</v>
      </c>
      <c r="F3128" s="1">
        <v>43729</v>
      </c>
      <c r="G3128" s="4" t="str">
        <f t="shared" si="48"/>
        <v>2019</v>
      </c>
      <c r="H3128">
        <v>6</v>
      </c>
      <c r="I3128" t="s">
        <v>49</v>
      </c>
      <c r="J3128" t="s">
        <v>46</v>
      </c>
      <c r="K3128">
        <v>959.03</v>
      </c>
      <c r="L3128">
        <v>61.02</v>
      </c>
      <c r="M3128">
        <v>58520.010600000001</v>
      </c>
      <c r="N3128">
        <v>6</v>
      </c>
      <c r="O3128" t="s">
        <v>38</v>
      </c>
      <c r="P3128" s="1">
        <v>43725</v>
      </c>
      <c r="Q3128" s="1">
        <v>43731</v>
      </c>
      <c r="R3128">
        <v>56</v>
      </c>
      <c r="S3128">
        <v>62.33</v>
      </c>
      <c r="T3128">
        <v>3490.48</v>
      </c>
      <c r="U3128" t="s">
        <v>58</v>
      </c>
      <c r="V3128" t="s">
        <v>48</v>
      </c>
      <c r="W3128">
        <v>903</v>
      </c>
      <c r="X3128">
        <v>78.38</v>
      </c>
      <c r="Y3128">
        <v>148.86000000000001</v>
      </c>
    </row>
    <row r="3129" spans="1:25" x14ac:dyDescent="0.3">
      <c r="A3129" t="str">
        <f>E3129&amp;"-"&amp;COUNTIF($E$2:E3129,E3129)</f>
        <v>Large-1044</v>
      </c>
      <c r="B3129" t="s">
        <v>56</v>
      </c>
      <c r="C3129">
        <v>403.35</v>
      </c>
      <c r="D3129">
        <v>73</v>
      </c>
      <c r="E3129" t="s">
        <v>31</v>
      </c>
      <c r="F3129" s="1">
        <v>43477</v>
      </c>
      <c r="G3129" s="4" t="str">
        <f t="shared" si="48"/>
        <v>2019</v>
      </c>
      <c r="H3129">
        <v>3</v>
      </c>
      <c r="I3129" t="s">
        <v>41</v>
      </c>
      <c r="J3129" t="s">
        <v>62</v>
      </c>
      <c r="K3129">
        <v>137.94999999999999</v>
      </c>
      <c r="L3129">
        <v>64.84</v>
      </c>
      <c r="M3129">
        <v>8944.6779999999999</v>
      </c>
      <c r="N3129">
        <v>82</v>
      </c>
      <c r="O3129" t="s">
        <v>38</v>
      </c>
      <c r="P3129" s="1">
        <v>43450</v>
      </c>
      <c r="Q3129" s="1">
        <v>43532</v>
      </c>
      <c r="R3129">
        <v>99</v>
      </c>
      <c r="S3129">
        <v>62.02</v>
      </c>
      <c r="T3129">
        <v>6139.98</v>
      </c>
      <c r="U3129" t="s">
        <v>51</v>
      </c>
      <c r="V3129" t="s">
        <v>39</v>
      </c>
      <c r="W3129">
        <v>38</v>
      </c>
      <c r="X3129">
        <v>53.04</v>
      </c>
      <c r="Y3129">
        <v>170.39</v>
      </c>
    </row>
    <row r="3130" spans="1:25" x14ac:dyDescent="0.3">
      <c r="A3130" t="str">
        <f>E3130&amp;"-"&amp;COUNTIF($E$2:E3130,E3130)</f>
        <v>Medium-1070</v>
      </c>
      <c r="B3130" t="s">
        <v>30</v>
      </c>
      <c r="C3130">
        <v>756.06</v>
      </c>
      <c r="D3130">
        <v>45</v>
      </c>
      <c r="E3130" t="s">
        <v>24</v>
      </c>
      <c r="F3130" s="1">
        <v>43620</v>
      </c>
      <c r="G3130" s="4" t="str">
        <f t="shared" si="48"/>
        <v>2019</v>
      </c>
      <c r="H3130">
        <v>8</v>
      </c>
      <c r="I3130" t="s">
        <v>45</v>
      </c>
      <c r="J3130" t="s">
        <v>60</v>
      </c>
      <c r="K3130">
        <v>848.45</v>
      </c>
      <c r="L3130">
        <v>46.9</v>
      </c>
      <c r="M3130">
        <v>39792.305</v>
      </c>
      <c r="N3130">
        <v>11</v>
      </c>
      <c r="O3130" t="s">
        <v>38</v>
      </c>
      <c r="P3130" s="1">
        <v>43593</v>
      </c>
      <c r="Q3130" s="1">
        <v>43604</v>
      </c>
      <c r="R3130">
        <v>284</v>
      </c>
      <c r="S3130">
        <v>50.7</v>
      </c>
      <c r="T3130">
        <v>14398.8</v>
      </c>
      <c r="U3130" t="s">
        <v>28</v>
      </c>
      <c r="V3130" t="s">
        <v>39</v>
      </c>
      <c r="W3130">
        <v>564</v>
      </c>
      <c r="X3130">
        <v>25.06</v>
      </c>
      <c r="Y3130">
        <v>39.229999999999997</v>
      </c>
    </row>
    <row r="3131" spans="1:25" x14ac:dyDescent="0.3">
      <c r="A3131" t="str">
        <f>E3131&amp;"-"&amp;COUNTIF($E$2:E3131,E3131)</f>
        <v>Small-1016</v>
      </c>
      <c r="B3131" t="s">
        <v>43</v>
      </c>
      <c r="C3131">
        <v>436.75</v>
      </c>
      <c r="D3131">
        <v>38</v>
      </c>
      <c r="E3131" t="s">
        <v>40</v>
      </c>
      <c r="F3131" s="1">
        <v>44583</v>
      </c>
      <c r="G3131" s="4" t="str">
        <f t="shared" si="48"/>
        <v>2022</v>
      </c>
      <c r="H3131">
        <v>4</v>
      </c>
      <c r="I3131" t="s">
        <v>37</v>
      </c>
      <c r="J3131" t="s">
        <v>26</v>
      </c>
      <c r="K3131">
        <v>617.19000000000005</v>
      </c>
      <c r="L3131">
        <v>86.65</v>
      </c>
      <c r="M3131">
        <v>53479.513500000008</v>
      </c>
      <c r="N3131">
        <v>28</v>
      </c>
      <c r="O3131" t="s">
        <v>27</v>
      </c>
      <c r="P3131" s="1">
        <v>44535</v>
      </c>
      <c r="Q3131" s="1">
        <v>44563</v>
      </c>
      <c r="R3131">
        <v>144</v>
      </c>
      <c r="S3131">
        <v>83.82</v>
      </c>
      <c r="T3131">
        <v>12070.08</v>
      </c>
      <c r="U3131" t="s">
        <v>47</v>
      </c>
      <c r="V3131" t="s">
        <v>48</v>
      </c>
      <c r="W3131">
        <v>473</v>
      </c>
      <c r="X3131">
        <v>12.71</v>
      </c>
      <c r="Y3131">
        <v>131.47999999999999</v>
      </c>
    </row>
    <row r="3132" spans="1:25" x14ac:dyDescent="0.3">
      <c r="A3132" t="str">
        <f>E3132&amp;"-"&amp;COUNTIF($E$2:E3132,E3132)</f>
        <v>Large-1045</v>
      </c>
      <c r="B3132" t="s">
        <v>23</v>
      </c>
      <c r="C3132">
        <v>557.97</v>
      </c>
      <c r="D3132">
        <v>13</v>
      </c>
      <c r="E3132" t="s">
        <v>31</v>
      </c>
      <c r="F3132" s="1">
        <v>43938</v>
      </c>
      <c r="G3132" s="4" t="str">
        <f t="shared" si="48"/>
        <v>2020</v>
      </c>
      <c r="H3132">
        <v>6</v>
      </c>
      <c r="I3132" t="s">
        <v>49</v>
      </c>
      <c r="J3132" t="s">
        <v>60</v>
      </c>
      <c r="K3132">
        <v>935.58</v>
      </c>
      <c r="L3132">
        <v>60.23</v>
      </c>
      <c r="M3132">
        <v>56349.983399999997</v>
      </c>
      <c r="N3132">
        <v>5</v>
      </c>
      <c r="O3132" t="s">
        <v>38</v>
      </c>
      <c r="P3132" s="1">
        <v>43889</v>
      </c>
      <c r="Q3132" s="1">
        <v>43894</v>
      </c>
      <c r="R3132">
        <v>526</v>
      </c>
      <c r="S3132">
        <v>58.79</v>
      </c>
      <c r="T3132">
        <v>30923.54</v>
      </c>
      <c r="U3132" t="s">
        <v>61</v>
      </c>
      <c r="V3132" t="s">
        <v>48</v>
      </c>
      <c r="W3132">
        <v>409</v>
      </c>
      <c r="X3132">
        <v>73.040000000000006</v>
      </c>
      <c r="Y3132">
        <v>156.72999999999999</v>
      </c>
    </row>
    <row r="3133" spans="1:25" x14ac:dyDescent="0.3">
      <c r="A3133" t="str">
        <f>E3133&amp;"-"&amp;COUNTIF($E$2:E3133,E3133)</f>
        <v>Small-1017</v>
      </c>
      <c r="B3133" t="s">
        <v>43</v>
      </c>
      <c r="C3133">
        <v>656.35</v>
      </c>
      <c r="D3133">
        <v>78</v>
      </c>
      <c r="E3133" t="s">
        <v>40</v>
      </c>
      <c r="F3133" s="1">
        <v>44509</v>
      </c>
      <c r="G3133" s="4" t="str">
        <f t="shared" si="48"/>
        <v>2021</v>
      </c>
      <c r="H3133">
        <v>2</v>
      </c>
      <c r="I3133" t="s">
        <v>66</v>
      </c>
      <c r="J3133" t="s">
        <v>67</v>
      </c>
      <c r="K3133">
        <v>205.27</v>
      </c>
      <c r="L3133">
        <v>62.23</v>
      </c>
      <c r="M3133">
        <v>12773.9521</v>
      </c>
      <c r="N3133">
        <v>33</v>
      </c>
      <c r="O3133" t="s">
        <v>27</v>
      </c>
      <c r="P3133" s="1">
        <v>44489</v>
      </c>
      <c r="Q3133" s="1">
        <v>44522</v>
      </c>
      <c r="R3133">
        <v>185</v>
      </c>
      <c r="S3133">
        <v>62.63</v>
      </c>
      <c r="T3133">
        <v>11586.55</v>
      </c>
      <c r="U3133" t="s">
        <v>61</v>
      </c>
      <c r="V3133" t="s">
        <v>39</v>
      </c>
      <c r="W3133">
        <v>20</v>
      </c>
      <c r="X3133">
        <v>18.5</v>
      </c>
      <c r="Y3133">
        <v>96.06</v>
      </c>
    </row>
    <row r="3134" spans="1:25" x14ac:dyDescent="0.3">
      <c r="A3134" t="str">
        <f>E3134&amp;"-"&amp;COUNTIF($E$2:E3134,E3134)</f>
        <v>Small-1018</v>
      </c>
      <c r="B3134" t="s">
        <v>58</v>
      </c>
      <c r="C3134">
        <v>657.43</v>
      </c>
      <c r="D3134">
        <v>53</v>
      </c>
      <c r="E3134" t="s">
        <v>40</v>
      </c>
      <c r="F3134" s="1">
        <v>44318</v>
      </c>
      <c r="G3134" s="4" t="str">
        <f t="shared" si="48"/>
        <v>2021</v>
      </c>
      <c r="H3134">
        <v>7</v>
      </c>
      <c r="I3134" t="s">
        <v>59</v>
      </c>
      <c r="J3134" t="s">
        <v>50</v>
      </c>
      <c r="K3134">
        <v>37.520000000000003</v>
      </c>
      <c r="L3134">
        <v>10.029999999999999</v>
      </c>
      <c r="M3134">
        <v>376.32560000000001</v>
      </c>
      <c r="N3134">
        <v>14</v>
      </c>
      <c r="O3134" t="s">
        <v>38</v>
      </c>
      <c r="P3134" s="1">
        <v>44293</v>
      </c>
      <c r="Q3134" s="1">
        <v>44307</v>
      </c>
      <c r="R3134">
        <v>10</v>
      </c>
      <c r="S3134">
        <v>11.43</v>
      </c>
      <c r="T3134">
        <v>114.3</v>
      </c>
      <c r="U3134" t="s">
        <v>61</v>
      </c>
      <c r="V3134" t="s">
        <v>29</v>
      </c>
      <c r="W3134">
        <v>27</v>
      </c>
      <c r="X3134">
        <v>86.98</v>
      </c>
      <c r="Y3134">
        <v>49.67</v>
      </c>
    </row>
    <row r="3135" spans="1:25" x14ac:dyDescent="0.3">
      <c r="A3135" t="str">
        <f>E3135&amp;"-"&amp;COUNTIF($E$2:E3135,E3135)</f>
        <v>Small-1019</v>
      </c>
      <c r="B3135" t="s">
        <v>35</v>
      </c>
      <c r="C3135">
        <v>238.63</v>
      </c>
      <c r="D3135">
        <v>27</v>
      </c>
      <c r="E3135" t="s">
        <v>40</v>
      </c>
      <c r="F3135" s="1">
        <v>44568</v>
      </c>
      <c r="G3135" s="4" t="str">
        <f t="shared" si="48"/>
        <v>2022</v>
      </c>
      <c r="H3135">
        <v>8</v>
      </c>
      <c r="I3135" t="s">
        <v>45</v>
      </c>
      <c r="J3135" t="s">
        <v>60</v>
      </c>
      <c r="K3135">
        <v>831.73</v>
      </c>
      <c r="L3135">
        <v>93.9</v>
      </c>
      <c r="M3135">
        <v>78099.447</v>
      </c>
      <c r="N3135">
        <v>11</v>
      </c>
      <c r="O3135" t="s">
        <v>38</v>
      </c>
      <c r="P3135" s="1">
        <v>44524</v>
      </c>
      <c r="Q3135" s="1">
        <v>44535</v>
      </c>
      <c r="R3135">
        <v>604</v>
      </c>
      <c r="S3135">
        <v>98.68</v>
      </c>
      <c r="T3135">
        <v>59602.720000000001</v>
      </c>
      <c r="U3135" t="s">
        <v>61</v>
      </c>
      <c r="V3135" t="s">
        <v>29</v>
      </c>
      <c r="W3135">
        <v>227</v>
      </c>
      <c r="X3135">
        <v>35.700000000000003</v>
      </c>
      <c r="Y3135">
        <v>175.36</v>
      </c>
    </row>
    <row r="3136" spans="1:25" x14ac:dyDescent="0.3">
      <c r="A3136" t="str">
        <f>E3136&amp;"-"&amp;COUNTIF($E$2:E3136,E3136)</f>
        <v>Large-1046</v>
      </c>
      <c r="B3136" t="s">
        <v>57</v>
      </c>
      <c r="C3136">
        <v>235.11</v>
      </c>
      <c r="D3136">
        <v>29</v>
      </c>
      <c r="E3136" t="s">
        <v>31</v>
      </c>
      <c r="F3136" s="1">
        <v>43659</v>
      </c>
      <c r="G3136" s="4" t="str">
        <f t="shared" si="48"/>
        <v>2019</v>
      </c>
      <c r="H3136">
        <v>2</v>
      </c>
      <c r="I3136" t="s">
        <v>66</v>
      </c>
      <c r="J3136" t="s">
        <v>69</v>
      </c>
      <c r="K3136">
        <v>85.49</v>
      </c>
      <c r="L3136">
        <v>84.96</v>
      </c>
      <c r="M3136">
        <v>7263.2303999999995</v>
      </c>
      <c r="N3136">
        <v>35</v>
      </c>
      <c r="O3136" t="s">
        <v>27</v>
      </c>
      <c r="P3136" s="1">
        <v>43615</v>
      </c>
      <c r="Q3136" s="1">
        <v>43650</v>
      </c>
      <c r="R3136">
        <v>67</v>
      </c>
      <c r="S3136">
        <v>83.06</v>
      </c>
      <c r="T3136">
        <v>5565.02</v>
      </c>
      <c r="U3136" t="s">
        <v>52</v>
      </c>
      <c r="V3136" t="s">
        <v>48</v>
      </c>
      <c r="W3136">
        <v>18</v>
      </c>
      <c r="X3136">
        <v>74.62</v>
      </c>
      <c r="Y3136">
        <v>46.68</v>
      </c>
    </row>
    <row r="3137" spans="1:25" x14ac:dyDescent="0.3">
      <c r="A3137" t="str">
        <f>E3137&amp;"-"&amp;COUNTIF($E$2:E3137,E3137)</f>
        <v>Large-1047</v>
      </c>
      <c r="B3137" t="s">
        <v>28</v>
      </c>
      <c r="C3137">
        <v>133.1</v>
      </c>
      <c r="D3137">
        <v>98</v>
      </c>
      <c r="E3137" t="s">
        <v>31</v>
      </c>
      <c r="F3137" s="1">
        <v>44380</v>
      </c>
      <c r="G3137" s="4" t="str">
        <f t="shared" si="48"/>
        <v>2021</v>
      </c>
      <c r="H3137">
        <v>2</v>
      </c>
      <c r="I3137" t="s">
        <v>66</v>
      </c>
      <c r="J3137" t="s">
        <v>67</v>
      </c>
      <c r="K3137">
        <v>367.29</v>
      </c>
      <c r="L3137">
        <v>58.42</v>
      </c>
      <c r="M3137">
        <v>21457.081800000004</v>
      </c>
      <c r="N3137">
        <v>37</v>
      </c>
      <c r="O3137" t="s">
        <v>27</v>
      </c>
      <c r="P3137" s="1">
        <v>44345</v>
      </c>
      <c r="Q3137" s="1">
        <v>44382</v>
      </c>
      <c r="R3137">
        <v>218</v>
      </c>
      <c r="S3137">
        <v>63.41</v>
      </c>
      <c r="T3137">
        <v>13823.38</v>
      </c>
      <c r="U3137" t="s">
        <v>36</v>
      </c>
      <c r="V3137" t="s">
        <v>48</v>
      </c>
      <c r="W3137">
        <v>149</v>
      </c>
      <c r="X3137">
        <v>17.14</v>
      </c>
      <c r="Y3137">
        <v>67.45</v>
      </c>
    </row>
    <row r="3138" spans="1:25" x14ac:dyDescent="0.3">
      <c r="A3138" t="str">
        <f>E3138&amp;"-"&amp;COUNTIF($E$2:E3138,E3138)</f>
        <v>Large-1048</v>
      </c>
      <c r="B3138" t="s">
        <v>51</v>
      </c>
      <c r="C3138">
        <v>669.13</v>
      </c>
      <c r="D3138">
        <v>49</v>
      </c>
      <c r="E3138" t="s">
        <v>31</v>
      </c>
      <c r="F3138" s="1">
        <v>43924</v>
      </c>
      <c r="G3138" s="4" t="str">
        <f t="shared" ref="G3138:G3201" si="49">TEXT(F3138,"YYYY")</f>
        <v>2020</v>
      </c>
      <c r="H3138">
        <v>8</v>
      </c>
      <c r="I3138" t="s">
        <v>45</v>
      </c>
      <c r="J3138" t="s">
        <v>50</v>
      </c>
      <c r="K3138">
        <v>268.12</v>
      </c>
      <c r="L3138">
        <v>97.39</v>
      </c>
      <c r="M3138">
        <v>26112.2068</v>
      </c>
      <c r="N3138">
        <v>7</v>
      </c>
      <c r="O3138" t="s">
        <v>38</v>
      </c>
      <c r="P3138" s="1">
        <v>43922</v>
      </c>
      <c r="Q3138" s="1">
        <v>43929</v>
      </c>
      <c r="R3138">
        <v>228</v>
      </c>
      <c r="S3138">
        <v>101.5</v>
      </c>
      <c r="T3138">
        <v>23142</v>
      </c>
      <c r="U3138" t="s">
        <v>54</v>
      </c>
      <c r="V3138" t="s">
        <v>48</v>
      </c>
      <c r="W3138">
        <v>40</v>
      </c>
      <c r="X3138">
        <v>98.33</v>
      </c>
      <c r="Y3138">
        <v>191.93</v>
      </c>
    </row>
    <row r="3139" spans="1:25" x14ac:dyDescent="0.3">
      <c r="A3139" t="str">
        <f>E3139&amp;"-"&amp;COUNTIF($E$2:E3139,E3139)</f>
        <v>Large-1049</v>
      </c>
      <c r="B3139" t="s">
        <v>23</v>
      </c>
      <c r="C3139">
        <v>546.37</v>
      </c>
      <c r="D3139">
        <v>89</v>
      </c>
      <c r="E3139" t="s">
        <v>31</v>
      </c>
      <c r="F3139" s="1">
        <v>43479</v>
      </c>
      <c r="G3139" s="4" t="str">
        <f t="shared" si="49"/>
        <v>2019</v>
      </c>
      <c r="H3139">
        <v>4</v>
      </c>
      <c r="I3139" t="s">
        <v>37</v>
      </c>
      <c r="J3139" t="s">
        <v>46</v>
      </c>
      <c r="K3139">
        <v>111.62</v>
      </c>
      <c r="L3139">
        <v>28.84</v>
      </c>
      <c r="M3139">
        <v>3219.1208000000001</v>
      </c>
      <c r="N3139">
        <v>23</v>
      </c>
      <c r="O3139" t="s">
        <v>38</v>
      </c>
      <c r="P3139" s="1">
        <v>43420</v>
      </c>
      <c r="Q3139" s="1">
        <v>43443</v>
      </c>
      <c r="R3139">
        <v>76</v>
      </c>
      <c r="S3139">
        <v>27.5</v>
      </c>
      <c r="T3139">
        <v>2090</v>
      </c>
      <c r="U3139" t="s">
        <v>44</v>
      </c>
      <c r="V3139" t="s">
        <v>39</v>
      </c>
      <c r="W3139">
        <v>35</v>
      </c>
      <c r="X3139">
        <v>45.83</v>
      </c>
      <c r="Y3139">
        <v>80.2</v>
      </c>
    </row>
    <row r="3140" spans="1:25" x14ac:dyDescent="0.3">
      <c r="A3140" t="str">
        <f>E3140&amp;"-"&amp;COUNTIF($E$2:E3140,E3140)</f>
        <v>Medium-1071</v>
      </c>
      <c r="B3140" t="s">
        <v>47</v>
      </c>
      <c r="C3140">
        <v>296.48</v>
      </c>
      <c r="D3140">
        <v>24</v>
      </c>
      <c r="E3140" t="s">
        <v>24</v>
      </c>
      <c r="F3140" s="1">
        <v>44528</v>
      </c>
      <c r="G3140" s="4" t="str">
        <f t="shared" si="49"/>
        <v>2021</v>
      </c>
      <c r="H3140">
        <v>4</v>
      </c>
      <c r="I3140" t="s">
        <v>37</v>
      </c>
      <c r="J3140" t="s">
        <v>68</v>
      </c>
      <c r="K3140">
        <v>173.03</v>
      </c>
      <c r="L3140">
        <v>32.270000000000003</v>
      </c>
      <c r="M3140">
        <v>5583.678100000001</v>
      </c>
      <c r="N3140">
        <v>30</v>
      </c>
      <c r="O3140" t="s">
        <v>27</v>
      </c>
      <c r="P3140" s="1">
        <v>44509</v>
      </c>
      <c r="Q3140" s="1">
        <v>44539</v>
      </c>
      <c r="R3140">
        <v>131</v>
      </c>
      <c r="S3140">
        <v>32.64</v>
      </c>
      <c r="T3140">
        <v>4275.84</v>
      </c>
      <c r="U3140" t="s">
        <v>56</v>
      </c>
      <c r="V3140" t="s">
        <v>39</v>
      </c>
      <c r="W3140">
        <v>42</v>
      </c>
      <c r="X3140">
        <v>10.63</v>
      </c>
      <c r="Y3140">
        <v>46.14</v>
      </c>
    </row>
    <row r="3141" spans="1:25" x14ac:dyDescent="0.3">
      <c r="A3141" t="str">
        <f>E3141&amp;"-"&amp;COUNTIF($E$2:E3141,E3141)</f>
        <v>Medium-1072</v>
      </c>
      <c r="B3141" t="s">
        <v>36</v>
      </c>
      <c r="C3141">
        <v>922.73</v>
      </c>
      <c r="D3141">
        <v>33</v>
      </c>
      <c r="E3141" t="s">
        <v>24</v>
      </c>
      <c r="F3141" s="1">
        <v>43853</v>
      </c>
      <c r="G3141" s="4" t="str">
        <f t="shared" si="49"/>
        <v>2020</v>
      </c>
      <c r="H3141">
        <v>8</v>
      </c>
      <c r="I3141" t="s">
        <v>45</v>
      </c>
      <c r="J3141" t="s">
        <v>50</v>
      </c>
      <c r="K3141">
        <v>705.8</v>
      </c>
      <c r="L3141">
        <v>80.33</v>
      </c>
      <c r="M3141">
        <v>56696.913999999997</v>
      </c>
      <c r="N3141">
        <v>13</v>
      </c>
      <c r="O3141" t="s">
        <v>38</v>
      </c>
      <c r="P3141" s="1">
        <v>43832</v>
      </c>
      <c r="Q3141" s="1">
        <v>43845</v>
      </c>
      <c r="R3141">
        <v>402</v>
      </c>
      <c r="S3141">
        <v>83.9</v>
      </c>
      <c r="T3141">
        <v>33727.800000000003</v>
      </c>
      <c r="U3141" t="s">
        <v>43</v>
      </c>
      <c r="V3141" t="s">
        <v>29</v>
      </c>
      <c r="W3141">
        <v>303</v>
      </c>
      <c r="X3141">
        <v>44.57</v>
      </c>
      <c r="Y3141">
        <v>81.099999999999994</v>
      </c>
    </row>
    <row r="3142" spans="1:25" x14ac:dyDescent="0.3">
      <c r="A3142" t="str">
        <f>E3142&amp;"-"&amp;COUNTIF($E$2:E3142,E3142)</f>
        <v>Small-1020</v>
      </c>
      <c r="B3142" t="s">
        <v>61</v>
      </c>
      <c r="C3142">
        <v>913.52</v>
      </c>
      <c r="D3142">
        <v>14</v>
      </c>
      <c r="E3142" t="s">
        <v>40</v>
      </c>
      <c r="F3142" s="1">
        <v>43731</v>
      </c>
      <c r="G3142" s="4" t="str">
        <f t="shared" si="49"/>
        <v>2019</v>
      </c>
      <c r="H3142">
        <v>2</v>
      </c>
      <c r="I3142" t="s">
        <v>66</v>
      </c>
      <c r="J3142" t="s">
        <v>69</v>
      </c>
      <c r="K3142">
        <v>15.11</v>
      </c>
      <c r="L3142">
        <v>91.66</v>
      </c>
      <c r="M3142">
        <v>1384.9825999999998</v>
      </c>
      <c r="N3142">
        <v>32</v>
      </c>
      <c r="O3142" t="s">
        <v>38</v>
      </c>
      <c r="P3142" s="1">
        <v>43727</v>
      </c>
      <c r="Q3142" s="1">
        <v>43759</v>
      </c>
      <c r="R3142">
        <v>2</v>
      </c>
      <c r="S3142">
        <v>88.71</v>
      </c>
      <c r="T3142">
        <v>177.42</v>
      </c>
      <c r="U3142" t="s">
        <v>58</v>
      </c>
      <c r="V3142" t="s">
        <v>48</v>
      </c>
      <c r="W3142">
        <v>13</v>
      </c>
      <c r="X3142">
        <v>67.92</v>
      </c>
      <c r="Y3142">
        <v>132.91</v>
      </c>
    </row>
    <row r="3143" spans="1:25" x14ac:dyDescent="0.3">
      <c r="A3143" t="str">
        <f>E3143&amp;"-"&amp;COUNTIF($E$2:E3143,E3143)</f>
        <v>Small-1021</v>
      </c>
      <c r="B3143" t="s">
        <v>57</v>
      </c>
      <c r="C3143">
        <v>23.19</v>
      </c>
      <c r="D3143">
        <v>96</v>
      </c>
      <c r="E3143" t="s">
        <v>40</v>
      </c>
      <c r="F3143" s="1">
        <v>44760</v>
      </c>
      <c r="G3143" s="4" t="str">
        <f t="shared" si="49"/>
        <v>2022</v>
      </c>
      <c r="H3143">
        <v>1</v>
      </c>
      <c r="I3143" t="s">
        <v>32</v>
      </c>
      <c r="J3143" t="s">
        <v>46</v>
      </c>
      <c r="K3143">
        <v>129.69999999999999</v>
      </c>
      <c r="L3143">
        <v>20.36</v>
      </c>
      <c r="M3143">
        <v>2640.6919999999996</v>
      </c>
      <c r="N3143">
        <v>1</v>
      </c>
      <c r="O3143" t="s">
        <v>63</v>
      </c>
      <c r="P3143" s="1">
        <v>44759</v>
      </c>
      <c r="Q3143" s="1">
        <v>44760</v>
      </c>
      <c r="R3143">
        <v>2</v>
      </c>
      <c r="S3143">
        <v>21.61</v>
      </c>
      <c r="T3143">
        <v>43.22</v>
      </c>
      <c r="U3143" t="s">
        <v>54</v>
      </c>
      <c r="V3143" t="s">
        <v>29</v>
      </c>
      <c r="W3143">
        <v>127</v>
      </c>
      <c r="X3143">
        <v>43.32</v>
      </c>
      <c r="Y3143">
        <v>57.13</v>
      </c>
    </row>
    <row r="3144" spans="1:25" x14ac:dyDescent="0.3">
      <c r="A3144" t="str">
        <f>E3144&amp;"-"&amp;COUNTIF($E$2:E3144,E3144)</f>
        <v>Large-1050</v>
      </c>
      <c r="B3144" t="s">
        <v>52</v>
      </c>
      <c r="C3144">
        <v>533.72</v>
      </c>
      <c r="D3144">
        <v>57</v>
      </c>
      <c r="E3144" t="s">
        <v>31</v>
      </c>
      <c r="F3144" s="1">
        <v>43786</v>
      </c>
      <c r="G3144" s="4" t="str">
        <f t="shared" si="49"/>
        <v>2019</v>
      </c>
      <c r="H3144">
        <v>1</v>
      </c>
      <c r="I3144" t="s">
        <v>32</v>
      </c>
      <c r="J3144" t="s">
        <v>46</v>
      </c>
      <c r="K3144">
        <v>317.62</v>
      </c>
      <c r="L3144">
        <v>76.099999999999994</v>
      </c>
      <c r="M3144">
        <v>24170.881999999998</v>
      </c>
      <c r="N3144">
        <v>1</v>
      </c>
      <c r="O3144" t="s">
        <v>63</v>
      </c>
      <c r="P3144" s="1">
        <v>43772</v>
      </c>
      <c r="Q3144" s="1">
        <v>43773</v>
      </c>
      <c r="R3144">
        <v>274</v>
      </c>
      <c r="S3144">
        <v>75.849999999999994</v>
      </c>
      <c r="T3144">
        <v>20782.900000000001</v>
      </c>
      <c r="U3144" t="s">
        <v>61</v>
      </c>
      <c r="V3144" t="s">
        <v>39</v>
      </c>
      <c r="W3144">
        <v>43</v>
      </c>
      <c r="X3144">
        <v>96.27</v>
      </c>
      <c r="Y3144">
        <v>108.06</v>
      </c>
    </row>
    <row r="3145" spans="1:25" x14ac:dyDescent="0.3">
      <c r="A3145" t="str">
        <f>E3145&amp;"-"&amp;COUNTIF($E$2:E3145,E3145)</f>
        <v>Medium-1073</v>
      </c>
      <c r="B3145" t="s">
        <v>43</v>
      </c>
      <c r="C3145">
        <v>359.41</v>
      </c>
      <c r="D3145">
        <v>33</v>
      </c>
      <c r="E3145" t="s">
        <v>24</v>
      </c>
      <c r="F3145" s="1">
        <v>44538</v>
      </c>
      <c r="G3145" s="4" t="str">
        <f t="shared" si="49"/>
        <v>2021</v>
      </c>
      <c r="H3145">
        <v>7</v>
      </c>
      <c r="I3145" t="s">
        <v>59</v>
      </c>
      <c r="J3145" t="s">
        <v>50</v>
      </c>
      <c r="K3145">
        <v>459.81</v>
      </c>
      <c r="L3145">
        <v>39.049999999999997</v>
      </c>
      <c r="M3145">
        <v>17955.5805</v>
      </c>
      <c r="N3145">
        <v>15</v>
      </c>
      <c r="O3145" t="s">
        <v>38</v>
      </c>
      <c r="P3145" s="1">
        <v>44527</v>
      </c>
      <c r="Q3145" s="1">
        <v>44542</v>
      </c>
      <c r="R3145">
        <v>400</v>
      </c>
      <c r="S3145">
        <v>43.75</v>
      </c>
      <c r="T3145">
        <v>17500</v>
      </c>
      <c r="U3145" t="s">
        <v>51</v>
      </c>
      <c r="V3145" t="s">
        <v>48</v>
      </c>
      <c r="W3145">
        <v>59</v>
      </c>
      <c r="X3145">
        <v>54.93</v>
      </c>
      <c r="Y3145">
        <v>54.05</v>
      </c>
    </row>
    <row r="3146" spans="1:25" x14ac:dyDescent="0.3">
      <c r="A3146" t="str">
        <f>E3146&amp;"-"&amp;COUNTIF($E$2:E3146,E3146)</f>
        <v>Medium-1074</v>
      </c>
      <c r="B3146" t="s">
        <v>43</v>
      </c>
      <c r="C3146">
        <v>244.2</v>
      </c>
      <c r="D3146">
        <v>49</v>
      </c>
      <c r="E3146" t="s">
        <v>24</v>
      </c>
      <c r="F3146" s="1">
        <v>44867</v>
      </c>
      <c r="G3146" s="4" t="str">
        <f t="shared" si="49"/>
        <v>2022</v>
      </c>
      <c r="H3146">
        <v>7</v>
      </c>
      <c r="I3146" t="s">
        <v>59</v>
      </c>
      <c r="J3146" t="s">
        <v>50</v>
      </c>
      <c r="K3146">
        <v>722.56</v>
      </c>
      <c r="L3146">
        <v>31.51</v>
      </c>
      <c r="M3146">
        <v>22767.865600000001</v>
      </c>
      <c r="N3146">
        <v>12</v>
      </c>
      <c r="O3146" t="s">
        <v>38</v>
      </c>
      <c r="P3146" s="1">
        <v>44857</v>
      </c>
      <c r="Q3146" s="1">
        <v>44869</v>
      </c>
      <c r="R3146">
        <v>243</v>
      </c>
      <c r="S3146">
        <v>29.14</v>
      </c>
      <c r="T3146">
        <v>7081.02</v>
      </c>
      <c r="U3146" t="s">
        <v>58</v>
      </c>
      <c r="V3146" t="s">
        <v>29</v>
      </c>
      <c r="W3146">
        <v>479</v>
      </c>
      <c r="X3146">
        <v>60.47</v>
      </c>
      <c r="Y3146">
        <v>127.22</v>
      </c>
    </row>
    <row r="3147" spans="1:25" x14ac:dyDescent="0.3">
      <c r="A3147" t="str">
        <f>E3147&amp;"-"&amp;COUNTIF($E$2:E3147,E3147)</f>
        <v>Large-1051</v>
      </c>
      <c r="B3147" t="s">
        <v>28</v>
      </c>
      <c r="C3147">
        <v>267.25</v>
      </c>
      <c r="D3147">
        <v>20</v>
      </c>
      <c r="E3147" t="s">
        <v>31</v>
      </c>
      <c r="F3147" s="1">
        <v>43751</v>
      </c>
      <c r="G3147" s="4" t="str">
        <f t="shared" si="49"/>
        <v>2019</v>
      </c>
      <c r="H3147">
        <v>1</v>
      </c>
      <c r="I3147" t="s">
        <v>32</v>
      </c>
      <c r="J3147" t="s">
        <v>46</v>
      </c>
      <c r="K3147">
        <v>197.4</v>
      </c>
      <c r="L3147">
        <v>60.07</v>
      </c>
      <c r="M3147">
        <v>11857.818000000001</v>
      </c>
      <c r="N3147">
        <v>23</v>
      </c>
      <c r="O3147" t="s">
        <v>34</v>
      </c>
      <c r="P3147" s="1">
        <v>43706</v>
      </c>
      <c r="Q3147" s="1">
        <v>43729</v>
      </c>
      <c r="R3147">
        <v>69</v>
      </c>
      <c r="S3147">
        <v>60.41</v>
      </c>
      <c r="T3147">
        <v>4168.29</v>
      </c>
      <c r="U3147" t="s">
        <v>58</v>
      </c>
      <c r="V3147" t="s">
        <v>48</v>
      </c>
      <c r="W3147">
        <v>128</v>
      </c>
      <c r="X3147">
        <v>62.2</v>
      </c>
      <c r="Y3147">
        <v>29.82</v>
      </c>
    </row>
    <row r="3148" spans="1:25" x14ac:dyDescent="0.3">
      <c r="A3148" t="str">
        <f>E3148&amp;"-"&amp;COUNTIF($E$2:E3148,E3148)</f>
        <v>Medium-1075</v>
      </c>
      <c r="B3148" t="s">
        <v>52</v>
      </c>
      <c r="C3148">
        <v>36.69</v>
      </c>
      <c r="D3148">
        <v>80</v>
      </c>
      <c r="E3148" t="s">
        <v>24</v>
      </c>
      <c r="F3148" s="1">
        <v>44703</v>
      </c>
      <c r="G3148" s="4" t="str">
        <f t="shared" si="49"/>
        <v>2022</v>
      </c>
      <c r="H3148">
        <v>4</v>
      </c>
      <c r="I3148" t="s">
        <v>37</v>
      </c>
      <c r="J3148" t="s">
        <v>33</v>
      </c>
      <c r="K3148">
        <v>162.68</v>
      </c>
      <c r="L3148">
        <v>20.51</v>
      </c>
      <c r="M3148">
        <v>3336.5668000000005</v>
      </c>
      <c r="N3148">
        <v>24</v>
      </c>
      <c r="O3148" t="s">
        <v>27</v>
      </c>
      <c r="P3148" s="1">
        <v>44682</v>
      </c>
      <c r="Q3148" s="1">
        <v>44706</v>
      </c>
      <c r="R3148">
        <v>94</v>
      </c>
      <c r="S3148">
        <v>16.64</v>
      </c>
      <c r="T3148">
        <v>1564.16</v>
      </c>
      <c r="U3148" t="s">
        <v>58</v>
      </c>
      <c r="V3148" t="s">
        <v>29</v>
      </c>
      <c r="W3148">
        <v>68</v>
      </c>
      <c r="X3148">
        <v>42.84</v>
      </c>
      <c r="Y3148">
        <v>158.09</v>
      </c>
    </row>
    <row r="3149" spans="1:25" x14ac:dyDescent="0.3">
      <c r="A3149" t="str">
        <f>E3149&amp;"-"&amp;COUNTIF($E$2:E3149,E3149)</f>
        <v>Small-1022</v>
      </c>
      <c r="B3149" t="s">
        <v>35</v>
      </c>
      <c r="C3149">
        <v>63.53</v>
      </c>
      <c r="D3149">
        <v>30</v>
      </c>
      <c r="E3149" t="s">
        <v>40</v>
      </c>
      <c r="F3149" s="1">
        <v>44611</v>
      </c>
      <c r="G3149" s="4" t="str">
        <f t="shared" si="49"/>
        <v>2022</v>
      </c>
      <c r="H3149">
        <v>6</v>
      </c>
      <c r="I3149" t="s">
        <v>49</v>
      </c>
      <c r="J3149" t="s">
        <v>60</v>
      </c>
      <c r="K3149">
        <v>732.05</v>
      </c>
      <c r="L3149">
        <v>65.55</v>
      </c>
      <c r="M3149">
        <v>47985.877499999995</v>
      </c>
      <c r="N3149">
        <v>6</v>
      </c>
      <c r="O3149" t="s">
        <v>38</v>
      </c>
      <c r="P3149" s="1">
        <v>44557</v>
      </c>
      <c r="Q3149" s="1">
        <v>44563</v>
      </c>
      <c r="R3149">
        <v>312</v>
      </c>
      <c r="S3149">
        <v>63.7</v>
      </c>
      <c r="T3149">
        <v>19874.400000000001</v>
      </c>
      <c r="U3149" t="s">
        <v>28</v>
      </c>
      <c r="V3149" t="s">
        <v>48</v>
      </c>
      <c r="W3149">
        <v>420</v>
      </c>
      <c r="X3149">
        <v>32.36</v>
      </c>
      <c r="Y3149">
        <v>145.44999999999999</v>
      </c>
    </row>
    <row r="3150" spans="1:25" x14ac:dyDescent="0.3">
      <c r="A3150" t="str">
        <f>E3150&amp;"-"&amp;COUNTIF($E$2:E3150,E3150)</f>
        <v>Large-1052</v>
      </c>
      <c r="B3150" t="s">
        <v>23</v>
      </c>
      <c r="C3150">
        <v>195.03</v>
      </c>
      <c r="D3150">
        <v>96</v>
      </c>
      <c r="E3150" t="s">
        <v>31</v>
      </c>
      <c r="F3150" s="1">
        <v>43857</v>
      </c>
      <c r="G3150" s="4" t="str">
        <f t="shared" si="49"/>
        <v>2020</v>
      </c>
      <c r="H3150">
        <v>5</v>
      </c>
      <c r="I3150" t="s">
        <v>25</v>
      </c>
      <c r="J3150" t="s">
        <v>46</v>
      </c>
      <c r="K3150">
        <v>55.95</v>
      </c>
      <c r="L3150">
        <v>34.75</v>
      </c>
      <c r="M3150">
        <v>1944.2625</v>
      </c>
      <c r="N3150">
        <v>27</v>
      </c>
      <c r="O3150" t="s">
        <v>27</v>
      </c>
      <c r="P3150" s="1">
        <v>43837</v>
      </c>
      <c r="Q3150" s="1">
        <v>43864</v>
      </c>
      <c r="R3150">
        <v>42</v>
      </c>
      <c r="S3150">
        <v>31.8</v>
      </c>
      <c r="T3150">
        <v>1335.6</v>
      </c>
      <c r="U3150" t="s">
        <v>61</v>
      </c>
      <c r="V3150" t="s">
        <v>48</v>
      </c>
      <c r="W3150">
        <v>13</v>
      </c>
      <c r="X3150">
        <v>24.62</v>
      </c>
      <c r="Y3150">
        <v>194.18</v>
      </c>
    </row>
    <row r="3151" spans="1:25" x14ac:dyDescent="0.3">
      <c r="A3151" t="str">
        <f>E3151&amp;"-"&amp;COUNTIF($E$2:E3151,E3151)</f>
        <v>Medium-1076</v>
      </c>
      <c r="B3151" t="s">
        <v>36</v>
      </c>
      <c r="C3151">
        <v>385.52</v>
      </c>
      <c r="D3151">
        <v>62</v>
      </c>
      <c r="E3151" t="s">
        <v>24</v>
      </c>
      <c r="F3151" s="1">
        <v>44917</v>
      </c>
      <c r="G3151" s="4" t="str">
        <f t="shared" si="49"/>
        <v>2022</v>
      </c>
      <c r="H3151">
        <v>5</v>
      </c>
      <c r="I3151" t="s">
        <v>25</v>
      </c>
      <c r="J3151" t="s">
        <v>26</v>
      </c>
      <c r="K3151">
        <v>652.94000000000005</v>
      </c>
      <c r="L3151">
        <v>43.12</v>
      </c>
      <c r="M3151">
        <v>28154.772800000002</v>
      </c>
      <c r="N3151">
        <v>24</v>
      </c>
      <c r="O3151" t="s">
        <v>27</v>
      </c>
      <c r="P3151" s="1">
        <v>44882</v>
      </c>
      <c r="Q3151" s="1">
        <v>44906</v>
      </c>
      <c r="R3151">
        <v>221</v>
      </c>
      <c r="S3151">
        <v>46.79</v>
      </c>
      <c r="T3151">
        <v>10340.59</v>
      </c>
      <c r="U3151" t="s">
        <v>58</v>
      </c>
      <c r="V3151" t="s">
        <v>29</v>
      </c>
      <c r="W3151">
        <v>431</v>
      </c>
      <c r="X3151">
        <v>76.150000000000006</v>
      </c>
      <c r="Y3151">
        <v>108.54</v>
      </c>
    </row>
    <row r="3152" spans="1:25" x14ac:dyDescent="0.3">
      <c r="A3152" t="str">
        <f>E3152&amp;"-"&amp;COUNTIF($E$2:E3152,E3152)</f>
        <v>Small-1023</v>
      </c>
      <c r="B3152" t="s">
        <v>61</v>
      </c>
      <c r="C3152">
        <v>706.48</v>
      </c>
      <c r="D3152">
        <v>19</v>
      </c>
      <c r="E3152" t="s">
        <v>40</v>
      </c>
      <c r="F3152" s="1">
        <v>43893</v>
      </c>
      <c r="G3152" s="4" t="str">
        <f t="shared" si="49"/>
        <v>2020</v>
      </c>
      <c r="H3152">
        <v>2</v>
      </c>
      <c r="I3152" t="s">
        <v>66</v>
      </c>
      <c r="J3152" t="s">
        <v>46</v>
      </c>
      <c r="K3152">
        <v>848.92</v>
      </c>
      <c r="L3152">
        <v>12.39</v>
      </c>
      <c r="M3152">
        <v>10518.1188</v>
      </c>
      <c r="N3152">
        <v>25</v>
      </c>
      <c r="O3152" t="s">
        <v>27</v>
      </c>
      <c r="P3152" s="1">
        <v>43851</v>
      </c>
      <c r="Q3152" s="1">
        <v>43876</v>
      </c>
      <c r="R3152">
        <v>25</v>
      </c>
      <c r="S3152">
        <v>11.47</v>
      </c>
      <c r="T3152">
        <v>286.75</v>
      </c>
      <c r="U3152" t="s">
        <v>23</v>
      </c>
      <c r="V3152" t="s">
        <v>29</v>
      </c>
      <c r="W3152">
        <v>823</v>
      </c>
      <c r="X3152">
        <v>67.33</v>
      </c>
      <c r="Y3152">
        <v>22.72</v>
      </c>
    </row>
    <row r="3153" spans="1:25" x14ac:dyDescent="0.3">
      <c r="A3153" t="str">
        <f>E3153&amp;"-"&amp;COUNTIF($E$2:E3153,E3153)</f>
        <v>Large-1053</v>
      </c>
      <c r="B3153" t="s">
        <v>44</v>
      </c>
      <c r="C3153">
        <v>619.80999999999995</v>
      </c>
      <c r="D3153">
        <v>46</v>
      </c>
      <c r="E3153" t="s">
        <v>31</v>
      </c>
      <c r="F3153" s="1">
        <v>44001</v>
      </c>
      <c r="G3153" s="4" t="str">
        <f t="shared" si="49"/>
        <v>2020</v>
      </c>
      <c r="H3153">
        <v>7</v>
      </c>
      <c r="I3153" t="s">
        <v>59</v>
      </c>
      <c r="J3153" t="s">
        <v>50</v>
      </c>
      <c r="K3153">
        <v>227.38</v>
      </c>
      <c r="L3153">
        <v>22.06</v>
      </c>
      <c r="M3153">
        <v>5016.0027999999993</v>
      </c>
      <c r="N3153">
        <v>12</v>
      </c>
      <c r="O3153" t="s">
        <v>38</v>
      </c>
      <c r="P3153" s="1">
        <v>43957</v>
      </c>
      <c r="Q3153" s="1">
        <v>43969</v>
      </c>
      <c r="R3153">
        <v>116</v>
      </c>
      <c r="S3153">
        <v>24.29</v>
      </c>
      <c r="T3153">
        <v>2817.64</v>
      </c>
      <c r="U3153" t="s">
        <v>58</v>
      </c>
      <c r="V3153" t="s">
        <v>39</v>
      </c>
      <c r="W3153">
        <v>111</v>
      </c>
      <c r="X3153">
        <v>84.72</v>
      </c>
      <c r="Y3153">
        <v>106.35</v>
      </c>
    </row>
    <row r="3154" spans="1:25" x14ac:dyDescent="0.3">
      <c r="A3154" t="str">
        <f>E3154&amp;"-"&amp;COUNTIF($E$2:E3154,E3154)</f>
        <v>Small-1024</v>
      </c>
      <c r="B3154" t="s">
        <v>36</v>
      </c>
      <c r="C3154">
        <v>488.37</v>
      </c>
      <c r="D3154">
        <v>67</v>
      </c>
      <c r="E3154" t="s">
        <v>40</v>
      </c>
      <c r="F3154" s="1">
        <v>43498</v>
      </c>
      <c r="G3154" s="4" t="str">
        <f t="shared" si="49"/>
        <v>2019</v>
      </c>
      <c r="H3154">
        <v>1</v>
      </c>
      <c r="I3154" t="s">
        <v>32</v>
      </c>
      <c r="J3154" t="s">
        <v>46</v>
      </c>
      <c r="K3154">
        <v>689.35</v>
      </c>
      <c r="L3154">
        <v>21.56</v>
      </c>
      <c r="M3154">
        <v>14862.386</v>
      </c>
      <c r="N3154">
        <v>2</v>
      </c>
      <c r="O3154" t="s">
        <v>63</v>
      </c>
      <c r="P3154" s="1">
        <v>43444</v>
      </c>
      <c r="Q3154" s="1">
        <v>43446</v>
      </c>
      <c r="R3154">
        <v>101</v>
      </c>
      <c r="S3154">
        <v>22.37</v>
      </c>
      <c r="T3154">
        <v>2259.37</v>
      </c>
      <c r="U3154" t="s">
        <v>51</v>
      </c>
      <c r="V3154" t="s">
        <v>39</v>
      </c>
      <c r="W3154">
        <v>588</v>
      </c>
      <c r="X3154">
        <v>74.84</v>
      </c>
      <c r="Y3154">
        <v>134.97</v>
      </c>
    </row>
    <row r="3155" spans="1:25" x14ac:dyDescent="0.3">
      <c r="A3155" t="str">
        <f>E3155&amp;"-"&amp;COUNTIF($E$2:E3155,E3155)</f>
        <v>Large-1054</v>
      </c>
      <c r="B3155" t="s">
        <v>57</v>
      </c>
      <c r="C3155">
        <v>378.5</v>
      </c>
      <c r="D3155">
        <v>85</v>
      </c>
      <c r="E3155" t="s">
        <v>31</v>
      </c>
      <c r="F3155" s="1">
        <v>43834</v>
      </c>
      <c r="G3155" s="4" t="str">
        <f t="shared" si="49"/>
        <v>2020</v>
      </c>
      <c r="H3155">
        <v>10</v>
      </c>
      <c r="I3155" t="s">
        <v>64</v>
      </c>
      <c r="J3155" t="s">
        <v>46</v>
      </c>
      <c r="K3155">
        <v>39.5</v>
      </c>
      <c r="L3155">
        <v>77.27</v>
      </c>
      <c r="M3155">
        <v>3052.165</v>
      </c>
      <c r="N3155">
        <v>127</v>
      </c>
      <c r="O3155" t="s">
        <v>65</v>
      </c>
      <c r="P3155" s="1">
        <v>43778</v>
      </c>
      <c r="Q3155" s="1">
        <v>43905</v>
      </c>
      <c r="R3155">
        <v>24</v>
      </c>
      <c r="S3155">
        <v>81.83</v>
      </c>
      <c r="T3155">
        <v>1963.92</v>
      </c>
      <c r="U3155" t="s">
        <v>51</v>
      </c>
      <c r="V3155" t="s">
        <v>29</v>
      </c>
      <c r="W3155">
        <v>15</v>
      </c>
      <c r="X3155">
        <v>43.02</v>
      </c>
      <c r="Y3155">
        <v>198.16</v>
      </c>
    </row>
    <row r="3156" spans="1:25" x14ac:dyDescent="0.3">
      <c r="A3156" t="str">
        <f>E3156&amp;"-"&amp;COUNTIF($E$2:E3156,E3156)</f>
        <v>Small-1025</v>
      </c>
      <c r="B3156" t="s">
        <v>57</v>
      </c>
      <c r="C3156">
        <v>164.46</v>
      </c>
      <c r="D3156">
        <v>31</v>
      </c>
      <c r="E3156" t="s">
        <v>40</v>
      </c>
      <c r="F3156" s="1">
        <v>44079</v>
      </c>
      <c r="G3156" s="4" t="str">
        <f t="shared" si="49"/>
        <v>2020</v>
      </c>
      <c r="H3156">
        <v>7</v>
      </c>
      <c r="I3156" t="s">
        <v>59</v>
      </c>
      <c r="J3156" t="s">
        <v>46</v>
      </c>
      <c r="K3156">
        <v>692.65</v>
      </c>
      <c r="L3156">
        <v>93.59</v>
      </c>
      <c r="M3156">
        <v>64825.113499999999</v>
      </c>
      <c r="N3156">
        <v>12</v>
      </c>
      <c r="O3156" t="s">
        <v>38</v>
      </c>
      <c r="P3156" s="1">
        <v>44074</v>
      </c>
      <c r="Q3156" s="1">
        <v>44086</v>
      </c>
      <c r="R3156">
        <v>387</v>
      </c>
      <c r="S3156">
        <v>95.9</v>
      </c>
      <c r="T3156">
        <v>37113.300000000003</v>
      </c>
      <c r="U3156" t="s">
        <v>58</v>
      </c>
      <c r="V3156" t="s">
        <v>48</v>
      </c>
      <c r="W3156">
        <v>305</v>
      </c>
      <c r="X3156">
        <v>74.319999999999993</v>
      </c>
      <c r="Y3156">
        <v>120.75</v>
      </c>
    </row>
    <row r="3157" spans="1:25" x14ac:dyDescent="0.3">
      <c r="A3157" t="str">
        <f>E3157&amp;"-"&amp;COUNTIF($E$2:E3157,E3157)</f>
        <v>Large-1055</v>
      </c>
      <c r="B3157" t="s">
        <v>52</v>
      </c>
      <c r="C3157">
        <v>655</v>
      </c>
      <c r="D3157">
        <v>12</v>
      </c>
      <c r="E3157" t="s">
        <v>31</v>
      </c>
      <c r="F3157" s="1">
        <v>43958</v>
      </c>
      <c r="G3157" s="4" t="str">
        <f t="shared" si="49"/>
        <v>2020</v>
      </c>
      <c r="H3157">
        <v>6</v>
      </c>
      <c r="I3157" t="s">
        <v>49</v>
      </c>
      <c r="J3157" t="s">
        <v>60</v>
      </c>
      <c r="K3157">
        <v>389.06</v>
      </c>
      <c r="L3157">
        <v>10.64</v>
      </c>
      <c r="M3157">
        <v>4139.5983999999999</v>
      </c>
      <c r="N3157">
        <v>5</v>
      </c>
      <c r="O3157" t="s">
        <v>38</v>
      </c>
      <c r="P3157" s="1">
        <v>43928</v>
      </c>
      <c r="Q3157" s="1">
        <v>43933</v>
      </c>
      <c r="R3157">
        <v>57</v>
      </c>
      <c r="S3157">
        <v>5.94</v>
      </c>
      <c r="T3157">
        <v>338.58</v>
      </c>
      <c r="U3157" t="s">
        <v>23</v>
      </c>
      <c r="V3157" t="s">
        <v>29</v>
      </c>
      <c r="W3157">
        <v>332</v>
      </c>
      <c r="X3157">
        <v>28.67</v>
      </c>
      <c r="Y3157">
        <v>169.03</v>
      </c>
    </row>
    <row r="3158" spans="1:25" x14ac:dyDescent="0.3">
      <c r="A3158" t="str">
        <f>E3158&amp;"-"&amp;COUNTIF($E$2:E3158,E3158)</f>
        <v>Small-1026</v>
      </c>
      <c r="B3158" t="s">
        <v>23</v>
      </c>
      <c r="C3158">
        <v>748.97</v>
      </c>
      <c r="D3158">
        <v>72</v>
      </c>
      <c r="E3158" t="s">
        <v>40</v>
      </c>
      <c r="F3158" s="1">
        <v>44480</v>
      </c>
      <c r="G3158" s="4" t="str">
        <f t="shared" si="49"/>
        <v>2021</v>
      </c>
      <c r="H3158">
        <v>9</v>
      </c>
      <c r="I3158" t="s">
        <v>55</v>
      </c>
      <c r="J3158" t="s">
        <v>60</v>
      </c>
      <c r="K3158">
        <v>318.52</v>
      </c>
      <c r="L3158">
        <v>88.1</v>
      </c>
      <c r="M3158">
        <v>28061.611999999997</v>
      </c>
      <c r="N3158">
        <v>13</v>
      </c>
      <c r="O3158" t="s">
        <v>38</v>
      </c>
      <c r="P3158" s="1">
        <v>44440</v>
      </c>
      <c r="Q3158" s="1">
        <v>44453</v>
      </c>
      <c r="R3158">
        <v>15</v>
      </c>
      <c r="S3158">
        <v>83.75</v>
      </c>
      <c r="T3158">
        <v>1256.25</v>
      </c>
      <c r="U3158" t="s">
        <v>44</v>
      </c>
      <c r="V3158" t="s">
        <v>48</v>
      </c>
      <c r="W3158">
        <v>303</v>
      </c>
      <c r="X3158">
        <v>60.39</v>
      </c>
      <c r="Y3158">
        <v>181.64</v>
      </c>
    </row>
    <row r="3159" spans="1:25" x14ac:dyDescent="0.3">
      <c r="A3159" t="str">
        <f>E3159&amp;"-"&amp;COUNTIF($E$2:E3159,E3159)</f>
        <v>Large-1056</v>
      </c>
      <c r="B3159" t="s">
        <v>28</v>
      </c>
      <c r="C3159">
        <v>166.99</v>
      </c>
      <c r="D3159">
        <v>21</v>
      </c>
      <c r="E3159" t="s">
        <v>31</v>
      </c>
      <c r="F3159" s="1">
        <v>43681</v>
      </c>
      <c r="G3159" s="4" t="str">
        <f t="shared" si="49"/>
        <v>2019</v>
      </c>
      <c r="H3159">
        <v>9</v>
      </c>
      <c r="I3159" t="s">
        <v>55</v>
      </c>
      <c r="J3159" t="s">
        <v>33</v>
      </c>
      <c r="K3159">
        <v>373.3</v>
      </c>
      <c r="L3159">
        <v>56.6</v>
      </c>
      <c r="M3159">
        <v>21128.780000000002</v>
      </c>
      <c r="N3159">
        <v>14</v>
      </c>
      <c r="O3159" t="s">
        <v>38</v>
      </c>
      <c r="P3159" s="1">
        <v>43625</v>
      </c>
      <c r="Q3159" s="1">
        <v>43639</v>
      </c>
      <c r="R3159">
        <v>264</v>
      </c>
      <c r="S3159">
        <v>58.8</v>
      </c>
      <c r="T3159">
        <v>15523.2</v>
      </c>
      <c r="U3159" t="s">
        <v>61</v>
      </c>
      <c r="V3159" t="s">
        <v>29</v>
      </c>
      <c r="W3159">
        <v>109</v>
      </c>
      <c r="X3159">
        <v>48.92</v>
      </c>
      <c r="Y3159">
        <v>162.99</v>
      </c>
    </row>
    <row r="3160" spans="1:25" x14ac:dyDescent="0.3">
      <c r="A3160" t="str">
        <f>E3160&amp;"-"&amp;COUNTIF($E$2:E3160,E3160)</f>
        <v>Medium-1077</v>
      </c>
      <c r="B3160" t="s">
        <v>56</v>
      </c>
      <c r="C3160">
        <v>817.52</v>
      </c>
      <c r="D3160">
        <v>52</v>
      </c>
      <c r="E3160" t="s">
        <v>24</v>
      </c>
      <c r="F3160" s="1">
        <v>44696</v>
      </c>
      <c r="G3160" s="4" t="str">
        <f t="shared" si="49"/>
        <v>2022</v>
      </c>
      <c r="H3160">
        <v>4</v>
      </c>
      <c r="I3160" t="s">
        <v>37</v>
      </c>
      <c r="J3160" t="s">
        <v>46</v>
      </c>
      <c r="K3160">
        <v>899.27</v>
      </c>
      <c r="L3160">
        <v>14.05</v>
      </c>
      <c r="M3160">
        <v>12634.7435</v>
      </c>
      <c r="N3160">
        <v>29</v>
      </c>
      <c r="O3160" t="s">
        <v>27</v>
      </c>
      <c r="P3160" s="1">
        <v>44655</v>
      </c>
      <c r="Q3160" s="1">
        <v>44684</v>
      </c>
      <c r="R3160">
        <v>413</v>
      </c>
      <c r="S3160">
        <v>16.72</v>
      </c>
      <c r="T3160">
        <v>6905.36</v>
      </c>
      <c r="U3160" t="s">
        <v>54</v>
      </c>
      <c r="V3160" t="s">
        <v>29</v>
      </c>
      <c r="W3160">
        <v>486</v>
      </c>
      <c r="X3160">
        <v>91.17</v>
      </c>
      <c r="Y3160">
        <v>110.07</v>
      </c>
    </row>
    <row r="3161" spans="1:25" x14ac:dyDescent="0.3">
      <c r="A3161" t="str">
        <f>E3161&amp;"-"&amp;COUNTIF($E$2:E3161,E3161)</f>
        <v>Small-1027</v>
      </c>
      <c r="B3161" t="s">
        <v>56</v>
      </c>
      <c r="C3161">
        <v>408.86</v>
      </c>
      <c r="D3161">
        <v>72</v>
      </c>
      <c r="E3161" t="s">
        <v>40</v>
      </c>
      <c r="F3161" s="1">
        <v>43516</v>
      </c>
      <c r="G3161" s="4" t="str">
        <f t="shared" si="49"/>
        <v>2019</v>
      </c>
      <c r="H3161">
        <v>8</v>
      </c>
      <c r="I3161" t="s">
        <v>45</v>
      </c>
      <c r="J3161" t="s">
        <v>33</v>
      </c>
      <c r="K3161">
        <v>368</v>
      </c>
      <c r="L3161">
        <v>95.08</v>
      </c>
      <c r="M3161">
        <v>34989.440000000002</v>
      </c>
      <c r="N3161">
        <v>8</v>
      </c>
      <c r="O3161" t="s">
        <v>38</v>
      </c>
      <c r="P3161" s="1">
        <v>43470</v>
      </c>
      <c r="Q3161" s="1">
        <v>43478</v>
      </c>
      <c r="R3161">
        <v>325</v>
      </c>
      <c r="S3161">
        <v>98.84</v>
      </c>
      <c r="T3161">
        <v>32123</v>
      </c>
      <c r="U3161" t="s">
        <v>58</v>
      </c>
      <c r="V3161" t="s">
        <v>48</v>
      </c>
      <c r="W3161">
        <v>43</v>
      </c>
      <c r="X3161">
        <v>74.92</v>
      </c>
      <c r="Y3161">
        <v>149.91999999999999</v>
      </c>
    </row>
    <row r="3162" spans="1:25" x14ac:dyDescent="0.3">
      <c r="A3162" t="str">
        <f>E3162&amp;"-"&amp;COUNTIF($E$2:E3162,E3162)</f>
        <v>Large-1057</v>
      </c>
      <c r="B3162" t="s">
        <v>47</v>
      </c>
      <c r="C3162">
        <v>81</v>
      </c>
      <c r="D3162">
        <v>76</v>
      </c>
      <c r="E3162" t="s">
        <v>31</v>
      </c>
      <c r="F3162" s="1">
        <v>43692</v>
      </c>
      <c r="G3162" s="4" t="str">
        <f t="shared" si="49"/>
        <v>2019</v>
      </c>
      <c r="H3162">
        <v>6</v>
      </c>
      <c r="I3162" t="s">
        <v>49</v>
      </c>
      <c r="J3162" t="s">
        <v>60</v>
      </c>
      <c r="K3162">
        <v>879.54</v>
      </c>
      <c r="L3162">
        <v>66.010000000000005</v>
      </c>
      <c r="M3162">
        <v>58058.435400000002</v>
      </c>
      <c r="N3162">
        <v>5</v>
      </c>
      <c r="O3162" t="s">
        <v>38</v>
      </c>
      <c r="P3162" s="1">
        <v>43668</v>
      </c>
      <c r="Q3162" s="1">
        <v>43673</v>
      </c>
      <c r="R3162">
        <v>531</v>
      </c>
      <c r="S3162">
        <v>63.73</v>
      </c>
      <c r="T3162">
        <v>33840.629999999997</v>
      </c>
      <c r="U3162" t="s">
        <v>58</v>
      </c>
      <c r="V3162" t="s">
        <v>39</v>
      </c>
      <c r="W3162">
        <v>348</v>
      </c>
      <c r="X3162">
        <v>82.36</v>
      </c>
      <c r="Y3162">
        <v>82.27</v>
      </c>
    </row>
    <row r="3163" spans="1:25" x14ac:dyDescent="0.3">
      <c r="A3163" t="str">
        <f>E3163&amp;"-"&amp;COUNTIF($E$2:E3163,E3163)</f>
        <v>Medium-1078</v>
      </c>
      <c r="B3163" t="s">
        <v>23</v>
      </c>
      <c r="C3163">
        <v>885.94</v>
      </c>
      <c r="D3163">
        <v>26</v>
      </c>
      <c r="E3163" t="s">
        <v>24</v>
      </c>
      <c r="F3163" s="1">
        <v>44460</v>
      </c>
      <c r="G3163" s="4" t="str">
        <f t="shared" si="49"/>
        <v>2021</v>
      </c>
      <c r="H3163">
        <v>8</v>
      </c>
      <c r="I3163" t="s">
        <v>45</v>
      </c>
      <c r="J3163" t="s">
        <v>46</v>
      </c>
      <c r="K3163">
        <v>96.62</v>
      </c>
      <c r="L3163">
        <v>32.92</v>
      </c>
      <c r="M3163">
        <v>3180.7304000000004</v>
      </c>
      <c r="N3163">
        <v>14</v>
      </c>
      <c r="O3163" t="s">
        <v>38</v>
      </c>
      <c r="P3163" s="1">
        <v>44427</v>
      </c>
      <c r="Q3163" s="1">
        <v>44441</v>
      </c>
      <c r="R3163">
        <v>36</v>
      </c>
      <c r="S3163">
        <v>35.81</v>
      </c>
      <c r="T3163">
        <v>1289.1600000000001</v>
      </c>
      <c r="U3163" t="s">
        <v>57</v>
      </c>
      <c r="V3163" t="s">
        <v>39</v>
      </c>
      <c r="W3163">
        <v>60</v>
      </c>
      <c r="X3163">
        <v>46.91</v>
      </c>
      <c r="Y3163">
        <v>70.84</v>
      </c>
    </row>
    <row r="3164" spans="1:25" x14ac:dyDescent="0.3">
      <c r="A3164" t="str">
        <f>E3164&amp;"-"&amp;COUNTIF($E$2:E3164,E3164)</f>
        <v>Large-1058</v>
      </c>
      <c r="B3164" t="s">
        <v>23</v>
      </c>
      <c r="C3164">
        <v>137.38</v>
      </c>
      <c r="D3164">
        <v>91</v>
      </c>
      <c r="E3164" t="s">
        <v>31</v>
      </c>
      <c r="F3164" s="1">
        <v>44094</v>
      </c>
      <c r="G3164" s="4" t="str">
        <f t="shared" si="49"/>
        <v>2020</v>
      </c>
      <c r="H3164">
        <v>8</v>
      </c>
      <c r="I3164" t="s">
        <v>45</v>
      </c>
      <c r="J3164" t="s">
        <v>46</v>
      </c>
      <c r="K3164">
        <v>302.02</v>
      </c>
      <c r="L3164">
        <v>88.12</v>
      </c>
      <c r="M3164">
        <v>26614.002400000001</v>
      </c>
      <c r="N3164">
        <v>13</v>
      </c>
      <c r="O3164" t="s">
        <v>38</v>
      </c>
      <c r="P3164" s="1">
        <v>44079</v>
      </c>
      <c r="Q3164" s="1">
        <v>44092</v>
      </c>
      <c r="R3164">
        <v>168</v>
      </c>
      <c r="S3164">
        <v>89.02</v>
      </c>
      <c r="T3164">
        <v>14955.36</v>
      </c>
      <c r="U3164" t="s">
        <v>56</v>
      </c>
      <c r="V3164" t="s">
        <v>48</v>
      </c>
      <c r="W3164">
        <v>134</v>
      </c>
      <c r="X3164">
        <v>57.22</v>
      </c>
      <c r="Y3164">
        <v>144.06</v>
      </c>
    </row>
    <row r="3165" spans="1:25" x14ac:dyDescent="0.3">
      <c r="A3165" t="str">
        <f>E3165&amp;"-"&amp;COUNTIF($E$2:E3165,E3165)</f>
        <v>Small-1028</v>
      </c>
      <c r="B3165" t="s">
        <v>61</v>
      </c>
      <c r="C3165">
        <v>20.87</v>
      </c>
      <c r="D3165">
        <v>31</v>
      </c>
      <c r="E3165" t="s">
        <v>40</v>
      </c>
      <c r="F3165" s="1">
        <v>44034</v>
      </c>
      <c r="G3165" s="4" t="str">
        <f t="shared" si="49"/>
        <v>2020</v>
      </c>
      <c r="H3165">
        <v>10</v>
      </c>
      <c r="I3165" t="s">
        <v>64</v>
      </c>
      <c r="J3165" t="s">
        <v>33</v>
      </c>
      <c r="K3165">
        <v>358.6</v>
      </c>
      <c r="L3165">
        <v>27.4</v>
      </c>
      <c r="M3165">
        <v>9825.64</v>
      </c>
      <c r="N3165">
        <v>145</v>
      </c>
      <c r="O3165" t="s">
        <v>65</v>
      </c>
      <c r="P3165" s="1">
        <v>43997</v>
      </c>
      <c r="Q3165" s="1">
        <v>44142</v>
      </c>
      <c r="R3165">
        <v>105</v>
      </c>
      <c r="S3165">
        <v>27.84</v>
      </c>
      <c r="T3165">
        <v>2923.2</v>
      </c>
      <c r="U3165" t="s">
        <v>36</v>
      </c>
      <c r="V3165" t="s">
        <v>29</v>
      </c>
      <c r="W3165">
        <v>253</v>
      </c>
      <c r="X3165">
        <v>38.200000000000003</v>
      </c>
      <c r="Y3165">
        <v>148.72</v>
      </c>
    </row>
    <row r="3166" spans="1:25" x14ac:dyDescent="0.3">
      <c r="A3166" t="str">
        <f>E3166&amp;"-"&amp;COUNTIF($E$2:E3166,E3166)</f>
        <v>Medium-1079</v>
      </c>
      <c r="B3166" t="s">
        <v>61</v>
      </c>
      <c r="C3166">
        <v>680.33</v>
      </c>
      <c r="D3166">
        <v>12</v>
      </c>
      <c r="E3166" t="s">
        <v>24</v>
      </c>
      <c r="F3166" s="1">
        <v>43817</v>
      </c>
      <c r="G3166" s="4" t="str">
        <f t="shared" si="49"/>
        <v>2019</v>
      </c>
      <c r="H3166">
        <v>5</v>
      </c>
      <c r="I3166" t="s">
        <v>25</v>
      </c>
      <c r="J3166" t="s">
        <v>33</v>
      </c>
      <c r="K3166">
        <v>584.89</v>
      </c>
      <c r="L3166">
        <v>99.73</v>
      </c>
      <c r="M3166">
        <v>58331.079700000002</v>
      </c>
      <c r="N3166">
        <v>22</v>
      </c>
      <c r="O3166" t="s">
        <v>27</v>
      </c>
      <c r="P3166" s="1">
        <v>43758</v>
      </c>
      <c r="Q3166" s="1">
        <v>43780</v>
      </c>
      <c r="R3166">
        <v>457</v>
      </c>
      <c r="S3166">
        <v>97.64</v>
      </c>
      <c r="T3166">
        <v>44621.48</v>
      </c>
      <c r="U3166" t="s">
        <v>44</v>
      </c>
      <c r="V3166" t="s">
        <v>48</v>
      </c>
      <c r="W3166">
        <v>127</v>
      </c>
      <c r="X3166">
        <v>50.98</v>
      </c>
      <c r="Y3166">
        <v>73.75</v>
      </c>
    </row>
    <row r="3167" spans="1:25" x14ac:dyDescent="0.3">
      <c r="A3167" t="str">
        <f>E3167&amp;"-"&amp;COUNTIF($E$2:E3167,E3167)</f>
        <v>Medium-1080</v>
      </c>
      <c r="B3167" t="s">
        <v>23</v>
      </c>
      <c r="C3167">
        <v>75.87</v>
      </c>
      <c r="D3167">
        <v>94</v>
      </c>
      <c r="E3167" t="s">
        <v>24</v>
      </c>
      <c r="F3167" s="1">
        <v>44493</v>
      </c>
      <c r="G3167" s="4" t="str">
        <f t="shared" si="49"/>
        <v>2021</v>
      </c>
      <c r="H3167">
        <v>1</v>
      </c>
      <c r="I3167" t="s">
        <v>32</v>
      </c>
      <c r="J3167" t="s">
        <v>33</v>
      </c>
      <c r="K3167">
        <v>216.75</v>
      </c>
      <c r="L3167">
        <v>70.98</v>
      </c>
      <c r="M3167">
        <v>15384.915000000001</v>
      </c>
      <c r="N3167">
        <v>1</v>
      </c>
      <c r="O3167" t="s">
        <v>63</v>
      </c>
      <c r="P3167" s="1">
        <v>44479</v>
      </c>
      <c r="Q3167" s="1">
        <v>44480</v>
      </c>
      <c r="R3167">
        <v>189</v>
      </c>
      <c r="S3167">
        <v>70.19</v>
      </c>
      <c r="T3167">
        <v>13265.91</v>
      </c>
      <c r="U3167" t="s">
        <v>47</v>
      </c>
      <c r="V3167" t="s">
        <v>39</v>
      </c>
      <c r="W3167">
        <v>27</v>
      </c>
      <c r="X3167">
        <v>66.78</v>
      </c>
      <c r="Y3167">
        <v>159.31</v>
      </c>
    </row>
    <row r="3168" spans="1:25" x14ac:dyDescent="0.3">
      <c r="A3168" t="str">
        <f>E3168&amp;"-"&amp;COUNTIF($E$2:E3168,E3168)</f>
        <v>Large-1059</v>
      </c>
      <c r="B3168" t="s">
        <v>61</v>
      </c>
      <c r="C3168">
        <v>242.35</v>
      </c>
      <c r="D3168">
        <v>68</v>
      </c>
      <c r="E3168" t="s">
        <v>31</v>
      </c>
      <c r="F3168" s="1">
        <v>43634</v>
      </c>
      <c r="G3168" s="4" t="str">
        <f t="shared" si="49"/>
        <v>2019</v>
      </c>
      <c r="H3168">
        <v>9</v>
      </c>
      <c r="I3168" t="s">
        <v>55</v>
      </c>
      <c r="J3168" t="s">
        <v>33</v>
      </c>
      <c r="K3168">
        <v>351.37</v>
      </c>
      <c r="L3168">
        <v>60.98</v>
      </c>
      <c r="M3168">
        <v>21426.542600000001</v>
      </c>
      <c r="N3168">
        <v>14</v>
      </c>
      <c r="O3168" t="s">
        <v>38</v>
      </c>
      <c r="P3168" s="1">
        <v>43603</v>
      </c>
      <c r="Q3168" s="1">
        <v>43617</v>
      </c>
      <c r="R3168">
        <v>97</v>
      </c>
      <c r="S3168">
        <v>63.06</v>
      </c>
      <c r="T3168">
        <v>6116.82</v>
      </c>
      <c r="U3168" t="s">
        <v>44</v>
      </c>
      <c r="V3168" t="s">
        <v>48</v>
      </c>
      <c r="W3168">
        <v>254</v>
      </c>
      <c r="X3168">
        <v>11.67</v>
      </c>
      <c r="Y3168">
        <v>40.81</v>
      </c>
    </row>
    <row r="3169" spans="1:25" x14ac:dyDescent="0.3">
      <c r="A3169" t="str">
        <f>E3169&amp;"-"&amp;COUNTIF($E$2:E3169,E3169)</f>
        <v>Large-1060</v>
      </c>
      <c r="B3169" t="s">
        <v>54</v>
      </c>
      <c r="C3169">
        <v>774.07</v>
      </c>
      <c r="D3169">
        <v>68</v>
      </c>
      <c r="E3169" t="s">
        <v>31</v>
      </c>
      <c r="F3169" s="1">
        <v>44683</v>
      </c>
      <c r="G3169" s="4" t="str">
        <f t="shared" si="49"/>
        <v>2022</v>
      </c>
      <c r="H3169">
        <v>2</v>
      </c>
      <c r="I3169" t="s">
        <v>66</v>
      </c>
      <c r="J3169" t="s">
        <v>46</v>
      </c>
      <c r="K3169">
        <v>988.47</v>
      </c>
      <c r="L3169">
        <v>23.32</v>
      </c>
      <c r="M3169">
        <v>23051.1204</v>
      </c>
      <c r="N3169">
        <v>26</v>
      </c>
      <c r="O3169" t="s">
        <v>38</v>
      </c>
      <c r="P3169" s="1">
        <v>44625</v>
      </c>
      <c r="Q3169" s="1">
        <v>44651</v>
      </c>
      <c r="R3169">
        <v>823</v>
      </c>
      <c r="S3169">
        <v>25.47</v>
      </c>
      <c r="T3169">
        <v>20961.810000000001</v>
      </c>
      <c r="U3169" t="s">
        <v>56</v>
      </c>
      <c r="V3169" t="s">
        <v>39</v>
      </c>
      <c r="W3169">
        <v>165</v>
      </c>
      <c r="X3169">
        <v>19.649999999999999</v>
      </c>
      <c r="Y3169">
        <v>47.74</v>
      </c>
    </row>
    <row r="3170" spans="1:25" x14ac:dyDescent="0.3">
      <c r="A3170" t="str">
        <f>E3170&amp;"-"&amp;COUNTIF($E$2:E3170,E3170)</f>
        <v>Small-1029</v>
      </c>
      <c r="B3170" t="s">
        <v>54</v>
      </c>
      <c r="C3170">
        <v>27.49</v>
      </c>
      <c r="D3170">
        <v>83</v>
      </c>
      <c r="E3170" t="s">
        <v>40</v>
      </c>
      <c r="F3170" s="1">
        <v>44235</v>
      </c>
      <c r="G3170" s="4" t="str">
        <f t="shared" si="49"/>
        <v>2021</v>
      </c>
      <c r="H3170">
        <v>2</v>
      </c>
      <c r="I3170" t="s">
        <v>66</v>
      </c>
      <c r="J3170" t="s">
        <v>33</v>
      </c>
      <c r="K3170">
        <v>714.97</v>
      </c>
      <c r="L3170">
        <v>75.56</v>
      </c>
      <c r="M3170">
        <v>54023.133200000004</v>
      </c>
      <c r="N3170">
        <v>37</v>
      </c>
      <c r="O3170" t="s">
        <v>27</v>
      </c>
      <c r="P3170" s="1">
        <v>44182</v>
      </c>
      <c r="Q3170" s="1">
        <v>44219</v>
      </c>
      <c r="R3170">
        <v>287</v>
      </c>
      <c r="S3170">
        <v>76.42</v>
      </c>
      <c r="T3170">
        <v>21932.54</v>
      </c>
      <c r="U3170" t="s">
        <v>61</v>
      </c>
      <c r="V3170" t="s">
        <v>48</v>
      </c>
      <c r="W3170">
        <v>427</v>
      </c>
      <c r="X3170">
        <v>41.49</v>
      </c>
      <c r="Y3170">
        <v>106.19</v>
      </c>
    </row>
    <row r="3171" spans="1:25" x14ac:dyDescent="0.3">
      <c r="A3171" t="str">
        <f>E3171&amp;"-"&amp;COUNTIF($E$2:E3171,E3171)</f>
        <v>Medium-1081</v>
      </c>
      <c r="B3171" t="s">
        <v>58</v>
      </c>
      <c r="C3171">
        <v>455.54</v>
      </c>
      <c r="D3171">
        <v>13</v>
      </c>
      <c r="E3171" t="s">
        <v>24</v>
      </c>
      <c r="F3171" s="1">
        <v>43905</v>
      </c>
      <c r="G3171" s="4" t="str">
        <f t="shared" si="49"/>
        <v>2020</v>
      </c>
      <c r="H3171">
        <v>1</v>
      </c>
      <c r="I3171" t="s">
        <v>32</v>
      </c>
      <c r="J3171" t="s">
        <v>33</v>
      </c>
      <c r="K3171">
        <v>405.67</v>
      </c>
      <c r="L3171">
        <v>78.37</v>
      </c>
      <c r="M3171">
        <v>31792.357900000003</v>
      </c>
      <c r="N3171">
        <v>24</v>
      </c>
      <c r="O3171" t="s">
        <v>34</v>
      </c>
      <c r="P3171" s="1">
        <v>43870</v>
      </c>
      <c r="Q3171" s="1">
        <v>43894</v>
      </c>
      <c r="R3171">
        <v>102</v>
      </c>
      <c r="S3171">
        <v>80.19</v>
      </c>
      <c r="T3171">
        <v>8179.38</v>
      </c>
      <c r="U3171" t="s">
        <v>58</v>
      </c>
      <c r="V3171" t="s">
        <v>29</v>
      </c>
      <c r="W3171">
        <v>303</v>
      </c>
      <c r="X3171">
        <v>52.85</v>
      </c>
      <c r="Y3171">
        <v>155.97</v>
      </c>
    </row>
    <row r="3172" spans="1:25" x14ac:dyDescent="0.3">
      <c r="A3172" t="str">
        <f>E3172&amp;"-"&amp;COUNTIF($E$2:E3172,E3172)</f>
        <v>Small-1030</v>
      </c>
      <c r="B3172" t="s">
        <v>56</v>
      </c>
      <c r="C3172">
        <v>416.84</v>
      </c>
      <c r="D3172">
        <v>78</v>
      </c>
      <c r="E3172" t="s">
        <v>40</v>
      </c>
      <c r="F3172" s="1">
        <v>44113</v>
      </c>
      <c r="G3172" s="4" t="str">
        <f t="shared" si="49"/>
        <v>2020</v>
      </c>
      <c r="H3172">
        <v>6</v>
      </c>
      <c r="I3172" t="s">
        <v>49</v>
      </c>
      <c r="J3172" t="s">
        <v>50</v>
      </c>
      <c r="K3172">
        <v>638.16</v>
      </c>
      <c r="L3172">
        <v>40.14</v>
      </c>
      <c r="M3172">
        <v>25615.742399999999</v>
      </c>
      <c r="N3172">
        <v>6</v>
      </c>
      <c r="O3172" t="s">
        <v>38</v>
      </c>
      <c r="P3172" s="1">
        <v>44069</v>
      </c>
      <c r="Q3172" s="1">
        <v>44075</v>
      </c>
      <c r="R3172">
        <v>620</v>
      </c>
      <c r="S3172">
        <v>44.73</v>
      </c>
      <c r="T3172">
        <v>27732.6</v>
      </c>
      <c r="U3172" t="s">
        <v>30</v>
      </c>
      <c r="V3172" t="s">
        <v>39</v>
      </c>
      <c r="W3172">
        <v>18</v>
      </c>
      <c r="X3172">
        <v>97.02</v>
      </c>
      <c r="Y3172">
        <v>58.76</v>
      </c>
    </row>
    <row r="3173" spans="1:25" x14ac:dyDescent="0.3">
      <c r="A3173" t="str">
        <f>E3173&amp;"-"&amp;COUNTIF($E$2:E3173,E3173)</f>
        <v>Large-1061</v>
      </c>
      <c r="B3173" t="s">
        <v>43</v>
      </c>
      <c r="C3173">
        <v>244.08</v>
      </c>
      <c r="D3173">
        <v>37</v>
      </c>
      <c r="E3173" t="s">
        <v>31</v>
      </c>
      <c r="F3173" s="1">
        <v>43514</v>
      </c>
      <c r="G3173" s="4" t="str">
        <f t="shared" si="49"/>
        <v>2019</v>
      </c>
      <c r="H3173">
        <v>7</v>
      </c>
      <c r="I3173" t="s">
        <v>59</v>
      </c>
      <c r="J3173" t="s">
        <v>33</v>
      </c>
      <c r="K3173">
        <v>144.1</v>
      </c>
      <c r="L3173">
        <v>48.64</v>
      </c>
      <c r="M3173">
        <v>7009.0239999999994</v>
      </c>
      <c r="N3173">
        <v>17</v>
      </c>
      <c r="O3173" t="s">
        <v>38</v>
      </c>
      <c r="P3173" s="1">
        <v>43500</v>
      </c>
      <c r="Q3173" s="1">
        <v>43517</v>
      </c>
      <c r="R3173">
        <v>70</v>
      </c>
      <c r="S3173">
        <v>50.66</v>
      </c>
      <c r="T3173">
        <v>3546.2</v>
      </c>
      <c r="U3173" t="s">
        <v>58</v>
      </c>
      <c r="V3173" t="s">
        <v>39</v>
      </c>
      <c r="W3173">
        <v>74</v>
      </c>
      <c r="X3173">
        <v>39.78</v>
      </c>
      <c r="Y3173">
        <v>32.96</v>
      </c>
    </row>
    <row r="3174" spans="1:25" x14ac:dyDescent="0.3">
      <c r="A3174" t="str">
        <f>E3174&amp;"-"&amp;COUNTIF($E$2:E3174,E3174)</f>
        <v>Large-1062</v>
      </c>
      <c r="B3174" t="s">
        <v>54</v>
      </c>
      <c r="C3174">
        <v>937.71</v>
      </c>
      <c r="D3174">
        <v>28</v>
      </c>
      <c r="E3174" t="s">
        <v>31</v>
      </c>
      <c r="F3174" s="1">
        <v>43522</v>
      </c>
      <c r="G3174" s="4" t="str">
        <f t="shared" si="49"/>
        <v>2019</v>
      </c>
      <c r="H3174">
        <v>1</v>
      </c>
      <c r="I3174" t="s">
        <v>32</v>
      </c>
      <c r="J3174" t="s">
        <v>33</v>
      </c>
      <c r="K3174">
        <v>957.37</v>
      </c>
      <c r="L3174">
        <v>58.07</v>
      </c>
      <c r="M3174">
        <v>55594.475899999998</v>
      </c>
      <c r="N3174">
        <v>27</v>
      </c>
      <c r="O3174" t="s">
        <v>34</v>
      </c>
      <c r="P3174" s="1">
        <v>43485</v>
      </c>
      <c r="Q3174" s="1">
        <v>43512</v>
      </c>
      <c r="R3174">
        <v>401</v>
      </c>
      <c r="S3174">
        <v>58.6</v>
      </c>
      <c r="T3174">
        <v>23498.6</v>
      </c>
      <c r="U3174" t="s">
        <v>57</v>
      </c>
      <c r="V3174" t="s">
        <v>48</v>
      </c>
      <c r="W3174">
        <v>556</v>
      </c>
      <c r="X3174">
        <v>63.39</v>
      </c>
      <c r="Y3174">
        <v>151.88999999999999</v>
      </c>
    </row>
    <row r="3175" spans="1:25" x14ac:dyDescent="0.3">
      <c r="A3175" t="str">
        <f>E3175&amp;"-"&amp;COUNTIF($E$2:E3175,E3175)</f>
        <v>Medium-1082</v>
      </c>
      <c r="B3175" t="s">
        <v>30</v>
      </c>
      <c r="C3175">
        <v>24.47</v>
      </c>
      <c r="D3175">
        <v>91</v>
      </c>
      <c r="E3175" t="s">
        <v>24</v>
      </c>
      <c r="F3175" s="1">
        <v>44686</v>
      </c>
      <c r="G3175" s="4" t="str">
        <f t="shared" si="49"/>
        <v>2022</v>
      </c>
      <c r="H3175">
        <v>5</v>
      </c>
      <c r="I3175" t="s">
        <v>25</v>
      </c>
      <c r="J3175" t="s">
        <v>46</v>
      </c>
      <c r="K3175">
        <v>391.29</v>
      </c>
      <c r="L3175">
        <v>74.62</v>
      </c>
      <c r="M3175">
        <v>29198.059800000003</v>
      </c>
      <c r="N3175">
        <v>28</v>
      </c>
      <c r="O3175" t="s">
        <v>27</v>
      </c>
      <c r="P3175" s="1">
        <v>44675</v>
      </c>
      <c r="Q3175" s="1">
        <v>44703</v>
      </c>
      <c r="R3175">
        <v>244</v>
      </c>
      <c r="S3175">
        <v>78.44</v>
      </c>
      <c r="T3175">
        <v>19139.36</v>
      </c>
      <c r="U3175" t="s">
        <v>58</v>
      </c>
      <c r="V3175" t="s">
        <v>29</v>
      </c>
      <c r="W3175">
        <v>147</v>
      </c>
      <c r="X3175">
        <v>45.19</v>
      </c>
      <c r="Y3175">
        <v>32.24</v>
      </c>
    </row>
    <row r="3176" spans="1:25" x14ac:dyDescent="0.3">
      <c r="A3176" t="str">
        <f>E3176&amp;"-"&amp;COUNTIF($E$2:E3176,E3176)</f>
        <v>Medium-1083</v>
      </c>
      <c r="B3176" t="s">
        <v>52</v>
      </c>
      <c r="C3176">
        <v>296.69</v>
      </c>
      <c r="D3176">
        <v>39</v>
      </c>
      <c r="E3176" t="s">
        <v>24</v>
      </c>
      <c r="F3176" s="1">
        <v>44788</v>
      </c>
      <c r="G3176" s="4" t="str">
        <f t="shared" si="49"/>
        <v>2022</v>
      </c>
      <c r="H3176">
        <v>8</v>
      </c>
      <c r="I3176" t="s">
        <v>45</v>
      </c>
      <c r="J3176" t="s">
        <v>46</v>
      </c>
      <c r="K3176">
        <v>97.23</v>
      </c>
      <c r="L3176">
        <v>52.2</v>
      </c>
      <c r="M3176">
        <v>5075.4060000000009</v>
      </c>
      <c r="N3176">
        <v>11</v>
      </c>
      <c r="O3176" t="s">
        <v>38</v>
      </c>
      <c r="P3176" s="1">
        <v>44771</v>
      </c>
      <c r="Q3176" s="1">
        <v>44782</v>
      </c>
      <c r="R3176">
        <v>25</v>
      </c>
      <c r="S3176">
        <v>52.06</v>
      </c>
      <c r="T3176">
        <v>1301.5</v>
      </c>
      <c r="U3176" t="s">
        <v>52</v>
      </c>
      <c r="V3176" t="s">
        <v>48</v>
      </c>
      <c r="W3176">
        <v>72</v>
      </c>
      <c r="X3176">
        <v>72.819999999999993</v>
      </c>
      <c r="Y3176">
        <v>164.18</v>
      </c>
    </row>
    <row r="3177" spans="1:25" x14ac:dyDescent="0.3">
      <c r="A3177" t="str">
        <f>E3177&amp;"-"&amp;COUNTIF($E$2:E3177,E3177)</f>
        <v>Large-1063</v>
      </c>
      <c r="B3177" t="s">
        <v>61</v>
      </c>
      <c r="C3177">
        <v>111.7</v>
      </c>
      <c r="D3177">
        <v>17</v>
      </c>
      <c r="E3177" t="s">
        <v>31</v>
      </c>
      <c r="F3177" s="1">
        <v>43576</v>
      </c>
      <c r="G3177" s="4" t="str">
        <f t="shared" si="49"/>
        <v>2019</v>
      </c>
      <c r="H3177">
        <v>8</v>
      </c>
      <c r="I3177" t="s">
        <v>45</v>
      </c>
      <c r="J3177" t="s">
        <v>60</v>
      </c>
      <c r="K3177">
        <v>347.25</v>
      </c>
      <c r="L3177">
        <v>10.5</v>
      </c>
      <c r="M3177">
        <v>3646.125</v>
      </c>
      <c r="N3177">
        <v>13</v>
      </c>
      <c r="O3177" t="s">
        <v>38</v>
      </c>
      <c r="P3177" s="1">
        <v>43527</v>
      </c>
      <c r="Q3177" s="1">
        <v>43540</v>
      </c>
      <c r="R3177">
        <v>7</v>
      </c>
      <c r="S3177">
        <v>11.57</v>
      </c>
      <c r="T3177">
        <v>80.989999999999995</v>
      </c>
      <c r="U3177" t="s">
        <v>36</v>
      </c>
      <c r="V3177" t="s">
        <v>29</v>
      </c>
      <c r="W3177">
        <v>340</v>
      </c>
      <c r="X3177">
        <v>73.37</v>
      </c>
      <c r="Y3177">
        <v>174.36</v>
      </c>
    </row>
    <row r="3178" spans="1:25" x14ac:dyDescent="0.3">
      <c r="A3178" t="str">
        <f>E3178&amp;"-"&amp;COUNTIF($E$2:E3178,E3178)</f>
        <v>Medium-1084</v>
      </c>
      <c r="B3178" t="s">
        <v>52</v>
      </c>
      <c r="C3178">
        <v>180.47</v>
      </c>
      <c r="D3178">
        <v>97</v>
      </c>
      <c r="E3178" t="s">
        <v>24</v>
      </c>
      <c r="F3178" s="1">
        <v>43749</v>
      </c>
      <c r="G3178" s="4" t="str">
        <f t="shared" si="49"/>
        <v>2019</v>
      </c>
      <c r="H3178">
        <v>10</v>
      </c>
      <c r="I3178" t="s">
        <v>64</v>
      </c>
      <c r="J3178" t="s">
        <v>50</v>
      </c>
      <c r="K3178">
        <v>160.94</v>
      </c>
      <c r="L3178">
        <v>89.95</v>
      </c>
      <c r="M3178">
        <v>14476.553</v>
      </c>
      <c r="N3178">
        <v>63</v>
      </c>
      <c r="O3178" t="s">
        <v>65</v>
      </c>
      <c r="P3178" s="1">
        <v>43720</v>
      </c>
      <c r="Q3178" s="1">
        <v>43783</v>
      </c>
      <c r="R3178">
        <v>155</v>
      </c>
      <c r="S3178">
        <v>94.83</v>
      </c>
      <c r="T3178">
        <v>14698.65</v>
      </c>
      <c r="U3178" t="s">
        <v>54</v>
      </c>
      <c r="V3178" t="s">
        <v>48</v>
      </c>
      <c r="W3178">
        <v>5</v>
      </c>
      <c r="X3178">
        <v>15.38</v>
      </c>
      <c r="Y3178">
        <v>150.91</v>
      </c>
    </row>
    <row r="3179" spans="1:25" x14ac:dyDescent="0.3">
      <c r="A3179" t="str">
        <f>E3179&amp;"-"&amp;COUNTIF($E$2:E3179,E3179)</f>
        <v>Large-1064</v>
      </c>
      <c r="B3179" t="s">
        <v>56</v>
      </c>
      <c r="C3179">
        <v>572.74</v>
      </c>
      <c r="D3179">
        <v>11</v>
      </c>
      <c r="E3179" t="s">
        <v>31</v>
      </c>
      <c r="F3179" s="1">
        <v>43873</v>
      </c>
      <c r="G3179" s="4" t="str">
        <f t="shared" si="49"/>
        <v>2020</v>
      </c>
      <c r="H3179">
        <v>6</v>
      </c>
      <c r="I3179" t="s">
        <v>49</v>
      </c>
      <c r="J3179" t="s">
        <v>33</v>
      </c>
      <c r="K3179">
        <v>367.61</v>
      </c>
      <c r="L3179">
        <v>91.29</v>
      </c>
      <c r="M3179">
        <v>33559.116900000001</v>
      </c>
      <c r="N3179">
        <v>5</v>
      </c>
      <c r="O3179" t="s">
        <v>38</v>
      </c>
      <c r="P3179" s="1">
        <v>43870</v>
      </c>
      <c r="Q3179" s="1">
        <v>43875</v>
      </c>
      <c r="R3179">
        <v>1</v>
      </c>
      <c r="S3179">
        <v>92.25</v>
      </c>
      <c r="T3179">
        <v>92.25</v>
      </c>
      <c r="U3179" t="s">
        <v>57</v>
      </c>
      <c r="V3179" t="s">
        <v>29</v>
      </c>
      <c r="W3179">
        <v>366</v>
      </c>
      <c r="X3179">
        <v>85.69</v>
      </c>
      <c r="Y3179">
        <v>74.430000000000007</v>
      </c>
    </row>
    <row r="3180" spans="1:25" x14ac:dyDescent="0.3">
      <c r="A3180" t="str">
        <f>E3180&amp;"-"&amp;COUNTIF($E$2:E3180,E3180)</f>
        <v>Large-1065</v>
      </c>
      <c r="B3180" t="s">
        <v>47</v>
      </c>
      <c r="C3180">
        <v>766.4</v>
      </c>
      <c r="D3180">
        <v>34</v>
      </c>
      <c r="E3180" t="s">
        <v>31</v>
      </c>
      <c r="F3180" s="1">
        <v>44903</v>
      </c>
      <c r="G3180" s="4" t="str">
        <f t="shared" si="49"/>
        <v>2022</v>
      </c>
      <c r="H3180">
        <v>1</v>
      </c>
      <c r="I3180" t="s">
        <v>32</v>
      </c>
      <c r="J3180" t="s">
        <v>60</v>
      </c>
      <c r="K3180">
        <v>16.79</v>
      </c>
      <c r="L3180">
        <v>11.34</v>
      </c>
      <c r="M3180">
        <v>190.39859999999999</v>
      </c>
      <c r="N3180">
        <v>2</v>
      </c>
      <c r="O3180" t="s">
        <v>63</v>
      </c>
      <c r="P3180" s="1">
        <v>44843</v>
      </c>
      <c r="Q3180" s="1">
        <v>44845</v>
      </c>
      <c r="R3180">
        <v>14</v>
      </c>
      <c r="S3180">
        <v>14.64</v>
      </c>
      <c r="T3180">
        <v>204.96</v>
      </c>
      <c r="U3180" t="s">
        <v>47</v>
      </c>
      <c r="V3180" t="s">
        <v>29</v>
      </c>
      <c r="W3180">
        <v>2</v>
      </c>
      <c r="X3180">
        <v>26.58</v>
      </c>
      <c r="Y3180">
        <v>73.72</v>
      </c>
    </row>
    <row r="3181" spans="1:25" x14ac:dyDescent="0.3">
      <c r="A3181" t="str">
        <f>E3181&amp;"-"&amp;COUNTIF($E$2:E3181,E3181)</f>
        <v>Small-1031</v>
      </c>
      <c r="B3181" t="s">
        <v>30</v>
      </c>
      <c r="C3181">
        <v>149.91999999999999</v>
      </c>
      <c r="D3181">
        <v>41</v>
      </c>
      <c r="E3181" t="s">
        <v>40</v>
      </c>
      <c r="F3181" s="1">
        <v>44264</v>
      </c>
      <c r="G3181" s="4" t="str">
        <f t="shared" si="49"/>
        <v>2021</v>
      </c>
      <c r="H3181">
        <v>5</v>
      </c>
      <c r="I3181" t="s">
        <v>25</v>
      </c>
      <c r="J3181" t="s">
        <v>68</v>
      </c>
      <c r="K3181">
        <v>228.94</v>
      </c>
      <c r="L3181">
        <v>74.040000000000006</v>
      </c>
      <c r="M3181">
        <v>16950.7176</v>
      </c>
      <c r="N3181">
        <v>26</v>
      </c>
      <c r="O3181" t="s">
        <v>27</v>
      </c>
      <c r="P3181" s="1">
        <v>44215</v>
      </c>
      <c r="Q3181" s="1">
        <v>44241</v>
      </c>
      <c r="R3181">
        <v>121</v>
      </c>
      <c r="S3181">
        <v>71.53</v>
      </c>
      <c r="T3181">
        <v>8655.1299999999992</v>
      </c>
      <c r="U3181" t="s">
        <v>35</v>
      </c>
      <c r="V3181" t="s">
        <v>39</v>
      </c>
      <c r="W3181">
        <v>107</v>
      </c>
      <c r="X3181">
        <v>64.47</v>
      </c>
      <c r="Y3181">
        <v>141.26</v>
      </c>
    </row>
    <row r="3182" spans="1:25" x14ac:dyDescent="0.3">
      <c r="A3182" t="str">
        <f>E3182&amp;"-"&amp;COUNTIF($E$2:E3182,E3182)</f>
        <v>Medium-1085</v>
      </c>
      <c r="B3182" t="s">
        <v>43</v>
      </c>
      <c r="C3182">
        <v>304.49</v>
      </c>
      <c r="D3182">
        <v>64</v>
      </c>
      <c r="E3182" t="s">
        <v>24</v>
      </c>
      <c r="F3182" s="1">
        <v>43491</v>
      </c>
      <c r="G3182" s="4" t="str">
        <f t="shared" si="49"/>
        <v>2019</v>
      </c>
      <c r="H3182">
        <v>9</v>
      </c>
      <c r="I3182" t="s">
        <v>55</v>
      </c>
      <c r="J3182" t="s">
        <v>46</v>
      </c>
      <c r="K3182">
        <v>942.65</v>
      </c>
      <c r="L3182">
        <v>13.46</v>
      </c>
      <c r="M3182">
        <v>12688.069000000001</v>
      </c>
      <c r="N3182">
        <v>14</v>
      </c>
      <c r="O3182" t="s">
        <v>38</v>
      </c>
      <c r="P3182" s="1">
        <v>43452</v>
      </c>
      <c r="Q3182" s="1">
        <v>43466</v>
      </c>
      <c r="R3182">
        <v>808</v>
      </c>
      <c r="S3182">
        <v>10.4</v>
      </c>
      <c r="T3182">
        <v>8403.2000000000007</v>
      </c>
      <c r="U3182" t="s">
        <v>54</v>
      </c>
      <c r="V3182" t="s">
        <v>29</v>
      </c>
      <c r="W3182">
        <v>134</v>
      </c>
      <c r="X3182">
        <v>48.85</v>
      </c>
      <c r="Y3182">
        <v>39.19</v>
      </c>
    </row>
    <row r="3183" spans="1:25" x14ac:dyDescent="0.3">
      <c r="A3183" t="str">
        <f>E3183&amp;"-"&amp;COUNTIF($E$2:E3183,E3183)</f>
        <v>Large-1066</v>
      </c>
      <c r="B3183" t="s">
        <v>52</v>
      </c>
      <c r="C3183">
        <v>155.04</v>
      </c>
      <c r="D3183">
        <v>60</v>
      </c>
      <c r="E3183" t="s">
        <v>31</v>
      </c>
      <c r="F3183" s="1">
        <v>44476</v>
      </c>
      <c r="G3183" s="4" t="str">
        <f t="shared" si="49"/>
        <v>2021</v>
      </c>
      <c r="H3183">
        <v>5</v>
      </c>
      <c r="I3183" t="s">
        <v>25</v>
      </c>
      <c r="J3183" t="s">
        <v>33</v>
      </c>
      <c r="K3183">
        <v>392.61</v>
      </c>
      <c r="L3183">
        <v>62.3</v>
      </c>
      <c r="M3183">
        <v>24459.602999999999</v>
      </c>
      <c r="N3183">
        <v>21</v>
      </c>
      <c r="O3183" t="s">
        <v>27</v>
      </c>
      <c r="P3183" s="1">
        <v>44428</v>
      </c>
      <c r="Q3183" s="1">
        <v>44449</v>
      </c>
      <c r="R3183">
        <v>329</v>
      </c>
      <c r="S3183">
        <v>62.05</v>
      </c>
      <c r="T3183">
        <v>20414.45</v>
      </c>
      <c r="U3183" t="s">
        <v>44</v>
      </c>
      <c r="V3183" t="s">
        <v>48</v>
      </c>
      <c r="W3183">
        <v>63</v>
      </c>
      <c r="X3183">
        <v>33.65</v>
      </c>
      <c r="Y3183">
        <v>21.03</v>
      </c>
    </row>
    <row r="3184" spans="1:25" x14ac:dyDescent="0.3">
      <c r="A3184" t="str">
        <f>E3184&amp;"-"&amp;COUNTIF($E$2:E3184,E3184)</f>
        <v>Large-1067</v>
      </c>
      <c r="B3184" t="s">
        <v>23</v>
      </c>
      <c r="C3184">
        <v>255.34</v>
      </c>
      <c r="D3184">
        <v>72</v>
      </c>
      <c r="E3184" t="s">
        <v>31</v>
      </c>
      <c r="F3184" s="1">
        <v>44374</v>
      </c>
      <c r="G3184" s="4" t="str">
        <f t="shared" si="49"/>
        <v>2021</v>
      </c>
      <c r="H3184">
        <v>9</v>
      </c>
      <c r="I3184" t="s">
        <v>55</v>
      </c>
      <c r="J3184" t="s">
        <v>60</v>
      </c>
      <c r="K3184">
        <v>302.17</v>
      </c>
      <c r="L3184">
        <v>90.97</v>
      </c>
      <c r="M3184">
        <v>27488.404900000001</v>
      </c>
      <c r="N3184">
        <v>14</v>
      </c>
      <c r="O3184" t="s">
        <v>38</v>
      </c>
      <c r="P3184" s="1">
        <v>44352</v>
      </c>
      <c r="Q3184" s="1">
        <v>44366</v>
      </c>
      <c r="R3184">
        <v>159</v>
      </c>
      <c r="S3184">
        <v>94.83</v>
      </c>
      <c r="T3184">
        <v>15077.97</v>
      </c>
      <c r="U3184" t="s">
        <v>57</v>
      </c>
      <c r="V3184" t="s">
        <v>39</v>
      </c>
      <c r="W3184">
        <v>143</v>
      </c>
      <c r="X3184">
        <v>27.08</v>
      </c>
      <c r="Y3184">
        <v>166.99</v>
      </c>
    </row>
    <row r="3185" spans="1:25" x14ac:dyDescent="0.3">
      <c r="A3185" t="str">
        <f>E3185&amp;"-"&amp;COUNTIF($E$2:E3185,E3185)</f>
        <v>Small-1032</v>
      </c>
      <c r="B3185" t="s">
        <v>44</v>
      </c>
      <c r="C3185">
        <v>39.67</v>
      </c>
      <c r="D3185">
        <v>59</v>
      </c>
      <c r="E3185" t="s">
        <v>40</v>
      </c>
      <c r="F3185" s="1">
        <v>43870</v>
      </c>
      <c r="G3185" s="4" t="str">
        <f t="shared" si="49"/>
        <v>2020</v>
      </c>
      <c r="H3185">
        <v>9</v>
      </c>
      <c r="I3185" t="s">
        <v>55</v>
      </c>
      <c r="J3185" t="s">
        <v>60</v>
      </c>
      <c r="K3185">
        <v>672.18</v>
      </c>
      <c r="L3185">
        <v>27.5</v>
      </c>
      <c r="M3185">
        <v>18484.949999999997</v>
      </c>
      <c r="N3185">
        <v>14</v>
      </c>
      <c r="O3185" t="s">
        <v>38</v>
      </c>
      <c r="P3185" s="1">
        <v>43853</v>
      </c>
      <c r="Q3185" s="1">
        <v>43867</v>
      </c>
      <c r="R3185">
        <v>585</v>
      </c>
      <c r="S3185">
        <v>31.99</v>
      </c>
      <c r="T3185">
        <v>18714.150000000001</v>
      </c>
      <c r="U3185" t="s">
        <v>30</v>
      </c>
      <c r="V3185" t="s">
        <v>29</v>
      </c>
      <c r="W3185">
        <v>87</v>
      </c>
      <c r="X3185">
        <v>19.100000000000001</v>
      </c>
      <c r="Y3185">
        <v>61.07</v>
      </c>
    </row>
    <row r="3186" spans="1:25" x14ac:dyDescent="0.3">
      <c r="A3186" t="str">
        <f>E3186&amp;"-"&amp;COUNTIF($E$2:E3186,E3186)</f>
        <v>Large-1068</v>
      </c>
      <c r="B3186" t="s">
        <v>47</v>
      </c>
      <c r="C3186">
        <v>364.62</v>
      </c>
      <c r="D3186">
        <v>32</v>
      </c>
      <c r="E3186" t="s">
        <v>31</v>
      </c>
      <c r="F3186" s="1">
        <v>44257</v>
      </c>
      <c r="G3186" s="4" t="str">
        <f t="shared" si="49"/>
        <v>2021</v>
      </c>
      <c r="H3186">
        <v>7</v>
      </c>
      <c r="I3186" t="s">
        <v>59</v>
      </c>
      <c r="J3186" t="s">
        <v>60</v>
      </c>
      <c r="K3186">
        <v>552.74</v>
      </c>
      <c r="L3186">
        <v>43.29</v>
      </c>
      <c r="M3186">
        <v>23928.114600000001</v>
      </c>
      <c r="N3186">
        <v>14</v>
      </c>
      <c r="O3186" t="s">
        <v>38</v>
      </c>
      <c r="P3186" s="1">
        <v>44225</v>
      </c>
      <c r="Q3186" s="1">
        <v>44239</v>
      </c>
      <c r="R3186">
        <v>234</v>
      </c>
      <c r="S3186">
        <v>39.89</v>
      </c>
      <c r="T3186">
        <v>9334.26</v>
      </c>
      <c r="U3186" t="s">
        <v>58</v>
      </c>
      <c r="V3186" t="s">
        <v>48</v>
      </c>
      <c r="W3186">
        <v>318</v>
      </c>
      <c r="X3186">
        <v>90.09</v>
      </c>
      <c r="Y3186">
        <v>186.53</v>
      </c>
    </row>
    <row r="3187" spans="1:25" x14ac:dyDescent="0.3">
      <c r="A3187" t="str">
        <f>E3187&amp;"-"&amp;COUNTIF($E$2:E3187,E3187)</f>
        <v>Large-1069</v>
      </c>
      <c r="B3187" t="s">
        <v>57</v>
      </c>
      <c r="C3187">
        <v>189.35</v>
      </c>
      <c r="D3187">
        <v>69</v>
      </c>
      <c r="E3187" t="s">
        <v>31</v>
      </c>
      <c r="F3187" s="1">
        <v>43978</v>
      </c>
      <c r="G3187" s="4" t="str">
        <f t="shared" si="49"/>
        <v>2020</v>
      </c>
      <c r="H3187">
        <v>9</v>
      </c>
      <c r="I3187" t="s">
        <v>55</v>
      </c>
      <c r="J3187" t="s">
        <v>50</v>
      </c>
      <c r="K3187">
        <v>663.14</v>
      </c>
      <c r="L3187">
        <v>27.69</v>
      </c>
      <c r="M3187">
        <v>18362.346600000001</v>
      </c>
      <c r="N3187">
        <v>12</v>
      </c>
      <c r="O3187" t="s">
        <v>38</v>
      </c>
      <c r="P3187" s="1">
        <v>43974</v>
      </c>
      <c r="Q3187" s="1">
        <v>43986</v>
      </c>
      <c r="R3187">
        <v>146</v>
      </c>
      <c r="S3187">
        <v>31.88</v>
      </c>
      <c r="T3187">
        <v>4654.4799999999996</v>
      </c>
      <c r="U3187" t="s">
        <v>54</v>
      </c>
      <c r="V3187" t="s">
        <v>29</v>
      </c>
      <c r="W3187">
        <v>517</v>
      </c>
      <c r="X3187">
        <v>11.64</v>
      </c>
      <c r="Y3187">
        <v>25.87</v>
      </c>
    </row>
    <row r="3188" spans="1:25" x14ac:dyDescent="0.3">
      <c r="A3188" t="str">
        <f>E3188&amp;"-"&amp;COUNTIF($E$2:E3188,E3188)</f>
        <v>Medium-1086</v>
      </c>
      <c r="B3188" t="s">
        <v>54</v>
      </c>
      <c r="C3188">
        <v>544.04999999999995</v>
      </c>
      <c r="D3188">
        <v>74</v>
      </c>
      <c r="E3188" t="s">
        <v>24</v>
      </c>
      <c r="F3188" s="1">
        <v>44798</v>
      </c>
      <c r="G3188" s="4" t="str">
        <f t="shared" si="49"/>
        <v>2022</v>
      </c>
      <c r="H3188">
        <v>8</v>
      </c>
      <c r="I3188" t="s">
        <v>45</v>
      </c>
      <c r="J3188" t="s">
        <v>46</v>
      </c>
      <c r="K3188">
        <v>916.81</v>
      </c>
      <c r="L3188">
        <v>16.7</v>
      </c>
      <c r="M3188">
        <v>15310.726999999999</v>
      </c>
      <c r="N3188">
        <v>11</v>
      </c>
      <c r="O3188" t="s">
        <v>38</v>
      </c>
      <c r="P3188" s="1">
        <v>44786</v>
      </c>
      <c r="Q3188" s="1">
        <v>44797</v>
      </c>
      <c r="R3188">
        <v>632</v>
      </c>
      <c r="S3188">
        <v>18.62</v>
      </c>
      <c r="T3188">
        <v>11767.84</v>
      </c>
      <c r="U3188" t="s">
        <v>44</v>
      </c>
      <c r="V3188" t="s">
        <v>29</v>
      </c>
      <c r="W3188">
        <v>284</v>
      </c>
      <c r="X3188">
        <v>26.61</v>
      </c>
      <c r="Y3188">
        <v>196.08</v>
      </c>
    </row>
    <row r="3189" spans="1:25" x14ac:dyDescent="0.3">
      <c r="A3189" t="str">
        <f>E3189&amp;"-"&amp;COUNTIF($E$2:E3189,E3189)</f>
        <v>Small-1033</v>
      </c>
      <c r="B3189" t="s">
        <v>58</v>
      </c>
      <c r="C3189">
        <v>71.650000000000006</v>
      </c>
      <c r="D3189">
        <v>69</v>
      </c>
      <c r="E3189" t="s">
        <v>40</v>
      </c>
      <c r="F3189" s="1">
        <v>44826</v>
      </c>
      <c r="G3189" s="4" t="str">
        <f t="shared" si="49"/>
        <v>2022</v>
      </c>
      <c r="H3189">
        <v>9</v>
      </c>
      <c r="I3189" t="s">
        <v>55</v>
      </c>
      <c r="J3189" t="s">
        <v>46</v>
      </c>
      <c r="K3189">
        <v>922.11</v>
      </c>
      <c r="L3189">
        <v>62.95</v>
      </c>
      <c r="M3189">
        <v>58046.824500000002</v>
      </c>
      <c r="N3189">
        <v>12</v>
      </c>
      <c r="O3189" t="s">
        <v>38</v>
      </c>
      <c r="P3189" s="1">
        <v>44798</v>
      </c>
      <c r="Q3189" s="1">
        <v>44810</v>
      </c>
      <c r="R3189">
        <v>233</v>
      </c>
      <c r="S3189">
        <v>65.58</v>
      </c>
      <c r="T3189">
        <v>15280.14</v>
      </c>
      <c r="U3189" t="s">
        <v>56</v>
      </c>
      <c r="V3189" t="s">
        <v>48</v>
      </c>
      <c r="W3189">
        <v>689</v>
      </c>
      <c r="X3189">
        <v>86.81</v>
      </c>
      <c r="Y3189">
        <v>117.15</v>
      </c>
    </row>
    <row r="3190" spans="1:25" x14ac:dyDescent="0.3">
      <c r="A3190" t="str">
        <f>E3190&amp;"-"&amp;COUNTIF($E$2:E3190,E3190)</f>
        <v>Small-1034</v>
      </c>
      <c r="B3190" t="s">
        <v>44</v>
      </c>
      <c r="C3190">
        <v>217.22</v>
      </c>
      <c r="D3190">
        <v>94</v>
      </c>
      <c r="E3190" t="s">
        <v>40</v>
      </c>
      <c r="F3190" s="1">
        <v>43747</v>
      </c>
      <c r="G3190" s="4" t="str">
        <f t="shared" si="49"/>
        <v>2019</v>
      </c>
      <c r="H3190">
        <v>4</v>
      </c>
      <c r="I3190" t="s">
        <v>37</v>
      </c>
      <c r="J3190" t="s">
        <v>68</v>
      </c>
      <c r="K3190">
        <v>15.29</v>
      </c>
      <c r="L3190">
        <v>94.88</v>
      </c>
      <c r="M3190">
        <v>1450.7151999999999</v>
      </c>
      <c r="N3190">
        <v>23</v>
      </c>
      <c r="O3190" t="s">
        <v>27</v>
      </c>
      <c r="P3190" s="1">
        <v>43723</v>
      </c>
      <c r="Q3190" s="1">
        <v>43746</v>
      </c>
      <c r="R3190">
        <v>6</v>
      </c>
      <c r="S3190">
        <v>90.82</v>
      </c>
      <c r="T3190">
        <v>544.91999999999996</v>
      </c>
      <c r="U3190" t="s">
        <v>56</v>
      </c>
      <c r="V3190" t="s">
        <v>29</v>
      </c>
      <c r="W3190">
        <v>9</v>
      </c>
      <c r="X3190">
        <v>14.59</v>
      </c>
      <c r="Y3190">
        <v>68.2</v>
      </c>
    </row>
    <row r="3191" spans="1:25" x14ac:dyDescent="0.3">
      <c r="A3191" t="str">
        <f>E3191&amp;"-"&amp;COUNTIF($E$2:E3191,E3191)</f>
        <v>Small-1035</v>
      </c>
      <c r="B3191" t="s">
        <v>56</v>
      </c>
      <c r="C3191">
        <v>77</v>
      </c>
      <c r="D3191">
        <v>27</v>
      </c>
      <c r="E3191" t="s">
        <v>40</v>
      </c>
      <c r="F3191" s="1">
        <v>44375</v>
      </c>
      <c r="G3191" s="4" t="str">
        <f t="shared" si="49"/>
        <v>2021</v>
      </c>
      <c r="H3191">
        <v>6</v>
      </c>
      <c r="I3191" t="s">
        <v>49</v>
      </c>
      <c r="J3191" t="s">
        <v>60</v>
      </c>
      <c r="K3191">
        <v>800.47</v>
      </c>
      <c r="L3191">
        <v>51.92</v>
      </c>
      <c r="M3191">
        <v>41560.402400000006</v>
      </c>
      <c r="N3191">
        <v>6</v>
      </c>
      <c r="O3191" t="s">
        <v>38</v>
      </c>
      <c r="P3191" s="1">
        <v>44367</v>
      </c>
      <c r="Q3191" s="1">
        <v>44373</v>
      </c>
      <c r="R3191">
        <v>547</v>
      </c>
      <c r="S3191">
        <v>49.26</v>
      </c>
      <c r="T3191">
        <v>26945.22</v>
      </c>
      <c r="U3191" t="s">
        <v>57</v>
      </c>
      <c r="V3191" t="s">
        <v>48</v>
      </c>
      <c r="W3191">
        <v>253</v>
      </c>
      <c r="X3191">
        <v>53.63</v>
      </c>
      <c r="Y3191">
        <v>139.46</v>
      </c>
    </row>
    <row r="3192" spans="1:25" x14ac:dyDescent="0.3">
      <c r="A3192" t="str">
        <f>E3192&amp;"-"&amp;COUNTIF($E$2:E3192,E3192)</f>
        <v>Large-1070</v>
      </c>
      <c r="B3192" t="s">
        <v>51</v>
      </c>
      <c r="C3192">
        <v>506.33</v>
      </c>
      <c r="D3192">
        <v>58</v>
      </c>
      <c r="E3192" t="s">
        <v>31</v>
      </c>
      <c r="F3192" s="1">
        <v>43501</v>
      </c>
      <c r="G3192" s="4" t="str">
        <f t="shared" si="49"/>
        <v>2019</v>
      </c>
      <c r="H3192">
        <v>6</v>
      </c>
      <c r="I3192" t="s">
        <v>49</v>
      </c>
      <c r="J3192" t="s">
        <v>46</v>
      </c>
      <c r="K3192">
        <v>584.77</v>
      </c>
      <c r="L3192">
        <v>16.350000000000001</v>
      </c>
      <c r="M3192">
        <v>9560.9894999999997</v>
      </c>
      <c r="N3192">
        <v>7</v>
      </c>
      <c r="O3192" t="s">
        <v>38</v>
      </c>
      <c r="P3192" s="1">
        <v>43483</v>
      </c>
      <c r="Q3192" s="1">
        <v>43490</v>
      </c>
      <c r="R3192">
        <v>77</v>
      </c>
      <c r="S3192">
        <v>14.03</v>
      </c>
      <c r="T3192">
        <v>1080.31</v>
      </c>
      <c r="U3192" t="s">
        <v>56</v>
      </c>
      <c r="V3192" t="s">
        <v>48</v>
      </c>
      <c r="W3192">
        <v>507</v>
      </c>
      <c r="X3192">
        <v>77.72</v>
      </c>
      <c r="Y3192">
        <v>193.33</v>
      </c>
    </row>
    <row r="3193" spans="1:25" x14ac:dyDescent="0.3">
      <c r="A3193" t="str">
        <f>E3193&amp;"-"&amp;COUNTIF($E$2:E3193,E3193)</f>
        <v>Large-1071</v>
      </c>
      <c r="B3193" t="s">
        <v>54</v>
      </c>
      <c r="C3193">
        <v>855.9</v>
      </c>
      <c r="D3193">
        <v>83</v>
      </c>
      <c r="E3193" t="s">
        <v>31</v>
      </c>
      <c r="F3193" s="1">
        <v>44463</v>
      </c>
      <c r="G3193" s="4" t="str">
        <f t="shared" si="49"/>
        <v>2021</v>
      </c>
      <c r="H3193">
        <v>4</v>
      </c>
      <c r="I3193" t="s">
        <v>37</v>
      </c>
      <c r="J3193" t="s">
        <v>33</v>
      </c>
      <c r="K3193">
        <v>48.5</v>
      </c>
      <c r="L3193">
        <v>14.98</v>
      </c>
      <c r="M3193">
        <v>726.53</v>
      </c>
      <c r="N3193">
        <v>21</v>
      </c>
      <c r="O3193" t="s">
        <v>38</v>
      </c>
      <c r="P3193" s="1">
        <v>44437</v>
      </c>
      <c r="Q3193" s="1">
        <v>44458</v>
      </c>
      <c r="R3193">
        <v>23</v>
      </c>
      <c r="S3193">
        <v>14.53</v>
      </c>
      <c r="T3193">
        <v>334.19</v>
      </c>
      <c r="U3193" t="s">
        <v>61</v>
      </c>
      <c r="V3193" t="s">
        <v>48</v>
      </c>
      <c r="W3193">
        <v>25</v>
      </c>
      <c r="X3193">
        <v>36.99</v>
      </c>
      <c r="Y3193">
        <v>105.92</v>
      </c>
    </row>
    <row r="3194" spans="1:25" x14ac:dyDescent="0.3">
      <c r="A3194" t="str">
        <f>E3194&amp;"-"&amp;COUNTIF($E$2:E3194,E3194)</f>
        <v>Small-1036</v>
      </c>
      <c r="B3194" t="s">
        <v>58</v>
      </c>
      <c r="C3194">
        <v>496.69</v>
      </c>
      <c r="D3194">
        <v>36</v>
      </c>
      <c r="E3194" t="s">
        <v>40</v>
      </c>
      <c r="F3194" s="1">
        <v>44374</v>
      </c>
      <c r="G3194" s="4" t="str">
        <f t="shared" si="49"/>
        <v>2021</v>
      </c>
      <c r="H3194">
        <v>4</v>
      </c>
      <c r="I3194" t="s">
        <v>37</v>
      </c>
      <c r="J3194" t="s">
        <v>26</v>
      </c>
      <c r="K3194">
        <v>992.4</v>
      </c>
      <c r="L3194">
        <v>63.31</v>
      </c>
      <c r="M3194">
        <v>62828.843999999997</v>
      </c>
      <c r="N3194">
        <v>29</v>
      </c>
      <c r="O3194" t="s">
        <v>27</v>
      </c>
      <c r="P3194" s="1">
        <v>44328</v>
      </c>
      <c r="Q3194" s="1">
        <v>44357</v>
      </c>
      <c r="R3194">
        <v>861</v>
      </c>
      <c r="S3194">
        <v>59.42</v>
      </c>
      <c r="T3194">
        <v>51160.62</v>
      </c>
      <c r="U3194" t="s">
        <v>44</v>
      </c>
      <c r="V3194" t="s">
        <v>29</v>
      </c>
      <c r="W3194">
        <v>131</v>
      </c>
      <c r="X3194">
        <v>14.22</v>
      </c>
      <c r="Y3194">
        <v>168.04</v>
      </c>
    </row>
    <row r="3195" spans="1:25" x14ac:dyDescent="0.3">
      <c r="A3195" t="str">
        <f>E3195&amp;"-"&amp;COUNTIF($E$2:E3195,E3195)</f>
        <v>Large-1072</v>
      </c>
      <c r="B3195" t="s">
        <v>54</v>
      </c>
      <c r="C3195">
        <v>221.7</v>
      </c>
      <c r="D3195">
        <v>50</v>
      </c>
      <c r="E3195" t="s">
        <v>31</v>
      </c>
      <c r="F3195" s="1">
        <v>44224</v>
      </c>
      <c r="G3195" s="4" t="str">
        <f t="shared" si="49"/>
        <v>2021</v>
      </c>
      <c r="H3195">
        <v>3</v>
      </c>
      <c r="I3195" t="s">
        <v>41</v>
      </c>
      <c r="J3195" t="s">
        <v>62</v>
      </c>
      <c r="K3195">
        <v>918.3</v>
      </c>
      <c r="L3195">
        <v>32.79</v>
      </c>
      <c r="M3195">
        <v>30111.056999999997</v>
      </c>
      <c r="N3195">
        <v>30</v>
      </c>
      <c r="O3195" t="s">
        <v>38</v>
      </c>
      <c r="P3195" s="1">
        <v>44182</v>
      </c>
      <c r="Q3195" s="1">
        <v>44212</v>
      </c>
      <c r="R3195">
        <v>337</v>
      </c>
      <c r="S3195">
        <v>36.97</v>
      </c>
      <c r="T3195">
        <v>12458.89</v>
      </c>
      <c r="U3195" t="s">
        <v>52</v>
      </c>
      <c r="V3195" t="s">
        <v>29</v>
      </c>
      <c r="W3195">
        <v>581</v>
      </c>
      <c r="X3195">
        <v>55.6</v>
      </c>
      <c r="Y3195">
        <v>185.84</v>
      </c>
    </row>
    <row r="3196" spans="1:25" x14ac:dyDescent="0.3">
      <c r="A3196" t="str">
        <f>E3196&amp;"-"&amp;COUNTIF($E$2:E3196,E3196)</f>
        <v>Large-1073</v>
      </c>
      <c r="B3196" t="s">
        <v>61</v>
      </c>
      <c r="C3196">
        <v>325.69</v>
      </c>
      <c r="D3196">
        <v>41</v>
      </c>
      <c r="E3196" t="s">
        <v>31</v>
      </c>
      <c r="F3196" s="1">
        <v>44067</v>
      </c>
      <c r="G3196" s="4" t="str">
        <f t="shared" si="49"/>
        <v>2020</v>
      </c>
      <c r="H3196">
        <v>7</v>
      </c>
      <c r="I3196" t="s">
        <v>59</v>
      </c>
      <c r="J3196" t="s">
        <v>50</v>
      </c>
      <c r="K3196">
        <v>997.53</v>
      </c>
      <c r="L3196">
        <v>46.4</v>
      </c>
      <c r="M3196">
        <v>46285.392</v>
      </c>
      <c r="N3196">
        <v>15</v>
      </c>
      <c r="O3196" t="s">
        <v>38</v>
      </c>
      <c r="P3196" s="1">
        <v>44035</v>
      </c>
      <c r="Q3196" s="1">
        <v>44050</v>
      </c>
      <c r="R3196">
        <v>563</v>
      </c>
      <c r="S3196">
        <v>41.85</v>
      </c>
      <c r="T3196">
        <v>23561.55</v>
      </c>
      <c r="U3196" t="s">
        <v>51</v>
      </c>
      <c r="V3196" t="s">
        <v>48</v>
      </c>
      <c r="W3196">
        <v>434</v>
      </c>
      <c r="X3196">
        <v>81.48</v>
      </c>
      <c r="Y3196">
        <v>165.15</v>
      </c>
    </row>
    <row r="3197" spans="1:25" x14ac:dyDescent="0.3">
      <c r="A3197" t="str">
        <f>E3197&amp;"-"&amp;COUNTIF($E$2:E3197,E3197)</f>
        <v>Medium-1087</v>
      </c>
      <c r="B3197" t="s">
        <v>47</v>
      </c>
      <c r="C3197">
        <v>394.83</v>
      </c>
      <c r="D3197">
        <v>55</v>
      </c>
      <c r="E3197" t="s">
        <v>24</v>
      </c>
      <c r="F3197" s="1">
        <v>44861</v>
      </c>
      <c r="G3197" s="4" t="str">
        <f t="shared" si="49"/>
        <v>2022</v>
      </c>
      <c r="H3197">
        <v>3</v>
      </c>
      <c r="I3197" t="s">
        <v>41</v>
      </c>
      <c r="J3197" t="s">
        <v>33</v>
      </c>
      <c r="K3197">
        <v>217.77</v>
      </c>
      <c r="L3197">
        <v>67.849999999999994</v>
      </c>
      <c r="M3197">
        <v>14775.6945</v>
      </c>
      <c r="N3197">
        <v>66</v>
      </c>
      <c r="O3197" t="s">
        <v>38</v>
      </c>
      <c r="P3197" s="1">
        <v>44838</v>
      </c>
      <c r="Q3197" s="1">
        <v>44904</v>
      </c>
      <c r="R3197">
        <v>26</v>
      </c>
      <c r="S3197">
        <v>69.12</v>
      </c>
      <c r="T3197">
        <v>1797.12</v>
      </c>
      <c r="U3197" t="s">
        <v>56</v>
      </c>
      <c r="V3197" t="s">
        <v>48</v>
      </c>
      <c r="W3197">
        <v>191</v>
      </c>
      <c r="X3197">
        <v>20.59</v>
      </c>
      <c r="Y3197">
        <v>170.76</v>
      </c>
    </row>
    <row r="3198" spans="1:25" x14ac:dyDescent="0.3">
      <c r="A3198" t="str">
        <f>E3198&amp;"-"&amp;COUNTIF($E$2:E3198,E3198)</f>
        <v>Small-1037</v>
      </c>
      <c r="B3198" t="s">
        <v>44</v>
      </c>
      <c r="C3198">
        <v>564.42999999999995</v>
      </c>
      <c r="D3198">
        <v>27</v>
      </c>
      <c r="E3198" t="s">
        <v>40</v>
      </c>
      <c r="F3198" s="1">
        <v>44492</v>
      </c>
      <c r="G3198" s="4" t="str">
        <f t="shared" si="49"/>
        <v>2021</v>
      </c>
      <c r="H3198">
        <v>4</v>
      </c>
      <c r="I3198" t="s">
        <v>37</v>
      </c>
      <c r="J3198" t="s">
        <v>46</v>
      </c>
      <c r="K3198">
        <v>774.58</v>
      </c>
      <c r="L3198">
        <v>69.790000000000006</v>
      </c>
      <c r="M3198">
        <v>54057.938200000004</v>
      </c>
      <c r="N3198">
        <v>24</v>
      </c>
      <c r="O3198" t="s">
        <v>27</v>
      </c>
      <c r="P3198" s="1">
        <v>44486</v>
      </c>
      <c r="Q3198" s="1">
        <v>44510</v>
      </c>
      <c r="R3198">
        <v>747</v>
      </c>
      <c r="S3198">
        <v>66.86</v>
      </c>
      <c r="T3198">
        <v>49944.42</v>
      </c>
      <c r="U3198" t="s">
        <v>35</v>
      </c>
      <c r="V3198" t="s">
        <v>29</v>
      </c>
      <c r="W3198">
        <v>27</v>
      </c>
      <c r="X3198">
        <v>70.39</v>
      </c>
      <c r="Y3198">
        <v>56.35</v>
      </c>
    </row>
    <row r="3199" spans="1:25" x14ac:dyDescent="0.3">
      <c r="A3199" t="str">
        <f>E3199&amp;"-"&amp;COUNTIF($E$2:E3199,E3199)</f>
        <v>Large-1074</v>
      </c>
      <c r="B3199" t="s">
        <v>52</v>
      </c>
      <c r="C3199">
        <v>238.01</v>
      </c>
      <c r="D3199">
        <v>95</v>
      </c>
      <c r="E3199" t="s">
        <v>31</v>
      </c>
      <c r="F3199" s="1">
        <v>44646</v>
      </c>
      <c r="G3199" s="4" t="str">
        <f t="shared" si="49"/>
        <v>2022</v>
      </c>
      <c r="H3199">
        <v>10</v>
      </c>
      <c r="I3199" t="s">
        <v>64</v>
      </c>
      <c r="J3199" t="s">
        <v>50</v>
      </c>
      <c r="K3199">
        <v>114.7</v>
      </c>
      <c r="L3199">
        <v>35.369999999999997</v>
      </c>
      <c r="M3199">
        <v>4056.9389999999999</v>
      </c>
      <c r="N3199">
        <v>106</v>
      </c>
      <c r="O3199" t="s">
        <v>65</v>
      </c>
      <c r="P3199" s="1">
        <v>44614</v>
      </c>
      <c r="Q3199" s="1">
        <v>44720</v>
      </c>
      <c r="R3199">
        <v>27</v>
      </c>
      <c r="S3199">
        <v>35.58</v>
      </c>
      <c r="T3199">
        <v>960.66</v>
      </c>
      <c r="U3199" t="s">
        <v>57</v>
      </c>
      <c r="V3199" t="s">
        <v>29</v>
      </c>
      <c r="W3199">
        <v>87</v>
      </c>
      <c r="X3199">
        <v>25.37</v>
      </c>
      <c r="Y3199">
        <v>121.32</v>
      </c>
    </row>
    <row r="3200" spans="1:25" x14ac:dyDescent="0.3">
      <c r="A3200" t="str">
        <f>E3200&amp;"-"&amp;COUNTIF($E$2:E3200,E3200)</f>
        <v>Large-1075</v>
      </c>
      <c r="B3200" t="s">
        <v>47</v>
      </c>
      <c r="C3200">
        <v>111.14</v>
      </c>
      <c r="D3200">
        <v>19</v>
      </c>
      <c r="E3200" t="s">
        <v>31</v>
      </c>
      <c r="F3200" s="1">
        <v>43916</v>
      </c>
      <c r="G3200" s="4" t="str">
        <f t="shared" si="49"/>
        <v>2020</v>
      </c>
      <c r="H3200">
        <v>10</v>
      </c>
      <c r="I3200" t="s">
        <v>64</v>
      </c>
      <c r="J3200" t="s">
        <v>46</v>
      </c>
      <c r="K3200">
        <v>590.08000000000004</v>
      </c>
      <c r="L3200">
        <v>19.68</v>
      </c>
      <c r="M3200">
        <v>11612.7744</v>
      </c>
      <c r="N3200">
        <v>97</v>
      </c>
      <c r="O3200" t="s">
        <v>65</v>
      </c>
      <c r="P3200" s="1">
        <v>43895</v>
      </c>
      <c r="Q3200" s="1">
        <v>43992</v>
      </c>
      <c r="R3200">
        <v>580</v>
      </c>
      <c r="S3200">
        <v>20.079999999999998</v>
      </c>
      <c r="T3200">
        <v>11646.4</v>
      </c>
      <c r="U3200" t="s">
        <v>61</v>
      </c>
      <c r="V3200" t="s">
        <v>29</v>
      </c>
      <c r="W3200">
        <v>10</v>
      </c>
      <c r="X3200">
        <v>72.09</v>
      </c>
      <c r="Y3200">
        <v>125.48</v>
      </c>
    </row>
    <row r="3201" spans="1:25" x14ac:dyDescent="0.3">
      <c r="A3201" t="str">
        <f>E3201&amp;"-"&amp;COUNTIF($E$2:E3201,E3201)</f>
        <v>Small-1038</v>
      </c>
      <c r="B3201" t="s">
        <v>51</v>
      </c>
      <c r="C3201">
        <v>420.13</v>
      </c>
      <c r="D3201">
        <v>91</v>
      </c>
      <c r="E3201" t="s">
        <v>40</v>
      </c>
      <c r="F3201" s="1">
        <v>44635</v>
      </c>
      <c r="G3201" s="4" t="str">
        <f t="shared" si="49"/>
        <v>2022</v>
      </c>
      <c r="H3201">
        <v>7</v>
      </c>
      <c r="I3201" t="s">
        <v>59</v>
      </c>
      <c r="J3201" t="s">
        <v>50</v>
      </c>
      <c r="K3201">
        <v>986.15</v>
      </c>
      <c r="L3201">
        <v>43.87</v>
      </c>
      <c r="M3201">
        <v>43262.400499999996</v>
      </c>
      <c r="N3201">
        <v>14</v>
      </c>
      <c r="O3201" t="s">
        <v>38</v>
      </c>
      <c r="P3201" s="1">
        <v>44588</v>
      </c>
      <c r="Q3201" s="1">
        <v>44602</v>
      </c>
      <c r="R3201">
        <v>925</v>
      </c>
      <c r="S3201">
        <v>46.95</v>
      </c>
      <c r="T3201">
        <v>43428.75</v>
      </c>
      <c r="U3201" t="s">
        <v>35</v>
      </c>
      <c r="V3201" t="s">
        <v>48</v>
      </c>
      <c r="W3201">
        <v>61</v>
      </c>
      <c r="X3201">
        <v>39.39</v>
      </c>
      <c r="Y3201">
        <v>148.65</v>
      </c>
    </row>
    <row r="3202" spans="1:25" x14ac:dyDescent="0.3">
      <c r="A3202" t="str">
        <f>E3202&amp;"-"&amp;COUNTIF($E$2:E3202,E3202)</f>
        <v>Large-1076</v>
      </c>
      <c r="B3202" t="s">
        <v>47</v>
      </c>
      <c r="C3202">
        <v>307.20999999999998</v>
      </c>
      <c r="D3202">
        <v>91</v>
      </c>
      <c r="E3202" t="s">
        <v>31</v>
      </c>
      <c r="F3202" s="1">
        <v>44464</v>
      </c>
      <c r="G3202" s="4" t="str">
        <f t="shared" ref="G3202:G3265" si="50">TEXT(F3202,"YYYY")</f>
        <v>2021</v>
      </c>
      <c r="H3202">
        <v>2</v>
      </c>
      <c r="I3202" t="s">
        <v>66</v>
      </c>
      <c r="J3202" t="s">
        <v>33</v>
      </c>
      <c r="K3202">
        <v>911.62</v>
      </c>
      <c r="L3202">
        <v>11.66</v>
      </c>
      <c r="M3202">
        <v>10629.4892</v>
      </c>
      <c r="N3202">
        <v>26</v>
      </c>
      <c r="O3202" t="s">
        <v>27</v>
      </c>
      <c r="P3202" s="1">
        <v>44444</v>
      </c>
      <c r="Q3202" s="1">
        <v>44470</v>
      </c>
      <c r="R3202">
        <v>133</v>
      </c>
      <c r="S3202">
        <v>14.3</v>
      </c>
      <c r="T3202">
        <v>1901.9</v>
      </c>
      <c r="U3202" t="s">
        <v>36</v>
      </c>
      <c r="V3202" t="s">
        <v>48</v>
      </c>
      <c r="W3202">
        <v>778</v>
      </c>
      <c r="X3202">
        <v>60.15</v>
      </c>
      <c r="Y3202">
        <v>65.33</v>
      </c>
    </row>
    <row r="3203" spans="1:25" x14ac:dyDescent="0.3">
      <c r="A3203" t="str">
        <f>E3203&amp;"-"&amp;COUNTIF($E$2:E3203,E3203)</f>
        <v>Medium-1088</v>
      </c>
      <c r="B3203" t="s">
        <v>35</v>
      </c>
      <c r="C3203">
        <v>430.56</v>
      </c>
      <c r="D3203">
        <v>57</v>
      </c>
      <c r="E3203" t="s">
        <v>24</v>
      </c>
      <c r="F3203" s="1">
        <v>43697</v>
      </c>
      <c r="G3203" s="4" t="str">
        <f t="shared" si="50"/>
        <v>2019</v>
      </c>
      <c r="H3203">
        <v>2</v>
      </c>
      <c r="I3203" t="s">
        <v>66</v>
      </c>
      <c r="J3203" t="s">
        <v>67</v>
      </c>
      <c r="K3203">
        <v>966.19</v>
      </c>
      <c r="L3203">
        <v>69.42</v>
      </c>
      <c r="M3203">
        <v>67072.909800000009</v>
      </c>
      <c r="N3203">
        <v>38</v>
      </c>
      <c r="O3203" t="s">
        <v>27</v>
      </c>
      <c r="P3203" s="1">
        <v>43692</v>
      </c>
      <c r="Q3203" s="1">
        <v>43730</v>
      </c>
      <c r="R3203">
        <v>649</v>
      </c>
      <c r="S3203">
        <v>72.95</v>
      </c>
      <c r="T3203">
        <v>47344.55</v>
      </c>
      <c r="U3203" t="s">
        <v>52</v>
      </c>
      <c r="V3203" t="s">
        <v>48</v>
      </c>
      <c r="W3203">
        <v>317</v>
      </c>
      <c r="X3203">
        <v>14.14</v>
      </c>
      <c r="Y3203">
        <v>23.95</v>
      </c>
    </row>
    <row r="3204" spans="1:25" x14ac:dyDescent="0.3">
      <c r="A3204" t="str">
        <f>E3204&amp;"-"&amp;COUNTIF($E$2:E3204,E3204)</f>
        <v>Small-1039</v>
      </c>
      <c r="B3204" t="s">
        <v>36</v>
      </c>
      <c r="C3204">
        <v>605.48</v>
      </c>
      <c r="D3204">
        <v>80</v>
      </c>
      <c r="E3204" t="s">
        <v>40</v>
      </c>
      <c r="F3204" s="1">
        <v>44906</v>
      </c>
      <c r="G3204" s="4" t="str">
        <f t="shared" si="50"/>
        <v>2022</v>
      </c>
      <c r="H3204">
        <v>1</v>
      </c>
      <c r="I3204" t="s">
        <v>32</v>
      </c>
      <c r="J3204" t="s">
        <v>50</v>
      </c>
      <c r="K3204">
        <v>114.61</v>
      </c>
      <c r="L3204">
        <v>72.95</v>
      </c>
      <c r="M3204">
        <v>8360.799500000001</v>
      </c>
      <c r="N3204">
        <v>25</v>
      </c>
      <c r="O3204" t="s">
        <v>34</v>
      </c>
      <c r="P3204" s="1">
        <v>44879</v>
      </c>
      <c r="Q3204" s="1">
        <v>44904</v>
      </c>
      <c r="R3204">
        <v>84</v>
      </c>
      <c r="S3204">
        <v>68.39</v>
      </c>
      <c r="T3204">
        <v>5744.76</v>
      </c>
      <c r="U3204" t="s">
        <v>36</v>
      </c>
      <c r="V3204" t="s">
        <v>48</v>
      </c>
      <c r="W3204">
        <v>30</v>
      </c>
      <c r="X3204">
        <v>17.84</v>
      </c>
      <c r="Y3204">
        <v>62.59</v>
      </c>
    </row>
    <row r="3205" spans="1:25" x14ac:dyDescent="0.3">
      <c r="A3205" t="str">
        <f>E3205&amp;"-"&amp;COUNTIF($E$2:E3205,E3205)</f>
        <v>Medium-1089</v>
      </c>
      <c r="B3205" t="s">
        <v>30</v>
      </c>
      <c r="C3205">
        <v>535.6</v>
      </c>
      <c r="D3205">
        <v>32</v>
      </c>
      <c r="E3205" t="s">
        <v>24</v>
      </c>
      <c r="F3205" s="1">
        <v>44413</v>
      </c>
      <c r="G3205" s="4" t="str">
        <f t="shared" si="50"/>
        <v>2021</v>
      </c>
      <c r="H3205">
        <v>1</v>
      </c>
      <c r="I3205" t="s">
        <v>32</v>
      </c>
      <c r="J3205" t="s">
        <v>46</v>
      </c>
      <c r="K3205">
        <v>726.83</v>
      </c>
      <c r="L3205">
        <v>73.44</v>
      </c>
      <c r="M3205">
        <v>53378.395199999999</v>
      </c>
      <c r="N3205">
        <v>1</v>
      </c>
      <c r="O3205" t="s">
        <v>63</v>
      </c>
      <c r="P3205" s="1">
        <v>44398</v>
      </c>
      <c r="Q3205" s="1">
        <v>44399</v>
      </c>
      <c r="R3205">
        <v>494</v>
      </c>
      <c r="S3205">
        <v>69.650000000000006</v>
      </c>
      <c r="T3205">
        <v>34407.1</v>
      </c>
      <c r="U3205" t="s">
        <v>28</v>
      </c>
      <c r="V3205" t="s">
        <v>48</v>
      </c>
      <c r="W3205">
        <v>232</v>
      </c>
      <c r="X3205">
        <v>97.52</v>
      </c>
      <c r="Y3205">
        <v>110.8</v>
      </c>
    </row>
    <row r="3206" spans="1:25" x14ac:dyDescent="0.3">
      <c r="A3206" t="str">
        <f>E3206&amp;"-"&amp;COUNTIF($E$2:E3206,E3206)</f>
        <v>Large-1077</v>
      </c>
      <c r="B3206" t="s">
        <v>44</v>
      </c>
      <c r="C3206">
        <v>214.16</v>
      </c>
      <c r="D3206">
        <v>90</v>
      </c>
      <c r="E3206" t="s">
        <v>31</v>
      </c>
      <c r="F3206" s="1">
        <v>44720</v>
      </c>
      <c r="G3206" s="4" t="str">
        <f t="shared" si="50"/>
        <v>2022</v>
      </c>
      <c r="H3206">
        <v>7</v>
      </c>
      <c r="I3206" t="s">
        <v>59</v>
      </c>
      <c r="J3206" t="s">
        <v>60</v>
      </c>
      <c r="K3206">
        <v>373.85</v>
      </c>
      <c r="L3206">
        <v>61.26</v>
      </c>
      <c r="M3206">
        <v>22902.050999999999</v>
      </c>
      <c r="N3206">
        <v>12</v>
      </c>
      <c r="O3206" t="s">
        <v>38</v>
      </c>
      <c r="P3206" s="1">
        <v>44710</v>
      </c>
      <c r="Q3206" s="1">
        <v>44722</v>
      </c>
      <c r="R3206">
        <v>28</v>
      </c>
      <c r="S3206">
        <v>65.03</v>
      </c>
      <c r="T3206">
        <v>1820.84</v>
      </c>
      <c r="U3206" t="s">
        <v>30</v>
      </c>
      <c r="V3206" t="s">
        <v>39</v>
      </c>
      <c r="W3206">
        <v>345</v>
      </c>
      <c r="X3206">
        <v>84.31</v>
      </c>
      <c r="Y3206">
        <v>189.02</v>
      </c>
    </row>
    <row r="3207" spans="1:25" x14ac:dyDescent="0.3">
      <c r="A3207" t="str">
        <f>E3207&amp;"-"&amp;COUNTIF($E$2:E3207,E3207)</f>
        <v>Medium-1090</v>
      </c>
      <c r="B3207" t="s">
        <v>23</v>
      </c>
      <c r="C3207">
        <v>71.73</v>
      </c>
      <c r="D3207">
        <v>90</v>
      </c>
      <c r="E3207" t="s">
        <v>24</v>
      </c>
      <c r="F3207" s="1">
        <v>43800</v>
      </c>
      <c r="G3207" s="4" t="str">
        <f t="shared" si="50"/>
        <v>2019</v>
      </c>
      <c r="H3207">
        <v>6</v>
      </c>
      <c r="I3207" t="s">
        <v>49</v>
      </c>
      <c r="J3207" t="s">
        <v>33</v>
      </c>
      <c r="K3207">
        <v>33.85</v>
      </c>
      <c r="L3207">
        <v>26.93</v>
      </c>
      <c r="M3207">
        <v>911.58050000000003</v>
      </c>
      <c r="N3207">
        <v>5</v>
      </c>
      <c r="O3207" t="s">
        <v>38</v>
      </c>
      <c r="P3207" s="1">
        <v>43792</v>
      </c>
      <c r="Q3207" s="1">
        <v>43797</v>
      </c>
      <c r="R3207">
        <v>17</v>
      </c>
      <c r="S3207">
        <v>24.13</v>
      </c>
      <c r="T3207">
        <v>410.21</v>
      </c>
      <c r="U3207" t="s">
        <v>51</v>
      </c>
      <c r="V3207" t="s">
        <v>39</v>
      </c>
      <c r="W3207">
        <v>16</v>
      </c>
      <c r="X3207">
        <v>80.099999999999994</v>
      </c>
      <c r="Y3207">
        <v>108.03</v>
      </c>
    </row>
    <row r="3208" spans="1:25" x14ac:dyDescent="0.3">
      <c r="A3208" t="str">
        <f>E3208&amp;"-"&amp;COUNTIF($E$2:E3208,E3208)</f>
        <v>Small-1040</v>
      </c>
      <c r="B3208" t="s">
        <v>30</v>
      </c>
      <c r="C3208">
        <v>24.94</v>
      </c>
      <c r="D3208">
        <v>89</v>
      </c>
      <c r="E3208" t="s">
        <v>40</v>
      </c>
      <c r="F3208" s="1">
        <v>43709</v>
      </c>
      <c r="G3208" s="4" t="str">
        <f t="shared" si="50"/>
        <v>2019</v>
      </c>
      <c r="H3208">
        <v>6</v>
      </c>
      <c r="I3208" t="s">
        <v>49</v>
      </c>
      <c r="J3208" t="s">
        <v>33</v>
      </c>
      <c r="K3208">
        <v>901.97</v>
      </c>
      <c r="L3208">
        <v>80.27</v>
      </c>
      <c r="M3208">
        <v>72401.131899999993</v>
      </c>
      <c r="N3208">
        <v>6</v>
      </c>
      <c r="O3208" t="s">
        <v>38</v>
      </c>
      <c r="P3208" s="1">
        <v>43679</v>
      </c>
      <c r="Q3208" s="1">
        <v>43685</v>
      </c>
      <c r="R3208">
        <v>328</v>
      </c>
      <c r="S3208">
        <v>76.239999999999995</v>
      </c>
      <c r="T3208">
        <v>25006.720000000001</v>
      </c>
      <c r="U3208" t="s">
        <v>35</v>
      </c>
      <c r="V3208" t="s">
        <v>48</v>
      </c>
      <c r="W3208">
        <v>573</v>
      </c>
      <c r="X3208">
        <v>16.8</v>
      </c>
      <c r="Y3208">
        <v>179.1</v>
      </c>
    </row>
    <row r="3209" spans="1:25" x14ac:dyDescent="0.3">
      <c r="A3209" t="str">
        <f>E3209&amp;"-"&amp;COUNTIF($E$2:E3209,E3209)</f>
        <v>Large-1078</v>
      </c>
      <c r="B3209" t="s">
        <v>61</v>
      </c>
      <c r="C3209">
        <v>800.03</v>
      </c>
      <c r="D3209">
        <v>31</v>
      </c>
      <c r="E3209" t="s">
        <v>31</v>
      </c>
      <c r="F3209" s="1">
        <v>44726</v>
      </c>
      <c r="G3209" s="4" t="str">
        <f t="shared" si="50"/>
        <v>2022</v>
      </c>
      <c r="H3209">
        <v>4</v>
      </c>
      <c r="I3209" t="s">
        <v>37</v>
      </c>
      <c r="J3209" t="s">
        <v>33</v>
      </c>
      <c r="K3209">
        <v>352.65</v>
      </c>
      <c r="L3209">
        <v>45.23</v>
      </c>
      <c r="M3209">
        <v>15950.359499999999</v>
      </c>
      <c r="N3209">
        <v>23</v>
      </c>
      <c r="O3209" t="s">
        <v>27</v>
      </c>
      <c r="P3209" s="1">
        <v>44706</v>
      </c>
      <c r="Q3209" s="1">
        <v>44729</v>
      </c>
      <c r="R3209">
        <v>234</v>
      </c>
      <c r="S3209">
        <v>41.18</v>
      </c>
      <c r="T3209">
        <v>9636.1200000000008</v>
      </c>
      <c r="U3209" t="s">
        <v>23</v>
      </c>
      <c r="V3209" t="s">
        <v>39</v>
      </c>
      <c r="W3209">
        <v>118</v>
      </c>
      <c r="X3209">
        <v>78.569999999999993</v>
      </c>
      <c r="Y3209">
        <v>100.84</v>
      </c>
    </row>
    <row r="3210" spans="1:25" x14ac:dyDescent="0.3">
      <c r="A3210" t="str">
        <f>E3210&amp;"-"&amp;COUNTIF($E$2:E3210,E3210)</f>
        <v>Large-1079</v>
      </c>
      <c r="B3210" t="s">
        <v>61</v>
      </c>
      <c r="C3210">
        <v>618.26</v>
      </c>
      <c r="D3210">
        <v>23</v>
      </c>
      <c r="E3210" t="s">
        <v>31</v>
      </c>
      <c r="F3210" s="1">
        <v>43575</v>
      </c>
      <c r="G3210" s="4" t="str">
        <f t="shared" si="50"/>
        <v>2019</v>
      </c>
      <c r="H3210">
        <v>5</v>
      </c>
      <c r="I3210" t="s">
        <v>25</v>
      </c>
      <c r="J3210" t="s">
        <v>46</v>
      </c>
      <c r="K3210">
        <v>630.45000000000005</v>
      </c>
      <c r="L3210">
        <v>36.58</v>
      </c>
      <c r="M3210">
        <v>23061.861000000001</v>
      </c>
      <c r="N3210">
        <v>29</v>
      </c>
      <c r="O3210" t="s">
        <v>27</v>
      </c>
      <c r="P3210" s="1">
        <v>43530</v>
      </c>
      <c r="Q3210" s="1">
        <v>43559</v>
      </c>
      <c r="R3210">
        <v>230</v>
      </c>
      <c r="S3210">
        <v>36.82</v>
      </c>
      <c r="T3210">
        <v>8468.6</v>
      </c>
      <c r="U3210" t="s">
        <v>58</v>
      </c>
      <c r="V3210" t="s">
        <v>39</v>
      </c>
      <c r="W3210">
        <v>400</v>
      </c>
      <c r="X3210">
        <v>15.5</v>
      </c>
      <c r="Y3210">
        <v>80.14</v>
      </c>
    </row>
    <row r="3211" spans="1:25" x14ac:dyDescent="0.3">
      <c r="A3211" t="str">
        <f>E3211&amp;"-"&amp;COUNTIF($E$2:E3211,E3211)</f>
        <v>Small-1041</v>
      </c>
      <c r="B3211" t="s">
        <v>56</v>
      </c>
      <c r="C3211">
        <v>129.6</v>
      </c>
      <c r="D3211">
        <v>54</v>
      </c>
      <c r="E3211" t="s">
        <v>40</v>
      </c>
      <c r="F3211" s="1">
        <v>44644</v>
      </c>
      <c r="G3211" s="4" t="str">
        <f t="shared" si="50"/>
        <v>2022</v>
      </c>
      <c r="H3211">
        <v>8</v>
      </c>
      <c r="I3211" t="s">
        <v>45</v>
      </c>
      <c r="J3211" t="s">
        <v>33</v>
      </c>
      <c r="K3211">
        <v>51.73</v>
      </c>
      <c r="L3211">
        <v>67.790000000000006</v>
      </c>
      <c r="M3211">
        <v>3506.7766999999999</v>
      </c>
      <c r="N3211">
        <v>14</v>
      </c>
      <c r="O3211" t="s">
        <v>38</v>
      </c>
      <c r="P3211" s="1">
        <v>44609</v>
      </c>
      <c r="Q3211" s="1">
        <v>44623</v>
      </c>
      <c r="R3211">
        <v>40</v>
      </c>
      <c r="S3211">
        <v>63.62</v>
      </c>
      <c r="T3211">
        <v>2544.8000000000002</v>
      </c>
      <c r="U3211" t="s">
        <v>52</v>
      </c>
      <c r="V3211" t="s">
        <v>39</v>
      </c>
      <c r="W3211">
        <v>11</v>
      </c>
      <c r="X3211">
        <v>59.32</v>
      </c>
      <c r="Y3211">
        <v>185.04</v>
      </c>
    </row>
    <row r="3212" spans="1:25" x14ac:dyDescent="0.3">
      <c r="A3212" t="str">
        <f>E3212&amp;"-"&amp;COUNTIF($E$2:E3212,E3212)</f>
        <v>Large-1080</v>
      </c>
      <c r="B3212" t="s">
        <v>23</v>
      </c>
      <c r="C3212">
        <v>543.66</v>
      </c>
      <c r="D3212">
        <v>84</v>
      </c>
      <c r="E3212" t="s">
        <v>31</v>
      </c>
      <c r="F3212" s="1">
        <v>44677</v>
      </c>
      <c r="G3212" s="4" t="str">
        <f t="shared" si="50"/>
        <v>2022</v>
      </c>
      <c r="H3212">
        <v>8</v>
      </c>
      <c r="I3212" t="s">
        <v>45</v>
      </c>
      <c r="J3212" t="s">
        <v>50</v>
      </c>
      <c r="K3212">
        <v>804.18</v>
      </c>
      <c r="L3212">
        <v>34.979999999999997</v>
      </c>
      <c r="M3212">
        <v>28130.216399999998</v>
      </c>
      <c r="N3212">
        <v>13</v>
      </c>
      <c r="O3212" t="s">
        <v>38</v>
      </c>
      <c r="P3212" s="1">
        <v>44671</v>
      </c>
      <c r="Q3212" s="1">
        <v>44684</v>
      </c>
      <c r="R3212">
        <v>237</v>
      </c>
      <c r="S3212">
        <v>39.380000000000003</v>
      </c>
      <c r="T3212">
        <v>9333.06</v>
      </c>
      <c r="U3212" t="s">
        <v>23</v>
      </c>
      <c r="V3212" t="s">
        <v>29</v>
      </c>
      <c r="W3212">
        <v>567</v>
      </c>
      <c r="X3212">
        <v>93.99</v>
      </c>
      <c r="Y3212">
        <v>98.56</v>
      </c>
    </row>
    <row r="3213" spans="1:25" x14ac:dyDescent="0.3">
      <c r="A3213" t="str">
        <f>E3213&amp;"-"&amp;COUNTIF($E$2:E3213,E3213)</f>
        <v>Medium-1091</v>
      </c>
      <c r="B3213" t="s">
        <v>43</v>
      </c>
      <c r="C3213">
        <v>714.74</v>
      </c>
      <c r="D3213">
        <v>85</v>
      </c>
      <c r="E3213" t="s">
        <v>24</v>
      </c>
      <c r="F3213" s="1">
        <v>43795</v>
      </c>
      <c r="G3213" s="4" t="str">
        <f t="shared" si="50"/>
        <v>2019</v>
      </c>
      <c r="H3213">
        <v>4</v>
      </c>
      <c r="I3213" t="s">
        <v>37</v>
      </c>
      <c r="J3213" t="s">
        <v>26</v>
      </c>
      <c r="K3213">
        <v>892.27</v>
      </c>
      <c r="L3213">
        <v>76.37</v>
      </c>
      <c r="M3213">
        <v>68142.659899999999</v>
      </c>
      <c r="N3213">
        <v>25</v>
      </c>
      <c r="O3213" t="s">
        <v>38</v>
      </c>
      <c r="P3213" s="1">
        <v>43791</v>
      </c>
      <c r="Q3213" s="1">
        <v>43816</v>
      </c>
      <c r="R3213">
        <v>112</v>
      </c>
      <c r="S3213">
        <v>75.05</v>
      </c>
      <c r="T3213">
        <v>8405.6</v>
      </c>
      <c r="U3213" t="s">
        <v>28</v>
      </c>
      <c r="V3213" t="s">
        <v>29</v>
      </c>
      <c r="W3213">
        <v>780</v>
      </c>
      <c r="X3213">
        <v>79.739999999999995</v>
      </c>
      <c r="Y3213">
        <v>48.46</v>
      </c>
    </row>
    <row r="3214" spans="1:25" x14ac:dyDescent="0.3">
      <c r="A3214" t="str">
        <f>E3214&amp;"-"&amp;COUNTIF($E$2:E3214,E3214)</f>
        <v>Large-1081</v>
      </c>
      <c r="B3214" t="s">
        <v>36</v>
      </c>
      <c r="C3214">
        <v>967.87</v>
      </c>
      <c r="D3214">
        <v>65</v>
      </c>
      <c r="E3214" t="s">
        <v>31</v>
      </c>
      <c r="F3214" s="1">
        <v>43968</v>
      </c>
      <c r="G3214" s="4" t="str">
        <f t="shared" si="50"/>
        <v>2020</v>
      </c>
      <c r="H3214">
        <v>6</v>
      </c>
      <c r="I3214" t="s">
        <v>49</v>
      </c>
      <c r="J3214" t="s">
        <v>33</v>
      </c>
      <c r="K3214">
        <v>882.33</v>
      </c>
      <c r="L3214">
        <v>59.28</v>
      </c>
      <c r="M3214">
        <v>52304.522400000002</v>
      </c>
      <c r="N3214">
        <v>7</v>
      </c>
      <c r="O3214" t="s">
        <v>38</v>
      </c>
      <c r="P3214" s="1">
        <v>43919</v>
      </c>
      <c r="Q3214" s="1">
        <v>43926</v>
      </c>
      <c r="R3214">
        <v>539</v>
      </c>
      <c r="S3214">
        <v>54.83</v>
      </c>
      <c r="T3214">
        <v>29553.37</v>
      </c>
      <c r="U3214" t="s">
        <v>36</v>
      </c>
      <c r="V3214" t="s">
        <v>48</v>
      </c>
      <c r="W3214">
        <v>343</v>
      </c>
      <c r="X3214">
        <v>70.760000000000005</v>
      </c>
      <c r="Y3214">
        <v>76.459999999999994</v>
      </c>
    </row>
    <row r="3215" spans="1:25" x14ac:dyDescent="0.3">
      <c r="A3215" t="str">
        <f>E3215&amp;"-"&amp;COUNTIF($E$2:E3215,E3215)</f>
        <v>Small-1042</v>
      </c>
      <c r="B3215" t="s">
        <v>36</v>
      </c>
      <c r="C3215">
        <v>424.34</v>
      </c>
      <c r="D3215">
        <v>57</v>
      </c>
      <c r="E3215" t="s">
        <v>40</v>
      </c>
      <c r="F3215" s="1">
        <v>44586</v>
      </c>
      <c r="G3215" s="4" t="str">
        <f t="shared" si="50"/>
        <v>2022</v>
      </c>
      <c r="H3215">
        <v>10</v>
      </c>
      <c r="I3215" t="s">
        <v>64</v>
      </c>
      <c r="J3215" t="s">
        <v>50</v>
      </c>
      <c r="K3215">
        <v>37.35</v>
      </c>
      <c r="L3215">
        <v>28.47</v>
      </c>
      <c r="M3215">
        <v>1063.3544999999999</v>
      </c>
      <c r="N3215">
        <v>132</v>
      </c>
      <c r="O3215" t="s">
        <v>65</v>
      </c>
      <c r="P3215" s="1">
        <v>44560</v>
      </c>
      <c r="Q3215" s="1">
        <v>44692</v>
      </c>
      <c r="R3215">
        <v>29</v>
      </c>
      <c r="S3215">
        <v>23.57</v>
      </c>
      <c r="T3215">
        <v>683.53</v>
      </c>
      <c r="U3215" t="s">
        <v>52</v>
      </c>
      <c r="V3215" t="s">
        <v>39</v>
      </c>
      <c r="W3215">
        <v>8</v>
      </c>
      <c r="X3215">
        <v>80.599999999999994</v>
      </c>
      <c r="Y3215">
        <v>20.21</v>
      </c>
    </row>
    <row r="3216" spans="1:25" x14ac:dyDescent="0.3">
      <c r="A3216" t="str">
        <f>E3216&amp;"-"&amp;COUNTIF($E$2:E3216,E3216)</f>
        <v>Medium-1092</v>
      </c>
      <c r="B3216" t="s">
        <v>28</v>
      </c>
      <c r="C3216">
        <v>827.93</v>
      </c>
      <c r="D3216">
        <v>26</v>
      </c>
      <c r="E3216" t="s">
        <v>24</v>
      </c>
      <c r="F3216" s="1">
        <v>44677</v>
      </c>
      <c r="G3216" s="4" t="str">
        <f t="shared" si="50"/>
        <v>2022</v>
      </c>
      <c r="H3216">
        <v>9</v>
      </c>
      <c r="I3216" t="s">
        <v>55</v>
      </c>
      <c r="J3216" t="s">
        <v>60</v>
      </c>
      <c r="K3216">
        <v>997.79</v>
      </c>
      <c r="L3216">
        <v>71.27</v>
      </c>
      <c r="M3216">
        <v>71112.493299999987</v>
      </c>
      <c r="N3216">
        <v>14</v>
      </c>
      <c r="O3216" t="s">
        <v>38</v>
      </c>
      <c r="P3216" s="1">
        <v>44623</v>
      </c>
      <c r="Q3216" s="1">
        <v>44637</v>
      </c>
      <c r="R3216">
        <v>97</v>
      </c>
      <c r="S3216">
        <v>67.59</v>
      </c>
      <c r="T3216">
        <v>6556.23</v>
      </c>
      <c r="U3216" t="s">
        <v>23</v>
      </c>
      <c r="V3216" t="s">
        <v>29</v>
      </c>
      <c r="W3216">
        <v>900</v>
      </c>
      <c r="X3216">
        <v>89.85</v>
      </c>
      <c r="Y3216">
        <v>172.02</v>
      </c>
    </row>
    <row r="3217" spans="1:25" x14ac:dyDescent="0.3">
      <c r="A3217" t="str">
        <f>E3217&amp;"-"&amp;COUNTIF($E$2:E3217,E3217)</f>
        <v>Large-1082</v>
      </c>
      <c r="B3217" t="s">
        <v>43</v>
      </c>
      <c r="C3217">
        <v>494.73</v>
      </c>
      <c r="D3217">
        <v>55</v>
      </c>
      <c r="E3217" t="s">
        <v>31</v>
      </c>
      <c r="F3217" s="1">
        <v>44026</v>
      </c>
      <c r="G3217" s="4" t="str">
        <f t="shared" si="50"/>
        <v>2020</v>
      </c>
      <c r="H3217">
        <v>5</v>
      </c>
      <c r="I3217" t="s">
        <v>25</v>
      </c>
      <c r="J3217" t="s">
        <v>33</v>
      </c>
      <c r="K3217">
        <v>68.790000000000006</v>
      </c>
      <c r="L3217">
        <v>33.96</v>
      </c>
      <c r="M3217">
        <v>2336.1084000000001</v>
      </c>
      <c r="N3217">
        <v>22</v>
      </c>
      <c r="O3217" t="s">
        <v>27</v>
      </c>
      <c r="P3217" s="1">
        <v>44017</v>
      </c>
      <c r="Q3217" s="1">
        <v>44039</v>
      </c>
      <c r="R3217">
        <v>1</v>
      </c>
      <c r="S3217">
        <v>36.51</v>
      </c>
      <c r="T3217">
        <v>36.51</v>
      </c>
      <c r="U3217" t="s">
        <v>28</v>
      </c>
      <c r="V3217" t="s">
        <v>29</v>
      </c>
      <c r="W3217">
        <v>67</v>
      </c>
      <c r="X3217">
        <v>21.06</v>
      </c>
      <c r="Y3217">
        <v>125.6</v>
      </c>
    </row>
    <row r="3218" spans="1:25" x14ac:dyDescent="0.3">
      <c r="A3218" t="str">
        <f>E3218&amp;"-"&amp;COUNTIF($E$2:E3218,E3218)</f>
        <v>Large-1083</v>
      </c>
      <c r="B3218" t="s">
        <v>61</v>
      </c>
      <c r="C3218">
        <v>303.89</v>
      </c>
      <c r="D3218">
        <v>72</v>
      </c>
      <c r="E3218" t="s">
        <v>31</v>
      </c>
      <c r="F3218" s="1">
        <v>44525</v>
      </c>
      <c r="G3218" s="4" t="str">
        <f t="shared" si="50"/>
        <v>2021</v>
      </c>
      <c r="H3218">
        <v>7</v>
      </c>
      <c r="I3218" t="s">
        <v>59</v>
      </c>
      <c r="J3218" t="s">
        <v>50</v>
      </c>
      <c r="K3218">
        <v>235.59</v>
      </c>
      <c r="L3218">
        <v>12.59</v>
      </c>
      <c r="M3218">
        <v>2966.0781000000002</v>
      </c>
      <c r="N3218">
        <v>12</v>
      </c>
      <c r="O3218" t="s">
        <v>38</v>
      </c>
      <c r="P3218" s="1">
        <v>44474</v>
      </c>
      <c r="Q3218" s="1">
        <v>44486</v>
      </c>
      <c r="R3218">
        <v>203</v>
      </c>
      <c r="S3218">
        <v>17.12</v>
      </c>
      <c r="T3218">
        <v>3475.36</v>
      </c>
      <c r="U3218" t="s">
        <v>54</v>
      </c>
      <c r="V3218" t="s">
        <v>29</v>
      </c>
      <c r="W3218">
        <v>32</v>
      </c>
      <c r="X3218">
        <v>92.82</v>
      </c>
      <c r="Y3218">
        <v>93.19</v>
      </c>
    </row>
    <row r="3219" spans="1:25" x14ac:dyDescent="0.3">
      <c r="A3219" t="str">
        <f>E3219&amp;"-"&amp;COUNTIF($E$2:E3219,E3219)</f>
        <v>Small-1043</v>
      </c>
      <c r="B3219" t="s">
        <v>58</v>
      </c>
      <c r="C3219">
        <v>214.64</v>
      </c>
      <c r="D3219">
        <v>73</v>
      </c>
      <c r="E3219" t="s">
        <v>40</v>
      </c>
      <c r="F3219" s="1">
        <v>44212</v>
      </c>
      <c r="G3219" s="4" t="str">
        <f t="shared" si="50"/>
        <v>2021</v>
      </c>
      <c r="H3219">
        <v>2</v>
      </c>
      <c r="I3219" t="s">
        <v>66</v>
      </c>
      <c r="J3219" t="s">
        <v>46</v>
      </c>
      <c r="K3219">
        <v>619.12</v>
      </c>
      <c r="L3219">
        <v>22.14</v>
      </c>
      <c r="M3219">
        <v>13707.316800000001</v>
      </c>
      <c r="N3219">
        <v>32</v>
      </c>
      <c r="O3219" t="s">
        <v>38</v>
      </c>
      <c r="P3219" s="1">
        <v>44161</v>
      </c>
      <c r="Q3219" s="1">
        <v>44193</v>
      </c>
      <c r="R3219">
        <v>333</v>
      </c>
      <c r="S3219">
        <v>26.28</v>
      </c>
      <c r="T3219">
        <v>8751.24</v>
      </c>
      <c r="U3219" t="s">
        <v>44</v>
      </c>
      <c r="V3219" t="s">
        <v>48</v>
      </c>
      <c r="W3219">
        <v>286</v>
      </c>
      <c r="X3219">
        <v>48.44</v>
      </c>
      <c r="Y3219">
        <v>90.08</v>
      </c>
    </row>
    <row r="3220" spans="1:25" x14ac:dyDescent="0.3">
      <c r="A3220" t="str">
        <f>E3220&amp;"-"&amp;COUNTIF($E$2:E3220,E3220)</f>
        <v>Small-1044</v>
      </c>
      <c r="B3220" t="s">
        <v>43</v>
      </c>
      <c r="C3220">
        <v>948.7</v>
      </c>
      <c r="D3220">
        <v>96</v>
      </c>
      <c r="E3220" t="s">
        <v>40</v>
      </c>
      <c r="F3220" s="1">
        <v>44146</v>
      </c>
      <c r="G3220" s="4" t="str">
        <f t="shared" si="50"/>
        <v>2020</v>
      </c>
      <c r="H3220">
        <v>5</v>
      </c>
      <c r="I3220" t="s">
        <v>25</v>
      </c>
      <c r="J3220" t="s">
        <v>46</v>
      </c>
      <c r="K3220">
        <v>689.83</v>
      </c>
      <c r="L3220">
        <v>80.540000000000006</v>
      </c>
      <c r="M3220">
        <v>55558.908200000005</v>
      </c>
      <c r="N3220">
        <v>25</v>
      </c>
      <c r="O3220" t="s">
        <v>27</v>
      </c>
      <c r="P3220" s="1">
        <v>44142</v>
      </c>
      <c r="Q3220" s="1">
        <v>44167</v>
      </c>
      <c r="R3220">
        <v>283</v>
      </c>
      <c r="S3220">
        <v>85.53</v>
      </c>
      <c r="T3220">
        <v>24204.99</v>
      </c>
      <c r="U3220" t="s">
        <v>35</v>
      </c>
      <c r="V3220" t="s">
        <v>39</v>
      </c>
      <c r="W3220">
        <v>406</v>
      </c>
      <c r="X3220">
        <v>19.920000000000002</v>
      </c>
      <c r="Y3220">
        <v>59.9</v>
      </c>
    </row>
    <row r="3221" spans="1:25" x14ac:dyDescent="0.3">
      <c r="A3221" t="str">
        <f>E3221&amp;"-"&amp;COUNTIF($E$2:E3221,E3221)</f>
        <v>Medium-1093</v>
      </c>
      <c r="B3221" t="s">
        <v>36</v>
      </c>
      <c r="C3221">
        <v>228.54</v>
      </c>
      <c r="D3221">
        <v>29</v>
      </c>
      <c r="E3221" t="s">
        <v>24</v>
      </c>
      <c r="F3221" s="1">
        <v>44541</v>
      </c>
      <c r="G3221" s="4" t="str">
        <f t="shared" si="50"/>
        <v>2021</v>
      </c>
      <c r="H3221">
        <v>4</v>
      </c>
      <c r="I3221" t="s">
        <v>37</v>
      </c>
      <c r="J3221" t="s">
        <v>68</v>
      </c>
      <c r="K3221">
        <v>618.75</v>
      </c>
      <c r="L3221">
        <v>26.16</v>
      </c>
      <c r="M3221">
        <v>16186.5</v>
      </c>
      <c r="N3221">
        <v>22</v>
      </c>
      <c r="O3221" t="s">
        <v>27</v>
      </c>
      <c r="P3221" s="1">
        <v>44519</v>
      </c>
      <c r="Q3221" s="1">
        <v>44541</v>
      </c>
      <c r="R3221">
        <v>305</v>
      </c>
      <c r="S3221">
        <v>21.98</v>
      </c>
      <c r="T3221">
        <v>6703.9</v>
      </c>
      <c r="U3221" t="s">
        <v>36</v>
      </c>
      <c r="V3221" t="s">
        <v>29</v>
      </c>
      <c r="W3221">
        <v>313</v>
      </c>
      <c r="X3221">
        <v>58.33</v>
      </c>
      <c r="Y3221">
        <v>122.13</v>
      </c>
    </row>
    <row r="3222" spans="1:25" x14ac:dyDescent="0.3">
      <c r="A3222" t="str">
        <f>E3222&amp;"-"&amp;COUNTIF($E$2:E3222,E3222)</f>
        <v>Medium-1094</v>
      </c>
      <c r="B3222" t="s">
        <v>30</v>
      </c>
      <c r="C3222">
        <v>94.15</v>
      </c>
      <c r="D3222">
        <v>35</v>
      </c>
      <c r="E3222" t="s">
        <v>24</v>
      </c>
      <c r="F3222" s="1">
        <v>43888</v>
      </c>
      <c r="G3222" s="4" t="str">
        <f t="shared" si="50"/>
        <v>2020</v>
      </c>
      <c r="H3222">
        <v>3</v>
      </c>
      <c r="I3222" t="s">
        <v>41</v>
      </c>
      <c r="J3222" t="s">
        <v>53</v>
      </c>
      <c r="K3222">
        <v>736.8</v>
      </c>
      <c r="L3222">
        <v>67.27</v>
      </c>
      <c r="M3222">
        <v>49564.535999999993</v>
      </c>
      <c r="N3222">
        <v>63</v>
      </c>
      <c r="O3222" t="s">
        <v>38</v>
      </c>
      <c r="P3222" s="1">
        <v>43842</v>
      </c>
      <c r="Q3222" s="1">
        <v>43905</v>
      </c>
      <c r="R3222">
        <v>431</v>
      </c>
      <c r="S3222">
        <v>64.41</v>
      </c>
      <c r="T3222">
        <v>27760.71</v>
      </c>
      <c r="U3222" t="s">
        <v>56</v>
      </c>
      <c r="V3222" t="s">
        <v>29</v>
      </c>
      <c r="W3222">
        <v>305</v>
      </c>
      <c r="X3222">
        <v>59</v>
      </c>
      <c r="Y3222">
        <v>192.23</v>
      </c>
    </row>
    <row r="3223" spans="1:25" x14ac:dyDescent="0.3">
      <c r="A3223" t="str">
        <f>E3223&amp;"-"&amp;COUNTIF($E$2:E3223,E3223)</f>
        <v>Large-1084</v>
      </c>
      <c r="B3223" t="s">
        <v>47</v>
      </c>
      <c r="C3223">
        <v>351.99</v>
      </c>
      <c r="D3223">
        <v>30</v>
      </c>
      <c r="E3223" t="s">
        <v>31</v>
      </c>
      <c r="F3223" s="1">
        <v>44576</v>
      </c>
      <c r="G3223" s="4" t="str">
        <f t="shared" si="50"/>
        <v>2022</v>
      </c>
      <c r="H3223">
        <v>1</v>
      </c>
      <c r="I3223" t="s">
        <v>32</v>
      </c>
      <c r="J3223" t="s">
        <v>50</v>
      </c>
      <c r="K3223">
        <v>873.12</v>
      </c>
      <c r="L3223">
        <v>30.03</v>
      </c>
      <c r="M3223">
        <v>26219.793600000001</v>
      </c>
      <c r="N3223">
        <v>26</v>
      </c>
      <c r="O3223" t="s">
        <v>34</v>
      </c>
      <c r="P3223" s="1">
        <v>44560</v>
      </c>
      <c r="Q3223" s="1">
        <v>44586</v>
      </c>
      <c r="R3223">
        <v>89</v>
      </c>
      <c r="S3223">
        <v>26.76</v>
      </c>
      <c r="T3223">
        <v>2381.64</v>
      </c>
      <c r="U3223" t="s">
        <v>61</v>
      </c>
      <c r="V3223" t="s">
        <v>39</v>
      </c>
      <c r="W3223">
        <v>784</v>
      </c>
      <c r="X3223">
        <v>54.16</v>
      </c>
      <c r="Y3223">
        <v>119.15</v>
      </c>
    </row>
    <row r="3224" spans="1:25" x14ac:dyDescent="0.3">
      <c r="A3224" t="str">
        <f>E3224&amp;"-"&amp;COUNTIF($E$2:E3224,E3224)</f>
        <v>Small-1045</v>
      </c>
      <c r="B3224" t="s">
        <v>36</v>
      </c>
      <c r="C3224">
        <v>703.33</v>
      </c>
      <c r="D3224">
        <v>18</v>
      </c>
      <c r="E3224" t="s">
        <v>40</v>
      </c>
      <c r="F3224" s="1">
        <v>43597</v>
      </c>
      <c r="G3224" s="4" t="str">
        <f t="shared" si="50"/>
        <v>2019</v>
      </c>
      <c r="H3224">
        <v>10</v>
      </c>
      <c r="I3224" t="s">
        <v>64</v>
      </c>
      <c r="J3224" t="s">
        <v>46</v>
      </c>
      <c r="K3224">
        <v>554.64</v>
      </c>
      <c r="L3224">
        <v>38.08</v>
      </c>
      <c r="M3224">
        <v>21120.691199999997</v>
      </c>
      <c r="N3224">
        <v>128</v>
      </c>
      <c r="O3224" t="s">
        <v>65</v>
      </c>
      <c r="P3224" s="1">
        <v>43559</v>
      </c>
      <c r="Q3224" s="1">
        <v>43687</v>
      </c>
      <c r="R3224">
        <v>216</v>
      </c>
      <c r="S3224">
        <v>39.840000000000003</v>
      </c>
      <c r="T3224">
        <v>8605.44</v>
      </c>
      <c r="U3224" t="s">
        <v>30</v>
      </c>
      <c r="V3224" t="s">
        <v>39</v>
      </c>
      <c r="W3224">
        <v>338</v>
      </c>
      <c r="X3224">
        <v>67.069999999999993</v>
      </c>
      <c r="Y3224">
        <v>75.98</v>
      </c>
    </row>
    <row r="3225" spans="1:25" x14ac:dyDescent="0.3">
      <c r="A3225" t="str">
        <f>E3225&amp;"-"&amp;COUNTIF($E$2:E3225,E3225)</f>
        <v>Large-1085</v>
      </c>
      <c r="B3225" t="s">
        <v>51</v>
      </c>
      <c r="C3225">
        <v>375.72</v>
      </c>
      <c r="D3225">
        <v>74</v>
      </c>
      <c r="E3225" t="s">
        <v>31</v>
      </c>
      <c r="F3225" s="1">
        <v>44738</v>
      </c>
      <c r="G3225" s="4" t="str">
        <f t="shared" si="50"/>
        <v>2022</v>
      </c>
      <c r="H3225">
        <v>9</v>
      </c>
      <c r="I3225" t="s">
        <v>55</v>
      </c>
      <c r="J3225" t="s">
        <v>60</v>
      </c>
      <c r="K3225">
        <v>542.67999999999995</v>
      </c>
      <c r="L3225">
        <v>60.58</v>
      </c>
      <c r="M3225">
        <v>32875.554399999994</v>
      </c>
      <c r="N3225">
        <v>13</v>
      </c>
      <c r="O3225" t="s">
        <v>38</v>
      </c>
      <c r="P3225" s="1">
        <v>44714</v>
      </c>
      <c r="Q3225" s="1">
        <v>44727</v>
      </c>
      <c r="R3225">
        <v>393</v>
      </c>
      <c r="S3225">
        <v>59.72</v>
      </c>
      <c r="T3225">
        <v>23469.96</v>
      </c>
      <c r="U3225" t="s">
        <v>28</v>
      </c>
      <c r="V3225" t="s">
        <v>48</v>
      </c>
      <c r="W3225">
        <v>149</v>
      </c>
      <c r="X3225">
        <v>21.75</v>
      </c>
      <c r="Y3225">
        <v>86.49</v>
      </c>
    </row>
    <row r="3226" spans="1:25" x14ac:dyDescent="0.3">
      <c r="A3226" t="str">
        <f>E3226&amp;"-"&amp;COUNTIF($E$2:E3226,E3226)</f>
        <v>Small-1046</v>
      </c>
      <c r="B3226" t="s">
        <v>52</v>
      </c>
      <c r="C3226">
        <v>987.89</v>
      </c>
      <c r="D3226">
        <v>25</v>
      </c>
      <c r="E3226" t="s">
        <v>40</v>
      </c>
      <c r="F3226" s="1">
        <v>43779</v>
      </c>
      <c r="G3226" s="4" t="str">
        <f t="shared" si="50"/>
        <v>2019</v>
      </c>
      <c r="H3226">
        <v>9</v>
      </c>
      <c r="I3226" t="s">
        <v>55</v>
      </c>
      <c r="J3226" t="s">
        <v>50</v>
      </c>
      <c r="K3226">
        <v>29.9</v>
      </c>
      <c r="L3226">
        <v>89.98</v>
      </c>
      <c r="M3226">
        <v>2690.402</v>
      </c>
      <c r="N3226">
        <v>11</v>
      </c>
      <c r="O3226" t="s">
        <v>38</v>
      </c>
      <c r="P3226" s="1">
        <v>43758</v>
      </c>
      <c r="Q3226" s="1">
        <v>43769</v>
      </c>
      <c r="R3226">
        <v>11</v>
      </c>
      <c r="S3226">
        <v>87.27</v>
      </c>
      <c r="T3226">
        <v>959.97</v>
      </c>
      <c r="U3226" t="s">
        <v>44</v>
      </c>
      <c r="V3226" t="s">
        <v>39</v>
      </c>
      <c r="W3226">
        <v>18</v>
      </c>
      <c r="X3226">
        <v>55.77</v>
      </c>
      <c r="Y3226">
        <v>33.26</v>
      </c>
    </row>
    <row r="3227" spans="1:25" x14ac:dyDescent="0.3">
      <c r="A3227" t="str">
        <f>E3227&amp;"-"&amp;COUNTIF($E$2:E3227,E3227)</f>
        <v>Small-1047</v>
      </c>
      <c r="B3227" t="s">
        <v>30</v>
      </c>
      <c r="C3227">
        <v>976.38</v>
      </c>
      <c r="D3227">
        <v>69</v>
      </c>
      <c r="E3227" t="s">
        <v>40</v>
      </c>
      <c r="F3227" s="1">
        <v>43667</v>
      </c>
      <c r="G3227" s="4" t="str">
        <f t="shared" si="50"/>
        <v>2019</v>
      </c>
      <c r="H3227">
        <v>6</v>
      </c>
      <c r="I3227" t="s">
        <v>49</v>
      </c>
      <c r="J3227" t="s">
        <v>60</v>
      </c>
      <c r="K3227">
        <v>540.66</v>
      </c>
      <c r="L3227">
        <v>31.62</v>
      </c>
      <c r="M3227">
        <v>17095.6692</v>
      </c>
      <c r="N3227">
        <v>6</v>
      </c>
      <c r="O3227" t="s">
        <v>38</v>
      </c>
      <c r="P3227" s="1">
        <v>43659</v>
      </c>
      <c r="Q3227" s="1">
        <v>43665</v>
      </c>
      <c r="R3227">
        <v>381</v>
      </c>
      <c r="S3227">
        <v>29.7</v>
      </c>
      <c r="T3227">
        <v>11315.7</v>
      </c>
      <c r="U3227" t="s">
        <v>35</v>
      </c>
      <c r="V3227" t="s">
        <v>29</v>
      </c>
      <c r="W3227">
        <v>159</v>
      </c>
      <c r="X3227">
        <v>89.44</v>
      </c>
      <c r="Y3227">
        <v>143.37</v>
      </c>
    </row>
    <row r="3228" spans="1:25" x14ac:dyDescent="0.3">
      <c r="A3228" t="str">
        <f>E3228&amp;"-"&amp;COUNTIF($E$2:E3228,E3228)</f>
        <v>Small-1048</v>
      </c>
      <c r="B3228" t="s">
        <v>43</v>
      </c>
      <c r="C3228">
        <v>444.16</v>
      </c>
      <c r="D3228">
        <v>92</v>
      </c>
      <c r="E3228" t="s">
        <v>40</v>
      </c>
      <c r="F3228" s="1">
        <v>43572</v>
      </c>
      <c r="G3228" s="4" t="str">
        <f t="shared" si="50"/>
        <v>2019</v>
      </c>
      <c r="H3228">
        <v>6</v>
      </c>
      <c r="I3228" t="s">
        <v>49</v>
      </c>
      <c r="J3228" t="s">
        <v>33</v>
      </c>
      <c r="K3228">
        <v>498.79</v>
      </c>
      <c r="L3228">
        <v>30.17</v>
      </c>
      <c r="M3228">
        <v>15048.494300000002</v>
      </c>
      <c r="N3228">
        <v>7</v>
      </c>
      <c r="O3228" t="s">
        <v>38</v>
      </c>
      <c r="P3228" s="1">
        <v>43554</v>
      </c>
      <c r="Q3228" s="1">
        <v>43561</v>
      </c>
      <c r="R3228">
        <v>149</v>
      </c>
      <c r="S3228">
        <v>29.07</v>
      </c>
      <c r="T3228">
        <v>4331.43</v>
      </c>
      <c r="U3228" t="s">
        <v>58</v>
      </c>
      <c r="V3228" t="s">
        <v>29</v>
      </c>
      <c r="W3228">
        <v>349</v>
      </c>
      <c r="X3228">
        <v>89.35</v>
      </c>
      <c r="Y3228">
        <v>143.68</v>
      </c>
    </row>
    <row r="3229" spans="1:25" x14ac:dyDescent="0.3">
      <c r="A3229" t="str">
        <f>E3229&amp;"-"&amp;COUNTIF($E$2:E3229,E3229)</f>
        <v>Small-1049</v>
      </c>
      <c r="B3229" t="s">
        <v>56</v>
      </c>
      <c r="C3229">
        <v>80.62</v>
      </c>
      <c r="D3229">
        <v>88</v>
      </c>
      <c r="E3229" t="s">
        <v>40</v>
      </c>
      <c r="F3229" s="1">
        <v>44442</v>
      </c>
      <c r="G3229" s="4" t="str">
        <f t="shared" si="50"/>
        <v>2021</v>
      </c>
      <c r="H3229">
        <v>1</v>
      </c>
      <c r="I3229" t="s">
        <v>32</v>
      </c>
      <c r="J3229" t="s">
        <v>33</v>
      </c>
      <c r="K3229">
        <v>167.8</v>
      </c>
      <c r="L3229">
        <v>90.87</v>
      </c>
      <c r="M3229">
        <v>15247.986000000003</v>
      </c>
      <c r="N3229">
        <v>1</v>
      </c>
      <c r="O3229" t="s">
        <v>63</v>
      </c>
      <c r="P3229" s="1">
        <v>44407</v>
      </c>
      <c r="Q3229" s="1">
        <v>44408</v>
      </c>
      <c r="R3229">
        <v>154</v>
      </c>
      <c r="S3229">
        <v>86.5</v>
      </c>
      <c r="T3229">
        <v>13321</v>
      </c>
      <c r="U3229" t="s">
        <v>54</v>
      </c>
      <c r="V3229" t="s">
        <v>48</v>
      </c>
      <c r="W3229">
        <v>13</v>
      </c>
      <c r="X3229">
        <v>77.92</v>
      </c>
      <c r="Y3229">
        <v>137.72999999999999</v>
      </c>
    </row>
    <row r="3230" spans="1:25" x14ac:dyDescent="0.3">
      <c r="A3230" t="str">
        <f>E3230&amp;"-"&amp;COUNTIF($E$2:E3230,E3230)</f>
        <v>Medium-1095</v>
      </c>
      <c r="B3230" t="s">
        <v>30</v>
      </c>
      <c r="C3230">
        <v>619.73</v>
      </c>
      <c r="D3230">
        <v>29</v>
      </c>
      <c r="E3230" t="s">
        <v>24</v>
      </c>
      <c r="F3230" s="1">
        <v>44851</v>
      </c>
      <c r="G3230" s="4" t="str">
        <f t="shared" si="50"/>
        <v>2022</v>
      </c>
      <c r="H3230">
        <v>5</v>
      </c>
      <c r="I3230" t="s">
        <v>25</v>
      </c>
      <c r="J3230" t="s">
        <v>68</v>
      </c>
      <c r="K3230">
        <v>128.71</v>
      </c>
      <c r="L3230">
        <v>92.66</v>
      </c>
      <c r="M3230">
        <v>11926.268599999999</v>
      </c>
      <c r="N3230">
        <v>25</v>
      </c>
      <c r="O3230" t="s">
        <v>27</v>
      </c>
      <c r="P3230" s="1">
        <v>44828</v>
      </c>
      <c r="Q3230" s="1">
        <v>44853</v>
      </c>
      <c r="R3230">
        <v>100</v>
      </c>
      <c r="S3230">
        <v>92.79</v>
      </c>
      <c r="T3230">
        <v>9279</v>
      </c>
      <c r="U3230" t="s">
        <v>36</v>
      </c>
      <c r="V3230" t="s">
        <v>29</v>
      </c>
      <c r="W3230">
        <v>28</v>
      </c>
      <c r="X3230">
        <v>94.84</v>
      </c>
      <c r="Y3230">
        <v>72.69</v>
      </c>
    </row>
    <row r="3231" spans="1:25" x14ac:dyDescent="0.3">
      <c r="A3231" t="str">
        <f>E3231&amp;"-"&amp;COUNTIF($E$2:E3231,E3231)</f>
        <v>Medium-1096</v>
      </c>
      <c r="B3231" t="s">
        <v>61</v>
      </c>
      <c r="C3231">
        <v>238.74</v>
      </c>
      <c r="D3231">
        <v>79</v>
      </c>
      <c r="E3231" t="s">
        <v>24</v>
      </c>
      <c r="F3231" s="1">
        <v>44519</v>
      </c>
      <c r="G3231" s="4" t="str">
        <f t="shared" si="50"/>
        <v>2021</v>
      </c>
      <c r="H3231">
        <v>3</v>
      </c>
      <c r="I3231" t="s">
        <v>41</v>
      </c>
      <c r="J3231" t="s">
        <v>33</v>
      </c>
      <c r="K3231">
        <v>846.53</v>
      </c>
      <c r="L3231">
        <v>65.87</v>
      </c>
      <c r="M3231">
        <v>55760.931100000002</v>
      </c>
      <c r="N3231">
        <v>33</v>
      </c>
      <c r="O3231" t="s">
        <v>27</v>
      </c>
      <c r="P3231" s="1">
        <v>44503</v>
      </c>
      <c r="Q3231" s="1">
        <v>44536</v>
      </c>
      <c r="R3231">
        <v>514</v>
      </c>
      <c r="S3231">
        <v>69.77</v>
      </c>
      <c r="T3231">
        <v>35861.78</v>
      </c>
      <c r="U3231" t="s">
        <v>58</v>
      </c>
      <c r="V3231" t="s">
        <v>48</v>
      </c>
      <c r="W3231">
        <v>332</v>
      </c>
      <c r="X3231">
        <v>41.65</v>
      </c>
      <c r="Y3231">
        <v>98.56</v>
      </c>
    </row>
    <row r="3232" spans="1:25" x14ac:dyDescent="0.3">
      <c r="A3232" t="str">
        <f>E3232&amp;"-"&amp;COUNTIF($E$2:E3232,E3232)</f>
        <v>Small-1050</v>
      </c>
      <c r="B3232" t="s">
        <v>28</v>
      </c>
      <c r="C3232">
        <v>84.26</v>
      </c>
      <c r="D3232">
        <v>44</v>
      </c>
      <c r="E3232" t="s">
        <v>40</v>
      </c>
      <c r="F3232" s="1">
        <v>43656</v>
      </c>
      <c r="G3232" s="4" t="str">
        <f t="shared" si="50"/>
        <v>2019</v>
      </c>
      <c r="H3232">
        <v>10</v>
      </c>
      <c r="I3232" t="s">
        <v>64</v>
      </c>
      <c r="J3232" t="s">
        <v>33</v>
      </c>
      <c r="K3232">
        <v>931.76</v>
      </c>
      <c r="L3232">
        <v>78.62</v>
      </c>
      <c r="M3232">
        <v>73254.9712</v>
      </c>
      <c r="N3232">
        <v>137</v>
      </c>
      <c r="O3232" t="s">
        <v>65</v>
      </c>
      <c r="P3232" s="1">
        <v>43637</v>
      </c>
      <c r="Q3232" s="1">
        <v>43774</v>
      </c>
      <c r="R3232">
        <v>461</v>
      </c>
      <c r="S3232">
        <v>79.17</v>
      </c>
      <c r="T3232">
        <v>36497.370000000003</v>
      </c>
      <c r="U3232" t="s">
        <v>47</v>
      </c>
      <c r="V3232" t="s">
        <v>29</v>
      </c>
      <c r="W3232">
        <v>470</v>
      </c>
      <c r="X3232">
        <v>61.19</v>
      </c>
      <c r="Y3232">
        <v>103.43</v>
      </c>
    </row>
    <row r="3233" spans="1:25" x14ac:dyDescent="0.3">
      <c r="A3233" t="str">
        <f>E3233&amp;"-"&amp;COUNTIF($E$2:E3233,E3233)</f>
        <v>Medium-1097</v>
      </c>
      <c r="B3233" t="s">
        <v>28</v>
      </c>
      <c r="C3233">
        <v>928.6</v>
      </c>
      <c r="D3233">
        <v>58</v>
      </c>
      <c r="E3233" t="s">
        <v>24</v>
      </c>
      <c r="F3233" s="1">
        <v>44022</v>
      </c>
      <c r="G3233" s="4" t="str">
        <f t="shared" si="50"/>
        <v>2020</v>
      </c>
      <c r="H3233">
        <v>1</v>
      </c>
      <c r="I3233" t="s">
        <v>32</v>
      </c>
      <c r="J3233" t="s">
        <v>60</v>
      </c>
      <c r="K3233">
        <v>398.72</v>
      </c>
      <c r="L3233">
        <v>42.5</v>
      </c>
      <c r="M3233">
        <v>16945.600000000002</v>
      </c>
      <c r="N3233">
        <v>24</v>
      </c>
      <c r="O3233" t="s">
        <v>34</v>
      </c>
      <c r="P3233" s="1">
        <v>43975</v>
      </c>
      <c r="Q3233" s="1">
        <v>43999</v>
      </c>
      <c r="R3233">
        <v>300</v>
      </c>
      <c r="S3233">
        <v>41.68</v>
      </c>
      <c r="T3233">
        <v>12504</v>
      </c>
      <c r="U3233" t="s">
        <v>43</v>
      </c>
      <c r="V3233" t="s">
        <v>29</v>
      </c>
      <c r="W3233">
        <v>98</v>
      </c>
      <c r="X3233">
        <v>53.78</v>
      </c>
      <c r="Y3233">
        <v>89</v>
      </c>
    </row>
    <row r="3234" spans="1:25" x14ac:dyDescent="0.3">
      <c r="A3234" t="str">
        <f>E3234&amp;"-"&amp;COUNTIF($E$2:E3234,E3234)</f>
        <v>Large-1086</v>
      </c>
      <c r="B3234" t="s">
        <v>51</v>
      </c>
      <c r="C3234">
        <v>174.94</v>
      </c>
      <c r="D3234">
        <v>61</v>
      </c>
      <c r="E3234" t="s">
        <v>31</v>
      </c>
      <c r="F3234" s="1">
        <v>43710</v>
      </c>
      <c r="G3234" s="4" t="str">
        <f t="shared" si="50"/>
        <v>2019</v>
      </c>
      <c r="H3234">
        <v>6</v>
      </c>
      <c r="I3234" t="s">
        <v>49</v>
      </c>
      <c r="J3234" t="s">
        <v>33</v>
      </c>
      <c r="K3234">
        <v>571.37</v>
      </c>
      <c r="L3234">
        <v>12.02</v>
      </c>
      <c r="M3234">
        <v>6867.8674000000001</v>
      </c>
      <c r="N3234">
        <v>5</v>
      </c>
      <c r="O3234" t="s">
        <v>38</v>
      </c>
      <c r="P3234" s="1">
        <v>43676</v>
      </c>
      <c r="Q3234" s="1">
        <v>43681</v>
      </c>
      <c r="R3234">
        <v>244</v>
      </c>
      <c r="S3234">
        <v>11.47</v>
      </c>
      <c r="T3234">
        <v>2798.68</v>
      </c>
      <c r="U3234" t="s">
        <v>52</v>
      </c>
      <c r="V3234" t="s">
        <v>29</v>
      </c>
      <c r="W3234">
        <v>327</v>
      </c>
      <c r="X3234">
        <v>46.28</v>
      </c>
      <c r="Y3234">
        <v>152.63999999999999</v>
      </c>
    </row>
    <row r="3235" spans="1:25" x14ac:dyDescent="0.3">
      <c r="A3235" t="str">
        <f>E3235&amp;"-"&amp;COUNTIF($E$2:E3235,E3235)</f>
        <v>Large-1087</v>
      </c>
      <c r="B3235" t="s">
        <v>57</v>
      </c>
      <c r="C3235">
        <v>784.29</v>
      </c>
      <c r="D3235">
        <v>25</v>
      </c>
      <c r="E3235" t="s">
        <v>31</v>
      </c>
      <c r="F3235" s="1">
        <v>43948</v>
      </c>
      <c r="G3235" s="4" t="str">
        <f t="shared" si="50"/>
        <v>2020</v>
      </c>
      <c r="H3235">
        <v>1</v>
      </c>
      <c r="I3235" t="s">
        <v>32</v>
      </c>
      <c r="J3235" t="s">
        <v>33</v>
      </c>
      <c r="K3235">
        <v>528.11</v>
      </c>
      <c r="L3235">
        <v>21.98</v>
      </c>
      <c r="M3235">
        <v>11607.8578</v>
      </c>
      <c r="N3235">
        <v>2</v>
      </c>
      <c r="O3235" t="s">
        <v>63</v>
      </c>
      <c r="P3235" s="1">
        <v>43893</v>
      </c>
      <c r="Q3235" s="1">
        <v>43895</v>
      </c>
      <c r="R3235">
        <v>177</v>
      </c>
      <c r="S3235">
        <v>25.47</v>
      </c>
      <c r="T3235">
        <v>4508.1899999999996</v>
      </c>
      <c r="U3235" t="s">
        <v>58</v>
      </c>
      <c r="V3235" t="s">
        <v>48</v>
      </c>
      <c r="W3235">
        <v>351</v>
      </c>
      <c r="X3235">
        <v>18.29</v>
      </c>
      <c r="Y3235">
        <v>89.61</v>
      </c>
    </row>
    <row r="3236" spans="1:25" x14ac:dyDescent="0.3">
      <c r="A3236" t="str">
        <f>E3236&amp;"-"&amp;COUNTIF($E$2:E3236,E3236)</f>
        <v>Medium-1098</v>
      </c>
      <c r="B3236" t="s">
        <v>52</v>
      </c>
      <c r="C3236">
        <v>818.69</v>
      </c>
      <c r="D3236">
        <v>22</v>
      </c>
      <c r="E3236" t="s">
        <v>24</v>
      </c>
      <c r="F3236" s="1">
        <v>44381</v>
      </c>
      <c r="G3236" s="4" t="str">
        <f t="shared" si="50"/>
        <v>2021</v>
      </c>
      <c r="H3236">
        <v>1</v>
      </c>
      <c r="I3236" t="s">
        <v>32</v>
      </c>
      <c r="J3236" t="s">
        <v>60</v>
      </c>
      <c r="K3236">
        <v>918.29</v>
      </c>
      <c r="L3236">
        <v>46.01</v>
      </c>
      <c r="M3236">
        <v>42250.522899999996</v>
      </c>
      <c r="N3236">
        <v>2</v>
      </c>
      <c r="O3236" t="s">
        <v>63</v>
      </c>
      <c r="P3236" s="1">
        <v>44352</v>
      </c>
      <c r="Q3236" s="1">
        <v>44354</v>
      </c>
      <c r="R3236">
        <v>306</v>
      </c>
      <c r="S3236">
        <v>43.98</v>
      </c>
      <c r="T3236">
        <v>13457.88</v>
      </c>
      <c r="U3236" t="s">
        <v>61</v>
      </c>
      <c r="V3236" t="s">
        <v>29</v>
      </c>
      <c r="W3236">
        <v>612</v>
      </c>
      <c r="X3236">
        <v>81.48</v>
      </c>
      <c r="Y3236">
        <v>181.93</v>
      </c>
    </row>
    <row r="3237" spans="1:25" x14ac:dyDescent="0.3">
      <c r="A3237" t="str">
        <f>E3237&amp;"-"&amp;COUNTIF($E$2:E3237,E3237)</f>
        <v>Large-1088</v>
      </c>
      <c r="B3237" t="s">
        <v>44</v>
      </c>
      <c r="C3237">
        <v>837.36</v>
      </c>
      <c r="D3237">
        <v>11</v>
      </c>
      <c r="E3237" t="s">
        <v>31</v>
      </c>
      <c r="F3237" s="1">
        <v>43524</v>
      </c>
      <c r="G3237" s="4" t="str">
        <f t="shared" si="50"/>
        <v>2019</v>
      </c>
      <c r="H3237">
        <v>6</v>
      </c>
      <c r="I3237" t="s">
        <v>49</v>
      </c>
      <c r="J3237" t="s">
        <v>50</v>
      </c>
      <c r="K3237">
        <v>858.6</v>
      </c>
      <c r="L3237">
        <v>98.59</v>
      </c>
      <c r="M3237">
        <v>84649.374000000011</v>
      </c>
      <c r="N3237">
        <v>6</v>
      </c>
      <c r="O3237" t="s">
        <v>38</v>
      </c>
      <c r="P3237" s="1">
        <v>43472</v>
      </c>
      <c r="Q3237" s="1">
        <v>43478</v>
      </c>
      <c r="R3237">
        <v>31</v>
      </c>
      <c r="S3237">
        <v>97.9</v>
      </c>
      <c r="T3237">
        <v>3034.9</v>
      </c>
      <c r="U3237" t="s">
        <v>30</v>
      </c>
      <c r="V3237" t="s">
        <v>48</v>
      </c>
      <c r="W3237">
        <v>827</v>
      </c>
      <c r="X3237">
        <v>47.01</v>
      </c>
      <c r="Y3237">
        <v>129.76</v>
      </c>
    </row>
    <row r="3238" spans="1:25" x14ac:dyDescent="0.3">
      <c r="A3238" t="str">
        <f>E3238&amp;"-"&amp;COUNTIF($E$2:E3238,E3238)</f>
        <v>Small-1051</v>
      </c>
      <c r="B3238" t="s">
        <v>51</v>
      </c>
      <c r="C3238">
        <v>139.88</v>
      </c>
      <c r="D3238">
        <v>80</v>
      </c>
      <c r="E3238" t="s">
        <v>40</v>
      </c>
      <c r="F3238" s="1">
        <v>43793</v>
      </c>
      <c r="G3238" s="4" t="str">
        <f t="shared" si="50"/>
        <v>2019</v>
      </c>
      <c r="H3238">
        <v>10</v>
      </c>
      <c r="I3238" t="s">
        <v>64</v>
      </c>
      <c r="J3238" t="s">
        <v>33</v>
      </c>
      <c r="K3238">
        <v>598.61</v>
      </c>
      <c r="L3238">
        <v>75.81</v>
      </c>
      <c r="M3238">
        <v>45380.624100000001</v>
      </c>
      <c r="N3238">
        <v>99</v>
      </c>
      <c r="O3238" t="s">
        <v>65</v>
      </c>
      <c r="P3238" s="1">
        <v>43737</v>
      </c>
      <c r="Q3238" s="1">
        <v>43836</v>
      </c>
      <c r="R3238">
        <v>25</v>
      </c>
      <c r="S3238">
        <v>80.47</v>
      </c>
      <c r="T3238">
        <v>2011.75</v>
      </c>
      <c r="U3238" t="s">
        <v>52</v>
      </c>
      <c r="V3238" t="s">
        <v>29</v>
      </c>
      <c r="W3238">
        <v>573</v>
      </c>
      <c r="X3238">
        <v>35.17</v>
      </c>
      <c r="Y3238">
        <v>25.85</v>
      </c>
    </row>
    <row r="3239" spans="1:25" x14ac:dyDescent="0.3">
      <c r="A3239" t="str">
        <f>E3239&amp;"-"&amp;COUNTIF($E$2:E3239,E3239)</f>
        <v>Small-1052</v>
      </c>
      <c r="B3239" t="s">
        <v>61</v>
      </c>
      <c r="C3239">
        <v>707.46</v>
      </c>
      <c r="D3239">
        <v>31</v>
      </c>
      <c r="E3239" t="s">
        <v>40</v>
      </c>
      <c r="F3239" s="1">
        <v>44823</v>
      </c>
      <c r="G3239" s="4" t="str">
        <f t="shared" si="50"/>
        <v>2022</v>
      </c>
      <c r="H3239">
        <v>5</v>
      </c>
      <c r="I3239" t="s">
        <v>25</v>
      </c>
      <c r="J3239" t="s">
        <v>33</v>
      </c>
      <c r="K3239">
        <v>470.57</v>
      </c>
      <c r="L3239">
        <v>22.25</v>
      </c>
      <c r="M3239">
        <v>10470.182499999999</v>
      </c>
      <c r="N3239">
        <v>30</v>
      </c>
      <c r="O3239" t="s">
        <v>27</v>
      </c>
      <c r="P3239" s="1">
        <v>44819</v>
      </c>
      <c r="Q3239" s="1">
        <v>44849</v>
      </c>
      <c r="R3239">
        <v>309</v>
      </c>
      <c r="S3239">
        <v>19.940000000000001</v>
      </c>
      <c r="T3239">
        <v>6161.46</v>
      </c>
      <c r="U3239" t="s">
        <v>56</v>
      </c>
      <c r="V3239" t="s">
        <v>39</v>
      </c>
      <c r="W3239">
        <v>161</v>
      </c>
      <c r="X3239">
        <v>29.15</v>
      </c>
      <c r="Y3239">
        <v>79.53</v>
      </c>
    </row>
    <row r="3240" spans="1:25" x14ac:dyDescent="0.3">
      <c r="A3240" t="str">
        <f>E3240&amp;"-"&amp;COUNTIF($E$2:E3240,E3240)</f>
        <v>Large-1089</v>
      </c>
      <c r="B3240" t="s">
        <v>56</v>
      </c>
      <c r="C3240">
        <v>248.12</v>
      </c>
      <c r="D3240">
        <v>25</v>
      </c>
      <c r="E3240" t="s">
        <v>31</v>
      </c>
      <c r="F3240" s="1">
        <v>44238</v>
      </c>
      <c r="G3240" s="4" t="str">
        <f t="shared" si="50"/>
        <v>2021</v>
      </c>
      <c r="H3240">
        <v>2</v>
      </c>
      <c r="I3240" t="s">
        <v>66</v>
      </c>
      <c r="J3240" t="s">
        <v>67</v>
      </c>
      <c r="K3240">
        <v>884.43</v>
      </c>
      <c r="L3240">
        <v>15.61</v>
      </c>
      <c r="M3240">
        <v>13805.952299999999</v>
      </c>
      <c r="N3240">
        <v>34</v>
      </c>
      <c r="O3240" t="s">
        <v>38</v>
      </c>
      <c r="P3240" s="1">
        <v>44232</v>
      </c>
      <c r="Q3240" s="1">
        <v>44266</v>
      </c>
      <c r="R3240">
        <v>104</v>
      </c>
      <c r="S3240">
        <v>14.45</v>
      </c>
      <c r="T3240">
        <v>1502.8</v>
      </c>
      <c r="U3240" t="s">
        <v>43</v>
      </c>
      <c r="V3240" t="s">
        <v>48</v>
      </c>
      <c r="W3240">
        <v>780</v>
      </c>
      <c r="X3240">
        <v>96.91</v>
      </c>
      <c r="Y3240">
        <v>146.91</v>
      </c>
    </row>
    <row r="3241" spans="1:25" x14ac:dyDescent="0.3">
      <c r="A3241" t="str">
        <f>E3241&amp;"-"&amp;COUNTIF($E$2:E3241,E3241)</f>
        <v>Small-1053</v>
      </c>
      <c r="B3241" t="s">
        <v>58</v>
      </c>
      <c r="C3241">
        <v>481.04</v>
      </c>
      <c r="D3241">
        <v>100</v>
      </c>
      <c r="E3241" t="s">
        <v>40</v>
      </c>
      <c r="F3241" s="1">
        <v>43559</v>
      </c>
      <c r="G3241" s="4" t="str">
        <f t="shared" si="50"/>
        <v>2019</v>
      </c>
      <c r="H3241">
        <v>5</v>
      </c>
      <c r="I3241" t="s">
        <v>25</v>
      </c>
      <c r="J3241" t="s">
        <v>26</v>
      </c>
      <c r="K3241">
        <v>673.03</v>
      </c>
      <c r="L3241">
        <v>18.559999999999999</v>
      </c>
      <c r="M3241">
        <v>12491.436799999999</v>
      </c>
      <c r="N3241">
        <v>25</v>
      </c>
      <c r="O3241" t="s">
        <v>27</v>
      </c>
      <c r="P3241" s="1">
        <v>43504</v>
      </c>
      <c r="Q3241" s="1">
        <v>43529</v>
      </c>
      <c r="R3241">
        <v>643</v>
      </c>
      <c r="S3241">
        <v>20.27</v>
      </c>
      <c r="T3241">
        <v>13033.61</v>
      </c>
      <c r="U3241" t="s">
        <v>30</v>
      </c>
      <c r="V3241" t="s">
        <v>29</v>
      </c>
      <c r="W3241">
        <v>30</v>
      </c>
      <c r="X3241">
        <v>27.12</v>
      </c>
      <c r="Y3241">
        <v>67.53</v>
      </c>
    </row>
    <row r="3242" spans="1:25" x14ac:dyDescent="0.3">
      <c r="A3242" t="str">
        <f>E3242&amp;"-"&amp;COUNTIF($E$2:E3242,E3242)</f>
        <v>Large-1090</v>
      </c>
      <c r="B3242" t="s">
        <v>58</v>
      </c>
      <c r="C3242">
        <v>537.49</v>
      </c>
      <c r="D3242">
        <v>19</v>
      </c>
      <c r="E3242" t="s">
        <v>31</v>
      </c>
      <c r="F3242" s="1">
        <v>43736</v>
      </c>
      <c r="G3242" s="4" t="str">
        <f t="shared" si="50"/>
        <v>2019</v>
      </c>
      <c r="H3242">
        <v>2</v>
      </c>
      <c r="I3242" t="s">
        <v>66</v>
      </c>
      <c r="J3242" t="s">
        <v>69</v>
      </c>
      <c r="K3242">
        <v>431.76</v>
      </c>
      <c r="L3242">
        <v>81.72</v>
      </c>
      <c r="M3242">
        <v>35283.427199999998</v>
      </c>
      <c r="N3242">
        <v>29</v>
      </c>
      <c r="O3242" t="s">
        <v>27</v>
      </c>
      <c r="P3242" s="1">
        <v>43678</v>
      </c>
      <c r="Q3242" s="1">
        <v>43707</v>
      </c>
      <c r="R3242">
        <v>193</v>
      </c>
      <c r="S3242">
        <v>81.27</v>
      </c>
      <c r="T3242">
        <v>15685.11</v>
      </c>
      <c r="U3242" t="s">
        <v>36</v>
      </c>
      <c r="V3242" t="s">
        <v>48</v>
      </c>
      <c r="W3242">
        <v>238</v>
      </c>
      <c r="X3242">
        <v>88.69</v>
      </c>
      <c r="Y3242">
        <v>96.13</v>
      </c>
    </row>
    <row r="3243" spans="1:25" x14ac:dyDescent="0.3">
      <c r="A3243" t="str">
        <f>E3243&amp;"-"&amp;COUNTIF($E$2:E3243,E3243)</f>
        <v>Small-1054</v>
      </c>
      <c r="B3243" t="s">
        <v>51</v>
      </c>
      <c r="C3243">
        <v>640.32000000000005</v>
      </c>
      <c r="D3243">
        <v>60</v>
      </c>
      <c r="E3243" t="s">
        <v>40</v>
      </c>
      <c r="F3243" s="1">
        <v>44102</v>
      </c>
      <c r="G3243" s="4" t="str">
        <f t="shared" si="50"/>
        <v>2020</v>
      </c>
      <c r="H3243">
        <v>8</v>
      </c>
      <c r="I3243" t="s">
        <v>45</v>
      </c>
      <c r="J3243" t="s">
        <v>60</v>
      </c>
      <c r="K3243">
        <v>767.8</v>
      </c>
      <c r="L3243">
        <v>92.04</v>
      </c>
      <c r="M3243">
        <v>70668.312000000005</v>
      </c>
      <c r="N3243">
        <v>14</v>
      </c>
      <c r="O3243" t="s">
        <v>38</v>
      </c>
      <c r="P3243" s="1">
        <v>44046</v>
      </c>
      <c r="Q3243" s="1">
        <v>44060</v>
      </c>
      <c r="R3243">
        <v>42</v>
      </c>
      <c r="S3243">
        <v>89.14</v>
      </c>
      <c r="T3243">
        <v>3743.88</v>
      </c>
      <c r="U3243" t="s">
        <v>51</v>
      </c>
      <c r="V3243" t="s">
        <v>39</v>
      </c>
      <c r="W3243">
        <v>725</v>
      </c>
      <c r="X3243">
        <v>19.2</v>
      </c>
      <c r="Y3243">
        <v>198.07</v>
      </c>
    </row>
    <row r="3244" spans="1:25" x14ac:dyDescent="0.3">
      <c r="A3244" t="str">
        <f>E3244&amp;"-"&amp;COUNTIF($E$2:E3244,E3244)</f>
        <v>Large-1091</v>
      </c>
      <c r="B3244" t="s">
        <v>44</v>
      </c>
      <c r="C3244">
        <v>245.16</v>
      </c>
      <c r="D3244">
        <v>77</v>
      </c>
      <c r="E3244" t="s">
        <v>31</v>
      </c>
      <c r="F3244" s="1">
        <v>43993</v>
      </c>
      <c r="G3244" s="4" t="str">
        <f t="shared" si="50"/>
        <v>2020</v>
      </c>
      <c r="H3244">
        <v>9</v>
      </c>
      <c r="I3244" t="s">
        <v>55</v>
      </c>
      <c r="J3244" t="s">
        <v>60</v>
      </c>
      <c r="K3244">
        <v>372.36</v>
      </c>
      <c r="L3244">
        <v>77.599999999999994</v>
      </c>
      <c r="M3244">
        <v>28895.135999999999</v>
      </c>
      <c r="N3244">
        <v>10</v>
      </c>
      <c r="O3244" t="s">
        <v>38</v>
      </c>
      <c r="P3244" s="1">
        <v>43962</v>
      </c>
      <c r="Q3244" s="1">
        <v>43972</v>
      </c>
      <c r="R3244">
        <v>47</v>
      </c>
      <c r="S3244">
        <v>74.069999999999993</v>
      </c>
      <c r="T3244">
        <v>3481.29</v>
      </c>
      <c r="U3244" t="s">
        <v>58</v>
      </c>
      <c r="V3244" t="s">
        <v>29</v>
      </c>
      <c r="W3244">
        <v>325</v>
      </c>
      <c r="X3244">
        <v>67.7</v>
      </c>
      <c r="Y3244">
        <v>32.369999999999997</v>
      </c>
    </row>
    <row r="3245" spans="1:25" x14ac:dyDescent="0.3">
      <c r="A3245" t="str">
        <f>E3245&amp;"-"&amp;COUNTIF($E$2:E3245,E3245)</f>
        <v>Large-1092</v>
      </c>
      <c r="B3245" t="s">
        <v>52</v>
      </c>
      <c r="C3245">
        <v>247.28</v>
      </c>
      <c r="D3245">
        <v>92</v>
      </c>
      <c r="E3245" t="s">
        <v>31</v>
      </c>
      <c r="F3245" s="1">
        <v>44040</v>
      </c>
      <c r="G3245" s="4" t="str">
        <f t="shared" si="50"/>
        <v>2020</v>
      </c>
      <c r="H3245">
        <v>5</v>
      </c>
      <c r="I3245" t="s">
        <v>25</v>
      </c>
      <c r="J3245" t="s">
        <v>33</v>
      </c>
      <c r="K3245">
        <v>808.62</v>
      </c>
      <c r="L3245">
        <v>45.86</v>
      </c>
      <c r="M3245">
        <v>37083.313199999997</v>
      </c>
      <c r="N3245">
        <v>25</v>
      </c>
      <c r="O3245" t="s">
        <v>27</v>
      </c>
      <c r="P3245" s="1">
        <v>44026</v>
      </c>
      <c r="Q3245" s="1">
        <v>44051</v>
      </c>
      <c r="R3245">
        <v>110</v>
      </c>
      <c r="S3245">
        <v>49.29</v>
      </c>
      <c r="T3245">
        <v>5421.9</v>
      </c>
      <c r="U3245" t="s">
        <v>36</v>
      </c>
      <c r="V3245" t="s">
        <v>29</v>
      </c>
      <c r="W3245">
        <v>698</v>
      </c>
      <c r="X3245">
        <v>53.08</v>
      </c>
      <c r="Y3245">
        <v>138.81</v>
      </c>
    </row>
    <row r="3246" spans="1:25" x14ac:dyDescent="0.3">
      <c r="A3246" t="str">
        <f>E3246&amp;"-"&amp;COUNTIF($E$2:E3246,E3246)</f>
        <v>Large-1093</v>
      </c>
      <c r="B3246" t="s">
        <v>54</v>
      </c>
      <c r="C3246">
        <v>761.3</v>
      </c>
      <c r="D3246">
        <v>33</v>
      </c>
      <c r="E3246" t="s">
        <v>31</v>
      </c>
      <c r="F3246" s="1">
        <v>44049</v>
      </c>
      <c r="G3246" s="4" t="str">
        <f t="shared" si="50"/>
        <v>2020</v>
      </c>
      <c r="H3246">
        <v>3</v>
      </c>
      <c r="I3246" t="s">
        <v>41</v>
      </c>
      <c r="J3246" t="s">
        <v>42</v>
      </c>
      <c r="K3246">
        <v>345.82</v>
      </c>
      <c r="L3246">
        <v>88.6</v>
      </c>
      <c r="M3246">
        <v>30639.651999999998</v>
      </c>
      <c r="N3246">
        <v>81</v>
      </c>
      <c r="O3246" t="s">
        <v>38</v>
      </c>
      <c r="P3246" s="1">
        <v>44034</v>
      </c>
      <c r="Q3246" s="1">
        <v>44115</v>
      </c>
      <c r="R3246">
        <v>100</v>
      </c>
      <c r="S3246">
        <v>85.77</v>
      </c>
      <c r="T3246">
        <v>8577</v>
      </c>
      <c r="U3246" t="s">
        <v>23</v>
      </c>
      <c r="V3246" t="s">
        <v>39</v>
      </c>
      <c r="W3246">
        <v>245</v>
      </c>
      <c r="X3246">
        <v>19.63</v>
      </c>
      <c r="Y3246">
        <v>72.180000000000007</v>
      </c>
    </row>
    <row r="3247" spans="1:25" x14ac:dyDescent="0.3">
      <c r="A3247" t="str">
        <f>E3247&amp;"-"&amp;COUNTIF($E$2:E3247,E3247)</f>
        <v>Medium-1099</v>
      </c>
      <c r="B3247" t="s">
        <v>61</v>
      </c>
      <c r="C3247">
        <v>812.67</v>
      </c>
      <c r="D3247">
        <v>96</v>
      </c>
      <c r="E3247" t="s">
        <v>24</v>
      </c>
      <c r="F3247" s="1">
        <v>44267</v>
      </c>
      <c r="G3247" s="4" t="str">
        <f t="shared" si="50"/>
        <v>2021</v>
      </c>
      <c r="H3247">
        <v>6</v>
      </c>
      <c r="I3247" t="s">
        <v>49</v>
      </c>
      <c r="J3247" t="s">
        <v>46</v>
      </c>
      <c r="K3247">
        <v>219.46</v>
      </c>
      <c r="L3247">
        <v>18.13</v>
      </c>
      <c r="M3247">
        <v>3978.8098</v>
      </c>
      <c r="N3247">
        <v>5</v>
      </c>
      <c r="O3247" t="s">
        <v>38</v>
      </c>
      <c r="P3247" s="1">
        <v>44214</v>
      </c>
      <c r="Q3247" s="1">
        <v>44219</v>
      </c>
      <c r="R3247">
        <v>143</v>
      </c>
      <c r="S3247">
        <v>21.36</v>
      </c>
      <c r="T3247">
        <v>3054.48</v>
      </c>
      <c r="U3247" t="s">
        <v>52</v>
      </c>
      <c r="V3247" t="s">
        <v>29</v>
      </c>
      <c r="W3247">
        <v>76</v>
      </c>
      <c r="X3247">
        <v>44.73</v>
      </c>
      <c r="Y3247">
        <v>134.83000000000001</v>
      </c>
    </row>
    <row r="3248" spans="1:25" x14ac:dyDescent="0.3">
      <c r="A3248" t="str">
        <f>E3248&amp;"-"&amp;COUNTIF($E$2:E3248,E3248)</f>
        <v>Small-1055</v>
      </c>
      <c r="B3248" t="s">
        <v>61</v>
      </c>
      <c r="C3248">
        <v>276.52</v>
      </c>
      <c r="D3248">
        <v>83</v>
      </c>
      <c r="E3248" t="s">
        <v>40</v>
      </c>
      <c r="F3248" s="1">
        <v>44566</v>
      </c>
      <c r="G3248" s="4" t="str">
        <f t="shared" si="50"/>
        <v>2022</v>
      </c>
      <c r="H3248">
        <v>6</v>
      </c>
      <c r="I3248" t="s">
        <v>49</v>
      </c>
      <c r="J3248" t="s">
        <v>46</v>
      </c>
      <c r="K3248">
        <v>294.23</v>
      </c>
      <c r="L3248">
        <v>43.2</v>
      </c>
      <c r="M3248">
        <v>12710.736000000001</v>
      </c>
      <c r="N3248">
        <v>6</v>
      </c>
      <c r="O3248" t="s">
        <v>38</v>
      </c>
      <c r="P3248" s="1">
        <v>44548</v>
      </c>
      <c r="Q3248" s="1">
        <v>44554</v>
      </c>
      <c r="R3248">
        <v>35</v>
      </c>
      <c r="S3248">
        <v>39.369999999999997</v>
      </c>
      <c r="T3248">
        <v>1377.95</v>
      </c>
      <c r="U3248" t="s">
        <v>35</v>
      </c>
      <c r="V3248" t="s">
        <v>29</v>
      </c>
      <c r="W3248">
        <v>259</v>
      </c>
      <c r="X3248">
        <v>68.989999999999995</v>
      </c>
      <c r="Y3248">
        <v>117.13</v>
      </c>
    </row>
    <row r="3249" spans="1:25" x14ac:dyDescent="0.3">
      <c r="A3249" t="str">
        <f>E3249&amp;"-"&amp;COUNTIF($E$2:E3249,E3249)</f>
        <v>Large-1094</v>
      </c>
      <c r="B3249" t="s">
        <v>61</v>
      </c>
      <c r="C3249">
        <v>524.76</v>
      </c>
      <c r="D3249">
        <v>69</v>
      </c>
      <c r="E3249" t="s">
        <v>31</v>
      </c>
      <c r="F3249" s="1">
        <v>44398</v>
      </c>
      <c r="G3249" s="4" t="str">
        <f t="shared" si="50"/>
        <v>2021</v>
      </c>
      <c r="H3249">
        <v>2</v>
      </c>
      <c r="I3249" t="s">
        <v>66</v>
      </c>
      <c r="J3249" t="s">
        <v>46</v>
      </c>
      <c r="K3249">
        <v>8</v>
      </c>
      <c r="L3249">
        <v>47.71</v>
      </c>
      <c r="M3249">
        <v>381.68</v>
      </c>
      <c r="N3249">
        <v>40</v>
      </c>
      <c r="O3249" t="s">
        <v>27</v>
      </c>
      <c r="P3249" s="1">
        <v>44348</v>
      </c>
      <c r="Q3249" s="1">
        <v>44388</v>
      </c>
      <c r="R3249">
        <v>4</v>
      </c>
      <c r="S3249">
        <v>49.78</v>
      </c>
      <c r="T3249">
        <v>199.12</v>
      </c>
      <c r="U3249" t="s">
        <v>47</v>
      </c>
      <c r="V3249" t="s">
        <v>39</v>
      </c>
      <c r="W3249">
        <v>4</v>
      </c>
      <c r="X3249">
        <v>72.23</v>
      </c>
      <c r="Y3249">
        <v>107.43</v>
      </c>
    </row>
    <row r="3250" spans="1:25" x14ac:dyDescent="0.3">
      <c r="A3250" t="str">
        <f>E3250&amp;"-"&amp;COUNTIF($E$2:E3250,E3250)</f>
        <v>Large-1095</v>
      </c>
      <c r="B3250" t="s">
        <v>52</v>
      </c>
      <c r="C3250">
        <v>133.58000000000001</v>
      </c>
      <c r="D3250">
        <v>20</v>
      </c>
      <c r="E3250" t="s">
        <v>31</v>
      </c>
      <c r="F3250" s="1">
        <v>44410</v>
      </c>
      <c r="G3250" s="4" t="str">
        <f t="shared" si="50"/>
        <v>2021</v>
      </c>
      <c r="H3250">
        <v>8</v>
      </c>
      <c r="I3250" t="s">
        <v>45</v>
      </c>
      <c r="J3250" t="s">
        <v>60</v>
      </c>
      <c r="K3250">
        <v>957.7</v>
      </c>
      <c r="L3250">
        <v>36.909999999999997</v>
      </c>
      <c r="M3250">
        <v>35348.706999999995</v>
      </c>
      <c r="N3250">
        <v>7</v>
      </c>
      <c r="O3250" t="s">
        <v>38</v>
      </c>
      <c r="P3250" s="1">
        <v>44401</v>
      </c>
      <c r="Q3250" s="1">
        <v>44408</v>
      </c>
      <c r="R3250">
        <v>648</v>
      </c>
      <c r="S3250">
        <v>40.11</v>
      </c>
      <c r="T3250">
        <v>25991.279999999999</v>
      </c>
      <c r="U3250" t="s">
        <v>23</v>
      </c>
      <c r="V3250" t="s">
        <v>29</v>
      </c>
      <c r="W3250">
        <v>309</v>
      </c>
      <c r="X3250">
        <v>38.020000000000003</v>
      </c>
      <c r="Y3250">
        <v>192.68</v>
      </c>
    </row>
    <row r="3251" spans="1:25" x14ac:dyDescent="0.3">
      <c r="A3251" t="str">
        <f>E3251&amp;"-"&amp;COUNTIF($E$2:E3251,E3251)</f>
        <v>Medium-1100</v>
      </c>
      <c r="B3251" t="s">
        <v>51</v>
      </c>
      <c r="C3251">
        <v>746.97</v>
      </c>
      <c r="D3251">
        <v>95</v>
      </c>
      <c r="E3251" t="s">
        <v>24</v>
      </c>
      <c r="F3251" s="1">
        <v>43498</v>
      </c>
      <c r="G3251" s="4" t="str">
        <f t="shared" si="50"/>
        <v>2019</v>
      </c>
      <c r="H3251">
        <v>5</v>
      </c>
      <c r="I3251" t="s">
        <v>25</v>
      </c>
      <c r="J3251" t="s">
        <v>46</v>
      </c>
      <c r="K3251">
        <v>791.28</v>
      </c>
      <c r="L3251">
        <v>80.739999999999995</v>
      </c>
      <c r="M3251">
        <v>63887.947199999995</v>
      </c>
      <c r="N3251">
        <v>27</v>
      </c>
      <c r="O3251" t="s">
        <v>27</v>
      </c>
      <c r="P3251" s="1">
        <v>43483</v>
      </c>
      <c r="Q3251" s="1">
        <v>43510</v>
      </c>
      <c r="R3251">
        <v>304</v>
      </c>
      <c r="S3251">
        <v>77.930000000000007</v>
      </c>
      <c r="T3251">
        <v>23690.720000000001</v>
      </c>
      <c r="U3251" t="s">
        <v>23</v>
      </c>
      <c r="V3251" t="s">
        <v>48</v>
      </c>
      <c r="W3251">
        <v>487</v>
      </c>
      <c r="X3251">
        <v>56.53</v>
      </c>
      <c r="Y3251">
        <v>139.22</v>
      </c>
    </row>
    <row r="3252" spans="1:25" x14ac:dyDescent="0.3">
      <c r="A3252" t="str">
        <f>E3252&amp;"-"&amp;COUNTIF($E$2:E3252,E3252)</f>
        <v>Small-1056</v>
      </c>
      <c r="B3252" t="s">
        <v>52</v>
      </c>
      <c r="C3252">
        <v>983.66</v>
      </c>
      <c r="D3252">
        <v>28</v>
      </c>
      <c r="E3252" t="s">
        <v>40</v>
      </c>
      <c r="F3252" s="1">
        <v>44298</v>
      </c>
      <c r="G3252" s="4" t="str">
        <f t="shared" si="50"/>
        <v>2021</v>
      </c>
      <c r="H3252">
        <v>4</v>
      </c>
      <c r="I3252" t="s">
        <v>37</v>
      </c>
      <c r="J3252" t="s">
        <v>46</v>
      </c>
      <c r="K3252">
        <v>205.57</v>
      </c>
      <c r="L3252">
        <v>15.32</v>
      </c>
      <c r="M3252">
        <v>3149.3323999999998</v>
      </c>
      <c r="N3252">
        <v>21</v>
      </c>
      <c r="O3252" t="s">
        <v>38</v>
      </c>
      <c r="P3252" s="1">
        <v>44293</v>
      </c>
      <c r="Q3252" s="1">
        <v>44314</v>
      </c>
      <c r="R3252">
        <v>73</v>
      </c>
      <c r="S3252">
        <v>11.57</v>
      </c>
      <c r="T3252">
        <v>844.61</v>
      </c>
      <c r="U3252" t="s">
        <v>61</v>
      </c>
      <c r="V3252" t="s">
        <v>39</v>
      </c>
      <c r="W3252">
        <v>132</v>
      </c>
      <c r="X3252">
        <v>98.61</v>
      </c>
      <c r="Y3252">
        <v>114.37</v>
      </c>
    </row>
    <row r="3253" spans="1:25" x14ac:dyDescent="0.3">
      <c r="A3253" t="str">
        <f>E3253&amp;"-"&amp;COUNTIF($E$2:E3253,E3253)</f>
        <v>Small-1057</v>
      </c>
      <c r="B3253" t="s">
        <v>57</v>
      </c>
      <c r="C3253">
        <v>859.25</v>
      </c>
      <c r="D3253">
        <v>92</v>
      </c>
      <c r="E3253" t="s">
        <v>40</v>
      </c>
      <c r="F3253" s="1">
        <v>43949</v>
      </c>
      <c r="G3253" s="4" t="str">
        <f t="shared" si="50"/>
        <v>2020</v>
      </c>
      <c r="H3253">
        <v>7</v>
      </c>
      <c r="I3253" t="s">
        <v>59</v>
      </c>
      <c r="J3253" t="s">
        <v>46</v>
      </c>
      <c r="K3253">
        <v>749.78</v>
      </c>
      <c r="L3253">
        <v>25.91</v>
      </c>
      <c r="M3253">
        <v>19426.799800000001</v>
      </c>
      <c r="N3253">
        <v>17</v>
      </c>
      <c r="O3253" t="s">
        <v>38</v>
      </c>
      <c r="P3253" s="1">
        <v>43903</v>
      </c>
      <c r="Q3253" s="1">
        <v>43920</v>
      </c>
      <c r="R3253">
        <v>324</v>
      </c>
      <c r="S3253">
        <v>21.82</v>
      </c>
      <c r="T3253">
        <v>7069.68</v>
      </c>
      <c r="U3253" t="s">
        <v>56</v>
      </c>
      <c r="V3253" t="s">
        <v>29</v>
      </c>
      <c r="W3253">
        <v>425</v>
      </c>
      <c r="X3253">
        <v>12.49</v>
      </c>
      <c r="Y3253">
        <v>159.68</v>
      </c>
    </row>
    <row r="3254" spans="1:25" x14ac:dyDescent="0.3">
      <c r="A3254" t="str">
        <f>E3254&amp;"-"&amp;COUNTIF($E$2:E3254,E3254)</f>
        <v>Large-1096</v>
      </c>
      <c r="B3254" t="s">
        <v>61</v>
      </c>
      <c r="C3254">
        <v>164.57</v>
      </c>
      <c r="D3254">
        <v>64</v>
      </c>
      <c r="E3254" t="s">
        <v>31</v>
      </c>
      <c r="F3254" s="1">
        <v>44097</v>
      </c>
      <c r="G3254" s="4" t="str">
        <f t="shared" si="50"/>
        <v>2020</v>
      </c>
      <c r="H3254">
        <v>8</v>
      </c>
      <c r="I3254" t="s">
        <v>45</v>
      </c>
      <c r="J3254" t="s">
        <v>60</v>
      </c>
      <c r="K3254">
        <v>793.89</v>
      </c>
      <c r="L3254">
        <v>59.08</v>
      </c>
      <c r="M3254">
        <v>46903.021199999996</v>
      </c>
      <c r="N3254">
        <v>8</v>
      </c>
      <c r="O3254" t="s">
        <v>38</v>
      </c>
      <c r="P3254" s="1">
        <v>44092</v>
      </c>
      <c r="Q3254" s="1">
        <v>44100</v>
      </c>
      <c r="R3254">
        <v>226</v>
      </c>
      <c r="S3254">
        <v>61.72</v>
      </c>
      <c r="T3254">
        <v>13948.72</v>
      </c>
      <c r="U3254" t="s">
        <v>23</v>
      </c>
      <c r="V3254" t="s">
        <v>48</v>
      </c>
      <c r="W3254">
        <v>567</v>
      </c>
      <c r="X3254">
        <v>41.32</v>
      </c>
      <c r="Y3254">
        <v>70.72</v>
      </c>
    </row>
    <row r="3255" spans="1:25" x14ac:dyDescent="0.3">
      <c r="A3255" t="str">
        <f>E3255&amp;"-"&amp;COUNTIF($E$2:E3255,E3255)</f>
        <v>Small-1058</v>
      </c>
      <c r="B3255" t="s">
        <v>44</v>
      </c>
      <c r="C3255">
        <v>370.01</v>
      </c>
      <c r="D3255">
        <v>58</v>
      </c>
      <c r="E3255" t="s">
        <v>40</v>
      </c>
      <c r="F3255" s="1">
        <v>44805</v>
      </c>
      <c r="G3255" s="4" t="str">
        <f t="shared" si="50"/>
        <v>2022</v>
      </c>
      <c r="H3255">
        <v>8</v>
      </c>
      <c r="I3255" t="s">
        <v>45</v>
      </c>
      <c r="J3255" t="s">
        <v>60</v>
      </c>
      <c r="K3255">
        <v>201.09</v>
      </c>
      <c r="L3255">
        <v>36.700000000000003</v>
      </c>
      <c r="M3255">
        <v>7380.0030000000006</v>
      </c>
      <c r="N3255">
        <v>11</v>
      </c>
      <c r="O3255" t="s">
        <v>38</v>
      </c>
      <c r="P3255" s="1">
        <v>44788</v>
      </c>
      <c r="Q3255" s="1">
        <v>44799</v>
      </c>
      <c r="R3255">
        <v>94</v>
      </c>
      <c r="S3255">
        <v>40.03</v>
      </c>
      <c r="T3255">
        <v>3762.82</v>
      </c>
      <c r="U3255" t="s">
        <v>36</v>
      </c>
      <c r="V3255" t="s">
        <v>48</v>
      </c>
      <c r="W3255">
        <v>107</v>
      </c>
      <c r="X3255">
        <v>98.65</v>
      </c>
      <c r="Y3255">
        <v>93.27</v>
      </c>
    </row>
    <row r="3256" spans="1:25" x14ac:dyDescent="0.3">
      <c r="A3256" t="str">
        <f>E3256&amp;"-"&amp;COUNTIF($E$2:E3256,E3256)</f>
        <v>Large-1097</v>
      </c>
      <c r="B3256" t="s">
        <v>51</v>
      </c>
      <c r="C3256">
        <v>419.65</v>
      </c>
      <c r="D3256">
        <v>21</v>
      </c>
      <c r="E3256" t="s">
        <v>31</v>
      </c>
      <c r="F3256" s="1">
        <v>44602</v>
      </c>
      <c r="G3256" s="4" t="str">
        <f t="shared" si="50"/>
        <v>2022</v>
      </c>
      <c r="H3256">
        <v>1</v>
      </c>
      <c r="I3256" t="s">
        <v>32</v>
      </c>
      <c r="J3256" t="s">
        <v>50</v>
      </c>
      <c r="K3256">
        <v>932.1</v>
      </c>
      <c r="L3256">
        <v>32.6</v>
      </c>
      <c r="M3256">
        <v>30386.460000000003</v>
      </c>
      <c r="N3256">
        <v>23</v>
      </c>
      <c r="O3256" t="s">
        <v>34</v>
      </c>
      <c r="P3256" s="1">
        <v>44584</v>
      </c>
      <c r="Q3256" s="1">
        <v>44607</v>
      </c>
      <c r="R3256">
        <v>389</v>
      </c>
      <c r="S3256">
        <v>32.83</v>
      </c>
      <c r="T3256">
        <v>12770.87</v>
      </c>
      <c r="U3256" t="s">
        <v>35</v>
      </c>
      <c r="V3256" t="s">
        <v>29</v>
      </c>
      <c r="W3256">
        <v>543</v>
      </c>
      <c r="X3256">
        <v>14.7</v>
      </c>
      <c r="Y3256">
        <v>65.91</v>
      </c>
    </row>
    <row r="3257" spans="1:25" x14ac:dyDescent="0.3">
      <c r="A3257" t="str">
        <f>E3257&amp;"-"&amp;COUNTIF($E$2:E3257,E3257)</f>
        <v>Medium-1101</v>
      </c>
      <c r="B3257" t="s">
        <v>57</v>
      </c>
      <c r="C3257">
        <v>861.77</v>
      </c>
      <c r="D3257">
        <v>41</v>
      </c>
      <c r="E3257" t="s">
        <v>24</v>
      </c>
      <c r="F3257" s="1">
        <v>43563</v>
      </c>
      <c r="G3257" s="4" t="str">
        <f t="shared" si="50"/>
        <v>2019</v>
      </c>
      <c r="H3257">
        <v>4</v>
      </c>
      <c r="I3257" t="s">
        <v>37</v>
      </c>
      <c r="J3257" t="s">
        <v>46</v>
      </c>
      <c r="K3257">
        <v>917.28</v>
      </c>
      <c r="L3257">
        <v>58.51</v>
      </c>
      <c r="M3257">
        <v>53670.052799999998</v>
      </c>
      <c r="N3257">
        <v>30</v>
      </c>
      <c r="O3257" t="s">
        <v>38</v>
      </c>
      <c r="P3257" s="1">
        <v>43540</v>
      </c>
      <c r="Q3257" s="1">
        <v>43570</v>
      </c>
      <c r="R3257">
        <v>6</v>
      </c>
      <c r="S3257">
        <v>61.17</v>
      </c>
      <c r="T3257">
        <v>367.02</v>
      </c>
      <c r="U3257" t="s">
        <v>28</v>
      </c>
      <c r="V3257" t="s">
        <v>48</v>
      </c>
      <c r="W3257">
        <v>911</v>
      </c>
      <c r="X3257">
        <v>89.64</v>
      </c>
      <c r="Y3257">
        <v>46.65</v>
      </c>
    </row>
    <row r="3258" spans="1:25" x14ac:dyDescent="0.3">
      <c r="A3258" t="str">
        <f>E3258&amp;"-"&amp;COUNTIF($E$2:E3258,E3258)</f>
        <v>Small-1059</v>
      </c>
      <c r="B3258" t="s">
        <v>58</v>
      </c>
      <c r="C3258">
        <v>450.57</v>
      </c>
      <c r="D3258">
        <v>77</v>
      </c>
      <c r="E3258" t="s">
        <v>40</v>
      </c>
      <c r="F3258" s="1">
        <v>43720</v>
      </c>
      <c r="G3258" s="4" t="str">
        <f t="shared" si="50"/>
        <v>2019</v>
      </c>
      <c r="H3258">
        <v>6</v>
      </c>
      <c r="I3258" t="s">
        <v>49</v>
      </c>
      <c r="J3258" t="s">
        <v>33</v>
      </c>
      <c r="K3258">
        <v>963.06</v>
      </c>
      <c r="L3258">
        <v>33.31</v>
      </c>
      <c r="M3258">
        <v>32079.528600000001</v>
      </c>
      <c r="N3258">
        <v>5</v>
      </c>
      <c r="O3258" t="s">
        <v>38</v>
      </c>
      <c r="P3258" s="1">
        <v>43693</v>
      </c>
      <c r="Q3258" s="1">
        <v>43698</v>
      </c>
      <c r="R3258">
        <v>15</v>
      </c>
      <c r="S3258">
        <v>36.01</v>
      </c>
      <c r="T3258">
        <v>540.15</v>
      </c>
      <c r="U3258" t="s">
        <v>54</v>
      </c>
      <c r="V3258" t="s">
        <v>48</v>
      </c>
      <c r="W3258">
        <v>948</v>
      </c>
      <c r="X3258">
        <v>76.59</v>
      </c>
      <c r="Y3258">
        <v>70.13</v>
      </c>
    </row>
    <row r="3259" spans="1:25" x14ac:dyDescent="0.3">
      <c r="A3259" t="str">
        <f>E3259&amp;"-"&amp;COUNTIF($E$2:E3259,E3259)</f>
        <v>Large-1098</v>
      </c>
      <c r="B3259" t="s">
        <v>51</v>
      </c>
      <c r="C3259">
        <v>836.93</v>
      </c>
      <c r="D3259">
        <v>40</v>
      </c>
      <c r="E3259" t="s">
        <v>31</v>
      </c>
      <c r="F3259" s="1">
        <v>44639</v>
      </c>
      <c r="G3259" s="4" t="str">
        <f t="shared" si="50"/>
        <v>2022</v>
      </c>
      <c r="H3259">
        <v>7</v>
      </c>
      <c r="I3259" t="s">
        <v>59</v>
      </c>
      <c r="J3259" t="s">
        <v>33</v>
      </c>
      <c r="K3259">
        <v>452.1</v>
      </c>
      <c r="L3259">
        <v>37.92</v>
      </c>
      <c r="M3259">
        <v>17143.632000000001</v>
      </c>
      <c r="N3259">
        <v>16</v>
      </c>
      <c r="O3259" t="s">
        <v>38</v>
      </c>
      <c r="P3259" s="1">
        <v>44616</v>
      </c>
      <c r="Q3259" s="1">
        <v>44632</v>
      </c>
      <c r="R3259">
        <v>409</v>
      </c>
      <c r="S3259">
        <v>37.380000000000003</v>
      </c>
      <c r="T3259">
        <v>15288.42</v>
      </c>
      <c r="U3259" t="s">
        <v>56</v>
      </c>
      <c r="V3259" t="s">
        <v>48</v>
      </c>
      <c r="W3259">
        <v>43</v>
      </c>
      <c r="X3259">
        <v>99.51</v>
      </c>
      <c r="Y3259">
        <v>117.22</v>
      </c>
    </row>
    <row r="3260" spans="1:25" x14ac:dyDescent="0.3">
      <c r="A3260" t="str">
        <f>E3260&amp;"-"&amp;COUNTIF($E$2:E3260,E3260)</f>
        <v>Large-1099</v>
      </c>
      <c r="B3260" t="s">
        <v>35</v>
      </c>
      <c r="C3260">
        <v>215.95</v>
      </c>
      <c r="D3260">
        <v>90</v>
      </c>
      <c r="E3260" t="s">
        <v>31</v>
      </c>
      <c r="F3260" s="1">
        <v>44211</v>
      </c>
      <c r="G3260" s="4" t="str">
        <f t="shared" si="50"/>
        <v>2021</v>
      </c>
      <c r="H3260">
        <v>2</v>
      </c>
      <c r="I3260" t="s">
        <v>66</v>
      </c>
      <c r="J3260" t="s">
        <v>69</v>
      </c>
      <c r="K3260">
        <v>266.24</v>
      </c>
      <c r="L3260">
        <v>68.08</v>
      </c>
      <c r="M3260">
        <v>18125.619200000001</v>
      </c>
      <c r="N3260">
        <v>28</v>
      </c>
      <c r="O3260" t="s">
        <v>38</v>
      </c>
      <c r="P3260" s="1">
        <v>44159</v>
      </c>
      <c r="Q3260" s="1">
        <v>44187</v>
      </c>
      <c r="R3260">
        <v>142</v>
      </c>
      <c r="S3260">
        <v>72.95</v>
      </c>
      <c r="T3260">
        <v>10358.9</v>
      </c>
      <c r="U3260" t="s">
        <v>57</v>
      </c>
      <c r="V3260" t="s">
        <v>29</v>
      </c>
      <c r="W3260">
        <v>124</v>
      </c>
      <c r="X3260">
        <v>28.39</v>
      </c>
      <c r="Y3260">
        <v>114.85</v>
      </c>
    </row>
    <row r="3261" spans="1:25" x14ac:dyDescent="0.3">
      <c r="A3261" t="str">
        <f>E3261&amp;"-"&amp;COUNTIF($E$2:E3261,E3261)</f>
        <v>Large-1100</v>
      </c>
      <c r="B3261" t="s">
        <v>58</v>
      </c>
      <c r="C3261">
        <v>577.14</v>
      </c>
      <c r="D3261">
        <v>13</v>
      </c>
      <c r="E3261" t="s">
        <v>31</v>
      </c>
      <c r="F3261" s="1">
        <v>43588</v>
      </c>
      <c r="G3261" s="4" t="str">
        <f t="shared" si="50"/>
        <v>2019</v>
      </c>
      <c r="H3261">
        <v>9</v>
      </c>
      <c r="I3261" t="s">
        <v>55</v>
      </c>
      <c r="J3261" t="s">
        <v>46</v>
      </c>
      <c r="K3261">
        <v>571.66999999999996</v>
      </c>
      <c r="L3261">
        <v>22.63</v>
      </c>
      <c r="M3261">
        <v>12936.892099999999</v>
      </c>
      <c r="N3261">
        <v>8</v>
      </c>
      <c r="O3261" t="s">
        <v>38</v>
      </c>
      <c r="P3261" s="1">
        <v>43546</v>
      </c>
      <c r="Q3261" s="1">
        <v>43554</v>
      </c>
      <c r="R3261">
        <v>401</v>
      </c>
      <c r="S3261">
        <v>25.34</v>
      </c>
      <c r="T3261">
        <v>10161.34</v>
      </c>
      <c r="U3261" t="s">
        <v>36</v>
      </c>
      <c r="V3261" t="s">
        <v>48</v>
      </c>
      <c r="W3261">
        <v>170</v>
      </c>
      <c r="X3261">
        <v>35</v>
      </c>
      <c r="Y3261">
        <v>52.19</v>
      </c>
    </row>
    <row r="3262" spans="1:25" x14ac:dyDescent="0.3">
      <c r="A3262" t="str">
        <f>E3262&amp;"-"&amp;COUNTIF($E$2:E3262,E3262)</f>
        <v>Small-1060</v>
      </c>
      <c r="B3262" t="s">
        <v>36</v>
      </c>
      <c r="C3262">
        <v>17.059999999999999</v>
      </c>
      <c r="D3262">
        <v>93</v>
      </c>
      <c r="E3262" t="s">
        <v>40</v>
      </c>
      <c r="F3262" s="1">
        <v>44047</v>
      </c>
      <c r="G3262" s="4" t="str">
        <f t="shared" si="50"/>
        <v>2020</v>
      </c>
      <c r="H3262">
        <v>4</v>
      </c>
      <c r="I3262" t="s">
        <v>37</v>
      </c>
      <c r="J3262" t="s">
        <v>46</v>
      </c>
      <c r="K3262">
        <v>643.35</v>
      </c>
      <c r="L3262">
        <v>12.01</v>
      </c>
      <c r="M3262">
        <v>7726.6334999999999</v>
      </c>
      <c r="N3262">
        <v>28</v>
      </c>
      <c r="O3262" t="s">
        <v>27</v>
      </c>
      <c r="P3262" s="1">
        <v>43996</v>
      </c>
      <c r="Q3262" s="1">
        <v>44024</v>
      </c>
      <c r="R3262">
        <v>320</v>
      </c>
      <c r="S3262">
        <v>13.71</v>
      </c>
      <c r="T3262">
        <v>4387.2</v>
      </c>
      <c r="U3262" t="s">
        <v>58</v>
      </c>
      <c r="V3262" t="s">
        <v>29</v>
      </c>
      <c r="W3262">
        <v>323</v>
      </c>
      <c r="X3262">
        <v>25.65</v>
      </c>
      <c r="Y3262">
        <v>182.51</v>
      </c>
    </row>
    <row r="3263" spans="1:25" x14ac:dyDescent="0.3">
      <c r="A3263" t="str">
        <f>E3263&amp;"-"&amp;COUNTIF($E$2:E3263,E3263)</f>
        <v>Small-1061</v>
      </c>
      <c r="B3263" t="s">
        <v>58</v>
      </c>
      <c r="C3263">
        <v>179.39</v>
      </c>
      <c r="D3263">
        <v>79</v>
      </c>
      <c r="E3263" t="s">
        <v>40</v>
      </c>
      <c r="F3263" s="1">
        <v>44176</v>
      </c>
      <c r="G3263" s="4" t="str">
        <f t="shared" si="50"/>
        <v>2020</v>
      </c>
      <c r="H3263">
        <v>8</v>
      </c>
      <c r="I3263" t="s">
        <v>45</v>
      </c>
      <c r="J3263" t="s">
        <v>46</v>
      </c>
      <c r="K3263">
        <v>924.2</v>
      </c>
      <c r="L3263">
        <v>51.69</v>
      </c>
      <c r="M3263">
        <v>47771.898000000001</v>
      </c>
      <c r="N3263">
        <v>7</v>
      </c>
      <c r="O3263" t="s">
        <v>38</v>
      </c>
      <c r="P3263" s="1">
        <v>44174</v>
      </c>
      <c r="Q3263" s="1">
        <v>44181</v>
      </c>
      <c r="R3263">
        <v>919</v>
      </c>
      <c r="S3263">
        <v>51.64</v>
      </c>
      <c r="T3263">
        <v>47457.16</v>
      </c>
      <c r="U3263" t="s">
        <v>36</v>
      </c>
      <c r="V3263" t="s">
        <v>29</v>
      </c>
      <c r="W3263">
        <v>5</v>
      </c>
      <c r="X3263">
        <v>46.68</v>
      </c>
      <c r="Y3263">
        <v>162.49</v>
      </c>
    </row>
    <row r="3264" spans="1:25" x14ac:dyDescent="0.3">
      <c r="A3264" t="str">
        <f>E3264&amp;"-"&amp;COUNTIF($E$2:E3264,E3264)</f>
        <v>Medium-1102</v>
      </c>
      <c r="B3264" t="s">
        <v>57</v>
      </c>
      <c r="C3264">
        <v>711.12</v>
      </c>
      <c r="D3264">
        <v>100</v>
      </c>
      <c r="E3264" t="s">
        <v>24</v>
      </c>
      <c r="F3264" s="1">
        <v>43928</v>
      </c>
      <c r="G3264" s="4" t="str">
        <f t="shared" si="50"/>
        <v>2020</v>
      </c>
      <c r="H3264">
        <v>9</v>
      </c>
      <c r="I3264" t="s">
        <v>55</v>
      </c>
      <c r="J3264" t="s">
        <v>50</v>
      </c>
      <c r="K3264">
        <v>431.2</v>
      </c>
      <c r="L3264">
        <v>38.43</v>
      </c>
      <c r="M3264">
        <v>16571.016</v>
      </c>
      <c r="N3264">
        <v>14</v>
      </c>
      <c r="O3264" t="s">
        <v>38</v>
      </c>
      <c r="P3264" s="1">
        <v>43873</v>
      </c>
      <c r="Q3264" s="1">
        <v>43887</v>
      </c>
      <c r="R3264">
        <v>307</v>
      </c>
      <c r="S3264">
        <v>40.75</v>
      </c>
      <c r="T3264">
        <v>12510.25</v>
      </c>
      <c r="U3264" t="s">
        <v>61</v>
      </c>
      <c r="V3264" t="s">
        <v>48</v>
      </c>
      <c r="W3264">
        <v>124</v>
      </c>
      <c r="X3264">
        <v>52.47</v>
      </c>
      <c r="Y3264">
        <v>87.38</v>
      </c>
    </row>
    <row r="3265" spans="1:25" x14ac:dyDescent="0.3">
      <c r="A3265" t="str">
        <f>E3265&amp;"-"&amp;COUNTIF($E$2:E3265,E3265)</f>
        <v>Small-1062</v>
      </c>
      <c r="B3265" t="s">
        <v>58</v>
      </c>
      <c r="C3265">
        <v>125.51</v>
      </c>
      <c r="D3265">
        <v>27</v>
      </c>
      <c r="E3265" t="s">
        <v>40</v>
      </c>
      <c r="F3265" s="1">
        <v>44618</v>
      </c>
      <c r="G3265" s="4" t="str">
        <f t="shared" si="50"/>
        <v>2022</v>
      </c>
      <c r="H3265">
        <v>2</v>
      </c>
      <c r="I3265" t="s">
        <v>66</v>
      </c>
      <c r="J3265" t="s">
        <v>33</v>
      </c>
      <c r="K3265">
        <v>525.47</v>
      </c>
      <c r="L3265">
        <v>60.74</v>
      </c>
      <c r="M3265">
        <v>31917.047800000004</v>
      </c>
      <c r="N3265">
        <v>28</v>
      </c>
      <c r="O3265" t="s">
        <v>38</v>
      </c>
      <c r="P3265" s="1">
        <v>44612</v>
      </c>
      <c r="Q3265" s="1">
        <v>44640</v>
      </c>
      <c r="R3265">
        <v>237</v>
      </c>
      <c r="S3265">
        <v>61.29</v>
      </c>
      <c r="T3265">
        <v>14525.73</v>
      </c>
      <c r="U3265" t="s">
        <v>57</v>
      </c>
      <c r="V3265" t="s">
        <v>48</v>
      </c>
      <c r="W3265">
        <v>288</v>
      </c>
      <c r="X3265">
        <v>59.93</v>
      </c>
      <c r="Y3265">
        <v>179.24</v>
      </c>
    </row>
    <row r="3266" spans="1:25" x14ac:dyDescent="0.3">
      <c r="A3266" t="str">
        <f>E3266&amp;"-"&amp;COUNTIF($E$2:E3266,E3266)</f>
        <v>Small-1063</v>
      </c>
      <c r="B3266" t="s">
        <v>44</v>
      </c>
      <c r="C3266">
        <v>704.53</v>
      </c>
      <c r="D3266">
        <v>38</v>
      </c>
      <c r="E3266" t="s">
        <v>40</v>
      </c>
      <c r="F3266" s="1">
        <v>44031</v>
      </c>
      <c r="G3266" s="4" t="str">
        <f t="shared" ref="G3266:G3329" si="51">TEXT(F3266,"YYYY")</f>
        <v>2020</v>
      </c>
      <c r="H3266">
        <v>10</v>
      </c>
      <c r="I3266" t="s">
        <v>64</v>
      </c>
      <c r="J3266" t="s">
        <v>33</v>
      </c>
      <c r="K3266">
        <v>220.99</v>
      </c>
      <c r="L3266">
        <v>46.01</v>
      </c>
      <c r="M3266">
        <v>10167.749900000001</v>
      </c>
      <c r="N3266">
        <v>108</v>
      </c>
      <c r="O3266" t="s">
        <v>65</v>
      </c>
      <c r="P3266" s="1">
        <v>43992</v>
      </c>
      <c r="Q3266" s="1">
        <v>44100</v>
      </c>
      <c r="R3266">
        <v>178</v>
      </c>
      <c r="S3266">
        <v>42.8</v>
      </c>
      <c r="T3266">
        <v>7618.4</v>
      </c>
      <c r="U3266" t="s">
        <v>51</v>
      </c>
      <c r="V3266" t="s">
        <v>48</v>
      </c>
      <c r="W3266">
        <v>42</v>
      </c>
      <c r="X3266">
        <v>44.05</v>
      </c>
      <c r="Y3266">
        <v>190.86</v>
      </c>
    </row>
    <row r="3267" spans="1:25" x14ac:dyDescent="0.3">
      <c r="A3267" t="str">
        <f>E3267&amp;"-"&amp;COUNTIF($E$2:E3267,E3267)</f>
        <v>Large-1101</v>
      </c>
      <c r="B3267" t="s">
        <v>61</v>
      </c>
      <c r="C3267">
        <v>486.36</v>
      </c>
      <c r="D3267">
        <v>51</v>
      </c>
      <c r="E3267" t="s">
        <v>31</v>
      </c>
      <c r="F3267" s="1">
        <v>44198</v>
      </c>
      <c r="G3267" s="4" t="str">
        <f t="shared" si="51"/>
        <v>2021</v>
      </c>
      <c r="H3267">
        <v>8</v>
      </c>
      <c r="I3267" t="s">
        <v>45</v>
      </c>
      <c r="J3267" t="s">
        <v>50</v>
      </c>
      <c r="K3267">
        <v>361.21</v>
      </c>
      <c r="L3267">
        <v>53.45</v>
      </c>
      <c r="M3267">
        <v>19306.674500000001</v>
      </c>
      <c r="N3267">
        <v>10</v>
      </c>
      <c r="O3267" t="s">
        <v>38</v>
      </c>
      <c r="P3267" s="1">
        <v>44192</v>
      </c>
      <c r="Q3267" s="1">
        <v>44202</v>
      </c>
      <c r="R3267">
        <v>325</v>
      </c>
      <c r="S3267">
        <v>50.11</v>
      </c>
      <c r="T3267">
        <v>16285.75</v>
      </c>
      <c r="U3267" t="s">
        <v>56</v>
      </c>
      <c r="V3267" t="s">
        <v>48</v>
      </c>
      <c r="W3267">
        <v>36</v>
      </c>
      <c r="X3267">
        <v>80.17</v>
      </c>
      <c r="Y3267">
        <v>152.24</v>
      </c>
    </row>
    <row r="3268" spans="1:25" x14ac:dyDescent="0.3">
      <c r="A3268" t="str">
        <f>E3268&amp;"-"&amp;COUNTIF($E$2:E3268,E3268)</f>
        <v>Large-1102</v>
      </c>
      <c r="B3268" t="s">
        <v>43</v>
      </c>
      <c r="C3268">
        <v>751.01</v>
      </c>
      <c r="D3268">
        <v>83</v>
      </c>
      <c r="E3268" t="s">
        <v>31</v>
      </c>
      <c r="F3268" s="1">
        <v>44859</v>
      </c>
      <c r="G3268" s="4" t="str">
        <f t="shared" si="51"/>
        <v>2022</v>
      </c>
      <c r="H3268">
        <v>6</v>
      </c>
      <c r="I3268" t="s">
        <v>49</v>
      </c>
      <c r="J3268" t="s">
        <v>50</v>
      </c>
      <c r="K3268">
        <v>695.49</v>
      </c>
      <c r="L3268">
        <v>51.34</v>
      </c>
      <c r="M3268">
        <v>35706.456600000005</v>
      </c>
      <c r="N3268">
        <v>6</v>
      </c>
      <c r="O3268" t="s">
        <v>38</v>
      </c>
      <c r="P3268" s="1">
        <v>44853</v>
      </c>
      <c r="Q3268" s="1">
        <v>44859</v>
      </c>
      <c r="R3268">
        <v>239</v>
      </c>
      <c r="S3268">
        <v>48.26</v>
      </c>
      <c r="T3268">
        <v>11534.14</v>
      </c>
      <c r="U3268" t="s">
        <v>36</v>
      </c>
      <c r="V3268" t="s">
        <v>29</v>
      </c>
      <c r="W3268">
        <v>456</v>
      </c>
      <c r="X3268">
        <v>35.99</v>
      </c>
      <c r="Y3268">
        <v>196.75</v>
      </c>
    </row>
    <row r="3269" spans="1:25" x14ac:dyDescent="0.3">
      <c r="A3269" t="str">
        <f>E3269&amp;"-"&amp;COUNTIF($E$2:E3269,E3269)</f>
        <v>Small-1064</v>
      </c>
      <c r="B3269" t="s">
        <v>57</v>
      </c>
      <c r="C3269">
        <v>774.49</v>
      </c>
      <c r="D3269">
        <v>42</v>
      </c>
      <c r="E3269" t="s">
        <v>40</v>
      </c>
      <c r="F3269" s="1">
        <v>44673</v>
      </c>
      <c r="G3269" s="4" t="str">
        <f t="shared" si="51"/>
        <v>2022</v>
      </c>
      <c r="H3269">
        <v>10</v>
      </c>
      <c r="I3269" t="s">
        <v>64</v>
      </c>
      <c r="J3269" t="s">
        <v>50</v>
      </c>
      <c r="K3269">
        <v>946.24</v>
      </c>
      <c r="L3269">
        <v>95.16</v>
      </c>
      <c r="M3269">
        <v>90044.198399999994</v>
      </c>
      <c r="N3269">
        <v>147</v>
      </c>
      <c r="O3269" t="s">
        <v>65</v>
      </c>
      <c r="P3269" s="1">
        <v>44633</v>
      </c>
      <c r="Q3269" s="1">
        <v>44780</v>
      </c>
      <c r="R3269">
        <v>901</v>
      </c>
      <c r="S3269">
        <v>98.9</v>
      </c>
      <c r="T3269">
        <v>89108.9</v>
      </c>
      <c r="U3269" t="s">
        <v>57</v>
      </c>
      <c r="V3269" t="s">
        <v>39</v>
      </c>
      <c r="W3269">
        <v>45</v>
      </c>
      <c r="X3269">
        <v>28.53</v>
      </c>
      <c r="Y3269">
        <v>41.19</v>
      </c>
    </row>
    <row r="3270" spans="1:25" x14ac:dyDescent="0.3">
      <c r="A3270" t="str">
        <f>E3270&amp;"-"&amp;COUNTIF($E$2:E3270,E3270)</f>
        <v>Small-1065</v>
      </c>
      <c r="B3270" t="s">
        <v>30</v>
      </c>
      <c r="C3270">
        <v>424.81</v>
      </c>
      <c r="D3270">
        <v>64</v>
      </c>
      <c r="E3270" t="s">
        <v>40</v>
      </c>
      <c r="F3270" s="1">
        <v>43730</v>
      </c>
      <c r="G3270" s="4" t="str">
        <f t="shared" si="51"/>
        <v>2019</v>
      </c>
      <c r="H3270">
        <v>2</v>
      </c>
      <c r="I3270" t="s">
        <v>66</v>
      </c>
      <c r="J3270" t="s">
        <v>67</v>
      </c>
      <c r="K3270">
        <v>845</v>
      </c>
      <c r="L3270">
        <v>53.64</v>
      </c>
      <c r="M3270">
        <v>45325.8</v>
      </c>
      <c r="N3270">
        <v>28</v>
      </c>
      <c r="O3270" t="s">
        <v>27</v>
      </c>
      <c r="P3270" s="1">
        <v>43711</v>
      </c>
      <c r="Q3270" s="1">
        <v>43739</v>
      </c>
      <c r="R3270">
        <v>170</v>
      </c>
      <c r="S3270">
        <v>54.54</v>
      </c>
      <c r="T3270">
        <v>9271.7999999999993</v>
      </c>
      <c r="U3270" t="s">
        <v>51</v>
      </c>
      <c r="V3270" t="s">
        <v>48</v>
      </c>
      <c r="W3270">
        <v>675</v>
      </c>
      <c r="X3270">
        <v>99.36</v>
      </c>
      <c r="Y3270">
        <v>89.61</v>
      </c>
    </row>
    <row r="3271" spans="1:25" x14ac:dyDescent="0.3">
      <c r="A3271" t="str">
        <f>E3271&amp;"-"&amp;COUNTIF($E$2:E3271,E3271)</f>
        <v>Large-1103</v>
      </c>
      <c r="B3271" t="s">
        <v>30</v>
      </c>
      <c r="C3271">
        <v>818.96</v>
      </c>
      <c r="D3271">
        <v>32</v>
      </c>
      <c r="E3271" t="s">
        <v>31</v>
      </c>
      <c r="F3271" s="1">
        <v>44556</v>
      </c>
      <c r="G3271" s="4" t="str">
        <f t="shared" si="51"/>
        <v>2021</v>
      </c>
      <c r="H3271">
        <v>2</v>
      </c>
      <c r="I3271" t="s">
        <v>66</v>
      </c>
      <c r="J3271" t="s">
        <v>46</v>
      </c>
      <c r="K3271">
        <v>595.94000000000005</v>
      </c>
      <c r="L3271">
        <v>60.24</v>
      </c>
      <c r="M3271">
        <v>35899.425600000002</v>
      </c>
      <c r="N3271">
        <v>32</v>
      </c>
      <c r="O3271" t="s">
        <v>27</v>
      </c>
      <c r="P3271" s="1">
        <v>44508</v>
      </c>
      <c r="Q3271" s="1">
        <v>44540</v>
      </c>
      <c r="R3271">
        <v>212</v>
      </c>
      <c r="S3271">
        <v>62.53</v>
      </c>
      <c r="T3271">
        <v>13256.36</v>
      </c>
      <c r="U3271" t="s">
        <v>35</v>
      </c>
      <c r="V3271" t="s">
        <v>48</v>
      </c>
      <c r="W3271">
        <v>383</v>
      </c>
      <c r="X3271">
        <v>14.14</v>
      </c>
      <c r="Y3271">
        <v>102.06</v>
      </c>
    </row>
    <row r="3272" spans="1:25" x14ac:dyDescent="0.3">
      <c r="A3272" t="str">
        <f>E3272&amp;"-"&amp;COUNTIF($E$2:E3272,E3272)</f>
        <v>Medium-1103</v>
      </c>
      <c r="B3272" t="s">
        <v>56</v>
      </c>
      <c r="C3272">
        <v>717.6</v>
      </c>
      <c r="D3272">
        <v>42</v>
      </c>
      <c r="E3272" t="s">
        <v>24</v>
      </c>
      <c r="F3272" s="1">
        <v>44481</v>
      </c>
      <c r="G3272" s="4" t="str">
        <f t="shared" si="51"/>
        <v>2021</v>
      </c>
      <c r="H3272">
        <v>3</v>
      </c>
      <c r="I3272" t="s">
        <v>41</v>
      </c>
      <c r="J3272" t="s">
        <v>42</v>
      </c>
      <c r="K3272">
        <v>710.02</v>
      </c>
      <c r="L3272">
        <v>14.13</v>
      </c>
      <c r="M3272">
        <v>10032.5826</v>
      </c>
      <c r="N3272">
        <v>71</v>
      </c>
      <c r="O3272" t="s">
        <v>27</v>
      </c>
      <c r="P3272" s="1">
        <v>44470</v>
      </c>
      <c r="Q3272" s="1">
        <v>44541</v>
      </c>
      <c r="R3272">
        <v>701</v>
      </c>
      <c r="S3272">
        <v>12.33</v>
      </c>
      <c r="T3272">
        <v>8643.33</v>
      </c>
      <c r="U3272" t="s">
        <v>61</v>
      </c>
      <c r="V3272" t="s">
        <v>48</v>
      </c>
      <c r="W3272">
        <v>9</v>
      </c>
      <c r="X3272">
        <v>72.08</v>
      </c>
      <c r="Y3272">
        <v>190.9</v>
      </c>
    </row>
    <row r="3273" spans="1:25" x14ac:dyDescent="0.3">
      <c r="A3273" t="str">
        <f>E3273&amp;"-"&amp;COUNTIF($E$2:E3273,E3273)</f>
        <v>Small-1066</v>
      </c>
      <c r="B3273" t="s">
        <v>57</v>
      </c>
      <c r="C3273">
        <v>296.08999999999997</v>
      </c>
      <c r="D3273">
        <v>81</v>
      </c>
      <c r="E3273" t="s">
        <v>40</v>
      </c>
      <c r="F3273" s="1">
        <v>44237</v>
      </c>
      <c r="G3273" s="4" t="str">
        <f t="shared" si="51"/>
        <v>2021</v>
      </c>
      <c r="H3273">
        <v>1</v>
      </c>
      <c r="I3273" t="s">
        <v>32</v>
      </c>
      <c r="J3273" t="s">
        <v>46</v>
      </c>
      <c r="K3273">
        <v>640.29999999999995</v>
      </c>
      <c r="L3273">
        <v>13.48</v>
      </c>
      <c r="M3273">
        <v>8631.2439999999988</v>
      </c>
      <c r="N3273">
        <v>1</v>
      </c>
      <c r="O3273" t="s">
        <v>63</v>
      </c>
      <c r="P3273" s="1">
        <v>44213</v>
      </c>
      <c r="Q3273" s="1">
        <v>44214</v>
      </c>
      <c r="R3273">
        <v>506</v>
      </c>
      <c r="S3273">
        <v>17.37</v>
      </c>
      <c r="T3273">
        <v>8789.2199999999993</v>
      </c>
      <c r="U3273" t="s">
        <v>56</v>
      </c>
      <c r="V3273" t="s">
        <v>39</v>
      </c>
      <c r="W3273">
        <v>134</v>
      </c>
      <c r="X3273">
        <v>79.930000000000007</v>
      </c>
      <c r="Y3273">
        <v>30.42</v>
      </c>
    </row>
    <row r="3274" spans="1:25" x14ac:dyDescent="0.3">
      <c r="A3274" t="str">
        <f>E3274&amp;"-"&amp;COUNTIF($E$2:E3274,E3274)</f>
        <v>Small-1067</v>
      </c>
      <c r="B3274" t="s">
        <v>51</v>
      </c>
      <c r="C3274">
        <v>151.25</v>
      </c>
      <c r="D3274">
        <v>39</v>
      </c>
      <c r="E3274" t="s">
        <v>40</v>
      </c>
      <c r="F3274" s="1">
        <v>44300</v>
      </c>
      <c r="G3274" s="4" t="str">
        <f t="shared" si="51"/>
        <v>2021</v>
      </c>
      <c r="H3274">
        <v>6</v>
      </c>
      <c r="I3274" t="s">
        <v>49</v>
      </c>
      <c r="J3274" t="s">
        <v>46</v>
      </c>
      <c r="K3274">
        <v>777.23</v>
      </c>
      <c r="L3274">
        <v>93.74</v>
      </c>
      <c r="M3274">
        <v>72857.540200000003</v>
      </c>
      <c r="N3274">
        <v>6</v>
      </c>
      <c r="O3274" t="s">
        <v>38</v>
      </c>
      <c r="P3274" s="1">
        <v>44289</v>
      </c>
      <c r="Q3274" s="1">
        <v>44295</v>
      </c>
      <c r="R3274">
        <v>379</v>
      </c>
      <c r="S3274">
        <v>98.57</v>
      </c>
      <c r="T3274">
        <v>37358.03</v>
      </c>
      <c r="U3274" t="s">
        <v>43</v>
      </c>
      <c r="V3274" t="s">
        <v>29</v>
      </c>
      <c r="W3274">
        <v>398</v>
      </c>
      <c r="X3274">
        <v>10.52</v>
      </c>
      <c r="Y3274">
        <v>103.34</v>
      </c>
    </row>
    <row r="3275" spans="1:25" x14ac:dyDescent="0.3">
      <c r="A3275" t="str">
        <f>E3275&amp;"-"&amp;COUNTIF($E$2:E3275,E3275)</f>
        <v>Medium-1104</v>
      </c>
      <c r="B3275" t="s">
        <v>35</v>
      </c>
      <c r="C3275">
        <v>903.5</v>
      </c>
      <c r="D3275">
        <v>88</v>
      </c>
      <c r="E3275" t="s">
        <v>24</v>
      </c>
      <c r="F3275" s="1">
        <v>44754</v>
      </c>
      <c r="G3275" s="4" t="str">
        <f t="shared" si="51"/>
        <v>2022</v>
      </c>
      <c r="H3275">
        <v>5</v>
      </c>
      <c r="I3275" t="s">
        <v>25</v>
      </c>
      <c r="J3275" t="s">
        <v>46</v>
      </c>
      <c r="K3275">
        <v>164.84</v>
      </c>
      <c r="L3275">
        <v>15.62</v>
      </c>
      <c r="M3275">
        <v>2574.8008</v>
      </c>
      <c r="N3275">
        <v>30</v>
      </c>
      <c r="O3275" t="s">
        <v>27</v>
      </c>
      <c r="P3275" s="1">
        <v>44753</v>
      </c>
      <c r="Q3275" s="1">
        <v>44783</v>
      </c>
      <c r="R3275">
        <v>128</v>
      </c>
      <c r="S3275">
        <v>16.7</v>
      </c>
      <c r="T3275">
        <v>2137.6</v>
      </c>
      <c r="U3275" t="s">
        <v>52</v>
      </c>
      <c r="V3275" t="s">
        <v>29</v>
      </c>
      <c r="W3275">
        <v>36</v>
      </c>
      <c r="X3275">
        <v>94.77</v>
      </c>
      <c r="Y3275">
        <v>119.93</v>
      </c>
    </row>
    <row r="3276" spans="1:25" x14ac:dyDescent="0.3">
      <c r="A3276" t="str">
        <f>E3276&amp;"-"&amp;COUNTIF($E$2:E3276,E3276)</f>
        <v>Small-1068</v>
      </c>
      <c r="B3276" t="s">
        <v>52</v>
      </c>
      <c r="C3276">
        <v>424.88</v>
      </c>
      <c r="D3276">
        <v>61</v>
      </c>
      <c r="E3276" t="s">
        <v>40</v>
      </c>
      <c r="F3276" s="1">
        <v>43821</v>
      </c>
      <c r="G3276" s="4" t="str">
        <f t="shared" si="51"/>
        <v>2019</v>
      </c>
      <c r="H3276">
        <v>3</v>
      </c>
      <c r="I3276" t="s">
        <v>41</v>
      </c>
      <c r="J3276" t="s">
        <v>42</v>
      </c>
      <c r="K3276">
        <v>280.89</v>
      </c>
      <c r="L3276">
        <v>37.61</v>
      </c>
      <c r="M3276">
        <v>10564.2729</v>
      </c>
      <c r="N3276">
        <v>33</v>
      </c>
      <c r="O3276" t="s">
        <v>27</v>
      </c>
      <c r="P3276" s="1">
        <v>43767</v>
      </c>
      <c r="Q3276" s="1">
        <v>43800</v>
      </c>
      <c r="R3276">
        <v>164</v>
      </c>
      <c r="S3276">
        <v>41.61</v>
      </c>
      <c r="T3276">
        <v>6824.04</v>
      </c>
      <c r="U3276" t="s">
        <v>52</v>
      </c>
      <c r="V3276" t="s">
        <v>29</v>
      </c>
      <c r="W3276">
        <v>116</v>
      </c>
      <c r="X3276">
        <v>93.06</v>
      </c>
      <c r="Y3276">
        <v>97.87</v>
      </c>
    </row>
    <row r="3277" spans="1:25" x14ac:dyDescent="0.3">
      <c r="A3277" t="str">
        <f>E3277&amp;"-"&amp;COUNTIF($E$2:E3277,E3277)</f>
        <v>Medium-1105</v>
      </c>
      <c r="B3277" t="s">
        <v>35</v>
      </c>
      <c r="C3277">
        <v>453.66</v>
      </c>
      <c r="D3277">
        <v>43</v>
      </c>
      <c r="E3277" t="s">
        <v>24</v>
      </c>
      <c r="F3277" s="1">
        <v>43926</v>
      </c>
      <c r="G3277" s="4" t="str">
        <f t="shared" si="51"/>
        <v>2020</v>
      </c>
      <c r="H3277">
        <v>2</v>
      </c>
      <c r="I3277" t="s">
        <v>66</v>
      </c>
      <c r="J3277" t="s">
        <v>33</v>
      </c>
      <c r="K3277">
        <v>369.67</v>
      </c>
      <c r="L3277">
        <v>41.31</v>
      </c>
      <c r="M3277">
        <v>15271.067700000001</v>
      </c>
      <c r="N3277">
        <v>40</v>
      </c>
      <c r="O3277" t="s">
        <v>27</v>
      </c>
      <c r="P3277" s="1">
        <v>43876</v>
      </c>
      <c r="Q3277" s="1">
        <v>43916</v>
      </c>
      <c r="R3277">
        <v>233</v>
      </c>
      <c r="S3277">
        <v>40.86</v>
      </c>
      <c r="T3277">
        <v>9520.3799999999992</v>
      </c>
      <c r="U3277" t="s">
        <v>58</v>
      </c>
      <c r="V3277" t="s">
        <v>39</v>
      </c>
      <c r="W3277">
        <v>136</v>
      </c>
      <c r="X3277">
        <v>77.180000000000007</v>
      </c>
      <c r="Y3277">
        <v>162.76</v>
      </c>
    </row>
    <row r="3278" spans="1:25" x14ac:dyDescent="0.3">
      <c r="A3278" t="str">
        <f>E3278&amp;"-"&amp;COUNTIF($E$2:E3278,E3278)</f>
        <v>Medium-1106</v>
      </c>
      <c r="B3278" t="s">
        <v>35</v>
      </c>
      <c r="C3278">
        <v>524.20000000000005</v>
      </c>
      <c r="D3278">
        <v>99</v>
      </c>
      <c r="E3278" t="s">
        <v>24</v>
      </c>
      <c r="F3278" s="1">
        <v>44850</v>
      </c>
      <c r="G3278" s="4" t="str">
        <f t="shared" si="51"/>
        <v>2022</v>
      </c>
      <c r="H3278">
        <v>2</v>
      </c>
      <c r="I3278" t="s">
        <v>66</v>
      </c>
      <c r="J3278" t="s">
        <v>67</v>
      </c>
      <c r="K3278">
        <v>269.49</v>
      </c>
      <c r="L3278">
        <v>99.52</v>
      </c>
      <c r="M3278">
        <v>26819.644799999998</v>
      </c>
      <c r="N3278">
        <v>36</v>
      </c>
      <c r="O3278" t="s">
        <v>38</v>
      </c>
      <c r="P3278" s="1">
        <v>44830</v>
      </c>
      <c r="Q3278" s="1">
        <v>44866</v>
      </c>
      <c r="R3278">
        <v>73</v>
      </c>
      <c r="S3278">
        <v>104.15</v>
      </c>
      <c r="T3278">
        <v>7602.95</v>
      </c>
      <c r="U3278" t="s">
        <v>36</v>
      </c>
      <c r="V3278" t="s">
        <v>48</v>
      </c>
      <c r="W3278">
        <v>196</v>
      </c>
      <c r="X3278">
        <v>12.53</v>
      </c>
      <c r="Y3278">
        <v>76.77</v>
      </c>
    </row>
    <row r="3279" spans="1:25" x14ac:dyDescent="0.3">
      <c r="A3279" t="str">
        <f>E3279&amp;"-"&amp;COUNTIF($E$2:E3279,E3279)</f>
        <v>Small-1069</v>
      </c>
      <c r="B3279" t="s">
        <v>44</v>
      </c>
      <c r="C3279">
        <v>391.71</v>
      </c>
      <c r="D3279">
        <v>69</v>
      </c>
      <c r="E3279" t="s">
        <v>40</v>
      </c>
      <c r="F3279" s="1">
        <v>44527</v>
      </c>
      <c r="G3279" s="4" t="str">
        <f t="shared" si="51"/>
        <v>2021</v>
      </c>
      <c r="H3279">
        <v>3</v>
      </c>
      <c r="I3279" t="s">
        <v>41</v>
      </c>
      <c r="J3279" t="s">
        <v>53</v>
      </c>
      <c r="K3279">
        <v>295.64</v>
      </c>
      <c r="L3279">
        <v>50.78</v>
      </c>
      <c r="M3279">
        <v>15012.599199999999</v>
      </c>
      <c r="N3279">
        <v>43</v>
      </c>
      <c r="O3279" t="s">
        <v>38</v>
      </c>
      <c r="P3279" s="1">
        <v>44509</v>
      </c>
      <c r="Q3279" s="1">
        <v>44552</v>
      </c>
      <c r="R3279">
        <v>278</v>
      </c>
      <c r="S3279">
        <v>50.84</v>
      </c>
      <c r="T3279">
        <v>14133.52</v>
      </c>
      <c r="U3279" t="s">
        <v>44</v>
      </c>
      <c r="V3279" t="s">
        <v>39</v>
      </c>
      <c r="W3279">
        <v>17</v>
      </c>
      <c r="X3279">
        <v>45.65</v>
      </c>
      <c r="Y3279">
        <v>90.81</v>
      </c>
    </row>
    <row r="3280" spans="1:25" x14ac:dyDescent="0.3">
      <c r="A3280" t="str">
        <f>E3280&amp;"-"&amp;COUNTIF($E$2:E3280,E3280)</f>
        <v>Small-1070</v>
      </c>
      <c r="B3280" t="s">
        <v>52</v>
      </c>
      <c r="C3280">
        <v>24.36</v>
      </c>
      <c r="D3280">
        <v>29</v>
      </c>
      <c r="E3280" t="s">
        <v>40</v>
      </c>
      <c r="F3280" s="1">
        <v>44558</v>
      </c>
      <c r="G3280" s="4" t="str">
        <f t="shared" si="51"/>
        <v>2021</v>
      </c>
      <c r="H3280">
        <v>6</v>
      </c>
      <c r="I3280" t="s">
        <v>49</v>
      </c>
      <c r="J3280" t="s">
        <v>33</v>
      </c>
      <c r="K3280">
        <v>422.15</v>
      </c>
      <c r="L3280">
        <v>31.95</v>
      </c>
      <c r="M3280">
        <v>13487.692499999999</v>
      </c>
      <c r="N3280">
        <v>6</v>
      </c>
      <c r="O3280" t="s">
        <v>38</v>
      </c>
      <c r="P3280" s="1">
        <v>44509</v>
      </c>
      <c r="Q3280" s="1">
        <v>44515</v>
      </c>
      <c r="R3280">
        <v>325</v>
      </c>
      <c r="S3280">
        <v>29.32</v>
      </c>
      <c r="T3280">
        <v>9529</v>
      </c>
      <c r="U3280" t="s">
        <v>51</v>
      </c>
      <c r="V3280" t="s">
        <v>39</v>
      </c>
      <c r="W3280">
        <v>97</v>
      </c>
      <c r="X3280">
        <v>75.75</v>
      </c>
      <c r="Y3280">
        <v>54.03</v>
      </c>
    </row>
    <row r="3281" spans="1:25" x14ac:dyDescent="0.3">
      <c r="A3281" t="str">
        <f>E3281&amp;"-"&amp;COUNTIF($E$2:E3281,E3281)</f>
        <v>Large-1104</v>
      </c>
      <c r="B3281" t="s">
        <v>30</v>
      </c>
      <c r="C3281">
        <v>197.25</v>
      </c>
      <c r="D3281">
        <v>64</v>
      </c>
      <c r="E3281" t="s">
        <v>31</v>
      </c>
      <c r="F3281" s="1">
        <v>44635</v>
      </c>
      <c r="G3281" s="4" t="str">
        <f t="shared" si="51"/>
        <v>2022</v>
      </c>
      <c r="H3281">
        <v>1</v>
      </c>
      <c r="I3281" t="s">
        <v>32</v>
      </c>
      <c r="J3281" t="s">
        <v>46</v>
      </c>
      <c r="K3281">
        <v>313.91000000000003</v>
      </c>
      <c r="L3281">
        <v>59.23</v>
      </c>
      <c r="M3281">
        <v>18592.889299999999</v>
      </c>
      <c r="N3281">
        <v>1</v>
      </c>
      <c r="O3281" t="s">
        <v>63</v>
      </c>
      <c r="P3281" s="1">
        <v>44585</v>
      </c>
      <c r="Q3281" s="1">
        <v>44586</v>
      </c>
      <c r="R3281">
        <v>9</v>
      </c>
      <c r="S3281">
        <v>60.31</v>
      </c>
      <c r="T3281">
        <v>542.79</v>
      </c>
      <c r="U3281" t="s">
        <v>23</v>
      </c>
      <c r="V3281" t="s">
        <v>29</v>
      </c>
      <c r="W3281">
        <v>304</v>
      </c>
      <c r="X3281">
        <v>23.22</v>
      </c>
      <c r="Y3281">
        <v>160.4</v>
      </c>
    </row>
    <row r="3282" spans="1:25" x14ac:dyDescent="0.3">
      <c r="A3282" t="str">
        <f>E3282&amp;"-"&amp;COUNTIF($E$2:E3282,E3282)</f>
        <v>Small-1071</v>
      </c>
      <c r="B3282" t="s">
        <v>52</v>
      </c>
      <c r="C3282">
        <v>710.15</v>
      </c>
      <c r="D3282">
        <v>62</v>
      </c>
      <c r="E3282" t="s">
        <v>40</v>
      </c>
      <c r="F3282" s="1">
        <v>44820</v>
      </c>
      <c r="G3282" s="4" t="str">
        <f t="shared" si="51"/>
        <v>2022</v>
      </c>
      <c r="H3282">
        <v>1</v>
      </c>
      <c r="I3282" t="s">
        <v>32</v>
      </c>
      <c r="J3282" t="s">
        <v>50</v>
      </c>
      <c r="K3282">
        <v>726.14</v>
      </c>
      <c r="L3282">
        <v>63.41</v>
      </c>
      <c r="M3282">
        <v>46044.537399999994</v>
      </c>
      <c r="N3282">
        <v>2</v>
      </c>
      <c r="O3282" t="s">
        <v>63</v>
      </c>
      <c r="P3282" s="1">
        <v>44782</v>
      </c>
      <c r="Q3282" s="1">
        <v>44784</v>
      </c>
      <c r="R3282">
        <v>77</v>
      </c>
      <c r="S3282">
        <v>58.71</v>
      </c>
      <c r="T3282">
        <v>4520.67</v>
      </c>
      <c r="U3282" t="s">
        <v>30</v>
      </c>
      <c r="V3282" t="s">
        <v>48</v>
      </c>
      <c r="W3282">
        <v>649</v>
      </c>
      <c r="X3282">
        <v>32.6</v>
      </c>
      <c r="Y3282">
        <v>45.85</v>
      </c>
    </row>
    <row r="3283" spans="1:25" x14ac:dyDescent="0.3">
      <c r="A3283" t="str">
        <f>E3283&amp;"-"&amp;COUNTIF($E$2:E3283,E3283)</f>
        <v>Medium-1107</v>
      </c>
      <c r="B3283" t="s">
        <v>61</v>
      </c>
      <c r="C3283">
        <v>448.84</v>
      </c>
      <c r="D3283">
        <v>68</v>
      </c>
      <c r="E3283" t="s">
        <v>24</v>
      </c>
      <c r="F3283" s="1">
        <v>43808</v>
      </c>
      <c r="G3283" s="4" t="str">
        <f t="shared" si="51"/>
        <v>2019</v>
      </c>
      <c r="H3283">
        <v>9</v>
      </c>
      <c r="I3283" t="s">
        <v>55</v>
      </c>
      <c r="J3283" t="s">
        <v>46</v>
      </c>
      <c r="K3283">
        <v>293.04000000000002</v>
      </c>
      <c r="L3283">
        <v>26.13</v>
      </c>
      <c r="M3283">
        <v>7657.1352000000006</v>
      </c>
      <c r="N3283">
        <v>8</v>
      </c>
      <c r="O3283" t="s">
        <v>38</v>
      </c>
      <c r="P3283" s="1">
        <v>43764</v>
      </c>
      <c r="Q3283" s="1">
        <v>43772</v>
      </c>
      <c r="R3283">
        <v>137</v>
      </c>
      <c r="S3283">
        <v>30.49</v>
      </c>
      <c r="T3283">
        <v>4177.13</v>
      </c>
      <c r="U3283" t="s">
        <v>43</v>
      </c>
      <c r="V3283" t="s">
        <v>48</v>
      </c>
      <c r="W3283">
        <v>156</v>
      </c>
      <c r="X3283">
        <v>71.34</v>
      </c>
      <c r="Y3283">
        <v>30.91</v>
      </c>
    </row>
    <row r="3284" spans="1:25" x14ac:dyDescent="0.3">
      <c r="A3284" t="str">
        <f>E3284&amp;"-"&amp;COUNTIF($E$2:E3284,E3284)</f>
        <v>Large-1105</v>
      </c>
      <c r="B3284" t="s">
        <v>61</v>
      </c>
      <c r="C3284">
        <v>843.08</v>
      </c>
      <c r="D3284">
        <v>44</v>
      </c>
      <c r="E3284" t="s">
        <v>31</v>
      </c>
      <c r="F3284" s="1">
        <v>43944</v>
      </c>
      <c r="G3284" s="4" t="str">
        <f t="shared" si="51"/>
        <v>2020</v>
      </c>
      <c r="H3284">
        <v>6</v>
      </c>
      <c r="I3284" t="s">
        <v>49</v>
      </c>
      <c r="J3284" t="s">
        <v>46</v>
      </c>
      <c r="K3284">
        <v>460.57</v>
      </c>
      <c r="L3284">
        <v>88.15</v>
      </c>
      <c r="M3284">
        <v>40599.245500000005</v>
      </c>
      <c r="N3284">
        <v>7</v>
      </c>
      <c r="O3284" t="s">
        <v>38</v>
      </c>
      <c r="P3284" s="1">
        <v>43918</v>
      </c>
      <c r="Q3284" s="1">
        <v>43925</v>
      </c>
      <c r="R3284">
        <v>203</v>
      </c>
      <c r="S3284">
        <v>90.14</v>
      </c>
      <c r="T3284">
        <v>18298.419999999998</v>
      </c>
      <c r="U3284" t="s">
        <v>47</v>
      </c>
      <c r="V3284" t="s">
        <v>39</v>
      </c>
      <c r="W3284">
        <v>257</v>
      </c>
      <c r="X3284">
        <v>93.42</v>
      </c>
      <c r="Y3284">
        <v>115.22</v>
      </c>
    </row>
    <row r="3285" spans="1:25" x14ac:dyDescent="0.3">
      <c r="A3285" t="str">
        <f>E3285&amp;"-"&amp;COUNTIF($E$2:E3285,E3285)</f>
        <v>Small-1072</v>
      </c>
      <c r="B3285" t="s">
        <v>58</v>
      </c>
      <c r="C3285">
        <v>255.69</v>
      </c>
      <c r="D3285">
        <v>57</v>
      </c>
      <c r="E3285" t="s">
        <v>40</v>
      </c>
      <c r="F3285" s="1">
        <v>43483</v>
      </c>
      <c r="G3285" s="4" t="str">
        <f t="shared" si="51"/>
        <v>2019</v>
      </c>
      <c r="H3285">
        <v>7</v>
      </c>
      <c r="I3285" t="s">
        <v>59</v>
      </c>
      <c r="J3285" t="s">
        <v>33</v>
      </c>
      <c r="K3285">
        <v>34.61</v>
      </c>
      <c r="L3285">
        <v>42.72</v>
      </c>
      <c r="M3285">
        <v>1478.5391999999999</v>
      </c>
      <c r="N3285">
        <v>14</v>
      </c>
      <c r="O3285" t="s">
        <v>38</v>
      </c>
      <c r="P3285" s="1">
        <v>43430</v>
      </c>
      <c r="Q3285" s="1">
        <v>43444</v>
      </c>
      <c r="R3285">
        <v>10</v>
      </c>
      <c r="S3285">
        <v>40.85</v>
      </c>
      <c r="T3285">
        <v>408.5</v>
      </c>
      <c r="U3285" t="s">
        <v>44</v>
      </c>
      <c r="V3285" t="s">
        <v>48</v>
      </c>
      <c r="W3285">
        <v>24</v>
      </c>
      <c r="X3285">
        <v>75.41</v>
      </c>
      <c r="Y3285">
        <v>39.11</v>
      </c>
    </row>
    <row r="3286" spans="1:25" x14ac:dyDescent="0.3">
      <c r="A3286" t="str">
        <f>E3286&amp;"-"&amp;COUNTIF($E$2:E3286,E3286)</f>
        <v>Large-1106</v>
      </c>
      <c r="B3286" t="s">
        <v>43</v>
      </c>
      <c r="C3286">
        <v>222.28</v>
      </c>
      <c r="D3286">
        <v>90</v>
      </c>
      <c r="E3286" t="s">
        <v>31</v>
      </c>
      <c r="F3286" s="1">
        <v>43497</v>
      </c>
      <c r="G3286" s="4" t="str">
        <f t="shared" si="51"/>
        <v>2019</v>
      </c>
      <c r="H3286">
        <v>9</v>
      </c>
      <c r="I3286" t="s">
        <v>55</v>
      </c>
      <c r="J3286" t="s">
        <v>50</v>
      </c>
      <c r="K3286">
        <v>522.24</v>
      </c>
      <c r="L3286">
        <v>91.19</v>
      </c>
      <c r="M3286">
        <v>47623.065600000002</v>
      </c>
      <c r="N3286">
        <v>8</v>
      </c>
      <c r="O3286" t="s">
        <v>38</v>
      </c>
      <c r="P3286" s="1">
        <v>43463</v>
      </c>
      <c r="Q3286" s="1">
        <v>43471</v>
      </c>
      <c r="R3286">
        <v>192</v>
      </c>
      <c r="S3286">
        <v>89.41</v>
      </c>
      <c r="T3286">
        <v>17166.72</v>
      </c>
      <c r="U3286" t="s">
        <v>35</v>
      </c>
      <c r="V3286" t="s">
        <v>29</v>
      </c>
      <c r="W3286">
        <v>330</v>
      </c>
      <c r="X3286">
        <v>96.48</v>
      </c>
      <c r="Y3286">
        <v>171.46</v>
      </c>
    </row>
    <row r="3287" spans="1:25" x14ac:dyDescent="0.3">
      <c r="A3287" t="str">
        <f>E3287&amp;"-"&amp;COUNTIF($E$2:E3287,E3287)</f>
        <v>Medium-1108</v>
      </c>
      <c r="B3287" t="s">
        <v>30</v>
      </c>
      <c r="C3287">
        <v>140.28</v>
      </c>
      <c r="D3287">
        <v>16</v>
      </c>
      <c r="E3287" t="s">
        <v>24</v>
      </c>
      <c r="F3287" s="1">
        <v>44618</v>
      </c>
      <c r="G3287" s="4" t="str">
        <f t="shared" si="51"/>
        <v>2022</v>
      </c>
      <c r="H3287">
        <v>3</v>
      </c>
      <c r="I3287" t="s">
        <v>41</v>
      </c>
      <c r="J3287" t="s">
        <v>62</v>
      </c>
      <c r="K3287">
        <v>227.25</v>
      </c>
      <c r="L3287">
        <v>46.19</v>
      </c>
      <c r="M3287">
        <v>10496.6775</v>
      </c>
      <c r="N3287">
        <v>74</v>
      </c>
      <c r="O3287" t="s">
        <v>38</v>
      </c>
      <c r="P3287" s="1">
        <v>44579</v>
      </c>
      <c r="Q3287" s="1">
        <v>44653</v>
      </c>
      <c r="R3287">
        <v>106</v>
      </c>
      <c r="S3287">
        <v>46.42</v>
      </c>
      <c r="T3287">
        <v>4920.5200000000004</v>
      </c>
      <c r="U3287" t="s">
        <v>44</v>
      </c>
      <c r="V3287" t="s">
        <v>29</v>
      </c>
      <c r="W3287">
        <v>121</v>
      </c>
      <c r="X3287">
        <v>58.07</v>
      </c>
      <c r="Y3287">
        <v>111.72</v>
      </c>
    </row>
    <row r="3288" spans="1:25" x14ac:dyDescent="0.3">
      <c r="A3288" t="str">
        <f>E3288&amp;"-"&amp;COUNTIF($E$2:E3288,E3288)</f>
        <v>Large-1107</v>
      </c>
      <c r="B3288" t="s">
        <v>30</v>
      </c>
      <c r="C3288">
        <v>188.13</v>
      </c>
      <c r="D3288">
        <v>90</v>
      </c>
      <c r="E3288" t="s">
        <v>31</v>
      </c>
      <c r="F3288" s="1">
        <v>44218</v>
      </c>
      <c r="G3288" s="4" t="str">
        <f t="shared" si="51"/>
        <v>2021</v>
      </c>
      <c r="H3288">
        <v>6</v>
      </c>
      <c r="I3288" t="s">
        <v>49</v>
      </c>
      <c r="J3288" t="s">
        <v>60</v>
      </c>
      <c r="K3288">
        <v>423.01</v>
      </c>
      <c r="L3288">
        <v>93.64</v>
      </c>
      <c r="M3288">
        <v>39610.6564</v>
      </c>
      <c r="N3288">
        <v>6</v>
      </c>
      <c r="O3288" t="s">
        <v>38</v>
      </c>
      <c r="P3288" s="1">
        <v>44184</v>
      </c>
      <c r="Q3288" s="1">
        <v>44190</v>
      </c>
      <c r="R3288">
        <v>145</v>
      </c>
      <c r="S3288">
        <v>97.68</v>
      </c>
      <c r="T3288">
        <v>14163.6</v>
      </c>
      <c r="U3288" t="s">
        <v>57</v>
      </c>
      <c r="V3288" t="s">
        <v>39</v>
      </c>
      <c r="W3288">
        <v>278</v>
      </c>
      <c r="X3288">
        <v>45.85</v>
      </c>
      <c r="Y3288">
        <v>154.66999999999999</v>
      </c>
    </row>
    <row r="3289" spans="1:25" x14ac:dyDescent="0.3">
      <c r="A3289" t="str">
        <f>E3289&amp;"-"&amp;COUNTIF($E$2:E3289,E3289)</f>
        <v>Medium-1109</v>
      </c>
      <c r="B3289" t="s">
        <v>35</v>
      </c>
      <c r="C3289">
        <v>169.68</v>
      </c>
      <c r="D3289">
        <v>75</v>
      </c>
      <c r="E3289" t="s">
        <v>24</v>
      </c>
      <c r="F3289" s="1">
        <v>44556</v>
      </c>
      <c r="G3289" s="4" t="str">
        <f t="shared" si="51"/>
        <v>2021</v>
      </c>
      <c r="H3289">
        <v>3</v>
      </c>
      <c r="I3289" t="s">
        <v>41</v>
      </c>
      <c r="J3289" t="s">
        <v>53</v>
      </c>
      <c r="K3289">
        <v>308.04000000000002</v>
      </c>
      <c r="L3289">
        <v>20.84</v>
      </c>
      <c r="M3289">
        <v>6419.5536000000002</v>
      </c>
      <c r="N3289">
        <v>38</v>
      </c>
      <c r="O3289" t="s">
        <v>27</v>
      </c>
      <c r="P3289" s="1">
        <v>44542</v>
      </c>
      <c r="Q3289" s="1">
        <v>44580</v>
      </c>
      <c r="R3289">
        <v>76</v>
      </c>
      <c r="S3289">
        <v>16.350000000000001</v>
      </c>
      <c r="T3289">
        <v>1242.5999999999999</v>
      </c>
      <c r="U3289" t="s">
        <v>58</v>
      </c>
      <c r="V3289" t="s">
        <v>48</v>
      </c>
      <c r="W3289">
        <v>232</v>
      </c>
      <c r="X3289">
        <v>96.35</v>
      </c>
      <c r="Y3289">
        <v>155.94</v>
      </c>
    </row>
    <row r="3290" spans="1:25" x14ac:dyDescent="0.3">
      <c r="A3290" t="str">
        <f>E3290&amp;"-"&amp;COUNTIF($E$2:E3290,E3290)</f>
        <v>Medium-1110</v>
      </c>
      <c r="B3290" t="s">
        <v>51</v>
      </c>
      <c r="C3290">
        <v>817.13</v>
      </c>
      <c r="D3290">
        <v>13</v>
      </c>
      <c r="E3290" t="s">
        <v>24</v>
      </c>
      <c r="F3290" s="1">
        <v>44562</v>
      </c>
      <c r="G3290" s="4" t="str">
        <f t="shared" si="51"/>
        <v>2022</v>
      </c>
      <c r="H3290">
        <v>7</v>
      </c>
      <c r="I3290" t="s">
        <v>59</v>
      </c>
      <c r="J3290" t="s">
        <v>50</v>
      </c>
      <c r="K3290">
        <v>76.319999999999993</v>
      </c>
      <c r="L3290">
        <v>39.450000000000003</v>
      </c>
      <c r="M3290">
        <v>3010.8240000000001</v>
      </c>
      <c r="N3290">
        <v>17</v>
      </c>
      <c r="O3290" t="s">
        <v>38</v>
      </c>
      <c r="P3290" s="1">
        <v>44528</v>
      </c>
      <c r="Q3290" s="1">
        <v>44545</v>
      </c>
      <c r="R3290">
        <v>62</v>
      </c>
      <c r="S3290">
        <v>44.21</v>
      </c>
      <c r="T3290">
        <v>2741.02</v>
      </c>
      <c r="U3290" t="s">
        <v>43</v>
      </c>
      <c r="V3290" t="s">
        <v>48</v>
      </c>
      <c r="W3290">
        <v>14</v>
      </c>
      <c r="X3290">
        <v>47.73</v>
      </c>
      <c r="Y3290">
        <v>195.66</v>
      </c>
    </row>
    <row r="3291" spans="1:25" x14ac:dyDescent="0.3">
      <c r="A3291" t="str">
        <f>E3291&amp;"-"&amp;COUNTIF($E$2:E3291,E3291)</f>
        <v>Large-1108</v>
      </c>
      <c r="B3291" t="s">
        <v>35</v>
      </c>
      <c r="C3291">
        <v>695.63</v>
      </c>
      <c r="D3291">
        <v>94</v>
      </c>
      <c r="E3291" t="s">
        <v>31</v>
      </c>
      <c r="F3291" s="1">
        <v>44392</v>
      </c>
      <c r="G3291" s="4" t="str">
        <f t="shared" si="51"/>
        <v>2021</v>
      </c>
      <c r="H3291">
        <v>1</v>
      </c>
      <c r="I3291" t="s">
        <v>32</v>
      </c>
      <c r="J3291" t="s">
        <v>33</v>
      </c>
      <c r="K3291">
        <v>171.51</v>
      </c>
      <c r="L3291">
        <v>46.7</v>
      </c>
      <c r="M3291">
        <v>8009.5169999999998</v>
      </c>
      <c r="N3291">
        <v>27</v>
      </c>
      <c r="O3291" t="s">
        <v>34</v>
      </c>
      <c r="P3291" s="1">
        <v>44380</v>
      </c>
      <c r="Q3291" s="1">
        <v>44407</v>
      </c>
      <c r="R3291">
        <v>78</v>
      </c>
      <c r="S3291">
        <v>43.99</v>
      </c>
      <c r="T3291">
        <v>3431.22</v>
      </c>
      <c r="U3291" t="s">
        <v>30</v>
      </c>
      <c r="V3291" t="s">
        <v>29</v>
      </c>
      <c r="W3291">
        <v>93</v>
      </c>
      <c r="X3291">
        <v>96.66</v>
      </c>
      <c r="Y3291">
        <v>20.61</v>
      </c>
    </row>
    <row r="3292" spans="1:25" x14ac:dyDescent="0.3">
      <c r="A3292" t="str">
        <f>E3292&amp;"-"&amp;COUNTIF($E$2:E3292,E3292)</f>
        <v>Small-1073</v>
      </c>
      <c r="B3292" t="s">
        <v>23</v>
      </c>
      <c r="C3292">
        <v>269.04000000000002</v>
      </c>
      <c r="D3292">
        <v>58</v>
      </c>
      <c r="E3292" t="s">
        <v>40</v>
      </c>
      <c r="F3292" s="1">
        <v>43946</v>
      </c>
      <c r="G3292" s="4" t="str">
        <f t="shared" si="51"/>
        <v>2020</v>
      </c>
      <c r="H3292">
        <v>5</v>
      </c>
      <c r="I3292" t="s">
        <v>25</v>
      </c>
      <c r="J3292" t="s">
        <v>68</v>
      </c>
      <c r="K3292">
        <v>139.19999999999999</v>
      </c>
      <c r="L3292">
        <v>47.56</v>
      </c>
      <c r="M3292">
        <v>6620.3519999999999</v>
      </c>
      <c r="N3292">
        <v>24</v>
      </c>
      <c r="O3292" t="s">
        <v>27</v>
      </c>
      <c r="P3292" s="1">
        <v>43899</v>
      </c>
      <c r="Q3292" s="1">
        <v>43923</v>
      </c>
      <c r="R3292">
        <v>107</v>
      </c>
      <c r="S3292">
        <v>51.45</v>
      </c>
      <c r="T3292">
        <v>5505.15</v>
      </c>
      <c r="U3292" t="s">
        <v>30</v>
      </c>
      <c r="V3292" t="s">
        <v>48</v>
      </c>
      <c r="W3292">
        <v>32</v>
      </c>
      <c r="X3292">
        <v>44.92</v>
      </c>
      <c r="Y3292">
        <v>55.08</v>
      </c>
    </row>
    <row r="3293" spans="1:25" x14ac:dyDescent="0.3">
      <c r="A3293" t="str">
        <f>E3293&amp;"-"&amp;COUNTIF($E$2:E3293,E3293)</f>
        <v>Medium-1111</v>
      </c>
      <c r="B3293" t="s">
        <v>43</v>
      </c>
      <c r="C3293">
        <v>449.24</v>
      </c>
      <c r="D3293">
        <v>70</v>
      </c>
      <c r="E3293" t="s">
        <v>24</v>
      </c>
      <c r="F3293" s="1">
        <v>43858</v>
      </c>
      <c r="G3293" s="4" t="str">
        <f t="shared" si="51"/>
        <v>2020</v>
      </c>
      <c r="H3293">
        <v>9</v>
      </c>
      <c r="I3293" t="s">
        <v>55</v>
      </c>
      <c r="J3293" t="s">
        <v>60</v>
      </c>
      <c r="K3293">
        <v>438.18</v>
      </c>
      <c r="L3293">
        <v>73.760000000000005</v>
      </c>
      <c r="M3293">
        <v>32320.156800000004</v>
      </c>
      <c r="N3293">
        <v>8</v>
      </c>
      <c r="O3293" t="s">
        <v>38</v>
      </c>
      <c r="P3293" s="1">
        <v>43817</v>
      </c>
      <c r="Q3293" s="1">
        <v>43825</v>
      </c>
      <c r="R3293">
        <v>379</v>
      </c>
      <c r="S3293">
        <v>72.349999999999994</v>
      </c>
      <c r="T3293">
        <v>27420.65</v>
      </c>
      <c r="U3293" t="s">
        <v>28</v>
      </c>
      <c r="V3293" t="s">
        <v>48</v>
      </c>
      <c r="W3293">
        <v>59</v>
      </c>
      <c r="X3293">
        <v>52.29</v>
      </c>
      <c r="Y3293">
        <v>79.52</v>
      </c>
    </row>
    <row r="3294" spans="1:25" x14ac:dyDescent="0.3">
      <c r="A3294" t="str">
        <f>E3294&amp;"-"&amp;COUNTIF($E$2:E3294,E3294)</f>
        <v>Large-1109</v>
      </c>
      <c r="B3294" t="s">
        <v>44</v>
      </c>
      <c r="C3294">
        <v>722.44</v>
      </c>
      <c r="D3294">
        <v>51</v>
      </c>
      <c r="E3294" t="s">
        <v>31</v>
      </c>
      <c r="F3294" s="1">
        <v>44208</v>
      </c>
      <c r="G3294" s="4" t="str">
        <f t="shared" si="51"/>
        <v>2021</v>
      </c>
      <c r="H3294">
        <v>5</v>
      </c>
      <c r="I3294" t="s">
        <v>25</v>
      </c>
      <c r="J3294" t="s">
        <v>68</v>
      </c>
      <c r="K3294">
        <v>450.06</v>
      </c>
      <c r="L3294">
        <v>29.22</v>
      </c>
      <c r="M3294">
        <v>13150.753199999999</v>
      </c>
      <c r="N3294">
        <v>28</v>
      </c>
      <c r="O3294" t="s">
        <v>27</v>
      </c>
      <c r="P3294" s="1">
        <v>44189</v>
      </c>
      <c r="Q3294" s="1">
        <v>44217</v>
      </c>
      <c r="R3294">
        <v>54</v>
      </c>
      <c r="S3294">
        <v>31.47</v>
      </c>
      <c r="T3294">
        <v>1699.38</v>
      </c>
      <c r="U3294" t="s">
        <v>57</v>
      </c>
      <c r="V3294" t="s">
        <v>39</v>
      </c>
      <c r="W3294">
        <v>396</v>
      </c>
      <c r="X3294">
        <v>84.73</v>
      </c>
      <c r="Y3294">
        <v>123.32</v>
      </c>
    </row>
    <row r="3295" spans="1:25" x14ac:dyDescent="0.3">
      <c r="A3295" t="str">
        <f>E3295&amp;"-"&amp;COUNTIF($E$2:E3295,E3295)</f>
        <v>Medium-1112</v>
      </c>
      <c r="B3295" t="s">
        <v>61</v>
      </c>
      <c r="C3295">
        <v>457.79</v>
      </c>
      <c r="D3295">
        <v>27</v>
      </c>
      <c r="E3295" t="s">
        <v>24</v>
      </c>
      <c r="F3295" s="1">
        <v>44063</v>
      </c>
      <c r="G3295" s="4" t="str">
        <f t="shared" si="51"/>
        <v>2020</v>
      </c>
      <c r="H3295">
        <v>5</v>
      </c>
      <c r="I3295" t="s">
        <v>25</v>
      </c>
      <c r="J3295" t="s">
        <v>68</v>
      </c>
      <c r="K3295">
        <v>328.86</v>
      </c>
      <c r="L3295">
        <v>28.79</v>
      </c>
      <c r="M3295">
        <v>9467.8793999999998</v>
      </c>
      <c r="N3295">
        <v>26</v>
      </c>
      <c r="O3295" t="s">
        <v>27</v>
      </c>
      <c r="P3295" s="1">
        <v>44023</v>
      </c>
      <c r="Q3295" s="1">
        <v>44049</v>
      </c>
      <c r="R3295">
        <v>241</v>
      </c>
      <c r="S3295">
        <v>29.82</v>
      </c>
      <c r="T3295">
        <v>7186.62</v>
      </c>
      <c r="U3295" t="s">
        <v>57</v>
      </c>
      <c r="V3295" t="s">
        <v>29</v>
      </c>
      <c r="W3295">
        <v>87</v>
      </c>
      <c r="X3295">
        <v>99.53</v>
      </c>
      <c r="Y3295">
        <v>58.08</v>
      </c>
    </row>
    <row r="3296" spans="1:25" x14ac:dyDescent="0.3">
      <c r="A3296" t="str">
        <f>E3296&amp;"-"&amp;COUNTIF($E$2:E3296,E3296)</f>
        <v>Small-1074</v>
      </c>
      <c r="B3296" t="s">
        <v>58</v>
      </c>
      <c r="C3296">
        <v>617.12</v>
      </c>
      <c r="D3296">
        <v>26</v>
      </c>
      <c r="E3296" t="s">
        <v>40</v>
      </c>
      <c r="F3296" s="1">
        <v>43917</v>
      </c>
      <c r="G3296" s="4" t="str">
        <f t="shared" si="51"/>
        <v>2020</v>
      </c>
      <c r="H3296">
        <v>10</v>
      </c>
      <c r="I3296" t="s">
        <v>64</v>
      </c>
      <c r="J3296" t="s">
        <v>50</v>
      </c>
      <c r="K3296">
        <v>219</v>
      </c>
      <c r="L3296">
        <v>57.4</v>
      </c>
      <c r="M3296">
        <v>12570.6</v>
      </c>
      <c r="N3296">
        <v>66</v>
      </c>
      <c r="O3296" t="s">
        <v>65</v>
      </c>
      <c r="P3296" s="1">
        <v>43865</v>
      </c>
      <c r="Q3296" s="1">
        <v>43931</v>
      </c>
      <c r="R3296">
        <v>157</v>
      </c>
      <c r="S3296">
        <v>58.55</v>
      </c>
      <c r="T3296">
        <v>9192.35</v>
      </c>
      <c r="U3296" t="s">
        <v>44</v>
      </c>
      <c r="V3296" t="s">
        <v>48</v>
      </c>
      <c r="W3296">
        <v>62</v>
      </c>
      <c r="X3296">
        <v>47.66</v>
      </c>
      <c r="Y3296">
        <v>158.96</v>
      </c>
    </row>
    <row r="3297" spans="1:25" x14ac:dyDescent="0.3">
      <c r="A3297" t="str">
        <f>E3297&amp;"-"&amp;COUNTIF($E$2:E3297,E3297)</f>
        <v>Large-1110</v>
      </c>
      <c r="B3297" t="s">
        <v>35</v>
      </c>
      <c r="C3297">
        <v>131.75</v>
      </c>
      <c r="D3297">
        <v>69</v>
      </c>
      <c r="E3297" t="s">
        <v>31</v>
      </c>
      <c r="F3297" s="1">
        <v>44331</v>
      </c>
      <c r="G3297" s="4" t="str">
        <f t="shared" si="51"/>
        <v>2021</v>
      </c>
      <c r="H3297">
        <v>8</v>
      </c>
      <c r="I3297" t="s">
        <v>45</v>
      </c>
      <c r="J3297" t="s">
        <v>33</v>
      </c>
      <c r="K3297">
        <v>913.1</v>
      </c>
      <c r="L3297">
        <v>61.34</v>
      </c>
      <c r="M3297">
        <v>56009.554000000004</v>
      </c>
      <c r="N3297">
        <v>13</v>
      </c>
      <c r="O3297" t="s">
        <v>38</v>
      </c>
      <c r="P3297" s="1">
        <v>44296</v>
      </c>
      <c r="Q3297" s="1">
        <v>44309</v>
      </c>
      <c r="R3297">
        <v>836</v>
      </c>
      <c r="S3297">
        <v>66.16</v>
      </c>
      <c r="T3297">
        <v>55309.760000000002</v>
      </c>
      <c r="U3297" t="s">
        <v>54</v>
      </c>
      <c r="V3297" t="s">
        <v>48</v>
      </c>
      <c r="W3297">
        <v>77</v>
      </c>
      <c r="X3297">
        <v>44.79</v>
      </c>
      <c r="Y3297">
        <v>90.24</v>
      </c>
    </row>
    <row r="3298" spans="1:25" x14ac:dyDescent="0.3">
      <c r="A3298" t="str">
        <f>E3298&amp;"-"&amp;COUNTIF($E$2:E3298,E3298)</f>
        <v>Small-1075</v>
      </c>
      <c r="B3298" t="s">
        <v>51</v>
      </c>
      <c r="C3298">
        <v>785.39</v>
      </c>
      <c r="D3298">
        <v>44</v>
      </c>
      <c r="E3298" t="s">
        <v>40</v>
      </c>
      <c r="F3298" s="1">
        <v>44483</v>
      </c>
      <c r="G3298" s="4" t="str">
        <f t="shared" si="51"/>
        <v>2021</v>
      </c>
      <c r="H3298">
        <v>9</v>
      </c>
      <c r="I3298" t="s">
        <v>55</v>
      </c>
      <c r="J3298" t="s">
        <v>50</v>
      </c>
      <c r="K3298">
        <v>118.89</v>
      </c>
      <c r="L3298">
        <v>23.4</v>
      </c>
      <c r="M3298">
        <v>2782.0259999999998</v>
      </c>
      <c r="N3298">
        <v>12</v>
      </c>
      <c r="O3298" t="s">
        <v>38</v>
      </c>
      <c r="P3298" s="1">
        <v>44442</v>
      </c>
      <c r="Q3298" s="1">
        <v>44454</v>
      </c>
      <c r="R3298">
        <v>111</v>
      </c>
      <c r="S3298">
        <v>26.13</v>
      </c>
      <c r="T3298">
        <v>2900.43</v>
      </c>
      <c r="U3298" t="s">
        <v>57</v>
      </c>
      <c r="V3298" t="s">
        <v>29</v>
      </c>
      <c r="W3298">
        <v>7</v>
      </c>
      <c r="X3298">
        <v>26.82</v>
      </c>
      <c r="Y3298">
        <v>164.89</v>
      </c>
    </row>
    <row r="3299" spans="1:25" x14ac:dyDescent="0.3">
      <c r="A3299" t="str">
        <f>E3299&amp;"-"&amp;COUNTIF($E$2:E3299,E3299)</f>
        <v>Medium-1113</v>
      </c>
      <c r="B3299" t="s">
        <v>57</v>
      </c>
      <c r="C3299">
        <v>156.1</v>
      </c>
      <c r="D3299">
        <v>80</v>
      </c>
      <c r="E3299" t="s">
        <v>24</v>
      </c>
      <c r="F3299" s="1">
        <v>43854</v>
      </c>
      <c r="G3299" s="4" t="str">
        <f t="shared" si="51"/>
        <v>2020</v>
      </c>
      <c r="H3299">
        <v>10</v>
      </c>
      <c r="I3299" t="s">
        <v>64</v>
      </c>
      <c r="J3299" t="s">
        <v>50</v>
      </c>
      <c r="K3299">
        <v>328.31</v>
      </c>
      <c r="L3299">
        <v>87.89</v>
      </c>
      <c r="M3299">
        <v>28855.1659</v>
      </c>
      <c r="N3299">
        <v>144</v>
      </c>
      <c r="O3299" t="s">
        <v>65</v>
      </c>
      <c r="P3299" s="1">
        <v>43811</v>
      </c>
      <c r="Q3299" s="1">
        <v>43955</v>
      </c>
      <c r="R3299">
        <v>107</v>
      </c>
      <c r="S3299">
        <v>87.93</v>
      </c>
      <c r="T3299">
        <v>9408.51</v>
      </c>
      <c r="U3299" t="s">
        <v>56</v>
      </c>
      <c r="V3299" t="s">
        <v>39</v>
      </c>
      <c r="W3299">
        <v>221</v>
      </c>
      <c r="X3299">
        <v>39.81</v>
      </c>
      <c r="Y3299">
        <v>129.31</v>
      </c>
    </row>
    <row r="3300" spans="1:25" x14ac:dyDescent="0.3">
      <c r="A3300" t="str">
        <f>E3300&amp;"-"&amp;COUNTIF($E$2:E3300,E3300)</f>
        <v>Medium-1114</v>
      </c>
      <c r="B3300" t="s">
        <v>58</v>
      </c>
      <c r="C3300">
        <v>286.26</v>
      </c>
      <c r="D3300">
        <v>70</v>
      </c>
      <c r="E3300" t="s">
        <v>24</v>
      </c>
      <c r="F3300" s="1">
        <v>44180</v>
      </c>
      <c r="G3300" s="4" t="str">
        <f t="shared" si="51"/>
        <v>2020</v>
      </c>
      <c r="H3300">
        <v>5</v>
      </c>
      <c r="I3300" t="s">
        <v>25</v>
      </c>
      <c r="J3300" t="s">
        <v>46</v>
      </c>
      <c r="K3300">
        <v>50.4</v>
      </c>
      <c r="L3300">
        <v>52.51</v>
      </c>
      <c r="M3300">
        <v>2646.5039999999999</v>
      </c>
      <c r="N3300">
        <v>25</v>
      </c>
      <c r="O3300" t="s">
        <v>27</v>
      </c>
      <c r="P3300" s="1">
        <v>44159</v>
      </c>
      <c r="Q3300" s="1">
        <v>44184</v>
      </c>
      <c r="R3300">
        <v>8</v>
      </c>
      <c r="S3300">
        <v>53.26</v>
      </c>
      <c r="T3300">
        <v>426.08</v>
      </c>
      <c r="U3300" t="s">
        <v>52</v>
      </c>
      <c r="V3300" t="s">
        <v>39</v>
      </c>
      <c r="W3300">
        <v>42</v>
      </c>
      <c r="X3300">
        <v>14.58</v>
      </c>
      <c r="Y3300">
        <v>96.39</v>
      </c>
    </row>
    <row r="3301" spans="1:25" x14ac:dyDescent="0.3">
      <c r="A3301" t="str">
        <f>E3301&amp;"-"&amp;COUNTIF($E$2:E3301,E3301)</f>
        <v>Medium-1115</v>
      </c>
      <c r="B3301" t="s">
        <v>54</v>
      </c>
      <c r="C3301">
        <v>583.88</v>
      </c>
      <c r="D3301">
        <v>79</v>
      </c>
      <c r="E3301" t="s">
        <v>24</v>
      </c>
      <c r="F3301" s="1">
        <v>44263</v>
      </c>
      <c r="G3301" s="4" t="str">
        <f t="shared" si="51"/>
        <v>2021</v>
      </c>
      <c r="H3301">
        <v>1</v>
      </c>
      <c r="I3301" t="s">
        <v>32</v>
      </c>
      <c r="J3301" t="s">
        <v>50</v>
      </c>
      <c r="K3301">
        <v>285.91000000000003</v>
      </c>
      <c r="L3301">
        <v>96.14</v>
      </c>
      <c r="M3301">
        <v>27487.387400000003</v>
      </c>
      <c r="N3301">
        <v>23</v>
      </c>
      <c r="O3301" t="s">
        <v>34</v>
      </c>
      <c r="P3301" s="1">
        <v>44250</v>
      </c>
      <c r="Q3301" s="1">
        <v>44273</v>
      </c>
      <c r="R3301">
        <v>226</v>
      </c>
      <c r="S3301">
        <v>99.05</v>
      </c>
      <c r="T3301">
        <v>22385.3</v>
      </c>
      <c r="U3301" t="s">
        <v>30</v>
      </c>
      <c r="V3301" t="s">
        <v>39</v>
      </c>
      <c r="W3301">
        <v>59</v>
      </c>
      <c r="X3301">
        <v>68.02</v>
      </c>
      <c r="Y3301">
        <v>168.59</v>
      </c>
    </row>
    <row r="3302" spans="1:25" x14ac:dyDescent="0.3">
      <c r="A3302" t="str">
        <f>E3302&amp;"-"&amp;COUNTIF($E$2:E3302,E3302)</f>
        <v>Large-1111</v>
      </c>
      <c r="B3302" t="s">
        <v>23</v>
      </c>
      <c r="C3302">
        <v>547.71</v>
      </c>
      <c r="D3302">
        <v>28</v>
      </c>
      <c r="E3302" t="s">
        <v>31</v>
      </c>
      <c r="F3302" s="1">
        <v>43814</v>
      </c>
      <c r="G3302" s="4" t="str">
        <f t="shared" si="51"/>
        <v>2019</v>
      </c>
      <c r="H3302">
        <v>1</v>
      </c>
      <c r="I3302" t="s">
        <v>32</v>
      </c>
      <c r="J3302" t="s">
        <v>60</v>
      </c>
      <c r="K3302">
        <v>8.26</v>
      </c>
      <c r="L3302">
        <v>81.209999999999994</v>
      </c>
      <c r="M3302">
        <v>670.79459999999995</v>
      </c>
      <c r="N3302">
        <v>27</v>
      </c>
      <c r="O3302" t="s">
        <v>34</v>
      </c>
      <c r="P3302" s="1">
        <v>43792</v>
      </c>
      <c r="Q3302" s="1">
        <v>43819</v>
      </c>
      <c r="R3302">
        <v>5</v>
      </c>
      <c r="S3302">
        <v>83.02</v>
      </c>
      <c r="T3302">
        <v>415.1</v>
      </c>
      <c r="U3302" t="s">
        <v>61</v>
      </c>
      <c r="V3302" t="s">
        <v>29</v>
      </c>
      <c r="W3302">
        <v>3</v>
      </c>
      <c r="X3302">
        <v>87.91</v>
      </c>
      <c r="Y3302">
        <v>121.99</v>
      </c>
    </row>
    <row r="3303" spans="1:25" x14ac:dyDescent="0.3">
      <c r="A3303" t="str">
        <f>E3303&amp;"-"&amp;COUNTIF($E$2:E3303,E3303)</f>
        <v>Small-1076</v>
      </c>
      <c r="B3303" t="s">
        <v>54</v>
      </c>
      <c r="C3303">
        <v>298.27</v>
      </c>
      <c r="D3303">
        <v>89</v>
      </c>
      <c r="E3303" t="s">
        <v>40</v>
      </c>
      <c r="F3303" s="1">
        <v>43576</v>
      </c>
      <c r="G3303" s="4" t="str">
        <f t="shared" si="51"/>
        <v>2019</v>
      </c>
      <c r="H3303">
        <v>8</v>
      </c>
      <c r="I3303" t="s">
        <v>45</v>
      </c>
      <c r="J3303" t="s">
        <v>50</v>
      </c>
      <c r="K3303">
        <v>861.72</v>
      </c>
      <c r="L3303">
        <v>89.29</v>
      </c>
      <c r="M3303">
        <v>76942.978800000012</v>
      </c>
      <c r="N3303">
        <v>11</v>
      </c>
      <c r="O3303" t="s">
        <v>38</v>
      </c>
      <c r="P3303" s="1">
        <v>43528</v>
      </c>
      <c r="Q3303" s="1">
        <v>43539</v>
      </c>
      <c r="R3303">
        <v>546</v>
      </c>
      <c r="S3303">
        <v>92.85</v>
      </c>
      <c r="T3303">
        <v>50696.1</v>
      </c>
      <c r="U3303" t="s">
        <v>61</v>
      </c>
      <c r="V3303" t="s">
        <v>39</v>
      </c>
      <c r="W3303">
        <v>315</v>
      </c>
      <c r="X3303">
        <v>87.12</v>
      </c>
      <c r="Y3303">
        <v>132.16999999999999</v>
      </c>
    </row>
    <row r="3304" spans="1:25" x14ac:dyDescent="0.3">
      <c r="A3304" t="str">
        <f>E3304&amp;"-"&amp;COUNTIF($E$2:E3304,E3304)</f>
        <v>Large-1112</v>
      </c>
      <c r="B3304" t="s">
        <v>28</v>
      </c>
      <c r="C3304">
        <v>113.72</v>
      </c>
      <c r="D3304">
        <v>46</v>
      </c>
      <c r="E3304" t="s">
        <v>31</v>
      </c>
      <c r="F3304" s="1">
        <v>44105</v>
      </c>
      <c r="G3304" s="4" t="str">
        <f t="shared" si="51"/>
        <v>2020</v>
      </c>
      <c r="H3304">
        <v>10</v>
      </c>
      <c r="I3304" t="s">
        <v>64</v>
      </c>
      <c r="J3304" t="s">
        <v>60</v>
      </c>
      <c r="K3304">
        <v>428.54</v>
      </c>
      <c r="L3304">
        <v>40.5</v>
      </c>
      <c r="M3304">
        <v>17355.870000000003</v>
      </c>
      <c r="N3304">
        <v>87</v>
      </c>
      <c r="O3304" t="s">
        <v>65</v>
      </c>
      <c r="P3304" s="1">
        <v>44073</v>
      </c>
      <c r="Q3304" s="1">
        <v>44160</v>
      </c>
      <c r="R3304">
        <v>341</v>
      </c>
      <c r="S3304">
        <v>37.1</v>
      </c>
      <c r="T3304">
        <v>12651.1</v>
      </c>
      <c r="U3304" t="s">
        <v>44</v>
      </c>
      <c r="V3304" t="s">
        <v>48</v>
      </c>
      <c r="W3304">
        <v>87</v>
      </c>
      <c r="X3304">
        <v>20.079999999999998</v>
      </c>
      <c r="Y3304">
        <v>151.38</v>
      </c>
    </row>
    <row r="3305" spans="1:25" x14ac:dyDescent="0.3">
      <c r="A3305" t="str">
        <f>E3305&amp;"-"&amp;COUNTIF($E$2:E3305,E3305)</f>
        <v>Small-1077</v>
      </c>
      <c r="B3305" t="s">
        <v>61</v>
      </c>
      <c r="C3305">
        <v>636.05999999999995</v>
      </c>
      <c r="D3305">
        <v>12</v>
      </c>
      <c r="E3305" t="s">
        <v>40</v>
      </c>
      <c r="F3305" s="1">
        <v>43852</v>
      </c>
      <c r="G3305" s="4" t="str">
        <f t="shared" si="51"/>
        <v>2020</v>
      </c>
      <c r="H3305">
        <v>8</v>
      </c>
      <c r="I3305" t="s">
        <v>45</v>
      </c>
      <c r="J3305" t="s">
        <v>46</v>
      </c>
      <c r="K3305">
        <v>552.22</v>
      </c>
      <c r="L3305">
        <v>53.53</v>
      </c>
      <c r="M3305">
        <v>29560.336600000002</v>
      </c>
      <c r="N3305">
        <v>12</v>
      </c>
      <c r="O3305" t="s">
        <v>38</v>
      </c>
      <c r="P3305" s="1">
        <v>43832</v>
      </c>
      <c r="Q3305" s="1">
        <v>43844</v>
      </c>
      <c r="R3305">
        <v>77</v>
      </c>
      <c r="S3305">
        <v>51.76</v>
      </c>
      <c r="T3305">
        <v>3985.52</v>
      </c>
      <c r="U3305" t="s">
        <v>56</v>
      </c>
      <c r="V3305" t="s">
        <v>48</v>
      </c>
      <c r="W3305">
        <v>475</v>
      </c>
      <c r="X3305">
        <v>74.849999999999994</v>
      </c>
      <c r="Y3305">
        <v>107.75</v>
      </c>
    </row>
    <row r="3306" spans="1:25" x14ac:dyDescent="0.3">
      <c r="A3306" t="str">
        <f>E3306&amp;"-"&amp;COUNTIF($E$2:E3306,E3306)</f>
        <v>Small-1078</v>
      </c>
      <c r="B3306" t="s">
        <v>30</v>
      </c>
      <c r="C3306">
        <v>755.21</v>
      </c>
      <c r="D3306">
        <v>13</v>
      </c>
      <c r="E3306" t="s">
        <v>40</v>
      </c>
      <c r="F3306" s="1">
        <v>43892</v>
      </c>
      <c r="G3306" s="4" t="str">
        <f t="shared" si="51"/>
        <v>2020</v>
      </c>
      <c r="H3306">
        <v>9</v>
      </c>
      <c r="I3306" t="s">
        <v>55</v>
      </c>
      <c r="J3306" t="s">
        <v>60</v>
      </c>
      <c r="K3306">
        <v>580.5</v>
      </c>
      <c r="L3306">
        <v>15.96</v>
      </c>
      <c r="M3306">
        <v>9264.7800000000007</v>
      </c>
      <c r="N3306">
        <v>13</v>
      </c>
      <c r="O3306" t="s">
        <v>38</v>
      </c>
      <c r="P3306" s="1">
        <v>43866</v>
      </c>
      <c r="Q3306" s="1">
        <v>43879</v>
      </c>
      <c r="R3306">
        <v>246</v>
      </c>
      <c r="S3306">
        <v>18.07</v>
      </c>
      <c r="T3306">
        <v>4445.22</v>
      </c>
      <c r="U3306" t="s">
        <v>35</v>
      </c>
      <c r="V3306" t="s">
        <v>48</v>
      </c>
      <c r="W3306">
        <v>334</v>
      </c>
      <c r="X3306">
        <v>96.39</v>
      </c>
      <c r="Y3306">
        <v>99.44</v>
      </c>
    </row>
    <row r="3307" spans="1:25" x14ac:dyDescent="0.3">
      <c r="A3307" t="str">
        <f>E3307&amp;"-"&amp;COUNTIF($E$2:E3307,E3307)</f>
        <v>Small-1079</v>
      </c>
      <c r="B3307" t="s">
        <v>56</v>
      </c>
      <c r="C3307">
        <v>790.14</v>
      </c>
      <c r="D3307">
        <v>77</v>
      </c>
      <c r="E3307" t="s">
        <v>40</v>
      </c>
      <c r="F3307" s="1">
        <v>44463</v>
      </c>
      <c r="G3307" s="4" t="str">
        <f t="shared" si="51"/>
        <v>2021</v>
      </c>
      <c r="H3307">
        <v>10</v>
      </c>
      <c r="I3307" t="s">
        <v>64</v>
      </c>
      <c r="J3307" t="s">
        <v>60</v>
      </c>
      <c r="K3307">
        <v>625.79999999999995</v>
      </c>
      <c r="L3307">
        <v>41.5</v>
      </c>
      <c r="M3307">
        <v>25970.699999999997</v>
      </c>
      <c r="N3307">
        <v>92</v>
      </c>
      <c r="O3307" t="s">
        <v>65</v>
      </c>
      <c r="P3307" s="1">
        <v>44442</v>
      </c>
      <c r="Q3307" s="1">
        <v>44534</v>
      </c>
      <c r="R3307">
        <v>602</v>
      </c>
      <c r="S3307">
        <v>39.090000000000003</v>
      </c>
      <c r="T3307">
        <v>23532.18</v>
      </c>
      <c r="U3307" t="s">
        <v>47</v>
      </c>
      <c r="V3307" t="s">
        <v>39</v>
      </c>
      <c r="W3307">
        <v>23</v>
      </c>
      <c r="X3307">
        <v>10.38</v>
      </c>
      <c r="Y3307">
        <v>143.79</v>
      </c>
    </row>
    <row r="3308" spans="1:25" x14ac:dyDescent="0.3">
      <c r="A3308" t="str">
        <f>E3308&amp;"-"&amp;COUNTIF($E$2:E3308,E3308)</f>
        <v>Large-1113</v>
      </c>
      <c r="B3308" t="s">
        <v>56</v>
      </c>
      <c r="C3308">
        <v>810.95</v>
      </c>
      <c r="D3308">
        <v>55</v>
      </c>
      <c r="E3308" t="s">
        <v>31</v>
      </c>
      <c r="F3308" s="1">
        <v>43754</v>
      </c>
      <c r="G3308" s="4" t="str">
        <f t="shared" si="51"/>
        <v>2019</v>
      </c>
      <c r="H3308">
        <v>8</v>
      </c>
      <c r="I3308" t="s">
        <v>45</v>
      </c>
      <c r="J3308" t="s">
        <v>46</v>
      </c>
      <c r="K3308">
        <v>148.87</v>
      </c>
      <c r="L3308">
        <v>47.5</v>
      </c>
      <c r="M3308">
        <v>7071.3249999999998</v>
      </c>
      <c r="N3308">
        <v>11</v>
      </c>
      <c r="O3308" t="s">
        <v>38</v>
      </c>
      <c r="P3308" s="1">
        <v>43746</v>
      </c>
      <c r="Q3308" s="1">
        <v>43757</v>
      </c>
      <c r="R3308">
        <v>90</v>
      </c>
      <c r="S3308">
        <v>44.56</v>
      </c>
      <c r="T3308">
        <v>4010.4</v>
      </c>
      <c r="U3308" t="s">
        <v>47</v>
      </c>
      <c r="V3308" t="s">
        <v>48</v>
      </c>
      <c r="W3308">
        <v>58</v>
      </c>
      <c r="X3308">
        <v>43.83</v>
      </c>
      <c r="Y3308">
        <v>199.59</v>
      </c>
    </row>
    <row r="3309" spans="1:25" x14ac:dyDescent="0.3">
      <c r="A3309" t="str">
        <f>E3309&amp;"-"&amp;COUNTIF($E$2:E3309,E3309)</f>
        <v>Medium-1116</v>
      </c>
      <c r="B3309" t="s">
        <v>43</v>
      </c>
      <c r="C3309">
        <v>721.51</v>
      </c>
      <c r="D3309">
        <v>15</v>
      </c>
      <c r="E3309" t="s">
        <v>24</v>
      </c>
      <c r="F3309" s="1">
        <v>43697</v>
      </c>
      <c r="G3309" s="4" t="str">
        <f t="shared" si="51"/>
        <v>2019</v>
      </c>
      <c r="H3309">
        <v>8</v>
      </c>
      <c r="I3309" t="s">
        <v>45</v>
      </c>
      <c r="J3309" t="s">
        <v>50</v>
      </c>
      <c r="K3309">
        <v>901.13</v>
      </c>
      <c r="L3309">
        <v>20.87</v>
      </c>
      <c r="M3309">
        <v>18806.5831</v>
      </c>
      <c r="N3309">
        <v>11</v>
      </c>
      <c r="O3309" t="s">
        <v>38</v>
      </c>
      <c r="P3309" s="1">
        <v>43672</v>
      </c>
      <c r="Q3309" s="1">
        <v>43683</v>
      </c>
      <c r="R3309">
        <v>120</v>
      </c>
      <c r="S3309">
        <v>16.739999999999998</v>
      </c>
      <c r="T3309">
        <v>2008.8</v>
      </c>
      <c r="U3309" t="s">
        <v>61</v>
      </c>
      <c r="V3309" t="s">
        <v>29</v>
      </c>
      <c r="W3309">
        <v>781</v>
      </c>
      <c r="X3309">
        <v>52.33</v>
      </c>
      <c r="Y3309">
        <v>109.28</v>
      </c>
    </row>
    <row r="3310" spans="1:25" x14ac:dyDescent="0.3">
      <c r="A3310" t="str">
        <f>E3310&amp;"-"&amp;COUNTIF($E$2:E3310,E3310)</f>
        <v>Large-1114</v>
      </c>
      <c r="B3310" t="s">
        <v>56</v>
      </c>
      <c r="C3310">
        <v>615.20000000000005</v>
      </c>
      <c r="D3310">
        <v>16</v>
      </c>
      <c r="E3310" t="s">
        <v>31</v>
      </c>
      <c r="F3310" s="1">
        <v>43942</v>
      </c>
      <c r="G3310" s="4" t="str">
        <f t="shared" si="51"/>
        <v>2020</v>
      </c>
      <c r="H3310">
        <v>10</v>
      </c>
      <c r="I3310" t="s">
        <v>64</v>
      </c>
      <c r="J3310" t="s">
        <v>46</v>
      </c>
      <c r="K3310">
        <v>335.67</v>
      </c>
      <c r="L3310">
        <v>69.34</v>
      </c>
      <c r="M3310">
        <v>23275.357800000002</v>
      </c>
      <c r="N3310">
        <v>77</v>
      </c>
      <c r="O3310" t="s">
        <v>65</v>
      </c>
      <c r="P3310" s="1">
        <v>43932</v>
      </c>
      <c r="Q3310" s="1">
        <v>44009</v>
      </c>
      <c r="R3310">
        <v>184</v>
      </c>
      <c r="S3310">
        <v>71.67</v>
      </c>
      <c r="T3310">
        <v>13187.28</v>
      </c>
      <c r="U3310" t="s">
        <v>28</v>
      </c>
      <c r="V3310" t="s">
        <v>39</v>
      </c>
      <c r="W3310">
        <v>151</v>
      </c>
      <c r="X3310">
        <v>15.37</v>
      </c>
      <c r="Y3310">
        <v>178.33</v>
      </c>
    </row>
    <row r="3311" spans="1:25" x14ac:dyDescent="0.3">
      <c r="A3311" t="str">
        <f>E3311&amp;"-"&amp;COUNTIF($E$2:E3311,E3311)</f>
        <v>Medium-1117</v>
      </c>
      <c r="B3311" t="s">
        <v>57</v>
      </c>
      <c r="C3311">
        <v>987.82</v>
      </c>
      <c r="D3311">
        <v>18</v>
      </c>
      <c r="E3311" t="s">
        <v>24</v>
      </c>
      <c r="F3311" s="1">
        <v>43476</v>
      </c>
      <c r="G3311" s="4" t="str">
        <f t="shared" si="51"/>
        <v>2019</v>
      </c>
      <c r="H3311">
        <v>4</v>
      </c>
      <c r="I3311" t="s">
        <v>37</v>
      </c>
      <c r="J3311" t="s">
        <v>68</v>
      </c>
      <c r="K3311">
        <v>22.08</v>
      </c>
      <c r="L3311">
        <v>19.79</v>
      </c>
      <c r="M3311">
        <v>436.96319999999997</v>
      </c>
      <c r="N3311">
        <v>21</v>
      </c>
      <c r="O3311" t="s">
        <v>38</v>
      </c>
      <c r="P3311" s="1">
        <v>43469</v>
      </c>
      <c r="Q3311" s="1">
        <v>43490</v>
      </c>
      <c r="R3311">
        <v>1</v>
      </c>
      <c r="S3311">
        <v>20.45</v>
      </c>
      <c r="T3311">
        <v>20.45</v>
      </c>
      <c r="U3311" t="s">
        <v>57</v>
      </c>
      <c r="V3311" t="s">
        <v>29</v>
      </c>
      <c r="W3311">
        <v>21</v>
      </c>
      <c r="X3311">
        <v>32.340000000000003</v>
      </c>
      <c r="Y3311">
        <v>70.430000000000007</v>
      </c>
    </row>
    <row r="3312" spans="1:25" x14ac:dyDescent="0.3">
      <c r="A3312" t="str">
        <f>E3312&amp;"-"&amp;COUNTIF($E$2:E3312,E3312)</f>
        <v>Large-1115</v>
      </c>
      <c r="B3312" t="s">
        <v>51</v>
      </c>
      <c r="C3312">
        <v>378.37</v>
      </c>
      <c r="D3312">
        <v>12</v>
      </c>
      <c r="E3312" t="s">
        <v>31</v>
      </c>
      <c r="F3312" s="1">
        <v>44582</v>
      </c>
      <c r="G3312" s="4" t="str">
        <f t="shared" si="51"/>
        <v>2022</v>
      </c>
      <c r="H3312">
        <v>3</v>
      </c>
      <c r="I3312" t="s">
        <v>41</v>
      </c>
      <c r="J3312" t="s">
        <v>53</v>
      </c>
      <c r="K3312">
        <v>270.62</v>
      </c>
      <c r="L3312">
        <v>75.069999999999993</v>
      </c>
      <c r="M3312">
        <v>20315.4434</v>
      </c>
      <c r="N3312">
        <v>36</v>
      </c>
      <c r="O3312" t="s">
        <v>38</v>
      </c>
      <c r="P3312" s="1">
        <v>44552</v>
      </c>
      <c r="Q3312" s="1">
        <v>44588</v>
      </c>
      <c r="R3312">
        <v>212</v>
      </c>
      <c r="S3312">
        <v>70.430000000000007</v>
      </c>
      <c r="T3312">
        <v>14931.16</v>
      </c>
      <c r="U3312" t="s">
        <v>43</v>
      </c>
      <c r="V3312" t="s">
        <v>48</v>
      </c>
      <c r="W3312">
        <v>58</v>
      </c>
      <c r="X3312">
        <v>11.97</v>
      </c>
      <c r="Y3312">
        <v>84.91</v>
      </c>
    </row>
    <row r="3313" spans="1:25" x14ac:dyDescent="0.3">
      <c r="A3313" t="str">
        <f>E3313&amp;"-"&amp;COUNTIF($E$2:E3313,E3313)</f>
        <v>Large-1116</v>
      </c>
      <c r="B3313" t="s">
        <v>51</v>
      </c>
      <c r="C3313">
        <v>919.39</v>
      </c>
      <c r="D3313">
        <v>92</v>
      </c>
      <c r="E3313" t="s">
        <v>31</v>
      </c>
      <c r="F3313" s="1">
        <v>44233</v>
      </c>
      <c r="G3313" s="4" t="str">
        <f t="shared" si="51"/>
        <v>2021</v>
      </c>
      <c r="H3313">
        <v>6</v>
      </c>
      <c r="I3313" t="s">
        <v>49</v>
      </c>
      <c r="J3313" t="s">
        <v>60</v>
      </c>
      <c r="K3313">
        <v>562</v>
      </c>
      <c r="L3313">
        <v>57.25</v>
      </c>
      <c r="M3313">
        <v>32174.5</v>
      </c>
      <c r="N3313">
        <v>6</v>
      </c>
      <c r="O3313" t="s">
        <v>38</v>
      </c>
      <c r="P3313" s="1">
        <v>44216</v>
      </c>
      <c r="Q3313" s="1">
        <v>44222</v>
      </c>
      <c r="R3313">
        <v>526</v>
      </c>
      <c r="S3313">
        <v>56.3</v>
      </c>
      <c r="T3313">
        <v>29613.8</v>
      </c>
      <c r="U3313" t="s">
        <v>47</v>
      </c>
      <c r="V3313" t="s">
        <v>29</v>
      </c>
      <c r="W3313">
        <v>36</v>
      </c>
      <c r="X3313">
        <v>39.479999999999997</v>
      </c>
      <c r="Y3313">
        <v>63.82</v>
      </c>
    </row>
    <row r="3314" spans="1:25" x14ac:dyDescent="0.3">
      <c r="A3314" t="str">
        <f>E3314&amp;"-"&amp;COUNTIF($E$2:E3314,E3314)</f>
        <v>Medium-1118</v>
      </c>
      <c r="B3314" t="s">
        <v>57</v>
      </c>
      <c r="C3314">
        <v>33.950000000000003</v>
      </c>
      <c r="D3314">
        <v>34</v>
      </c>
      <c r="E3314" t="s">
        <v>24</v>
      </c>
      <c r="F3314" s="1">
        <v>44582</v>
      </c>
      <c r="G3314" s="4" t="str">
        <f t="shared" si="51"/>
        <v>2022</v>
      </c>
      <c r="H3314">
        <v>2</v>
      </c>
      <c r="I3314" t="s">
        <v>66</v>
      </c>
      <c r="J3314" t="s">
        <v>69</v>
      </c>
      <c r="K3314">
        <v>8.36</v>
      </c>
      <c r="L3314">
        <v>33.979999999999997</v>
      </c>
      <c r="M3314">
        <v>284.07279999999997</v>
      </c>
      <c r="N3314">
        <v>35</v>
      </c>
      <c r="O3314" t="s">
        <v>27</v>
      </c>
      <c r="P3314" s="1">
        <v>44546</v>
      </c>
      <c r="Q3314" s="1">
        <v>44581</v>
      </c>
      <c r="R3314">
        <v>7</v>
      </c>
      <c r="S3314">
        <v>35.840000000000003</v>
      </c>
      <c r="T3314">
        <v>250.88</v>
      </c>
      <c r="U3314" t="s">
        <v>30</v>
      </c>
      <c r="V3314" t="s">
        <v>39</v>
      </c>
      <c r="W3314">
        <v>1</v>
      </c>
      <c r="X3314">
        <v>59.05</v>
      </c>
      <c r="Y3314">
        <v>197.51</v>
      </c>
    </row>
    <row r="3315" spans="1:25" x14ac:dyDescent="0.3">
      <c r="A3315" t="str">
        <f>E3315&amp;"-"&amp;COUNTIF($E$2:E3315,E3315)</f>
        <v>Medium-1119</v>
      </c>
      <c r="B3315" t="s">
        <v>28</v>
      </c>
      <c r="C3315">
        <v>623.07000000000005</v>
      </c>
      <c r="D3315">
        <v>76</v>
      </c>
      <c r="E3315" t="s">
        <v>24</v>
      </c>
      <c r="F3315" s="1">
        <v>44222</v>
      </c>
      <c r="G3315" s="4" t="str">
        <f t="shared" si="51"/>
        <v>2021</v>
      </c>
      <c r="H3315">
        <v>8</v>
      </c>
      <c r="I3315" t="s">
        <v>45</v>
      </c>
      <c r="J3315" t="s">
        <v>33</v>
      </c>
      <c r="K3315">
        <v>78.56</v>
      </c>
      <c r="L3315">
        <v>74.959999999999994</v>
      </c>
      <c r="M3315">
        <v>5888.8575999999994</v>
      </c>
      <c r="N3315">
        <v>8</v>
      </c>
      <c r="O3315" t="s">
        <v>38</v>
      </c>
      <c r="P3315" s="1">
        <v>44163</v>
      </c>
      <c r="Q3315" s="1">
        <v>44171</v>
      </c>
      <c r="R3315">
        <v>38</v>
      </c>
      <c r="S3315">
        <v>74.83</v>
      </c>
      <c r="T3315">
        <v>2843.54</v>
      </c>
      <c r="U3315" t="s">
        <v>28</v>
      </c>
      <c r="V3315" t="s">
        <v>29</v>
      </c>
      <c r="W3315">
        <v>40</v>
      </c>
      <c r="X3315">
        <v>20.97</v>
      </c>
      <c r="Y3315">
        <v>189.48</v>
      </c>
    </row>
    <row r="3316" spans="1:25" x14ac:dyDescent="0.3">
      <c r="A3316" t="str">
        <f>E3316&amp;"-"&amp;COUNTIF($E$2:E3316,E3316)</f>
        <v>Medium-1120</v>
      </c>
      <c r="B3316" t="s">
        <v>61</v>
      </c>
      <c r="C3316">
        <v>66.84</v>
      </c>
      <c r="D3316">
        <v>48</v>
      </c>
      <c r="E3316" t="s">
        <v>24</v>
      </c>
      <c r="F3316" s="1">
        <v>44702</v>
      </c>
      <c r="G3316" s="4" t="str">
        <f t="shared" si="51"/>
        <v>2022</v>
      </c>
      <c r="H3316">
        <v>5</v>
      </c>
      <c r="I3316" t="s">
        <v>25</v>
      </c>
      <c r="J3316" t="s">
        <v>46</v>
      </c>
      <c r="K3316">
        <v>333.95</v>
      </c>
      <c r="L3316">
        <v>36.43</v>
      </c>
      <c r="M3316">
        <v>12165.798499999999</v>
      </c>
      <c r="N3316">
        <v>24</v>
      </c>
      <c r="O3316" t="s">
        <v>27</v>
      </c>
      <c r="P3316" s="1">
        <v>44659</v>
      </c>
      <c r="Q3316" s="1">
        <v>44683</v>
      </c>
      <c r="R3316">
        <v>154</v>
      </c>
      <c r="S3316">
        <v>36.69</v>
      </c>
      <c r="T3316">
        <v>5650.26</v>
      </c>
      <c r="U3316" t="s">
        <v>35</v>
      </c>
      <c r="V3316" t="s">
        <v>29</v>
      </c>
      <c r="W3316">
        <v>179</v>
      </c>
      <c r="X3316">
        <v>57.6</v>
      </c>
      <c r="Y3316">
        <v>133.80000000000001</v>
      </c>
    </row>
    <row r="3317" spans="1:25" x14ac:dyDescent="0.3">
      <c r="A3317" t="str">
        <f>E3317&amp;"-"&amp;COUNTIF($E$2:E3317,E3317)</f>
        <v>Small-1080</v>
      </c>
      <c r="B3317" t="s">
        <v>35</v>
      </c>
      <c r="C3317">
        <v>86.36</v>
      </c>
      <c r="D3317">
        <v>100</v>
      </c>
      <c r="E3317" t="s">
        <v>40</v>
      </c>
      <c r="F3317" s="1">
        <v>44483</v>
      </c>
      <c r="G3317" s="4" t="str">
        <f t="shared" si="51"/>
        <v>2021</v>
      </c>
      <c r="H3317">
        <v>4</v>
      </c>
      <c r="I3317" t="s">
        <v>37</v>
      </c>
      <c r="J3317" t="s">
        <v>26</v>
      </c>
      <c r="K3317">
        <v>30.84</v>
      </c>
      <c r="L3317">
        <v>18.93</v>
      </c>
      <c r="M3317">
        <v>583.80119999999999</v>
      </c>
      <c r="N3317">
        <v>22</v>
      </c>
      <c r="O3317" t="s">
        <v>38</v>
      </c>
      <c r="P3317" s="1">
        <v>44482</v>
      </c>
      <c r="Q3317" s="1">
        <v>44504</v>
      </c>
      <c r="R3317">
        <v>19</v>
      </c>
      <c r="S3317">
        <v>17.5</v>
      </c>
      <c r="T3317">
        <v>332.5</v>
      </c>
      <c r="U3317" t="s">
        <v>56</v>
      </c>
      <c r="V3317" t="s">
        <v>48</v>
      </c>
      <c r="W3317">
        <v>11</v>
      </c>
      <c r="X3317">
        <v>24.34</v>
      </c>
      <c r="Y3317">
        <v>147.78</v>
      </c>
    </row>
    <row r="3318" spans="1:25" x14ac:dyDescent="0.3">
      <c r="A3318" t="str">
        <f>E3318&amp;"-"&amp;COUNTIF($E$2:E3318,E3318)</f>
        <v>Large-1117</v>
      </c>
      <c r="B3318" t="s">
        <v>35</v>
      </c>
      <c r="C3318">
        <v>103</v>
      </c>
      <c r="D3318">
        <v>70</v>
      </c>
      <c r="E3318" t="s">
        <v>31</v>
      </c>
      <c r="F3318" s="1">
        <v>44362</v>
      </c>
      <c r="G3318" s="4" t="str">
        <f t="shared" si="51"/>
        <v>2021</v>
      </c>
      <c r="H3318">
        <v>8</v>
      </c>
      <c r="I3318" t="s">
        <v>45</v>
      </c>
      <c r="J3318" t="s">
        <v>33</v>
      </c>
      <c r="K3318">
        <v>986.37</v>
      </c>
      <c r="L3318">
        <v>92.64</v>
      </c>
      <c r="M3318">
        <v>91377.316800000001</v>
      </c>
      <c r="N3318">
        <v>9</v>
      </c>
      <c r="O3318" t="s">
        <v>38</v>
      </c>
      <c r="P3318" s="1">
        <v>44322</v>
      </c>
      <c r="Q3318" s="1">
        <v>44331</v>
      </c>
      <c r="R3318">
        <v>73</v>
      </c>
      <c r="S3318">
        <v>95.34</v>
      </c>
      <c r="T3318">
        <v>6959.82</v>
      </c>
      <c r="U3318" t="s">
        <v>36</v>
      </c>
      <c r="V3318" t="s">
        <v>29</v>
      </c>
      <c r="W3318">
        <v>913</v>
      </c>
      <c r="X3318">
        <v>42.13</v>
      </c>
      <c r="Y3318">
        <v>191.76</v>
      </c>
    </row>
    <row r="3319" spans="1:25" x14ac:dyDescent="0.3">
      <c r="A3319" t="str">
        <f>E3319&amp;"-"&amp;COUNTIF($E$2:E3319,E3319)</f>
        <v>Small-1081</v>
      </c>
      <c r="B3319" t="s">
        <v>57</v>
      </c>
      <c r="C3319">
        <v>391.59</v>
      </c>
      <c r="D3319">
        <v>81</v>
      </c>
      <c r="E3319" t="s">
        <v>40</v>
      </c>
      <c r="F3319" s="1">
        <v>44507</v>
      </c>
      <c r="G3319" s="4" t="str">
        <f t="shared" si="51"/>
        <v>2021</v>
      </c>
      <c r="H3319">
        <v>2</v>
      </c>
      <c r="I3319" t="s">
        <v>66</v>
      </c>
      <c r="J3319" t="s">
        <v>33</v>
      </c>
      <c r="K3319">
        <v>911.55</v>
      </c>
      <c r="L3319">
        <v>92.76</v>
      </c>
      <c r="M3319">
        <v>84555.377999999997</v>
      </c>
      <c r="N3319">
        <v>31</v>
      </c>
      <c r="O3319" t="s">
        <v>27</v>
      </c>
      <c r="P3319" s="1">
        <v>44460</v>
      </c>
      <c r="Q3319" s="1">
        <v>44491</v>
      </c>
      <c r="R3319">
        <v>526</v>
      </c>
      <c r="S3319">
        <v>96.17</v>
      </c>
      <c r="T3319">
        <v>50585.42</v>
      </c>
      <c r="U3319" t="s">
        <v>61</v>
      </c>
      <c r="V3319" t="s">
        <v>39</v>
      </c>
      <c r="W3319">
        <v>385</v>
      </c>
      <c r="X3319">
        <v>81.760000000000005</v>
      </c>
      <c r="Y3319">
        <v>156.54</v>
      </c>
    </row>
    <row r="3320" spans="1:25" x14ac:dyDescent="0.3">
      <c r="A3320" t="str">
        <f>E3320&amp;"-"&amp;COUNTIF($E$2:E3320,E3320)</f>
        <v>Small-1082</v>
      </c>
      <c r="B3320" t="s">
        <v>44</v>
      </c>
      <c r="C3320">
        <v>656.9</v>
      </c>
      <c r="D3320">
        <v>21</v>
      </c>
      <c r="E3320" t="s">
        <v>40</v>
      </c>
      <c r="F3320" s="1">
        <v>43897</v>
      </c>
      <c r="G3320" s="4" t="str">
        <f t="shared" si="51"/>
        <v>2020</v>
      </c>
      <c r="H3320">
        <v>6</v>
      </c>
      <c r="I3320" t="s">
        <v>49</v>
      </c>
      <c r="J3320" t="s">
        <v>33</v>
      </c>
      <c r="K3320">
        <v>983.13</v>
      </c>
      <c r="L3320">
        <v>88.22</v>
      </c>
      <c r="M3320">
        <v>86731.728600000002</v>
      </c>
      <c r="N3320">
        <v>7</v>
      </c>
      <c r="O3320" t="s">
        <v>38</v>
      </c>
      <c r="P3320" s="1">
        <v>43870</v>
      </c>
      <c r="Q3320" s="1">
        <v>43877</v>
      </c>
      <c r="R3320">
        <v>53</v>
      </c>
      <c r="S3320">
        <v>89.94</v>
      </c>
      <c r="T3320">
        <v>4766.82</v>
      </c>
      <c r="U3320" t="s">
        <v>35</v>
      </c>
      <c r="V3320" t="s">
        <v>48</v>
      </c>
      <c r="W3320">
        <v>930</v>
      </c>
      <c r="X3320">
        <v>14.82</v>
      </c>
      <c r="Y3320">
        <v>125.72</v>
      </c>
    </row>
    <row r="3321" spans="1:25" x14ac:dyDescent="0.3">
      <c r="A3321" t="str">
        <f>E3321&amp;"-"&amp;COUNTIF($E$2:E3321,E3321)</f>
        <v>Large-1118</v>
      </c>
      <c r="B3321" t="s">
        <v>35</v>
      </c>
      <c r="C3321">
        <v>166.71</v>
      </c>
      <c r="D3321">
        <v>57</v>
      </c>
      <c r="E3321" t="s">
        <v>31</v>
      </c>
      <c r="F3321" s="1">
        <v>43503</v>
      </c>
      <c r="G3321" s="4" t="str">
        <f t="shared" si="51"/>
        <v>2019</v>
      </c>
      <c r="H3321">
        <v>2</v>
      </c>
      <c r="I3321" t="s">
        <v>66</v>
      </c>
      <c r="J3321" t="s">
        <v>33</v>
      </c>
      <c r="K3321">
        <v>127.67</v>
      </c>
      <c r="L3321">
        <v>19.649999999999999</v>
      </c>
      <c r="M3321">
        <v>2508.7154999999998</v>
      </c>
      <c r="N3321">
        <v>35</v>
      </c>
      <c r="O3321" t="s">
        <v>27</v>
      </c>
      <c r="P3321" s="1">
        <v>43455</v>
      </c>
      <c r="Q3321" s="1">
        <v>43490</v>
      </c>
      <c r="R3321">
        <v>26</v>
      </c>
      <c r="S3321">
        <v>22.59</v>
      </c>
      <c r="T3321">
        <v>587.34</v>
      </c>
      <c r="U3321" t="s">
        <v>52</v>
      </c>
      <c r="V3321" t="s">
        <v>48</v>
      </c>
      <c r="W3321">
        <v>101</v>
      </c>
      <c r="X3321">
        <v>82.15</v>
      </c>
      <c r="Y3321">
        <v>109.14</v>
      </c>
    </row>
    <row r="3322" spans="1:25" x14ac:dyDescent="0.3">
      <c r="A3322" t="str">
        <f>E3322&amp;"-"&amp;COUNTIF($E$2:E3322,E3322)</f>
        <v>Small-1083</v>
      </c>
      <c r="B3322" t="s">
        <v>61</v>
      </c>
      <c r="C3322">
        <v>69.680000000000007</v>
      </c>
      <c r="D3322">
        <v>98</v>
      </c>
      <c r="E3322" t="s">
        <v>40</v>
      </c>
      <c r="F3322" s="1">
        <v>44183</v>
      </c>
      <c r="G3322" s="4" t="str">
        <f t="shared" si="51"/>
        <v>2020</v>
      </c>
      <c r="H3322">
        <v>1</v>
      </c>
      <c r="I3322" t="s">
        <v>32</v>
      </c>
      <c r="J3322" t="s">
        <v>33</v>
      </c>
      <c r="K3322">
        <v>45.54</v>
      </c>
      <c r="L3322">
        <v>29.24</v>
      </c>
      <c r="M3322">
        <v>1331.5895999999998</v>
      </c>
      <c r="N3322">
        <v>24</v>
      </c>
      <c r="O3322" t="s">
        <v>34</v>
      </c>
      <c r="P3322" s="1">
        <v>44135</v>
      </c>
      <c r="Q3322" s="1">
        <v>44159</v>
      </c>
      <c r="R3322">
        <v>21</v>
      </c>
      <c r="S3322">
        <v>31.9</v>
      </c>
      <c r="T3322">
        <v>669.9</v>
      </c>
      <c r="U3322" t="s">
        <v>35</v>
      </c>
      <c r="V3322" t="s">
        <v>39</v>
      </c>
      <c r="W3322">
        <v>24</v>
      </c>
      <c r="X3322">
        <v>48.13</v>
      </c>
      <c r="Y3322">
        <v>86.37</v>
      </c>
    </row>
    <row r="3323" spans="1:25" x14ac:dyDescent="0.3">
      <c r="A3323" t="str">
        <f>E3323&amp;"-"&amp;COUNTIF($E$2:E3323,E3323)</f>
        <v>Medium-1121</v>
      </c>
      <c r="B3323" t="s">
        <v>58</v>
      </c>
      <c r="C3323">
        <v>650.16</v>
      </c>
      <c r="D3323">
        <v>58</v>
      </c>
      <c r="E3323" t="s">
        <v>24</v>
      </c>
      <c r="F3323" s="1">
        <v>44877</v>
      </c>
      <c r="G3323" s="4" t="str">
        <f t="shared" si="51"/>
        <v>2022</v>
      </c>
      <c r="H3323">
        <v>5</v>
      </c>
      <c r="I3323" t="s">
        <v>25</v>
      </c>
      <c r="J3323" t="s">
        <v>26</v>
      </c>
      <c r="K3323">
        <v>934.46</v>
      </c>
      <c r="L3323">
        <v>49.67</v>
      </c>
      <c r="M3323">
        <v>46414.628200000006</v>
      </c>
      <c r="N3323">
        <v>24</v>
      </c>
      <c r="O3323" t="s">
        <v>27</v>
      </c>
      <c r="P3323" s="1">
        <v>44841</v>
      </c>
      <c r="Q3323" s="1">
        <v>44865</v>
      </c>
      <c r="R3323">
        <v>247</v>
      </c>
      <c r="S3323">
        <v>53.89</v>
      </c>
      <c r="T3323">
        <v>13310.83</v>
      </c>
      <c r="U3323" t="s">
        <v>35</v>
      </c>
      <c r="V3323" t="s">
        <v>29</v>
      </c>
      <c r="W3323">
        <v>687</v>
      </c>
      <c r="X3323">
        <v>54.71</v>
      </c>
      <c r="Y3323">
        <v>182.97</v>
      </c>
    </row>
    <row r="3324" spans="1:25" x14ac:dyDescent="0.3">
      <c r="A3324" t="str">
        <f>E3324&amp;"-"&amp;COUNTIF($E$2:E3324,E3324)</f>
        <v>Large-1119</v>
      </c>
      <c r="B3324" t="s">
        <v>56</v>
      </c>
      <c r="C3324">
        <v>699.13</v>
      </c>
      <c r="D3324">
        <v>47</v>
      </c>
      <c r="E3324" t="s">
        <v>31</v>
      </c>
      <c r="F3324" s="1">
        <v>44224</v>
      </c>
      <c r="G3324" s="4" t="str">
        <f t="shared" si="51"/>
        <v>2021</v>
      </c>
      <c r="H3324">
        <v>10</v>
      </c>
      <c r="I3324" t="s">
        <v>64</v>
      </c>
      <c r="J3324" t="s">
        <v>50</v>
      </c>
      <c r="K3324">
        <v>779.75</v>
      </c>
      <c r="L3324">
        <v>87.66</v>
      </c>
      <c r="M3324">
        <v>68352.884999999995</v>
      </c>
      <c r="N3324">
        <v>65</v>
      </c>
      <c r="O3324" t="s">
        <v>65</v>
      </c>
      <c r="P3324" s="1">
        <v>44215</v>
      </c>
      <c r="Q3324" s="1">
        <v>44280</v>
      </c>
      <c r="R3324">
        <v>200</v>
      </c>
      <c r="S3324">
        <v>83.75</v>
      </c>
      <c r="T3324">
        <v>16750</v>
      </c>
      <c r="U3324" t="s">
        <v>58</v>
      </c>
      <c r="V3324" t="s">
        <v>48</v>
      </c>
      <c r="W3324">
        <v>579</v>
      </c>
      <c r="X3324">
        <v>67.13</v>
      </c>
      <c r="Y3324">
        <v>80.22</v>
      </c>
    </row>
    <row r="3325" spans="1:25" x14ac:dyDescent="0.3">
      <c r="A3325" t="str">
        <f>E3325&amp;"-"&amp;COUNTIF($E$2:E3325,E3325)</f>
        <v>Medium-1122</v>
      </c>
      <c r="B3325" t="s">
        <v>47</v>
      </c>
      <c r="C3325">
        <v>962.23</v>
      </c>
      <c r="D3325">
        <v>75</v>
      </c>
      <c r="E3325" t="s">
        <v>24</v>
      </c>
      <c r="F3325" s="1">
        <v>44672</v>
      </c>
      <c r="G3325" s="4" t="str">
        <f t="shared" si="51"/>
        <v>2022</v>
      </c>
      <c r="H3325">
        <v>10</v>
      </c>
      <c r="I3325" t="s">
        <v>64</v>
      </c>
      <c r="J3325" t="s">
        <v>33</v>
      </c>
      <c r="K3325">
        <v>9.2799999999999994</v>
      </c>
      <c r="L3325">
        <v>93.4</v>
      </c>
      <c r="M3325">
        <v>866.75199999999995</v>
      </c>
      <c r="N3325">
        <v>137</v>
      </c>
      <c r="O3325" t="s">
        <v>65</v>
      </c>
      <c r="P3325" s="1">
        <v>44654</v>
      </c>
      <c r="Q3325" s="1">
        <v>44791</v>
      </c>
      <c r="R3325">
        <v>2</v>
      </c>
      <c r="S3325">
        <v>94.25</v>
      </c>
      <c r="T3325">
        <v>188.5</v>
      </c>
      <c r="U3325" t="s">
        <v>51</v>
      </c>
      <c r="V3325" t="s">
        <v>29</v>
      </c>
      <c r="W3325">
        <v>7</v>
      </c>
      <c r="X3325">
        <v>98.07</v>
      </c>
      <c r="Y3325">
        <v>143.28</v>
      </c>
    </row>
    <row r="3326" spans="1:25" x14ac:dyDescent="0.3">
      <c r="A3326" t="str">
        <f>E3326&amp;"-"&amp;COUNTIF($E$2:E3326,E3326)</f>
        <v>Small-1084</v>
      </c>
      <c r="B3326" t="s">
        <v>56</v>
      </c>
      <c r="C3326">
        <v>694.1</v>
      </c>
      <c r="D3326">
        <v>16</v>
      </c>
      <c r="E3326" t="s">
        <v>40</v>
      </c>
      <c r="F3326" s="1">
        <v>43902</v>
      </c>
      <c r="G3326" s="4" t="str">
        <f t="shared" si="51"/>
        <v>2020</v>
      </c>
      <c r="H3326">
        <v>7</v>
      </c>
      <c r="I3326" t="s">
        <v>59</v>
      </c>
      <c r="J3326" t="s">
        <v>50</v>
      </c>
      <c r="K3326">
        <v>204.46</v>
      </c>
      <c r="L3326">
        <v>67.459999999999994</v>
      </c>
      <c r="M3326">
        <v>13792.871599999999</v>
      </c>
      <c r="N3326">
        <v>15</v>
      </c>
      <c r="O3326" t="s">
        <v>38</v>
      </c>
      <c r="P3326" s="1">
        <v>43896</v>
      </c>
      <c r="Q3326" s="1">
        <v>43911</v>
      </c>
      <c r="R3326">
        <v>7</v>
      </c>
      <c r="S3326">
        <v>63.79</v>
      </c>
      <c r="T3326">
        <v>446.53</v>
      </c>
      <c r="U3326" t="s">
        <v>30</v>
      </c>
      <c r="V3326" t="s">
        <v>39</v>
      </c>
      <c r="W3326">
        <v>197</v>
      </c>
      <c r="X3326">
        <v>62.94</v>
      </c>
      <c r="Y3326">
        <v>160.93</v>
      </c>
    </row>
    <row r="3327" spans="1:25" x14ac:dyDescent="0.3">
      <c r="A3327" t="str">
        <f>E3327&amp;"-"&amp;COUNTIF($E$2:E3327,E3327)</f>
        <v>Small-1085</v>
      </c>
      <c r="B3327" t="s">
        <v>23</v>
      </c>
      <c r="C3327">
        <v>714.49</v>
      </c>
      <c r="D3327">
        <v>20</v>
      </c>
      <c r="E3327" t="s">
        <v>40</v>
      </c>
      <c r="F3327" s="1">
        <v>43644</v>
      </c>
      <c r="G3327" s="4" t="str">
        <f t="shared" si="51"/>
        <v>2019</v>
      </c>
      <c r="H3327">
        <v>4</v>
      </c>
      <c r="I3327" t="s">
        <v>37</v>
      </c>
      <c r="J3327" t="s">
        <v>26</v>
      </c>
      <c r="K3327">
        <v>258.37</v>
      </c>
      <c r="L3327">
        <v>85.72</v>
      </c>
      <c r="M3327">
        <v>22147.4764</v>
      </c>
      <c r="N3327">
        <v>22</v>
      </c>
      <c r="O3327" t="s">
        <v>38</v>
      </c>
      <c r="P3327" s="1">
        <v>43613</v>
      </c>
      <c r="Q3327" s="1">
        <v>43635</v>
      </c>
      <c r="R3327">
        <v>31</v>
      </c>
      <c r="S3327">
        <v>85.15</v>
      </c>
      <c r="T3327">
        <v>2639.65</v>
      </c>
      <c r="U3327" t="s">
        <v>44</v>
      </c>
      <c r="V3327" t="s">
        <v>48</v>
      </c>
      <c r="W3327">
        <v>227</v>
      </c>
      <c r="X3327">
        <v>77.98</v>
      </c>
      <c r="Y3327">
        <v>182.29</v>
      </c>
    </row>
    <row r="3328" spans="1:25" x14ac:dyDescent="0.3">
      <c r="A3328" t="str">
        <f>E3328&amp;"-"&amp;COUNTIF($E$2:E3328,E3328)</f>
        <v>Medium-1123</v>
      </c>
      <c r="B3328" t="s">
        <v>61</v>
      </c>
      <c r="C3328">
        <v>792.03</v>
      </c>
      <c r="D3328">
        <v>59</v>
      </c>
      <c r="E3328" t="s">
        <v>24</v>
      </c>
      <c r="F3328" s="1">
        <v>44159</v>
      </c>
      <c r="G3328" s="4" t="str">
        <f t="shared" si="51"/>
        <v>2020</v>
      </c>
      <c r="H3328">
        <v>9</v>
      </c>
      <c r="I3328" t="s">
        <v>55</v>
      </c>
      <c r="J3328" t="s">
        <v>60</v>
      </c>
      <c r="K3328">
        <v>931.26</v>
      </c>
      <c r="L3328">
        <v>71.97</v>
      </c>
      <c r="M3328">
        <v>67022.782200000001</v>
      </c>
      <c r="N3328">
        <v>10</v>
      </c>
      <c r="O3328" t="s">
        <v>38</v>
      </c>
      <c r="P3328" s="1">
        <v>44147</v>
      </c>
      <c r="Q3328" s="1">
        <v>44157</v>
      </c>
      <c r="R3328">
        <v>443</v>
      </c>
      <c r="S3328">
        <v>70.72</v>
      </c>
      <c r="T3328">
        <v>31328.959999999999</v>
      </c>
      <c r="U3328" t="s">
        <v>54</v>
      </c>
      <c r="V3328" t="s">
        <v>48</v>
      </c>
      <c r="W3328">
        <v>488</v>
      </c>
      <c r="X3328">
        <v>23.16</v>
      </c>
      <c r="Y3328">
        <v>145.06</v>
      </c>
    </row>
    <row r="3329" spans="1:25" x14ac:dyDescent="0.3">
      <c r="A3329" t="str">
        <f>E3329&amp;"-"&amp;COUNTIF($E$2:E3329,E3329)</f>
        <v>Large-1120</v>
      </c>
      <c r="B3329" t="s">
        <v>61</v>
      </c>
      <c r="C3329">
        <v>976.79</v>
      </c>
      <c r="D3329">
        <v>94</v>
      </c>
      <c r="E3329" t="s">
        <v>31</v>
      </c>
      <c r="F3329" s="1">
        <v>43642</v>
      </c>
      <c r="G3329" s="4" t="str">
        <f t="shared" si="51"/>
        <v>2019</v>
      </c>
      <c r="H3329">
        <v>6</v>
      </c>
      <c r="I3329" t="s">
        <v>49</v>
      </c>
      <c r="J3329" t="s">
        <v>60</v>
      </c>
      <c r="K3329">
        <v>880.79</v>
      </c>
      <c r="L3329">
        <v>35.11</v>
      </c>
      <c r="M3329">
        <v>30924.536899999999</v>
      </c>
      <c r="N3329">
        <v>6</v>
      </c>
      <c r="O3329" t="s">
        <v>38</v>
      </c>
      <c r="P3329" s="1">
        <v>43613</v>
      </c>
      <c r="Q3329" s="1">
        <v>43619</v>
      </c>
      <c r="R3329">
        <v>587</v>
      </c>
      <c r="S3329">
        <v>34</v>
      </c>
      <c r="T3329">
        <v>19958</v>
      </c>
      <c r="U3329" t="s">
        <v>23</v>
      </c>
      <c r="V3329" t="s">
        <v>48</v>
      </c>
      <c r="W3329">
        <v>293</v>
      </c>
      <c r="X3329">
        <v>76.13</v>
      </c>
      <c r="Y3329">
        <v>183.06</v>
      </c>
    </row>
    <row r="3330" spans="1:25" x14ac:dyDescent="0.3">
      <c r="A3330" t="str">
        <f>E3330&amp;"-"&amp;COUNTIF($E$2:E3330,E3330)</f>
        <v>Medium-1124</v>
      </c>
      <c r="B3330" t="s">
        <v>57</v>
      </c>
      <c r="C3330">
        <v>375.75</v>
      </c>
      <c r="D3330">
        <v>26</v>
      </c>
      <c r="E3330" t="s">
        <v>24</v>
      </c>
      <c r="F3330" s="1">
        <v>44444</v>
      </c>
      <c r="G3330" s="4" t="str">
        <f t="shared" ref="G3330:G3393" si="52">TEXT(F3330,"YYYY")</f>
        <v>2021</v>
      </c>
      <c r="H3330">
        <v>4</v>
      </c>
      <c r="I3330" t="s">
        <v>37</v>
      </c>
      <c r="J3330" t="s">
        <v>68</v>
      </c>
      <c r="K3330">
        <v>679.71</v>
      </c>
      <c r="L3330">
        <v>83.66</v>
      </c>
      <c r="M3330">
        <v>56864.5386</v>
      </c>
      <c r="N3330">
        <v>25</v>
      </c>
      <c r="O3330" t="s">
        <v>27</v>
      </c>
      <c r="P3330" s="1">
        <v>44430</v>
      </c>
      <c r="Q3330" s="1">
        <v>44455</v>
      </c>
      <c r="R3330">
        <v>199</v>
      </c>
      <c r="S3330">
        <v>84.34</v>
      </c>
      <c r="T3330">
        <v>16783.66</v>
      </c>
      <c r="U3330" t="s">
        <v>51</v>
      </c>
      <c r="V3330" t="s">
        <v>48</v>
      </c>
      <c r="W3330">
        <v>480</v>
      </c>
      <c r="X3330">
        <v>83.01</v>
      </c>
      <c r="Y3330">
        <v>120.99</v>
      </c>
    </row>
    <row r="3331" spans="1:25" x14ac:dyDescent="0.3">
      <c r="A3331" t="str">
        <f>E3331&amp;"-"&amp;COUNTIF($E$2:E3331,E3331)</f>
        <v>Medium-1125</v>
      </c>
      <c r="B3331" t="s">
        <v>58</v>
      </c>
      <c r="C3331">
        <v>600.67999999999995</v>
      </c>
      <c r="D3331">
        <v>56</v>
      </c>
      <c r="E3331" t="s">
        <v>24</v>
      </c>
      <c r="F3331" s="1">
        <v>44543</v>
      </c>
      <c r="G3331" s="4" t="str">
        <f t="shared" si="52"/>
        <v>2021</v>
      </c>
      <c r="H3331">
        <v>3</v>
      </c>
      <c r="I3331" t="s">
        <v>41</v>
      </c>
      <c r="J3331" t="s">
        <v>33</v>
      </c>
      <c r="K3331">
        <v>278.58999999999997</v>
      </c>
      <c r="L3331">
        <v>50.93</v>
      </c>
      <c r="M3331">
        <v>14188.588699999998</v>
      </c>
      <c r="N3331">
        <v>34</v>
      </c>
      <c r="O3331" t="s">
        <v>27</v>
      </c>
      <c r="P3331" s="1">
        <v>44521</v>
      </c>
      <c r="Q3331" s="1">
        <v>44555</v>
      </c>
      <c r="R3331">
        <v>53</v>
      </c>
      <c r="S3331">
        <v>49.66</v>
      </c>
      <c r="T3331">
        <v>2631.98</v>
      </c>
      <c r="U3331" t="s">
        <v>30</v>
      </c>
      <c r="V3331" t="s">
        <v>48</v>
      </c>
      <c r="W3331">
        <v>225</v>
      </c>
      <c r="X3331">
        <v>98.8</v>
      </c>
      <c r="Y3331">
        <v>46.38</v>
      </c>
    </row>
    <row r="3332" spans="1:25" x14ac:dyDescent="0.3">
      <c r="A3332" t="str">
        <f>E3332&amp;"-"&amp;COUNTIF($E$2:E3332,E3332)</f>
        <v>Small-1086</v>
      </c>
      <c r="B3332" t="s">
        <v>61</v>
      </c>
      <c r="C3332">
        <v>686.78</v>
      </c>
      <c r="D3332">
        <v>40</v>
      </c>
      <c r="E3332" t="s">
        <v>40</v>
      </c>
      <c r="F3332" s="1">
        <v>43996</v>
      </c>
      <c r="G3332" s="4" t="str">
        <f t="shared" si="52"/>
        <v>2020</v>
      </c>
      <c r="H3332">
        <v>7</v>
      </c>
      <c r="I3332" t="s">
        <v>59</v>
      </c>
      <c r="J3332" t="s">
        <v>33</v>
      </c>
      <c r="K3332">
        <v>740.51</v>
      </c>
      <c r="L3332">
        <v>47.03</v>
      </c>
      <c r="M3332">
        <v>34826.185299999997</v>
      </c>
      <c r="N3332">
        <v>13</v>
      </c>
      <c r="O3332" t="s">
        <v>38</v>
      </c>
      <c r="P3332" s="1">
        <v>43963</v>
      </c>
      <c r="Q3332" s="1">
        <v>43976</v>
      </c>
      <c r="R3332">
        <v>732</v>
      </c>
      <c r="S3332">
        <v>46.47</v>
      </c>
      <c r="T3332">
        <v>34016.04</v>
      </c>
      <c r="U3332" t="s">
        <v>54</v>
      </c>
      <c r="V3332" t="s">
        <v>39</v>
      </c>
      <c r="W3332">
        <v>8</v>
      </c>
      <c r="X3332">
        <v>69.069999999999993</v>
      </c>
      <c r="Y3332">
        <v>41.29</v>
      </c>
    </row>
    <row r="3333" spans="1:25" x14ac:dyDescent="0.3">
      <c r="A3333" t="str">
        <f>E3333&amp;"-"&amp;COUNTIF($E$2:E3333,E3333)</f>
        <v>Small-1087</v>
      </c>
      <c r="B3333" t="s">
        <v>51</v>
      </c>
      <c r="C3333">
        <v>211.75</v>
      </c>
      <c r="D3333">
        <v>28</v>
      </c>
      <c r="E3333" t="s">
        <v>40</v>
      </c>
      <c r="F3333" s="1">
        <v>44143</v>
      </c>
      <c r="G3333" s="4" t="str">
        <f t="shared" si="52"/>
        <v>2020</v>
      </c>
      <c r="H3333">
        <v>4</v>
      </c>
      <c r="I3333" t="s">
        <v>37</v>
      </c>
      <c r="J3333" t="s">
        <v>33</v>
      </c>
      <c r="K3333">
        <v>297.12</v>
      </c>
      <c r="L3333">
        <v>81.42</v>
      </c>
      <c r="M3333">
        <v>24191.510399999999</v>
      </c>
      <c r="N3333">
        <v>30</v>
      </c>
      <c r="O3333" t="s">
        <v>38</v>
      </c>
      <c r="P3333" s="1">
        <v>44103</v>
      </c>
      <c r="Q3333" s="1">
        <v>44133</v>
      </c>
      <c r="R3333">
        <v>134</v>
      </c>
      <c r="S3333">
        <v>77.05</v>
      </c>
      <c r="T3333">
        <v>10324.700000000001</v>
      </c>
      <c r="U3333" t="s">
        <v>28</v>
      </c>
      <c r="V3333" t="s">
        <v>39</v>
      </c>
      <c r="W3333">
        <v>163</v>
      </c>
      <c r="X3333">
        <v>40.28</v>
      </c>
      <c r="Y3333">
        <v>42.76</v>
      </c>
    </row>
    <row r="3334" spans="1:25" x14ac:dyDescent="0.3">
      <c r="A3334" t="str">
        <f>E3334&amp;"-"&amp;COUNTIF($E$2:E3334,E3334)</f>
        <v>Medium-1126</v>
      </c>
      <c r="B3334" t="s">
        <v>61</v>
      </c>
      <c r="C3334">
        <v>298.54000000000002</v>
      </c>
      <c r="D3334">
        <v>10</v>
      </c>
      <c r="E3334" t="s">
        <v>24</v>
      </c>
      <c r="F3334" s="1">
        <v>44801</v>
      </c>
      <c r="G3334" s="4" t="str">
        <f t="shared" si="52"/>
        <v>2022</v>
      </c>
      <c r="H3334">
        <v>1</v>
      </c>
      <c r="I3334" t="s">
        <v>32</v>
      </c>
      <c r="J3334" t="s">
        <v>46</v>
      </c>
      <c r="K3334">
        <v>878.52</v>
      </c>
      <c r="L3334">
        <v>14.17</v>
      </c>
      <c r="M3334">
        <v>12448.6284</v>
      </c>
      <c r="N3334">
        <v>25</v>
      </c>
      <c r="O3334" t="s">
        <v>34</v>
      </c>
      <c r="P3334" s="1">
        <v>44780</v>
      </c>
      <c r="Q3334" s="1">
        <v>44805</v>
      </c>
      <c r="R3334">
        <v>639</v>
      </c>
      <c r="S3334">
        <v>13.71</v>
      </c>
      <c r="T3334">
        <v>8760.69</v>
      </c>
      <c r="U3334" t="s">
        <v>51</v>
      </c>
      <c r="V3334" t="s">
        <v>48</v>
      </c>
      <c r="W3334">
        <v>239</v>
      </c>
      <c r="X3334">
        <v>83</v>
      </c>
      <c r="Y3334">
        <v>170.31</v>
      </c>
    </row>
    <row r="3335" spans="1:25" x14ac:dyDescent="0.3">
      <c r="A3335" t="str">
        <f>E3335&amp;"-"&amp;COUNTIF($E$2:E3335,E3335)</f>
        <v>Small-1088</v>
      </c>
      <c r="B3335" t="s">
        <v>36</v>
      </c>
      <c r="C3335">
        <v>188.48</v>
      </c>
      <c r="D3335">
        <v>35</v>
      </c>
      <c r="E3335" t="s">
        <v>40</v>
      </c>
      <c r="F3335" s="1">
        <v>44172</v>
      </c>
      <c r="G3335" s="4" t="str">
        <f t="shared" si="52"/>
        <v>2020</v>
      </c>
      <c r="H3335">
        <v>7</v>
      </c>
      <c r="I3335" t="s">
        <v>59</v>
      </c>
      <c r="J3335" t="s">
        <v>50</v>
      </c>
      <c r="K3335">
        <v>579.01</v>
      </c>
      <c r="L3335">
        <v>74.59</v>
      </c>
      <c r="M3335">
        <v>43188.355900000002</v>
      </c>
      <c r="N3335">
        <v>18</v>
      </c>
      <c r="O3335" t="s">
        <v>38</v>
      </c>
      <c r="P3335" s="1">
        <v>44168</v>
      </c>
      <c r="Q3335" s="1">
        <v>44186</v>
      </c>
      <c r="R3335">
        <v>62</v>
      </c>
      <c r="S3335">
        <v>77.03</v>
      </c>
      <c r="T3335">
        <v>4775.8599999999997</v>
      </c>
      <c r="U3335" t="s">
        <v>35</v>
      </c>
      <c r="V3335" t="s">
        <v>48</v>
      </c>
      <c r="W3335">
        <v>517</v>
      </c>
      <c r="X3335">
        <v>13.81</v>
      </c>
      <c r="Y3335">
        <v>72.97</v>
      </c>
    </row>
    <row r="3336" spans="1:25" x14ac:dyDescent="0.3">
      <c r="A3336" t="str">
        <f>E3336&amp;"-"&amp;COUNTIF($E$2:E3336,E3336)</f>
        <v>Medium-1127</v>
      </c>
      <c r="B3336" t="s">
        <v>58</v>
      </c>
      <c r="C3336">
        <v>92.84</v>
      </c>
      <c r="D3336">
        <v>75</v>
      </c>
      <c r="E3336" t="s">
        <v>24</v>
      </c>
      <c r="F3336" s="1">
        <v>43740</v>
      </c>
      <c r="G3336" s="4" t="str">
        <f t="shared" si="52"/>
        <v>2019</v>
      </c>
      <c r="H3336">
        <v>2</v>
      </c>
      <c r="I3336" t="s">
        <v>66</v>
      </c>
      <c r="J3336" t="s">
        <v>67</v>
      </c>
      <c r="K3336">
        <v>644.45000000000005</v>
      </c>
      <c r="L3336">
        <v>53.55</v>
      </c>
      <c r="M3336">
        <v>34510.297500000001</v>
      </c>
      <c r="N3336">
        <v>39</v>
      </c>
      <c r="O3336" t="s">
        <v>27</v>
      </c>
      <c r="P3336" s="1">
        <v>43692</v>
      </c>
      <c r="Q3336" s="1">
        <v>43731</v>
      </c>
      <c r="R3336">
        <v>434</v>
      </c>
      <c r="S3336">
        <v>52.72</v>
      </c>
      <c r="T3336">
        <v>22880.48</v>
      </c>
      <c r="U3336" t="s">
        <v>51</v>
      </c>
      <c r="V3336" t="s">
        <v>39</v>
      </c>
      <c r="W3336">
        <v>210</v>
      </c>
      <c r="X3336">
        <v>67.989999999999995</v>
      </c>
      <c r="Y3336">
        <v>100.59</v>
      </c>
    </row>
    <row r="3337" spans="1:25" x14ac:dyDescent="0.3">
      <c r="A3337" t="str">
        <f>E3337&amp;"-"&amp;COUNTIF($E$2:E3337,E3337)</f>
        <v>Large-1121</v>
      </c>
      <c r="B3337" t="s">
        <v>52</v>
      </c>
      <c r="C3337">
        <v>326.98</v>
      </c>
      <c r="D3337">
        <v>33</v>
      </c>
      <c r="E3337" t="s">
        <v>31</v>
      </c>
      <c r="F3337" s="1">
        <v>44599</v>
      </c>
      <c r="G3337" s="4" t="str">
        <f t="shared" si="52"/>
        <v>2022</v>
      </c>
      <c r="H3337">
        <v>2</v>
      </c>
      <c r="I3337" t="s">
        <v>66</v>
      </c>
      <c r="J3337" t="s">
        <v>33</v>
      </c>
      <c r="K3337">
        <v>282.3</v>
      </c>
      <c r="L3337">
        <v>96.59</v>
      </c>
      <c r="M3337">
        <v>27267.357000000004</v>
      </c>
      <c r="N3337">
        <v>33</v>
      </c>
      <c r="O3337" t="s">
        <v>38</v>
      </c>
      <c r="P3337" s="1">
        <v>44554</v>
      </c>
      <c r="Q3337" s="1">
        <v>44587</v>
      </c>
      <c r="R3337">
        <v>113</v>
      </c>
      <c r="S3337">
        <v>97.75</v>
      </c>
      <c r="T3337">
        <v>11045.75</v>
      </c>
      <c r="U3337" t="s">
        <v>30</v>
      </c>
      <c r="V3337" t="s">
        <v>48</v>
      </c>
      <c r="W3337">
        <v>169</v>
      </c>
      <c r="X3337">
        <v>46.24</v>
      </c>
      <c r="Y3337">
        <v>193.37</v>
      </c>
    </row>
    <row r="3338" spans="1:25" x14ac:dyDescent="0.3">
      <c r="A3338" t="str">
        <f>E3338&amp;"-"&amp;COUNTIF($E$2:E3338,E3338)</f>
        <v>Medium-1128</v>
      </c>
      <c r="B3338" t="s">
        <v>58</v>
      </c>
      <c r="C3338">
        <v>542.61</v>
      </c>
      <c r="D3338">
        <v>62</v>
      </c>
      <c r="E3338" t="s">
        <v>24</v>
      </c>
      <c r="F3338" s="1">
        <v>43801</v>
      </c>
      <c r="G3338" s="4" t="str">
        <f t="shared" si="52"/>
        <v>2019</v>
      </c>
      <c r="H3338">
        <v>4</v>
      </c>
      <c r="I3338" t="s">
        <v>37</v>
      </c>
      <c r="J3338" t="s">
        <v>33</v>
      </c>
      <c r="K3338">
        <v>87.8</v>
      </c>
      <c r="L3338">
        <v>69.959999999999994</v>
      </c>
      <c r="M3338">
        <v>6142.4879999999994</v>
      </c>
      <c r="N3338">
        <v>28</v>
      </c>
      <c r="O3338" t="s">
        <v>38</v>
      </c>
      <c r="P3338" s="1">
        <v>43763</v>
      </c>
      <c r="Q3338" s="1">
        <v>43791</v>
      </c>
      <c r="R3338">
        <v>13</v>
      </c>
      <c r="S3338">
        <v>66.849999999999994</v>
      </c>
      <c r="T3338">
        <v>869.05</v>
      </c>
      <c r="U3338" t="s">
        <v>44</v>
      </c>
      <c r="V3338" t="s">
        <v>29</v>
      </c>
      <c r="W3338">
        <v>74</v>
      </c>
      <c r="X3338">
        <v>27.8</v>
      </c>
      <c r="Y3338">
        <v>131.91999999999999</v>
      </c>
    </row>
    <row r="3339" spans="1:25" x14ac:dyDescent="0.3">
      <c r="A3339" t="str">
        <f>E3339&amp;"-"&amp;COUNTIF($E$2:E3339,E3339)</f>
        <v>Small-1089</v>
      </c>
      <c r="B3339" t="s">
        <v>47</v>
      </c>
      <c r="C3339">
        <v>247.02</v>
      </c>
      <c r="D3339">
        <v>46</v>
      </c>
      <c r="E3339" t="s">
        <v>40</v>
      </c>
      <c r="F3339" s="1">
        <v>44250</v>
      </c>
      <c r="G3339" s="4" t="str">
        <f t="shared" si="52"/>
        <v>2021</v>
      </c>
      <c r="H3339">
        <v>1</v>
      </c>
      <c r="I3339" t="s">
        <v>32</v>
      </c>
      <c r="J3339" t="s">
        <v>50</v>
      </c>
      <c r="K3339">
        <v>269.62</v>
      </c>
      <c r="L3339">
        <v>72.23</v>
      </c>
      <c r="M3339">
        <v>19474.652600000001</v>
      </c>
      <c r="N3339">
        <v>30</v>
      </c>
      <c r="O3339" t="s">
        <v>34</v>
      </c>
      <c r="P3339" s="1">
        <v>44231</v>
      </c>
      <c r="Q3339" s="1">
        <v>44261</v>
      </c>
      <c r="R3339">
        <v>103</v>
      </c>
      <c r="S3339">
        <v>72.08</v>
      </c>
      <c r="T3339">
        <v>7424.24</v>
      </c>
      <c r="U3339" t="s">
        <v>54</v>
      </c>
      <c r="V3339" t="s">
        <v>48</v>
      </c>
      <c r="W3339">
        <v>166</v>
      </c>
      <c r="X3339">
        <v>82.71</v>
      </c>
      <c r="Y3339">
        <v>93.28</v>
      </c>
    </row>
    <row r="3340" spans="1:25" x14ac:dyDescent="0.3">
      <c r="A3340" t="str">
        <f>E3340&amp;"-"&amp;COUNTIF($E$2:E3340,E3340)</f>
        <v>Small-1090</v>
      </c>
      <c r="B3340" t="s">
        <v>35</v>
      </c>
      <c r="C3340">
        <v>653.95000000000005</v>
      </c>
      <c r="D3340">
        <v>24</v>
      </c>
      <c r="E3340" t="s">
        <v>40</v>
      </c>
      <c r="F3340" s="1">
        <v>44622</v>
      </c>
      <c r="G3340" s="4" t="str">
        <f t="shared" si="52"/>
        <v>2022</v>
      </c>
      <c r="H3340">
        <v>2</v>
      </c>
      <c r="I3340" t="s">
        <v>66</v>
      </c>
      <c r="J3340" t="s">
        <v>69</v>
      </c>
      <c r="K3340">
        <v>950.95</v>
      </c>
      <c r="L3340">
        <v>66.430000000000007</v>
      </c>
      <c r="M3340">
        <v>63171.608500000009</v>
      </c>
      <c r="N3340">
        <v>35</v>
      </c>
      <c r="O3340" t="s">
        <v>27</v>
      </c>
      <c r="P3340" s="1">
        <v>44619</v>
      </c>
      <c r="Q3340" s="1">
        <v>44654</v>
      </c>
      <c r="R3340">
        <v>397</v>
      </c>
      <c r="S3340">
        <v>63.3</v>
      </c>
      <c r="T3340">
        <v>25130.1</v>
      </c>
      <c r="U3340" t="s">
        <v>36</v>
      </c>
      <c r="V3340" t="s">
        <v>48</v>
      </c>
      <c r="W3340">
        <v>553</v>
      </c>
      <c r="X3340">
        <v>64.67</v>
      </c>
      <c r="Y3340">
        <v>163.4</v>
      </c>
    </row>
    <row r="3341" spans="1:25" x14ac:dyDescent="0.3">
      <c r="A3341" t="str">
        <f>E3341&amp;"-"&amp;COUNTIF($E$2:E3341,E3341)</f>
        <v>Small-1091</v>
      </c>
      <c r="B3341" t="s">
        <v>36</v>
      </c>
      <c r="C3341">
        <v>844.43</v>
      </c>
      <c r="D3341">
        <v>57</v>
      </c>
      <c r="E3341" t="s">
        <v>40</v>
      </c>
      <c r="F3341" s="1">
        <v>43668</v>
      </c>
      <c r="G3341" s="4" t="str">
        <f t="shared" si="52"/>
        <v>2019</v>
      </c>
      <c r="H3341">
        <v>2</v>
      </c>
      <c r="I3341" t="s">
        <v>66</v>
      </c>
      <c r="J3341" t="s">
        <v>67</v>
      </c>
      <c r="K3341">
        <v>461.02</v>
      </c>
      <c r="L3341">
        <v>81.96</v>
      </c>
      <c r="M3341">
        <v>37785.199199999995</v>
      </c>
      <c r="N3341">
        <v>29</v>
      </c>
      <c r="O3341" t="s">
        <v>27</v>
      </c>
      <c r="P3341" s="1">
        <v>43637</v>
      </c>
      <c r="Q3341" s="1">
        <v>43666</v>
      </c>
      <c r="R3341">
        <v>179</v>
      </c>
      <c r="S3341">
        <v>80.75</v>
      </c>
      <c r="T3341">
        <v>14454.25</v>
      </c>
      <c r="U3341" t="s">
        <v>36</v>
      </c>
      <c r="V3341" t="s">
        <v>48</v>
      </c>
      <c r="W3341">
        <v>282</v>
      </c>
      <c r="X3341">
        <v>28.62</v>
      </c>
      <c r="Y3341">
        <v>58.76</v>
      </c>
    </row>
    <row r="3342" spans="1:25" x14ac:dyDescent="0.3">
      <c r="A3342" t="str">
        <f>E3342&amp;"-"&amp;COUNTIF($E$2:E3342,E3342)</f>
        <v>Large-1122</v>
      </c>
      <c r="B3342" t="s">
        <v>28</v>
      </c>
      <c r="C3342">
        <v>606.97</v>
      </c>
      <c r="D3342">
        <v>31</v>
      </c>
      <c r="E3342" t="s">
        <v>31</v>
      </c>
      <c r="F3342" s="1">
        <v>43752</v>
      </c>
      <c r="G3342" s="4" t="str">
        <f t="shared" si="52"/>
        <v>2019</v>
      </c>
      <c r="H3342">
        <v>6</v>
      </c>
      <c r="I3342" t="s">
        <v>49</v>
      </c>
      <c r="J3342" t="s">
        <v>46</v>
      </c>
      <c r="K3342">
        <v>766.18</v>
      </c>
      <c r="L3342">
        <v>22.01</v>
      </c>
      <c r="M3342">
        <v>16863.621800000001</v>
      </c>
      <c r="N3342">
        <v>7</v>
      </c>
      <c r="O3342" t="s">
        <v>38</v>
      </c>
      <c r="P3342" s="1">
        <v>43698</v>
      </c>
      <c r="Q3342" s="1">
        <v>43705</v>
      </c>
      <c r="R3342">
        <v>196</v>
      </c>
      <c r="S3342">
        <v>18.2</v>
      </c>
      <c r="T3342">
        <v>3567.2</v>
      </c>
      <c r="U3342" t="s">
        <v>52</v>
      </c>
      <c r="V3342" t="s">
        <v>48</v>
      </c>
      <c r="W3342">
        <v>570</v>
      </c>
      <c r="X3342">
        <v>53.95</v>
      </c>
      <c r="Y3342">
        <v>62.94</v>
      </c>
    </row>
    <row r="3343" spans="1:25" x14ac:dyDescent="0.3">
      <c r="A3343" t="str">
        <f>E3343&amp;"-"&amp;COUNTIF($E$2:E3343,E3343)</f>
        <v>Large-1123</v>
      </c>
      <c r="B3343" t="s">
        <v>30</v>
      </c>
      <c r="C3343">
        <v>430.17</v>
      </c>
      <c r="D3343">
        <v>63</v>
      </c>
      <c r="E3343" t="s">
        <v>31</v>
      </c>
      <c r="F3343" s="1">
        <v>43716</v>
      </c>
      <c r="G3343" s="4" t="str">
        <f t="shared" si="52"/>
        <v>2019</v>
      </c>
      <c r="H3343">
        <v>1</v>
      </c>
      <c r="I3343" t="s">
        <v>32</v>
      </c>
      <c r="J3343" t="s">
        <v>60</v>
      </c>
      <c r="K3343">
        <v>144.22</v>
      </c>
      <c r="L3343">
        <v>54.11</v>
      </c>
      <c r="M3343">
        <v>7803.7442000000001</v>
      </c>
      <c r="N3343">
        <v>1</v>
      </c>
      <c r="O3343" t="s">
        <v>63</v>
      </c>
      <c r="P3343" s="1">
        <v>43697</v>
      </c>
      <c r="Q3343" s="1">
        <v>43698</v>
      </c>
      <c r="R3343">
        <v>20</v>
      </c>
      <c r="S3343">
        <v>51.21</v>
      </c>
      <c r="T3343">
        <v>1024.2</v>
      </c>
      <c r="U3343" t="s">
        <v>36</v>
      </c>
      <c r="V3343" t="s">
        <v>29</v>
      </c>
      <c r="W3343">
        <v>124</v>
      </c>
      <c r="X3343">
        <v>86.7</v>
      </c>
      <c r="Y3343">
        <v>32.979999999999997</v>
      </c>
    </row>
    <row r="3344" spans="1:25" x14ac:dyDescent="0.3">
      <c r="A3344" t="str">
        <f>E3344&amp;"-"&amp;COUNTIF($E$2:E3344,E3344)</f>
        <v>Large-1124</v>
      </c>
      <c r="B3344" t="s">
        <v>23</v>
      </c>
      <c r="C3344">
        <v>520.08000000000004</v>
      </c>
      <c r="D3344">
        <v>97</v>
      </c>
      <c r="E3344" t="s">
        <v>31</v>
      </c>
      <c r="F3344" s="1">
        <v>44039</v>
      </c>
      <c r="G3344" s="4" t="str">
        <f t="shared" si="52"/>
        <v>2020</v>
      </c>
      <c r="H3344">
        <v>2</v>
      </c>
      <c r="I3344" t="s">
        <v>66</v>
      </c>
      <c r="J3344" t="s">
        <v>46</v>
      </c>
      <c r="K3344">
        <v>504.6</v>
      </c>
      <c r="L3344">
        <v>31.34</v>
      </c>
      <c r="M3344">
        <v>15814.164000000001</v>
      </c>
      <c r="N3344">
        <v>30</v>
      </c>
      <c r="O3344" t="s">
        <v>38</v>
      </c>
      <c r="P3344" s="1">
        <v>44019</v>
      </c>
      <c r="Q3344" s="1">
        <v>44049</v>
      </c>
      <c r="R3344">
        <v>120</v>
      </c>
      <c r="S3344">
        <v>35.44</v>
      </c>
      <c r="T3344">
        <v>4252.8</v>
      </c>
      <c r="U3344" t="s">
        <v>54</v>
      </c>
      <c r="V3344" t="s">
        <v>48</v>
      </c>
      <c r="W3344">
        <v>384</v>
      </c>
      <c r="X3344">
        <v>97.24</v>
      </c>
      <c r="Y3344">
        <v>109.06</v>
      </c>
    </row>
    <row r="3345" spans="1:25" x14ac:dyDescent="0.3">
      <c r="A3345" t="str">
        <f>E3345&amp;"-"&amp;COUNTIF($E$2:E3345,E3345)</f>
        <v>Medium-1129</v>
      </c>
      <c r="B3345" t="s">
        <v>61</v>
      </c>
      <c r="C3345">
        <v>831.85</v>
      </c>
      <c r="D3345">
        <v>19</v>
      </c>
      <c r="E3345" t="s">
        <v>24</v>
      </c>
      <c r="F3345" s="1">
        <v>43530</v>
      </c>
      <c r="G3345" s="4" t="str">
        <f t="shared" si="52"/>
        <v>2019</v>
      </c>
      <c r="H3345">
        <v>6</v>
      </c>
      <c r="I3345" t="s">
        <v>49</v>
      </c>
      <c r="J3345" t="s">
        <v>60</v>
      </c>
      <c r="K3345">
        <v>792.84</v>
      </c>
      <c r="L3345">
        <v>55.6</v>
      </c>
      <c r="M3345">
        <v>44081.904000000002</v>
      </c>
      <c r="N3345">
        <v>5</v>
      </c>
      <c r="O3345" t="s">
        <v>38</v>
      </c>
      <c r="P3345" s="1">
        <v>43521</v>
      </c>
      <c r="Q3345" s="1">
        <v>43526</v>
      </c>
      <c r="R3345">
        <v>678</v>
      </c>
      <c r="S3345">
        <v>53.21</v>
      </c>
      <c r="T3345">
        <v>36076.379999999997</v>
      </c>
      <c r="U3345" t="s">
        <v>54</v>
      </c>
      <c r="V3345" t="s">
        <v>29</v>
      </c>
      <c r="W3345">
        <v>114</v>
      </c>
      <c r="X3345">
        <v>32</v>
      </c>
      <c r="Y3345">
        <v>55.07</v>
      </c>
    </row>
    <row r="3346" spans="1:25" x14ac:dyDescent="0.3">
      <c r="A3346" t="str">
        <f>E3346&amp;"-"&amp;COUNTIF($E$2:E3346,E3346)</f>
        <v>Medium-1130</v>
      </c>
      <c r="B3346" t="s">
        <v>47</v>
      </c>
      <c r="C3346">
        <v>105.62</v>
      </c>
      <c r="D3346">
        <v>41</v>
      </c>
      <c r="E3346" t="s">
        <v>24</v>
      </c>
      <c r="F3346" s="1">
        <v>44688</v>
      </c>
      <c r="G3346" s="4" t="str">
        <f t="shared" si="52"/>
        <v>2022</v>
      </c>
      <c r="H3346">
        <v>2</v>
      </c>
      <c r="I3346" t="s">
        <v>66</v>
      </c>
      <c r="J3346" t="s">
        <v>69</v>
      </c>
      <c r="K3346">
        <v>421.67</v>
      </c>
      <c r="L3346">
        <v>49.52</v>
      </c>
      <c r="M3346">
        <v>20881.098400000003</v>
      </c>
      <c r="N3346">
        <v>38</v>
      </c>
      <c r="O3346" t="s">
        <v>38</v>
      </c>
      <c r="P3346" s="1">
        <v>44648</v>
      </c>
      <c r="Q3346" s="1">
        <v>44686</v>
      </c>
      <c r="R3346">
        <v>257</v>
      </c>
      <c r="S3346">
        <v>45.34</v>
      </c>
      <c r="T3346">
        <v>11652.38</v>
      </c>
      <c r="U3346" t="s">
        <v>54</v>
      </c>
      <c r="V3346" t="s">
        <v>48</v>
      </c>
      <c r="W3346">
        <v>164</v>
      </c>
      <c r="X3346">
        <v>23.01</v>
      </c>
      <c r="Y3346">
        <v>22.9</v>
      </c>
    </row>
    <row r="3347" spans="1:25" x14ac:dyDescent="0.3">
      <c r="A3347" t="str">
        <f>E3347&amp;"-"&amp;COUNTIF($E$2:E3347,E3347)</f>
        <v>Large-1125</v>
      </c>
      <c r="B3347" t="s">
        <v>57</v>
      </c>
      <c r="C3347">
        <v>296.93</v>
      </c>
      <c r="D3347">
        <v>94</v>
      </c>
      <c r="E3347" t="s">
        <v>31</v>
      </c>
      <c r="F3347" s="1">
        <v>44694</v>
      </c>
      <c r="G3347" s="4" t="str">
        <f t="shared" si="52"/>
        <v>2022</v>
      </c>
      <c r="H3347">
        <v>8</v>
      </c>
      <c r="I3347" t="s">
        <v>45</v>
      </c>
      <c r="J3347" t="s">
        <v>33</v>
      </c>
      <c r="K3347">
        <v>199.89</v>
      </c>
      <c r="L3347">
        <v>56.35</v>
      </c>
      <c r="M3347">
        <v>11263.8015</v>
      </c>
      <c r="N3347">
        <v>12</v>
      </c>
      <c r="O3347" t="s">
        <v>38</v>
      </c>
      <c r="P3347" s="1">
        <v>44667</v>
      </c>
      <c r="Q3347" s="1">
        <v>44679</v>
      </c>
      <c r="R3347">
        <v>22</v>
      </c>
      <c r="S3347">
        <v>56.06</v>
      </c>
      <c r="T3347">
        <v>1233.32</v>
      </c>
      <c r="U3347" t="s">
        <v>23</v>
      </c>
      <c r="V3347" t="s">
        <v>29</v>
      </c>
      <c r="W3347">
        <v>177</v>
      </c>
      <c r="X3347">
        <v>65.790000000000006</v>
      </c>
      <c r="Y3347">
        <v>199.45</v>
      </c>
    </row>
    <row r="3348" spans="1:25" x14ac:dyDescent="0.3">
      <c r="A3348" t="str">
        <f>E3348&amp;"-"&amp;COUNTIF($E$2:E3348,E3348)</f>
        <v>Small-1092</v>
      </c>
      <c r="B3348" t="s">
        <v>56</v>
      </c>
      <c r="C3348">
        <v>83.17</v>
      </c>
      <c r="D3348">
        <v>49</v>
      </c>
      <c r="E3348" t="s">
        <v>40</v>
      </c>
      <c r="F3348" s="1">
        <v>43883</v>
      </c>
      <c r="G3348" s="4" t="str">
        <f t="shared" si="52"/>
        <v>2020</v>
      </c>
      <c r="H3348">
        <v>7</v>
      </c>
      <c r="I3348" t="s">
        <v>59</v>
      </c>
      <c r="J3348" t="s">
        <v>33</v>
      </c>
      <c r="K3348">
        <v>628.45000000000005</v>
      </c>
      <c r="L3348">
        <v>19.02</v>
      </c>
      <c r="M3348">
        <v>11953.119000000001</v>
      </c>
      <c r="N3348">
        <v>15</v>
      </c>
      <c r="O3348" t="s">
        <v>38</v>
      </c>
      <c r="P3348" s="1">
        <v>43868</v>
      </c>
      <c r="Q3348" s="1">
        <v>43883</v>
      </c>
      <c r="R3348">
        <v>425</v>
      </c>
      <c r="S3348">
        <v>22.71</v>
      </c>
      <c r="T3348">
        <v>9651.75</v>
      </c>
      <c r="U3348" t="s">
        <v>44</v>
      </c>
      <c r="V3348" t="s">
        <v>29</v>
      </c>
      <c r="W3348">
        <v>203</v>
      </c>
      <c r="X3348">
        <v>63.53</v>
      </c>
      <c r="Y3348">
        <v>44.4</v>
      </c>
    </row>
    <row r="3349" spans="1:25" x14ac:dyDescent="0.3">
      <c r="A3349" t="str">
        <f>E3349&amp;"-"&amp;COUNTIF($E$2:E3349,E3349)</f>
        <v>Medium-1131</v>
      </c>
      <c r="B3349" t="s">
        <v>61</v>
      </c>
      <c r="C3349">
        <v>963.53</v>
      </c>
      <c r="D3349">
        <v>81</v>
      </c>
      <c r="E3349" t="s">
        <v>24</v>
      </c>
      <c r="F3349" s="1">
        <v>44268</v>
      </c>
      <c r="G3349" s="4" t="str">
        <f t="shared" si="52"/>
        <v>2021</v>
      </c>
      <c r="H3349">
        <v>7</v>
      </c>
      <c r="I3349" t="s">
        <v>59</v>
      </c>
      <c r="J3349" t="s">
        <v>33</v>
      </c>
      <c r="K3349">
        <v>259.10000000000002</v>
      </c>
      <c r="L3349">
        <v>76.34</v>
      </c>
      <c r="M3349">
        <v>19779.694000000003</v>
      </c>
      <c r="N3349">
        <v>18</v>
      </c>
      <c r="O3349" t="s">
        <v>38</v>
      </c>
      <c r="P3349" s="1">
        <v>44256</v>
      </c>
      <c r="Q3349" s="1">
        <v>44274</v>
      </c>
      <c r="R3349">
        <v>121</v>
      </c>
      <c r="S3349">
        <v>74.55</v>
      </c>
      <c r="T3349">
        <v>9020.5499999999993</v>
      </c>
      <c r="U3349" t="s">
        <v>47</v>
      </c>
      <c r="V3349" t="s">
        <v>29</v>
      </c>
      <c r="W3349">
        <v>138</v>
      </c>
      <c r="X3349">
        <v>79.069999999999993</v>
      </c>
      <c r="Y3349">
        <v>169.99</v>
      </c>
    </row>
    <row r="3350" spans="1:25" x14ac:dyDescent="0.3">
      <c r="A3350" t="str">
        <f>E3350&amp;"-"&amp;COUNTIF($E$2:E3350,E3350)</f>
        <v>Medium-1132</v>
      </c>
      <c r="B3350" t="s">
        <v>47</v>
      </c>
      <c r="C3350">
        <v>659.16</v>
      </c>
      <c r="D3350">
        <v>13</v>
      </c>
      <c r="E3350" t="s">
        <v>24</v>
      </c>
      <c r="F3350" s="1">
        <v>43522</v>
      </c>
      <c r="G3350" s="4" t="str">
        <f t="shared" si="52"/>
        <v>2019</v>
      </c>
      <c r="H3350">
        <v>7</v>
      </c>
      <c r="I3350" t="s">
        <v>59</v>
      </c>
      <c r="J3350" t="s">
        <v>50</v>
      </c>
      <c r="K3350">
        <v>147</v>
      </c>
      <c r="L3350">
        <v>25.54</v>
      </c>
      <c r="M3350">
        <v>3754.3799999999997</v>
      </c>
      <c r="N3350">
        <v>13</v>
      </c>
      <c r="O3350" t="s">
        <v>38</v>
      </c>
      <c r="P3350" s="1">
        <v>43511</v>
      </c>
      <c r="Q3350" s="1">
        <v>43524</v>
      </c>
      <c r="R3350">
        <v>10</v>
      </c>
      <c r="S3350">
        <v>27.99</v>
      </c>
      <c r="T3350">
        <v>279.89999999999998</v>
      </c>
      <c r="U3350" t="s">
        <v>47</v>
      </c>
      <c r="V3350" t="s">
        <v>29</v>
      </c>
      <c r="W3350">
        <v>137</v>
      </c>
      <c r="X3350">
        <v>92.78</v>
      </c>
      <c r="Y3350">
        <v>130.97</v>
      </c>
    </row>
    <row r="3351" spans="1:25" x14ac:dyDescent="0.3">
      <c r="A3351" t="str">
        <f>E3351&amp;"-"&amp;COUNTIF($E$2:E3351,E3351)</f>
        <v>Medium-1133</v>
      </c>
      <c r="B3351" t="s">
        <v>44</v>
      </c>
      <c r="C3351">
        <v>523.29999999999995</v>
      </c>
      <c r="D3351">
        <v>61</v>
      </c>
      <c r="E3351" t="s">
        <v>24</v>
      </c>
      <c r="F3351" s="1">
        <v>43902</v>
      </c>
      <c r="G3351" s="4" t="str">
        <f t="shared" si="52"/>
        <v>2020</v>
      </c>
      <c r="H3351">
        <v>1</v>
      </c>
      <c r="I3351" t="s">
        <v>32</v>
      </c>
      <c r="J3351" t="s">
        <v>46</v>
      </c>
      <c r="K3351">
        <v>72.849999999999994</v>
      </c>
      <c r="L3351">
        <v>40.06</v>
      </c>
      <c r="M3351">
        <v>2918.3710000000001</v>
      </c>
      <c r="N3351">
        <v>25</v>
      </c>
      <c r="O3351" t="s">
        <v>34</v>
      </c>
      <c r="P3351" s="1">
        <v>43889</v>
      </c>
      <c r="Q3351" s="1">
        <v>43914</v>
      </c>
      <c r="R3351">
        <v>47</v>
      </c>
      <c r="S3351">
        <v>40.14</v>
      </c>
      <c r="T3351">
        <v>1886.58</v>
      </c>
      <c r="U3351" t="s">
        <v>35</v>
      </c>
      <c r="V3351" t="s">
        <v>29</v>
      </c>
      <c r="W3351">
        <v>25</v>
      </c>
      <c r="X3351">
        <v>92.19</v>
      </c>
      <c r="Y3351">
        <v>115.29</v>
      </c>
    </row>
    <row r="3352" spans="1:25" x14ac:dyDescent="0.3">
      <c r="A3352" t="str">
        <f>E3352&amp;"-"&amp;COUNTIF($E$2:E3352,E3352)</f>
        <v>Small-1093</v>
      </c>
      <c r="B3352" t="s">
        <v>61</v>
      </c>
      <c r="C3352">
        <v>892.56</v>
      </c>
      <c r="D3352">
        <v>77</v>
      </c>
      <c r="E3352" t="s">
        <v>40</v>
      </c>
      <c r="F3352" s="1">
        <v>43481</v>
      </c>
      <c r="G3352" s="4" t="str">
        <f t="shared" si="52"/>
        <v>2019</v>
      </c>
      <c r="H3352">
        <v>10</v>
      </c>
      <c r="I3352" t="s">
        <v>64</v>
      </c>
      <c r="J3352" t="s">
        <v>60</v>
      </c>
      <c r="K3352">
        <v>813.23</v>
      </c>
      <c r="L3352">
        <v>63.62</v>
      </c>
      <c r="M3352">
        <v>51737.692600000002</v>
      </c>
      <c r="N3352">
        <v>62</v>
      </c>
      <c r="O3352" t="s">
        <v>65</v>
      </c>
      <c r="P3352" s="1">
        <v>43478</v>
      </c>
      <c r="Q3352" s="1">
        <v>43540</v>
      </c>
      <c r="R3352">
        <v>498</v>
      </c>
      <c r="S3352">
        <v>65.099999999999994</v>
      </c>
      <c r="T3352">
        <v>32419.8</v>
      </c>
      <c r="U3352" t="s">
        <v>54</v>
      </c>
      <c r="V3352" t="s">
        <v>29</v>
      </c>
      <c r="W3352">
        <v>315</v>
      </c>
      <c r="X3352">
        <v>46.87</v>
      </c>
      <c r="Y3352">
        <v>111.51</v>
      </c>
    </row>
    <row r="3353" spans="1:25" x14ac:dyDescent="0.3">
      <c r="A3353" t="str">
        <f>E3353&amp;"-"&amp;COUNTIF($E$2:E3353,E3353)</f>
        <v>Small-1094</v>
      </c>
      <c r="B3353" t="s">
        <v>44</v>
      </c>
      <c r="C3353">
        <v>977.05</v>
      </c>
      <c r="D3353">
        <v>21</v>
      </c>
      <c r="E3353" t="s">
        <v>40</v>
      </c>
      <c r="F3353" s="1">
        <v>44548</v>
      </c>
      <c r="G3353" s="4" t="str">
        <f t="shared" si="52"/>
        <v>2021</v>
      </c>
      <c r="H3353">
        <v>6</v>
      </c>
      <c r="I3353" t="s">
        <v>49</v>
      </c>
      <c r="J3353" t="s">
        <v>46</v>
      </c>
      <c r="K3353">
        <v>732.56</v>
      </c>
      <c r="L3353">
        <v>71.91</v>
      </c>
      <c r="M3353">
        <v>52678.389599999995</v>
      </c>
      <c r="N3353">
        <v>5</v>
      </c>
      <c r="O3353" t="s">
        <v>38</v>
      </c>
      <c r="P3353" s="1">
        <v>44526</v>
      </c>
      <c r="Q3353" s="1">
        <v>44531</v>
      </c>
      <c r="R3353">
        <v>343</v>
      </c>
      <c r="S3353">
        <v>71.69</v>
      </c>
      <c r="T3353">
        <v>24589.67</v>
      </c>
      <c r="U3353" t="s">
        <v>30</v>
      </c>
      <c r="V3353" t="s">
        <v>29</v>
      </c>
      <c r="W3353">
        <v>389</v>
      </c>
      <c r="X3353">
        <v>42.21</v>
      </c>
      <c r="Y3353">
        <v>159.86000000000001</v>
      </c>
    </row>
    <row r="3354" spans="1:25" x14ac:dyDescent="0.3">
      <c r="A3354" t="str">
        <f>E3354&amp;"-"&amp;COUNTIF($E$2:E3354,E3354)</f>
        <v>Medium-1134</v>
      </c>
      <c r="B3354" t="s">
        <v>61</v>
      </c>
      <c r="C3354">
        <v>531.96</v>
      </c>
      <c r="D3354">
        <v>95</v>
      </c>
      <c r="E3354" t="s">
        <v>24</v>
      </c>
      <c r="F3354" s="1">
        <v>44607</v>
      </c>
      <c r="G3354" s="4" t="str">
        <f t="shared" si="52"/>
        <v>2022</v>
      </c>
      <c r="H3354">
        <v>6</v>
      </c>
      <c r="I3354" t="s">
        <v>49</v>
      </c>
      <c r="J3354" t="s">
        <v>46</v>
      </c>
      <c r="K3354">
        <v>504.07</v>
      </c>
      <c r="L3354">
        <v>90.23</v>
      </c>
      <c r="M3354">
        <v>45482.236100000002</v>
      </c>
      <c r="N3354">
        <v>7</v>
      </c>
      <c r="O3354" t="s">
        <v>38</v>
      </c>
      <c r="P3354" s="1">
        <v>44598</v>
      </c>
      <c r="Q3354" s="1">
        <v>44605</v>
      </c>
      <c r="R3354">
        <v>451</v>
      </c>
      <c r="S3354">
        <v>88.87</v>
      </c>
      <c r="T3354">
        <v>40080.370000000003</v>
      </c>
      <c r="U3354" t="s">
        <v>56</v>
      </c>
      <c r="V3354" t="s">
        <v>29</v>
      </c>
      <c r="W3354">
        <v>53</v>
      </c>
      <c r="X3354">
        <v>64.069999999999993</v>
      </c>
      <c r="Y3354">
        <v>37.54</v>
      </c>
    </row>
    <row r="3355" spans="1:25" x14ac:dyDescent="0.3">
      <c r="A3355" t="str">
        <f>E3355&amp;"-"&amp;COUNTIF($E$2:E3355,E3355)</f>
        <v>Large-1126</v>
      </c>
      <c r="B3355" t="s">
        <v>61</v>
      </c>
      <c r="C3355">
        <v>308.16000000000003</v>
      </c>
      <c r="D3355">
        <v>97</v>
      </c>
      <c r="E3355" t="s">
        <v>31</v>
      </c>
      <c r="F3355" s="1">
        <v>43724</v>
      </c>
      <c r="G3355" s="4" t="str">
        <f t="shared" si="52"/>
        <v>2019</v>
      </c>
      <c r="H3355">
        <v>1</v>
      </c>
      <c r="I3355" t="s">
        <v>32</v>
      </c>
      <c r="J3355" t="s">
        <v>50</v>
      </c>
      <c r="K3355">
        <v>119.29</v>
      </c>
      <c r="L3355">
        <v>28.46</v>
      </c>
      <c r="M3355">
        <v>3394.9934000000003</v>
      </c>
      <c r="N3355">
        <v>29</v>
      </c>
      <c r="O3355" t="s">
        <v>34</v>
      </c>
      <c r="P3355" s="1">
        <v>43721</v>
      </c>
      <c r="Q3355" s="1">
        <v>43750</v>
      </c>
      <c r="R3355">
        <v>1</v>
      </c>
      <c r="S3355">
        <v>24.02</v>
      </c>
      <c r="T3355">
        <v>24.02</v>
      </c>
      <c r="U3355" t="s">
        <v>35</v>
      </c>
      <c r="V3355" t="s">
        <v>29</v>
      </c>
      <c r="W3355">
        <v>118</v>
      </c>
      <c r="X3355">
        <v>78.36</v>
      </c>
      <c r="Y3355">
        <v>59.64</v>
      </c>
    </row>
    <row r="3356" spans="1:25" x14ac:dyDescent="0.3">
      <c r="A3356" t="str">
        <f>E3356&amp;"-"&amp;COUNTIF($E$2:E3356,E3356)</f>
        <v>Small-1095</v>
      </c>
      <c r="B3356" t="s">
        <v>23</v>
      </c>
      <c r="C3356">
        <v>248.01</v>
      </c>
      <c r="D3356">
        <v>27</v>
      </c>
      <c r="E3356" t="s">
        <v>40</v>
      </c>
      <c r="F3356" s="1">
        <v>44782</v>
      </c>
      <c r="G3356" s="4" t="str">
        <f t="shared" si="52"/>
        <v>2022</v>
      </c>
      <c r="H3356">
        <v>7</v>
      </c>
      <c r="I3356" t="s">
        <v>59</v>
      </c>
      <c r="J3356" t="s">
        <v>50</v>
      </c>
      <c r="K3356">
        <v>659.91</v>
      </c>
      <c r="L3356">
        <v>24.15</v>
      </c>
      <c r="M3356">
        <v>15936.826499999997</v>
      </c>
      <c r="N3356">
        <v>12</v>
      </c>
      <c r="O3356" t="s">
        <v>38</v>
      </c>
      <c r="P3356" s="1">
        <v>44775</v>
      </c>
      <c r="Q3356" s="1">
        <v>44787</v>
      </c>
      <c r="R3356">
        <v>448</v>
      </c>
      <c r="S3356">
        <v>21.68</v>
      </c>
      <c r="T3356">
        <v>9712.64</v>
      </c>
      <c r="U3356" t="s">
        <v>57</v>
      </c>
      <c r="V3356" t="s">
        <v>48</v>
      </c>
      <c r="W3356">
        <v>211</v>
      </c>
      <c r="X3356">
        <v>90.57</v>
      </c>
      <c r="Y3356">
        <v>137.38</v>
      </c>
    </row>
    <row r="3357" spans="1:25" x14ac:dyDescent="0.3">
      <c r="A3357" t="str">
        <f>E3357&amp;"-"&amp;COUNTIF($E$2:E3357,E3357)</f>
        <v>Medium-1135</v>
      </c>
      <c r="B3357" t="s">
        <v>28</v>
      </c>
      <c r="C3357">
        <v>495.68</v>
      </c>
      <c r="D3357">
        <v>96</v>
      </c>
      <c r="E3357" t="s">
        <v>24</v>
      </c>
      <c r="F3357" s="1">
        <v>44242</v>
      </c>
      <c r="G3357" s="4" t="str">
        <f t="shared" si="52"/>
        <v>2021</v>
      </c>
      <c r="H3357">
        <v>9</v>
      </c>
      <c r="I3357" t="s">
        <v>55</v>
      </c>
      <c r="J3357" t="s">
        <v>46</v>
      </c>
      <c r="K3357">
        <v>206.09</v>
      </c>
      <c r="L3357">
        <v>41.29</v>
      </c>
      <c r="M3357">
        <v>8509.4560999999994</v>
      </c>
      <c r="N3357">
        <v>14</v>
      </c>
      <c r="O3357" t="s">
        <v>38</v>
      </c>
      <c r="P3357" s="1">
        <v>44237</v>
      </c>
      <c r="Q3357" s="1">
        <v>44251</v>
      </c>
      <c r="R3357">
        <v>156</v>
      </c>
      <c r="S3357">
        <v>42.89</v>
      </c>
      <c r="T3357">
        <v>6690.84</v>
      </c>
      <c r="U3357" t="s">
        <v>61</v>
      </c>
      <c r="V3357" t="s">
        <v>29</v>
      </c>
      <c r="W3357">
        <v>50</v>
      </c>
      <c r="X3357">
        <v>43.42</v>
      </c>
      <c r="Y3357">
        <v>161.09</v>
      </c>
    </row>
    <row r="3358" spans="1:25" x14ac:dyDescent="0.3">
      <c r="A3358" t="str">
        <f>E3358&amp;"-"&amp;COUNTIF($E$2:E3358,E3358)</f>
        <v>Small-1096</v>
      </c>
      <c r="B3358" t="s">
        <v>58</v>
      </c>
      <c r="C3358">
        <v>495.98</v>
      </c>
      <c r="D3358">
        <v>17</v>
      </c>
      <c r="E3358" t="s">
        <v>40</v>
      </c>
      <c r="F3358" s="1">
        <v>43758</v>
      </c>
      <c r="G3358" s="4" t="str">
        <f t="shared" si="52"/>
        <v>2019</v>
      </c>
      <c r="H3358">
        <v>2</v>
      </c>
      <c r="I3358" t="s">
        <v>66</v>
      </c>
      <c r="J3358" t="s">
        <v>67</v>
      </c>
      <c r="K3358">
        <v>703.73</v>
      </c>
      <c r="L3358">
        <v>97.59</v>
      </c>
      <c r="M3358">
        <v>68677.010699999999</v>
      </c>
      <c r="N3358">
        <v>37</v>
      </c>
      <c r="O3358" t="s">
        <v>27</v>
      </c>
      <c r="P3358" s="1">
        <v>43727</v>
      </c>
      <c r="Q3358" s="1">
        <v>43764</v>
      </c>
      <c r="R3358">
        <v>334</v>
      </c>
      <c r="S3358">
        <v>93.1</v>
      </c>
      <c r="T3358">
        <v>31095.4</v>
      </c>
      <c r="U3358" t="s">
        <v>44</v>
      </c>
      <c r="V3358" t="s">
        <v>48</v>
      </c>
      <c r="W3358">
        <v>369</v>
      </c>
      <c r="X3358">
        <v>42.01</v>
      </c>
      <c r="Y3358">
        <v>74.27</v>
      </c>
    </row>
    <row r="3359" spans="1:25" x14ac:dyDescent="0.3">
      <c r="A3359" t="str">
        <f>E3359&amp;"-"&amp;COUNTIF($E$2:E3359,E3359)</f>
        <v>Small-1097</v>
      </c>
      <c r="B3359" t="s">
        <v>54</v>
      </c>
      <c r="C3359">
        <v>919.96</v>
      </c>
      <c r="D3359">
        <v>41</v>
      </c>
      <c r="E3359" t="s">
        <v>40</v>
      </c>
      <c r="F3359" s="1">
        <v>43886</v>
      </c>
      <c r="G3359" s="4" t="str">
        <f t="shared" si="52"/>
        <v>2020</v>
      </c>
      <c r="H3359">
        <v>1</v>
      </c>
      <c r="I3359" t="s">
        <v>32</v>
      </c>
      <c r="J3359" t="s">
        <v>50</v>
      </c>
      <c r="K3359">
        <v>920.32</v>
      </c>
      <c r="L3359">
        <v>70.17</v>
      </c>
      <c r="M3359">
        <v>64578.854400000004</v>
      </c>
      <c r="N3359">
        <v>1</v>
      </c>
      <c r="O3359" t="s">
        <v>63</v>
      </c>
      <c r="P3359" s="1">
        <v>43833</v>
      </c>
      <c r="Q3359" s="1">
        <v>43834</v>
      </c>
      <c r="R3359">
        <v>882</v>
      </c>
      <c r="S3359">
        <v>65.45</v>
      </c>
      <c r="T3359">
        <v>57726.9</v>
      </c>
      <c r="U3359" t="s">
        <v>58</v>
      </c>
      <c r="V3359" t="s">
        <v>29</v>
      </c>
      <c r="W3359">
        <v>38</v>
      </c>
      <c r="X3359">
        <v>37.840000000000003</v>
      </c>
      <c r="Y3359">
        <v>24.49</v>
      </c>
    </row>
    <row r="3360" spans="1:25" x14ac:dyDescent="0.3">
      <c r="A3360" t="str">
        <f>E3360&amp;"-"&amp;COUNTIF($E$2:E3360,E3360)</f>
        <v>Medium-1136</v>
      </c>
      <c r="B3360" t="s">
        <v>28</v>
      </c>
      <c r="C3360">
        <v>995.72</v>
      </c>
      <c r="D3360">
        <v>34</v>
      </c>
      <c r="E3360" t="s">
        <v>24</v>
      </c>
      <c r="F3360" s="1">
        <v>44881</v>
      </c>
      <c r="G3360" s="4" t="str">
        <f t="shared" si="52"/>
        <v>2022</v>
      </c>
      <c r="H3360">
        <v>2</v>
      </c>
      <c r="I3360" t="s">
        <v>66</v>
      </c>
      <c r="J3360" t="s">
        <v>46</v>
      </c>
      <c r="K3360">
        <v>335.09</v>
      </c>
      <c r="L3360">
        <v>69.87</v>
      </c>
      <c r="M3360">
        <v>23412.738300000001</v>
      </c>
      <c r="N3360">
        <v>33</v>
      </c>
      <c r="O3360" t="s">
        <v>38</v>
      </c>
      <c r="P3360" s="1">
        <v>44851</v>
      </c>
      <c r="Q3360" s="1">
        <v>44884</v>
      </c>
      <c r="R3360">
        <v>130</v>
      </c>
      <c r="S3360">
        <v>66.95</v>
      </c>
      <c r="T3360">
        <v>8703.5</v>
      </c>
      <c r="U3360" t="s">
        <v>30</v>
      </c>
      <c r="V3360" t="s">
        <v>39</v>
      </c>
      <c r="W3360">
        <v>205</v>
      </c>
      <c r="X3360">
        <v>70.25</v>
      </c>
      <c r="Y3360">
        <v>46.72</v>
      </c>
    </row>
    <row r="3361" spans="1:25" x14ac:dyDescent="0.3">
      <c r="A3361" t="str">
        <f>E3361&amp;"-"&amp;COUNTIF($E$2:E3361,E3361)</f>
        <v>Small-1098</v>
      </c>
      <c r="B3361" t="s">
        <v>23</v>
      </c>
      <c r="C3361">
        <v>900.03</v>
      </c>
      <c r="D3361">
        <v>75</v>
      </c>
      <c r="E3361" t="s">
        <v>40</v>
      </c>
      <c r="F3361" s="1">
        <v>44179</v>
      </c>
      <c r="G3361" s="4" t="str">
        <f t="shared" si="52"/>
        <v>2020</v>
      </c>
      <c r="H3361">
        <v>1</v>
      </c>
      <c r="I3361" t="s">
        <v>32</v>
      </c>
      <c r="J3361" t="s">
        <v>60</v>
      </c>
      <c r="K3361">
        <v>432.96</v>
      </c>
      <c r="L3361">
        <v>91.06</v>
      </c>
      <c r="M3361">
        <v>39425.337599999999</v>
      </c>
      <c r="N3361">
        <v>2</v>
      </c>
      <c r="O3361" t="s">
        <v>63</v>
      </c>
      <c r="P3361" s="1">
        <v>44131</v>
      </c>
      <c r="Q3361" s="1">
        <v>44133</v>
      </c>
      <c r="R3361">
        <v>359</v>
      </c>
      <c r="S3361">
        <v>95.21</v>
      </c>
      <c r="T3361">
        <v>34180.39</v>
      </c>
      <c r="U3361" t="s">
        <v>58</v>
      </c>
      <c r="V3361" t="s">
        <v>29</v>
      </c>
      <c r="W3361">
        <v>73</v>
      </c>
      <c r="X3361">
        <v>27.7</v>
      </c>
      <c r="Y3361">
        <v>136.22999999999999</v>
      </c>
    </row>
    <row r="3362" spans="1:25" x14ac:dyDescent="0.3">
      <c r="A3362" t="str">
        <f>E3362&amp;"-"&amp;COUNTIF($E$2:E3362,E3362)</f>
        <v>Large-1127</v>
      </c>
      <c r="B3362" t="s">
        <v>58</v>
      </c>
      <c r="C3362">
        <v>881.26</v>
      </c>
      <c r="D3362">
        <v>22</v>
      </c>
      <c r="E3362" t="s">
        <v>31</v>
      </c>
      <c r="F3362" s="1">
        <v>43567</v>
      </c>
      <c r="G3362" s="4" t="str">
        <f t="shared" si="52"/>
        <v>2019</v>
      </c>
      <c r="H3362">
        <v>6</v>
      </c>
      <c r="I3362" t="s">
        <v>49</v>
      </c>
      <c r="J3362" t="s">
        <v>46</v>
      </c>
      <c r="K3362">
        <v>330.01</v>
      </c>
      <c r="L3362">
        <v>51.29</v>
      </c>
      <c r="M3362">
        <v>16926.212899999999</v>
      </c>
      <c r="N3362">
        <v>7</v>
      </c>
      <c r="O3362" t="s">
        <v>38</v>
      </c>
      <c r="P3362" s="1">
        <v>43541</v>
      </c>
      <c r="Q3362" s="1">
        <v>43548</v>
      </c>
      <c r="R3362">
        <v>57</v>
      </c>
      <c r="S3362">
        <v>50.99</v>
      </c>
      <c r="T3362">
        <v>2906.43</v>
      </c>
      <c r="U3362" t="s">
        <v>28</v>
      </c>
      <c r="V3362" t="s">
        <v>48</v>
      </c>
      <c r="W3362">
        <v>273</v>
      </c>
      <c r="X3362">
        <v>89.41</v>
      </c>
      <c r="Y3362">
        <v>80.31</v>
      </c>
    </row>
    <row r="3363" spans="1:25" x14ac:dyDescent="0.3">
      <c r="A3363" t="str">
        <f>E3363&amp;"-"&amp;COUNTIF($E$2:E3363,E3363)</f>
        <v>Large-1128</v>
      </c>
      <c r="B3363" t="s">
        <v>51</v>
      </c>
      <c r="C3363">
        <v>317.44</v>
      </c>
      <c r="D3363">
        <v>19</v>
      </c>
      <c r="E3363" t="s">
        <v>31</v>
      </c>
      <c r="F3363" s="1">
        <v>43824</v>
      </c>
      <c r="G3363" s="4" t="str">
        <f t="shared" si="52"/>
        <v>2019</v>
      </c>
      <c r="H3363">
        <v>7</v>
      </c>
      <c r="I3363" t="s">
        <v>59</v>
      </c>
      <c r="J3363" t="s">
        <v>50</v>
      </c>
      <c r="K3363">
        <v>566.12</v>
      </c>
      <c r="L3363">
        <v>98.91</v>
      </c>
      <c r="M3363">
        <v>55994.929199999999</v>
      </c>
      <c r="N3363">
        <v>15</v>
      </c>
      <c r="O3363" t="s">
        <v>38</v>
      </c>
      <c r="P3363" s="1">
        <v>43804</v>
      </c>
      <c r="Q3363" s="1">
        <v>43819</v>
      </c>
      <c r="R3363">
        <v>490</v>
      </c>
      <c r="S3363">
        <v>95.6</v>
      </c>
      <c r="T3363">
        <v>46844</v>
      </c>
      <c r="U3363" t="s">
        <v>35</v>
      </c>
      <c r="V3363" t="s">
        <v>29</v>
      </c>
      <c r="W3363">
        <v>76</v>
      </c>
      <c r="X3363">
        <v>72.14</v>
      </c>
      <c r="Y3363">
        <v>94.09</v>
      </c>
    </row>
    <row r="3364" spans="1:25" x14ac:dyDescent="0.3">
      <c r="A3364" t="str">
        <f>E3364&amp;"-"&amp;COUNTIF($E$2:E3364,E3364)</f>
        <v>Large-1129</v>
      </c>
      <c r="B3364" t="s">
        <v>51</v>
      </c>
      <c r="C3364">
        <v>247.15</v>
      </c>
      <c r="D3364">
        <v>55</v>
      </c>
      <c r="E3364" t="s">
        <v>31</v>
      </c>
      <c r="F3364" s="1">
        <v>44527</v>
      </c>
      <c r="G3364" s="4" t="str">
        <f t="shared" si="52"/>
        <v>2021</v>
      </c>
      <c r="H3364">
        <v>2</v>
      </c>
      <c r="I3364" t="s">
        <v>66</v>
      </c>
      <c r="J3364" t="s">
        <v>33</v>
      </c>
      <c r="K3364">
        <v>934.49</v>
      </c>
      <c r="L3364">
        <v>52.84</v>
      </c>
      <c r="M3364">
        <v>49378.4516</v>
      </c>
      <c r="N3364">
        <v>26</v>
      </c>
      <c r="O3364" t="s">
        <v>38</v>
      </c>
      <c r="P3364" s="1">
        <v>44482</v>
      </c>
      <c r="Q3364" s="1">
        <v>44508</v>
      </c>
      <c r="R3364">
        <v>514</v>
      </c>
      <c r="S3364">
        <v>54.49</v>
      </c>
      <c r="T3364">
        <v>28007.86</v>
      </c>
      <c r="U3364" t="s">
        <v>61</v>
      </c>
      <c r="V3364" t="s">
        <v>39</v>
      </c>
      <c r="W3364">
        <v>420</v>
      </c>
      <c r="X3364">
        <v>67.94</v>
      </c>
      <c r="Y3364">
        <v>101.9</v>
      </c>
    </row>
    <row r="3365" spans="1:25" x14ac:dyDescent="0.3">
      <c r="A3365" t="str">
        <f>E3365&amp;"-"&amp;COUNTIF($E$2:E3365,E3365)</f>
        <v>Small-1099</v>
      </c>
      <c r="B3365" t="s">
        <v>51</v>
      </c>
      <c r="C3365">
        <v>486.47</v>
      </c>
      <c r="D3365">
        <v>27</v>
      </c>
      <c r="E3365" t="s">
        <v>40</v>
      </c>
      <c r="F3365" s="1">
        <v>43808</v>
      </c>
      <c r="G3365" s="4" t="str">
        <f t="shared" si="52"/>
        <v>2019</v>
      </c>
      <c r="H3365">
        <v>8</v>
      </c>
      <c r="I3365" t="s">
        <v>45</v>
      </c>
      <c r="J3365" t="s">
        <v>33</v>
      </c>
      <c r="K3365">
        <v>915.23</v>
      </c>
      <c r="L3365">
        <v>45.36</v>
      </c>
      <c r="M3365">
        <v>41514.832800000004</v>
      </c>
      <c r="N3365">
        <v>7</v>
      </c>
      <c r="O3365" t="s">
        <v>38</v>
      </c>
      <c r="P3365" s="1">
        <v>43761</v>
      </c>
      <c r="Q3365" s="1">
        <v>43768</v>
      </c>
      <c r="R3365">
        <v>614</v>
      </c>
      <c r="S3365">
        <v>42.67</v>
      </c>
      <c r="T3365">
        <v>26199.38</v>
      </c>
      <c r="U3365" t="s">
        <v>35</v>
      </c>
      <c r="V3365" t="s">
        <v>48</v>
      </c>
      <c r="W3365">
        <v>301</v>
      </c>
      <c r="X3365">
        <v>40.770000000000003</v>
      </c>
      <c r="Y3365">
        <v>101.77</v>
      </c>
    </row>
    <row r="3366" spans="1:25" x14ac:dyDescent="0.3">
      <c r="A3366" t="str">
        <f>E3366&amp;"-"&amp;COUNTIF($E$2:E3366,E3366)</f>
        <v>Large-1130</v>
      </c>
      <c r="B3366" t="s">
        <v>23</v>
      </c>
      <c r="C3366">
        <v>517.86</v>
      </c>
      <c r="D3366">
        <v>85</v>
      </c>
      <c r="E3366" t="s">
        <v>31</v>
      </c>
      <c r="F3366" s="1">
        <v>44025</v>
      </c>
      <c r="G3366" s="4" t="str">
        <f t="shared" si="52"/>
        <v>2020</v>
      </c>
      <c r="H3366">
        <v>2</v>
      </c>
      <c r="I3366" t="s">
        <v>66</v>
      </c>
      <c r="J3366" t="s">
        <v>46</v>
      </c>
      <c r="K3366">
        <v>292.22000000000003</v>
      </c>
      <c r="L3366">
        <v>58.51</v>
      </c>
      <c r="M3366">
        <v>17097.7922</v>
      </c>
      <c r="N3366">
        <v>38</v>
      </c>
      <c r="O3366" t="s">
        <v>27</v>
      </c>
      <c r="P3366" s="1">
        <v>43978</v>
      </c>
      <c r="Q3366" s="1">
        <v>44016</v>
      </c>
      <c r="R3366">
        <v>257</v>
      </c>
      <c r="S3366">
        <v>53.52</v>
      </c>
      <c r="T3366">
        <v>13754.64</v>
      </c>
      <c r="U3366" t="s">
        <v>28</v>
      </c>
      <c r="V3366" t="s">
        <v>48</v>
      </c>
      <c r="W3366">
        <v>35</v>
      </c>
      <c r="X3366">
        <v>62.82</v>
      </c>
      <c r="Y3366">
        <v>49.94</v>
      </c>
    </row>
    <row r="3367" spans="1:25" x14ac:dyDescent="0.3">
      <c r="A3367" t="str">
        <f>E3367&amp;"-"&amp;COUNTIF($E$2:E3367,E3367)</f>
        <v>Medium-1137</v>
      </c>
      <c r="B3367" t="s">
        <v>54</v>
      </c>
      <c r="C3367">
        <v>995.17</v>
      </c>
      <c r="D3367">
        <v>67</v>
      </c>
      <c r="E3367" t="s">
        <v>24</v>
      </c>
      <c r="F3367" s="1">
        <v>44116</v>
      </c>
      <c r="G3367" s="4" t="str">
        <f t="shared" si="52"/>
        <v>2020</v>
      </c>
      <c r="H3367">
        <v>6</v>
      </c>
      <c r="I3367" t="s">
        <v>49</v>
      </c>
      <c r="J3367" t="s">
        <v>50</v>
      </c>
      <c r="K3367">
        <v>364.27</v>
      </c>
      <c r="L3367">
        <v>38.01</v>
      </c>
      <c r="M3367">
        <v>13845.902699999999</v>
      </c>
      <c r="N3367">
        <v>7</v>
      </c>
      <c r="O3367" t="s">
        <v>38</v>
      </c>
      <c r="P3367" s="1">
        <v>44080</v>
      </c>
      <c r="Q3367" s="1">
        <v>44087</v>
      </c>
      <c r="R3367">
        <v>23</v>
      </c>
      <c r="S3367">
        <v>41.05</v>
      </c>
      <c r="T3367">
        <v>944.15</v>
      </c>
      <c r="U3367" t="s">
        <v>36</v>
      </c>
      <c r="V3367" t="s">
        <v>39</v>
      </c>
      <c r="W3367">
        <v>341</v>
      </c>
      <c r="X3367">
        <v>88.82</v>
      </c>
      <c r="Y3367">
        <v>123.34</v>
      </c>
    </row>
    <row r="3368" spans="1:25" x14ac:dyDescent="0.3">
      <c r="A3368" t="str">
        <f>E3368&amp;"-"&amp;COUNTIF($E$2:E3368,E3368)</f>
        <v>Medium-1138</v>
      </c>
      <c r="B3368" t="s">
        <v>44</v>
      </c>
      <c r="C3368">
        <v>121.88</v>
      </c>
      <c r="D3368">
        <v>25</v>
      </c>
      <c r="E3368" t="s">
        <v>24</v>
      </c>
      <c r="F3368" s="1">
        <v>44738</v>
      </c>
      <c r="G3368" s="4" t="str">
        <f t="shared" si="52"/>
        <v>2022</v>
      </c>
      <c r="H3368">
        <v>4</v>
      </c>
      <c r="I3368" t="s">
        <v>37</v>
      </c>
      <c r="J3368" t="s">
        <v>46</v>
      </c>
      <c r="K3368">
        <v>730.46</v>
      </c>
      <c r="L3368">
        <v>48.03</v>
      </c>
      <c r="M3368">
        <v>35083.993800000004</v>
      </c>
      <c r="N3368">
        <v>24</v>
      </c>
      <c r="O3368" t="s">
        <v>27</v>
      </c>
      <c r="P3368" s="1">
        <v>44734</v>
      </c>
      <c r="Q3368" s="1">
        <v>44758</v>
      </c>
      <c r="R3368">
        <v>355</v>
      </c>
      <c r="S3368">
        <v>51.28</v>
      </c>
      <c r="T3368">
        <v>18204.400000000001</v>
      </c>
      <c r="U3368" t="s">
        <v>54</v>
      </c>
      <c r="V3368" t="s">
        <v>48</v>
      </c>
      <c r="W3368">
        <v>375</v>
      </c>
      <c r="X3368">
        <v>77.599999999999994</v>
      </c>
      <c r="Y3368">
        <v>41.06</v>
      </c>
    </row>
    <row r="3369" spans="1:25" x14ac:dyDescent="0.3">
      <c r="A3369" t="str">
        <f>E3369&amp;"-"&amp;COUNTIF($E$2:E3369,E3369)</f>
        <v>Medium-1139</v>
      </c>
      <c r="B3369" t="s">
        <v>47</v>
      </c>
      <c r="C3369">
        <v>206.8</v>
      </c>
      <c r="D3369">
        <v>39</v>
      </c>
      <c r="E3369" t="s">
        <v>24</v>
      </c>
      <c r="F3369" s="1">
        <v>43474</v>
      </c>
      <c r="G3369" s="4" t="str">
        <f t="shared" si="52"/>
        <v>2019</v>
      </c>
      <c r="H3369">
        <v>8</v>
      </c>
      <c r="I3369" t="s">
        <v>45</v>
      </c>
      <c r="J3369" t="s">
        <v>60</v>
      </c>
      <c r="K3369">
        <v>22.91</v>
      </c>
      <c r="L3369">
        <v>31.31</v>
      </c>
      <c r="M3369">
        <v>717.31209999999999</v>
      </c>
      <c r="N3369">
        <v>13</v>
      </c>
      <c r="O3369" t="s">
        <v>38</v>
      </c>
      <c r="P3369" s="1">
        <v>43414</v>
      </c>
      <c r="Q3369" s="1">
        <v>43427</v>
      </c>
      <c r="R3369">
        <v>12</v>
      </c>
      <c r="S3369">
        <v>34.5</v>
      </c>
      <c r="T3369">
        <v>414</v>
      </c>
      <c r="U3369" t="s">
        <v>28</v>
      </c>
      <c r="V3369" t="s">
        <v>48</v>
      </c>
      <c r="W3369">
        <v>10</v>
      </c>
      <c r="X3369">
        <v>28.96</v>
      </c>
      <c r="Y3369">
        <v>97.86</v>
      </c>
    </row>
    <row r="3370" spans="1:25" x14ac:dyDescent="0.3">
      <c r="A3370" t="str">
        <f>E3370&amp;"-"&amp;COUNTIF($E$2:E3370,E3370)</f>
        <v>Medium-1140</v>
      </c>
      <c r="B3370" t="s">
        <v>56</v>
      </c>
      <c r="C3370">
        <v>465.34</v>
      </c>
      <c r="D3370">
        <v>86</v>
      </c>
      <c r="E3370" t="s">
        <v>24</v>
      </c>
      <c r="F3370" s="1">
        <v>43685</v>
      </c>
      <c r="G3370" s="4" t="str">
        <f t="shared" si="52"/>
        <v>2019</v>
      </c>
      <c r="H3370">
        <v>7</v>
      </c>
      <c r="I3370" t="s">
        <v>59</v>
      </c>
      <c r="J3370" t="s">
        <v>33</v>
      </c>
      <c r="K3370">
        <v>471.26</v>
      </c>
      <c r="L3370">
        <v>28.56</v>
      </c>
      <c r="M3370">
        <v>13459.185599999999</v>
      </c>
      <c r="N3370">
        <v>18</v>
      </c>
      <c r="O3370" t="s">
        <v>38</v>
      </c>
      <c r="P3370" s="1">
        <v>43630</v>
      </c>
      <c r="Q3370" s="1">
        <v>43648</v>
      </c>
      <c r="R3370">
        <v>77</v>
      </c>
      <c r="S3370">
        <v>26.45</v>
      </c>
      <c r="T3370">
        <v>2036.65</v>
      </c>
      <c r="U3370" t="s">
        <v>56</v>
      </c>
      <c r="V3370" t="s">
        <v>39</v>
      </c>
      <c r="W3370">
        <v>394</v>
      </c>
      <c r="X3370">
        <v>17.66</v>
      </c>
      <c r="Y3370">
        <v>167.92</v>
      </c>
    </row>
    <row r="3371" spans="1:25" x14ac:dyDescent="0.3">
      <c r="A3371" t="str">
        <f>E3371&amp;"-"&amp;COUNTIF($E$2:E3371,E3371)</f>
        <v>Small-1100</v>
      </c>
      <c r="B3371" t="s">
        <v>47</v>
      </c>
      <c r="C3371">
        <v>904.81</v>
      </c>
      <c r="D3371">
        <v>58</v>
      </c>
      <c r="E3371" t="s">
        <v>40</v>
      </c>
      <c r="F3371" s="1">
        <v>44192</v>
      </c>
      <c r="G3371" s="4" t="str">
        <f t="shared" si="52"/>
        <v>2020</v>
      </c>
      <c r="H3371">
        <v>6</v>
      </c>
      <c r="I3371" t="s">
        <v>49</v>
      </c>
      <c r="J3371" t="s">
        <v>60</v>
      </c>
      <c r="K3371">
        <v>274.27</v>
      </c>
      <c r="L3371">
        <v>80.83</v>
      </c>
      <c r="M3371">
        <v>22169.244099999996</v>
      </c>
      <c r="N3371">
        <v>6</v>
      </c>
      <c r="O3371" t="s">
        <v>38</v>
      </c>
      <c r="P3371" s="1">
        <v>44158</v>
      </c>
      <c r="Q3371" s="1">
        <v>44164</v>
      </c>
      <c r="R3371">
        <v>61</v>
      </c>
      <c r="S3371">
        <v>77.58</v>
      </c>
      <c r="T3371">
        <v>4732.38</v>
      </c>
      <c r="U3371" t="s">
        <v>61</v>
      </c>
      <c r="V3371" t="s">
        <v>39</v>
      </c>
      <c r="W3371">
        <v>213</v>
      </c>
      <c r="X3371">
        <v>64.77</v>
      </c>
      <c r="Y3371">
        <v>81.69</v>
      </c>
    </row>
    <row r="3372" spans="1:25" x14ac:dyDescent="0.3">
      <c r="A3372" t="str">
        <f>E3372&amp;"-"&amp;COUNTIF($E$2:E3372,E3372)</f>
        <v>Small-1101</v>
      </c>
      <c r="B3372" t="s">
        <v>52</v>
      </c>
      <c r="C3372">
        <v>975.37</v>
      </c>
      <c r="D3372">
        <v>26</v>
      </c>
      <c r="E3372" t="s">
        <v>40</v>
      </c>
      <c r="F3372" s="1">
        <v>44877</v>
      </c>
      <c r="G3372" s="4" t="str">
        <f t="shared" si="52"/>
        <v>2022</v>
      </c>
      <c r="H3372">
        <v>10</v>
      </c>
      <c r="I3372" t="s">
        <v>64</v>
      </c>
      <c r="J3372" t="s">
        <v>60</v>
      </c>
      <c r="K3372">
        <v>114.09</v>
      </c>
      <c r="L3372">
        <v>20.82</v>
      </c>
      <c r="M3372">
        <v>2375.3538000000003</v>
      </c>
      <c r="N3372">
        <v>137</v>
      </c>
      <c r="O3372" t="s">
        <v>65</v>
      </c>
      <c r="P3372" s="1">
        <v>44874</v>
      </c>
      <c r="Q3372" s="1">
        <v>45011</v>
      </c>
      <c r="R3372">
        <v>2</v>
      </c>
      <c r="S3372">
        <v>24.99</v>
      </c>
      <c r="T3372">
        <v>49.98</v>
      </c>
      <c r="U3372" t="s">
        <v>47</v>
      </c>
      <c r="V3372" t="s">
        <v>39</v>
      </c>
      <c r="W3372">
        <v>112</v>
      </c>
      <c r="X3372">
        <v>40.18</v>
      </c>
      <c r="Y3372">
        <v>88.36</v>
      </c>
    </row>
    <row r="3373" spans="1:25" x14ac:dyDescent="0.3">
      <c r="A3373" t="str">
        <f>E3373&amp;"-"&amp;COUNTIF($E$2:E3373,E3373)</f>
        <v>Small-1102</v>
      </c>
      <c r="B3373" t="s">
        <v>61</v>
      </c>
      <c r="C3373">
        <v>851.84</v>
      </c>
      <c r="D3373">
        <v>96</v>
      </c>
      <c r="E3373" t="s">
        <v>40</v>
      </c>
      <c r="F3373" s="1">
        <v>43949</v>
      </c>
      <c r="G3373" s="4" t="str">
        <f t="shared" si="52"/>
        <v>2020</v>
      </c>
      <c r="H3373">
        <v>1</v>
      </c>
      <c r="I3373" t="s">
        <v>32</v>
      </c>
      <c r="J3373" t="s">
        <v>33</v>
      </c>
      <c r="K3373">
        <v>843.9</v>
      </c>
      <c r="L3373">
        <v>36.35</v>
      </c>
      <c r="M3373">
        <v>30675.764999999999</v>
      </c>
      <c r="N3373">
        <v>1</v>
      </c>
      <c r="O3373" t="s">
        <v>63</v>
      </c>
      <c r="P3373" s="1">
        <v>43948</v>
      </c>
      <c r="Q3373" s="1">
        <v>43949</v>
      </c>
      <c r="R3373">
        <v>125</v>
      </c>
      <c r="S3373">
        <v>35.83</v>
      </c>
      <c r="T3373">
        <v>4478.75</v>
      </c>
      <c r="U3373" t="s">
        <v>58</v>
      </c>
      <c r="V3373" t="s">
        <v>29</v>
      </c>
      <c r="W3373">
        <v>718</v>
      </c>
      <c r="X3373">
        <v>61.06</v>
      </c>
      <c r="Y3373">
        <v>139.72999999999999</v>
      </c>
    </row>
    <row r="3374" spans="1:25" x14ac:dyDescent="0.3">
      <c r="A3374" t="str">
        <f>E3374&amp;"-"&amp;COUNTIF($E$2:E3374,E3374)</f>
        <v>Medium-1141</v>
      </c>
      <c r="B3374" t="s">
        <v>58</v>
      </c>
      <c r="C3374">
        <v>648</v>
      </c>
      <c r="D3374">
        <v>28</v>
      </c>
      <c r="E3374" t="s">
        <v>24</v>
      </c>
      <c r="F3374" s="1">
        <v>44870</v>
      </c>
      <c r="G3374" s="4" t="str">
        <f t="shared" si="52"/>
        <v>2022</v>
      </c>
      <c r="H3374">
        <v>9</v>
      </c>
      <c r="I3374" t="s">
        <v>55</v>
      </c>
      <c r="J3374" t="s">
        <v>33</v>
      </c>
      <c r="K3374">
        <v>895.53</v>
      </c>
      <c r="L3374">
        <v>47.79</v>
      </c>
      <c r="M3374">
        <v>42797.378700000001</v>
      </c>
      <c r="N3374">
        <v>14</v>
      </c>
      <c r="O3374" t="s">
        <v>38</v>
      </c>
      <c r="P3374" s="1">
        <v>44810</v>
      </c>
      <c r="Q3374" s="1">
        <v>44824</v>
      </c>
      <c r="R3374">
        <v>272</v>
      </c>
      <c r="S3374">
        <v>43.94</v>
      </c>
      <c r="T3374">
        <v>11951.68</v>
      </c>
      <c r="U3374" t="s">
        <v>36</v>
      </c>
      <c r="V3374" t="s">
        <v>48</v>
      </c>
      <c r="W3374">
        <v>623</v>
      </c>
      <c r="X3374">
        <v>66.709999999999994</v>
      </c>
      <c r="Y3374">
        <v>24.9</v>
      </c>
    </row>
    <row r="3375" spans="1:25" x14ac:dyDescent="0.3">
      <c r="A3375" t="str">
        <f>E3375&amp;"-"&amp;COUNTIF($E$2:E3375,E3375)</f>
        <v>Small-1103</v>
      </c>
      <c r="B3375" t="s">
        <v>30</v>
      </c>
      <c r="C3375">
        <v>251.99</v>
      </c>
      <c r="D3375">
        <v>50</v>
      </c>
      <c r="E3375" t="s">
        <v>40</v>
      </c>
      <c r="F3375" s="1">
        <v>44786</v>
      </c>
      <c r="G3375" s="4" t="str">
        <f t="shared" si="52"/>
        <v>2022</v>
      </c>
      <c r="H3375">
        <v>6</v>
      </c>
      <c r="I3375" t="s">
        <v>49</v>
      </c>
      <c r="J3375" t="s">
        <v>33</v>
      </c>
      <c r="K3375">
        <v>328.99</v>
      </c>
      <c r="L3375">
        <v>49.23</v>
      </c>
      <c r="M3375">
        <v>16196.1777</v>
      </c>
      <c r="N3375">
        <v>6</v>
      </c>
      <c r="O3375" t="s">
        <v>38</v>
      </c>
      <c r="P3375" s="1">
        <v>44763</v>
      </c>
      <c r="Q3375" s="1">
        <v>44769</v>
      </c>
      <c r="R3375">
        <v>12</v>
      </c>
      <c r="S3375">
        <v>50.85</v>
      </c>
      <c r="T3375">
        <v>610.20000000000005</v>
      </c>
      <c r="U3375" t="s">
        <v>36</v>
      </c>
      <c r="V3375" t="s">
        <v>29</v>
      </c>
      <c r="W3375">
        <v>316</v>
      </c>
      <c r="X3375">
        <v>22.64</v>
      </c>
      <c r="Y3375">
        <v>111.36</v>
      </c>
    </row>
    <row r="3376" spans="1:25" x14ac:dyDescent="0.3">
      <c r="A3376" t="str">
        <f>E3376&amp;"-"&amp;COUNTIF($E$2:E3376,E3376)</f>
        <v>Medium-1142</v>
      </c>
      <c r="B3376" t="s">
        <v>47</v>
      </c>
      <c r="C3376">
        <v>469.27</v>
      </c>
      <c r="D3376">
        <v>59</v>
      </c>
      <c r="E3376" t="s">
        <v>24</v>
      </c>
      <c r="F3376" s="1">
        <v>44242</v>
      </c>
      <c r="G3376" s="4" t="str">
        <f t="shared" si="52"/>
        <v>2021</v>
      </c>
      <c r="H3376">
        <v>7</v>
      </c>
      <c r="I3376" t="s">
        <v>59</v>
      </c>
      <c r="J3376" t="s">
        <v>60</v>
      </c>
      <c r="K3376">
        <v>239.87</v>
      </c>
      <c r="L3376">
        <v>18.809999999999999</v>
      </c>
      <c r="M3376">
        <v>4511.9547000000002</v>
      </c>
      <c r="N3376">
        <v>12</v>
      </c>
      <c r="O3376" t="s">
        <v>38</v>
      </c>
      <c r="P3376" s="1">
        <v>44202</v>
      </c>
      <c r="Q3376" s="1">
        <v>44214</v>
      </c>
      <c r="R3376">
        <v>29</v>
      </c>
      <c r="S3376">
        <v>15.02</v>
      </c>
      <c r="T3376">
        <v>435.58</v>
      </c>
      <c r="U3376" t="s">
        <v>57</v>
      </c>
      <c r="V3376" t="s">
        <v>48</v>
      </c>
      <c r="W3376">
        <v>210</v>
      </c>
      <c r="X3376">
        <v>49.59</v>
      </c>
      <c r="Y3376">
        <v>48.96</v>
      </c>
    </row>
    <row r="3377" spans="1:25" x14ac:dyDescent="0.3">
      <c r="A3377" t="str">
        <f>E3377&amp;"-"&amp;COUNTIF($E$2:E3377,E3377)</f>
        <v>Medium-1143</v>
      </c>
      <c r="B3377" t="s">
        <v>35</v>
      </c>
      <c r="C3377">
        <v>471.06</v>
      </c>
      <c r="D3377">
        <v>78</v>
      </c>
      <c r="E3377" t="s">
        <v>24</v>
      </c>
      <c r="F3377" s="1">
        <v>44758</v>
      </c>
      <c r="G3377" s="4" t="str">
        <f t="shared" si="52"/>
        <v>2022</v>
      </c>
      <c r="H3377">
        <v>7</v>
      </c>
      <c r="I3377" t="s">
        <v>59</v>
      </c>
      <c r="J3377" t="s">
        <v>46</v>
      </c>
      <c r="K3377">
        <v>855.8</v>
      </c>
      <c r="L3377">
        <v>36.24</v>
      </c>
      <c r="M3377">
        <v>31014.191999999999</v>
      </c>
      <c r="N3377">
        <v>13</v>
      </c>
      <c r="O3377" t="s">
        <v>38</v>
      </c>
      <c r="P3377" s="1">
        <v>44734</v>
      </c>
      <c r="Q3377" s="1">
        <v>44747</v>
      </c>
      <c r="R3377">
        <v>449</v>
      </c>
      <c r="S3377">
        <v>34.83</v>
      </c>
      <c r="T3377">
        <v>15638.67</v>
      </c>
      <c r="U3377" t="s">
        <v>57</v>
      </c>
      <c r="V3377" t="s">
        <v>39</v>
      </c>
      <c r="W3377">
        <v>406</v>
      </c>
      <c r="X3377">
        <v>50.67</v>
      </c>
      <c r="Y3377">
        <v>166.17</v>
      </c>
    </row>
    <row r="3378" spans="1:25" x14ac:dyDescent="0.3">
      <c r="A3378" t="str">
        <f>E3378&amp;"-"&amp;COUNTIF($E$2:E3378,E3378)</f>
        <v>Medium-1144</v>
      </c>
      <c r="B3378" t="s">
        <v>58</v>
      </c>
      <c r="C3378">
        <v>771.96</v>
      </c>
      <c r="D3378">
        <v>23</v>
      </c>
      <c r="E3378" t="s">
        <v>24</v>
      </c>
      <c r="F3378" s="1">
        <v>44323</v>
      </c>
      <c r="G3378" s="4" t="str">
        <f t="shared" si="52"/>
        <v>2021</v>
      </c>
      <c r="H3378">
        <v>4</v>
      </c>
      <c r="I3378" t="s">
        <v>37</v>
      </c>
      <c r="J3378" t="s">
        <v>46</v>
      </c>
      <c r="K3378">
        <v>568.20000000000005</v>
      </c>
      <c r="L3378">
        <v>98.49</v>
      </c>
      <c r="M3378">
        <v>55962.018000000004</v>
      </c>
      <c r="N3378">
        <v>21</v>
      </c>
      <c r="O3378" t="s">
        <v>38</v>
      </c>
      <c r="P3378" s="1">
        <v>44266</v>
      </c>
      <c r="Q3378" s="1">
        <v>44287</v>
      </c>
      <c r="R3378">
        <v>64</v>
      </c>
      <c r="S3378">
        <v>96.5</v>
      </c>
      <c r="T3378">
        <v>6176</v>
      </c>
      <c r="U3378" t="s">
        <v>51</v>
      </c>
      <c r="V3378" t="s">
        <v>29</v>
      </c>
      <c r="W3378">
        <v>504</v>
      </c>
      <c r="X3378">
        <v>23.35</v>
      </c>
      <c r="Y3378">
        <v>47.13</v>
      </c>
    </row>
    <row r="3379" spans="1:25" x14ac:dyDescent="0.3">
      <c r="A3379" t="str">
        <f>E3379&amp;"-"&amp;COUNTIF($E$2:E3379,E3379)</f>
        <v>Large-1131</v>
      </c>
      <c r="B3379" t="s">
        <v>58</v>
      </c>
      <c r="C3379">
        <v>855.86</v>
      </c>
      <c r="D3379">
        <v>31</v>
      </c>
      <c r="E3379" t="s">
        <v>31</v>
      </c>
      <c r="F3379" s="1">
        <v>43609</v>
      </c>
      <c r="G3379" s="4" t="str">
        <f t="shared" si="52"/>
        <v>2019</v>
      </c>
      <c r="H3379">
        <v>10</v>
      </c>
      <c r="I3379" t="s">
        <v>64</v>
      </c>
      <c r="J3379" t="s">
        <v>50</v>
      </c>
      <c r="K3379">
        <v>530.11</v>
      </c>
      <c r="L3379">
        <v>15.68</v>
      </c>
      <c r="M3379">
        <v>8312.1247999999996</v>
      </c>
      <c r="N3379">
        <v>63</v>
      </c>
      <c r="O3379" t="s">
        <v>65</v>
      </c>
      <c r="P3379" s="1">
        <v>43567</v>
      </c>
      <c r="Q3379" s="1">
        <v>43630</v>
      </c>
      <c r="R3379">
        <v>463</v>
      </c>
      <c r="S3379">
        <v>15.71</v>
      </c>
      <c r="T3379">
        <v>7273.73</v>
      </c>
      <c r="U3379" t="s">
        <v>61</v>
      </c>
      <c r="V3379" t="s">
        <v>29</v>
      </c>
      <c r="W3379">
        <v>67</v>
      </c>
      <c r="X3379">
        <v>60.96</v>
      </c>
      <c r="Y3379">
        <v>46.64</v>
      </c>
    </row>
    <row r="3380" spans="1:25" x14ac:dyDescent="0.3">
      <c r="A3380" t="str">
        <f>E3380&amp;"-"&amp;COUNTIF($E$2:E3380,E3380)</f>
        <v>Small-1104</v>
      </c>
      <c r="B3380" t="s">
        <v>61</v>
      </c>
      <c r="C3380">
        <v>932.91</v>
      </c>
      <c r="D3380">
        <v>87</v>
      </c>
      <c r="E3380" t="s">
        <v>40</v>
      </c>
      <c r="F3380" s="1">
        <v>44657</v>
      </c>
      <c r="G3380" s="4" t="str">
        <f t="shared" si="52"/>
        <v>2022</v>
      </c>
      <c r="H3380">
        <v>1</v>
      </c>
      <c r="I3380" t="s">
        <v>32</v>
      </c>
      <c r="J3380" t="s">
        <v>50</v>
      </c>
      <c r="K3380">
        <v>37.58</v>
      </c>
      <c r="L3380">
        <v>92.28</v>
      </c>
      <c r="M3380">
        <v>3467.8824</v>
      </c>
      <c r="N3380">
        <v>1</v>
      </c>
      <c r="O3380" t="s">
        <v>63</v>
      </c>
      <c r="P3380" s="1">
        <v>44601</v>
      </c>
      <c r="Q3380" s="1">
        <v>44602</v>
      </c>
      <c r="R3380">
        <v>25</v>
      </c>
      <c r="S3380">
        <v>88.58</v>
      </c>
      <c r="T3380">
        <v>2214.5</v>
      </c>
      <c r="U3380" t="s">
        <v>52</v>
      </c>
      <c r="V3380" t="s">
        <v>29</v>
      </c>
      <c r="W3380">
        <v>12</v>
      </c>
      <c r="X3380">
        <v>41.83</v>
      </c>
      <c r="Y3380">
        <v>194.21</v>
      </c>
    </row>
    <row r="3381" spans="1:25" x14ac:dyDescent="0.3">
      <c r="A3381" t="str">
        <f>E3381&amp;"-"&amp;COUNTIF($E$2:E3381,E3381)</f>
        <v>Medium-1145</v>
      </c>
      <c r="B3381" t="s">
        <v>36</v>
      </c>
      <c r="C3381">
        <v>839.2</v>
      </c>
      <c r="D3381">
        <v>51</v>
      </c>
      <c r="E3381" t="s">
        <v>24</v>
      </c>
      <c r="F3381" s="1">
        <v>43893</v>
      </c>
      <c r="G3381" s="4" t="str">
        <f t="shared" si="52"/>
        <v>2020</v>
      </c>
      <c r="H3381">
        <v>5</v>
      </c>
      <c r="I3381" t="s">
        <v>25</v>
      </c>
      <c r="J3381" t="s">
        <v>46</v>
      </c>
      <c r="K3381">
        <v>542.91999999999996</v>
      </c>
      <c r="L3381">
        <v>64.709999999999994</v>
      </c>
      <c r="M3381">
        <v>35132.35319999999</v>
      </c>
      <c r="N3381">
        <v>21</v>
      </c>
      <c r="O3381" t="s">
        <v>27</v>
      </c>
      <c r="P3381" s="1">
        <v>43853</v>
      </c>
      <c r="Q3381" s="1">
        <v>43874</v>
      </c>
      <c r="R3381">
        <v>476</v>
      </c>
      <c r="S3381">
        <v>66.34</v>
      </c>
      <c r="T3381">
        <v>31577.84</v>
      </c>
      <c r="U3381" t="s">
        <v>52</v>
      </c>
      <c r="V3381" t="s">
        <v>48</v>
      </c>
      <c r="W3381">
        <v>66</v>
      </c>
      <c r="X3381">
        <v>49.73</v>
      </c>
      <c r="Y3381">
        <v>91.88</v>
      </c>
    </row>
    <row r="3382" spans="1:25" x14ac:dyDescent="0.3">
      <c r="A3382" t="str">
        <f>E3382&amp;"-"&amp;COUNTIF($E$2:E3382,E3382)</f>
        <v>Small-1105</v>
      </c>
      <c r="B3382" t="s">
        <v>35</v>
      </c>
      <c r="C3382">
        <v>353.35</v>
      </c>
      <c r="D3382">
        <v>52</v>
      </c>
      <c r="E3382" t="s">
        <v>40</v>
      </c>
      <c r="F3382" s="1">
        <v>44021</v>
      </c>
      <c r="G3382" s="4" t="str">
        <f t="shared" si="52"/>
        <v>2020</v>
      </c>
      <c r="H3382">
        <v>9</v>
      </c>
      <c r="I3382" t="s">
        <v>55</v>
      </c>
      <c r="J3382" t="s">
        <v>60</v>
      </c>
      <c r="K3382">
        <v>845.76</v>
      </c>
      <c r="L3382">
        <v>39.15</v>
      </c>
      <c r="M3382">
        <v>33111.504000000001</v>
      </c>
      <c r="N3382">
        <v>7</v>
      </c>
      <c r="O3382" t="s">
        <v>38</v>
      </c>
      <c r="P3382" s="1">
        <v>43969</v>
      </c>
      <c r="Q3382" s="1">
        <v>43976</v>
      </c>
      <c r="R3382">
        <v>201</v>
      </c>
      <c r="S3382">
        <v>43.72</v>
      </c>
      <c r="T3382">
        <v>8787.7199999999993</v>
      </c>
      <c r="U3382" t="s">
        <v>58</v>
      </c>
      <c r="V3382" t="s">
        <v>29</v>
      </c>
      <c r="W3382">
        <v>644</v>
      </c>
      <c r="X3382">
        <v>15.69</v>
      </c>
      <c r="Y3382">
        <v>137.97999999999999</v>
      </c>
    </row>
    <row r="3383" spans="1:25" x14ac:dyDescent="0.3">
      <c r="A3383" t="str">
        <f>E3383&amp;"-"&amp;COUNTIF($E$2:E3383,E3383)</f>
        <v>Small-1106</v>
      </c>
      <c r="B3383" t="s">
        <v>61</v>
      </c>
      <c r="C3383">
        <v>658.52</v>
      </c>
      <c r="D3383">
        <v>52</v>
      </c>
      <c r="E3383" t="s">
        <v>40</v>
      </c>
      <c r="F3383" s="1">
        <v>44150</v>
      </c>
      <c r="G3383" s="4" t="str">
        <f t="shared" si="52"/>
        <v>2020</v>
      </c>
      <c r="H3383">
        <v>8</v>
      </c>
      <c r="I3383" t="s">
        <v>45</v>
      </c>
      <c r="J3383" t="s">
        <v>60</v>
      </c>
      <c r="K3383">
        <v>634.95000000000005</v>
      </c>
      <c r="L3383">
        <v>82.1</v>
      </c>
      <c r="M3383">
        <v>52129.394999999997</v>
      </c>
      <c r="N3383">
        <v>14</v>
      </c>
      <c r="O3383" t="s">
        <v>38</v>
      </c>
      <c r="P3383" s="1">
        <v>44129</v>
      </c>
      <c r="Q3383" s="1">
        <v>44143</v>
      </c>
      <c r="R3383">
        <v>72</v>
      </c>
      <c r="S3383">
        <v>80.64</v>
      </c>
      <c r="T3383">
        <v>5806.08</v>
      </c>
      <c r="U3383" t="s">
        <v>52</v>
      </c>
      <c r="V3383" t="s">
        <v>48</v>
      </c>
      <c r="W3383">
        <v>562</v>
      </c>
      <c r="X3383">
        <v>99.17</v>
      </c>
      <c r="Y3383">
        <v>89.8</v>
      </c>
    </row>
    <row r="3384" spans="1:25" x14ac:dyDescent="0.3">
      <c r="A3384" t="str">
        <f>E3384&amp;"-"&amp;COUNTIF($E$2:E3384,E3384)</f>
        <v>Large-1132</v>
      </c>
      <c r="B3384" t="s">
        <v>54</v>
      </c>
      <c r="C3384">
        <v>27.37</v>
      </c>
      <c r="D3384">
        <v>50</v>
      </c>
      <c r="E3384" t="s">
        <v>31</v>
      </c>
      <c r="F3384" s="1">
        <v>44876</v>
      </c>
      <c r="G3384" s="4" t="str">
        <f t="shared" si="52"/>
        <v>2022</v>
      </c>
      <c r="H3384">
        <v>9</v>
      </c>
      <c r="I3384" t="s">
        <v>55</v>
      </c>
      <c r="J3384" t="s">
        <v>60</v>
      </c>
      <c r="K3384">
        <v>697.08</v>
      </c>
      <c r="L3384">
        <v>18.12</v>
      </c>
      <c r="M3384">
        <v>12631.089600000001</v>
      </c>
      <c r="N3384">
        <v>13</v>
      </c>
      <c r="O3384" t="s">
        <v>38</v>
      </c>
      <c r="P3384" s="1">
        <v>44853</v>
      </c>
      <c r="Q3384" s="1">
        <v>44866</v>
      </c>
      <c r="R3384">
        <v>426</v>
      </c>
      <c r="S3384">
        <v>14.24</v>
      </c>
      <c r="T3384">
        <v>6066.24</v>
      </c>
      <c r="U3384" t="s">
        <v>61</v>
      </c>
      <c r="V3384" t="s">
        <v>29</v>
      </c>
      <c r="W3384">
        <v>271</v>
      </c>
      <c r="X3384">
        <v>12.09</v>
      </c>
      <c r="Y3384">
        <v>106.73</v>
      </c>
    </row>
    <row r="3385" spans="1:25" x14ac:dyDescent="0.3">
      <c r="A3385" t="str">
        <f>E3385&amp;"-"&amp;COUNTIF($E$2:E3385,E3385)</f>
        <v>Medium-1146</v>
      </c>
      <c r="B3385" t="s">
        <v>52</v>
      </c>
      <c r="C3385">
        <v>113.27</v>
      </c>
      <c r="D3385">
        <v>75</v>
      </c>
      <c r="E3385" t="s">
        <v>24</v>
      </c>
      <c r="F3385" s="1">
        <v>44076</v>
      </c>
      <c r="G3385" s="4" t="str">
        <f t="shared" si="52"/>
        <v>2020</v>
      </c>
      <c r="H3385">
        <v>7</v>
      </c>
      <c r="I3385" t="s">
        <v>59</v>
      </c>
      <c r="J3385" t="s">
        <v>50</v>
      </c>
      <c r="K3385">
        <v>263.43</v>
      </c>
      <c r="L3385">
        <v>32.99</v>
      </c>
      <c r="M3385">
        <v>8690.5557000000008</v>
      </c>
      <c r="N3385">
        <v>13</v>
      </c>
      <c r="O3385" t="s">
        <v>38</v>
      </c>
      <c r="P3385" s="1">
        <v>44031</v>
      </c>
      <c r="Q3385" s="1">
        <v>44044</v>
      </c>
      <c r="R3385">
        <v>248</v>
      </c>
      <c r="S3385">
        <v>33.64</v>
      </c>
      <c r="T3385">
        <v>8342.7199999999993</v>
      </c>
      <c r="U3385" t="s">
        <v>57</v>
      </c>
      <c r="V3385" t="s">
        <v>39</v>
      </c>
      <c r="W3385">
        <v>15</v>
      </c>
      <c r="X3385">
        <v>66.09</v>
      </c>
      <c r="Y3385">
        <v>54.34</v>
      </c>
    </row>
    <row r="3386" spans="1:25" x14ac:dyDescent="0.3">
      <c r="A3386" t="str">
        <f>E3386&amp;"-"&amp;COUNTIF($E$2:E3386,E3386)</f>
        <v>Large-1133</v>
      </c>
      <c r="B3386" t="s">
        <v>61</v>
      </c>
      <c r="C3386">
        <v>356.73</v>
      </c>
      <c r="D3386">
        <v>88</v>
      </c>
      <c r="E3386" t="s">
        <v>31</v>
      </c>
      <c r="F3386" s="1">
        <v>43668</v>
      </c>
      <c r="G3386" s="4" t="str">
        <f t="shared" si="52"/>
        <v>2019</v>
      </c>
      <c r="H3386">
        <v>5</v>
      </c>
      <c r="I3386" t="s">
        <v>25</v>
      </c>
      <c r="J3386" t="s">
        <v>26</v>
      </c>
      <c r="K3386">
        <v>621.72</v>
      </c>
      <c r="L3386">
        <v>46.39</v>
      </c>
      <c r="M3386">
        <v>28841.590800000002</v>
      </c>
      <c r="N3386">
        <v>22</v>
      </c>
      <c r="O3386" t="s">
        <v>27</v>
      </c>
      <c r="P3386" s="1">
        <v>43631</v>
      </c>
      <c r="Q3386" s="1">
        <v>43653</v>
      </c>
      <c r="R3386">
        <v>136</v>
      </c>
      <c r="S3386">
        <v>50.59</v>
      </c>
      <c r="T3386">
        <v>6880.24</v>
      </c>
      <c r="U3386" t="s">
        <v>47</v>
      </c>
      <c r="V3386" t="s">
        <v>29</v>
      </c>
      <c r="W3386">
        <v>485</v>
      </c>
      <c r="X3386">
        <v>47.95</v>
      </c>
      <c r="Y3386">
        <v>168.04</v>
      </c>
    </row>
    <row r="3387" spans="1:25" x14ac:dyDescent="0.3">
      <c r="A3387" t="str">
        <f>E3387&amp;"-"&amp;COUNTIF($E$2:E3387,E3387)</f>
        <v>Medium-1147</v>
      </c>
      <c r="B3387" t="s">
        <v>47</v>
      </c>
      <c r="C3387">
        <v>896.48</v>
      </c>
      <c r="D3387">
        <v>43</v>
      </c>
      <c r="E3387" t="s">
        <v>24</v>
      </c>
      <c r="F3387" s="1">
        <v>43594</v>
      </c>
      <c r="G3387" s="4" t="str">
        <f t="shared" si="52"/>
        <v>2019</v>
      </c>
      <c r="H3387">
        <v>8</v>
      </c>
      <c r="I3387" t="s">
        <v>45</v>
      </c>
      <c r="J3387" t="s">
        <v>46</v>
      </c>
      <c r="K3387">
        <v>168.97</v>
      </c>
      <c r="L3387">
        <v>32.44</v>
      </c>
      <c r="M3387">
        <v>5481.3867999999993</v>
      </c>
      <c r="N3387">
        <v>13</v>
      </c>
      <c r="O3387" t="s">
        <v>38</v>
      </c>
      <c r="P3387" s="1">
        <v>43544</v>
      </c>
      <c r="Q3387" s="1">
        <v>43557</v>
      </c>
      <c r="R3387">
        <v>97</v>
      </c>
      <c r="S3387">
        <v>34.299999999999997</v>
      </c>
      <c r="T3387">
        <v>3327.1</v>
      </c>
      <c r="U3387" t="s">
        <v>43</v>
      </c>
      <c r="V3387" t="s">
        <v>29</v>
      </c>
      <c r="W3387">
        <v>71</v>
      </c>
      <c r="X3387">
        <v>77.819999999999993</v>
      </c>
      <c r="Y3387">
        <v>40.35</v>
      </c>
    </row>
    <row r="3388" spans="1:25" x14ac:dyDescent="0.3">
      <c r="A3388" t="str">
        <f>E3388&amp;"-"&amp;COUNTIF($E$2:E3388,E3388)</f>
        <v>Small-1107</v>
      </c>
      <c r="B3388" t="s">
        <v>54</v>
      </c>
      <c r="C3388">
        <v>74.959999999999994</v>
      </c>
      <c r="D3388">
        <v>52</v>
      </c>
      <c r="E3388" t="s">
        <v>40</v>
      </c>
      <c r="F3388" s="1">
        <v>44013</v>
      </c>
      <c r="G3388" s="4" t="str">
        <f t="shared" si="52"/>
        <v>2020</v>
      </c>
      <c r="H3388">
        <v>9</v>
      </c>
      <c r="I3388" t="s">
        <v>55</v>
      </c>
      <c r="J3388" t="s">
        <v>60</v>
      </c>
      <c r="K3388">
        <v>238</v>
      </c>
      <c r="L3388">
        <v>78.88</v>
      </c>
      <c r="M3388">
        <v>18773.439999999999</v>
      </c>
      <c r="N3388">
        <v>13</v>
      </c>
      <c r="O3388" t="s">
        <v>38</v>
      </c>
      <c r="P3388" s="1">
        <v>43953</v>
      </c>
      <c r="Q3388" s="1">
        <v>43966</v>
      </c>
      <c r="R3388">
        <v>127</v>
      </c>
      <c r="S3388">
        <v>81</v>
      </c>
      <c r="T3388">
        <v>10287</v>
      </c>
      <c r="U3388" t="s">
        <v>23</v>
      </c>
      <c r="V3388" t="s">
        <v>39</v>
      </c>
      <c r="W3388">
        <v>111</v>
      </c>
      <c r="X3388">
        <v>94.08</v>
      </c>
      <c r="Y3388">
        <v>83.78</v>
      </c>
    </row>
    <row r="3389" spans="1:25" x14ac:dyDescent="0.3">
      <c r="A3389" t="str">
        <f>E3389&amp;"-"&amp;COUNTIF($E$2:E3389,E3389)</f>
        <v>Medium-1148</v>
      </c>
      <c r="B3389" t="s">
        <v>44</v>
      </c>
      <c r="C3389">
        <v>407.73</v>
      </c>
      <c r="D3389">
        <v>89</v>
      </c>
      <c r="E3389" t="s">
        <v>24</v>
      </c>
      <c r="F3389" s="1">
        <v>44353</v>
      </c>
      <c r="G3389" s="4" t="str">
        <f t="shared" si="52"/>
        <v>2021</v>
      </c>
      <c r="H3389">
        <v>3</v>
      </c>
      <c r="I3389" t="s">
        <v>41</v>
      </c>
      <c r="J3389" t="s">
        <v>42</v>
      </c>
      <c r="K3389">
        <v>722.72</v>
      </c>
      <c r="L3389">
        <v>62.3</v>
      </c>
      <c r="M3389">
        <v>45025.455999999998</v>
      </c>
      <c r="N3389">
        <v>76</v>
      </c>
      <c r="O3389" t="s">
        <v>38</v>
      </c>
      <c r="P3389" s="1">
        <v>44314</v>
      </c>
      <c r="Q3389" s="1">
        <v>44390</v>
      </c>
      <c r="R3389">
        <v>309</v>
      </c>
      <c r="S3389">
        <v>64.569999999999993</v>
      </c>
      <c r="T3389">
        <v>19952.13</v>
      </c>
      <c r="U3389" t="s">
        <v>30</v>
      </c>
      <c r="V3389" t="s">
        <v>39</v>
      </c>
      <c r="W3389">
        <v>413</v>
      </c>
      <c r="X3389">
        <v>34.42</v>
      </c>
      <c r="Y3389">
        <v>56.11</v>
      </c>
    </row>
    <row r="3390" spans="1:25" x14ac:dyDescent="0.3">
      <c r="A3390" t="str">
        <f>E3390&amp;"-"&amp;COUNTIF($E$2:E3390,E3390)</f>
        <v>Medium-1149</v>
      </c>
      <c r="B3390" t="s">
        <v>61</v>
      </c>
      <c r="C3390">
        <v>317.14999999999998</v>
      </c>
      <c r="D3390">
        <v>51</v>
      </c>
      <c r="E3390" t="s">
        <v>24</v>
      </c>
      <c r="F3390" s="1">
        <v>44670</v>
      </c>
      <c r="G3390" s="4" t="str">
        <f t="shared" si="52"/>
        <v>2022</v>
      </c>
      <c r="H3390">
        <v>3</v>
      </c>
      <c r="I3390" t="s">
        <v>41</v>
      </c>
      <c r="J3390" t="s">
        <v>53</v>
      </c>
      <c r="K3390">
        <v>179</v>
      </c>
      <c r="L3390">
        <v>36.18</v>
      </c>
      <c r="M3390">
        <v>6476.22</v>
      </c>
      <c r="N3390">
        <v>63</v>
      </c>
      <c r="O3390" t="s">
        <v>27</v>
      </c>
      <c r="P3390" s="1">
        <v>44610</v>
      </c>
      <c r="Q3390" s="1">
        <v>44673</v>
      </c>
      <c r="R3390">
        <v>73</v>
      </c>
      <c r="S3390">
        <v>37.06</v>
      </c>
      <c r="T3390">
        <v>2705.38</v>
      </c>
      <c r="U3390" t="s">
        <v>44</v>
      </c>
      <c r="V3390" t="s">
        <v>48</v>
      </c>
      <c r="W3390">
        <v>106</v>
      </c>
      <c r="X3390">
        <v>31.91</v>
      </c>
      <c r="Y3390">
        <v>171.59</v>
      </c>
    </row>
    <row r="3391" spans="1:25" x14ac:dyDescent="0.3">
      <c r="A3391" t="str">
        <f>E3391&amp;"-"&amp;COUNTIF($E$2:E3391,E3391)</f>
        <v>Large-1134</v>
      </c>
      <c r="B3391" t="s">
        <v>43</v>
      </c>
      <c r="C3391">
        <v>194.4</v>
      </c>
      <c r="D3391">
        <v>15</v>
      </c>
      <c r="E3391" t="s">
        <v>31</v>
      </c>
      <c r="F3391" s="1">
        <v>43639</v>
      </c>
      <c r="G3391" s="4" t="str">
        <f t="shared" si="52"/>
        <v>2019</v>
      </c>
      <c r="H3391">
        <v>7</v>
      </c>
      <c r="I3391" t="s">
        <v>59</v>
      </c>
      <c r="J3391" t="s">
        <v>60</v>
      </c>
      <c r="K3391">
        <v>300.05</v>
      </c>
      <c r="L3391">
        <v>99.3</v>
      </c>
      <c r="M3391">
        <v>29794.965</v>
      </c>
      <c r="N3391">
        <v>14</v>
      </c>
      <c r="O3391" t="s">
        <v>38</v>
      </c>
      <c r="P3391" s="1">
        <v>43582</v>
      </c>
      <c r="Q3391" s="1">
        <v>43596</v>
      </c>
      <c r="R3391">
        <v>286</v>
      </c>
      <c r="S3391">
        <v>104.06</v>
      </c>
      <c r="T3391">
        <v>29761.16</v>
      </c>
      <c r="U3391" t="s">
        <v>56</v>
      </c>
      <c r="V3391" t="s">
        <v>39</v>
      </c>
      <c r="W3391">
        <v>14</v>
      </c>
      <c r="X3391">
        <v>72.11</v>
      </c>
      <c r="Y3391">
        <v>68.63</v>
      </c>
    </row>
    <row r="3392" spans="1:25" x14ac:dyDescent="0.3">
      <c r="A3392" t="str">
        <f>E3392&amp;"-"&amp;COUNTIF($E$2:E3392,E3392)</f>
        <v>Small-1108</v>
      </c>
      <c r="B3392" t="s">
        <v>23</v>
      </c>
      <c r="C3392">
        <v>86.4</v>
      </c>
      <c r="D3392">
        <v>69</v>
      </c>
      <c r="E3392" t="s">
        <v>40</v>
      </c>
      <c r="F3392" s="1">
        <v>43857</v>
      </c>
      <c r="G3392" s="4" t="str">
        <f t="shared" si="52"/>
        <v>2020</v>
      </c>
      <c r="H3392">
        <v>5</v>
      </c>
      <c r="I3392" t="s">
        <v>25</v>
      </c>
      <c r="J3392" t="s">
        <v>46</v>
      </c>
      <c r="K3392">
        <v>919.62</v>
      </c>
      <c r="L3392">
        <v>95.41</v>
      </c>
      <c r="M3392">
        <v>87740.944199999998</v>
      </c>
      <c r="N3392">
        <v>29</v>
      </c>
      <c r="O3392" t="s">
        <v>27</v>
      </c>
      <c r="P3392" s="1">
        <v>43803</v>
      </c>
      <c r="Q3392" s="1">
        <v>43832</v>
      </c>
      <c r="R3392">
        <v>735</v>
      </c>
      <c r="S3392">
        <v>97.8</v>
      </c>
      <c r="T3392">
        <v>71883</v>
      </c>
      <c r="U3392" t="s">
        <v>58</v>
      </c>
      <c r="V3392" t="s">
        <v>39</v>
      </c>
      <c r="W3392">
        <v>184</v>
      </c>
      <c r="X3392">
        <v>17.64</v>
      </c>
      <c r="Y3392">
        <v>161.38999999999999</v>
      </c>
    </row>
    <row r="3393" spans="1:25" x14ac:dyDescent="0.3">
      <c r="A3393" t="str">
        <f>E3393&amp;"-"&amp;COUNTIF($E$2:E3393,E3393)</f>
        <v>Large-1135</v>
      </c>
      <c r="B3393" t="s">
        <v>57</v>
      </c>
      <c r="C3393">
        <v>72.48</v>
      </c>
      <c r="D3393">
        <v>33</v>
      </c>
      <c r="E3393" t="s">
        <v>31</v>
      </c>
      <c r="F3393" s="1">
        <v>43617</v>
      </c>
      <c r="G3393" s="4" t="str">
        <f t="shared" si="52"/>
        <v>2019</v>
      </c>
      <c r="H3393">
        <v>1</v>
      </c>
      <c r="I3393" t="s">
        <v>32</v>
      </c>
      <c r="J3393" t="s">
        <v>60</v>
      </c>
      <c r="K3393">
        <v>165.32</v>
      </c>
      <c r="L3393">
        <v>25.61</v>
      </c>
      <c r="M3393">
        <v>4233.8451999999997</v>
      </c>
      <c r="N3393">
        <v>2</v>
      </c>
      <c r="O3393" t="s">
        <v>63</v>
      </c>
      <c r="P3393" s="1">
        <v>43592</v>
      </c>
      <c r="Q3393" s="1">
        <v>43594</v>
      </c>
      <c r="R3393">
        <v>157</v>
      </c>
      <c r="S3393">
        <v>26.48</v>
      </c>
      <c r="T3393">
        <v>4157.3599999999997</v>
      </c>
      <c r="U3393" t="s">
        <v>35</v>
      </c>
      <c r="V3393" t="s">
        <v>48</v>
      </c>
      <c r="W3393">
        <v>8</v>
      </c>
      <c r="X3393">
        <v>11.63</v>
      </c>
      <c r="Y3393">
        <v>21.99</v>
      </c>
    </row>
    <row r="3394" spans="1:25" x14ac:dyDescent="0.3">
      <c r="A3394" t="str">
        <f>E3394&amp;"-"&amp;COUNTIF($E$2:E3394,E3394)</f>
        <v>Large-1136</v>
      </c>
      <c r="B3394" t="s">
        <v>58</v>
      </c>
      <c r="C3394">
        <v>98.03</v>
      </c>
      <c r="D3394">
        <v>49</v>
      </c>
      <c r="E3394" t="s">
        <v>31</v>
      </c>
      <c r="F3394" s="1">
        <v>43578</v>
      </c>
      <c r="G3394" s="4" t="str">
        <f t="shared" ref="G3394:G3457" si="53">TEXT(F3394,"YYYY")</f>
        <v>2019</v>
      </c>
      <c r="H3394">
        <v>2</v>
      </c>
      <c r="I3394" t="s">
        <v>66</v>
      </c>
      <c r="J3394" t="s">
        <v>46</v>
      </c>
      <c r="K3394">
        <v>173.07</v>
      </c>
      <c r="L3394">
        <v>31.15</v>
      </c>
      <c r="M3394">
        <v>5391.1304999999993</v>
      </c>
      <c r="N3394">
        <v>39</v>
      </c>
      <c r="O3394" t="s">
        <v>38</v>
      </c>
      <c r="P3394" s="1">
        <v>43558</v>
      </c>
      <c r="Q3394" s="1">
        <v>43597</v>
      </c>
      <c r="R3394">
        <v>58</v>
      </c>
      <c r="S3394">
        <v>33.53</v>
      </c>
      <c r="T3394">
        <v>1944.74</v>
      </c>
      <c r="U3394" t="s">
        <v>51</v>
      </c>
      <c r="V3394" t="s">
        <v>48</v>
      </c>
      <c r="W3394">
        <v>115</v>
      </c>
      <c r="X3394">
        <v>97.31</v>
      </c>
      <c r="Y3394">
        <v>144.26</v>
      </c>
    </row>
    <row r="3395" spans="1:25" x14ac:dyDescent="0.3">
      <c r="A3395" t="str">
        <f>E3395&amp;"-"&amp;COUNTIF($E$2:E3395,E3395)</f>
        <v>Small-1109</v>
      </c>
      <c r="B3395" t="s">
        <v>30</v>
      </c>
      <c r="C3395">
        <v>437.92</v>
      </c>
      <c r="D3395">
        <v>28</v>
      </c>
      <c r="E3395" t="s">
        <v>40</v>
      </c>
      <c r="F3395" s="1">
        <v>44702</v>
      </c>
      <c r="G3395" s="4" t="str">
        <f t="shared" si="53"/>
        <v>2022</v>
      </c>
      <c r="H3395">
        <v>7</v>
      </c>
      <c r="I3395" t="s">
        <v>59</v>
      </c>
      <c r="J3395" t="s">
        <v>50</v>
      </c>
      <c r="K3395">
        <v>684.24</v>
      </c>
      <c r="L3395">
        <v>84.18</v>
      </c>
      <c r="M3395">
        <v>57599.323200000006</v>
      </c>
      <c r="N3395">
        <v>18</v>
      </c>
      <c r="O3395" t="s">
        <v>38</v>
      </c>
      <c r="P3395" s="1">
        <v>44675</v>
      </c>
      <c r="Q3395" s="1">
        <v>44693</v>
      </c>
      <c r="R3395">
        <v>249</v>
      </c>
      <c r="S3395">
        <v>83</v>
      </c>
      <c r="T3395">
        <v>20667</v>
      </c>
      <c r="U3395" t="s">
        <v>52</v>
      </c>
      <c r="V3395" t="s">
        <v>48</v>
      </c>
      <c r="W3395">
        <v>435</v>
      </c>
      <c r="X3395">
        <v>69.989999999999995</v>
      </c>
      <c r="Y3395">
        <v>145.96</v>
      </c>
    </row>
    <row r="3396" spans="1:25" x14ac:dyDescent="0.3">
      <c r="A3396" t="str">
        <f>E3396&amp;"-"&amp;COUNTIF($E$2:E3396,E3396)</f>
        <v>Medium-1150</v>
      </c>
      <c r="B3396" t="s">
        <v>58</v>
      </c>
      <c r="C3396">
        <v>539.46</v>
      </c>
      <c r="D3396">
        <v>31</v>
      </c>
      <c r="E3396" t="s">
        <v>24</v>
      </c>
      <c r="F3396" s="1">
        <v>43833</v>
      </c>
      <c r="G3396" s="4" t="str">
        <f t="shared" si="53"/>
        <v>2020</v>
      </c>
      <c r="H3396">
        <v>6</v>
      </c>
      <c r="I3396" t="s">
        <v>49</v>
      </c>
      <c r="J3396" t="s">
        <v>50</v>
      </c>
      <c r="K3396">
        <v>678.33</v>
      </c>
      <c r="L3396">
        <v>57.38</v>
      </c>
      <c r="M3396">
        <v>38922.575400000002</v>
      </c>
      <c r="N3396">
        <v>6</v>
      </c>
      <c r="O3396" t="s">
        <v>38</v>
      </c>
      <c r="P3396" s="1">
        <v>43798</v>
      </c>
      <c r="Q3396" s="1">
        <v>43804</v>
      </c>
      <c r="R3396">
        <v>7</v>
      </c>
      <c r="S3396">
        <v>60.94</v>
      </c>
      <c r="T3396">
        <v>426.58</v>
      </c>
      <c r="U3396" t="s">
        <v>56</v>
      </c>
      <c r="V3396" t="s">
        <v>48</v>
      </c>
      <c r="W3396">
        <v>671</v>
      </c>
      <c r="X3396">
        <v>43.64</v>
      </c>
      <c r="Y3396">
        <v>158.24</v>
      </c>
    </row>
    <row r="3397" spans="1:25" x14ac:dyDescent="0.3">
      <c r="A3397" t="str">
        <f>E3397&amp;"-"&amp;COUNTIF($E$2:E3397,E3397)</f>
        <v>Large-1137</v>
      </c>
      <c r="B3397" t="s">
        <v>61</v>
      </c>
      <c r="C3397">
        <v>959.93</v>
      </c>
      <c r="D3397">
        <v>72</v>
      </c>
      <c r="E3397" t="s">
        <v>31</v>
      </c>
      <c r="F3397" s="1">
        <v>44755</v>
      </c>
      <c r="G3397" s="4" t="str">
        <f t="shared" si="53"/>
        <v>2022</v>
      </c>
      <c r="H3397">
        <v>7</v>
      </c>
      <c r="I3397" t="s">
        <v>59</v>
      </c>
      <c r="J3397" t="s">
        <v>60</v>
      </c>
      <c r="K3397">
        <v>548.72</v>
      </c>
      <c r="L3397">
        <v>72.39</v>
      </c>
      <c r="M3397">
        <v>39721.840800000005</v>
      </c>
      <c r="N3397">
        <v>14</v>
      </c>
      <c r="O3397" t="s">
        <v>38</v>
      </c>
      <c r="P3397" s="1">
        <v>44724</v>
      </c>
      <c r="Q3397" s="1">
        <v>44738</v>
      </c>
      <c r="R3397">
        <v>257</v>
      </c>
      <c r="S3397">
        <v>68.12</v>
      </c>
      <c r="T3397">
        <v>17506.84</v>
      </c>
      <c r="U3397" t="s">
        <v>47</v>
      </c>
      <c r="V3397" t="s">
        <v>39</v>
      </c>
      <c r="W3397">
        <v>291</v>
      </c>
      <c r="X3397">
        <v>49.01</v>
      </c>
      <c r="Y3397">
        <v>143.30000000000001</v>
      </c>
    </row>
    <row r="3398" spans="1:25" x14ac:dyDescent="0.3">
      <c r="A3398" t="str">
        <f>E3398&amp;"-"&amp;COUNTIF($E$2:E3398,E3398)</f>
        <v>Small-1110</v>
      </c>
      <c r="B3398" t="s">
        <v>36</v>
      </c>
      <c r="C3398">
        <v>775.22</v>
      </c>
      <c r="D3398">
        <v>13</v>
      </c>
      <c r="E3398" t="s">
        <v>40</v>
      </c>
      <c r="F3398" s="1">
        <v>43476</v>
      </c>
      <c r="G3398" s="4" t="str">
        <f t="shared" si="53"/>
        <v>2019</v>
      </c>
      <c r="H3398">
        <v>7</v>
      </c>
      <c r="I3398" t="s">
        <v>59</v>
      </c>
      <c r="J3398" t="s">
        <v>50</v>
      </c>
      <c r="K3398">
        <v>346.67</v>
      </c>
      <c r="L3398">
        <v>92.87</v>
      </c>
      <c r="M3398">
        <v>32195.242900000005</v>
      </c>
      <c r="N3398">
        <v>18</v>
      </c>
      <c r="O3398" t="s">
        <v>38</v>
      </c>
      <c r="P3398" s="1">
        <v>43465</v>
      </c>
      <c r="Q3398" s="1">
        <v>43483</v>
      </c>
      <c r="R3398">
        <v>339</v>
      </c>
      <c r="S3398">
        <v>88.88</v>
      </c>
      <c r="T3398">
        <v>30130.32</v>
      </c>
      <c r="U3398" t="s">
        <v>61</v>
      </c>
      <c r="V3398" t="s">
        <v>29</v>
      </c>
      <c r="W3398">
        <v>7</v>
      </c>
      <c r="X3398">
        <v>57.97</v>
      </c>
      <c r="Y3398">
        <v>75.819999999999993</v>
      </c>
    </row>
    <row r="3399" spans="1:25" x14ac:dyDescent="0.3">
      <c r="A3399" t="str">
        <f>E3399&amp;"-"&amp;COUNTIF($E$2:E3399,E3399)</f>
        <v>Medium-1151</v>
      </c>
      <c r="B3399" t="s">
        <v>61</v>
      </c>
      <c r="C3399">
        <v>267.64</v>
      </c>
      <c r="D3399">
        <v>30</v>
      </c>
      <c r="E3399" t="s">
        <v>24</v>
      </c>
      <c r="F3399" s="1">
        <v>44912</v>
      </c>
      <c r="G3399" s="4" t="str">
        <f t="shared" si="53"/>
        <v>2022</v>
      </c>
      <c r="H3399">
        <v>5</v>
      </c>
      <c r="I3399" t="s">
        <v>25</v>
      </c>
      <c r="J3399" t="s">
        <v>46</v>
      </c>
      <c r="K3399">
        <v>827.06</v>
      </c>
      <c r="L3399">
        <v>15.67</v>
      </c>
      <c r="M3399">
        <v>12960.030199999999</v>
      </c>
      <c r="N3399">
        <v>28</v>
      </c>
      <c r="O3399" t="s">
        <v>27</v>
      </c>
      <c r="P3399" s="1">
        <v>44891</v>
      </c>
      <c r="Q3399" s="1">
        <v>44919</v>
      </c>
      <c r="R3399">
        <v>450</v>
      </c>
      <c r="S3399">
        <v>11.66</v>
      </c>
      <c r="T3399">
        <v>5247</v>
      </c>
      <c r="U3399" t="s">
        <v>61</v>
      </c>
      <c r="V3399" t="s">
        <v>48</v>
      </c>
      <c r="W3399">
        <v>377</v>
      </c>
      <c r="X3399">
        <v>94.42</v>
      </c>
      <c r="Y3399">
        <v>142.51</v>
      </c>
    </row>
    <row r="3400" spans="1:25" x14ac:dyDescent="0.3">
      <c r="A3400" t="str">
        <f>E3400&amp;"-"&amp;COUNTIF($E$2:E3400,E3400)</f>
        <v>Small-1111</v>
      </c>
      <c r="B3400" t="s">
        <v>57</v>
      </c>
      <c r="C3400">
        <v>348.99</v>
      </c>
      <c r="D3400">
        <v>54</v>
      </c>
      <c r="E3400" t="s">
        <v>40</v>
      </c>
      <c r="F3400" s="1">
        <v>44248</v>
      </c>
      <c r="G3400" s="4" t="str">
        <f t="shared" si="53"/>
        <v>2021</v>
      </c>
      <c r="H3400">
        <v>2</v>
      </c>
      <c r="I3400" t="s">
        <v>66</v>
      </c>
      <c r="J3400" t="s">
        <v>46</v>
      </c>
      <c r="K3400">
        <v>809.24</v>
      </c>
      <c r="L3400">
        <v>93.25</v>
      </c>
      <c r="M3400">
        <v>75461.63</v>
      </c>
      <c r="N3400">
        <v>27</v>
      </c>
      <c r="O3400" t="s">
        <v>38</v>
      </c>
      <c r="P3400" s="1">
        <v>44239</v>
      </c>
      <c r="Q3400" s="1">
        <v>44266</v>
      </c>
      <c r="R3400">
        <v>129</v>
      </c>
      <c r="S3400">
        <v>89.52</v>
      </c>
      <c r="T3400">
        <v>11548.08</v>
      </c>
      <c r="U3400" t="s">
        <v>30</v>
      </c>
      <c r="V3400" t="s">
        <v>48</v>
      </c>
      <c r="W3400">
        <v>680</v>
      </c>
      <c r="X3400">
        <v>78.95</v>
      </c>
      <c r="Y3400">
        <v>180.15</v>
      </c>
    </row>
    <row r="3401" spans="1:25" x14ac:dyDescent="0.3">
      <c r="A3401" t="str">
        <f>E3401&amp;"-"&amp;COUNTIF($E$2:E3401,E3401)</f>
        <v>Large-1138</v>
      </c>
      <c r="B3401" t="s">
        <v>56</v>
      </c>
      <c r="C3401">
        <v>24.36</v>
      </c>
      <c r="D3401">
        <v>70</v>
      </c>
      <c r="E3401" t="s">
        <v>31</v>
      </c>
      <c r="F3401" s="1">
        <v>44870</v>
      </c>
      <c r="G3401" s="4" t="str">
        <f t="shared" si="53"/>
        <v>2022</v>
      </c>
      <c r="H3401">
        <v>8</v>
      </c>
      <c r="I3401" t="s">
        <v>45</v>
      </c>
      <c r="J3401" t="s">
        <v>60</v>
      </c>
      <c r="K3401">
        <v>116.78</v>
      </c>
      <c r="L3401">
        <v>14.69</v>
      </c>
      <c r="M3401">
        <v>1715.4982</v>
      </c>
      <c r="N3401">
        <v>14</v>
      </c>
      <c r="O3401" t="s">
        <v>38</v>
      </c>
      <c r="P3401" s="1">
        <v>44831</v>
      </c>
      <c r="Q3401" s="1">
        <v>44845</v>
      </c>
      <c r="R3401">
        <v>37</v>
      </c>
      <c r="S3401">
        <v>15.54</v>
      </c>
      <c r="T3401">
        <v>574.98</v>
      </c>
      <c r="U3401" t="s">
        <v>51</v>
      </c>
      <c r="V3401" t="s">
        <v>48</v>
      </c>
      <c r="W3401">
        <v>79</v>
      </c>
      <c r="X3401">
        <v>36.47</v>
      </c>
      <c r="Y3401">
        <v>188.77</v>
      </c>
    </row>
    <row r="3402" spans="1:25" x14ac:dyDescent="0.3">
      <c r="A3402" t="str">
        <f>E3402&amp;"-"&amp;COUNTIF($E$2:E3402,E3402)</f>
        <v>Small-1112</v>
      </c>
      <c r="B3402" t="s">
        <v>52</v>
      </c>
      <c r="C3402">
        <v>127.86</v>
      </c>
      <c r="D3402">
        <v>22</v>
      </c>
      <c r="E3402" t="s">
        <v>40</v>
      </c>
      <c r="F3402" s="1">
        <v>44811</v>
      </c>
      <c r="G3402" s="4" t="str">
        <f t="shared" si="53"/>
        <v>2022</v>
      </c>
      <c r="H3402">
        <v>1</v>
      </c>
      <c r="I3402" t="s">
        <v>32</v>
      </c>
      <c r="J3402" t="s">
        <v>46</v>
      </c>
      <c r="K3402">
        <v>571.38</v>
      </c>
      <c r="L3402">
        <v>84.15</v>
      </c>
      <c r="M3402">
        <v>48081.627</v>
      </c>
      <c r="N3402">
        <v>1</v>
      </c>
      <c r="O3402" t="s">
        <v>63</v>
      </c>
      <c r="P3402" s="1">
        <v>44778</v>
      </c>
      <c r="Q3402" s="1">
        <v>44779</v>
      </c>
      <c r="R3402">
        <v>135</v>
      </c>
      <c r="S3402">
        <v>85.59</v>
      </c>
      <c r="T3402">
        <v>11554.65</v>
      </c>
      <c r="U3402" t="s">
        <v>58</v>
      </c>
      <c r="V3402" t="s">
        <v>39</v>
      </c>
      <c r="W3402">
        <v>436</v>
      </c>
      <c r="X3402">
        <v>80.72</v>
      </c>
      <c r="Y3402">
        <v>112.1</v>
      </c>
    </row>
    <row r="3403" spans="1:25" x14ac:dyDescent="0.3">
      <c r="A3403" t="str">
        <f>E3403&amp;"-"&amp;COUNTIF($E$2:E3403,E3403)</f>
        <v>Medium-1152</v>
      </c>
      <c r="B3403" t="s">
        <v>30</v>
      </c>
      <c r="C3403">
        <v>591.97</v>
      </c>
      <c r="D3403">
        <v>100</v>
      </c>
      <c r="E3403" t="s">
        <v>24</v>
      </c>
      <c r="F3403" s="1">
        <v>43837</v>
      </c>
      <c r="G3403" s="4" t="str">
        <f t="shared" si="53"/>
        <v>2020</v>
      </c>
      <c r="H3403">
        <v>6</v>
      </c>
      <c r="I3403" t="s">
        <v>49</v>
      </c>
      <c r="J3403" t="s">
        <v>46</v>
      </c>
      <c r="K3403">
        <v>846.35</v>
      </c>
      <c r="L3403">
        <v>69.87</v>
      </c>
      <c r="M3403">
        <v>59134.474500000004</v>
      </c>
      <c r="N3403">
        <v>7</v>
      </c>
      <c r="O3403" t="s">
        <v>38</v>
      </c>
      <c r="P3403" s="1">
        <v>43803</v>
      </c>
      <c r="Q3403" s="1">
        <v>43810</v>
      </c>
      <c r="R3403">
        <v>549</v>
      </c>
      <c r="S3403">
        <v>72.650000000000006</v>
      </c>
      <c r="T3403">
        <v>39884.85</v>
      </c>
      <c r="U3403" t="s">
        <v>54</v>
      </c>
      <c r="V3403" t="s">
        <v>29</v>
      </c>
      <c r="W3403">
        <v>297</v>
      </c>
      <c r="X3403">
        <v>95.27</v>
      </c>
      <c r="Y3403">
        <v>81.62</v>
      </c>
    </row>
    <row r="3404" spans="1:25" x14ac:dyDescent="0.3">
      <c r="A3404" t="str">
        <f>E3404&amp;"-"&amp;COUNTIF($E$2:E3404,E3404)</f>
        <v>Medium-1153</v>
      </c>
      <c r="B3404" t="s">
        <v>35</v>
      </c>
      <c r="C3404">
        <v>853.6</v>
      </c>
      <c r="D3404">
        <v>56</v>
      </c>
      <c r="E3404" t="s">
        <v>24</v>
      </c>
      <c r="F3404" s="1">
        <v>44716</v>
      </c>
      <c r="G3404" s="4" t="str">
        <f t="shared" si="53"/>
        <v>2022</v>
      </c>
      <c r="H3404">
        <v>10</v>
      </c>
      <c r="I3404" t="s">
        <v>64</v>
      </c>
      <c r="J3404" t="s">
        <v>33</v>
      </c>
      <c r="K3404">
        <v>316.81</v>
      </c>
      <c r="L3404">
        <v>36.76</v>
      </c>
      <c r="M3404">
        <v>11645.935599999999</v>
      </c>
      <c r="N3404">
        <v>108</v>
      </c>
      <c r="O3404" t="s">
        <v>65</v>
      </c>
      <c r="P3404" s="1">
        <v>44705</v>
      </c>
      <c r="Q3404" s="1">
        <v>44813</v>
      </c>
      <c r="R3404">
        <v>305</v>
      </c>
      <c r="S3404">
        <v>34.76</v>
      </c>
      <c r="T3404">
        <v>10601.8</v>
      </c>
      <c r="U3404" t="s">
        <v>30</v>
      </c>
      <c r="V3404" t="s">
        <v>29</v>
      </c>
      <c r="W3404">
        <v>11</v>
      </c>
      <c r="X3404">
        <v>94.4</v>
      </c>
      <c r="Y3404">
        <v>27.03</v>
      </c>
    </row>
    <row r="3405" spans="1:25" x14ac:dyDescent="0.3">
      <c r="A3405" t="str">
        <f>E3405&amp;"-"&amp;COUNTIF($E$2:E3405,E3405)</f>
        <v>Medium-1154</v>
      </c>
      <c r="B3405" t="s">
        <v>44</v>
      </c>
      <c r="C3405">
        <v>929.08</v>
      </c>
      <c r="D3405">
        <v>11</v>
      </c>
      <c r="E3405" t="s">
        <v>24</v>
      </c>
      <c r="F3405" s="1">
        <v>44058</v>
      </c>
      <c r="G3405" s="4" t="str">
        <f t="shared" si="53"/>
        <v>2020</v>
      </c>
      <c r="H3405">
        <v>6</v>
      </c>
      <c r="I3405" t="s">
        <v>49</v>
      </c>
      <c r="J3405" t="s">
        <v>60</v>
      </c>
      <c r="K3405">
        <v>663.66</v>
      </c>
      <c r="L3405">
        <v>92</v>
      </c>
      <c r="M3405">
        <v>61056.719999999994</v>
      </c>
      <c r="N3405">
        <v>7</v>
      </c>
      <c r="O3405" t="s">
        <v>38</v>
      </c>
      <c r="P3405" s="1">
        <v>44006</v>
      </c>
      <c r="Q3405" s="1">
        <v>44013</v>
      </c>
      <c r="R3405">
        <v>307</v>
      </c>
      <c r="S3405">
        <v>90.5</v>
      </c>
      <c r="T3405">
        <v>27783.5</v>
      </c>
      <c r="U3405" t="s">
        <v>58</v>
      </c>
      <c r="V3405" t="s">
        <v>39</v>
      </c>
      <c r="W3405">
        <v>356</v>
      </c>
      <c r="X3405">
        <v>62.82</v>
      </c>
      <c r="Y3405">
        <v>125.15</v>
      </c>
    </row>
    <row r="3406" spans="1:25" x14ac:dyDescent="0.3">
      <c r="A3406" t="str">
        <f>E3406&amp;"-"&amp;COUNTIF($E$2:E3406,E3406)</f>
        <v>Small-1113</v>
      </c>
      <c r="B3406" t="s">
        <v>58</v>
      </c>
      <c r="C3406">
        <v>501.51</v>
      </c>
      <c r="D3406">
        <v>74</v>
      </c>
      <c r="E3406" t="s">
        <v>40</v>
      </c>
      <c r="F3406" s="1">
        <v>44585</v>
      </c>
      <c r="G3406" s="4" t="str">
        <f t="shared" si="53"/>
        <v>2022</v>
      </c>
      <c r="H3406">
        <v>2</v>
      </c>
      <c r="I3406" t="s">
        <v>66</v>
      </c>
      <c r="J3406" t="s">
        <v>46</v>
      </c>
      <c r="K3406">
        <v>69.56</v>
      </c>
      <c r="L3406">
        <v>60.58</v>
      </c>
      <c r="M3406">
        <v>4213.9448000000002</v>
      </c>
      <c r="N3406">
        <v>30</v>
      </c>
      <c r="O3406" t="s">
        <v>27</v>
      </c>
      <c r="P3406" s="1">
        <v>44578</v>
      </c>
      <c r="Q3406" s="1">
        <v>44608</v>
      </c>
      <c r="R3406">
        <v>4</v>
      </c>
      <c r="S3406">
        <v>62.92</v>
      </c>
      <c r="T3406">
        <v>251.68</v>
      </c>
      <c r="U3406" t="s">
        <v>54</v>
      </c>
      <c r="V3406" t="s">
        <v>39</v>
      </c>
      <c r="W3406">
        <v>65</v>
      </c>
      <c r="X3406">
        <v>89.84</v>
      </c>
      <c r="Y3406">
        <v>53.38</v>
      </c>
    </row>
    <row r="3407" spans="1:25" x14ac:dyDescent="0.3">
      <c r="A3407" t="str">
        <f>E3407&amp;"-"&amp;COUNTIF($E$2:E3407,E3407)</f>
        <v>Small-1114</v>
      </c>
      <c r="B3407" t="s">
        <v>61</v>
      </c>
      <c r="C3407">
        <v>546.71</v>
      </c>
      <c r="D3407">
        <v>72</v>
      </c>
      <c r="E3407" t="s">
        <v>40</v>
      </c>
      <c r="F3407" s="1">
        <v>44753</v>
      </c>
      <c r="G3407" s="4" t="str">
        <f t="shared" si="53"/>
        <v>2022</v>
      </c>
      <c r="H3407">
        <v>9</v>
      </c>
      <c r="I3407" t="s">
        <v>55</v>
      </c>
      <c r="J3407" t="s">
        <v>46</v>
      </c>
      <c r="K3407">
        <v>460.39</v>
      </c>
      <c r="L3407">
        <v>39.76</v>
      </c>
      <c r="M3407">
        <v>18305.106399999997</v>
      </c>
      <c r="N3407">
        <v>8</v>
      </c>
      <c r="O3407" t="s">
        <v>38</v>
      </c>
      <c r="P3407" s="1">
        <v>44704</v>
      </c>
      <c r="Q3407" s="1">
        <v>44712</v>
      </c>
      <c r="R3407">
        <v>228</v>
      </c>
      <c r="S3407">
        <v>40.58</v>
      </c>
      <c r="T3407">
        <v>9252.24</v>
      </c>
      <c r="U3407" t="s">
        <v>30</v>
      </c>
      <c r="V3407" t="s">
        <v>48</v>
      </c>
      <c r="W3407">
        <v>232</v>
      </c>
      <c r="X3407">
        <v>84.82</v>
      </c>
      <c r="Y3407">
        <v>114.59</v>
      </c>
    </row>
    <row r="3408" spans="1:25" x14ac:dyDescent="0.3">
      <c r="A3408" t="str">
        <f>E3408&amp;"-"&amp;COUNTIF($E$2:E3408,E3408)</f>
        <v>Small-1115</v>
      </c>
      <c r="B3408" t="s">
        <v>52</v>
      </c>
      <c r="C3408">
        <v>115.75</v>
      </c>
      <c r="D3408">
        <v>65</v>
      </c>
      <c r="E3408" t="s">
        <v>40</v>
      </c>
      <c r="F3408" s="1">
        <v>44336</v>
      </c>
      <c r="G3408" s="4" t="str">
        <f t="shared" si="53"/>
        <v>2021</v>
      </c>
      <c r="H3408">
        <v>1</v>
      </c>
      <c r="I3408" t="s">
        <v>32</v>
      </c>
      <c r="J3408" t="s">
        <v>46</v>
      </c>
      <c r="K3408">
        <v>677.34</v>
      </c>
      <c r="L3408">
        <v>21.29</v>
      </c>
      <c r="M3408">
        <v>14420.568600000001</v>
      </c>
      <c r="N3408">
        <v>2</v>
      </c>
      <c r="O3408" t="s">
        <v>63</v>
      </c>
      <c r="P3408" s="1">
        <v>44329</v>
      </c>
      <c r="Q3408" s="1">
        <v>44331</v>
      </c>
      <c r="R3408">
        <v>641</v>
      </c>
      <c r="S3408">
        <v>25.78</v>
      </c>
      <c r="T3408">
        <v>16524.98</v>
      </c>
      <c r="U3408" t="s">
        <v>54</v>
      </c>
      <c r="V3408" t="s">
        <v>39</v>
      </c>
      <c r="W3408">
        <v>36</v>
      </c>
      <c r="X3408">
        <v>11.54</v>
      </c>
      <c r="Y3408">
        <v>94.49</v>
      </c>
    </row>
    <row r="3409" spans="1:25" x14ac:dyDescent="0.3">
      <c r="A3409" t="str">
        <f>E3409&amp;"-"&amp;COUNTIF($E$2:E3409,E3409)</f>
        <v>Small-1116</v>
      </c>
      <c r="B3409" t="s">
        <v>57</v>
      </c>
      <c r="C3409">
        <v>135.75</v>
      </c>
      <c r="D3409">
        <v>37</v>
      </c>
      <c r="E3409" t="s">
        <v>40</v>
      </c>
      <c r="F3409" s="1">
        <v>44067</v>
      </c>
      <c r="G3409" s="4" t="str">
        <f t="shared" si="53"/>
        <v>2020</v>
      </c>
      <c r="H3409">
        <v>9</v>
      </c>
      <c r="I3409" t="s">
        <v>55</v>
      </c>
      <c r="J3409" t="s">
        <v>46</v>
      </c>
      <c r="K3409">
        <v>517.28</v>
      </c>
      <c r="L3409">
        <v>13.92</v>
      </c>
      <c r="M3409">
        <v>7200.5375999999997</v>
      </c>
      <c r="N3409">
        <v>11</v>
      </c>
      <c r="O3409" t="s">
        <v>38</v>
      </c>
      <c r="P3409" s="1">
        <v>44007</v>
      </c>
      <c r="Q3409" s="1">
        <v>44018</v>
      </c>
      <c r="R3409">
        <v>190</v>
      </c>
      <c r="S3409">
        <v>9.33</v>
      </c>
      <c r="T3409">
        <v>1772.7</v>
      </c>
      <c r="U3409" t="s">
        <v>28</v>
      </c>
      <c r="V3409" t="s">
        <v>39</v>
      </c>
      <c r="W3409">
        <v>327</v>
      </c>
      <c r="X3409">
        <v>80.459999999999994</v>
      </c>
      <c r="Y3409">
        <v>79.78</v>
      </c>
    </row>
    <row r="3410" spans="1:25" x14ac:dyDescent="0.3">
      <c r="A3410" t="str">
        <f>E3410&amp;"-"&amp;COUNTIF($E$2:E3410,E3410)</f>
        <v>Large-1139</v>
      </c>
      <c r="B3410" t="s">
        <v>30</v>
      </c>
      <c r="C3410">
        <v>998.5</v>
      </c>
      <c r="D3410">
        <v>22</v>
      </c>
      <c r="E3410" t="s">
        <v>31</v>
      </c>
      <c r="F3410" s="1">
        <v>44646</v>
      </c>
      <c r="G3410" s="4" t="str">
        <f t="shared" si="53"/>
        <v>2022</v>
      </c>
      <c r="H3410">
        <v>7</v>
      </c>
      <c r="I3410" t="s">
        <v>59</v>
      </c>
      <c r="J3410" t="s">
        <v>50</v>
      </c>
      <c r="K3410">
        <v>446.83</v>
      </c>
      <c r="L3410">
        <v>77.349999999999994</v>
      </c>
      <c r="M3410">
        <v>34562.300499999998</v>
      </c>
      <c r="N3410">
        <v>15</v>
      </c>
      <c r="O3410" t="s">
        <v>38</v>
      </c>
      <c r="P3410" s="1">
        <v>44612</v>
      </c>
      <c r="Q3410" s="1">
        <v>44627</v>
      </c>
      <c r="R3410">
        <v>157</v>
      </c>
      <c r="S3410">
        <v>81.739999999999995</v>
      </c>
      <c r="T3410">
        <v>12833.18</v>
      </c>
      <c r="U3410" t="s">
        <v>54</v>
      </c>
      <c r="V3410" t="s">
        <v>29</v>
      </c>
      <c r="W3410">
        <v>289</v>
      </c>
      <c r="X3410">
        <v>96.27</v>
      </c>
      <c r="Y3410">
        <v>195.96</v>
      </c>
    </row>
    <row r="3411" spans="1:25" x14ac:dyDescent="0.3">
      <c r="A3411" t="str">
        <f>E3411&amp;"-"&amp;COUNTIF($E$2:E3411,E3411)</f>
        <v>Medium-1155</v>
      </c>
      <c r="B3411" t="s">
        <v>54</v>
      </c>
      <c r="C3411">
        <v>783.52</v>
      </c>
      <c r="D3411">
        <v>43</v>
      </c>
      <c r="E3411" t="s">
        <v>24</v>
      </c>
      <c r="F3411" s="1">
        <v>44586</v>
      </c>
      <c r="G3411" s="4" t="str">
        <f t="shared" si="53"/>
        <v>2022</v>
      </c>
      <c r="H3411">
        <v>9</v>
      </c>
      <c r="I3411" t="s">
        <v>55</v>
      </c>
      <c r="J3411" t="s">
        <v>50</v>
      </c>
      <c r="K3411">
        <v>59.57</v>
      </c>
      <c r="L3411">
        <v>47.93</v>
      </c>
      <c r="M3411">
        <v>2855.1900999999998</v>
      </c>
      <c r="N3411">
        <v>8</v>
      </c>
      <c r="O3411" t="s">
        <v>38</v>
      </c>
      <c r="P3411" s="1">
        <v>44576</v>
      </c>
      <c r="Q3411" s="1">
        <v>44584</v>
      </c>
      <c r="R3411">
        <v>20</v>
      </c>
      <c r="S3411">
        <v>50.29</v>
      </c>
      <c r="T3411">
        <v>1005.8</v>
      </c>
      <c r="U3411" t="s">
        <v>47</v>
      </c>
      <c r="V3411" t="s">
        <v>29</v>
      </c>
      <c r="W3411">
        <v>39</v>
      </c>
      <c r="X3411">
        <v>33.270000000000003</v>
      </c>
      <c r="Y3411">
        <v>177.24</v>
      </c>
    </row>
    <row r="3412" spans="1:25" x14ac:dyDescent="0.3">
      <c r="A3412" t="str">
        <f>E3412&amp;"-"&amp;COUNTIF($E$2:E3412,E3412)</f>
        <v>Medium-1156</v>
      </c>
      <c r="B3412" t="s">
        <v>58</v>
      </c>
      <c r="C3412">
        <v>213.39</v>
      </c>
      <c r="D3412">
        <v>14</v>
      </c>
      <c r="E3412" t="s">
        <v>24</v>
      </c>
      <c r="F3412" s="1">
        <v>44443</v>
      </c>
      <c r="G3412" s="4" t="str">
        <f t="shared" si="53"/>
        <v>2021</v>
      </c>
      <c r="H3412">
        <v>3</v>
      </c>
      <c r="I3412" t="s">
        <v>41</v>
      </c>
      <c r="J3412" t="s">
        <v>33</v>
      </c>
      <c r="K3412">
        <v>535.91</v>
      </c>
      <c r="L3412">
        <v>34.9</v>
      </c>
      <c r="M3412">
        <v>18703.258999999998</v>
      </c>
      <c r="N3412">
        <v>30</v>
      </c>
      <c r="O3412" t="s">
        <v>27</v>
      </c>
      <c r="P3412" s="1">
        <v>44429</v>
      </c>
      <c r="Q3412" s="1">
        <v>44459</v>
      </c>
      <c r="R3412">
        <v>40</v>
      </c>
      <c r="S3412">
        <v>36.39</v>
      </c>
      <c r="T3412">
        <v>1455.6</v>
      </c>
      <c r="U3412" t="s">
        <v>44</v>
      </c>
      <c r="V3412" t="s">
        <v>29</v>
      </c>
      <c r="W3412">
        <v>495</v>
      </c>
      <c r="X3412">
        <v>19.760000000000002</v>
      </c>
      <c r="Y3412">
        <v>70.23</v>
      </c>
    </row>
    <row r="3413" spans="1:25" x14ac:dyDescent="0.3">
      <c r="A3413" t="str">
        <f>E3413&amp;"-"&amp;COUNTIF($E$2:E3413,E3413)</f>
        <v>Medium-1157</v>
      </c>
      <c r="B3413" t="s">
        <v>36</v>
      </c>
      <c r="C3413">
        <v>992</v>
      </c>
      <c r="D3413">
        <v>63</v>
      </c>
      <c r="E3413" t="s">
        <v>24</v>
      </c>
      <c r="F3413" s="1">
        <v>44123</v>
      </c>
      <c r="G3413" s="4" t="str">
        <f t="shared" si="53"/>
        <v>2020</v>
      </c>
      <c r="H3413">
        <v>9</v>
      </c>
      <c r="I3413" t="s">
        <v>55</v>
      </c>
      <c r="J3413" t="s">
        <v>46</v>
      </c>
      <c r="K3413">
        <v>909.45</v>
      </c>
      <c r="L3413">
        <v>68.52</v>
      </c>
      <c r="M3413">
        <v>62315.514000000003</v>
      </c>
      <c r="N3413">
        <v>12</v>
      </c>
      <c r="O3413" t="s">
        <v>38</v>
      </c>
      <c r="P3413" s="1">
        <v>44083</v>
      </c>
      <c r="Q3413" s="1">
        <v>44095</v>
      </c>
      <c r="R3413">
        <v>718</v>
      </c>
      <c r="S3413">
        <v>71.34</v>
      </c>
      <c r="T3413">
        <v>51222.12</v>
      </c>
      <c r="U3413" t="s">
        <v>44</v>
      </c>
      <c r="V3413" t="s">
        <v>39</v>
      </c>
      <c r="W3413">
        <v>191</v>
      </c>
      <c r="X3413">
        <v>48.59</v>
      </c>
      <c r="Y3413">
        <v>183.72</v>
      </c>
    </row>
    <row r="3414" spans="1:25" x14ac:dyDescent="0.3">
      <c r="A3414" t="str">
        <f>E3414&amp;"-"&amp;COUNTIF($E$2:E3414,E3414)</f>
        <v>Large-1140</v>
      </c>
      <c r="B3414" t="s">
        <v>58</v>
      </c>
      <c r="C3414">
        <v>529.91</v>
      </c>
      <c r="D3414">
        <v>74</v>
      </c>
      <c r="E3414" t="s">
        <v>31</v>
      </c>
      <c r="F3414" s="1">
        <v>43637</v>
      </c>
      <c r="G3414" s="4" t="str">
        <f t="shared" si="53"/>
        <v>2019</v>
      </c>
      <c r="H3414">
        <v>4</v>
      </c>
      <c r="I3414" t="s">
        <v>37</v>
      </c>
      <c r="J3414" t="s">
        <v>46</v>
      </c>
      <c r="K3414">
        <v>545.66</v>
      </c>
      <c r="L3414">
        <v>31.03</v>
      </c>
      <c r="M3414">
        <v>16931.8298</v>
      </c>
      <c r="N3414">
        <v>28</v>
      </c>
      <c r="O3414" t="s">
        <v>38</v>
      </c>
      <c r="P3414" s="1">
        <v>43583</v>
      </c>
      <c r="Q3414" s="1">
        <v>43611</v>
      </c>
      <c r="R3414">
        <v>541</v>
      </c>
      <c r="S3414">
        <v>26.29</v>
      </c>
      <c r="T3414">
        <v>14222.89</v>
      </c>
      <c r="U3414" t="s">
        <v>43</v>
      </c>
      <c r="V3414" t="s">
        <v>29</v>
      </c>
      <c r="W3414">
        <v>4</v>
      </c>
      <c r="X3414">
        <v>25.04</v>
      </c>
      <c r="Y3414">
        <v>159.86000000000001</v>
      </c>
    </row>
    <row r="3415" spans="1:25" x14ac:dyDescent="0.3">
      <c r="A3415" t="str">
        <f>E3415&amp;"-"&amp;COUNTIF($E$2:E3415,E3415)</f>
        <v>Medium-1158</v>
      </c>
      <c r="B3415" t="s">
        <v>44</v>
      </c>
      <c r="C3415">
        <v>818.31</v>
      </c>
      <c r="D3415">
        <v>83</v>
      </c>
      <c r="E3415" t="s">
        <v>24</v>
      </c>
      <c r="F3415" s="1">
        <v>44234</v>
      </c>
      <c r="G3415" s="4" t="str">
        <f t="shared" si="53"/>
        <v>2021</v>
      </c>
      <c r="H3415">
        <v>5</v>
      </c>
      <c r="I3415" t="s">
        <v>25</v>
      </c>
      <c r="J3415" t="s">
        <v>68</v>
      </c>
      <c r="K3415">
        <v>578.21</v>
      </c>
      <c r="L3415">
        <v>17.600000000000001</v>
      </c>
      <c r="M3415">
        <v>10176.496000000001</v>
      </c>
      <c r="N3415">
        <v>30</v>
      </c>
      <c r="O3415" t="s">
        <v>27</v>
      </c>
      <c r="P3415" s="1">
        <v>44200</v>
      </c>
      <c r="Q3415" s="1">
        <v>44230</v>
      </c>
      <c r="R3415">
        <v>166</v>
      </c>
      <c r="S3415">
        <v>19.62</v>
      </c>
      <c r="T3415">
        <v>3256.92</v>
      </c>
      <c r="U3415" t="s">
        <v>61</v>
      </c>
      <c r="V3415" t="s">
        <v>48</v>
      </c>
      <c r="W3415">
        <v>412</v>
      </c>
      <c r="X3415">
        <v>42.95</v>
      </c>
      <c r="Y3415">
        <v>98</v>
      </c>
    </row>
    <row r="3416" spans="1:25" x14ac:dyDescent="0.3">
      <c r="A3416" t="str">
        <f>E3416&amp;"-"&amp;COUNTIF($E$2:E3416,E3416)</f>
        <v>Medium-1159</v>
      </c>
      <c r="B3416" t="s">
        <v>61</v>
      </c>
      <c r="C3416">
        <v>296.26</v>
      </c>
      <c r="D3416">
        <v>55</v>
      </c>
      <c r="E3416" t="s">
        <v>24</v>
      </c>
      <c r="F3416" s="1">
        <v>44539</v>
      </c>
      <c r="G3416" s="4" t="str">
        <f t="shared" si="53"/>
        <v>2021</v>
      </c>
      <c r="H3416">
        <v>9</v>
      </c>
      <c r="I3416" t="s">
        <v>55</v>
      </c>
      <c r="J3416" t="s">
        <v>60</v>
      </c>
      <c r="K3416">
        <v>641.54</v>
      </c>
      <c r="L3416">
        <v>30.85</v>
      </c>
      <c r="M3416">
        <v>19791.508999999998</v>
      </c>
      <c r="N3416">
        <v>14</v>
      </c>
      <c r="O3416" t="s">
        <v>38</v>
      </c>
      <c r="P3416" s="1">
        <v>44526</v>
      </c>
      <c r="Q3416" s="1">
        <v>44540</v>
      </c>
      <c r="R3416">
        <v>420</v>
      </c>
      <c r="S3416">
        <v>26.39</v>
      </c>
      <c r="T3416">
        <v>11083.8</v>
      </c>
      <c r="U3416" t="s">
        <v>54</v>
      </c>
      <c r="V3416" t="s">
        <v>48</v>
      </c>
      <c r="W3416">
        <v>221</v>
      </c>
      <c r="X3416">
        <v>90.91</v>
      </c>
      <c r="Y3416">
        <v>154.44999999999999</v>
      </c>
    </row>
    <row r="3417" spans="1:25" x14ac:dyDescent="0.3">
      <c r="A3417" t="str">
        <f>E3417&amp;"-"&amp;COUNTIF($E$2:E3417,E3417)</f>
        <v>Medium-1160</v>
      </c>
      <c r="B3417" t="s">
        <v>23</v>
      </c>
      <c r="C3417">
        <v>374.9</v>
      </c>
      <c r="D3417">
        <v>94</v>
      </c>
      <c r="E3417" t="s">
        <v>24</v>
      </c>
      <c r="F3417" s="1">
        <v>43500</v>
      </c>
      <c r="G3417" s="4" t="str">
        <f t="shared" si="53"/>
        <v>2019</v>
      </c>
      <c r="H3417">
        <v>10</v>
      </c>
      <c r="I3417" t="s">
        <v>64</v>
      </c>
      <c r="J3417" t="s">
        <v>46</v>
      </c>
      <c r="K3417">
        <v>479.76</v>
      </c>
      <c r="L3417">
        <v>86.51</v>
      </c>
      <c r="M3417">
        <v>41504.037600000003</v>
      </c>
      <c r="N3417">
        <v>137</v>
      </c>
      <c r="O3417" t="s">
        <v>65</v>
      </c>
      <c r="P3417" s="1">
        <v>43499</v>
      </c>
      <c r="Q3417" s="1">
        <v>43636</v>
      </c>
      <c r="R3417">
        <v>48</v>
      </c>
      <c r="S3417">
        <v>90.7</v>
      </c>
      <c r="T3417">
        <v>4353.6000000000004</v>
      </c>
      <c r="U3417" t="s">
        <v>56</v>
      </c>
      <c r="V3417" t="s">
        <v>39</v>
      </c>
      <c r="W3417">
        <v>431</v>
      </c>
      <c r="X3417">
        <v>85.68</v>
      </c>
      <c r="Y3417">
        <v>37.770000000000003</v>
      </c>
    </row>
    <row r="3418" spans="1:25" x14ac:dyDescent="0.3">
      <c r="A3418" t="str">
        <f>E3418&amp;"-"&amp;COUNTIF($E$2:E3418,E3418)</f>
        <v>Large-1141</v>
      </c>
      <c r="B3418" t="s">
        <v>61</v>
      </c>
      <c r="C3418">
        <v>718.95</v>
      </c>
      <c r="D3418">
        <v>98</v>
      </c>
      <c r="E3418" t="s">
        <v>31</v>
      </c>
      <c r="F3418" s="1">
        <v>43952</v>
      </c>
      <c r="G3418" s="4" t="str">
        <f t="shared" si="53"/>
        <v>2020</v>
      </c>
      <c r="H3418">
        <v>7</v>
      </c>
      <c r="I3418" t="s">
        <v>59</v>
      </c>
      <c r="J3418" t="s">
        <v>46</v>
      </c>
      <c r="K3418">
        <v>340.33</v>
      </c>
      <c r="L3418">
        <v>94.29</v>
      </c>
      <c r="M3418">
        <v>32089.715700000001</v>
      </c>
      <c r="N3418">
        <v>18</v>
      </c>
      <c r="O3418" t="s">
        <v>38</v>
      </c>
      <c r="P3418" s="1">
        <v>43895</v>
      </c>
      <c r="Q3418" s="1">
        <v>43913</v>
      </c>
      <c r="R3418">
        <v>324</v>
      </c>
      <c r="S3418">
        <v>95.29</v>
      </c>
      <c r="T3418">
        <v>30873.96</v>
      </c>
      <c r="U3418" t="s">
        <v>52</v>
      </c>
      <c r="V3418" t="s">
        <v>39</v>
      </c>
      <c r="W3418">
        <v>16</v>
      </c>
      <c r="X3418">
        <v>79.040000000000006</v>
      </c>
      <c r="Y3418">
        <v>197.01</v>
      </c>
    </row>
    <row r="3419" spans="1:25" x14ac:dyDescent="0.3">
      <c r="A3419" t="str">
        <f>E3419&amp;"-"&amp;COUNTIF($E$2:E3419,E3419)</f>
        <v>Large-1142</v>
      </c>
      <c r="B3419" t="s">
        <v>51</v>
      </c>
      <c r="C3419">
        <v>836.46</v>
      </c>
      <c r="D3419">
        <v>29</v>
      </c>
      <c r="E3419" t="s">
        <v>31</v>
      </c>
      <c r="F3419" s="1">
        <v>44473</v>
      </c>
      <c r="G3419" s="4" t="str">
        <f t="shared" si="53"/>
        <v>2021</v>
      </c>
      <c r="H3419">
        <v>1</v>
      </c>
      <c r="I3419" t="s">
        <v>32</v>
      </c>
      <c r="J3419" t="s">
        <v>33</v>
      </c>
      <c r="K3419">
        <v>386.55</v>
      </c>
      <c r="L3419">
        <v>58.36</v>
      </c>
      <c r="M3419">
        <v>22559.058000000001</v>
      </c>
      <c r="N3419">
        <v>2</v>
      </c>
      <c r="O3419" t="s">
        <v>63</v>
      </c>
      <c r="P3419" s="1">
        <v>44417</v>
      </c>
      <c r="Q3419" s="1">
        <v>44419</v>
      </c>
      <c r="R3419">
        <v>298</v>
      </c>
      <c r="S3419">
        <v>62.24</v>
      </c>
      <c r="T3419">
        <v>18547.52</v>
      </c>
      <c r="U3419" t="s">
        <v>28</v>
      </c>
      <c r="V3419" t="s">
        <v>48</v>
      </c>
      <c r="W3419">
        <v>88</v>
      </c>
      <c r="X3419">
        <v>81.28</v>
      </c>
      <c r="Y3419">
        <v>127.3</v>
      </c>
    </row>
    <row r="3420" spans="1:25" x14ac:dyDescent="0.3">
      <c r="A3420" t="str">
        <f>E3420&amp;"-"&amp;COUNTIF($E$2:E3420,E3420)</f>
        <v>Large-1143</v>
      </c>
      <c r="B3420" t="s">
        <v>47</v>
      </c>
      <c r="C3420">
        <v>775.13</v>
      </c>
      <c r="D3420">
        <v>89</v>
      </c>
      <c r="E3420" t="s">
        <v>31</v>
      </c>
      <c r="F3420" s="1">
        <v>44813</v>
      </c>
      <c r="G3420" s="4" t="str">
        <f t="shared" si="53"/>
        <v>2022</v>
      </c>
      <c r="H3420">
        <v>3</v>
      </c>
      <c r="I3420" t="s">
        <v>41</v>
      </c>
      <c r="J3420" t="s">
        <v>33</v>
      </c>
      <c r="K3420">
        <v>946.29</v>
      </c>
      <c r="L3420">
        <v>64.42</v>
      </c>
      <c r="M3420">
        <v>60960.001799999998</v>
      </c>
      <c r="N3420">
        <v>39</v>
      </c>
      <c r="O3420" t="s">
        <v>27</v>
      </c>
      <c r="P3420" s="1">
        <v>44811</v>
      </c>
      <c r="Q3420" s="1">
        <v>44850</v>
      </c>
      <c r="R3420">
        <v>916</v>
      </c>
      <c r="S3420">
        <v>59.5</v>
      </c>
      <c r="T3420">
        <v>54502</v>
      </c>
      <c r="U3420" t="s">
        <v>61</v>
      </c>
      <c r="V3420" t="s">
        <v>48</v>
      </c>
      <c r="W3420">
        <v>30</v>
      </c>
      <c r="X3420">
        <v>66.87</v>
      </c>
      <c r="Y3420">
        <v>132.19999999999999</v>
      </c>
    </row>
    <row r="3421" spans="1:25" x14ac:dyDescent="0.3">
      <c r="A3421" t="str">
        <f>E3421&amp;"-"&amp;COUNTIF($E$2:E3421,E3421)</f>
        <v>Medium-1161</v>
      </c>
      <c r="B3421" t="s">
        <v>61</v>
      </c>
      <c r="C3421">
        <v>63.89</v>
      </c>
      <c r="D3421">
        <v>83</v>
      </c>
      <c r="E3421" t="s">
        <v>24</v>
      </c>
      <c r="F3421" s="1">
        <v>43558</v>
      </c>
      <c r="G3421" s="4" t="str">
        <f t="shared" si="53"/>
        <v>2019</v>
      </c>
      <c r="H3421">
        <v>3</v>
      </c>
      <c r="I3421" t="s">
        <v>41</v>
      </c>
      <c r="J3421" t="s">
        <v>33</v>
      </c>
      <c r="K3421">
        <v>881.33</v>
      </c>
      <c r="L3421">
        <v>59.21</v>
      </c>
      <c r="M3421">
        <v>52183.549300000006</v>
      </c>
      <c r="N3421">
        <v>31</v>
      </c>
      <c r="O3421" t="s">
        <v>38</v>
      </c>
      <c r="P3421" s="1">
        <v>43501</v>
      </c>
      <c r="Q3421" s="1">
        <v>43532</v>
      </c>
      <c r="R3421">
        <v>321</v>
      </c>
      <c r="S3421">
        <v>55.31</v>
      </c>
      <c r="T3421">
        <v>17754.509999999998</v>
      </c>
      <c r="U3421" t="s">
        <v>56</v>
      </c>
      <c r="V3421" t="s">
        <v>48</v>
      </c>
      <c r="W3421">
        <v>560</v>
      </c>
      <c r="X3421">
        <v>71.59</v>
      </c>
      <c r="Y3421">
        <v>23.89</v>
      </c>
    </row>
    <row r="3422" spans="1:25" x14ac:dyDescent="0.3">
      <c r="A3422" t="str">
        <f>E3422&amp;"-"&amp;COUNTIF($E$2:E3422,E3422)</f>
        <v>Medium-1162</v>
      </c>
      <c r="B3422" t="s">
        <v>47</v>
      </c>
      <c r="C3422">
        <v>800.32</v>
      </c>
      <c r="D3422">
        <v>58</v>
      </c>
      <c r="E3422" t="s">
        <v>24</v>
      </c>
      <c r="F3422" s="1">
        <v>44846</v>
      </c>
      <c r="G3422" s="4" t="str">
        <f t="shared" si="53"/>
        <v>2022</v>
      </c>
      <c r="H3422">
        <v>6</v>
      </c>
      <c r="I3422" t="s">
        <v>49</v>
      </c>
      <c r="J3422" t="s">
        <v>60</v>
      </c>
      <c r="K3422">
        <v>70.59</v>
      </c>
      <c r="L3422">
        <v>32.25</v>
      </c>
      <c r="M3422">
        <v>2276.5275000000001</v>
      </c>
      <c r="N3422">
        <v>6</v>
      </c>
      <c r="O3422" t="s">
        <v>38</v>
      </c>
      <c r="P3422" s="1">
        <v>44810</v>
      </c>
      <c r="Q3422" s="1">
        <v>44816</v>
      </c>
      <c r="R3422">
        <v>24</v>
      </c>
      <c r="S3422">
        <v>36.380000000000003</v>
      </c>
      <c r="T3422">
        <v>873.12</v>
      </c>
      <c r="U3422" t="s">
        <v>47</v>
      </c>
      <c r="V3422" t="s">
        <v>29</v>
      </c>
      <c r="W3422">
        <v>46</v>
      </c>
      <c r="X3422">
        <v>50.89</v>
      </c>
      <c r="Y3422">
        <v>57.42</v>
      </c>
    </row>
    <row r="3423" spans="1:25" x14ac:dyDescent="0.3">
      <c r="A3423" t="str">
        <f>E3423&amp;"-"&amp;COUNTIF($E$2:E3423,E3423)</f>
        <v>Large-1144</v>
      </c>
      <c r="B3423" t="s">
        <v>28</v>
      </c>
      <c r="C3423">
        <v>11.32</v>
      </c>
      <c r="D3423">
        <v>29</v>
      </c>
      <c r="E3423" t="s">
        <v>31</v>
      </c>
      <c r="F3423" s="1">
        <v>44626</v>
      </c>
      <c r="G3423" s="4" t="str">
        <f t="shared" si="53"/>
        <v>2022</v>
      </c>
      <c r="H3423">
        <v>5</v>
      </c>
      <c r="I3423" t="s">
        <v>25</v>
      </c>
      <c r="J3423" t="s">
        <v>33</v>
      </c>
      <c r="K3423">
        <v>525.08000000000004</v>
      </c>
      <c r="L3423">
        <v>73.38</v>
      </c>
      <c r="M3423">
        <v>38530.3704</v>
      </c>
      <c r="N3423">
        <v>23</v>
      </c>
      <c r="O3423" t="s">
        <v>27</v>
      </c>
      <c r="P3423" s="1">
        <v>44619</v>
      </c>
      <c r="Q3423" s="1">
        <v>44642</v>
      </c>
      <c r="R3423">
        <v>455</v>
      </c>
      <c r="S3423">
        <v>69.040000000000006</v>
      </c>
      <c r="T3423">
        <v>31413.200000000001</v>
      </c>
      <c r="U3423" t="s">
        <v>61</v>
      </c>
      <c r="V3423" t="s">
        <v>48</v>
      </c>
      <c r="W3423">
        <v>70</v>
      </c>
      <c r="X3423">
        <v>27.44</v>
      </c>
      <c r="Y3423">
        <v>28.37</v>
      </c>
    </row>
    <row r="3424" spans="1:25" x14ac:dyDescent="0.3">
      <c r="A3424" t="str">
        <f>E3424&amp;"-"&amp;COUNTIF($E$2:E3424,E3424)</f>
        <v>Small-1117</v>
      </c>
      <c r="B3424" t="s">
        <v>43</v>
      </c>
      <c r="C3424">
        <v>769.11</v>
      </c>
      <c r="D3424">
        <v>99</v>
      </c>
      <c r="E3424" t="s">
        <v>40</v>
      </c>
      <c r="F3424" s="1">
        <v>44667</v>
      </c>
      <c r="G3424" s="4" t="str">
        <f t="shared" si="53"/>
        <v>2022</v>
      </c>
      <c r="H3424">
        <v>4</v>
      </c>
      <c r="I3424" t="s">
        <v>37</v>
      </c>
      <c r="J3424" t="s">
        <v>68</v>
      </c>
      <c r="K3424">
        <v>845.97</v>
      </c>
      <c r="L3424">
        <v>48.27</v>
      </c>
      <c r="M3424">
        <v>40834.971900000004</v>
      </c>
      <c r="N3424">
        <v>30</v>
      </c>
      <c r="O3424" t="s">
        <v>27</v>
      </c>
      <c r="P3424" s="1">
        <v>44624</v>
      </c>
      <c r="Q3424" s="1">
        <v>44654</v>
      </c>
      <c r="R3424">
        <v>160</v>
      </c>
      <c r="S3424">
        <v>53</v>
      </c>
      <c r="T3424">
        <v>8480</v>
      </c>
      <c r="U3424" t="s">
        <v>47</v>
      </c>
      <c r="V3424" t="s">
        <v>29</v>
      </c>
      <c r="W3424">
        <v>685</v>
      </c>
      <c r="X3424">
        <v>10.029999999999999</v>
      </c>
      <c r="Y3424">
        <v>94.47</v>
      </c>
    </row>
    <row r="3425" spans="1:25" x14ac:dyDescent="0.3">
      <c r="A3425" t="str">
        <f>E3425&amp;"-"&amp;COUNTIF($E$2:E3425,E3425)</f>
        <v>Small-1118</v>
      </c>
      <c r="B3425" t="s">
        <v>56</v>
      </c>
      <c r="C3425">
        <v>166.33</v>
      </c>
      <c r="D3425">
        <v>73</v>
      </c>
      <c r="E3425" t="s">
        <v>40</v>
      </c>
      <c r="F3425" s="1">
        <v>43778</v>
      </c>
      <c r="G3425" s="4" t="str">
        <f t="shared" si="53"/>
        <v>2019</v>
      </c>
      <c r="H3425">
        <v>9</v>
      </c>
      <c r="I3425" t="s">
        <v>55</v>
      </c>
      <c r="J3425" t="s">
        <v>50</v>
      </c>
      <c r="K3425">
        <v>472.75</v>
      </c>
      <c r="L3425">
        <v>91.36</v>
      </c>
      <c r="M3425">
        <v>43190.44</v>
      </c>
      <c r="N3425">
        <v>11</v>
      </c>
      <c r="O3425" t="s">
        <v>38</v>
      </c>
      <c r="P3425" s="1">
        <v>43752</v>
      </c>
      <c r="Q3425" s="1">
        <v>43763</v>
      </c>
      <c r="R3425">
        <v>245</v>
      </c>
      <c r="S3425">
        <v>91.56</v>
      </c>
      <c r="T3425">
        <v>22432.2</v>
      </c>
      <c r="U3425" t="s">
        <v>58</v>
      </c>
      <c r="V3425" t="s">
        <v>48</v>
      </c>
      <c r="W3425">
        <v>227</v>
      </c>
      <c r="X3425">
        <v>97.44</v>
      </c>
      <c r="Y3425">
        <v>195.34</v>
      </c>
    </row>
    <row r="3426" spans="1:25" x14ac:dyDescent="0.3">
      <c r="A3426" t="str">
        <f>E3426&amp;"-"&amp;COUNTIF($E$2:E3426,E3426)</f>
        <v>Small-1119</v>
      </c>
      <c r="B3426" t="s">
        <v>58</v>
      </c>
      <c r="C3426">
        <v>417.58</v>
      </c>
      <c r="D3426">
        <v>37</v>
      </c>
      <c r="E3426" t="s">
        <v>40</v>
      </c>
      <c r="F3426" s="1">
        <v>44009</v>
      </c>
      <c r="G3426" s="4" t="str">
        <f t="shared" si="53"/>
        <v>2020</v>
      </c>
      <c r="H3426">
        <v>5</v>
      </c>
      <c r="I3426" t="s">
        <v>25</v>
      </c>
      <c r="J3426" t="s">
        <v>46</v>
      </c>
      <c r="K3426">
        <v>395.78</v>
      </c>
      <c r="L3426">
        <v>70.959999999999994</v>
      </c>
      <c r="M3426">
        <v>28084.548799999997</v>
      </c>
      <c r="N3426">
        <v>21</v>
      </c>
      <c r="O3426" t="s">
        <v>27</v>
      </c>
      <c r="P3426" s="1">
        <v>44004</v>
      </c>
      <c r="Q3426" s="1">
        <v>44025</v>
      </c>
      <c r="R3426">
        <v>386</v>
      </c>
      <c r="S3426">
        <v>67.48</v>
      </c>
      <c r="T3426">
        <v>26047.279999999999</v>
      </c>
      <c r="U3426" t="s">
        <v>54</v>
      </c>
      <c r="V3426" t="s">
        <v>29</v>
      </c>
      <c r="W3426">
        <v>9</v>
      </c>
      <c r="X3426">
        <v>10.71</v>
      </c>
      <c r="Y3426">
        <v>70.63</v>
      </c>
    </row>
    <row r="3427" spans="1:25" x14ac:dyDescent="0.3">
      <c r="A3427" t="str">
        <f>E3427&amp;"-"&amp;COUNTIF($E$2:E3427,E3427)</f>
        <v>Large-1145</v>
      </c>
      <c r="B3427" t="s">
        <v>28</v>
      </c>
      <c r="C3427">
        <v>825.35</v>
      </c>
      <c r="D3427">
        <v>20</v>
      </c>
      <c r="E3427" t="s">
        <v>31</v>
      </c>
      <c r="F3427" s="1">
        <v>44084</v>
      </c>
      <c r="G3427" s="4" t="str">
        <f t="shared" si="53"/>
        <v>2020</v>
      </c>
      <c r="H3427">
        <v>1</v>
      </c>
      <c r="I3427" t="s">
        <v>32</v>
      </c>
      <c r="J3427" t="s">
        <v>60</v>
      </c>
      <c r="K3427">
        <v>673.26</v>
      </c>
      <c r="L3427">
        <v>35.75</v>
      </c>
      <c r="M3427">
        <v>24069.044999999998</v>
      </c>
      <c r="N3427">
        <v>2</v>
      </c>
      <c r="O3427" t="s">
        <v>63</v>
      </c>
      <c r="P3427" s="1">
        <v>44050</v>
      </c>
      <c r="Q3427" s="1">
        <v>44052</v>
      </c>
      <c r="R3427">
        <v>310</v>
      </c>
      <c r="S3427">
        <v>36.229999999999997</v>
      </c>
      <c r="T3427">
        <v>11231.3</v>
      </c>
      <c r="U3427" t="s">
        <v>51</v>
      </c>
      <c r="V3427" t="s">
        <v>48</v>
      </c>
      <c r="W3427">
        <v>363</v>
      </c>
      <c r="X3427">
        <v>92.81</v>
      </c>
      <c r="Y3427">
        <v>76.430000000000007</v>
      </c>
    </row>
    <row r="3428" spans="1:25" x14ac:dyDescent="0.3">
      <c r="A3428" t="str">
        <f>E3428&amp;"-"&amp;COUNTIF($E$2:E3428,E3428)</f>
        <v>Medium-1163</v>
      </c>
      <c r="B3428" t="s">
        <v>36</v>
      </c>
      <c r="C3428">
        <v>500.73</v>
      </c>
      <c r="D3428">
        <v>28</v>
      </c>
      <c r="E3428" t="s">
        <v>24</v>
      </c>
      <c r="F3428" s="1">
        <v>44326</v>
      </c>
      <c r="G3428" s="4" t="str">
        <f t="shared" si="53"/>
        <v>2021</v>
      </c>
      <c r="H3428">
        <v>8</v>
      </c>
      <c r="I3428" t="s">
        <v>45</v>
      </c>
      <c r="J3428" t="s">
        <v>50</v>
      </c>
      <c r="K3428">
        <v>682.91</v>
      </c>
      <c r="L3428">
        <v>87.29</v>
      </c>
      <c r="M3428">
        <v>59611.213900000002</v>
      </c>
      <c r="N3428">
        <v>14</v>
      </c>
      <c r="O3428" t="s">
        <v>38</v>
      </c>
      <c r="P3428" s="1">
        <v>44267</v>
      </c>
      <c r="Q3428" s="1">
        <v>44281</v>
      </c>
      <c r="R3428">
        <v>100</v>
      </c>
      <c r="S3428">
        <v>83.76</v>
      </c>
      <c r="T3428">
        <v>8376</v>
      </c>
      <c r="U3428" t="s">
        <v>44</v>
      </c>
      <c r="V3428" t="s">
        <v>29</v>
      </c>
      <c r="W3428">
        <v>582</v>
      </c>
      <c r="X3428">
        <v>69.569999999999993</v>
      </c>
      <c r="Y3428">
        <v>147.69</v>
      </c>
    </row>
    <row r="3429" spans="1:25" x14ac:dyDescent="0.3">
      <c r="A3429" t="str">
        <f>E3429&amp;"-"&amp;COUNTIF($E$2:E3429,E3429)</f>
        <v>Medium-1164</v>
      </c>
      <c r="B3429" t="s">
        <v>54</v>
      </c>
      <c r="C3429">
        <v>122.39</v>
      </c>
      <c r="D3429">
        <v>32</v>
      </c>
      <c r="E3429" t="s">
        <v>24</v>
      </c>
      <c r="F3429" s="1">
        <v>43523</v>
      </c>
      <c r="G3429" s="4" t="str">
        <f t="shared" si="53"/>
        <v>2019</v>
      </c>
      <c r="H3429">
        <v>9</v>
      </c>
      <c r="I3429" t="s">
        <v>55</v>
      </c>
      <c r="J3429" t="s">
        <v>60</v>
      </c>
      <c r="K3429">
        <v>637.4</v>
      </c>
      <c r="L3429">
        <v>46.01</v>
      </c>
      <c r="M3429">
        <v>29326.773999999998</v>
      </c>
      <c r="N3429">
        <v>14</v>
      </c>
      <c r="O3429" t="s">
        <v>38</v>
      </c>
      <c r="P3429" s="1">
        <v>43476</v>
      </c>
      <c r="Q3429" s="1">
        <v>43490</v>
      </c>
      <c r="R3429">
        <v>588</v>
      </c>
      <c r="S3429">
        <v>48.74</v>
      </c>
      <c r="T3429">
        <v>28659.119999999999</v>
      </c>
      <c r="U3429" t="s">
        <v>58</v>
      </c>
      <c r="V3429" t="s">
        <v>29</v>
      </c>
      <c r="W3429">
        <v>49</v>
      </c>
      <c r="X3429">
        <v>35.14</v>
      </c>
      <c r="Y3429">
        <v>196.85</v>
      </c>
    </row>
    <row r="3430" spans="1:25" x14ac:dyDescent="0.3">
      <c r="A3430" t="str">
        <f>E3430&amp;"-"&amp;COUNTIF($E$2:E3430,E3430)</f>
        <v>Small-1120</v>
      </c>
      <c r="B3430" t="s">
        <v>44</v>
      </c>
      <c r="C3430">
        <v>507.26</v>
      </c>
      <c r="D3430">
        <v>34</v>
      </c>
      <c r="E3430" t="s">
        <v>40</v>
      </c>
      <c r="F3430" s="1">
        <v>44639</v>
      </c>
      <c r="G3430" s="4" t="str">
        <f t="shared" si="53"/>
        <v>2022</v>
      </c>
      <c r="H3430">
        <v>6</v>
      </c>
      <c r="I3430" t="s">
        <v>49</v>
      </c>
      <c r="J3430" t="s">
        <v>60</v>
      </c>
      <c r="K3430">
        <v>91.24</v>
      </c>
      <c r="L3430">
        <v>59.51</v>
      </c>
      <c r="M3430">
        <v>5429.6923999999999</v>
      </c>
      <c r="N3430">
        <v>7</v>
      </c>
      <c r="O3430" t="s">
        <v>38</v>
      </c>
      <c r="P3430" s="1">
        <v>44613</v>
      </c>
      <c r="Q3430" s="1">
        <v>44620</v>
      </c>
      <c r="R3430">
        <v>57</v>
      </c>
      <c r="S3430">
        <v>59.93</v>
      </c>
      <c r="T3430">
        <v>3416.01</v>
      </c>
      <c r="U3430" t="s">
        <v>61</v>
      </c>
      <c r="V3430" t="s">
        <v>48</v>
      </c>
      <c r="W3430">
        <v>34</v>
      </c>
      <c r="X3430">
        <v>80.08</v>
      </c>
      <c r="Y3430">
        <v>155.85</v>
      </c>
    </row>
    <row r="3431" spans="1:25" x14ac:dyDescent="0.3">
      <c r="A3431" t="str">
        <f>E3431&amp;"-"&amp;COUNTIF($E$2:E3431,E3431)</f>
        <v>Small-1121</v>
      </c>
      <c r="B3431" t="s">
        <v>61</v>
      </c>
      <c r="C3431">
        <v>525.92999999999995</v>
      </c>
      <c r="D3431">
        <v>60</v>
      </c>
      <c r="E3431" t="s">
        <v>40</v>
      </c>
      <c r="F3431" s="1">
        <v>44261</v>
      </c>
      <c r="G3431" s="4" t="str">
        <f t="shared" si="53"/>
        <v>2021</v>
      </c>
      <c r="H3431">
        <v>5</v>
      </c>
      <c r="I3431" t="s">
        <v>25</v>
      </c>
      <c r="J3431" t="s">
        <v>68</v>
      </c>
      <c r="K3431">
        <v>550.41999999999996</v>
      </c>
      <c r="L3431">
        <v>10.16</v>
      </c>
      <c r="M3431">
        <v>5592.2671999999993</v>
      </c>
      <c r="N3431">
        <v>26</v>
      </c>
      <c r="O3431" t="s">
        <v>27</v>
      </c>
      <c r="P3431" s="1">
        <v>44212</v>
      </c>
      <c r="Q3431" s="1">
        <v>44238</v>
      </c>
      <c r="R3431">
        <v>507</v>
      </c>
      <c r="S3431">
        <v>12.1</v>
      </c>
      <c r="T3431">
        <v>6134.7</v>
      </c>
      <c r="U3431" t="s">
        <v>58</v>
      </c>
      <c r="V3431" t="s">
        <v>39</v>
      </c>
      <c r="W3431">
        <v>43</v>
      </c>
      <c r="X3431">
        <v>19.27</v>
      </c>
      <c r="Y3431">
        <v>76.849999999999994</v>
      </c>
    </row>
    <row r="3432" spans="1:25" x14ac:dyDescent="0.3">
      <c r="A3432" t="str">
        <f>E3432&amp;"-"&amp;COUNTIF($E$2:E3432,E3432)</f>
        <v>Large-1146</v>
      </c>
      <c r="B3432" t="s">
        <v>47</v>
      </c>
      <c r="C3432">
        <v>161.77000000000001</v>
      </c>
      <c r="D3432">
        <v>82</v>
      </c>
      <c r="E3432" t="s">
        <v>31</v>
      </c>
      <c r="F3432" s="1">
        <v>44160</v>
      </c>
      <c r="G3432" s="4" t="str">
        <f t="shared" si="53"/>
        <v>2020</v>
      </c>
      <c r="H3432">
        <v>9</v>
      </c>
      <c r="I3432" t="s">
        <v>55</v>
      </c>
      <c r="J3432" t="s">
        <v>50</v>
      </c>
      <c r="K3432">
        <v>57.1</v>
      </c>
      <c r="L3432">
        <v>47.53</v>
      </c>
      <c r="M3432">
        <v>2713.9630000000002</v>
      </c>
      <c r="N3432">
        <v>8</v>
      </c>
      <c r="O3432" t="s">
        <v>38</v>
      </c>
      <c r="P3432" s="1">
        <v>44116</v>
      </c>
      <c r="Q3432" s="1">
        <v>44124</v>
      </c>
      <c r="R3432">
        <v>36</v>
      </c>
      <c r="S3432">
        <v>45.6</v>
      </c>
      <c r="T3432">
        <v>1641.6</v>
      </c>
      <c r="U3432" t="s">
        <v>61</v>
      </c>
      <c r="V3432" t="s">
        <v>39</v>
      </c>
      <c r="W3432">
        <v>21</v>
      </c>
      <c r="X3432">
        <v>26.71</v>
      </c>
      <c r="Y3432">
        <v>164.56</v>
      </c>
    </row>
    <row r="3433" spans="1:25" x14ac:dyDescent="0.3">
      <c r="A3433" t="str">
        <f>E3433&amp;"-"&amp;COUNTIF($E$2:E3433,E3433)</f>
        <v>Large-1147</v>
      </c>
      <c r="B3433" t="s">
        <v>56</v>
      </c>
      <c r="C3433">
        <v>608.54999999999995</v>
      </c>
      <c r="D3433">
        <v>10</v>
      </c>
      <c r="E3433" t="s">
        <v>31</v>
      </c>
      <c r="F3433" s="1">
        <v>43724</v>
      </c>
      <c r="G3433" s="4" t="str">
        <f t="shared" si="53"/>
        <v>2019</v>
      </c>
      <c r="H3433">
        <v>9</v>
      </c>
      <c r="I3433" t="s">
        <v>55</v>
      </c>
      <c r="J3433" t="s">
        <v>60</v>
      </c>
      <c r="K3433">
        <v>324.33999999999997</v>
      </c>
      <c r="L3433">
        <v>61.9</v>
      </c>
      <c r="M3433">
        <v>20076.645999999997</v>
      </c>
      <c r="N3433">
        <v>11</v>
      </c>
      <c r="O3433" t="s">
        <v>38</v>
      </c>
      <c r="P3433" s="1">
        <v>43713</v>
      </c>
      <c r="Q3433" s="1">
        <v>43724</v>
      </c>
      <c r="R3433">
        <v>111</v>
      </c>
      <c r="S3433">
        <v>58.46</v>
      </c>
      <c r="T3433">
        <v>6489.06</v>
      </c>
      <c r="U3433" t="s">
        <v>58</v>
      </c>
      <c r="V3433" t="s">
        <v>29</v>
      </c>
      <c r="W3433">
        <v>213</v>
      </c>
      <c r="X3433">
        <v>77.61</v>
      </c>
      <c r="Y3433">
        <v>37.92</v>
      </c>
    </row>
    <row r="3434" spans="1:25" x14ac:dyDescent="0.3">
      <c r="A3434" t="str">
        <f>E3434&amp;"-"&amp;COUNTIF($E$2:E3434,E3434)</f>
        <v>Small-1122</v>
      </c>
      <c r="B3434" t="s">
        <v>58</v>
      </c>
      <c r="C3434">
        <v>455.73</v>
      </c>
      <c r="D3434">
        <v>13</v>
      </c>
      <c r="E3434" t="s">
        <v>40</v>
      </c>
      <c r="F3434" s="1">
        <v>43525</v>
      </c>
      <c r="G3434" s="4" t="str">
        <f t="shared" si="53"/>
        <v>2019</v>
      </c>
      <c r="H3434">
        <v>8</v>
      </c>
      <c r="I3434" t="s">
        <v>45</v>
      </c>
      <c r="J3434" t="s">
        <v>60</v>
      </c>
      <c r="K3434">
        <v>253.81</v>
      </c>
      <c r="L3434">
        <v>70.59</v>
      </c>
      <c r="M3434">
        <v>17916.447899999999</v>
      </c>
      <c r="N3434">
        <v>13</v>
      </c>
      <c r="O3434" t="s">
        <v>38</v>
      </c>
      <c r="P3434" s="1">
        <v>43473</v>
      </c>
      <c r="Q3434" s="1">
        <v>43486</v>
      </c>
      <c r="R3434">
        <v>21</v>
      </c>
      <c r="S3434">
        <v>65.87</v>
      </c>
      <c r="T3434">
        <v>1383.27</v>
      </c>
      <c r="U3434" t="s">
        <v>47</v>
      </c>
      <c r="V3434" t="s">
        <v>48</v>
      </c>
      <c r="W3434">
        <v>232</v>
      </c>
      <c r="X3434">
        <v>54.48</v>
      </c>
      <c r="Y3434">
        <v>61.76</v>
      </c>
    </row>
    <row r="3435" spans="1:25" x14ac:dyDescent="0.3">
      <c r="A3435" t="str">
        <f>E3435&amp;"-"&amp;COUNTIF($E$2:E3435,E3435)</f>
        <v>Small-1123</v>
      </c>
      <c r="B3435" t="s">
        <v>30</v>
      </c>
      <c r="C3435">
        <v>307.35000000000002</v>
      </c>
      <c r="D3435">
        <v>52</v>
      </c>
      <c r="E3435" t="s">
        <v>40</v>
      </c>
      <c r="F3435" s="1">
        <v>44522</v>
      </c>
      <c r="G3435" s="4" t="str">
        <f t="shared" si="53"/>
        <v>2021</v>
      </c>
      <c r="H3435">
        <v>9</v>
      </c>
      <c r="I3435" t="s">
        <v>55</v>
      </c>
      <c r="J3435" t="s">
        <v>46</v>
      </c>
      <c r="K3435">
        <v>879.28</v>
      </c>
      <c r="L3435">
        <v>75.06</v>
      </c>
      <c r="M3435">
        <v>65998.756800000003</v>
      </c>
      <c r="N3435">
        <v>11</v>
      </c>
      <c r="O3435" t="s">
        <v>38</v>
      </c>
      <c r="P3435" s="1">
        <v>44509</v>
      </c>
      <c r="Q3435" s="1">
        <v>44520</v>
      </c>
      <c r="R3435">
        <v>559</v>
      </c>
      <c r="S3435">
        <v>71.12</v>
      </c>
      <c r="T3435">
        <v>39756.080000000002</v>
      </c>
      <c r="U3435" t="s">
        <v>54</v>
      </c>
      <c r="V3435" t="s">
        <v>39</v>
      </c>
      <c r="W3435">
        <v>320</v>
      </c>
      <c r="X3435">
        <v>17.190000000000001</v>
      </c>
      <c r="Y3435">
        <v>165.64</v>
      </c>
    </row>
    <row r="3436" spans="1:25" x14ac:dyDescent="0.3">
      <c r="A3436" t="str">
        <f>E3436&amp;"-"&amp;COUNTIF($E$2:E3436,E3436)</f>
        <v>Medium-1165</v>
      </c>
      <c r="B3436" t="s">
        <v>47</v>
      </c>
      <c r="C3436">
        <v>10.91</v>
      </c>
      <c r="D3436">
        <v>40</v>
      </c>
      <c r="E3436" t="s">
        <v>24</v>
      </c>
      <c r="F3436" s="1">
        <v>43653</v>
      </c>
      <c r="G3436" s="4" t="str">
        <f t="shared" si="53"/>
        <v>2019</v>
      </c>
      <c r="H3436">
        <v>2</v>
      </c>
      <c r="I3436" t="s">
        <v>66</v>
      </c>
      <c r="J3436" t="s">
        <v>67</v>
      </c>
      <c r="K3436">
        <v>911.09</v>
      </c>
      <c r="L3436">
        <v>85.67</v>
      </c>
      <c r="M3436">
        <v>78053.080300000001</v>
      </c>
      <c r="N3436">
        <v>40</v>
      </c>
      <c r="O3436" t="s">
        <v>38</v>
      </c>
      <c r="P3436" s="1">
        <v>43628</v>
      </c>
      <c r="Q3436" s="1">
        <v>43668</v>
      </c>
      <c r="R3436">
        <v>696</v>
      </c>
      <c r="S3436">
        <v>90.66</v>
      </c>
      <c r="T3436">
        <v>63099.360000000001</v>
      </c>
      <c r="U3436" t="s">
        <v>36</v>
      </c>
      <c r="V3436" t="s">
        <v>48</v>
      </c>
      <c r="W3436">
        <v>215</v>
      </c>
      <c r="X3436">
        <v>94.4</v>
      </c>
      <c r="Y3436">
        <v>145.38999999999999</v>
      </c>
    </row>
    <row r="3437" spans="1:25" x14ac:dyDescent="0.3">
      <c r="A3437" t="str">
        <f>E3437&amp;"-"&amp;COUNTIF($E$2:E3437,E3437)</f>
        <v>Large-1148</v>
      </c>
      <c r="B3437" t="s">
        <v>43</v>
      </c>
      <c r="C3437">
        <v>751.92</v>
      </c>
      <c r="D3437">
        <v>92</v>
      </c>
      <c r="E3437" t="s">
        <v>31</v>
      </c>
      <c r="F3437" s="1">
        <v>44031</v>
      </c>
      <c r="G3437" s="4" t="str">
        <f t="shared" si="53"/>
        <v>2020</v>
      </c>
      <c r="H3437">
        <v>4</v>
      </c>
      <c r="I3437" t="s">
        <v>37</v>
      </c>
      <c r="J3437" t="s">
        <v>33</v>
      </c>
      <c r="K3437">
        <v>62.58</v>
      </c>
      <c r="L3437">
        <v>71.680000000000007</v>
      </c>
      <c r="M3437">
        <v>4485.7344000000003</v>
      </c>
      <c r="N3437">
        <v>26</v>
      </c>
      <c r="O3437" t="s">
        <v>38</v>
      </c>
      <c r="P3437" s="1">
        <v>43976</v>
      </c>
      <c r="Q3437" s="1">
        <v>44002</v>
      </c>
      <c r="R3437">
        <v>58</v>
      </c>
      <c r="S3437">
        <v>74.459999999999994</v>
      </c>
      <c r="T3437">
        <v>4318.68</v>
      </c>
      <c r="U3437" t="s">
        <v>56</v>
      </c>
      <c r="V3437" t="s">
        <v>48</v>
      </c>
      <c r="W3437">
        <v>4</v>
      </c>
      <c r="X3437">
        <v>53.4</v>
      </c>
      <c r="Y3437">
        <v>76.28</v>
      </c>
    </row>
    <row r="3438" spans="1:25" x14ac:dyDescent="0.3">
      <c r="A3438" t="str">
        <f>E3438&amp;"-"&amp;COUNTIF($E$2:E3438,E3438)</f>
        <v>Small-1124</v>
      </c>
      <c r="B3438" t="s">
        <v>56</v>
      </c>
      <c r="C3438">
        <v>89.56</v>
      </c>
      <c r="D3438">
        <v>64</v>
      </c>
      <c r="E3438" t="s">
        <v>40</v>
      </c>
      <c r="F3438" s="1">
        <v>44332</v>
      </c>
      <c r="G3438" s="4" t="str">
        <f t="shared" si="53"/>
        <v>2021</v>
      </c>
      <c r="H3438">
        <v>8</v>
      </c>
      <c r="I3438" t="s">
        <v>45</v>
      </c>
      <c r="J3438" t="s">
        <v>50</v>
      </c>
      <c r="K3438">
        <v>237.24</v>
      </c>
      <c r="L3438">
        <v>38.119999999999997</v>
      </c>
      <c r="M3438">
        <v>9043.5887999999995</v>
      </c>
      <c r="N3438">
        <v>8</v>
      </c>
      <c r="O3438" t="s">
        <v>38</v>
      </c>
      <c r="P3438" s="1">
        <v>44282</v>
      </c>
      <c r="Q3438" s="1">
        <v>44290</v>
      </c>
      <c r="R3438">
        <v>25</v>
      </c>
      <c r="S3438">
        <v>38.14</v>
      </c>
      <c r="T3438">
        <v>953.5</v>
      </c>
      <c r="U3438" t="s">
        <v>54</v>
      </c>
      <c r="V3438" t="s">
        <v>48</v>
      </c>
      <c r="W3438">
        <v>212</v>
      </c>
      <c r="X3438">
        <v>26.53</v>
      </c>
      <c r="Y3438">
        <v>174.76</v>
      </c>
    </row>
    <row r="3439" spans="1:25" x14ac:dyDescent="0.3">
      <c r="A3439" t="str">
        <f>E3439&amp;"-"&amp;COUNTIF($E$2:E3439,E3439)</f>
        <v>Large-1149</v>
      </c>
      <c r="B3439" t="s">
        <v>52</v>
      </c>
      <c r="C3439">
        <v>432.35</v>
      </c>
      <c r="D3439">
        <v>25</v>
      </c>
      <c r="E3439" t="s">
        <v>31</v>
      </c>
      <c r="F3439" s="1">
        <v>43679</v>
      </c>
      <c r="G3439" s="4" t="str">
        <f t="shared" si="53"/>
        <v>2019</v>
      </c>
      <c r="H3439">
        <v>4</v>
      </c>
      <c r="I3439" t="s">
        <v>37</v>
      </c>
      <c r="J3439" t="s">
        <v>33</v>
      </c>
      <c r="K3439">
        <v>457.01</v>
      </c>
      <c r="L3439">
        <v>51.69</v>
      </c>
      <c r="M3439">
        <v>23622.846899999997</v>
      </c>
      <c r="N3439">
        <v>27</v>
      </c>
      <c r="O3439" t="s">
        <v>27</v>
      </c>
      <c r="P3439" s="1">
        <v>43675</v>
      </c>
      <c r="Q3439" s="1">
        <v>43702</v>
      </c>
      <c r="R3439">
        <v>90</v>
      </c>
      <c r="S3439">
        <v>49.88</v>
      </c>
      <c r="T3439">
        <v>4489.2</v>
      </c>
      <c r="U3439" t="s">
        <v>23</v>
      </c>
      <c r="V3439" t="s">
        <v>29</v>
      </c>
      <c r="W3439">
        <v>367</v>
      </c>
      <c r="X3439">
        <v>32.86</v>
      </c>
      <c r="Y3439">
        <v>119.2</v>
      </c>
    </row>
    <row r="3440" spans="1:25" x14ac:dyDescent="0.3">
      <c r="A3440" t="str">
        <f>E3440&amp;"-"&amp;COUNTIF($E$2:E3440,E3440)</f>
        <v>Large-1150</v>
      </c>
      <c r="B3440" t="s">
        <v>57</v>
      </c>
      <c r="C3440">
        <v>362.65</v>
      </c>
      <c r="D3440">
        <v>21</v>
      </c>
      <c r="E3440" t="s">
        <v>31</v>
      </c>
      <c r="F3440" s="1">
        <v>44701</v>
      </c>
      <c r="G3440" s="4" t="str">
        <f t="shared" si="53"/>
        <v>2022</v>
      </c>
      <c r="H3440">
        <v>5</v>
      </c>
      <c r="I3440" t="s">
        <v>25</v>
      </c>
      <c r="J3440" t="s">
        <v>33</v>
      </c>
      <c r="K3440">
        <v>430.03</v>
      </c>
      <c r="L3440">
        <v>54.6</v>
      </c>
      <c r="M3440">
        <v>23479.637999999999</v>
      </c>
      <c r="N3440">
        <v>22</v>
      </c>
      <c r="O3440" t="s">
        <v>27</v>
      </c>
      <c r="P3440" s="1">
        <v>44643</v>
      </c>
      <c r="Q3440" s="1">
        <v>44665</v>
      </c>
      <c r="R3440">
        <v>39</v>
      </c>
      <c r="S3440">
        <v>52.06</v>
      </c>
      <c r="T3440">
        <v>2030.34</v>
      </c>
      <c r="U3440" t="s">
        <v>23</v>
      </c>
      <c r="V3440" t="s">
        <v>48</v>
      </c>
      <c r="W3440">
        <v>391</v>
      </c>
      <c r="X3440">
        <v>88.64</v>
      </c>
      <c r="Y3440">
        <v>140.47999999999999</v>
      </c>
    </row>
    <row r="3441" spans="1:25" x14ac:dyDescent="0.3">
      <c r="A3441" t="str">
        <f>E3441&amp;"-"&amp;COUNTIF($E$2:E3441,E3441)</f>
        <v>Large-1151</v>
      </c>
      <c r="B3441" t="s">
        <v>43</v>
      </c>
      <c r="C3441">
        <v>209.58</v>
      </c>
      <c r="D3441">
        <v>34</v>
      </c>
      <c r="E3441" t="s">
        <v>31</v>
      </c>
      <c r="F3441" s="1">
        <v>43872</v>
      </c>
      <c r="G3441" s="4" t="str">
        <f t="shared" si="53"/>
        <v>2020</v>
      </c>
      <c r="H3441">
        <v>10</v>
      </c>
      <c r="I3441" t="s">
        <v>64</v>
      </c>
      <c r="J3441" t="s">
        <v>33</v>
      </c>
      <c r="K3441">
        <v>96</v>
      </c>
      <c r="L3441">
        <v>56.36</v>
      </c>
      <c r="M3441">
        <v>5410.5599999999995</v>
      </c>
      <c r="N3441">
        <v>80</v>
      </c>
      <c r="O3441" t="s">
        <v>65</v>
      </c>
      <c r="P3441" s="1">
        <v>43860</v>
      </c>
      <c r="Q3441" s="1">
        <v>43940</v>
      </c>
      <c r="R3441">
        <v>80</v>
      </c>
      <c r="S3441">
        <v>60.17</v>
      </c>
      <c r="T3441">
        <v>4813.6000000000004</v>
      </c>
      <c r="U3441" t="s">
        <v>54</v>
      </c>
      <c r="V3441" t="s">
        <v>39</v>
      </c>
      <c r="W3441">
        <v>16</v>
      </c>
      <c r="X3441">
        <v>82.24</v>
      </c>
      <c r="Y3441">
        <v>71.55</v>
      </c>
    </row>
    <row r="3442" spans="1:25" x14ac:dyDescent="0.3">
      <c r="A3442" t="str">
        <f>E3442&amp;"-"&amp;COUNTIF($E$2:E3442,E3442)</f>
        <v>Medium-1166</v>
      </c>
      <c r="B3442" t="s">
        <v>28</v>
      </c>
      <c r="C3442">
        <v>223.22</v>
      </c>
      <c r="D3442">
        <v>12</v>
      </c>
      <c r="E3442" t="s">
        <v>24</v>
      </c>
      <c r="F3442" s="1">
        <v>43483</v>
      </c>
      <c r="G3442" s="4" t="str">
        <f t="shared" si="53"/>
        <v>2019</v>
      </c>
      <c r="H3442">
        <v>9</v>
      </c>
      <c r="I3442" t="s">
        <v>55</v>
      </c>
      <c r="J3442" t="s">
        <v>60</v>
      </c>
      <c r="K3442">
        <v>374.46</v>
      </c>
      <c r="L3442">
        <v>37.85</v>
      </c>
      <c r="M3442">
        <v>14173.311</v>
      </c>
      <c r="N3442">
        <v>13</v>
      </c>
      <c r="O3442" t="s">
        <v>38</v>
      </c>
      <c r="P3442" s="1">
        <v>43438</v>
      </c>
      <c r="Q3442" s="1">
        <v>43451</v>
      </c>
      <c r="R3442">
        <v>299</v>
      </c>
      <c r="S3442">
        <v>42.07</v>
      </c>
      <c r="T3442">
        <v>12578.93</v>
      </c>
      <c r="U3442" t="s">
        <v>61</v>
      </c>
      <c r="V3442" t="s">
        <v>48</v>
      </c>
      <c r="W3442">
        <v>75</v>
      </c>
      <c r="X3442">
        <v>13.3</v>
      </c>
      <c r="Y3442">
        <v>121.91</v>
      </c>
    </row>
    <row r="3443" spans="1:25" x14ac:dyDescent="0.3">
      <c r="A3443" t="str">
        <f>E3443&amp;"-"&amp;COUNTIF($E$2:E3443,E3443)</f>
        <v>Medium-1167</v>
      </c>
      <c r="B3443" t="s">
        <v>23</v>
      </c>
      <c r="C3443">
        <v>421.05</v>
      </c>
      <c r="D3443">
        <v>16</v>
      </c>
      <c r="E3443" t="s">
        <v>24</v>
      </c>
      <c r="F3443" s="1">
        <v>44830</v>
      </c>
      <c r="G3443" s="4" t="str">
        <f t="shared" si="53"/>
        <v>2022</v>
      </c>
      <c r="H3443">
        <v>9</v>
      </c>
      <c r="I3443" t="s">
        <v>55</v>
      </c>
      <c r="J3443" t="s">
        <v>60</v>
      </c>
      <c r="K3443">
        <v>869.53</v>
      </c>
      <c r="L3443">
        <v>54.46</v>
      </c>
      <c r="M3443">
        <v>47354.603799999997</v>
      </c>
      <c r="N3443">
        <v>13</v>
      </c>
      <c r="O3443" t="s">
        <v>38</v>
      </c>
      <c r="P3443" s="1">
        <v>44823</v>
      </c>
      <c r="Q3443" s="1">
        <v>44836</v>
      </c>
      <c r="R3443">
        <v>295</v>
      </c>
      <c r="S3443">
        <v>52.33</v>
      </c>
      <c r="T3443">
        <v>15437.35</v>
      </c>
      <c r="U3443" t="s">
        <v>23</v>
      </c>
      <c r="V3443" t="s">
        <v>39</v>
      </c>
      <c r="W3443">
        <v>574</v>
      </c>
      <c r="X3443">
        <v>66.25</v>
      </c>
      <c r="Y3443">
        <v>80.349999999999994</v>
      </c>
    </row>
    <row r="3444" spans="1:25" x14ac:dyDescent="0.3">
      <c r="A3444" t="str">
        <f>E3444&amp;"-"&amp;COUNTIF($E$2:E3444,E3444)</f>
        <v>Medium-1168</v>
      </c>
      <c r="B3444" t="s">
        <v>44</v>
      </c>
      <c r="C3444">
        <v>637.96</v>
      </c>
      <c r="D3444">
        <v>51</v>
      </c>
      <c r="E3444" t="s">
        <v>24</v>
      </c>
      <c r="F3444" s="1">
        <v>43718</v>
      </c>
      <c r="G3444" s="4" t="str">
        <f t="shared" si="53"/>
        <v>2019</v>
      </c>
      <c r="H3444">
        <v>6</v>
      </c>
      <c r="I3444" t="s">
        <v>49</v>
      </c>
      <c r="J3444" t="s">
        <v>60</v>
      </c>
      <c r="K3444">
        <v>681.79</v>
      </c>
      <c r="L3444">
        <v>63.98</v>
      </c>
      <c r="M3444">
        <v>43620.924199999994</v>
      </c>
      <c r="N3444">
        <v>7</v>
      </c>
      <c r="O3444" t="s">
        <v>38</v>
      </c>
      <c r="P3444" s="1">
        <v>43708</v>
      </c>
      <c r="Q3444" s="1">
        <v>43715</v>
      </c>
      <c r="R3444">
        <v>616</v>
      </c>
      <c r="S3444">
        <v>67.680000000000007</v>
      </c>
      <c r="T3444">
        <v>41690.879999999997</v>
      </c>
      <c r="U3444" t="s">
        <v>51</v>
      </c>
      <c r="V3444" t="s">
        <v>48</v>
      </c>
      <c r="W3444">
        <v>65</v>
      </c>
      <c r="X3444">
        <v>63.63</v>
      </c>
      <c r="Y3444">
        <v>163.36000000000001</v>
      </c>
    </row>
    <row r="3445" spans="1:25" x14ac:dyDescent="0.3">
      <c r="A3445" t="str">
        <f>E3445&amp;"-"&amp;COUNTIF($E$2:E3445,E3445)</f>
        <v>Small-1125</v>
      </c>
      <c r="B3445" t="s">
        <v>58</v>
      </c>
      <c r="C3445">
        <v>871.46</v>
      </c>
      <c r="D3445">
        <v>13</v>
      </c>
      <c r="E3445" t="s">
        <v>40</v>
      </c>
      <c r="F3445" s="1">
        <v>44599</v>
      </c>
      <c r="G3445" s="4" t="str">
        <f t="shared" si="53"/>
        <v>2022</v>
      </c>
      <c r="H3445">
        <v>6</v>
      </c>
      <c r="I3445" t="s">
        <v>49</v>
      </c>
      <c r="J3445" t="s">
        <v>33</v>
      </c>
      <c r="K3445">
        <v>856.61</v>
      </c>
      <c r="L3445">
        <v>88.01</v>
      </c>
      <c r="M3445">
        <v>75390.246100000004</v>
      </c>
      <c r="N3445">
        <v>7</v>
      </c>
      <c r="O3445" t="s">
        <v>38</v>
      </c>
      <c r="P3445" s="1">
        <v>44588</v>
      </c>
      <c r="Q3445" s="1">
        <v>44595</v>
      </c>
      <c r="R3445">
        <v>552</v>
      </c>
      <c r="S3445">
        <v>89.42</v>
      </c>
      <c r="T3445">
        <v>49359.839999999997</v>
      </c>
      <c r="U3445" t="s">
        <v>35</v>
      </c>
      <c r="V3445" t="s">
        <v>48</v>
      </c>
      <c r="W3445">
        <v>304</v>
      </c>
      <c r="X3445">
        <v>53.34</v>
      </c>
      <c r="Y3445">
        <v>194.54</v>
      </c>
    </row>
    <row r="3446" spans="1:25" x14ac:dyDescent="0.3">
      <c r="A3446" t="str">
        <f>E3446&amp;"-"&amp;COUNTIF($E$2:E3446,E3446)</f>
        <v>Small-1126</v>
      </c>
      <c r="B3446" t="s">
        <v>44</v>
      </c>
      <c r="C3446">
        <v>386.05</v>
      </c>
      <c r="D3446">
        <v>29</v>
      </c>
      <c r="E3446" t="s">
        <v>40</v>
      </c>
      <c r="F3446" s="1">
        <v>44151</v>
      </c>
      <c r="G3446" s="4" t="str">
        <f t="shared" si="53"/>
        <v>2020</v>
      </c>
      <c r="H3446">
        <v>7</v>
      </c>
      <c r="I3446" t="s">
        <v>59</v>
      </c>
      <c r="J3446" t="s">
        <v>33</v>
      </c>
      <c r="K3446">
        <v>115.64</v>
      </c>
      <c r="L3446">
        <v>40.32</v>
      </c>
      <c r="M3446">
        <v>4662.6048000000001</v>
      </c>
      <c r="N3446">
        <v>18</v>
      </c>
      <c r="O3446" t="s">
        <v>38</v>
      </c>
      <c r="P3446" s="1">
        <v>44124</v>
      </c>
      <c r="Q3446" s="1">
        <v>44142</v>
      </c>
      <c r="R3446">
        <v>93</v>
      </c>
      <c r="S3446">
        <v>44.91</v>
      </c>
      <c r="T3446">
        <v>4176.63</v>
      </c>
      <c r="U3446" t="s">
        <v>52</v>
      </c>
      <c r="V3446" t="s">
        <v>39</v>
      </c>
      <c r="W3446">
        <v>22</v>
      </c>
      <c r="X3446">
        <v>72.290000000000006</v>
      </c>
      <c r="Y3446">
        <v>70.61</v>
      </c>
    </row>
    <row r="3447" spans="1:25" x14ac:dyDescent="0.3">
      <c r="A3447" t="str">
        <f>E3447&amp;"-"&amp;COUNTIF($E$2:E3447,E3447)</f>
        <v>Large-1152</v>
      </c>
      <c r="B3447" t="s">
        <v>56</v>
      </c>
      <c r="C3447">
        <v>803.26</v>
      </c>
      <c r="D3447">
        <v>52</v>
      </c>
      <c r="E3447" t="s">
        <v>31</v>
      </c>
      <c r="F3447" s="1">
        <v>43560</v>
      </c>
      <c r="G3447" s="4" t="str">
        <f t="shared" si="53"/>
        <v>2019</v>
      </c>
      <c r="H3447">
        <v>8</v>
      </c>
      <c r="I3447" t="s">
        <v>45</v>
      </c>
      <c r="J3447" t="s">
        <v>50</v>
      </c>
      <c r="K3447">
        <v>105.47</v>
      </c>
      <c r="L3447">
        <v>95.8</v>
      </c>
      <c r="M3447">
        <v>10104.026</v>
      </c>
      <c r="N3447">
        <v>7</v>
      </c>
      <c r="O3447" t="s">
        <v>38</v>
      </c>
      <c r="P3447" s="1">
        <v>43500</v>
      </c>
      <c r="Q3447" s="1">
        <v>43507</v>
      </c>
      <c r="R3447">
        <v>85</v>
      </c>
      <c r="S3447">
        <v>92.5</v>
      </c>
      <c r="T3447">
        <v>7862.5</v>
      </c>
      <c r="U3447" t="s">
        <v>30</v>
      </c>
      <c r="V3447" t="s">
        <v>29</v>
      </c>
      <c r="W3447">
        <v>20</v>
      </c>
      <c r="X3447">
        <v>44.64</v>
      </c>
      <c r="Y3447">
        <v>55.96</v>
      </c>
    </row>
    <row r="3448" spans="1:25" x14ac:dyDescent="0.3">
      <c r="A3448" t="str">
        <f>E3448&amp;"-"&amp;COUNTIF($E$2:E3448,E3448)</f>
        <v>Large-1153</v>
      </c>
      <c r="B3448" t="s">
        <v>58</v>
      </c>
      <c r="C3448">
        <v>170.04</v>
      </c>
      <c r="D3448">
        <v>14</v>
      </c>
      <c r="E3448" t="s">
        <v>31</v>
      </c>
      <c r="F3448" s="1">
        <v>44523</v>
      </c>
      <c r="G3448" s="4" t="str">
        <f t="shared" si="53"/>
        <v>2021</v>
      </c>
      <c r="H3448">
        <v>1</v>
      </c>
      <c r="I3448" t="s">
        <v>32</v>
      </c>
      <c r="J3448" t="s">
        <v>46</v>
      </c>
      <c r="K3448">
        <v>997.91</v>
      </c>
      <c r="L3448">
        <v>28.28</v>
      </c>
      <c r="M3448">
        <v>28220.894800000002</v>
      </c>
      <c r="N3448">
        <v>2</v>
      </c>
      <c r="O3448" t="s">
        <v>63</v>
      </c>
      <c r="P3448" s="1">
        <v>44470</v>
      </c>
      <c r="Q3448" s="1">
        <v>44472</v>
      </c>
      <c r="R3448">
        <v>80</v>
      </c>
      <c r="S3448">
        <v>28.04</v>
      </c>
      <c r="T3448">
        <v>2243.1999999999998</v>
      </c>
      <c r="U3448" t="s">
        <v>47</v>
      </c>
      <c r="V3448" t="s">
        <v>29</v>
      </c>
      <c r="W3448">
        <v>917</v>
      </c>
      <c r="X3448">
        <v>35.83</v>
      </c>
      <c r="Y3448">
        <v>29.38</v>
      </c>
    </row>
    <row r="3449" spans="1:25" x14ac:dyDescent="0.3">
      <c r="A3449" t="str">
        <f>E3449&amp;"-"&amp;COUNTIF($E$2:E3449,E3449)</f>
        <v>Large-1154</v>
      </c>
      <c r="B3449" t="s">
        <v>57</v>
      </c>
      <c r="C3449">
        <v>956.37</v>
      </c>
      <c r="D3449">
        <v>97</v>
      </c>
      <c r="E3449" t="s">
        <v>31</v>
      </c>
      <c r="F3449" s="1">
        <v>43905</v>
      </c>
      <c r="G3449" s="4" t="str">
        <f t="shared" si="53"/>
        <v>2020</v>
      </c>
      <c r="H3449">
        <v>1</v>
      </c>
      <c r="I3449" t="s">
        <v>32</v>
      </c>
      <c r="J3449" t="s">
        <v>50</v>
      </c>
      <c r="K3449">
        <v>406.19</v>
      </c>
      <c r="L3449">
        <v>23.3</v>
      </c>
      <c r="M3449">
        <v>9464.2270000000008</v>
      </c>
      <c r="N3449">
        <v>2</v>
      </c>
      <c r="O3449" t="s">
        <v>63</v>
      </c>
      <c r="P3449" s="1">
        <v>43888</v>
      </c>
      <c r="Q3449" s="1">
        <v>43890</v>
      </c>
      <c r="R3449">
        <v>188</v>
      </c>
      <c r="S3449">
        <v>28.03</v>
      </c>
      <c r="T3449">
        <v>5269.64</v>
      </c>
      <c r="U3449" t="s">
        <v>30</v>
      </c>
      <c r="V3449" t="s">
        <v>29</v>
      </c>
      <c r="W3449">
        <v>218</v>
      </c>
      <c r="X3449">
        <v>75.67</v>
      </c>
      <c r="Y3449">
        <v>54.54</v>
      </c>
    </row>
    <row r="3450" spans="1:25" x14ac:dyDescent="0.3">
      <c r="A3450" t="str">
        <f>E3450&amp;"-"&amp;COUNTIF($E$2:E3450,E3450)</f>
        <v>Small-1127</v>
      </c>
      <c r="B3450" t="s">
        <v>56</v>
      </c>
      <c r="C3450">
        <v>233.85</v>
      </c>
      <c r="D3450">
        <v>67</v>
      </c>
      <c r="E3450" t="s">
        <v>40</v>
      </c>
      <c r="F3450" s="1">
        <v>44626</v>
      </c>
      <c r="G3450" s="4" t="str">
        <f t="shared" si="53"/>
        <v>2022</v>
      </c>
      <c r="H3450">
        <v>9</v>
      </c>
      <c r="I3450" t="s">
        <v>55</v>
      </c>
      <c r="J3450" t="s">
        <v>50</v>
      </c>
      <c r="K3450">
        <v>926.31</v>
      </c>
      <c r="L3450">
        <v>74.13</v>
      </c>
      <c r="M3450">
        <v>68667.360299999986</v>
      </c>
      <c r="N3450">
        <v>9</v>
      </c>
      <c r="O3450" t="s">
        <v>38</v>
      </c>
      <c r="P3450" s="1">
        <v>44602</v>
      </c>
      <c r="Q3450" s="1">
        <v>44611</v>
      </c>
      <c r="R3450">
        <v>9</v>
      </c>
      <c r="S3450">
        <v>72.430000000000007</v>
      </c>
      <c r="T3450">
        <v>651.87</v>
      </c>
      <c r="U3450" t="s">
        <v>51</v>
      </c>
      <c r="V3450" t="s">
        <v>29</v>
      </c>
      <c r="W3450">
        <v>917</v>
      </c>
      <c r="X3450">
        <v>27.16</v>
      </c>
      <c r="Y3450">
        <v>101.85</v>
      </c>
    </row>
    <row r="3451" spans="1:25" x14ac:dyDescent="0.3">
      <c r="A3451" t="str">
        <f>E3451&amp;"-"&amp;COUNTIF($E$2:E3451,E3451)</f>
        <v>Large-1155</v>
      </c>
      <c r="B3451" t="s">
        <v>43</v>
      </c>
      <c r="C3451">
        <v>66.56</v>
      </c>
      <c r="D3451">
        <v>24</v>
      </c>
      <c r="E3451" t="s">
        <v>31</v>
      </c>
      <c r="F3451" s="1">
        <v>44054</v>
      </c>
      <c r="G3451" s="4" t="str">
        <f t="shared" si="53"/>
        <v>2020</v>
      </c>
      <c r="H3451">
        <v>2</v>
      </c>
      <c r="I3451" t="s">
        <v>66</v>
      </c>
      <c r="J3451" t="s">
        <v>67</v>
      </c>
      <c r="K3451">
        <v>515.4</v>
      </c>
      <c r="L3451">
        <v>83.87</v>
      </c>
      <c r="M3451">
        <v>43226.597999999998</v>
      </c>
      <c r="N3451">
        <v>37</v>
      </c>
      <c r="O3451" t="s">
        <v>38</v>
      </c>
      <c r="P3451" s="1">
        <v>44016</v>
      </c>
      <c r="Q3451" s="1">
        <v>44053</v>
      </c>
      <c r="R3451">
        <v>158</v>
      </c>
      <c r="S3451">
        <v>85.86</v>
      </c>
      <c r="T3451">
        <v>13565.88</v>
      </c>
      <c r="U3451" t="s">
        <v>35</v>
      </c>
      <c r="V3451" t="s">
        <v>39</v>
      </c>
      <c r="W3451">
        <v>357</v>
      </c>
      <c r="X3451">
        <v>35.369999999999997</v>
      </c>
      <c r="Y3451">
        <v>92.56</v>
      </c>
    </row>
    <row r="3452" spans="1:25" x14ac:dyDescent="0.3">
      <c r="A3452" t="str">
        <f>E3452&amp;"-"&amp;COUNTIF($E$2:E3452,E3452)</f>
        <v>Small-1128</v>
      </c>
      <c r="B3452" t="s">
        <v>23</v>
      </c>
      <c r="C3452">
        <v>970.87</v>
      </c>
      <c r="D3452">
        <v>31</v>
      </c>
      <c r="E3452" t="s">
        <v>40</v>
      </c>
      <c r="F3452" s="1">
        <v>44425</v>
      </c>
      <c r="G3452" s="4" t="str">
        <f t="shared" si="53"/>
        <v>2021</v>
      </c>
      <c r="H3452">
        <v>6</v>
      </c>
      <c r="I3452" t="s">
        <v>49</v>
      </c>
      <c r="J3452" t="s">
        <v>33</v>
      </c>
      <c r="K3452">
        <v>837.56</v>
      </c>
      <c r="L3452">
        <v>66.930000000000007</v>
      </c>
      <c r="M3452">
        <v>56057.890800000001</v>
      </c>
      <c r="N3452">
        <v>6</v>
      </c>
      <c r="O3452" t="s">
        <v>38</v>
      </c>
      <c r="P3452" s="1">
        <v>44377</v>
      </c>
      <c r="Q3452" s="1">
        <v>44383</v>
      </c>
      <c r="R3452">
        <v>88</v>
      </c>
      <c r="S3452">
        <v>70.59</v>
      </c>
      <c r="T3452">
        <v>6211.92</v>
      </c>
      <c r="U3452" t="s">
        <v>51</v>
      </c>
      <c r="V3452" t="s">
        <v>39</v>
      </c>
      <c r="W3452">
        <v>749</v>
      </c>
      <c r="X3452">
        <v>53.72</v>
      </c>
      <c r="Y3452">
        <v>125.55</v>
      </c>
    </row>
    <row r="3453" spans="1:25" x14ac:dyDescent="0.3">
      <c r="A3453" t="str">
        <f>E3453&amp;"-"&amp;COUNTIF($E$2:E3453,E3453)</f>
        <v>Small-1129</v>
      </c>
      <c r="B3453" t="s">
        <v>28</v>
      </c>
      <c r="C3453">
        <v>311.16000000000003</v>
      </c>
      <c r="D3453">
        <v>22</v>
      </c>
      <c r="E3453" t="s">
        <v>40</v>
      </c>
      <c r="F3453" s="1">
        <v>44146</v>
      </c>
      <c r="G3453" s="4" t="str">
        <f t="shared" si="53"/>
        <v>2020</v>
      </c>
      <c r="H3453">
        <v>6</v>
      </c>
      <c r="I3453" t="s">
        <v>49</v>
      </c>
      <c r="J3453" t="s">
        <v>50</v>
      </c>
      <c r="K3453">
        <v>947.95</v>
      </c>
      <c r="L3453">
        <v>52.05</v>
      </c>
      <c r="M3453">
        <v>49340.797500000001</v>
      </c>
      <c r="N3453">
        <v>5</v>
      </c>
      <c r="O3453" t="s">
        <v>38</v>
      </c>
      <c r="P3453" s="1">
        <v>44124</v>
      </c>
      <c r="Q3453" s="1">
        <v>44129</v>
      </c>
      <c r="R3453">
        <v>131</v>
      </c>
      <c r="S3453">
        <v>54.2</v>
      </c>
      <c r="T3453">
        <v>7100.2</v>
      </c>
      <c r="U3453" t="s">
        <v>61</v>
      </c>
      <c r="V3453" t="s">
        <v>29</v>
      </c>
      <c r="W3453">
        <v>816</v>
      </c>
      <c r="X3453">
        <v>57.78</v>
      </c>
      <c r="Y3453">
        <v>174.32</v>
      </c>
    </row>
    <row r="3454" spans="1:25" x14ac:dyDescent="0.3">
      <c r="A3454" t="str">
        <f>E3454&amp;"-"&amp;COUNTIF($E$2:E3454,E3454)</f>
        <v>Medium-1169</v>
      </c>
      <c r="B3454" t="s">
        <v>54</v>
      </c>
      <c r="C3454">
        <v>234.65</v>
      </c>
      <c r="D3454">
        <v>98</v>
      </c>
      <c r="E3454" t="s">
        <v>24</v>
      </c>
      <c r="F3454" s="1">
        <v>44448</v>
      </c>
      <c r="G3454" s="4" t="str">
        <f t="shared" si="53"/>
        <v>2021</v>
      </c>
      <c r="H3454">
        <v>8</v>
      </c>
      <c r="I3454" t="s">
        <v>45</v>
      </c>
      <c r="J3454" t="s">
        <v>33</v>
      </c>
      <c r="K3454">
        <v>627.85</v>
      </c>
      <c r="L3454">
        <v>44.15</v>
      </c>
      <c r="M3454">
        <v>27719.577499999999</v>
      </c>
      <c r="N3454">
        <v>13</v>
      </c>
      <c r="O3454" t="s">
        <v>38</v>
      </c>
      <c r="P3454" s="1">
        <v>44406</v>
      </c>
      <c r="Q3454" s="1">
        <v>44419</v>
      </c>
      <c r="R3454">
        <v>130</v>
      </c>
      <c r="S3454">
        <v>48.8</v>
      </c>
      <c r="T3454">
        <v>6344</v>
      </c>
      <c r="U3454" t="s">
        <v>58</v>
      </c>
      <c r="V3454" t="s">
        <v>39</v>
      </c>
      <c r="W3454">
        <v>497</v>
      </c>
      <c r="X3454">
        <v>38.729999999999997</v>
      </c>
      <c r="Y3454">
        <v>153.83000000000001</v>
      </c>
    </row>
    <row r="3455" spans="1:25" x14ac:dyDescent="0.3">
      <c r="A3455" t="str">
        <f>E3455&amp;"-"&amp;COUNTIF($E$2:E3455,E3455)</f>
        <v>Small-1130</v>
      </c>
      <c r="B3455" t="s">
        <v>61</v>
      </c>
      <c r="C3455">
        <v>104.42</v>
      </c>
      <c r="D3455">
        <v>45</v>
      </c>
      <c r="E3455" t="s">
        <v>40</v>
      </c>
      <c r="F3455" s="1">
        <v>44243</v>
      </c>
      <c r="G3455" s="4" t="str">
        <f t="shared" si="53"/>
        <v>2021</v>
      </c>
      <c r="H3455">
        <v>6</v>
      </c>
      <c r="I3455" t="s">
        <v>49</v>
      </c>
      <c r="J3455" t="s">
        <v>46</v>
      </c>
      <c r="K3455">
        <v>871.45</v>
      </c>
      <c r="L3455">
        <v>90.98</v>
      </c>
      <c r="M3455">
        <v>79284.521000000008</v>
      </c>
      <c r="N3455">
        <v>7</v>
      </c>
      <c r="O3455" t="s">
        <v>38</v>
      </c>
      <c r="P3455" s="1">
        <v>44204</v>
      </c>
      <c r="Q3455" s="1">
        <v>44211</v>
      </c>
      <c r="R3455">
        <v>522</v>
      </c>
      <c r="S3455">
        <v>88.63</v>
      </c>
      <c r="T3455">
        <v>46264.86</v>
      </c>
      <c r="U3455" t="s">
        <v>61</v>
      </c>
      <c r="V3455" t="s">
        <v>48</v>
      </c>
      <c r="W3455">
        <v>349</v>
      </c>
      <c r="X3455">
        <v>86.32</v>
      </c>
      <c r="Y3455">
        <v>104.32</v>
      </c>
    </row>
    <row r="3456" spans="1:25" x14ac:dyDescent="0.3">
      <c r="A3456" t="str">
        <f>E3456&amp;"-"&amp;COUNTIF($E$2:E3456,E3456)</f>
        <v>Small-1131</v>
      </c>
      <c r="B3456" t="s">
        <v>61</v>
      </c>
      <c r="C3456">
        <v>249.84</v>
      </c>
      <c r="D3456">
        <v>99</v>
      </c>
      <c r="E3456" t="s">
        <v>40</v>
      </c>
      <c r="F3456" s="1">
        <v>44109</v>
      </c>
      <c r="G3456" s="4" t="str">
        <f t="shared" si="53"/>
        <v>2020</v>
      </c>
      <c r="H3456">
        <v>2</v>
      </c>
      <c r="I3456" t="s">
        <v>66</v>
      </c>
      <c r="J3456" t="s">
        <v>69</v>
      </c>
      <c r="K3456">
        <v>729.25</v>
      </c>
      <c r="L3456">
        <v>67.099999999999994</v>
      </c>
      <c r="M3456">
        <v>48932.674999999996</v>
      </c>
      <c r="N3456">
        <v>31</v>
      </c>
      <c r="O3456" t="s">
        <v>27</v>
      </c>
      <c r="P3456" s="1">
        <v>44096</v>
      </c>
      <c r="Q3456" s="1">
        <v>44127</v>
      </c>
      <c r="R3456">
        <v>676</v>
      </c>
      <c r="S3456">
        <v>65.2</v>
      </c>
      <c r="T3456">
        <v>44075.199999999997</v>
      </c>
      <c r="U3456" t="s">
        <v>61</v>
      </c>
      <c r="V3456" t="s">
        <v>39</v>
      </c>
      <c r="W3456">
        <v>53</v>
      </c>
      <c r="X3456">
        <v>43.94</v>
      </c>
      <c r="Y3456">
        <v>67.62</v>
      </c>
    </row>
    <row r="3457" spans="1:25" x14ac:dyDescent="0.3">
      <c r="A3457" t="str">
        <f>E3457&amp;"-"&amp;COUNTIF($E$2:E3457,E3457)</f>
        <v>Medium-1170</v>
      </c>
      <c r="B3457" t="s">
        <v>58</v>
      </c>
      <c r="C3457">
        <v>389.54</v>
      </c>
      <c r="D3457">
        <v>44</v>
      </c>
      <c r="E3457" t="s">
        <v>24</v>
      </c>
      <c r="F3457" s="1">
        <v>44504</v>
      </c>
      <c r="G3457" s="4" t="str">
        <f t="shared" si="53"/>
        <v>2021</v>
      </c>
      <c r="H3457">
        <v>7</v>
      </c>
      <c r="I3457" t="s">
        <v>59</v>
      </c>
      <c r="J3457" t="s">
        <v>60</v>
      </c>
      <c r="K3457">
        <v>648.04999999999995</v>
      </c>
      <c r="L3457">
        <v>25.26</v>
      </c>
      <c r="M3457">
        <v>16369.743</v>
      </c>
      <c r="N3457">
        <v>16</v>
      </c>
      <c r="O3457" t="s">
        <v>38</v>
      </c>
      <c r="P3457" s="1">
        <v>44490</v>
      </c>
      <c r="Q3457" s="1">
        <v>44506</v>
      </c>
      <c r="R3457">
        <v>561</v>
      </c>
      <c r="S3457">
        <v>28.45</v>
      </c>
      <c r="T3457">
        <v>15960.45</v>
      </c>
      <c r="U3457" t="s">
        <v>30</v>
      </c>
      <c r="V3457" t="s">
        <v>29</v>
      </c>
      <c r="W3457">
        <v>87</v>
      </c>
      <c r="X3457">
        <v>78.02</v>
      </c>
      <c r="Y3457">
        <v>32.22</v>
      </c>
    </row>
    <row r="3458" spans="1:25" x14ac:dyDescent="0.3">
      <c r="A3458" t="str">
        <f>E3458&amp;"-"&amp;COUNTIF($E$2:E3458,E3458)</f>
        <v>Medium-1171</v>
      </c>
      <c r="B3458" t="s">
        <v>30</v>
      </c>
      <c r="C3458">
        <v>901.96</v>
      </c>
      <c r="D3458">
        <v>60</v>
      </c>
      <c r="E3458" t="s">
        <v>24</v>
      </c>
      <c r="F3458" s="1">
        <v>44152</v>
      </c>
      <c r="G3458" s="4" t="str">
        <f t="shared" ref="G3458:G3521" si="54">TEXT(F3458,"YYYY")</f>
        <v>2020</v>
      </c>
      <c r="H3458">
        <v>3</v>
      </c>
      <c r="I3458" t="s">
        <v>41</v>
      </c>
      <c r="J3458" t="s">
        <v>42</v>
      </c>
      <c r="K3458">
        <v>330.15</v>
      </c>
      <c r="L3458">
        <v>62.77</v>
      </c>
      <c r="M3458">
        <v>20723.515500000001</v>
      </c>
      <c r="N3458">
        <v>80</v>
      </c>
      <c r="O3458" t="s">
        <v>27</v>
      </c>
      <c r="P3458" s="1">
        <v>44116</v>
      </c>
      <c r="Q3458" s="1">
        <v>44196</v>
      </c>
      <c r="R3458">
        <v>70</v>
      </c>
      <c r="S3458">
        <v>62.06</v>
      </c>
      <c r="T3458">
        <v>4344.2</v>
      </c>
      <c r="U3458" t="s">
        <v>54</v>
      </c>
      <c r="V3458" t="s">
        <v>29</v>
      </c>
      <c r="W3458">
        <v>260</v>
      </c>
      <c r="X3458">
        <v>50.08</v>
      </c>
      <c r="Y3458">
        <v>167.09</v>
      </c>
    </row>
    <row r="3459" spans="1:25" x14ac:dyDescent="0.3">
      <c r="A3459" t="str">
        <f>E3459&amp;"-"&amp;COUNTIF($E$2:E3459,E3459)</f>
        <v>Large-1156</v>
      </c>
      <c r="B3459" t="s">
        <v>30</v>
      </c>
      <c r="C3459">
        <v>377.59</v>
      </c>
      <c r="D3459">
        <v>77</v>
      </c>
      <c r="E3459" t="s">
        <v>31</v>
      </c>
      <c r="F3459" s="1">
        <v>43739</v>
      </c>
      <c r="G3459" s="4" t="str">
        <f t="shared" si="54"/>
        <v>2019</v>
      </c>
      <c r="H3459">
        <v>2</v>
      </c>
      <c r="I3459" t="s">
        <v>66</v>
      </c>
      <c r="J3459" t="s">
        <v>33</v>
      </c>
      <c r="K3459">
        <v>444.2</v>
      </c>
      <c r="L3459">
        <v>59.16</v>
      </c>
      <c r="M3459">
        <v>26278.871999999999</v>
      </c>
      <c r="N3459">
        <v>26</v>
      </c>
      <c r="O3459" t="s">
        <v>27</v>
      </c>
      <c r="P3459" s="1">
        <v>43697</v>
      </c>
      <c r="Q3459" s="1">
        <v>43723</v>
      </c>
      <c r="R3459">
        <v>359</v>
      </c>
      <c r="S3459">
        <v>54.93</v>
      </c>
      <c r="T3459">
        <v>19719.87</v>
      </c>
      <c r="U3459" t="s">
        <v>52</v>
      </c>
      <c r="V3459" t="s">
        <v>39</v>
      </c>
      <c r="W3459">
        <v>85</v>
      </c>
      <c r="X3459">
        <v>60.99</v>
      </c>
      <c r="Y3459">
        <v>72.23</v>
      </c>
    </row>
    <row r="3460" spans="1:25" x14ac:dyDescent="0.3">
      <c r="A3460" t="str">
        <f>E3460&amp;"-"&amp;COUNTIF($E$2:E3460,E3460)</f>
        <v>Large-1157</v>
      </c>
      <c r="B3460" t="s">
        <v>56</v>
      </c>
      <c r="C3460">
        <v>277.10000000000002</v>
      </c>
      <c r="D3460">
        <v>72</v>
      </c>
      <c r="E3460" t="s">
        <v>31</v>
      </c>
      <c r="F3460" s="1">
        <v>43617</v>
      </c>
      <c r="G3460" s="4" t="str">
        <f t="shared" si="54"/>
        <v>2019</v>
      </c>
      <c r="H3460">
        <v>8</v>
      </c>
      <c r="I3460" t="s">
        <v>45</v>
      </c>
      <c r="J3460" t="s">
        <v>60</v>
      </c>
      <c r="K3460">
        <v>907.58</v>
      </c>
      <c r="L3460">
        <v>73.12</v>
      </c>
      <c r="M3460">
        <v>66362.24960000001</v>
      </c>
      <c r="N3460">
        <v>8</v>
      </c>
      <c r="O3460" t="s">
        <v>38</v>
      </c>
      <c r="P3460" s="1">
        <v>43557</v>
      </c>
      <c r="Q3460" s="1">
        <v>43565</v>
      </c>
      <c r="R3460">
        <v>85</v>
      </c>
      <c r="S3460">
        <v>70.27</v>
      </c>
      <c r="T3460">
        <v>5972.95</v>
      </c>
      <c r="U3460" t="s">
        <v>61</v>
      </c>
      <c r="V3460" t="s">
        <v>39</v>
      </c>
      <c r="W3460">
        <v>822</v>
      </c>
      <c r="X3460">
        <v>71.209999999999994</v>
      </c>
      <c r="Y3460">
        <v>159.88999999999999</v>
      </c>
    </row>
    <row r="3461" spans="1:25" x14ac:dyDescent="0.3">
      <c r="A3461" t="str">
        <f>E3461&amp;"-"&amp;COUNTIF($E$2:E3461,E3461)</f>
        <v>Small-1132</v>
      </c>
      <c r="B3461" t="s">
        <v>58</v>
      </c>
      <c r="C3461">
        <v>902.7</v>
      </c>
      <c r="D3461">
        <v>70</v>
      </c>
      <c r="E3461" t="s">
        <v>40</v>
      </c>
      <c r="F3461" s="1">
        <v>44070</v>
      </c>
      <c r="G3461" s="4" t="str">
        <f t="shared" si="54"/>
        <v>2020</v>
      </c>
      <c r="H3461">
        <v>9</v>
      </c>
      <c r="I3461" t="s">
        <v>55</v>
      </c>
      <c r="J3461" t="s">
        <v>50</v>
      </c>
      <c r="K3461">
        <v>135.72</v>
      </c>
      <c r="L3461">
        <v>21.59</v>
      </c>
      <c r="M3461">
        <v>2930.1947999999998</v>
      </c>
      <c r="N3461">
        <v>8</v>
      </c>
      <c r="O3461" t="s">
        <v>38</v>
      </c>
      <c r="P3461" s="1">
        <v>44053</v>
      </c>
      <c r="Q3461" s="1">
        <v>44061</v>
      </c>
      <c r="R3461">
        <v>99</v>
      </c>
      <c r="S3461">
        <v>19.55</v>
      </c>
      <c r="T3461">
        <v>1935.45</v>
      </c>
      <c r="U3461" t="s">
        <v>58</v>
      </c>
      <c r="V3461" t="s">
        <v>48</v>
      </c>
      <c r="W3461">
        <v>36</v>
      </c>
      <c r="X3461">
        <v>93.6</v>
      </c>
      <c r="Y3461">
        <v>158.78</v>
      </c>
    </row>
    <row r="3462" spans="1:25" x14ac:dyDescent="0.3">
      <c r="A3462" t="str">
        <f>E3462&amp;"-"&amp;COUNTIF($E$2:E3462,E3462)</f>
        <v>Large-1158</v>
      </c>
      <c r="B3462" t="s">
        <v>54</v>
      </c>
      <c r="C3462">
        <v>317.16000000000003</v>
      </c>
      <c r="D3462">
        <v>12</v>
      </c>
      <c r="E3462" t="s">
        <v>31</v>
      </c>
      <c r="F3462" s="1">
        <v>44582</v>
      </c>
      <c r="G3462" s="4" t="str">
        <f t="shared" si="54"/>
        <v>2022</v>
      </c>
      <c r="H3462">
        <v>4</v>
      </c>
      <c r="I3462" t="s">
        <v>37</v>
      </c>
      <c r="J3462" t="s">
        <v>33</v>
      </c>
      <c r="K3462">
        <v>350.08</v>
      </c>
      <c r="L3462">
        <v>29.49</v>
      </c>
      <c r="M3462">
        <v>10323.859199999999</v>
      </c>
      <c r="N3462">
        <v>24</v>
      </c>
      <c r="O3462" t="s">
        <v>27</v>
      </c>
      <c r="P3462" s="1">
        <v>44551</v>
      </c>
      <c r="Q3462" s="1">
        <v>44575</v>
      </c>
      <c r="R3462">
        <v>226</v>
      </c>
      <c r="S3462">
        <v>24.63</v>
      </c>
      <c r="T3462">
        <v>5566.38</v>
      </c>
      <c r="U3462" t="s">
        <v>61</v>
      </c>
      <c r="V3462" t="s">
        <v>48</v>
      </c>
      <c r="W3462">
        <v>124</v>
      </c>
      <c r="X3462">
        <v>44.44</v>
      </c>
      <c r="Y3462">
        <v>30.96</v>
      </c>
    </row>
    <row r="3463" spans="1:25" x14ac:dyDescent="0.3">
      <c r="A3463" t="str">
        <f>E3463&amp;"-"&amp;COUNTIF($E$2:E3463,E3463)</f>
        <v>Large-1159</v>
      </c>
      <c r="B3463" t="s">
        <v>30</v>
      </c>
      <c r="C3463">
        <v>549.59</v>
      </c>
      <c r="D3463">
        <v>75</v>
      </c>
      <c r="E3463" t="s">
        <v>31</v>
      </c>
      <c r="F3463" s="1">
        <v>44146</v>
      </c>
      <c r="G3463" s="4" t="str">
        <f t="shared" si="54"/>
        <v>2020</v>
      </c>
      <c r="H3463">
        <v>3</v>
      </c>
      <c r="I3463" t="s">
        <v>41</v>
      </c>
      <c r="J3463" t="s">
        <v>33</v>
      </c>
      <c r="K3463">
        <v>301.07</v>
      </c>
      <c r="L3463">
        <v>26.75</v>
      </c>
      <c r="M3463">
        <v>8053.6224999999995</v>
      </c>
      <c r="N3463">
        <v>51</v>
      </c>
      <c r="O3463" t="s">
        <v>27</v>
      </c>
      <c r="P3463" s="1">
        <v>44108</v>
      </c>
      <c r="Q3463" s="1">
        <v>44159</v>
      </c>
      <c r="R3463">
        <v>77</v>
      </c>
      <c r="S3463">
        <v>29.88</v>
      </c>
      <c r="T3463">
        <v>2300.7600000000002</v>
      </c>
      <c r="U3463" t="s">
        <v>36</v>
      </c>
      <c r="V3463" t="s">
        <v>39</v>
      </c>
      <c r="W3463">
        <v>224</v>
      </c>
      <c r="X3463">
        <v>50.91</v>
      </c>
      <c r="Y3463">
        <v>59.64</v>
      </c>
    </row>
    <row r="3464" spans="1:25" x14ac:dyDescent="0.3">
      <c r="A3464" t="str">
        <f>E3464&amp;"-"&amp;COUNTIF($E$2:E3464,E3464)</f>
        <v>Medium-1172</v>
      </c>
      <c r="B3464" t="s">
        <v>28</v>
      </c>
      <c r="C3464">
        <v>580.48</v>
      </c>
      <c r="D3464">
        <v>91</v>
      </c>
      <c r="E3464" t="s">
        <v>24</v>
      </c>
      <c r="F3464" s="1">
        <v>43872</v>
      </c>
      <c r="G3464" s="4" t="str">
        <f t="shared" si="54"/>
        <v>2020</v>
      </c>
      <c r="H3464">
        <v>6</v>
      </c>
      <c r="I3464" t="s">
        <v>49</v>
      </c>
      <c r="J3464" t="s">
        <v>50</v>
      </c>
      <c r="K3464">
        <v>721.28</v>
      </c>
      <c r="L3464">
        <v>84.01</v>
      </c>
      <c r="M3464">
        <v>60594.732799999998</v>
      </c>
      <c r="N3464">
        <v>7</v>
      </c>
      <c r="O3464" t="s">
        <v>38</v>
      </c>
      <c r="P3464" s="1">
        <v>43839</v>
      </c>
      <c r="Q3464" s="1">
        <v>43846</v>
      </c>
      <c r="R3464">
        <v>624</v>
      </c>
      <c r="S3464">
        <v>79.31</v>
      </c>
      <c r="T3464">
        <v>49489.440000000002</v>
      </c>
      <c r="U3464" t="s">
        <v>28</v>
      </c>
      <c r="V3464" t="s">
        <v>39</v>
      </c>
      <c r="W3464">
        <v>97</v>
      </c>
      <c r="X3464">
        <v>91.6</v>
      </c>
      <c r="Y3464">
        <v>38.4</v>
      </c>
    </row>
    <row r="3465" spans="1:25" x14ac:dyDescent="0.3">
      <c r="A3465" t="str">
        <f>E3465&amp;"-"&amp;COUNTIF($E$2:E3465,E3465)</f>
        <v>Large-1160</v>
      </c>
      <c r="B3465" t="s">
        <v>58</v>
      </c>
      <c r="C3465">
        <v>816.71</v>
      </c>
      <c r="D3465">
        <v>43</v>
      </c>
      <c r="E3465" t="s">
        <v>31</v>
      </c>
      <c r="F3465" s="1">
        <v>43931</v>
      </c>
      <c r="G3465" s="4" t="str">
        <f t="shared" si="54"/>
        <v>2020</v>
      </c>
      <c r="H3465">
        <v>8</v>
      </c>
      <c r="I3465" t="s">
        <v>45</v>
      </c>
      <c r="J3465" t="s">
        <v>46</v>
      </c>
      <c r="K3465">
        <v>735.02</v>
      </c>
      <c r="L3465">
        <v>66.930000000000007</v>
      </c>
      <c r="M3465">
        <v>49194.888600000006</v>
      </c>
      <c r="N3465">
        <v>14</v>
      </c>
      <c r="O3465" t="s">
        <v>38</v>
      </c>
      <c r="P3465" s="1">
        <v>43883</v>
      </c>
      <c r="Q3465" s="1">
        <v>43897</v>
      </c>
      <c r="R3465">
        <v>88</v>
      </c>
      <c r="S3465">
        <v>67.66</v>
      </c>
      <c r="T3465">
        <v>5954.08</v>
      </c>
      <c r="U3465" t="s">
        <v>58</v>
      </c>
      <c r="V3465" t="s">
        <v>39</v>
      </c>
      <c r="W3465">
        <v>647</v>
      </c>
      <c r="X3465">
        <v>63.09</v>
      </c>
      <c r="Y3465">
        <v>88.8</v>
      </c>
    </row>
    <row r="3466" spans="1:25" x14ac:dyDescent="0.3">
      <c r="A3466" t="str">
        <f>E3466&amp;"-"&amp;COUNTIF($E$2:E3466,E3466)</f>
        <v>Large-1161</v>
      </c>
      <c r="B3466" t="s">
        <v>56</v>
      </c>
      <c r="C3466">
        <v>695.39</v>
      </c>
      <c r="D3466">
        <v>42</v>
      </c>
      <c r="E3466" t="s">
        <v>31</v>
      </c>
      <c r="F3466" s="1">
        <v>44909</v>
      </c>
      <c r="G3466" s="4" t="str">
        <f t="shared" si="54"/>
        <v>2022</v>
      </c>
      <c r="H3466">
        <v>1</v>
      </c>
      <c r="I3466" t="s">
        <v>32</v>
      </c>
      <c r="J3466" t="s">
        <v>60</v>
      </c>
      <c r="K3466">
        <v>415.68</v>
      </c>
      <c r="L3466">
        <v>92.72</v>
      </c>
      <c r="M3466">
        <v>38541.849600000001</v>
      </c>
      <c r="N3466">
        <v>22</v>
      </c>
      <c r="O3466" t="s">
        <v>34</v>
      </c>
      <c r="P3466" s="1">
        <v>44862</v>
      </c>
      <c r="Q3466" s="1">
        <v>44884</v>
      </c>
      <c r="R3466">
        <v>199</v>
      </c>
      <c r="S3466">
        <v>91.65</v>
      </c>
      <c r="T3466">
        <v>18238.349999999999</v>
      </c>
      <c r="U3466" t="s">
        <v>58</v>
      </c>
      <c r="V3466" t="s">
        <v>39</v>
      </c>
      <c r="W3466">
        <v>216</v>
      </c>
      <c r="X3466">
        <v>67.03</v>
      </c>
      <c r="Y3466">
        <v>108.22</v>
      </c>
    </row>
    <row r="3467" spans="1:25" x14ac:dyDescent="0.3">
      <c r="A3467" t="str">
        <f>E3467&amp;"-"&amp;COUNTIF($E$2:E3467,E3467)</f>
        <v>Medium-1173</v>
      </c>
      <c r="B3467" t="s">
        <v>61</v>
      </c>
      <c r="C3467">
        <v>567.21</v>
      </c>
      <c r="D3467">
        <v>89</v>
      </c>
      <c r="E3467" t="s">
        <v>24</v>
      </c>
      <c r="F3467" s="1">
        <v>43531</v>
      </c>
      <c r="G3467" s="4" t="str">
        <f t="shared" si="54"/>
        <v>2019</v>
      </c>
      <c r="H3467">
        <v>10</v>
      </c>
      <c r="I3467" t="s">
        <v>64</v>
      </c>
      <c r="J3467" t="s">
        <v>46</v>
      </c>
      <c r="K3467">
        <v>790.11</v>
      </c>
      <c r="L3467">
        <v>32.64</v>
      </c>
      <c r="M3467">
        <v>25789.190399999999</v>
      </c>
      <c r="N3467">
        <v>120</v>
      </c>
      <c r="O3467" t="s">
        <v>65</v>
      </c>
      <c r="P3467" s="1">
        <v>43482</v>
      </c>
      <c r="Q3467" s="1">
        <v>43602</v>
      </c>
      <c r="R3467">
        <v>637</v>
      </c>
      <c r="S3467">
        <v>32.97</v>
      </c>
      <c r="T3467">
        <v>21001.89</v>
      </c>
      <c r="U3467" t="s">
        <v>30</v>
      </c>
      <c r="V3467" t="s">
        <v>29</v>
      </c>
      <c r="W3467">
        <v>153</v>
      </c>
      <c r="X3467">
        <v>25.86</v>
      </c>
      <c r="Y3467">
        <v>41.52</v>
      </c>
    </row>
    <row r="3468" spans="1:25" x14ac:dyDescent="0.3">
      <c r="A3468" t="str">
        <f>E3468&amp;"-"&amp;COUNTIF($E$2:E3468,E3468)</f>
        <v>Large-1162</v>
      </c>
      <c r="B3468" t="s">
        <v>35</v>
      </c>
      <c r="C3468">
        <v>488.7</v>
      </c>
      <c r="D3468">
        <v>29</v>
      </c>
      <c r="E3468" t="s">
        <v>31</v>
      </c>
      <c r="F3468" s="1">
        <v>44448</v>
      </c>
      <c r="G3468" s="4" t="str">
        <f t="shared" si="54"/>
        <v>2021</v>
      </c>
      <c r="H3468">
        <v>2</v>
      </c>
      <c r="I3468" t="s">
        <v>66</v>
      </c>
      <c r="J3468" t="s">
        <v>33</v>
      </c>
      <c r="K3468">
        <v>831.23</v>
      </c>
      <c r="L3468">
        <v>45.87</v>
      </c>
      <c r="M3468">
        <v>38128.520100000002</v>
      </c>
      <c r="N3468">
        <v>39</v>
      </c>
      <c r="O3468" t="s">
        <v>27</v>
      </c>
      <c r="P3468" s="1">
        <v>44445</v>
      </c>
      <c r="Q3468" s="1">
        <v>44484</v>
      </c>
      <c r="R3468">
        <v>698</v>
      </c>
      <c r="S3468">
        <v>43.45</v>
      </c>
      <c r="T3468">
        <v>30328.1</v>
      </c>
      <c r="U3468" t="s">
        <v>56</v>
      </c>
      <c r="V3468" t="s">
        <v>48</v>
      </c>
      <c r="W3468">
        <v>133</v>
      </c>
      <c r="X3468">
        <v>19.43</v>
      </c>
      <c r="Y3468">
        <v>35.840000000000003</v>
      </c>
    </row>
    <row r="3469" spans="1:25" x14ac:dyDescent="0.3">
      <c r="A3469" t="str">
        <f>E3469&amp;"-"&amp;COUNTIF($E$2:E3469,E3469)</f>
        <v>Large-1163</v>
      </c>
      <c r="B3469" t="s">
        <v>23</v>
      </c>
      <c r="C3469">
        <v>610.36</v>
      </c>
      <c r="D3469">
        <v>99</v>
      </c>
      <c r="E3469" t="s">
        <v>31</v>
      </c>
      <c r="F3469" s="1">
        <v>44303</v>
      </c>
      <c r="G3469" s="4" t="str">
        <f t="shared" si="54"/>
        <v>2021</v>
      </c>
      <c r="H3469">
        <v>4</v>
      </c>
      <c r="I3469" t="s">
        <v>37</v>
      </c>
      <c r="J3469" t="s">
        <v>26</v>
      </c>
      <c r="K3469">
        <v>342.08</v>
      </c>
      <c r="L3469">
        <v>67.260000000000005</v>
      </c>
      <c r="M3469">
        <v>23008.300800000001</v>
      </c>
      <c r="N3469">
        <v>25</v>
      </c>
      <c r="O3469" t="s">
        <v>27</v>
      </c>
      <c r="P3469" s="1">
        <v>44255</v>
      </c>
      <c r="Q3469" s="1">
        <v>44280</v>
      </c>
      <c r="R3469">
        <v>131</v>
      </c>
      <c r="S3469">
        <v>63.91</v>
      </c>
      <c r="T3469">
        <v>8372.2099999999991</v>
      </c>
      <c r="U3469" t="s">
        <v>43</v>
      </c>
      <c r="V3469" t="s">
        <v>39</v>
      </c>
      <c r="W3469">
        <v>211</v>
      </c>
      <c r="X3469">
        <v>77.91</v>
      </c>
      <c r="Y3469">
        <v>185.02</v>
      </c>
    </row>
    <row r="3470" spans="1:25" x14ac:dyDescent="0.3">
      <c r="A3470" t="str">
        <f>E3470&amp;"-"&amp;COUNTIF($E$2:E3470,E3470)</f>
        <v>Large-1164</v>
      </c>
      <c r="B3470" t="s">
        <v>36</v>
      </c>
      <c r="C3470">
        <v>321.02999999999997</v>
      </c>
      <c r="D3470">
        <v>93</v>
      </c>
      <c r="E3470" t="s">
        <v>31</v>
      </c>
      <c r="F3470" s="1">
        <v>44099</v>
      </c>
      <c r="G3470" s="4" t="str">
        <f t="shared" si="54"/>
        <v>2020</v>
      </c>
      <c r="H3470">
        <v>2</v>
      </c>
      <c r="I3470" t="s">
        <v>66</v>
      </c>
      <c r="J3470" t="s">
        <v>67</v>
      </c>
      <c r="K3470">
        <v>628.29999999999995</v>
      </c>
      <c r="L3470">
        <v>16.920000000000002</v>
      </c>
      <c r="M3470">
        <v>10630.836000000001</v>
      </c>
      <c r="N3470">
        <v>40</v>
      </c>
      <c r="O3470" t="s">
        <v>38</v>
      </c>
      <c r="P3470" s="1">
        <v>44088</v>
      </c>
      <c r="Q3470" s="1">
        <v>44128</v>
      </c>
      <c r="R3470">
        <v>501</v>
      </c>
      <c r="S3470">
        <v>20.38</v>
      </c>
      <c r="T3470">
        <v>10210.379999999999</v>
      </c>
      <c r="U3470" t="s">
        <v>51</v>
      </c>
      <c r="V3470" t="s">
        <v>29</v>
      </c>
      <c r="W3470">
        <v>127</v>
      </c>
      <c r="X3470">
        <v>33.43</v>
      </c>
      <c r="Y3470">
        <v>141.9</v>
      </c>
    </row>
    <row r="3471" spans="1:25" x14ac:dyDescent="0.3">
      <c r="A3471" t="str">
        <f>E3471&amp;"-"&amp;COUNTIF($E$2:E3471,E3471)</f>
        <v>Small-1133</v>
      </c>
      <c r="B3471" t="s">
        <v>61</v>
      </c>
      <c r="C3471">
        <v>281.75</v>
      </c>
      <c r="D3471">
        <v>73</v>
      </c>
      <c r="E3471" t="s">
        <v>40</v>
      </c>
      <c r="F3471" s="1">
        <v>44021</v>
      </c>
      <c r="G3471" s="4" t="str">
        <f t="shared" si="54"/>
        <v>2020</v>
      </c>
      <c r="H3471">
        <v>6</v>
      </c>
      <c r="I3471" t="s">
        <v>49</v>
      </c>
      <c r="J3471" t="s">
        <v>46</v>
      </c>
      <c r="K3471">
        <v>330.94</v>
      </c>
      <c r="L3471">
        <v>70.510000000000005</v>
      </c>
      <c r="M3471">
        <v>23334.579400000002</v>
      </c>
      <c r="N3471">
        <v>7</v>
      </c>
      <c r="O3471" t="s">
        <v>38</v>
      </c>
      <c r="P3471" s="1">
        <v>43996</v>
      </c>
      <c r="Q3471" s="1">
        <v>44003</v>
      </c>
      <c r="R3471">
        <v>274</v>
      </c>
      <c r="S3471">
        <v>71.489999999999995</v>
      </c>
      <c r="T3471">
        <v>19588.259999999998</v>
      </c>
      <c r="U3471" t="s">
        <v>36</v>
      </c>
      <c r="V3471" t="s">
        <v>29</v>
      </c>
      <c r="W3471">
        <v>56</v>
      </c>
      <c r="X3471">
        <v>19.989999999999998</v>
      </c>
      <c r="Y3471">
        <v>150.80000000000001</v>
      </c>
    </row>
    <row r="3472" spans="1:25" x14ac:dyDescent="0.3">
      <c r="A3472" t="str">
        <f>E3472&amp;"-"&amp;COUNTIF($E$2:E3472,E3472)</f>
        <v>Medium-1174</v>
      </c>
      <c r="B3472" t="s">
        <v>54</v>
      </c>
      <c r="C3472">
        <v>749.86</v>
      </c>
      <c r="D3472">
        <v>59</v>
      </c>
      <c r="E3472" t="s">
        <v>24</v>
      </c>
      <c r="F3472" s="1">
        <v>44271</v>
      </c>
      <c r="G3472" s="4" t="str">
        <f t="shared" si="54"/>
        <v>2021</v>
      </c>
      <c r="H3472">
        <v>9</v>
      </c>
      <c r="I3472" t="s">
        <v>55</v>
      </c>
      <c r="J3472" t="s">
        <v>50</v>
      </c>
      <c r="K3472">
        <v>71.58</v>
      </c>
      <c r="L3472">
        <v>65.91</v>
      </c>
      <c r="M3472">
        <v>4717.8377999999993</v>
      </c>
      <c r="N3472">
        <v>10</v>
      </c>
      <c r="O3472" t="s">
        <v>38</v>
      </c>
      <c r="P3472" s="1">
        <v>44248</v>
      </c>
      <c r="Q3472" s="1">
        <v>44258</v>
      </c>
      <c r="R3472">
        <v>56</v>
      </c>
      <c r="S3472">
        <v>62.94</v>
      </c>
      <c r="T3472">
        <v>3524.64</v>
      </c>
      <c r="U3472" t="s">
        <v>61</v>
      </c>
      <c r="V3472" t="s">
        <v>48</v>
      </c>
      <c r="W3472">
        <v>15</v>
      </c>
      <c r="X3472">
        <v>45.5</v>
      </c>
      <c r="Y3472">
        <v>81.400000000000006</v>
      </c>
    </row>
    <row r="3473" spans="1:25" x14ac:dyDescent="0.3">
      <c r="A3473" t="str">
        <f>E3473&amp;"-"&amp;COUNTIF($E$2:E3473,E3473)</f>
        <v>Small-1134</v>
      </c>
      <c r="B3473" t="s">
        <v>44</v>
      </c>
      <c r="C3473">
        <v>983.02</v>
      </c>
      <c r="D3473">
        <v>47</v>
      </c>
      <c r="E3473" t="s">
        <v>40</v>
      </c>
      <c r="F3473" s="1">
        <v>44909</v>
      </c>
      <c r="G3473" s="4" t="str">
        <f t="shared" si="54"/>
        <v>2022</v>
      </c>
      <c r="H3473">
        <v>3</v>
      </c>
      <c r="I3473" t="s">
        <v>41</v>
      </c>
      <c r="J3473" t="s">
        <v>62</v>
      </c>
      <c r="K3473">
        <v>247.53</v>
      </c>
      <c r="L3473">
        <v>11.4</v>
      </c>
      <c r="M3473">
        <v>2821.8420000000001</v>
      </c>
      <c r="N3473">
        <v>89</v>
      </c>
      <c r="O3473" t="s">
        <v>38</v>
      </c>
      <c r="P3473" s="1">
        <v>44893</v>
      </c>
      <c r="Q3473" s="1">
        <v>44982</v>
      </c>
      <c r="R3473">
        <v>91</v>
      </c>
      <c r="S3473">
        <v>8.48</v>
      </c>
      <c r="T3473">
        <v>771.68</v>
      </c>
      <c r="U3473" t="s">
        <v>57</v>
      </c>
      <c r="V3473" t="s">
        <v>29</v>
      </c>
      <c r="W3473">
        <v>156</v>
      </c>
      <c r="X3473">
        <v>41</v>
      </c>
      <c r="Y3473">
        <v>78.61</v>
      </c>
    </row>
    <row r="3474" spans="1:25" x14ac:dyDescent="0.3">
      <c r="A3474" t="str">
        <f>E3474&amp;"-"&amp;COUNTIF($E$2:E3474,E3474)</f>
        <v>Medium-1175</v>
      </c>
      <c r="B3474" t="s">
        <v>44</v>
      </c>
      <c r="C3474">
        <v>327.08999999999997</v>
      </c>
      <c r="D3474">
        <v>39</v>
      </c>
      <c r="E3474" t="s">
        <v>24</v>
      </c>
      <c r="F3474" s="1">
        <v>44537</v>
      </c>
      <c r="G3474" s="4" t="str">
        <f t="shared" si="54"/>
        <v>2021</v>
      </c>
      <c r="H3474">
        <v>9</v>
      </c>
      <c r="I3474" t="s">
        <v>55</v>
      </c>
      <c r="J3474" t="s">
        <v>46</v>
      </c>
      <c r="K3474">
        <v>461.55</v>
      </c>
      <c r="L3474">
        <v>96</v>
      </c>
      <c r="M3474">
        <v>44308.800000000003</v>
      </c>
      <c r="N3474">
        <v>8</v>
      </c>
      <c r="O3474" t="s">
        <v>38</v>
      </c>
      <c r="P3474" s="1">
        <v>44481</v>
      </c>
      <c r="Q3474" s="1">
        <v>44489</v>
      </c>
      <c r="R3474">
        <v>50</v>
      </c>
      <c r="S3474">
        <v>96.45</v>
      </c>
      <c r="T3474">
        <v>4822.5</v>
      </c>
      <c r="U3474" t="s">
        <v>58</v>
      </c>
      <c r="V3474" t="s">
        <v>29</v>
      </c>
      <c r="W3474">
        <v>411</v>
      </c>
      <c r="X3474">
        <v>95.45</v>
      </c>
      <c r="Y3474">
        <v>57.91</v>
      </c>
    </row>
    <row r="3475" spans="1:25" x14ac:dyDescent="0.3">
      <c r="A3475" t="str">
        <f>E3475&amp;"-"&amp;COUNTIF($E$2:E3475,E3475)</f>
        <v>Large-1165</v>
      </c>
      <c r="B3475" t="s">
        <v>44</v>
      </c>
      <c r="C3475">
        <v>736.31</v>
      </c>
      <c r="D3475">
        <v>42</v>
      </c>
      <c r="E3475" t="s">
        <v>31</v>
      </c>
      <c r="F3475" s="1">
        <v>44841</v>
      </c>
      <c r="G3475" s="4" t="str">
        <f t="shared" si="54"/>
        <v>2022</v>
      </c>
      <c r="H3475">
        <v>2</v>
      </c>
      <c r="I3475" t="s">
        <v>66</v>
      </c>
      <c r="J3475" t="s">
        <v>33</v>
      </c>
      <c r="K3475">
        <v>43.56</v>
      </c>
      <c r="L3475">
        <v>29.61</v>
      </c>
      <c r="M3475">
        <v>1289.8116</v>
      </c>
      <c r="N3475">
        <v>37</v>
      </c>
      <c r="O3475" t="s">
        <v>38</v>
      </c>
      <c r="P3475" s="1">
        <v>44785</v>
      </c>
      <c r="Q3475" s="1">
        <v>44822</v>
      </c>
      <c r="R3475">
        <v>5</v>
      </c>
      <c r="S3475">
        <v>30.44</v>
      </c>
      <c r="T3475">
        <v>152.19999999999999</v>
      </c>
      <c r="U3475" t="s">
        <v>51</v>
      </c>
      <c r="V3475" t="s">
        <v>39</v>
      </c>
      <c r="W3475">
        <v>38</v>
      </c>
      <c r="X3475">
        <v>32.270000000000003</v>
      </c>
      <c r="Y3475">
        <v>156.41999999999999</v>
      </c>
    </row>
    <row r="3476" spans="1:25" x14ac:dyDescent="0.3">
      <c r="A3476" t="str">
        <f>E3476&amp;"-"&amp;COUNTIF($E$2:E3476,E3476)</f>
        <v>Medium-1176</v>
      </c>
      <c r="B3476" t="s">
        <v>36</v>
      </c>
      <c r="C3476">
        <v>166.48</v>
      </c>
      <c r="D3476">
        <v>96</v>
      </c>
      <c r="E3476" t="s">
        <v>24</v>
      </c>
      <c r="F3476" s="1">
        <v>44614</v>
      </c>
      <c r="G3476" s="4" t="str">
        <f t="shared" si="54"/>
        <v>2022</v>
      </c>
      <c r="H3476">
        <v>1</v>
      </c>
      <c r="I3476" t="s">
        <v>32</v>
      </c>
      <c r="J3476" t="s">
        <v>60</v>
      </c>
      <c r="K3476">
        <v>418.73</v>
      </c>
      <c r="L3476">
        <v>12.8</v>
      </c>
      <c r="M3476">
        <v>5359.7440000000006</v>
      </c>
      <c r="N3476">
        <v>1</v>
      </c>
      <c r="O3476" t="s">
        <v>63</v>
      </c>
      <c r="P3476" s="1">
        <v>44590</v>
      </c>
      <c r="Q3476" s="1">
        <v>44591</v>
      </c>
      <c r="R3476">
        <v>376</v>
      </c>
      <c r="S3476">
        <v>15.91</v>
      </c>
      <c r="T3476">
        <v>5982.16</v>
      </c>
      <c r="U3476" t="s">
        <v>58</v>
      </c>
      <c r="V3476" t="s">
        <v>29</v>
      </c>
      <c r="W3476">
        <v>42</v>
      </c>
      <c r="X3476">
        <v>71.790000000000006</v>
      </c>
      <c r="Y3476">
        <v>182.27</v>
      </c>
    </row>
    <row r="3477" spans="1:25" x14ac:dyDescent="0.3">
      <c r="A3477" t="str">
        <f>E3477&amp;"-"&amp;COUNTIF($E$2:E3477,E3477)</f>
        <v>Large-1166</v>
      </c>
      <c r="B3477" t="s">
        <v>30</v>
      </c>
      <c r="C3477">
        <v>955.51</v>
      </c>
      <c r="D3477">
        <v>60</v>
      </c>
      <c r="E3477" t="s">
        <v>31</v>
      </c>
      <c r="F3477" s="1">
        <v>44476</v>
      </c>
      <c r="G3477" s="4" t="str">
        <f t="shared" si="54"/>
        <v>2021</v>
      </c>
      <c r="H3477">
        <v>2</v>
      </c>
      <c r="I3477" t="s">
        <v>66</v>
      </c>
      <c r="J3477" t="s">
        <v>69</v>
      </c>
      <c r="K3477">
        <v>793.98</v>
      </c>
      <c r="L3477">
        <v>13.53</v>
      </c>
      <c r="M3477">
        <v>10742.5494</v>
      </c>
      <c r="N3477">
        <v>31</v>
      </c>
      <c r="O3477" t="s">
        <v>38</v>
      </c>
      <c r="P3477" s="1">
        <v>44471</v>
      </c>
      <c r="Q3477" s="1">
        <v>44502</v>
      </c>
      <c r="R3477">
        <v>541</v>
      </c>
      <c r="S3477">
        <v>12.21</v>
      </c>
      <c r="T3477">
        <v>6605.61</v>
      </c>
      <c r="U3477" t="s">
        <v>58</v>
      </c>
      <c r="V3477" t="s">
        <v>39</v>
      </c>
      <c r="W3477">
        <v>252</v>
      </c>
      <c r="X3477">
        <v>36.24</v>
      </c>
      <c r="Y3477">
        <v>109.93</v>
      </c>
    </row>
    <row r="3478" spans="1:25" x14ac:dyDescent="0.3">
      <c r="A3478" t="str">
        <f>E3478&amp;"-"&amp;COUNTIF($E$2:E3478,E3478)</f>
        <v>Large-1167</v>
      </c>
      <c r="B3478" t="s">
        <v>56</v>
      </c>
      <c r="C3478">
        <v>260.58999999999997</v>
      </c>
      <c r="D3478">
        <v>81</v>
      </c>
      <c r="E3478" t="s">
        <v>31</v>
      </c>
      <c r="F3478" s="1">
        <v>44070</v>
      </c>
      <c r="G3478" s="4" t="str">
        <f t="shared" si="54"/>
        <v>2020</v>
      </c>
      <c r="H3478">
        <v>8</v>
      </c>
      <c r="I3478" t="s">
        <v>45</v>
      </c>
      <c r="J3478" t="s">
        <v>50</v>
      </c>
      <c r="K3478">
        <v>459.94</v>
      </c>
      <c r="L3478">
        <v>42.29</v>
      </c>
      <c r="M3478">
        <v>19450.8626</v>
      </c>
      <c r="N3478">
        <v>12</v>
      </c>
      <c r="O3478" t="s">
        <v>38</v>
      </c>
      <c r="P3478" s="1">
        <v>44022</v>
      </c>
      <c r="Q3478" s="1">
        <v>44034</v>
      </c>
      <c r="R3478">
        <v>270</v>
      </c>
      <c r="S3478">
        <v>40.04</v>
      </c>
      <c r="T3478">
        <v>10810.8</v>
      </c>
      <c r="U3478" t="s">
        <v>58</v>
      </c>
      <c r="V3478" t="s">
        <v>39</v>
      </c>
      <c r="W3478">
        <v>189</v>
      </c>
      <c r="X3478">
        <v>37.97</v>
      </c>
      <c r="Y3478">
        <v>25.33</v>
      </c>
    </row>
    <row r="3479" spans="1:25" x14ac:dyDescent="0.3">
      <c r="A3479" t="str">
        <f>E3479&amp;"-"&amp;COUNTIF($E$2:E3479,E3479)</f>
        <v>Small-1135</v>
      </c>
      <c r="B3479" t="s">
        <v>54</v>
      </c>
      <c r="C3479">
        <v>861.44</v>
      </c>
      <c r="D3479">
        <v>69</v>
      </c>
      <c r="E3479" t="s">
        <v>40</v>
      </c>
      <c r="F3479" s="1">
        <v>44100</v>
      </c>
      <c r="G3479" s="4" t="str">
        <f t="shared" si="54"/>
        <v>2020</v>
      </c>
      <c r="H3479">
        <v>1</v>
      </c>
      <c r="I3479" t="s">
        <v>32</v>
      </c>
      <c r="J3479" t="s">
        <v>50</v>
      </c>
      <c r="K3479">
        <v>12.41</v>
      </c>
      <c r="L3479">
        <v>77.349999999999994</v>
      </c>
      <c r="M3479">
        <v>959.91349999999989</v>
      </c>
      <c r="N3479">
        <v>1</v>
      </c>
      <c r="O3479" t="s">
        <v>63</v>
      </c>
      <c r="P3479" s="1">
        <v>44073</v>
      </c>
      <c r="Q3479" s="1">
        <v>44074</v>
      </c>
      <c r="R3479">
        <v>2</v>
      </c>
      <c r="S3479">
        <v>81.150000000000006</v>
      </c>
      <c r="T3479">
        <v>162.30000000000001</v>
      </c>
      <c r="U3479" t="s">
        <v>30</v>
      </c>
      <c r="V3479" t="s">
        <v>39</v>
      </c>
      <c r="W3479">
        <v>10</v>
      </c>
      <c r="X3479">
        <v>77.92</v>
      </c>
      <c r="Y3479">
        <v>147.02000000000001</v>
      </c>
    </row>
    <row r="3480" spans="1:25" x14ac:dyDescent="0.3">
      <c r="A3480" t="str">
        <f>E3480&amp;"-"&amp;COUNTIF($E$2:E3480,E3480)</f>
        <v>Large-1168</v>
      </c>
      <c r="B3480" t="s">
        <v>35</v>
      </c>
      <c r="C3480">
        <v>763.16</v>
      </c>
      <c r="D3480">
        <v>16</v>
      </c>
      <c r="E3480" t="s">
        <v>31</v>
      </c>
      <c r="F3480" s="1">
        <v>44610</v>
      </c>
      <c r="G3480" s="4" t="str">
        <f t="shared" si="54"/>
        <v>2022</v>
      </c>
      <c r="H3480">
        <v>9</v>
      </c>
      <c r="I3480" t="s">
        <v>55</v>
      </c>
      <c r="J3480" t="s">
        <v>60</v>
      </c>
      <c r="K3480">
        <v>362.18</v>
      </c>
      <c r="L3480">
        <v>62.39</v>
      </c>
      <c r="M3480">
        <v>22596.410200000002</v>
      </c>
      <c r="N3480">
        <v>9</v>
      </c>
      <c r="O3480" t="s">
        <v>38</v>
      </c>
      <c r="P3480" s="1">
        <v>44566</v>
      </c>
      <c r="Q3480" s="1">
        <v>44575</v>
      </c>
      <c r="R3480">
        <v>167</v>
      </c>
      <c r="S3480">
        <v>60.68</v>
      </c>
      <c r="T3480">
        <v>10133.56</v>
      </c>
      <c r="U3480" t="s">
        <v>57</v>
      </c>
      <c r="V3480" t="s">
        <v>29</v>
      </c>
      <c r="W3480">
        <v>195</v>
      </c>
      <c r="X3480">
        <v>33.11</v>
      </c>
      <c r="Y3480">
        <v>97.73</v>
      </c>
    </row>
    <row r="3481" spans="1:25" x14ac:dyDescent="0.3">
      <c r="A3481" t="str">
        <f>E3481&amp;"-"&amp;COUNTIF($E$2:E3481,E3481)</f>
        <v>Large-1169</v>
      </c>
      <c r="B3481" t="s">
        <v>61</v>
      </c>
      <c r="C3481">
        <v>301.07</v>
      </c>
      <c r="D3481">
        <v>39</v>
      </c>
      <c r="E3481" t="s">
        <v>31</v>
      </c>
      <c r="F3481" s="1">
        <v>43720</v>
      </c>
      <c r="G3481" s="4" t="str">
        <f t="shared" si="54"/>
        <v>2019</v>
      </c>
      <c r="H3481">
        <v>6</v>
      </c>
      <c r="I3481" t="s">
        <v>49</v>
      </c>
      <c r="J3481" t="s">
        <v>33</v>
      </c>
      <c r="K3481">
        <v>251.4</v>
      </c>
      <c r="L3481">
        <v>46.12</v>
      </c>
      <c r="M3481">
        <v>11594.567999999999</v>
      </c>
      <c r="N3481">
        <v>6</v>
      </c>
      <c r="O3481" t="s">
        <v>38</v>
      </c>
      <c r="P3481" s="1">
        <v>43694</v>
      </c>
      <c r="Q3481" s="1">
        <v>43700</v>
      </c>
      <c r="R3481">
        <v>205</v>
      </c>
      <c r="S3481">
        <v>47.79</v>
      </c>
      <c r="T3481">
        <v>9796.9500000000007</v>
      </c>
      <c r="U3481" t="s">
        <v>28</v>
      </c>
      <c r="V3481" t="s">
        <v>48</v>
      </c>
      <c r="W3481">
        <v>46</v>
      </c>
      <c r="X3481">
        <v>20.28</v>
      </c>
      <c r="Y3481">
        <v>77.11</v>
      </c>
    </row>
    <row r="3482" spans="1:25" x14ac:dyDescent="0.3">
      <c r="A3482" t="str">
        <f>E3482&amp;"-"&amp;COUNTIF($E$2:E3482,E3482)</f>
        <v>Medium-1177</v>
      </c>
      <c r="B3482" t="s">
        <v>61</v>
      </c>
      <c r="C3482">
        <v>316.08</v>
      </c>
      <c r="D3482">
        <v>38</v>
      </c>
      <c r="E3482" t="s">
        <v>24</v>
      </c>
      <c r="F3482" s="1">
        <v>43534</v>
      </c>
      <c r="G3482" s="4" t="str">
        <f t="shared" si="54"/>
        <v>2019</v>
      </c>
      <c r="H3482">
        <v>5</v>
      </c>
      <c r="I3482" t="s">
        <v>25</v>
      </c>
      <c r="J3482" t="s">
        <v>46</v>
      </c>
      <c r="K3482">
        <v>848.89</v>
      </c>
      <c r="L3482">
        <v>66.12</v>
      </c>
      <c r="M3482">
        <v>56128.606800000001</v>
      </c>
      <c r="N3482">
        <v>22</v>
      </c>
      <c r="O3482" t="s">
        <v>27</v>
      </c>
      <c r="P3482" s="1">
        <v>43506</v>
      </c>
      <c r="Q3482" s="1">
        <v>43528</v>
      </c>
      <c r="R3482">
        <v>376</v>
      </c>
      <c r="S3482">
        <v>69.930000000000007</v>
      </c>
      <c r="T3482">
        <v>26293.68</v>
      </c>
      <c r="U3482" t="s">
        <v>36</v>
      </c>
      <c r="V3482" t="s">
        <v>39</v>
      </c>
      <c r="W3482">
        <v>472</v>
      </c>
      <c r="X3482">
        <v>37.229999999999997</v>
      </c>
      <c r="Y3482">
        <v>183.87</v>
      </c>
    </row>
    <row r="3483" spans="1:25" x14ac:dyDescent="0.3">
      <c r="A3483" t="str">
        <f>E3483&amp;"-"&amp;COUNTIF($E$2:E3483,E3483)</f>
        <v>Small-1136</v>
      </c>
      <c r="B3483" t="s">
        <v>58</v>
      </c>
      <c r="C3483">
        <v>336.24</v>
      </c>
      <c r="D3483">
        <v>70</v>
      </c>
      <c r="E3483" t="s">
        <v>40</v>
      </c>
      <c r="F3483" s="1">
        <v>43739</v>
      </c>
      <c r="G3483" s="4" t="str">
        <f t="shared" si="54"/>
        <v>2019</v>
      </c>
      <c r="H3483">
        <v>8</v>
      </c>
      <c r="I3483" t="s">
        <v>45</v>
      </c>
      <c r="J3483" t="s">
        <v>46</v>
      </c>
      <c r="K3483">
        <v>579.52</v>
      </c>
      <c r="L3483">
        <v>98.07</v>
      </c>
      <c r="M3483">
        <v>56833.526399999995</v>
      </c>
      <c r="N3483">
        <v>8</v>
      </c>
      <c r="O3483" t="s">
        <v>38</v>
      </c>
      <c r="P3483" s="1">
        <v>43713</v>
      </c>
      <c r="Q3483" s="1">
        <v>43721</v>
      </c>
      <c r="R3483">
        <v>111</v>
      </c>
      <c r="S3483">
        <v>94.3</v>
      </c>
      <c r="T3483">
        <v>10467.299999999999</v>
      </c>
      <c r="U3483" t="s">
        <v>43</v>
      </c>
      <c r="V3483" t="s">
        <v>48</v>
      </c>
      <c r="W3483">
        <v>468</v>
      </c>
      <c r="X3483">
        <v>67.83</v>
      </c>
      <c r="Y3483">
        <v>122.21</v>
      </c>
    </row>
    <row r="3484" spans="1:25" x14ac:dyDescent="0.3">
      <c r="A3484" t="str">
        <f>E3484&amp;"-"&amp;COUNTIF($E$2:E3484,E3484)</f>
        <v>Small-1137</v>
      </c>
      <c r="B3484" t="s">
        <v>47</v>
      </c>
      <c r="C3484">
        <v>971.94</v>
      </c>
      <c r="D3484">
        <v>11</v>
      </c>
      <c r="E3484" t="s">
        <v>40</v>
      </c>
      <c r="F3484" s="1">
        <v>44608</v>
      </c>
      <c r="G3484" s="4" t="str">
        <f t="shared" si="54"/>
        <v>2022</v>
      </c>
      <c r="H3484">
        <v>7</v>
      </c>
      <c r="I3484" t="s">
        <v>59</v>
      </c>
      <c r="J3484" t="s">
        <v>60</v>
      </c>
      <c r="K3484">
        <v>339.72</v>
      </c>
      <c r="L3484">
        <v>62.05</v>
      </c>
      <c r="M3484">
        <v>21079.626</v>
      </c>
      <c r="N3484">
        <v>15</v>
      </c>
      <c r="O3484" t="s">
        <v>38</v>
      </c>
      <c r="P3484" s="1">
        <v>44568</v>
      </c>
      <c r="Q3484" s="1">
        <v>44583</v>
      </c>
      <c r="R3484">
        <v>91</v>
      </c>
      <c r="S3484">
        <v>58.16</v>
      </c>
      <c r="T3484">
        <v>5292.56</v>
      </c>
      <c r="U3484" t="s">
        <v>56</v>
      </c>
      <c r="V3484" t="s">
        <v>48</v>
      </c>
      <c r="W3484">
        <v>248</v>
      </c>
      <c r="X3484">
        <v>58.08</v>
      </c>
      <c r="Y3484">
        <v>148.62</v>
      </c>
    </row>
    <row r="3485" spans="1:25" x14ac:dyDescent="0.3">
      <c r="A3485" t="str">
        <f>E3485&amp;"-"&amp;COUNTIF($E$2:E3485,E3485)</f>
        <v>Large-1170</v>
      </c>
      <c r="B3485" t="s">
        <v>51</v>
      </c>
      <c r="C3485">
        <v>352.3</v>
      </c>
      <c r="D3485">
        <v>45</v>
      </c>
      <c r="E3485" t="s">
        <v>31</v>
      </c>
      <c r="F3485" s="1">
        <v>43934</v>
      </c>
      <c r="G3485" s="4" t="str">
        <f t="shared" si="54"/>
        <v>2020</v>
      </c>
      <c r="H3485">
        <v>5</v>
      </c>
      <c r="I3485" t="s">
        <v>25</v>
      </c>
      <c r="J3485" t="s">
        <v>33</v>
      </c>
      <c r="K3485">
        <v>369.96</v>
      </c>
      <c r="L3485">
        <v>12.53</v>
      </c>
      <c r="M3485">
        <v>4635.5987999999998</v>
      </c>
      <c r="N3485">
        <v>26</v>
      </c>
      <c r="O3485" t="s">
        <v>27</v>
      </c>
      <c r="P3485" s="1">
        <v>43900</v>
      </c>
      <c r="Q3485" s="1">
        <v>43926</v>
      </c>
      <c r="R3485">
        <v>236</v>
      </c>
      <c r="S3485">
        <v>14.28</v>
      </c>
      <c r="T3485">
        <v>3370.08</v>
      </c>
      <c r="U3485" t="s">
        <v>36</v>
      </c>
      <c r="V3485" t="s">
        <v>48</v>
      </c>
      <c r="W3485">
        <v>133</v>
      </c>
      <c r="X3485">
        <v>96.25</v>
      </c>
      <c r="Y3485">
        <v>118.51</v>
      </c>
    </row>
    <row r="3486" spans="1:25" x14ac:dyDescent="0.3">
      <c r="A3486" t="str">
        <f>E3486&amp;"-"&amp;COUNTIF($E$2:E3486,E3486)</f>
        <v>Medium-1178</v>
      </c>
      <c r="B3486" t="s">
        <v>51</v>
      </c>
      <c r="C3486">
        <v>561.76</v>
      </c>
      <c r="D3486">
        <v>24</v>
      </c>
      <c r="E3486" t="s">
        <v>24</v>
      </c>
      <c r="F3486" s="1">
        <v>44157</v>
      </c>
      <c r="G3486" s="4" t="str">
        <f t="shared" si="54"/>
        <v>2020</v>
      </c>
      <c r="H3486">
        <v>4</v>
      </c>
      <c r="I3486" t="s">
        <v>37</v>
      </c>
      <c r="J3486" t="s">
        <v>68</v>
      </c>
      <c r="K3486">
        <v>977.9</v>
      </c>
      <c r="L3486">
        <v>96.21</v>
      </c>
      <c r="M3486">
        <v>94083.758999999991</v>
      </c>
      <c r="N3486">
        <v>29</v>
      </c>
      <c r="O3486" t="s">
        <v>27</v>
      </c>
      <c r="P3486" s="1">
        <v>44138</v>
      </c>
      <c r="Q3486" s="1">
        <v>44167</v>
      </c>
      <c r="R3486">
        <v>524</v>
      </c>
      <c r="S3486">
        <v>97.78</v>
      </c>
      <c r="T3486">
        <v>51236.72</v>
      </c>
      <c r="U3486" t="s">
        <v>54</v>
      </c>
      <c r="V3486" t="s">
        <v>39</v>
      </c>
      <c r="W3486">
        <v>453</v>
      </c>
      <c r="X3486">
        <v>87.89</v>
      </c>
      <c r="Y3486">
        <v>87.66</v>
      </c>
    </row>
    <row r="3487" spans="1:25" x14ac:dyDescent="0.3">
      <c r="A3487" t="str">
        <f>E3487&amp;"-"&amp;COUNTIF($E$2:E3487,E3487)</f>
        <v>Small-1138</v>
      </c>
      <c r="B3487" t="s">
        <v>58</v>
      </c>
      <c r="C3487">
        <v>421.96</v>
      </c>
      <c r="D3487">
        <v>98</v>
      </c>
      <c r="E3487" t="s">
        <v>40</v>
      </c>
      <c r="F3487" s="1">
        <v>44309</v>
      </c>
      <c r="G3487" s="4" t="str">
        <f t="shared" si="54"/>
        <v>2021</v>
      </c>
      <c r="H3487">
        <v>10</v>
      </c>
      <c r="I3487" t="s">
        <v>64</v>
      </c>
      <c r="J3487" t="s">
        <v>46</v>
      </c>
      <c r="K3487">
        <v>655.64</v>
      </c>
      <c r="L3487">
        <v>68.239999999999995</v>
      </c>
      <c r="M3487">
        <v>44740.873599999999</v>
      </c>
      <c r="N3487">
        <v>73</v>
      </c>
      <c r="O3487" t="s">
        <v>65</v>
      </c>
      <c r="P3487" s="1">
        <v>44262</v>
      </c>
      <c r="Q3487" s="1">
        <v>44335</v>
      </c>
      <c r="R3487">
        <v>489</v>
      </c>
      <c r="S3487">
        <v>63.75</v>
      </c>
      <c r="T3487">
        <v>31173.75</v>
      </c>
      <c r="U3487" t="s">
        <v>47</v>
      </c>
      <c r="V3487" t="s">
        <v>29</v>
      </c>
      <c r="W3487">
        <v>166</v>
      </c>
      <c r="X3487">
        <v>64.36</v>
      </c>
      <c r="Y3487">
        <v>32.950000000000003</v>
      </c>
    </row>
    <row r="3488" spans="1:25" x14ac:dyDescent="0.3">
      <c r="A3488" t="str">
        <f>E3488&amp;"-"&amp;COUNTIF($E$2:E3488,E3488)</f>
        <v>Small-1139</v>
      </c>
      <c r="B3488" t="s">
        <v>61</v>
      </c>
      <c r="C3488">
        <v>664.55</v>
      </c>
      <c r="D3488">
        <v>92</v>
      </c>
      <c r="E3488" t="s">
        <v>40</v>
      </c>
      <c r="F3488" s="1">
        <v>43873</v>
      </c>
      <c r="G3488" s="4" t="str">
        <f t="shared" si="54"/>
        <v>2020</v>
      </c>
      <c r="H3488">
        <v>1</v>
      </c>
      <c r="I3488" t="s">
        <v>32</v>
      </c>
      <c r="J3488" t="s">
        <v>50</v>
      </c>
      <c r="K3488">
        <v>237.37</v>
      </c>
      <c r="L3488">
        <v>95.88</v>
      </c>
      <c r="M3488">
        <v>22759.035599999999</v>
      </c>
      <c r="N3488">
        <v>23</v>
      </c>
      <c r="O3488" t="s">
        <v>34</v>
      </c>
      <c r="P3488" s="1">
        <v>43813</v>
      </c>
      <c r="Q3488" s="1">
        <v>43836</v>
      </c>
      <c r="R3488">
        <v>230</v>
      </c>
      <c r="S3488">
        <v>98.82</v>
      </c>
      <c r="T3488">
        <v>22728.6</v>
      </c>
      <c r="U3488" t="s">
        <v>36</v>
      </c>
      <c r="V3488" t="s">
        <v>29</v>
      </c>
      <c r="W3488">
        <v>7</v>
      </c>
      <c r="X3488">
        <v>70.69</v>
      </c>
      <c r="Y3488">
        <v>188.28</v>
      </c>
    </row>
    <row r="3489" spans="1:25" x14ac:dyDescent="0.3">
      <c r="A3489" t="str">
        <f>E3489&amp;"-"&amp;COUNTIF($E$2:E3489,E3489)</f>
        <v>Small-1140</v>
      </c>
      <c r="B3489" t="s">
        <v>35</v>
      </c>
      <c r="C3489">
        <v>351.5</v>
      </c>
      <c r="D3489">
        <v>53</v>
      </c>
      <c r="E3489" t="s">
        <v>40</v>
      </c>
      <c r="F3489" s="1">
        <v>44126</v>
      </c>
      <c r="G3489" s="4" t="str">
        <f t="shared" si="54"/>
        <v>2020</v>
      </c>
      <c r="H3489">
        <v>9</v>
      </c>
      <c r="I3489" t="s">
        <v>55</v>
      </c>
      <c r="J3489" t="s">
        <v>46</v>
      </c>
      <c r="K3489">
        <v>435.52</v>
      </c>
      <c r="L3489">
        <v>49.35</v>
      </c>
      <c r="M3489">
        <v>21492.912</v>
      </c>
      <c r="N3489">
        <v>12</v>
      </c>
      <c r="O3489" t="s">
        <v>38</v>
      </c>
      <c r="P3489" s="1">
        <v>44107</v>
      </c>
      <c r="Q3489" s="1">
        <v>44119</v>
      </c>
      <c r="R3489">
        <v>330</v>
      </c>
      <c r="S3489">
        <v>50.51</v>
      </c>
      <c r="T3489">
        <v>16668.3</v>
      </c>
      <c r="U3489" t="s">
        <v>54</v>
      </c>
      <c r="V3489" t="s">
        <v>39</v>
      </c>
      <c r="W3489">
        <v>105</v>
      </c>
      <c r="X3489">
        <v>33.159999999999997</v>
      </c>
      <c r="Y3489">
        <v>63.63</v>
      </c>
    </row>
    <row r="3490" spans="1:25" x14ac:dyDescent="0.3">
      <c r="A3490" t="str">
        <f>E3490&amp;"-"&amp;COUNTIF($E$2:E3490,E3490)</f>
        <v>Small-1141</v>
      </c>
      <c r="B3490" t="s">
        <v>28</v>
      </c>
      <c r="C3490">
        <v>482.84</v>
      </c>
      <c r="D3490">
        <v>67</v>
      </c>
      <c r="E3490" t="s">
        <v>40</v>
      </c>
      <c r="F3490" s="1">
        <v>44212</v>
      </c>
      <c r="G3490" s="4" t="str">
        <f t="shared" si="54"/>
        <v>2021</v>
      </c>
      <c r="H3490">
        <v>3</v>
      </c>
      <c r="I3490" t="s">
        <v>41</v>
      </c>
      <c r="J3490" t="s">
        <v>53</v>
      </c>
      <c r="K3490">
        <v>694.33</v>
      </c>
      <c r="L3490">
        <v>37.5</v>
      </c>
      <c r="M3490">
        <v>26037.375</v>
      </c>
      <c r="N3490">
        <v>47</v>
      </c>
      <c r="O3490" t="s">
        <v>27</v>
      </c>
      <c r="P3490" s="1">
        <v>44153</v>
      </c>
      <c r="Q3490" s="1">
        <v>44200</v>
      </c>
      <c r="R3490">
        <v>409</v>
      </c>
      <c r="S3490">
        <v>32.51</v>
      </c>
      <c r="T3490">
        <v>13296.59</v>
      </c>
      <c r="U3490" t="s">
        <v>28</v>
      </c>
      <c r="V3490" t="s">
        <v>39</v>
      </c>
      <c r="W3490">
        <v>285</v>
      </c>
      <c r="X3490">
        <v>60.12</v>
      </c>
      <c r="Y3490">
        <v>130.22</v>
      </c>
    </row>
    <row r="3491" spans="1:25" x14ac:dyDescent="0.3">
      <c r="A3491" t="str">
        <f>E3491&amp;"-"&amp;COUNTIF($E$2:E3491,E3491)</f>
        <v>Medium-1179</v>
      </c>
      <c r="B3491" t="s">
        <v>35</v>
      </c>
      <c r="C3491">
        <v>28.69</v>
      </c>
      <c r="D3491">
        <v>60</v>
      </c>
      <c r="E3491" t="s">
        <v>24</v>
      </c>
      <c r="F3491" s="1">
        <v>43935</v>
      </c>
      <c r="G3491" s="4" t="str">
        <f t="shared" si="54"/>
        <v>2020</v>
      </c>
      <c r="H3491">
        <v>1</v>
      </c>
      <c r="I3491" t="s">
        <v>32</v>
      </c>
      <c r="J3491" t="s">
        <v>46</v>
      </c>
      <c r="K3491">
        <v>693.13</v>
      </c>
      <c r="L3491">
        <v>48.78</v>
      </c>
      <c r="M3491">
        <v>33810.881399999998</v>
      </c>
      <c r="N3491">
        <v>28</v>
      </c>
      <c r="O3491" t="s">
        <v>34</v>
      </c>
      <c r="P3491" s="1">
        <v>43904</v>
      </c>
      <c r="Q3491" s="1">
        <v>43932</v>
      </c>
      <c r="R3491">
        <v>501</v>
      </c>
      <c r="S3491">
        <v>47.47</v>
      </c>
      <c r="T3491">
        <v>23782.47</v>
      </c>
      <c r="U3491" t="s">
        <v>57</v>
      </c>
      <c r="V3491" t="s">
        <v>39</v>
      </c>
      <c r="W3491">
        <v>192</v>
      </c>
      <c r="X3491">
        <v>29.37</v>
      </c>
      <c r="Y3491">
        <v>146.97999999999999</v>
      </c>
    </row>
    <row r="3492" spans="1:25" x14ac:dyDescent="0.3">
      <c r="A3492" t="str">
        <f>E3492&amp;"-"&amp;COUNTIF($E$2:E3492,E3492)</f>
        <v>Medium-1180</v>
      </c>
      <c r="B3492" t="s">
        <v>61</v>
      </c>
      <c r="C3492">
        <v>352.39</v>
      </c>
      <c r="D3492">
        <v>43</v>
      </c>
      <c r="E3492" t="s">
        <v>24</v>
      </c>
      <c r="F3492" s="1">
        <v>44831</v>
      </c>
      <c r="G3492" s="4" t="str">
        <f t="shared" si="54"/>
        <v>2022</v>
      </c>
      <c r="H3492">
        <v>8</v>
      </c>
      <c r="I3492" t="s">
        <v>45</v>
      </c>
      <c r="J3492" t="s">
        <v>50</v>
      </c>
      <c r="K3492">
        <v>150.36000000000001</v>
      </c>
      <c r="L3492">
        <v>11.82</v>
      </c>
      <c r="M3492">
        <v>1777.2552000000003</v>
      </c>
      <c r="N3492">
        <v>9</v>
      </c>
      <c r="O3492" t="s">
        <v>38</v>
      </c>
      <c r="P3492" s="1">
        <v>44827</v>
      </c>
      <c r="Q3492" s="1">
        <v>44836</v>
      </c>
      <c r="R3492">
        <v>89</v>
      </c>
      <c r="S3492">
        <v>15.86</v>
      </c>
      <c r="T3492">
        <v>1411.54</v>
      </c>
      <c r="U3492" t="s">
        <v>61</v>
      </c>
      <c r="V3492" t="s">
        <v>29</v>
      </c>
      <c r="W3492">
        <v>61</v>
      </c>
      <c r="X3492">
        <v>17.239999999999998</v>
      </c>
      <c r="Y3492">
        <v>136.78</v>
      </c>
    </row>
    <row r="3493" spans="1:25" x14ac:dyDescent="0.3">
      <c r="A3493" t="str">
        <f>E3493&amp;"-"&amp;COUNTIF($E$2:E3493,E3493)</f>
        <v>Small-1142</v>
      </c>
      <c r="B3493" t="s">
        <v>35</v>
      </c>
      <c r="C3493">
        <v>288.02999999999997</v>
      </c>
      <c r="D3493">
        <v>92</v>
      </c>
      <c r="E3493" t="s">
        <v>40</v>
      </c>
      <c r="F3493" s="1">
        <v>44206</v>
      </c>
      <c r="G3493" s="4" t="str">
        <f t="shared" si="54"/>
        <v>2021</v>
      </c>
      <c r="H3493">
        <v>9</v>
      </c>
      <c r="I3493" t="s">
        <v>55</v>
      </c>
      <c r="J3493" t="s">
        <v>60</v>
      </c>
      <c r="K3493">
        <v>31.51</v>
      </c>
      <c r="L3493">
        <v>49.02</v>
      </c>
      <c r="M3493">
        <v>1544.6202000000001</v>
      </c>
      <c r="N3493">
        <v>10</v>
      </c>
      <c r="O3493" t="s">
        <v>38</v>
      </c>
      <c r="P3493" s="1">
        <v>44170</v>
      </c>
      <c r="Q3493" s="1">
        <v>44180</v>
      </c>
      <c r="R3493">
        <v>17</v>
      </c>
      <c r="S3493">
        <v>50.71</v>
      </c>
      <c r="T3493">
        <v>862.07</v>
      </c>
      <c r="U3493" t="s">
        <v>30</v>
      </c>
      <c r="V3493" t="s">
        <v>48</v>
      </c>
      <c r="W3493">
        <v>14</v>
      </c>
      <c r="X3493">
        <v>58.26</v>
      </c>
      <c r="Y3493">
        <v>110.75</v>
      </c>
    </row>
    <row r="3494" spans="1:25" x14ac:dyDescent="0.3">
      <c r="A3494" t="str">
        <f>E3494&amp;"-"&amp;COUNTIF($E$2:E3494,E3494)</f>
        <v>Small-1143</v>
      </c>
      <c r="B3494" t="s">
        <v>35</v>
      </c>
      <c r="C3494">
        <v>526.34</v>
      </c>
      <c r="D3494">
        <v>87</v>
      </c>
      <c r="E3494" t="s">
        <v>40</v>
      </c>
      <c r="F3494" s="1">
        <v>44732</v>
      </c>
      <c r="G3494" s="4" t="str">
        <f t="shared" si="54"/>
        <v>2022</v>
      </c>
      <c r="H3494">
        <v>7</v>
      </c>
      <c r="I3494" t="s">
        <v>59</v>
      </c>
      <c r="J3494" t="s">
        <v>60</v>
      </c>
      <c r="K3494">
        <v>849.34</v>
      </c>
      <c r="L3494">
        <v>94.53</v>
      </c>
      <c r="M3494">
        <v>80288.11020000001</v>
      </c>
      <c r="N3494">
        <v>15</v>
      </c>
      <c r="O3494" t="s">
        <v>38</v>
      </c>
      <c r="P3494" s="1">
        <v>44687</v>
      </c>
      <c r="Q3494" s="1">
        <v>44702</v>
      </c>
      <c r="R3494">
        <v>706</v>
      </c>
      <c r="S3494">
        <v>91.56</v>
      </c>
      <c r="T3494">
        <v>64641.36</v>
      </c>
      <c r="U3494" t="s">
        <v>57</v>
      </c>
      <c r="V3494" t="s">
        <v>39</v>
      </c>
      <c r="W3494">
        <v>143</v>
      </c>
      <c r="X3494">
        <v>45.8</v>
      </c>
      <c r="Y3494">
        <v>83.88</v>
      </c>
    </row>
    <row r="3495" spans="1:25" x14ac:dyDescent="0.3">
      <c r="A3495" t="str">
        <f>E3495&amp;"-"&amp;COUNTIF($E$2:E3495,E3495)</f>
        <v>Medium-1181</v>
      </c>
      <c r="B3495" t="s">
        <v>47</v>
      </c>
      <c r="C3495">
        <v>694.52</v>
      </c>
      <c r="D3495">
        <v>60</v>
      </c>
      <c r="E3495" t="s">
        <v>24</v>
      </c>
      <c r="F3495" s="1">
        <v>44877</v>
      </c>
      <c r="G3495" s="4" t="str">
        <f t="shared" si="54"/>
        <v>2022</v>
      </c>
      <c r="H3495">
        <v>3</v>
      </c>
      <c r="I3495" t="s">
        <v>41</v>
      </c>
      <c r="J3495" t="s">
        <v>53</v>
      </c>
      <c r="K3495">
        <v>222.35</v>
      </c>
      <c r="L3495">
        <v>26.73</v>
      </c>
      <c r="M3495">
        <v>5943.4155000000001</v>
      </c>
      <c r="N3495">
        <v>60</v>
      </c>
      <c r="O3495" t="s">
        <v>38</v>
      </c>
      <c r="P3495" s="1">
        <v>44875</v>
      </c>
      <c r="Q3495" s="1">
        <v>44935</v>
      </c>
      <c r="R3495">
        <v>142</v>
      </c>
      <c r="S3495">
        <v>26.61</v>
      </c>
      <c r="T3495">
        <v>3778.62</v>
      </c>
      <c r="U3495" t="s">
        <v>47</v>
      </c>
      <c r="V3495" t="s">
        <v>48</v>
      </c>
      <c r="W3495">
        <v>80</v>
      </c>
      <c r="X3495">
        <v>43.06</v>
      </c>
      <c r="Y3495">
        <v>48.43</v>
      </c>
    </row>
    <row r="3496" spans="1:25" x14ac:dyDescent="0.3">
      <c r="A3496" t="str">
        <f>E3496&amp;"-"&amp;COUNTIF($E$2:E3496,E3496)</f>
        <v>Small-1144</v>
      </c>
      <c r="B3496" t="s">
        <v>61</v>
      </c>
      <c r="C3496">
        <v>443.47</v>
      </c>
      <c r="D3496">
        <v>45</v>
      </c>
      <c r="E3496" t="s">
        <v>40</v>
      </c>
      <c r="F3496" s="1">
        <v>44815</v>
      </c>
      <c r="G3496" s="4" t="str">
        <f t="shared" si="54"/>
        <v>2022</v>
      </c>
      <c r="H3496">
        <v>3</v>
      </c>
      <c r="I3496" t="s">
        <v>41</v>
      </c>
      <c r="J3496" t="s">
        <v>33</v>
      </c>
      <c r="K3496">
        <v>662.04</v>
      </c>
      <c r="L3496">
        <v>67.959999999999994</v>
      </c>
      <c r="M3496">
        <v>44992.238399999995</v>
      </c>
      <c r="N3496">
        <v>37</v>
      </c>
      <c r="O3496" t="s">
        <v>27</v>
      </c>
      <c r="P3496" s="1">
        <v>44763</v>
      </c>
      <c r="Q3496" s="1">
        <v>44800</v>
      </c>
      <c r="R3496">
        <v>437</v>
      </c>
      <c r="S3496">
        <v>69.12</v>
      </c>
      <c r="T3496">
        <v>30205.439999999999</v>
      </c>
      <c r="U3496" t="s">
        <v>47</v>
      </c>
      <c r="V3496" t="s">
        <v>29</v>
      </c>
      <c r="W3496">
        <v>225</v>
      </c>
      <c r="X3496">
        <v>63.58</v>
      </c>
      <c r="Y3496">
        <v>169.97</v>
      </c>
    </row>
    <row r="3497" spans="1:25" x14ac:dyDescent="0.3">
      <c r="A3497" t="str">
        <f>E3497&amp;"-"&amp;COUNTIF($E$2:E3497,E3497)</f>
        <v>Medium-1182</v>
      </c>
      <c r="B3497" t="s">
        <v>57</v>
      </c>
      <c r="C3497">
        <v>45.63</v>
      </c>
      <c r="D3497">
        <v>45</v>
      </c>
      <c r="E3497" t="s">
        <v>24</v>
      </c>
      <c r="F3497" s="1">
        <v>43776</v>
      </c>
      <c r="G3497" s="4" t="str">
        <f t="shared" si="54"/>
        <v>2019</v>
      </c>
      <c r="H3497">
        <v>7</v>
      </c>
      <c r="I3497" t="s">
        <v>59</v>
      </c>
      <c r="J3497" t="s">
        <v>46</v>
      </c>
      <c r="K3497">
        <v>163.41</v>
      </c>
      <c r="L3497">
        <v>45.15</v>
      </c>
      <c r="M3497">
        <v>7377.9614999999994</v>
      </c>
      <c r="N3497">
        <v>18</v>
      </c>
      <c r="O3497" t="s">
        <v>38</v>
      </c>
      <c r="P3497" s="1">
        <v>43751</v>
      </c>
      <c r="Q3497" s="1">
        <v>43769</v>
      </c>
      <c r="R3497">
        <v>103</v>
      </c>
      <c r="S3497">
        <v>46.46</v>
      </c>
      <c r="T3497">
        <v>4785.38</v>
      </c>
      <c r="U3497" t="s">
        <v>47</v>
      </c>
      <c r="V3497" t="s">
        <v>39</v>
      </c>
      <c r="W3497">
        <v>60</v>
      </c>
      <c r="X3497">
        <v>21.44</v>
      </c>
      <c r="Y3497">
        <v>105.3</v>
      </c>
    </row>
    <row r="3498" spans="1:25" x14ac:dyDescent="0.3">
      <c r="A3498" t="str">
        <f>E3498&amp;"-"&amp;COUNTIF($E$2:E3498,E3498)</f>
        <v>Small-1145</v>
      </c>
      <c r="B3498" t="s">
        <v>52</v>
      </c>
      <c r="C3498">
        <v>693.77</v>
      </c>
      <c r="D3498">
        <v>28</v>
      </c>
      <c r="E3498" t="s">
        <v>40</v>
      </c>
      <c r="F3498" s="1">
        <v>43509</v>
      </c>
      <c r="G3498" s="4" t="str">
        <f t="shared" si="54"/>
        <v>2019</v>
      </c>
      <c r="H3498">
        <v>6</v>
      </c>
      <c r="I3498" t="s">
        <v>49</v>
      </c>
      <c r="J3498" t="s">
        <v>60</v>
      </c>
      <c r="K3498">
        <v>893.14</v>
      </c>
      <c r="L3498">
        <v>21.12</v>
      </c>
      <c r="M3498">
        <v>18863.1168</v>
      </c>
      <c r="N3498">
        <v>6</v>
      </c>
      <c r="O3498" t="s">
        <v>38</v>
      </c>
      <c r="P3498" s="1">
        <v>43488</v>
      </c>
      <c r="Q3498" s="1">
        <v>43494</v>
      </c>
      <c r="R3498">
        <v>55</v>
      </c>
      <c r="S3498">
        <v>24.34</v>
      </c>
      <c r="T3498">
        <v>1338.7</v>
      </c>
      <c r="U3498" t="s">
        <v>52</v>
      </c>
      <c r="V3498" t="s">
        <v>48</v>
      </c>
      <c r="W3498">
        <v>838</v>
      </c>
      <c r="X3498">
        <v>24.64</v>
      </c>
      <c r="Y3498">
        <v>119.94</v>
      </c>
    </row>
    <row r="3499" spans="1:25" x14ac:dyDescent="0.3">
      <c r="A3499" t="str">
        <f>E3499&amp;"-"&amp;COUNTIF($E$2:E3499,E3499)</f>
        <v>Medium-1183</v>
      </c>
      <c r="B3499" t="s">
        <v>35</v>
      </c>
      <c r="C3499">
        <v>768.23</v>
      </c>
      <c r="D3499">
        <v>33</v>
      </c>
      <c r="E3499" t="s">
        <v>24</v>
      </c>
      <c r="F3499" s="1">
        <v>43603</v>
      </c>
      <c r="G3499" s="4" t="str">
        <f t="shared" si="54"/>
        <v>2019</v>
      </c>
      <c r="H3499">
        <v>2</v>
      </c>
      <c r="I3499" t="s">
        <v>66</v>
      </c>
      <c r="J3499" t="s">
        <v>46</v>
      </c>
      <c r="K3499">
        <v>310.5</v>
      </c>
      <c r="L3499">
        <v>94.59</v>
      </c>
      <c r="M3499">
        <v>29370.195</v>
      </c>
      <c r="N3499">
        <v>28</v>
      </c>
      <c r="O3499" t="s">
        <v>38</v>
      </c>
      <c r="P3499" s="1">
        <v>43601</v>
      </c>
      <c r="Q3499" s="1">
        <v>43629</v>
      </c>
      <c r="R3499">
        <v>233</v>
      </c>
      <c r="S3499">
        <v>92.99</v>
      </c>
      <c r="T3499">
        <v>21666.67</v>
      </c>
      <c r="U3499" t="s">
        <v>58</v>
      </c>
      <c r="V3499" t="s">
        <v>39</v>
      </c>
      <c r="W3499">
        <v>77</v>
      </c>
      <c r="X3499">
        <v>30.17</v>
      </c>
      <c r="Y3499">
        <v>50.43</v>
      </c>
    </row>
    <row r="3500" spans="1:25" x14ac:dyDescent="0.3">
      <c r="A3500" t="str">
        <f>E3500&amp;"-"&amp;COUNTIF($E$2:E3500,E3500)</f>
        <v>Medium-1184</v>
      </c>
      <c r="B3500" t="s">
        <v>28</v>
      </c>
      <c r="C3500">
        <v>202.91</v>
      </c>
      <c r="D3500">
        <v>42</v>
      </c>
      <c r="E3500" t="s">
        <v>24</v>
      </c>
      <c r="F3500" s="1">
        <v>43786</v>
      </c>
      <c r="G3500" s="4" t="str">
        <f t="shared" si="54"/>
        <v>2019</v>
      </c>
      <c r="H3500">
        <v>5</v>
      </c>
      <c r="I3500" t="s">
        <v>25</v>
      </c>
      <c r="J3500" t="s">
        <v>33</v>
      </c>
      <c r="K3500">
        <v>66.739999999999995</v>
      </c>
      <c r="L3500">
        <v>70.48</v>
      </c>
      <c r="M3500">
        <v>4703.8351999999995</v>
      </c>
      <c r="N3500">
        <v>25</v>
      </c>
      <c r="O3500" t="s">
        <v>27</v>
      </c>
      <c r="P3500" s="1">
        <v>43767</v>
      </c>
      <c r="Q3500" s="1">
        <v>43792</v>
      </c>
      <c r="R3500">
        <v>30</v>
      </c>
      <c r="S3500">
        <v>71.680000000000007</v>
      </c>
      <c r="T3500">
        <v>2150.4</v>
      </c>
      <c r="U3500" t="s">
        <v>43</v>
      </c>
      <c r="V3500" t="s">
        <v>48</v>
      </c>
      <c r="W3500">
        <v>36</v>
      </c>
      <c r="X3500">
        <v>55.65</v>
      </c>
      <c r="Y3500">
        <v>141.57</v>
      </c>
    </row>
    <row r="3501" spans="1:25" x14ac:dyDescent="0.3">
      <c r="A3501" t="str">
        <f>E3501&amp;"-"&amp;COUNTIF($E$2:E3501,E3501)</f>
        <v>Medium-1185</v>
      </c>
      <c r="B3501" t="s">
        <v>51</v>
      </c>
      <c r="C3501">
        <v>956.3</v>
      </c>
      <c r="D3501">
        <v>89</v>
      </c>
      <c r="E3501" t="s">
        <v>24</v>
      </c>
      <c r="F3501" s="1">
        <v>44108</v>
      </c>
      <c r="G3501" s="4" t="str">
        <f t="shared" si="54"/>
        <v>2020</v>
      </c>
      <c r="H3501">
        <v>6</v>
      </c>
      <c r="I3501" t="s">
        <v>49</v>
      </c>
      <c r="J3501" t="s">
        <v>60</v>
      </c>
      <c r="K3501">
        <v>375.63</v>
      </c>
      <c r="L3501">
        <v>30.93</v>
      </c>
      <c r="M3501">
        <v>11618.2359</v>
      </c>
      <c r="N3501">
        <v>7</v>
      </c>
      <c r="O3501" t="s">
        <v>38</v>
      </c>
      <c r="P3501" s="1">
        <v>44074</v>
      </c>
      <c r="Q3501" s="1">
        <v>44081</v>
      </c>
      <c r="R3501">
        <v>93</v>
      </c>
      <c r="S3501">
        <v>27.75</v>
      </c>
      <c r="T3501">
        <v>2580.75</v>
      </c>
      <c r="U3501" t="s">
        <v>44</v>
      </c>
      <c r="V3501" t="s">
        <v>39</v>
      </c>
      <c r="W3501">
        <v>282</v>
      </c>
      <c r="X3501">
        <v>44.54</v>
      </c>
      <c r="Y3501">
        <v>164.91</v>
      </c>
    </row>
    <row r="3502" spans="1:25" x14ac:dyDescent="0.3">
      <c r="A3502" t="str">
        <f>E3502&amp;"-"&amp;COUNTIF($E$2:E3502,E3502)</f>
        <v>Small-1146</v>
      </c>
      <c r="B3502" t="s">
        <v>52</v>
      </c>
      <c r="C3502">
        <v>783.75</v>
      </c>
      <c r="D3502">
        <v>46</v>
      </c>
      <c r="E3502" t="s">
        <v>40</v>
      </c>
      <c r="F3502" s="1">
        <v>43766</v>
      </c>
      <c r="G3502" s="4" t="str">
        <f t="shared" si="54"/>
        <v>2019</v>
      </c>
      <c r="H3502">
        <v>8</v>
      </c>
      <c r="I3502" t="s">
        <v>45</v>
      </c>
      <c r="J3502" t="s">
        <v>46</v>
      </c>
      <c r="K3502">
        <v>937.77</v>
      </c>
      <c r="L3502">
        <v>90.35</v>
      </c>
      <c r="M3502">
        <v>84727.519499999995</v>
      </c>
      <c r="N3502">
        <v>12</v>
      </c>
      <c r="O3502" t="s">
        <v>38</v>
      </c>
      <c r="P3502" s="1">
        <v>43754</v>
      </c>
      <c r="Q3502" s="1">
        <v>43766</v>
      </c>
      <c r="R3502">
        <v>565</v>
      </c>
      <c r="S3502">
        <v>89.54</v>
      </c>
      <c r="T3502">
        <v>50590.1</v>
      </c>
      <c r="U3502" t="s">
        <v>58</v>
      </c>
      <c r="V3502" t="s">
        <v>29</v>
      </c>
      <c r="W3502">
        <v>372</v>
      </c>
      <c r="X3502">
        <v>55.47</v>
      </c>
      <c r="Y3502">
        <v>152.87</v>
      </c>
    </row>
    <row r="3503" spans="1:25" x14ac:dyDescent="0.3">
      <c r="A3503" t="str">
        <f>E3503&amp;"-"&amp;COUNTIF($E$2:E3503,E3503)</f>
        <v>Large-1171</v>
      </c>
      <c r="B3503" t="s">
        <v>35</v>
      </c>
      <c r="C3503">
        <v>835.38</v>
      </c>
      <c r="D3503">
        <v>54</v>
      </c>
      <c r="E3503" t="s">
        <v>31</v>
      </c>
      <c r="F3503" s="1">
        <v>44628</v>
      </c>
      <c r="G3503" s="4" t="str">
        <f t="shared" si="54"/>
        <v>2022</v>
      </c>
      <c r="H3503">
        <v>9</v>
      </c>
      <c r="I3503" t="s">
        <v>55</v>
      </c>
      <c r="J3503" t="s">
        <v>50</v>
      </c>
      <c r="K3503">
        <v>781.75</v>
      </c>
      <c r="L3503">
        <v>38.54</v>
      </c>
      <c r="M3503">
        <v>30128.645</v>
      </c>
      <c r="N3503">
        <v>10</v>
      </c>
      <c r="O3503" t="s">
        <v>38</v>
      </c>
      <c r="P3503" s="1">
        <v>44621</v>
      </c>
      <c r="Q3503" s="1">
        <v>44631</v>
      </c>
      <c r="R3503">
        <v>587</v>
      </c>
      <c r="S3503">
        <v>41.6</v>
      </c>
      <c r="T3503">
        <v>24419.200000000001</v>
      </c>
      <c r="U3503" t="s">
        <v>43</v>
      </c>
      <c r="V3503" t="s">
        <v>29</v>
      </c>
      <c r="W3503">
        <v>194</v>
      </c>
      <c r="X3503">
        <v>19.399999999999999</v>
      </c>
      <c r="Y3503">
        <v>110</v>
      </c>
    </row>
    <row r="3504" spans="1:25" x14ac:dyDescent="0.3">
      <c r="A3504" t="str">
        <f>E3504&amp;"-"&amp;COUNTIF($E$2:E3504,E3504)</f>
        <v>Small-1147</v>
      </c>
      <c r="B3504" t="s">
        <v>51</v>
      </c>
      <c r="C3504">
        <v>204.17</v>
      </c>
      <c r="D3504">
        <v>44</v>
      </c>
      <c r="E3504" t="s">
        <v>40</v>
      </c>
      <c r="F3504" s="1">
        <v>43948</v>
      </c>
      <c r="G3504" s="4" t="str">
        <f t="shared" si="54"/>
        <v>2020</v>
      </c>
      <c r="H3504">
        <v>2</v>
      </c>
      <c r="I3504" t="s">
        <v>66</v>
      </c>
      <c r="J3504" t="s">
        <v>33</v>
      </c>
      <c r="K3504">
        <v>621.61</v>
      </c>
      <c r="L3504">
        <v>10.71</v>
      </c>
      <c r="M3504">
        <v>6657.4431000000004</v>
      </c>
      <c r="N3504">
        <v>38</v>
      </c>
      <c r="O3504" t="s">
        <v>27</v>
      </c>
      <c r="P3504" s="1">
        <v>43930</v>
      </c>
      <c r="Q3504" s="1">
        <v>43968</v>
      </c>
      <c r="R3504">
        <v>234</v>
      </c>
      <c r="S3504">
        <v>7.75</v>
      </c>
      <c r="T3504">
        <v>1813.5</v>
      </c>
      <c r="U3504" t="s">
        <v>36</v>
      </c>
      <c r="V3504" t="s">
        <v>39</v>
      </c>
      <c r="W3504">
        <v>387</v>
      </c>
      <c r="X3504">
        <v>19.78</v>
      </c>
      <c r="Y3504">
        <v>88.68</v>
      </c>
    </row>
    <row r="3505" spans="1:25" x14ac:dyDescent="0.3">
      <c r="A3505" t="str">
        <f>E3505&amp;"-"&amp;COUNTIF($E$2:E3505,E3505)</f>
        <v>Small-1148</v>
      </c>
      <c r="B3505" t="s">
        <v>58</v>
      </c>
      <c r="C3505">
        <v>576.16999999999996</v>
      </c>
      <c r="D3505">
        <v>44</v>
      </c>
      <c r="E3505" t="s">
        <v>40</v>
      </c>
      <c r="F3505" s="1">
        <v>43897</v>
      </c>
      <c r="G3505" s="4" t="str">
        <f t="shared" si="54"/>
        <v>2020</v>
      </c>
      <c r="H3505">
        <v>8</v>
      </c>
      <c r="I3505" t="s">
        <v>45</v>
      </c>
      <c r="J3505" t="s">
        <v>50</v>
      </c>
      <c r="K3505">
        <v>595.09</v>
      </c>
      <c r="L3505">
        <v>23.97</v>
      </c>
      <c r="M3505">
        <v>14264.3073</v>
      </c>
      <c r="N3505">
        <v>14</v>
      </c>
      <c r="O3505" t="s">
        <v>38</v>
      </c>
      <c r="P3505" s="1">
        <v>43876</v>
      </c>
      <c r="Q3505" s="1">
        <v>43890</v>
      </c>
      <c r="R3505">
        <v>32</v>
      </c>
      <c r="S3505">
        <v>24.02</v>
      </c>
      <c r="T3505">
        <v>768.64</v>
      </c>
      <c r="U3505" t="s">
        <v>43</v>
      </c>
      <c r="V3505" t="s">
        <v>48</v>
      </c>
      <c r="W3505">
        <v>563</v>
      </c>
      <c r="X3505">
        <v>82.2</v>
      </c>
      <c r="Y3505">
        <v>62.36</v>
      </c>
    </row>
    <row r="3506" spans="1:25" x14ac:dyDescent="0.3">
      <c r="A3506" t="str">
        <f>E3506&amp;"-"&amp;COUNTIF($E$2:E3506,E3506)</f>
        <v>Small-1149</v>
      </c>
      <c r="B3506" t="s">
        <v>35</v>
      </c>
      <c r="C3506">
        <v>442.43</v>
      </c>
      <c r="D3506">
        <v>20</v>
      </c>
      <c r="E3506" t="s">
        <v>40</v>
      </c>
      <c r="F3506" s="1">
        <v>44901</v>
      </c>
      <c r="G3506" s="4" t="str">
        <f t="shared" si="54"/>
        <v>2022</v>
      </c>
      <c r="H3506">
        <v>6</v>
      </c>
      <c r="I3506" t="s">
        <v>49</v>
      </c>
      <c r="J3506" t="s">
        <v>60</v>
      </c>
      <c r="K3506">
        <v>249.92</v>
      </c>
      <c r="L3506">
        <v>13.87</v>
      </c>
      <c r="M3506">
        <v>3466.3903999999998</v>
      </c>
      <c r="N3506">
        <v>7</v>
      </c>
      <c r="O3506" t="s">
        <v>38</v>
      </c>
      <c r="P3506" s="1">
        <v>44883</v>
      </c>
      <c r="Q3506" s="1">
        <v>44890</v>
      </c>
      <c r="R3506">
        <v>12</v>
      </c>
      <c r="S3506">
        <v>17.91</v>
      </c>
      <c r="T3506">
        <v>214.92</v>
      </c>
      <c r="U3506" t="s">
        <v>23</v>
      </c>
      <c r="V3506" t="s">
        <v>48</v>
      </c>
      <c r="W3506">
        <v>237</v>
      </c>
      <c r="X3506">
        <v>56.42</v>
      </c>
      <c r="Y3506">
        <v>127.75</v>
      </c>
    </row>
    <row r="3507" spans="1:25" x14ac:dyDescent="0.3">
      <c r="A3507" t="str">
        <f>E3507&amp;"-"&amp;COUNTIF($E$2:E3507,E3507)</f>
        <v>Large-1172</v>
      </c>
      <c r="B3507" t="s">
        <v>43</v>
      </c>
      <c r="C3507">
        <v>631.72</v>
      </c>
      <c r="D3507">
        <v>90</v>
      </c>
      <c r="E3507" t="s">
        <v>31</v>
      </c>
      <c r="F3507" s="1">
        <v>44577</v>
      </c>
      <c r="G3507" s="4" t="str">
        <f t="shared" si="54"/>
        <v>2022</v>
      </c>
      <c r="H3507">
        <v>1</v>
      </c>
      <c r="I3507" t="s">
        <v>32</v>
      </c>
      <c r="J3507" t="s">
        <v>50</v>
      </c>
      <c r="K3507">
        <v>967.11</v>
      </c>
      <c r="L3507">
        <v>76.56</v>
      </c>
      <c r="M3507">
        <v>74041.941600000006</v>
      </c>
      <c r="N3507">
        <v>2</v>
      </c>
      <c r="O3507" t="s">
        <v>63</v>
      </c>
      <c r="P3507" s="1">
        <v>44562</v>
      </c>
      <c r="Q3507" s="1">
        <v>44564</v>
      </c>
      <c r="R3507">
        <v>424</v>
      </c>
      <c r="S3507">
        <v>73.099999999999994</v>
      </c>
      <c r="T3507">
        <v>30994.400000000001</v>
      </c>
      <c r="U3507" t="s">
        <v>30</v>
      </c>
      <c r="V3507" t="s">
        <v>48</v>
      </c>
      <c r="W3507">
        <v>543</v>
      </c>
      <c r="X3507">
        <v>26.49</v>
      </c>
      <c r="Y3507">
        <v>107.14</v>
      </c>
    </row>
    <row r="3508" spans="1:25" x14ac:dyDescent="0.3">
      <c r="A3508" t="str">
        <f>E3508&amp;"-"&amp;COUNTIF($E$2:E3508,E3508)</f>
        <v>Medium-1186</v>
      </c>
      <c r="B3508" t="s">
        <v>51</v>
      </c>
      <c r="C3508">
        <v>686.64</v>
      </c>
      <c r="D3508">
        <v>73</v>
      </c>
      <c r="E3508" t="s">
        <v>24</v>
      </c>
      <c r="F3508" s="1">
        <v>44156</v>
      </c>
      <c r="G3508" s="4" t="str">
        <f t="shared" si="54"/>
        <v>2020</v>
      </c>
      <c r="H3508">
        <v>5</v>
      </c>
      <c r="I3508" t="s">
        <v>25</v>
      </c>
      <c r="J3508" t="s">
        <v>68</v>
      </c>
      <c r="K3508">
        <v>287.81</v>
      </c>
      <c r="L3508">
        <v>40.15</v>
      </c>
      <c r="M3508">
        <v>11555.5715</v>
      </c>
      <c r="N3508">
        <v>29</v>
      </c>
      <c r="O3508" t="s">
        <v>27</v>
      </c>
      <c r="P3508" s="1">
        <v>44145</v>
      </c>
      <c r="Q3508" s="1">
        <v>44174</v>
      </c>
      <c r="R3508">
        <v>86</v>
      </c>
      <c r="S3508">
        <v>44.49</v>
      </c>
      <c r="T3508">
        <v>3826.14</v>
      </c>
      <c r="U3508" t="s">
        <v>54</v>
      </c>
      <c r="V3508" t="s">
        <v>39</v>
      </c>
      <c r="W3508">
        <v>201</v>
      </c>
      <c r="X3508">
        <v>46.43</v>
      </c>
      <c r="Y3508">
        <v>30.9</v>
      </c>
    </row>
    <row r="3509" spans="1:25" x14ac:dyDescent="0.3">
      <c r="A3509" t="str">
        <f>E3509&amp;"-"&amp;COUNTIF($E$2:E3509,E3509)</f>
        <v>Large-1173</v>
      </c>
      <c r="B3509" t="s">
        <v>47</v>
      </c>
      <c r="C3509">
        <v>54.9</v>
      </c>
      <c r="D3509">
        <v>32</v>
      </c>
      <c r="E3509" t="s">
        <v>31</v>
      </c>
      <c r="F3509" s="1">
        <v>44039</v>
      </c>
      <c r="G3509" s="4" t="str">
        <f t="shared" si="54"/>
        <v>2020</v>
      </c>
      <c r="H3509">
        <v>6</v>
      </c>
      <c r="I3509" t="s">
        <v>49</v>
      </c>
      <c r="J3509" t="s">
        <v>33</v>
      </c>
      <c r="K3509">
        <v>748.24</v>
      </c>
      <c r="L3509">
        <v>59.15</v>
      </c>
      <c r="M3509">
        <v>44258.396000000001</v>
      </c>
      <c r="N3509">
        <v>7</v>
      </c>
      <c r="O3509" t="s">
        <v>38</v>
      </c>
      <c r="P3509" s="1">
        <v>44002</v>
      </c>
      <c r="Q3509" s="1">
        <v>44009</v>
      </c>
      <c r="R3509">
        <v>558</v>
      </c>
      <c r="S3509">
        <v>58.7</v>
      </c>
      <c r="T3509">
        <v>32754.6</v>
      </c>
      <c r="U3509" t="s">
        <v>47</v>
      </c>
      <c r="V3509" t="s">
        <v>48</v>
      </c>
      <c r="W3509">
        <v>190</v>
      </c>
      <c r="X3509">
        <v>58.61</v>
      </c>
      <c r="Y3509">
        <v>140.78</v>
      </c>
    </row>
    <row r="3510" spans="1:25" x14ac:dyDescent="0.3">
      <c r="A3510" t="str">
        <f>E3510&amp;"-"&amp;COUNTIF($E$2:E3510,E3510)</f>
        <v>Small-1150</v>
      </c>
      <c r="B3510" t="s">
        <v>23</v>
      </c>
      <c r="C3510">
        <v>650.25</v>
      </c>
      <c r="D3510">
        <v>27</v>
      </c>
      <c r="E3510" t="s">
        <v>40</v>
      </c>
      <c r="F3510" s="1">
        <v>44267</v>
      </c>
      <c r="G3510" s="4" t="str">
        <f t="shared" si="54"/>
        <v>2021</v>
      </c>
      <c r="H3510">
        <v>9</v>
      </c>
      <c r="I3510" t="s">
        <v>55</v>
      </c>
      <c r="J3510" t="s">
        <v>60</v>
      </c>
      <c r="K3510">
        <v>393.33</v>
      </c>
      <c r="L3510">
        <v>36.9</v>
      </c>
      <c r="M3510">
        <v>14513.876999999999</v>
      </c>
      <c r="N3510">
        <v>10</v>
      </c>
      <c r="O3510" t="s">
        <v>38</v>
      </c>
      <c r="P3510" s="1">
        <v>44236</v>
      </c>
      <c r="Q3510" s="1">
        <v>44246</v>
      </c>
      <c r="R3510">
        <v>370</v>
      </c>
      <c r="S3510">
        <v>34.06</v>
      </c>
      <c r="T3510">
        <v>12602.2</v>
      </c>
      <c r="U3510" t="s">
        <v>36</v>
      </c>
      <c r="V3510" t="s">
        <v>29</v>
      </c>
      <c r="W3510">
        <v>23</v>
      </c>
      <c r="X3510">
        <v>60.16</v>
      </c>
      <c r="Y3510">
        <v>157.72999999999999</v>
      </c>
    </row>
    <row r="3511" spans="1:25" x14ac:dyDescent="0.3">
      <c r="A3511" t="str">
        <f>E3511&amp;"-"&amp;COUNTIF($E$2:E3511,E3511)</f>
        <v>Large-1174</v>
      </c>
      <c r="B3511" t="s">
        <v>28</v>
      </c>
      <c r="C3511">
        <v>784.51</v>
      </c>
      <c r="D3511">
        <v>67</v>
      </c>
      <c r="E3511" t="s">
        <v>31</v>
      </c>
      <c r="F3511" s="1">
        <v>43957</v>
      </c>
      <c r="G3511" s="4" t="str">
        <f t="shared" si="54"/>
        <v>2020</v>
      </c>
      <c r="H3511">
        <v>7</v>
      </c>
      <c r="I3511" t="s">
        <v>59</v>
      </c>
      <c r="J3511" t="s">
        <v>33</v>
      </c>
      <c r="K3511">
        <v>483.23</v>
      </c>
      <c r="L3511">
        <v>95.9</v>
      </c>
      <c r="M3511">
        <v>46341.757000000005</v>
      </c>
      <c r="N3511">
        <v>16</v>
      </c>
      <c r="O3511" t="s">
        <v>38</v>
      </c>
      <c r="P3511" s="1">
        <v>43923</v>
      </c>
      <c r="Q3511" s="1">
        <v>43939</v>
      </c>
      <c r="R3511">
        <v>385</v>
      </c>
      <c r="S3511">
        <v>97.06</v>
      </c>
      <c r="T3511">
        <v>37368.1</v>
      </c>
      <c r="U3511" t="s">
        <v>61</v>
      </c>
      <c r="V3511" t="s">
        <v>39</v>
      </c>
      <c r="W3511">
        <v>98</v>
      </c>
      <c r="X3511">
        <v>96.76</v>
      </c>
      <c r="Y3511">
        <v>40.85</v>
      </c>
    </row>
    <row r="3512" spans="1:25" x14ac:dyDescent="0.3">
      <c r="A3512" t="str">
        <f>E3512&amp;"-"&amp;COUNTIF($E$2:E3512,E3512)</f>
        <v>Large-1175</v>
      </c>
      <c r="B3512" t="s">
        <v>58</v>
      </c>
      <c r="C3512">
        <v>645.39</v>
      </c>
      <c r="D3512">
        <v>63</v>
      </c>
      <c r="E3512" t="s">
        <v>31</v>
      </c>
      <c r="F3512" s="1">
        <v>44718</v>
      </c>
      <c r="G3512" s="4" t="str">
        <f t="shared" si="54"/>
        <v>2022</v>
      </c>
      <c r="H3512">
        <v>3</v>
      </c>
      <c r="I3512" t="s">
        <v>41</v>
      </c>
      <c r="J3512" t="s">
        <v>62</v>
      </c>
      <c r="K3512">
        <v>367.54</v>
      </c>
      <c r="L3512">
        <v>96.54</v>
      </c>
      <c r="M3512">
        <v>35482.311600000001</v>
      </c>
      <c r="N3512">
        <v>56</v>
      </c>
      <c r="O3512" t="s">
        <v>38</v>
      </c>
      <c r="P3512" s="1">
        <v>44699</v>
      </c>
      <c r="Q3512" s="1">
        <v>44755</v>
      </c>
      <c r="R3512">
        <v>149</v>
      </c>
      <c r="S3512">
        <v>97.72</v>
      </c>
      <c r="T3512">
        <v>14560.28</v>
      </c>
      <c r="U3512" t="s">
        <v>57</v>
      </c>
      <c r="V3512" t="s">
        <v>48</v>
      </c>
      <c r="W3512">
        <v>218</v>
      </c>
      <c r="X3512">
        <v>47.31</v>
      </c>
      <c r="Y3512">
        <v>154.72</v>
      </c>
    </row>
    <row r="3513" spans="1:25" x14ac:dyDescent="0.3">
      <c r="A3513" t="str">
        <f>E3513&amp;"-"&amp;COUNTIF($E$2:E3513,E3513)</f>
        <v>Large-1176</v>
      </c>
      <c r="B3513" t="s">
        <v>61</v>
      </c>
      <c r="C3513">
        <v>543.70000000000005</v>
      </c>
      <c r="D3513">
        <v>17</v>
      </c>
      <c r="E3513" t="s">
        <v>31</v>
      </c>
      <c r="F3513" s="1">
        <v>44426</v>
      </c>
      <c r="G3513" s="4" t="str">
        <f t="shared" si="54"/>
        <v>2021</v>
      </c>
      <c r="H3513">
        <v>4</v>
      </c>
      <c r="I3513" t="s">
        <v>37</v>
      </c>
      <c r="J3513" t="s">
        <v>68</v>
      </c>
      <c r="K3513">
        <v>488.09</v>
      </c>
      <c r="L3513">
        <v>75.28</v>
      </c>
      <c r="M3513">
        <v>36743.415199999996</v>
      </c>
      <c r="N3513">
        <v>23</v>
      </c>
      <c r="O3513" t="s">
        <v>38</v>
      </c>
      <c r="P3513" s="1">
        <v>44375</v>
      </c>
      <c r="Q3513" s="1">
        <v>44398</v>
      </c>
      <c r="R3513">
        <v>466</v>
      </c>
      <c r="S3513">
        <v>71.53</v>
      </c>
      <c r="T3513">
        <v>33332.980000000003</v>
      </c>
      <c r="U3513" t="s">
        <v>56</v>
      </c>
      <c r="V3513" t="s">
        <v>39</v>
      </c>
      <c r="W3513">
        <v>22</v>
      </c>
      <c r="X3513">
        <v>66.39</v>
      </c>
      <c r="Y3513">
        <v>183.17</v>
      </c>
    </row>
    <row r="3514" spans="1:25" x14ac:dyDescent="0.3">
      <c r="A3514" t="str">
        <f>E3514&amp;"-"&amp;COUNTIF($E$2:E3514,E3514)</f>
        <v>Small-1151</v>
      </c>
      <c r="B3514" t="s">
        <v>30</v>
      </c>
      <c r="C3514">
        <v>773.2</v>
      </c>
      <c r="D3514">
        <v>58</v>
      </c>
      <c r="E3514" t="s">
        <v>40</v>
      </c>
      <c r="F3514" s="1">
        <v>44009</v>
      </c>
      <c r="G3514" s="4" t="str">
        <f t="shared" si="54"/>
        <v>2020</v>
      </c>
      <c r="H3514">
        <v>1</v>
      </c>
      <c r="I3514" t="s">
        <v>32</v>
      </c>
      <c r="J3514" t="s">
        <v>50</v>
      </c>
      <c r="K3514">
        <v>611.91</v>
      </c>
      <c r="L3514">
        <v>38.65</v>
      </c>
      <c r="M3514">
        <v>23650.321499999998</v>
      </c>
      <c r="N3514">
        <v>26</v>
      </c>
      <c r="O3514" t="s">
        <v>34</v>
      </c>
      <c r="P3514" s="1">
        <v>43952</v>
      </c>
      <c r="Q3514" s="1">
        <v>43978</v>
      </c>
      <c r="R3514">
        <v>274</v>
      </c>
      <c r="S3514">
        <v>34.770000000000003</v>
      </c>
      <c r="T3514">
        <v>9526.98</v>
      </c>
      <c r="U3514" t="s">
        <v>51</v>
      </c>
      <c r="V3514" t="s">
        <v>48</v>
      </c>
      <c r="W3514">
        <v>337</v>
      </c>
      <c r="X3514">
        <v>34.700000000000003</v>
      </c>
      <c r="Y3514">
        <v>172.93</v>
      </c>
    </row>
    <row r="3515" spans="1:25" x14ac:dyDescent="0.3">
      <c r="A3515" t="str">
        <f>E3515&amp;"-"&amp;COUNTIF($E$2:E3515,E3515)</f>
        <v>Medium-1187</v>
      </c>
      <c r="B3515" t="s">
        <v>43</v>
      </c>
      <c r="C3515">
        <v>482.11</v>
      </c>
      <c r="D3515">
        <v>84</v>
      </c>
      <c r="E3515" t="s">
        <v>24</v>
      </c>
      <c r="F3515" s="1">
        <v>43793</v>
      </c>
      <c r="G3515" s="4" t="str">
        <f t="shared" si="54"/>
        <v>2019</v>
      </c>
      <c r="H3515">
        <v>8</v>
      </c>
      <c r="I3515" t="s">
        <v>45</v>
      </c>
      <c r="J3515" t="s">
        <v>46</v>
      </c>
      <c r="K3515">
        <v>195.02</v>
      </c>
      <c r="L3515">
        <v>54.84</v>
      </c>
      <c r="M3515">
        <v>10694.8968</v>
      </c>
      <c r="N3515">
        <v>9</v>
      </c>
      <c r="O3515" t="s">
        <v>38</v>
      </c>
      <c r="P3515" s="1">
        <v>43752</v>
      </c>
      <c r="Q3515" s="1">
        <v>43761</v>
      </c>
      <c r="R3515">
        <v>11</v>
      </c>
      <c r="S3515">
        <v>55.29</v>
      </c>
      <c r="T3515">
        <v>608.19000000000005</v>
      </c>
      <c r="U3515" t="s">
        <v>28</v>
      </c>
      <c r="V3515" t="s">
        <v>39</v>
      </c>
      <c r="W3515">
        <v>184</v>
      </c>
      <c r="X3515">
        <v>63.03</v>
      </c>
      <c r="Y3515">
        <v>127.96</v>
      </c>
    </row>
    <row r="3516" spans="1:25" x14ac:dyDescent="0.3">
      <c r="A3516" t="str">
        <f>E3516&amp;"-"&amp;COUNTIF($E$2:E3516,E3516)</f>
        <v>Medium-1188</v>
      </c>
      <c r="B3516" t="s">
        <v>58</v>
      </c>
      <c r="C3516">
        <v>602</v>
      </c>
      <c r="D3516">
        <v>60</v>
      </c>
      <c r="E3516" t="s">
        <v>24</v>
      </c>
      <c r="F3516" s="1">
        <v>43922</v>
      </c>
      <c r="G3516" s="4" t="str">
        <f t="shared" si="54"/>
        <v>2020</v>
      </c>
      <c r="H3516">
        <v>8</v>
      </c>
      <c r="I3516" t="s">
        <v>45</v>
      </c>
      <c r="J3516" t="s">
        <v>60</v>
      </c>
      <c r="K3516">
        <v>452.95</v>
      </c>
      <c r="L3516">
        <v>70.08</v>
      </c>
      <c r="M3516">
        <v>31742.735999999997</v>
      </c>
      <c r="N3516">
        <v>7</v>
      </c>
      <c r="O3516" t="s">
        <v>38</v>
      </c>
      <c r="P3516" s="1">
        <v>43912</v>
      </c>
      <c r="Q3516" s="1">
        <v>43919</v>
      </c>
      <c r="R3516">
        <v>407</v>
      </c>
      <c r="S3516">
        <v>73.319999999999993</v>
      </c>
      <c r="T3516">
        <v>29841.24</v>
      </c>
      <c r="U3516" t="s">
        <v>54</v>
      </c>
      <c r="V3516" t="s">
        <v>48</v>
      </c>
      <c r="W3516">
        <v>45</v>
      </c>
      <c r="X3516">
        <v>64.36</v>
      </c>
      <c r="Y3516">
        <v>132.27000000000001</v>
      </c>
    </row>
    <row r="3517" spans="1:25" x14ac:dyDescent="0.3">
      <c r="A3517" t="str">
        <f>E3517&amp;"-"&amp;COUNTIF($E$2:E3517,E3517)</f>
        <v>Medium-1189</v>
      </c>
      <c r="B3517" t="s">
        <v>56</v>
      </c>
      <c r="C3517">
        <v>368.79</v>
      </c>
      <c r="D3517">
        <v>67</v>
      </c>
      <c r="E3517" t="s">
        <v>24</v>
      </c>
      <c r="F3517" s="1">
        <v>44705</v>
      </c>
      <c r="G3517" s="4" t="str">
        <f t="shared" si="54"/>
        <v>2022</v>
      </c>
      <c r="H3517">
        <v>6</v>
      </c>
      <c r="I3517" t="s">
        <v>49</v>
      </c>
      <c r="J3517" t="s">
        <v>46</v>
      </c>
      <c r="K3517">
        <v>571.17999999999995</v>
      </c>
      <c r="L3517">
        <v>31.05</v>
      </c>
      <c r="M3517">
        <v>17735.138999999999</v>
      </c>
      <c r="N3517">
        <v>6</v>
      </c>
      <c r="O3517" t="s">
        <v>38</v>
      </c>
      <c r="P3517" s="1">
        <v>44688</v>
      </c>
      <c r="Q3517" s="1">
        <v>44694</v>
      </c>
      <c r="R3517">
        <v>445</v>
      </c>
      <c r="S3517">
        <v>34.72</v>
      </c>
      <c r="T3517">
        <v>15450.4</v>
      </c>
      <c r="U3517" t="s">
        <v>47</v>
      </c>
      <c r="V3517" t="s">
        <v>48</v>
      </c>
      <c r="W3517">
        <v>126</v>
      </c>
      <c r="X3517">
        <v>91.32</v>
      </c>
      <c r="Y3517">
        <v>150.30000000000001</v>
      </c>
    </row>
    <row r="3518" spans="1:25" x14ac:dyDescent="0.3">
      <c r="A3518" t="str">
        <f>E3518&amp;"-"&amp;COUNTIF($E$2:E3518,E3518)</f>
        <v>Medium-1190</v>
      </c>
      <c r="B3518" t="s">
        <v>61</v>
      </c>
      <c r="C3518">
        <v>89.98</v>
      </c>
      <c r="D3518">
        <v>12</v>
      </c>
      <c r="E3518" t="s">
        <v>24</v>
      </c>
      <c r="F3518" s="1">
        <v>43892</v>
      </c>
      <c r="G3518" s="4" t="str">
        <f t="shared" si="54"/>
        <v>2020</v>
      </c>
      <c r="H3518">
        <v>1</v>
      </c>
      <c r="I3518" t="s">
        <v>32</v>
      </c>
      <c r="J3518" t="s">
        <v>33</v>
      </c>
      <c r="K3518">
        <v>613.5</v>
      </c>
      <c r="L3518">
        <v>19.18</v>
      </c>
      <c r="M3518">
        <v>11766.93</v>
      </c>
      <c r="N3518">
        <v>2</v>
      </c>
      <c r="O3518" t="s">
        <v>63</v>
      </c>
      <c r="P3518" s="1">
        <v>43860</v>
      </c>
      <c r="Q3518" s="1">
        <v>43862</v>
      </c>
      <c r="R3518">
        <v>527</v>
      </c>
      <c r="S3518">
        <v>14.31</v>
      </c>
      <c r="T3518">
        <v>7541.37</v>
      </c>
      <c r="U3518" t="s">
        <v>61</v>
      </c>
      <c r="V3518" t="s">
        <v>39</v>
      </c>
      <c r="W3518">
        <v>86</v>
      </c>
      <c r="X3518">
        <v>92.29</v>
      </c>
      <c r="Y3518">
        <v>134.91</v>
      </c>
    </row>
    <row r="3519" spans="1:25" x14ac:dyDescent="0.3">
      <c r="A3519" t="str">
        <f>E3519&amp;"-"&amp;COUNTIF($E$2:E3519,E3519)</f>
        <v>Small-1152</v>
      </c>
      <c r="B3519" t="s">
        <v>61</v>
      </c>
      <c r="C3519">
        <v>867.91</v>
      </c>
      <c r="D3519">
        <v>28</v>
      </c>
      <c r="E3519" t="s">
        <v>40</v>
      </c>
      <c r="F3519" s="1">
        <v>44572</v>
      </c>
      <c r="G3519" s="4" t="str">
        <f t="shared" si="54"/>
        <v>2022</v>
      </c>
      <c r="H3519">
        <v>10</v>
      </c>
      <c r="I3519" t="s">
        <v>64</v>
      </c>
      <c r="J3519" t="s">
        <v>50</v>
      </c>
      <c r="K3519">
        <v>644.57000000000005</v>
      </c>
      <c r="L3519">
        <v>49.31</v>
      </c>
      <c r="M3519">
        <v>31783.746700000003</v>
      </c>
      <c r="N3519">
        <v>70</v>
      </c>
      <c r="O3519" t="s">
        <v>65</v>
      </c>
      <c r="P3519" s="1">
        <v>44515</v>
      </c>
      <c r="Q3519" s="1">
        <v>44585</v>
      </c>
      <c r="R3519">
        <v>174</v>
      </c>
      <c r="S3519">
        <v>45.43</v>
      </c>
      <c r="T3519">
        <v>7904.82</v>
      </c>
      <c r="U3519" t="s">
        <v>58</v>
      </c>
      <c r="V3519" t="s">
        <v>39</v>
      </c>
      <c r="W3519">
        <v>470</v>
      </c>
      <c r="X3519">
        <v>89.58</v>
      </c>
      <c r="Y3519">
        <v>135.44</v>
      </c>
    </row>
    <row r="3520" spans="1:25" x14ac:dyDescent="0.3">
      <c r="A3520" t="str">
        <f>E3520&amp;"-"&amp;COUNTIF($E$2:E3520,E3520)</f>
        <v>Small-1153</v>
      </c>
      <c r="B3520" t="s">
        <v>43</v>
      </c>
      <c r="C3520">
        <v>98.31</v>
      </c>
      <c r="D3520">
        <v>62</v>
      </c>
      <c r="E3520" t="s">
        <v>40</v>
      </c>
      <c r="F3520" s="1">
        <v>44840</v>
      </c>
      <c r="G3520" s="4" t="str">
        <f t="shared" si="54"/>
        <v>2022</v>
      </c>
      <c r="H3520">
        <v>4</v>
      </c>
      <c r="I3520" t="s">
        <v>37</v>
      </c>
      <c r="J3520" t="s">
        <v>26</v>
      </c>
      <c r="K3520">
        <v>51.85</v>
      </c>
      <c r="L3520">
        <v>34.799999999999997</v>
      </c>
      <c r="M3520">
        <v>1804.3799999999999</v>
      </c>
      <c r="N3520">
        <v>24</v>
      </c>
      <c r="O3520" t="s">
        <v>38</v>
      </c>
      <c r="P3520" s="1">
        <v>44800</v>
      </c>
      <c r="Q3520" s="1">
        <v>44824</v>
      </c>
      <c r="R3520">
        <v>4</v>
      </c>
      <c r="S3520">
        <v>36.82</v>
      </c>
      <c r="T3520">
        <v>147.28</v>
      </c>
      <c r="U3520" t="s">
        <v>36</v>
      </c>
      <c r="V3520" t="s">
        <v>29</v>
      </c>
      <c r="W3520">
        <v>47</v>
      </c>
      <c r="X3520">
        <v>84.15</v>
      </c>
      <c r="Y3520">
        <v>176.94</v>
      </c>
    </row>
    <row r="3521" spans="1:25" x14ac:dyDescent="0.3">
      <c r="A3521" t="str">
        <f>E3521&amp;"-"&amp;COUNTIF($E$2:E3521,E3521)</f>
        <v>Medium-1191</v>
      </c>
      <c r="B3521" t="s">
        <v>61</v>
      </c>
      <c r="C3521">
        <v>24.83</v>
      </c>
      <c r="D3521">
        <v>51</v>
      </c>
      <c r="E3521" t="s">
        <v>24</v>
      </c>
      <c r="F3521" s="1">
        <v>44036</v>
      </c>
      <c r="G3521" s="4" t="str">
        <f t="shared" si="54"/>
        <v>2020</v>
      </c>
      <c r="H3521">
        <v>2</v>
      </c>
      <c r="I3521" t="s">
        <v>66</v>
      </c>
      <c r="J3521" t="s">
        <v>46</v>
      </c>
      <c r="K3521">
        <v>9.2200000000000006</v>
      </c>
      <c r="L3521">
        <v>69.459999999999994</v>
      </c>
      <c r="M3521">
        <v>640.4212</v>
      </c>
      <c r="N3521">
        <v>40</v>
      </c>
      <c r="O3521" t="s">
        <v>27</v>
      </c>
      <c r="P3521" s="1">
        <v>44035</v>
      </c>
      <c r="Q3521" s="1">
        <v>44075</v>
      </c>
      <c r="R3521">
        <v>2</v>
      </c>
      <c r="S3521">
        <v>74.349999999999994</v>
      </c>
      <c r="T3521">
        <v>148.69999999999999</v>
      </c>
      <c r="U3521" t="s">
        <v>28</v>
      </c>
      <c r="V3521" t="s">
        <v>29</v>
      </c>
      <c r="W3521">
        <v>7</v>
      </c>
      <c r="X3521">
        <v>72.239999999999995</v>
      </c>
      <c r="Y3521">
        <v>80.39</v>
      </c>
    </row>
    <row r="3522" spans="1:25" x14ac:dyDescent="0.3">
      <c r="A3522" t="str">
        <f>E3522&amp;"-"&amp;COUNTIF($E$2:E3522,E3522)</f>
        <v>Medium-1192</v>
      </c>
      <c r="B3522" t="s">
        <v>51</v>
      </c>
      <c r="C3522">
        <v>254.27</v>
      </c>
      <c r="D3522">
        <v>89</v>
      </c>
      <c r="E3522" t="s">
        <v>24</v>
      </c>
      <c r="F3522" s="1">
        <v>44909</v>
      </c>
      <c r="G3522" s="4" t="str">
        <f t="shared" ref="G3522:G3585" si="55">TEXT(F3522,"YYYY")</f>
        <v>2022</v>
      </c>
      <c r="H3522">
        <v>6</v>
      </c>
      <c r="I3522" t="s">
        <v>49</v>
      </c>
      <c r="J3522" t="s">
        <v>50</v>
      </c>
      <c r="K3522">
        <v>79.05</v>
      </c>
      <c r="L3522">
        <v>49.82</v>
      </c>
      <c r="M3522">
        <v>3938.2709999999997</v>
      </c>
      <c r="N3522">
        <v>7</v>
      </c>
      <c r="O3522" t="s">
        <v>38</v>
      </c>
      <c r="P3522" s="1">
        <v>44872</v>
      </c>
      <c r="Q3522" s="1">
        <v>44879</v>
      </c>
      <c r="R3522">
        <v>35</v>
      </c>
      <c r="S3522">
        <v>45.41</v>
      </c>
      <c r="T3522">
        <v>1589.35</v>
      </c>
      <c r="U3522" t="s">
        <v>47</v>
      </c>
      <c r="V3522" t="s">
        <v>48</v>
      </c>
      <c r="W3522">
        <v>44</v>
      </c>
      <c r="X3522">
        <v>70.36</v>
      </c>
      <c r="Y3522">
        <v>123.72</v>
      </c>
    </row>
    <row r="3523" spans="1:25" x14ac:dyDescent="0.3">
      <c r="A3523" t="str">
        <f>E3523&amp;"-"&amp;COUNTIF($E$2:E3523,E3523)</f>
        <v>Medium-1193</v>
      </c>
      <c r="B3523" t="s">
        <v>35</v>
      </c>
      <c r="C3523">
        <v>838.87</v>
      </c>
      <c r="D3523">
        <v>98</v>
      </c>
      <c r="E3523" t="s">
        <v>24</v>
      </c>
      <c r="F3523" s="1">
        <v>43991</v>
      </c>
      <c r="G3523" s="4" t="str">
        <f t="shared" si="55"/>
        <v>2020</v>
      </c>
      <c r="H3523">
        <v>9</v>
      </c>
      <c r="I3523" t="s">
        <v>55</v>
      </c>
      <c r="J3523" t="s">
        <v>33</v>
      </c>
      <c r="K3523">
        <v>154.79</v>
      </c>
      <c r="L3523">
        <v>67.3</v>
      </c>
      <c r="M3523">
        <v>10417.366999999998</v>
      </c>
      <c r="N3523">
        <v>7</v>
      </c>
      <c r="O3523" t="s">
        <v>38</v>
      </c>
      <c r="P3523" s="1">
        <v>43942</v>
      </c>
      <c r="Q3523" s="1">
        <v>43949</v>
      </c>
      <c r="R3523">
        <v>115</v>
      </c>
      <c r="S3523">
        <v>66.209999999999994</v>
      </c>
      <c r="T3523">
        <v>7614.15</v>
      </c>
      <c r="U3523" t="s">
        <v>44</v>
      </c>
      <c r="V3523" t="s">
        <v>39</v>
      </c>
      <c r="W3523">
        <v>39</v>
      </c>
      <c r="X3523">
        <v>68.510000000000005</v>
      </c>
      <c r="Y3523">
        <v>49.79</v>
      </c>
    </row>
    <row r="3524" spans="1:25" x14ac:dyDescent="0.3">
      <c r="A3524" t="str">
        <f>E3524&amp;"-"&amp;COUNTIF($E$2:E3524,E3524)</f>
        <v>Medium-1194</v>
      </c>
      <c r="B3524" t="s">
        <v>58</v>
      </c>
      <c r="C3524">
        <v>158.18</v>
      </c>
      <c r="D3524">
        <v>89</v>
      </c>
      <c r="E3524" t="s">
        <v>24</v>
      </c>
      <c r="F3524" s="1">
        <v>43821</v>
      </c>
      <c r="G3524" s="4" t="str">
        <f t="shared" si="55"/>
        <v>2019</v>
      </c>
      <c r="H3524">
        <v>4</v>
      </c>
      <c r="I3524" t="s">
        <v>37</v>
      </c>
      <c r="J3524" t="s">
        <v>26</v>
      </c>
      <c r="K3524">
        <v>152.84</v>
      </c>
      <c r="L3524">
        <v>38.28</v>
      </c>
      <c r="M3524">
        <v>5850.7152000000006</v>
      </c>
      <c r="N3524">
        <v>29</v>
      </c>
      <c r="O3524" t="s">
        <v>38</v>
      </c>
      <c r="P3524" s="1">
        <v>43775</v>
      </c>
      <c r="Q3524" s="1">
        <v>43804</v>
      </c>
      <c r="R3524">
        <v>8</v>
      </c>
      <c r="S3524">
        <v>37.81</v>
      </c>
      <c r="T3524">
        <v>302.48</v>
      </c>
      <c r="U3524" t="s">
        <v>57</v>
      </c>
      <c r="V3524" t="s">
        <v>29</v>
      </c>
      <c r="W3524">
        <v>144</v>
      </c>
      <c r="X3524">
        <v>86.81</v>
      </c>
      <c r="Y3524">
        <v>102.89</v>
      </c>
    </row>
    <row r="3525" spans="1:25" x14ac:dyDescent="0.3">
      <c r="A3525" t="str">
        <f>E3525&amp;"-"&amp;COUNTIF($E$2:E3525,E3525)</f>
        <v>Medium-1195</v>
      </c>
      <c r="B3525" t="s">
        <v>43</v>
      </c>
      <c r="C3525">
        <v>946.3</v>
      </c>
      <c r="D3525">
        <v>86</v>
      </c>
      <c r="E3525" t="s">
        <v>24</v>
      </c>
      <c r="F3525" s="1">
        <v>44312</v>
      </c>
      <c r="G3525" s="4" t="str">
        <f t="shared" si="55"/>
        <v>2021</v>
      </c>
      <c r="H3525">
        <v>2</v>
      </c>
      <c r="I3525" t="s">
        <v>66</v>
      </c>
      <c r="J3525" t="s">
        <v>69</v>
      </c>
      <c r="K3525">
        <v>231</v>
      </c>
      <c r="L3525">
        <v>52.17</v>
      </c>
      <c r="M3525">
        <v>12051.27</v>
      </c>
      <c r="N3525">
        <v>26</v>
      </c>
      <c r="O3525" t="s">
        <v>38</v>
      </c>
      <c r="P3525" s="1">
        <v>44310</v>
      </c>
      <c r="Q3525" s="1">
        <v>44336</v>
      </c>
      <c r="R3525">
        <v>160</v>
      </c>
      <c r="S3525">
        <v>51.5</v>
      </c>
      <c r="T3525">
        <v>8240</v>
      </c>
      <c r="U3525" t="s">
        <v>58</v>
      </c>
      <c r="V3525" t="s">
        <v>29</v>
      </c>
      <c r="W3525">
        <v>71</v>
      </c>
      <c r="X3525">
        <v>12.23</v>
      </c>
      <c r="Y3525">
        <v>174.01</v>
      </c>
    </row>
    <row r="3526" spans="1:25" x14ac:dyDescent="0.3">
      <c r="A3526" t="str">
        <f>E3526&amp;"-"&amp;COUNTIF($E$2:E3526,E3526)</f>
        <v>Small-1154</v>
      </c>
      <c r="B3526" t="s">
        <v>58</v>
      </c>
      <c r="C3526">
        <v>885.53</v>
      </c>
      <c r="D3526">
        <v>71</v>
      </c>
      <c r="E3526" t="s">
        <v>40</v>
      </c>
      <c r="F3526" s="1">
        <v>44293</v>
      </c>
      <c r="G3526" s="4" t="str">
        <f t="shared" si="55"/>
        <v>2021</v>
      </c>
      <c r="H3526">
        <v>2</v>
      </c>
      <c r="I3526" t="s">
        <v>66</v>
      </c>
      <c r="J3526" t="s">
        <v>67</v>
      </c>
      <c r="K3526">
        <v>687.35</v>
      </c>
      <c r="L3526">
        <v>79.069999999999993</v>
      </c>
      <c r="M3526">
        <v>54348.764499999997</v>
      </c>
      <c r="N3526">
        <v>35</v>
      </c>
      <c r="O3526" t="s">
        <v>38</v>
      </c>
      <c r="P3526" s="1">
        <v>44265</v>
      </c>
      <c r="Q3526" s="1">
        <v>44300</v>
      </c>
      <c r="R3526">
        <v>7</v>
      </c>
      <c r="S3526">
        <v>80.540000000000006</v>
      </c>
      <c r="T3526">
        <v>563.78</v>
      </c>
      <c r="U3526" t="s">
        <v>47</v>
      </c>
      <c r="V3526" t="s">
        <v>39</v>
      </c>
      <c r="W3526">
        <v>680</v>
      </c>
      <c r="X3526">
        <v>59.54</v>
      </c>
      <c r="Y3526">
        <v>169.61</v>
      </c>
    </row>
    <row r="3527" spans="1:25" x14ac:dyDescent="0.3">
      <c r="A3527" t="str">
        <f>E3527&amp;"-"&amp;COUNTIF($E$2:E3527,E3527)</f>
        <v>Small-1155</v>
      </c>
      <c r="B3527" t="s">
        <v>58</v>
      </c>
      <c r="C3527">
        <v>947.11</v>
      </c>
      <c r="D3527">
        <v>20</v>
      </c>
      <c r="E3527" t="s">
        <v>40</v>
      </c>
      <c r="F3527" s="1">
        <v>44436</v>
      </c>
      <c r="G3527" s="4" t="str">
        <f t="shared" si="55"/>
        <v>2021</v>
      </c>
      <c r="H3527">
        <v>7</v>
      </c>
      <c r="I3527" t="s">
        <v>59</v>
      </c>
      <c r="J3527" t="s">
        <v>50</v>
      </c>
      <c r="K3527">
        <v>414.07</v>
      </c>
      <c r="L3527">
        <v>67.650000000000006</v>
      </c>
      <c r="M3527">
        <v>28011.835500000001</v>
      </c>
      <c r="N3527">
        <v>14</v>
      </c>
      <c r="O3527" t="s">
        <v>38</v>
      </c>
      <c r="P3527" s="1">
        <v>44416</v>
      </c>
      <c r="Q3527" s="1">
        <v>44430</v>
      </c>
      <c r="R3527">
        <v>96</v>
      </c>
      <c r="S3527">
        <v>63.93</v>
      </c>
      <c r="T3527">
        <v>6137.28</v>
      </c>
      <c r="U3527" t="s">
        <v>44</v>
      </c>
      <c r="V3527" t="s">
        <v>39</v>
      </c>
      <c r="W3527">
        <v>318</v>
      </c>
      <c r="X3527">
        <v>47.47</v>
      </c>
      <c r="Y3527">
        <v>145.85</v>
      </c>
    </row>
    <row r="3528" spans="1:25" x14ac:dyDescent="0.3">
      <c r="A3528" t="str">
        <f>E3528&amp;"-"&amp;COUNTIF($E$2:E3528,E3528)</f>
        <v>Large-1177</v>
      </c>
      <c r="B3528" t="s">
        <v>30</v>
      </c>
      <c r="C3528">
        <v>64.540000000000006</v>
      </c>
      <c r="D3528">
        <v>67</v>
      </c>
      <c r="E3528" t="s">
        <v>31</v>
      </c>
      <c r="F3528" s="1">
        <v>44580</v>
      </c>
      <c r="G3528" s="4" t="str">
        <f t="shared" si="55"/>
        <v>2022</v>
      </c>
      <c r="H3528">
        <v>10</v>
      </c>
      <c r="I3528" t="s">
        <v>64</v>
      </c>
      <c r="J3528" t="s">
        <v>33</v>
      </c>
      <c r="K3528">
        <v>762.1</v>
      </c>
      <c r="L3528">
        <v>40.380000000000003</v>
      </c>
      <c r="M3528">
        <v>30773.598000000002</v>
      </c>
      <c r="N3528">
        <v>67</v>
      </c>
      <c r="O3528" t="s">
        <v>65</v>
      </c>
      <c r="P3528" s="1">
        <v>44525</v>
      </c>
      <c r="Q3528" s="1">
        <v>44592</v>
      </c>
      <c r="R3528">
        <v>519</v>
      </c>
      <c r="S3528">
        <v>43.03</v>
      </c>
      <c r="T3528">
        <v>22332.57</v>
      </c>
      <c r="U3528" t="s">
        <v>43</v>
      </c>
      <c r="V3528" t="s">
        <v>48</v>
      </c>
      <c r="W3528">
        <v>243</v>
      </c>
      <c r="X3528">
        <v>39.409999999999997</v>
      </c>
      <c r="Y3528">
        <v>112.63</v>
      </c>
    </row>
    <row r="3529" spans="1:25" x14ac:dyDescent="0.3">
      <c r="A3529" t="str">
        <f>E3529&amp;"-"&amp;COUNTIF($E$2:E3529,E3529)</f>
        <v>Medium-1196</v>
      </c>
      <c r="B3529" t="s">
        <v>56</v>
      </c>
      <c r="C3529">
        <v>642.6</v>
      </c>
      <c r="D3529">
        <v>50</v>
      </c>
      <c r="E3529" t="s">
        <v>24</v>
      </c>
      <c r="F3529" s="1">
        <v>43579</v>
      </c>
      <c r="G3529" s="4" t="str">
        <f t="shared" si="55"/>
        <v>2019</v>
      </c>
      <c r="H3529">
        <v>3</v>
      </c>
      <c r="I3529" t="s">
        <v>41</v>
      </c>
      <c r="J3529" t="s">
        <v>53</v>
      </c>
      <c r="K3529">
        <v>591.77</v>
      </c>
      <c r="L3529">
        <v>99.68</v>
      </c>
      <c r="M3529">
        <v>58987.633600000001</v>
      </c>
      <c r="N3529">
        <v>60</v>
      </c>
      <c r="O3529" t="s">
        <v>27</v>
      </c>
      <c r="P3529" s="1">
        <v>43578</v>
      </c>
      <c r="Q3529" s="1">
        <v>43638</v>
      </c>
      <c r="R3529">
        <v>376</v>
      </c>
      <c r="S3529">
        <v>94.92</v>
      </c>
      <c r="T3529">
        <v>35689.919999999998</v>
      </c>
      <c r="U3529" t="s">
        <v>36</v>
      </c>
      <c r="V3529" t="s">
        <v>48</v>
      </c>
      <c r="W3529">
        <v>215</v>
      </c>
      <c r="X3529">
        <v>37.659999999999997</v>
      </c>
      <c r="Y3529">
        <v>107.19</v>
      </c>
    </row>
    <row r="3530" spans="1:25" x14ac:dyDescent="0.3">
      <c r="A3530" t="str">
        <f>E3530&amp;"-"&amp;COUNTIF($E$2:E3530,E3530)</f>
        <v>Small-1156</v>
      </c>
      <c r="B3530" t="s">
        <v>51</v>
      </c>
      <c r="C3530">
        <v>508.28</v>
      </c>
      <c r="D3530">
        <v>47</v>
      </c>
      <c r="E3530" t="s">
        <v>40</v>
      </c>
      <c r="F3530" s="1">
        <v>43564</v>
      </c>
      <c r="G3530" s="4" t="str">
        <f t="shared" si="55"/>
        <v>2019</v>
      </c>
      <c r="H3530">
        <v>10</v>
      </c>
      <c r="I3530" t="s">
        <v>64</v>
      </c>
      <c r="J3530" t="s">
        <v>50</v>
      </c>
      <c r="K3530">
        <v>834</v>
      </c>
      <c r="L3530">
        <v>95.16</v>
      </c>
      <c r="M3530">
        <v>79363.44</v>
      </c>
      <c r="N3530">
        <v>67</v>
      </c>
      <c r="O3530" t="s">
        <v>65</v>
      </c>
      <c r="P3530" s="1">
        <v>43514</v>
      </c>
      <c r="Q3530" s="1">
        <v>43581</v>
      </c>
      <c r="R3530">
        <v>356</v>
      </c>
      <c r="S3530">
        <v>95.7</v>
      </c>
      <c r="T3530">
        <v>34069.199999999997</v>
      </c>
      <c r="U3530" t="s">
        <v>58</v>
      </c>
      <c r="V3530" t="s">
        <v>29</v>
      </c>
      <c r="W3530">
        <v>478</v>
      </c>
      <c r="X3530">
        <v>90.16</v>
      </c>
      <c r="Y3530">
        <v>147.47999999999999</v>
      </c>
    </row>
    <row r="3531" spans="1:25" x14ac:dyDescent="0.3">
      <c r="A3531" t="str">
        <f>E3531&amp;"-"&amp;COUNTIF($E$2:E3531,E3531)</f>
        <v>Large-1178</v>
      </c>
      <c r="B3531" t="s">
        <v>54</v>
      </c>
      <c r="C3531">
        <v>319.24</v>
      </c>
      <c r="D3531">
        <v>76</v>
      </c>
      <c r="E3531" t="s">
        <v>31</v>
      </c>
      <c r="F3531" s="1">
        <v>43691</v>
      </c>
      <c r="G3531" s="4" t="str">
        <f t="shared" si="55"/>
        <v>2019</v>
      </c>
      <c r="H3531">
        <v>8</v>
      </c>
      <c r="I3531" t="s">
        <v>45</v>
      </c>
      <c r="J3531" t="s">
        <v>46</v>
      </c>
      <c r="K3531">
        <v>269.33999999999997</v>
      </c>
      <c r="L3531">
        <v>54.9</v>
      </c>
      <c r="M3531">
        <v>14786.765999999998</v>
      </c>
      <c r="N3531">
        <v>8</v>
      </c>
      <c r="O3531" t="s">
        <v>38</v>
      </c>
      <c r="P3531" s="1">
        <v>43643</v>
      </c>
      <c r="Q3531" s="1">
        <v>43651</v>
      </c>
      <c r="R3531">
        <v>79</v>
      </c>
      <c r="S3531">
        <v>53.1</v>
      </c>
      <c r="T3531">
        <v>4194.8999999999996</v>
      </c>
      <c r="U3531" t="s">
        <v>58</v>
      </c>
      <c r="V3531" t="s">
        <v>39</v>
      </c>
      <c r="W3531">
        <v>190</v>
      </c>
      <c r="X3531">
        <v>48.19</v>
      </c>
      <c r="Y3531">
        <v>20.76</v>
      </c>
    </row>
    <row r="3532" spans="1:25" x14ac:dyDescent="0.3">
      <c r="A3532" t="str">
        <f>E3532&amp;"-"&amp;COUNTIF($E$2:E3532,E3532)</f>
        <v>Medium-1197</v>
      </c>
      <c r="B3532" t="s">
        <v>61</v>
      </c>
      <c r="C3532">
        <v>33.770000000000003</v>
      </c>
      <c r="D3532">
        <v>94</v>
      </c>
      <c r="E3532" t="s">
        <v>24</v>
      </c>
      <c r="F3532" s="1">
        <v>44552</v>
      </c>
      <c r="G3532" s="4" t="str">
        <f t="shared" si="55"/>
        <v>2021</v>
      </c>
      <c r="H3532">
        <v>6</v>
      </c>
      <c r="I3532" t="s">
        <v>49</v>
      </c>
      <c r="J3532" t="s">
        <v>33</v>
      </c>
      <c r="K3532">
        <v>419.11</v>
      </c>
      <c r="L3532">
        <v>12.69</v>
      </c>
      <c r="M3532">
        <v>5318.5059000000001</v>
      </c>
      <c r="N3532">
        <v>6</v>
      </c>
      <c r="O3532" t="s">
        <v>38</v>
      </c>
      <c r="P3532" s="1">
        <v>44519</v>
      </c>
      <c r="Q3532" s="1">
        <v>44525</v>
      </c>
      <c r="R3532">
        <v>359</v>
      </c>
      <c r="S3532">
        <v>8.74</v>
      </c>
      <c r="T3532">
        <v>3137.66</v>
      </c>
      <c r="U3532" t="s">
        <v>30</v>
      </c>
      <c r="V3532" t="s">
        <v>29</v>
      </c>
      <c r="W3532">
        <v>60</v>
      </c>
      <c r="X3532">
        <v>83.91</v>
      </c>
      <c r="Y3532">
        <v>192.98</v>
      </c>
    </row>
    <row r="3533" spans="1:25" x14ac:dyDescent="0.3">
      <c r="A3533" t="str">
        <f>E3533&amp;"-"&amp;COUNTIF($E$2:E3533,E3533)</f>
        <v>Medium-1198</v>
      </c>
      <c r="B3533" t="s">
        <v>56</v>
      </c>
      <c r="C3533">
        <v>372.96</v>
      </c>
      <c r="D3533">
        <v>14</v>
      </c>
      <c r="E3533" t="s">
        <v>24</v>
      </c>
      <c r="F3533" s="1">
        <v>44782</v>
      </c>
      <c r="G3533" s="4" t="str">
        <f t="shared" si="55"/>
        <v>2022</v>
      </c>
      <c r="H3533">
        <v>10</v>
      </c>
      <c r="I3533" t="s">
        <v>64</v>
      </c>
      <c r="J3533" t="s">
        <v>46</v>
      </c>
      <c r="K3533">
        <v>818.16</v>
      </c>
      <c r="L3533">
        <v>34.520000000000003</v>
      </c>
      <c r="M3533">
        <v>28242.8832</v>
      </c>
      <c r="N3533">
        <v>122</v>
      </c>
      <c r="O3533" t="s">
        <v>65</v>
      </c>
      <c r="P3533" s="1">
        <v>44776</v>
      </c>
      <c r="Q3533" s="1">
        <v>44898</v>
      </c>
      <c r="R3533">
        <v>672</v>
      </c>
      <c r="S3533">
        <v>30.97</v>
      </c>
      <c r="T3533">
        <v>20811.84</v>
      </c>
      <c r="U3533" t="s">
        <v>35</v>
      </c>
      <c r="V3533" t="s">
        <v>29</v>
      </c>
      <c r="W3533">
        <v>146</v>
      </c>
      <c r="X3533">
        <v>45.59</v>
      </c>
      <c r="Y3533">
        <v>120.76</v>
      </c>
    </row>
    <row r="3534" spans="1:25" x14ac:dyDescent="0.3">
      <c r="A3534" t="str">
        <f>E3534&amp;"-"&amp;COUNTIF($E$2:E3534,E3534)</f>
        <v>Medium-1199</v>
      </c>
      <c r="B3534" t="s">
        <v>36</v>
      </c>
      <c r="C3534">
        <v>530.09</v>
      </c>
      <c r="D3534">
        <v>78</v>
      </c>
      <c r="E3534" t="s">
        <v>24</v>
      </c>
      <c r="F3534" s="1">
        <v>44673</v>
      </c>
      <c r="G3534" s="4" t="str">
        <f t="shared" si="55"/>
        <v>2022</v>
      </c>
      <c r="H3534">
        <v>10</v>
      </c>
      <c r="I3534" t="s">
        <v>64</v>
      </c>
      <c r="J3534" t="s">
        <v>60</v>
      </c>
      <c r="K3534">
        <v>30.63</v>
      </c>
      <c r="L3534">
        <v>97.01</v>
      </c>
      <c r="M3534">
        <v>2971.4162999999999</v>
      </c>
      <c r="N3534">
        <v>90</v>
      </c>
      <c r="O3534" t="s">
        <v>65</v>
      </c>
      <c r="P3534" s="1">
        <v>44643</v>
      </c>
      <c r="Q3534" s="1">
        <v>44733</v>
      </c>
      <c r="R3534">
        <v>12</v>
      </c>
      <c r="S3534">
        <v>92.08</v>
      </c>
      <c r="T3534">
        <v>1104.96</v>
      </c>
      <c r="U3534" t="s">
        <v>35</v>
      </c>
      <c r="V3534" t="s">
        <v>29</v>
      </c>
      <c r="W3534">
        <v>18</v>
      </c>
      <c r="X3534">
        <v>14.92</v>
      </c>
      <c r="Y3534">
        <v>144.29</v>
      </c>
    </row>
    <row r="3535" spans="1:25" x14ac:dyDescent="0.3">
      <c r="A3535" t="str">
        <f>E3535&amp;"-"&amp;COUNTIF($E$2:E3535,E3535)</f>
        <v>Large-1179</v>
      </c>
      <c r="B3535" t="s">
        <v>28</v>
      </c>
      <c r="C3535">
        <v>520.76</v>
      </c>
      <c r="D3535">
        <v>60</v>
      </c>
      <c r="E3535" t="s">
        <v>31</v>
      </c>
      <c r="F3535" s="1">
        <v>44445</v>
      </c>
      <c r="G3535" s="4" t="str">
        <f t="shared" si="55"/>
        <v>2021</v>
      </c>
      <c r="H3535">
        <v>2</v>
      </c>
      <c r="I3535" t="s">
        <v>66</v>
      </c>
      <c r="J3535" t="s">
        <v>33</v>
      </c>
      <c r="K3535">
        <v>881.26</v>
      </c>
      <c r="L3535">
        <v>79.239999999999995</v>
      </c>
      <c r="M3535">
        <v>69831.042399999991</v>
      </c>
      <c r="N3535">
        <v>37</v>
      </c>
      <c r="O3535" t="s">
        <v>27</v>
      </c>
      <c r="P3535" s="1">
        <v>44422</v>
      </c>
      <c r="Q3535" s="1">
        <v>44459</v>
      </c>
      <c r="R3535">
        <v>718</v>
      </c>
      <c r="S3535">
        <v>78.17</v>
      </c>
      <c r="T3535">
        <v>56126.06</v>
      </c>
      <c r="U3535" t="s">
        <v>30</v>
      </c>
      <c r="V3535" t="s">
        <v>39</v>
      </c>
      <c r="W3535">
        <v>163</v>
      </c>
      <c r="X3535">
        <v>86.08</v>
      </c>
      <c r="Y3535">
        <v>147.57</v>
      </c>
    </row>
    <row r="3536" spans="1:25" x14ac:dyDescent="0.3">
      <c r="A3536" t="str">
        <f>E3536&amp;"-"&amp;COUNTIF($E$2:E3536,E3536)</f>
        <v>Large-1180</v>
      </c>
      <c r="B3536" t="s">
        <v>44</v>
      </c>
      <c r="C3536">
        <v>643.61</v>
      </c>
      <c r="D3536">
        <v>96</v>
      </c>
      <c r="E3536" t="s">
        <v>31</v>
      </c>
      <c r="F3536" s="1">
        <v>43786</v>
      </c>
      <c r="G3536" s="4" t="str">
        <f t="shared" si="55"/>
        <v>2019</v>
      </c>
      <c r="H3536">
        <v>5</v>
      </c>
      <c r="I3536" t="s">
        <v>25</v>
      </c>
      <c r="J3536" t="s">
        <v>46</v>
      </c>
      <c r="K3536">
        <v>982.93</v>
      </c>
      <c r="L3536">
        <v>25.82</v>
      </c>
      <c r="M3536">
        <v>25379.2526</v>
      </c>
      <c r="N3536">
        <v>26</v>
      </c>
      <c r="O3536" t="s">
        <v>27</v>
      </c>
      <c r="P3536" s="1">
        <v>43726</v>
      </c>
      <c r="Q3536" s="1">
        <v>43752</v>
      </c>
      <c r="R3536">
        <v>14</v>
      </c>
      <c r="S3536">
        <v>29.74</v>
      </c>
      <c r="T3536">
        <v>416.36</v>
      </c>
      <c r="U3536" t="s">
        <v>61</v>
      </c>
      <c r="V3536" t="s">
        <v>48</v>
      </c>
      <c r="W3536">
        <v>968</v>
      </c>
      <c r="X3536">
        <v>93.11</v>
      </c>
      <c r="Y3536">
        <v>81.88</v>
      </c>
    </row>
    <row r="3537" spans="1:25" x14ac:dyDescent="0.3">
      <c r="A3537" t="str">
        <f>E3537&amp;"-"&amp;COUNTIF($E$2:E3537,E3537)</f>
        <v>Large-1181</v>
      </c>
      <c r="B3537" t="s">
        <v>36</v>
      </c>
      <c r="C3537">
        <v>53.18</v>
      </c>
      <c r="D3537">
        <v>64</v>
      </c>
      <c r="E3537" t="s">
        <v>31</v>
      </c>
      <c r="F3537" s="1">
        <v>43665</v>
      </c>
      <c r="G3537" s="4" t="str">
        <f t="shared" si="55"/>
        <v>2019</v>
      </c>
      <c r="H3537">
        <v>1</v>
      </c>
      <c r="I3537" t="s">
        <v>32</v>
      </c>
      <c r="J3537" t="s">
        <v>46</v>
      </c>
      <c r="K3537">
        <v>815.01</v>
      </c>
      <c r="L3537">
        <v>84.42</v>
      </c>
      <c r="M3537">
        <v>68803.144199999995</v>
      </c>
      <c r="N3537">
        <v>26</v>
      </c>
      <c r="O3537" t="s">
        <v>34</v>
      </c>
      <c r="P3537" s="1">
        <v>43664</v>
      </c>
      <c r="Q3537" s="1">
        <v>43690</v>
      </c>
      <c r="R3537">
        <v>539</v>
      </c>
      <c r="S3537">
        <v>83.2</v>
      </c>
      <c r="T3537">
        <v>44844.800000000003</v>
      </c>
      <c r="U3537" t="s">
        <v>28</v>
      </c>
      <c r="V3537" t="s">
        <v>39</v>
      </c>
      <c r="W3537">
        <v>276</v>
      </c>
      <c r="X3537">
        <v>73.3</v>
      </c>
      <c r="Y3537">
        <v>156.5</v>
      </c>
    </row>
    <row r="3538" spans="1:25" x14ac:dyDescent="0.3">
      <c r="A3538" t="str">
        <f>E3538&amp;"-"&amp;COUNTIF($E$2:E3538,E3538)</f>
        <v>Small-1157</v>
      </c>
      <c r="B3538" t="s">
        <v>30</v>
      </c>
      <c r="C3538">
        <v>943.97</v>
      </c>
      <c r="D3538">
        <v>73</v>
      </c>
      <c r="E3538" t="s">
        <v>40</v>
      </c>
      <c r="F3538" s="1">
        <v>44302</v>
      </c>
      <c r="G3538" s="4" t="str">
        <f t="shared" si="55"/>
        <v>2021</v>
      </c>
      <c r="H3538">
        <v>6</v>
      </c>
      <c r="I3538" t="s">
        <v>49</v>
      </c>
      <c r="J3538" t="s">
        <v>50</v>
      </c>
      <c r="K3538">
        <v>941.77</v>
      </c>
      <c r="L3538">
        <v>80.81</v>
      </c>
      <c r="M3538">
        <v>76104.433699999994</v>
      </c>
      <c r="N3538">
        <v>7</v>
      </c>
      <c r="O3538" t="s">
        <v>38</v>
      </c>
      <c r="P3538" s="1">
        <v>44276</v>
      </c>
      <c r="Q3538" s="1">
        <v>44283</v>
      </c>
      <c r="R3538">
        <v>242</v>
      </c>
      <c r="S3538">
        <v>83.75</v>
      </c>
      <c r="T3538">
        <v>20267.5</v>
      </c>
      <c r="U3538" t="s">
        <v>58</v>
      </c>
      <c r="V3538" t="s">
        <v>48</v>
      </c>
      <c r="W3538">
        <v>699</v>
      </c>
      <c r="X3538">
        <v>11.48</v>
      </c>
      <c r="Y3538">
        <v>186.31</v>
      </c>
    </row>
    <row r="3539" spans="1:25" x14ac:dyDescent="0.3">
      <c r="A3539" t="str">
        <f>E3539&amp;"-"&amp;COUNTIF($E$2:E3539,E3539)</f>
        <v>Small-1158</v>
      </c>
      <c r="B3539" t="s">
        <v>58</v>
      </c>
      <c r="C3539">
        <v>318.93</v>
      </c>
      <c r="D3539">
        <v>10</v>
      </c>
      <c r="E3539" t="s">
        <v>40</v>
      </c>
      <c r="F3539" s="1">
        <v>43599</v>
      </c>
      <c r="G3539" s="4" t="str">
        <f t="shared" si="55"/>
        <v>2019</v>
      </c>
      <c r="H3539">
        <v>5</v>
      </c>
      <c r="I3539" t="s">
        <v>25</v>
      </c>
      <c r="J3539" t="s">
        <v>33</v>
      </c>
      <c r="K3539">
        <v>212.88</v>
      </c>
      <c r="L3539">
        <v>64.900000000000006</v>
      </c>
      <c r="M3539">
        <v>13815.912</v>
      </c>
      <c r="N3539">
        <v>28</v>
      </c>
      <c r="O3539" t="s">
        <v>27</v>
      </c>
      <c r="P3539" s="1">
        <v>43580</v>
      </c>
      <c r="Q3539" s="1">
        <v>43608</v>
      </c>
      <c r="R3539">
        <v>175</v>
      </c>
      <c r="S3539">
        <v>68.14</v>
      </c>
      <c r="T3539">
        <v>11924.5</v>
      </c>
      <c r="U3539" t="s">
        <v>52</v>
      </c>
      <c r="V3539" t="s">
        <v>29</v>
      </c>
      <c r="W3539">
        <v>37</v>
      </c>
      <c r="X3539">
        <v>98.26</v>
      </c>
      <c r="Y3539">
        <v>178.61</v>
      </c>
    </row>
    <row r="3540" spans="1:25" x14ac:dyDescent="0.3">
      <c r="A3540" t="str">
        <f>E3540&amp;"-"&amp;COUNTIF($E$2:E3540,E3540)</f>
        <v>Small-1159</v>
      </c>
      <c r="B3540" t="s">
        <v>61</v>
      </c>
      <c r="C3540">
        <v>371.61</v>
      </c>
      <c r="D3540">
        <v>74</v>
      </c>
      <c r="E3540" t="s">
        <v>40</v>
      </c>
      <c r="F3540" s="1">
        <v>44448</v>
      </c>
      <c r="G3540" s="4" t="str">
        <f t="shared" si="55"/>
        <v>2021</v>
      </c>
      <c r="H3540">
        <v>7</v>
      </c>
      <c r="I3540" t="s">
        <v>59</v>
      </c>
      <c r="J3540" t="s">
        <v>60</v>
      </c>
      <c r="K3540">
        <v>265.17</v>
      </c>
      <c r="L3540">
        <v>83.31</v>
      </c>
      <c r="M3540">
        <v>22091.312700000002</v>
      </c>
      <c r="N3540">
        <v>12</v>
      </c>
      <c r="O3540" t="s">
        <v>38</v>
      </c>
      <c r="P3540" s="1">
        <v>44407</v>
      </c>
      <c r="Q3540" s="1">
        <v>44419</v>
      </c>
      <c r="R3540">
        <v>154</v>
      </c>
      <c r="S3540">
        <v>87.51</v>
      </c>
      <c r="T3540">
        <v>13476.54</v>
      </c>
      <c r="U3540" t="s">
        <v>51</v>
      </c>
      <c r="V3540" t="s">
        <v>29</v>
      </c>
      <c r="W3540">
        <v>111</v>
      </c>
      <c r="X3540">
        <v>89.8</v>
      </c>
      <c r="Y3540">
        <v>107.74</v>
      </c>
    </row>
    <row r="3541" spans="1:25" x14ac:dyDescent="0.3">
      <c r="A3541" t="str">
        <f>E3541&amp;"-"&amp;COUNTIF($E$2:E3541,E3541)</f>
        <v>Small-1160</v>
      </c>
      <c r="B3541" t="s">
        <v>54</v>
      </c>
      <c r="C3541">
        <v>699.29</v>
      </c>
      <c r="D3541">
        <v>52</v>
      </c>
      <c r="E3541" t="s">
        <v>40</v>
      </c>
      <c r="F3541" s="1">
        <v>44247</v>
      </c>
      <c r="G3541" s="4" t="str">
        <f t="shared" si="55"/>
        <v>2021</v>
      </c>
      <c r="H3541">
        <v>1</v>
      </c>
      <c r="I3541" t="s">
        <v>32</v>
      </c>
      <c r="J3541" t="s">
        <v>50</v>
      </c>
      <c r="K3541">
        <v>37.76</v>
      </c>
      <c r="L3541">
        <v>49.2</v>
      </c>
      <c r="M3541">
        <v>1857.7919999999999</v>
      </c>
      <c r="N3541">
        <v>1</v>
      </c>
      <c r="O3541" t="s">
        <v>63</v>
      </c>
      <c r="P3541" s="1">
        <v>44213</v>
      </c>
      <c r="Q3541" s="1">
        <v>44214</v>
      </c>
      <c r="R3541">
        <v>24</v>
      </c>
      <c r="S3541">
        <v>50.71</v>
      </c>
      <c r="T3541">
        <v>1217.04</v>
      </c>
      <c r="U3541" t="s">
        <v>58</v>
      </c>
      <c r="V3541" t="s">
        <v>48</v>
      </c>
      <c r="W3541">
        <v>13</v>
      </c>
      <c r="X3541">
        <v>79.260000000000005</v>
      </c>
      <c r="Y3541">
        <v>198.95</v>
      </c>
    </row>
    <row r="3542" spans="1:25" x14ac:dyDescent="0.3">
      <c r="A3542" t="str">
        <f>E3542&amp;"-"&amp;COUNTIF($E$2:E3542,E3542)</f>
        <v>Medium-1200</v>
      </c>
      <c r="B3542" t="s">
        <v>61</v>
      </c>
      <c r="C3542">
        <v>456.08</v>
      </c>
      <c r="D3542">
        <v>69</v>
      </c>
      <c r="E3542" t="s">
        <v>24</v>
      </c>
      <c r="F3542" s="1">
        <v>44570</v>
      </c>
      <c r="G3542" s="4" t="str">
        <f t="shared" si="55"/>
        <v>2022</v>
      </c>
      <c r="H3542">
        <v>2</v>
      </c>
      <c r="I3542" t="s">
        <v>66</v>
      </c>
      <c r="J3542" t="s">
        <v>46</v>
      </c>
      <c r="K3542">
        <v>78.3</v>
      </c>
      <c r="L3542">
        <v>52.8</v>
      </c>
      <c r="M3542">
        <v>4134.24</v>
      </c>
      <c r="N3542">
        <v>29</v>
      </c>
      <c r="O3542" t="s">
        <v>38</v>
      </c>
      <c r="P3542" s="1">
        <v>44534</v>
      </c>
      <c r="Q3542" s="1">
        <v>44563</v>
      </c>
      <c r="R3542">
        <v>11</v>
      </c>
      <c r="S3542">
        <v>49.74</v>
      </c>
      <c r="T3542">
        <v>547.14</v>
      </c>
      <c r="U3542" t="s">
        <v>61</v>
      </c>
      <c r="V3542" t="s">
        <v>39</v>
      </c>
      <c r="W3542">
        <v>67</v>
      </c>
      <c r="X3542">
        <v>53.68</v>
      </c>
      <c r="Y3542">
        <v>130.72999999999999</v>
      </c>
    </row>
    <row r="3543" spans="1:25" x14ac:dyDescent="0.3">
      <c r="A3543" t="str">
        <f>E3543&amp;"-"&amp;COUNTIF($E$2:E3543,E3543)</f>
        <v>Large-1182</v>
      </c>
      <c r="B3543" t="s">
        <v>54</v>
      </c>
      <c r="C3543">
        <v>339.58</v>
      </c>
      <c r="D3543">
        <v>86</v>
      </c>
      <c r="E3543" t="s">
        <v>31</v>
      </c>
      <c r="F3543" s="1">
        <v>44836</v>
      </c>
      <c r="G3543" s="4" t="str">
        <f t="shared" si="55"/>
        <v>2022</v>
      </c>
      <c r="H3543">
        <v>5</v>
      </c>
      <c r="I3543" t="s">
        <v>25</v>
      </c>
      <c r="J3543" t="s">
        <v>46</v>
      </c>
      <c r="K3543">
        <v>415.18</v>
      </c>
      <c r="L3543">
        <v>10.81</v>
      </c>
      <c r="M3543">
        <v>4488.0958000000001</v>
      </c>
      <c r="N3543">
        <v>23</v>
      </c>
      <c r="O3543" t="s">
        <v>27</v>
      </c>
      <c r="P3543" s="1">
        <v>44812</v>
      </c>
      <c r="Q3543" s="1">
        <v>44835</v>
      </c>
      <c r="R3543">
        <v>306</v>
      </c>
      <c r="S3543">
        <v>14.06</v>
      </c>
      <c r="T3543">
        <v>4302.3599999999997</v>
      </c>
      <c r="U3543" t="s">
        <v>58</v>
      </c>
      <c r="V3543" t="s">
        <v>48</v>
      </c>
      <c r="W3543">
        <v>109</v>
      </c>
      <c r="X3543">
        <v>38.409999999999997</v>
      </c>
      <c r="Y3543">
        <v>46.21</v>
      </c>
    </row>
    <row r="3544" spans="1:25" x14ac:dyDescent="0.3">
      <c r="A3544" t="str">
        <f>E3544&amp;"-"&amp;COUNTIF($E$2:E3544,E3544)</f>
        <v>Large-1183</v>
      </c>
      <c r="B3544" t="s">
        <v>36</v>
      </c>
      <c r="C3544">
        <v>451.13</v>
      </c>
      <c r="D3544">
        <v>43</v>
      </c>
      <c r="E3544" t="s">
        <v>31</v>
      </c>
      <c r="F3544" s="1">
        <v>44433</v>
      </c>
      <c r="G3544" s="4" t="str">
        <f t="shared" si="55"/>
        <v>2021</v>
      </c>
      <c r="H3544">
        <v>5</v>
      </c>
      <c r="I3544" t="s">
        <v>25</v>
      </c>
      <c r="J3544" t="s">
        <v>68</v>
      </c>
      <c r="K3544">
        <v>808.52</v>
      </c>
      <c r="L3544">
        <v>52.91</v>
      </c>
      <c r="M3544">
        <v>42778.793199999993</v>
      </c>
      <c r="N3544">
        <v>21</v>
      </c>
      <c r="O3544" t="s">
        <v>27</v>
      </c>
      <c r="P3544" s="1">
        <v>44393</v>
      </c>
      <c r="Q3544" s="1">
        <v>44414</v>
      </c>
      <c r="R3544">
        <v>640</v>
      </c>
      <c r="S3544">
        <v>48.83</v>
      </c>
      <c r="T3544">
        <v>31251.200000000001</v>
      </c>
      <c r="U3544" t="s">
        <v>44</v>
      </c>
      <c r="V3544" t="s">
        <v>48</v>
      </c>
      <c r="W3544">
        <v>168</v>
      </c>
      <c r="X3544">
        <v>93.4</v>
      </c>
      <c r="Y3544">
        <v>138.52000000000001</v>
      </c>
    </row>
    <row r="3545" spans="1:25" x14ac:dyDescent="0.3">
      <c r="A3545" t="str">
        <f>E3545&amp;"-"&amp;COUNTIF($E$2:E3545,E3545)</f>
        <v>Medium-1201</v>
      </c>
      <c r="B3545" t="s">
        <v>61</v>
      </c>
      <c r="C3545">
        <v>601.58000000000004</v>
      </c>
      <c r="D3545">
        <v>97</v>
      </c>
      <c r="E3545" t="s">
        <v>24</v>
      </c>
      <c r="F3545" s="1">
        <v>44151</v>
      </c>
      <c r="G3545" s="4" t="str">
        <f t="shared" si="55"/>
        <v>2020</v>
      </c>
      <c r="H3545">
        <v>9</v>
      </c>
      <c r="I3545" t="s">
        <v>55</v>
      </c>
      <c r="J3545" t="s">
        <v>50</v>
      </c>
      <c r="K3545">
        <v>278.17</v>
      </c>
      <c r="L3545">
        <v>58.43</v>
      </c>
      <c r="M3545">
        <v>16253.473100000001</v>
      </c>
      <c r="N3545">
        <v>9</v>
      </c>
      <c r="O3545" t="s">
        <v>38</v>
      </c>
      <c r="P3545" s="1">
        <v>44095</v>
      </c>
      <c r="Q3545" s="1">
        <v>44104</v>
      </c>
      <c r="R3545">
        <v>270</v>
      </c>
      <c r="S3545">
        <v>58.1</v>
      </c>
      <c r="T3545">
        <v>15687</v>
      </c>
      <c r="U3545" t="s">
        <v>28</v>
      </c>
      <c r="V3545" t="s">
        <v>39</v>
      </c>
      <c r="W3545">
        <v>8</v>
      </c>
      <c r="X3545">
        <v>21.2</v>
      </c>
      <c r="Y3545">
        <v>79.5</v>
      </c>
    </row>
    <row r="3546" spans="1:25" x14ac:dyDescent="0.3">
      <c r="A3546" t="str">
        <f>E3546&amp;"-"&amp;COUNTIF($E$2:E3546,E3546)</f>
        <v>Small-1161</v>
      </c>
      <c r="B3546" t="s">
        <v>28</v>
      </c>
      <c r="C3546">
        <v>199.69</v>
      </c>
      <c r="D3546">
        <v>82</v>
      </c>
      <c r="E3546" t="s">
        <v>40</v>
      </c>
      <c r="F3546" s="1">
        <v>44128</v>
      </c>
      <c r="G3546" s="4" t="str">
        <f t="shared" si="55"/>
        <v>2020</v>
      </c>
      <c r="H3546">
        <v>2</v>
      </c>
      <c r="I3546" t="s">
        <v>66</v>
      </c>
      <c r="J3546" t="s">
        <v>46</v>
      </c>
      <c r="K3546">
        <v>873.82</v>
      </c>
      <c r="L3546">
        <v>32.049999999999997</v>
      </c>
      <c r="M3546">
        <v>28005.931</v>
      </c>
      <c r="N3546">
        <v>30</v>
      </c>
      <c r="O3546" t="s">
        <v>27</v>
      </c>
      <c r="P3546" s="1">
        <v>44094</v>
      </c>
      <c r="Q3546" s="1">
        <v>44124</v>
      </c>
      <c r="R3546">
        <v>279</v>
      </c>
      <c r="S3546">
        <v>36</v>
      </c>
      <c r="T3546">
        <v>10044</v>
      </c>
      <c r="U3546" t="s">
        <v>57</v>
      </c>
      <c r="V3546" t="s">
        <v>48</v>
      </c>
      <c r="W3546">
        <v>594</v>
      </c>
      <c r="X3546">
        <v>70.94</v>
      </c>
      <c r="Y3546">
        <v>72.48</v>
      </c>
    </row>
    <row r="3547" spans="1:25" x14ac:dyDescent="0.3">
      <c r="A3547" t="str">
        <f>E3547&amp;"-"&amp;COUNTIF($E$2:E3547,E3547)</f>
        <v>Small-1162</v>
      </c>
      <c r="B3547" t="s">
        <v>47</v>
      </c>
      <c r="C3547">
        <v>447.96</v>
      </c>
      <c r="D3547">
        <v>83</v>
      </c>
      <c r="E3547" t="s">
        <v>40</v>
      </c>
      <c r="F3547" s="1">
        <v>44305</v>
      </c>
      <c r="G3547" s="4" t="str">
        <f t="shared" si="55"/>
        <v>2021</v>
      </c>
      <c r="H3547">
        <v>10</v>
      </c>
      <c r="I3547" t="s">
        <v>64</v>
      </c>
      <c r="J3547" t="s">
        <v>46</v>
      </c>
      <c r="K3547">
        <v>911.54</v>
      </c>
      <c r="L3547">
        <v>60.77</v>
      </c>
      <c r="M3547">
        <v>55394.285799999998</v>
      </c>
      <c r="N3547">
        <v>112</v>
      </c>
      <c r="O3547" t="s">
        <v>65</v>
      </c>
      <c r="P3547" s="1">
        <v>44251</v>
      </c>
      <c r="Q3547" s="1">
        <v>44363</v>
      </c>
      <c r="R3547">
        <v>529</v>
      </c>
      <c r="S3547">
        <v>63.99</v>
      </c>
      <c r="T3547">
        <v>33850.71</v>
      </c>
      <c r="U3547" t="s">
        <v>52</v>
      </c>
      <c r="V3547" t="s">
        <v>39</v>
      </c>
      <c r="W3547">
        <v>382</v>
      </c>
      <c r="X3547">
        <v>30.55</v>
      </c>
      <c r="Y3547">
        <v>104.4</v>
      </c>
    </row>
    <row r="3548" spans="1:25" x14ac:dyDescent="0.3">
      <c r="A3548" t="str">
        <f>E3548&amp;"-"&amp;COUNTIF($E$2:E3548,E3548)</f>
        <v>Large-1184</v>
      </c>
      <c r="B3548" t="s">
        <v>43</v>
      </c>
      <c r="C3548">
        <v>590.12</v>
      </c>
      <c r="D3548">
        <v>66</v>
      </c>
      <c r="E3548" t="s">
        <v>31</v>
      </c>
      <c r="F3548" s="1">
        <v>43938</v>
      </c>
      <c r="G3548" s="4" t="str">
        <f t="shared" si="55"/>
        <v>2020</v>
      </c>
      <c r="H3548">
        <v>6</v>
      </c>
      <c r="I3548" t="s">
        <v>49</v>
      </c>
      <c r="J3548" t="s">
        <v>33</v>
      </c>
      <c r="K3548">
        <v>73.34</v>
      </c>
      <c r="L3548">
        <v>19.73</v>
      </c>
      <c r="M3548">
        <v>1446.9982</v>
      </c>
      <c r="N3548">
        <v>7</v>
      </c>
      <c r="O3548" t="s">
        <v>38</v>
      </c>
      <c r="P3548" s="1">
        <v>43909</v>
      </c>
      <c r="Q3548" s="1">
        <v>43916</v>
      </c>
      <c r="R3548">
        <v>58</v>
      </c>
      <c r="S3548">
        <v>20.190000000000001</v>
      </c>
      <c r="T3548">
        <v>1171.02</v>
      </c>
      <c r="U3548" t="s">
        <v>52</v>
      </c>
      <c r="V3548" t="s">
        <v>39</v>
      </c>
      <c r="W3548">
        <v>15</v>
      </c>
      <c r="X3548">
        <v>56.5</v>
      </c>
      <c r="Y3548">
        <v>29.46</v>
      </c>
    </row>
    <row r="3549" spans="1:25" x14ac:dyDescent="0.3">
      <c r="A3549" t="str">
        <f>E3549&amp;"-"&amp;COUNTIF($E$2:E3549,E3549)</f>
        <v>Small-1163</v>
      </c>
      <c r="B3549" t="s">
        <v>51</v>
      </c>
      <c r="C3549">
        <v>959.48</v>
      </c>
      <c r="D3549">
        <v>16</v>
      </c>
      <c r="E3549" t="s">
        <v>40</v>
      </c>
      <c r="F3549" s="1">
        <v>43917</v>
      </c>
      <c r="G3549" s="4" t="str">
        <f t="shared" si="55"/>
        <v>2020</v>
      </c>
      <c r="H3549">
        <v>9</v>
      </c>
      <c r="I3549" t="s">
        <v>55</v>
      </c>
      <c r="J3549" t="s">
        <v>50</v>
      </c>
      <c r="K3549">
        <v>591.37</v>
      </c>
      <c r="L3549">
        <v>86.06</v>
      </c>
      <c r="M3549">
        <v>50893.302199999998</v>
      </c>
      <c r="N3549">
        <v>8</v>
      </c>
      <c r="O3549" t="s">
        <v>38</v>
      </c>
      <c r="P3549" s="1">
        <v>43912</v>
      </c>
      <c r="Q3549" s="1">
        <v>43920</v>
      </c>
      <c r="R3549">
        <v>398</v>
      </c>
      <c r="S3549">
        <v>90.5</v>
      </c>
      <c r="T3549">
        <v>36019</v>
      </c>
      <c r="U3549" t="s">
        <v>35</v>
      </c>
      <c r="V3549" t="s">
        <v>29</v>
      </c>
      <c r="W3549">
        <v>193</v>
      </c>
      <c r="X3549">
        <v>58.1</v>
      </c>
      <c r="Y3549">
        <v>93.06</v>
      </c>
    </row>
    <row r="3550" spans="1:25" x14ac:dyDescent="0.3">
      <c r="A3550" t="str">
        <f>E3550&amp;"-"&amp;COUNTIF($E$2:E3550,E3550)</f>
        <v>Large-1185</v>
      </c>
      <c r="B3550" t="s">
        <v>54</v>
      </c>
      <c r="C3550">
        <v>20.07</v>
      </c>
      <c r="D3550">
        <v>62</v>
      </c>
      <c r="E3550" t="s">
        <v>31</v>
      </c>
      <c r="F3550" s="1">
        <v>44121</v>
      </c>
      <c r="G3550" s="4" t="str">
        <f t="shared" si="55"/>
        <v>2020</v>
      </c>
      <c r="H3550">
        <v>9</v>
      </c>
      <c r="I3550" t="s">
        <v>55</v>
      </c>
      <c r="J3550" t="s">
        <v>50</v>
      </c>
      <c r="K3550">
        <v>779.42</v>
      </c>
      <c r="L3550">
        <v>18.510000000000002</v>
      </c>
      <c r="M3550">
        <v>14427.064200000001</v>
      </c>
      <c r="N3550">
        <v>9</v>
      </c>
      <c r="O3550" t="s">
        <v>38</v>
      </c>
      <c r="P3550" s="1">
        <v>44062</v>
      </c>
      <c r="Q3550" s="1">
        <v>44071</v>
      </c>
      <c r="R3550">
        <v>620</v>
      </c>
      <c r="S3550">
        <v>16.88</v>
      </c>
      <c r="T3550">
        <v>10465.6</v>
      </c>
      <c r="U3550" t="s">
        <v>57</v>
      </c>
      <c r="V3550" t="s">
        <v>39</v>
      </c>
      <c r="W3550">
        <v>159</v>
      </c>
      <c r="X3550">
        <v>52.71</v>
      </c>
      <c r="Y3550">
        <v>112.8</v>
      </c>
    </row>
    <row r="3551" spans="1:25" x14ac:dyDescent="0.3">
      <c r="A3551" t="str">
        <f>E3551&amp;"-"&amp;COUNTIF($E$2:E3551,E3551)</f>
        <v>Small-1164</v>
      </c>
      <c r="B3551" t="s">
        <v>57</v>
      </c>
      <c r="C3551">
        <v>577.03</v>
      </c>
      <c r="D3551">
        <v>89</v>
      </c>
      <c r="E3551" t="s">
        <v>40</v>
      </c>
      <c r="F3551" s="1">
        <v>44519</v>
      </c>
      <c r="G3551" s="4" t="str">
        <f t="shared" si="55"/>
        <v>2021</v>
      </c>
      <c r="H3551">
        <v>1</v>
      </c>
      <c r="I3551" t="s">
        <v>32</v>
      </c>
      <c r="J3551" t="s">
        <v>33</v>
      </c>
      <c r="K3551">
        <v>122.22</v>
      </c>
      <c r="L3551">
        <v>31.73</v>
      </c>
      <c r="M3551">
        <v>3878.0405999999998</v>
      </c>
      <c r="N3551">
        <v>1</v>
      </c>
      <c r="O3551" t="s">
        <v>63</v>
      </c>
      <c r="P3551" s="1">
        <v>44510</v>
      </c>
      <c r="Q3551" s="1">
        <v>44511</v>
      </c>
      <c r="R3551">
        <v>81</v>
      </c>
      <c r="S3551">
        <v>30.42</v>
      </c>
      <c r="T3551">
        <v>2464.02</v>
      </c>
      <c r="U3551" t="s">
        <v>61</v>
      </c>
      <c r="V3551" t="s">
        <v>29</v>
      </c>
      <c r="W3551">
        <v>41</v>
      </c>
      <c r="X3551">
        <v>86.37</v>
      </c>
      <c r="Y3551">
        <v>81.59</v>
      </c>
    </row>
    <row r="3552" spans="1:25" x14ac:dyDescent="0.3">
      <c r="A3552" t="str">
        <f>E3552&amp;"-"&amp;COUNTIF($E$2:E3552,E3552)</f>
        <v>Medium-1202</v>
      </c>
      <c r="B3552" t="s">
        <v>54</v>
      </c>
      <c r="C3552">
        <v>568.21</v>
      </c>
      <c r="D3552">
        <v>42</v>
      </c>
      <c r="E3552" t="s">
        <v>24</v>
      </c>
      <c r="F3552" s="1">
        <v>44262</v>
      </c>
      <c r="G3552" s="4" t="str">
        <f t="shared" si="55"/>
        <v>2021</v>
      </c>
      <c r="H3552">
        <v>4</v>
      </c>
      <c r="I3552" t="s">
        <v>37</v>
      </c>
      <c r="J3552" t="s">
        <v>26</v>
      </c>
      <c r="K3552">
        <v>868.13</v>
      </c>
      <c r="L3552">
        <v>86.01</v>
      </c>
      <c r="M3552">
        <v>74667.861300000004</v>
      </c>
      <c r="N3552">
        <v>22</v>
      </c>
      <c r="O3552" t="s">
        <v>27</v>
      </c>
      <c r="P3552" s="1">
        <v>44238</v>
      </c>
      <c r="Q3552" s="1">
        <v>44260</v>
      </c>
      <c r="R3552">
        <v>458</v>
      </c>
      <c r="S3552">
        <v>89.81</v>
      </c>
      <c r="T3552">
        <v>41132.980000000003</v>
      </c>
      <c r="U3552" t="s">
        <v>52</v>
      </c>
      <c r="V3552" t="s">
        <v>39</v>
      </c>
      <c r="W3552">
        <v>410</v>
      </c>
      <c r="X3552">
        <v>28.31</v>
      </c>
      <c r="Y3552">
        <v>79.08</v>
      </c>
    </row>
    <row r="3553" spans="1:25" x14ac:dyDescent="0.3">
      <c r="A3553" t="str">
        <f>E3553&amp;"-"&amp;COUNTIF($E$2:E3553,E3553)</f>
        <v>Large-1186</v>
      </c>
      <c r="B3553" t="s">
        <v>43</v>
      </c>
      <c r="C3553">
        <v>86.12</v>
      </c>
      <c r="D3553">
        <v>51</v>
      </c>
      <c r="E3553" t="s">
        <v>31</v>
      </c>
      <c r="F3553" s="1">
        <v>44736</v>
      </c>
      <c r="G3553" s="4" t="str">
        <f t="shared" si="55"/>
        <v>2022</v>
      </c>
      <c r="H3553">
        <v>7</v>
      </c>
      <c r="I3553" t="s">
        <v>59</v>
      </c>
      <c r="J3553" t="s">
        <v>33</v>
      </c>
      <c r="K3553">
        <v>911.88</v>
      </c>
      <c r="L3553">
        <v>19.82</v>
      </c>
      <c r="M3553">
        <v>18073.461599999999</v>
      </c>
      <c r="N3553">
        <v>13</v>
      </c>
      <c r="O3553" t="s">
        <v>38</v>
      </c>
      <c r="P3553" s="1">
        <v>44707</v>
      </c>
      <c r="Q3553" s="1">
        <v>44720</v>
      </c>
      <c r="R3553">
        <v>718</v>
      </c>
      <c r="S3553">
        <v>21.8</v>
      </c>
      <c r="T3553">
        <v>15652.4</v>
      </c>
      <c r="U3553" t="s">
        <v>58</v>
      </c>
      <c r="V3553" t="s">
        <v>29</v>
      </c>
      <c r="W3553">
        <v>193</v>
      </c>
      <c r="X3553">
        <v>52.84</v>
      </c>
      <c r="Y3553">
        <v>53.85</v>
      </c>
    </row>
    <row r="3554" spans="1:25" x14ac:dyDescent="0.3">
      <c r="A3554" t="str">
        <f>E3554&amp;"-"&amp;COUNTIF($E$2:E3554,E3554)</f>
        <v>Large-1187</v>
      </c>
      <c r="B3554" t="s">
        <v>36</v>
      </c>
      <c r="C3554">
        <v>197.98</v>
      </c>
      <c r="D3554">
        <v>97</v>
      </c>
      <c r="E3554" t="s">
        <v>31</v>
      </c>
      <c r="F3554" s="1">
        <v>44338</v>
      </c>
      <c r="G3554" s="4" t="str">
        <f t="shared" si="55"/>
        <v>2021</v>
      </c>
      <c r="H3554">
        <v>4</v>
      </c>
      <c r="I3554" t="s">
        <v>37</v>
      </c>
      <c r="J3554" t="s">
        <v>68</v>
      </c>
      <c r="K3554">
        <v>977.17</v>
      </c>
      <c r="L3554">
        <v>87.17</v>
      </c>
      <c r="M3554">
        <v>85179.908899999995</v>
      </c>
      <c r="N3554">
        <v>30</v>
      </c>
      <c r="O3554" t="s">
        <v>38</v>
      </c>
      <c r="P3554" s="1">
        <v>44328</v>
      </c>
      <c r="Q3554" s="1">
        <v>44358</v>
      </c>
      <c r="R3554">
        <v>890</v>
      </c>
      <c r="S3554">
        <v>83.55</v>
      </c>
      <c r="T3554">
        <v>74359.5</v>
      </c>
      <c r="U3554" t="s">
        <v>54</v>
      </c>
      <c r="V3554" t="s">
        <v>48</v>
      </c>
      <c r="W3554">
        <v>87</v>
      </c>
      <c r="X3554">
        <v>64.55</v>
      </c>
      <c r="Y3554">
        <v>76.02</v>
      </c>
    </row>
    <row r="3555" spans="1:25" x14ac:dyDescent="0.3">
      <c r="A3555" t="str">
        <f>E3555&amp;"-"&amp;COUNTIF($E$2:E3555,E3555)</f>
        <v>Medium-1203</v>
      </c>
      <c r="B3555" t="s">
        <v>30</v>
      </c>
      <c r="C3555">
        <v>225.16</v>
      </c>
      <c r="D3555">
        <v>51</v>
      </c>
      <c r="E3555" t="s">
        <v>24</v>
      </c>
      <c r="F3555" s="1">
        <v>44567</v>
      </c>
      <c r="G3555" s="4" t="str">
        <f t="shared" si="55"/>
        <v>2022</v>
      </c>
      <c r="H3555">
        <v>3</v>
      </c>
      <c r="I3555" t="s">
        <v>41</v>
      </c>
      <c r="J3555" t="s">
        <v>42</v>
      </c>
      <c r="K3555">
        <v>674.65</v>
      </c>
      <c r="L3555">
        <v>53.02</v>
      </c>
      <c r="M3555">
        <v>35769.942999999999</v>
      </c>
      <c r="N3555">
        <v>79</v>
      </c>
      <c r="O3555" t="s">
        <v>38</v>
      </c>
      <c r="P3555" s="1">
        <v>44520</v>
      </c>
      <c r="Q3555" s="1">
        <v>44599</v>
      </c>
      <c r="R3555">
        <v>191</v>
      </c>
      <c r="S3555">
        <v>54.22</v>
      </c>
      <c r="T3555">
        <v>10356.02</v>
      </c>
      <c r="U3555" t="s">
        <v>30</v>
      </c>
      <c r="V3555" t="s">
        <v>48</v>
      </c>
      <c r="W3555">
        <v>483</v>
      </c>
      <c r="X3555">
        <v>36.659999999999997</v>
      </c>
      <c r="Y3555">
        <v>136.27000000000001</v>
      </c>
    </row>
    <row r="3556" spans="1:25" x14ac:dyDescent="0.3">
      <c r="A3556" t="str">
        <f>E3556&amp;"-"&amp;COUNTIF($E$2:E3556,E3556)</f>
        <v>Large-1188</v>
      </c>
      <c r="B3556" t="s">
        <v>56</v>
      </c>
      <c r="C3556">
        <v>39.75</v>
      </c>
      <c r="D3556">
        <v>29</v>
      </c>
      <c r="E3556" t="s">
        <v>31</v>
      </c>
      <c r="F3556" s="1">
        <v>44234</v>
      </c>
      <c r="G3556" s="4" t="str">
        <f t="shared" si="55"/>
        <v>2021</v>
      </c>
      <c r="H3556">
        <v>9</v>
      </c>
      <c r="I3556" t="s">
        <v>55</v>
      </c>
      <c r="J3556" t="s">
        <v>50</v>
      </c>
      <c r="K3556">
        <v>886.87</v>
      </c>
      <c r="L3556">
        <v>86.14</v>
      </c>
      <c r="M3556">
        <v>76394.981799999994</v>
      </c>
      <c r="N3556">
        <v>7</v>
      </c>
      <c r="O3556" t="s">
        <v>38</v>
      </c>
      <c r="P3556" s="1">
        <v>44227</v>
      </c>
      <c r="Q3556" s="1">
        <v>44234</v>
      </c>
      <c r="R3556">
        <v>740</v>
      </c>
      <c r="S3556">
        <v>87</v>
      </c>
      <c r="T3556">
        <v>64380</v>
      </c>
      <c r="U3556" t="s">
        <v>47</v>
      </c>
      <c r="V3556" t="s">
        <v>29</v>
      </c>
      <c r="W3556">
        <v>146</v>
      </c>
      <c r="X3556">
        <v>86.41</v>
      </c>
      <c r="Y3556">
        <v>104.58</v>
      </c>
    </row>
    <row r="3557" spans="1:25" x14ac:dyDescent="0.3">
      <c r="A3557" t="str">
        <f>E3557&amp;"-"&amp;COUNTIF($E$2:E3557,E3557)</f>
        <v>Small-1165</v>
      </c>
      <c r="B3557" t="s">
        <v>47</v>
      </c>
      <c r="C3557">
        <v>89.31</v>
      </c>
      <c r="D3557">
        <v>44</v>
      </c>
      <c r="E3557" t="s">
        <v>40</v>
      </c>
      <c r="F3557" s="1">
        <v>44596</v>
      </c>
      <c r="G3557" s="4" t="str">
        <f t="shared" si="55"/>
        <v>2022</v>
      </c>
      <c r="H3557">
        <v>2</v>
      </c>
      <c r="I3557" t="s">
        <v>66</v>
      </c>
      <c r="J3557" t="s">
        <v>46</v>
      </c>
      <c r="K3557">
        <v>920.7</v>
      </c>
      <c r="L3557">
        <v>74.2</v>
      </c>
      <c r="M3557">
        <v>68315.94</v>
      </c>
      <c r="N3557">
        <v>26</v>
      </c>
      <c r="O3557" t="s">
        <v>27</v>
      </c>
      <c r="P3557" s="1">
        <v>44586</v>
      </c>
      <c r="Q3557" s="1">
        <v>44612</v>
      </c>
      <c r="R3557">
        <v>123</v>
      </c>
      <c r="S3557">
        <v>75.11</v>
      </c>
      <c r="T3557">
        <v>9238.5300000000007</v>
      </c>
      <c r="U3557" t="s">
        <v>44</v>
      </c>
      <c r="V3557" t="s">
        <v>48</v>
      </c>
      <c r="W3557">
        <v>797</v>
      </c>
      <c r="X3557">
        <v>73.67</v>
      </c>
      <c r="Y3557">
        <v>92.43</v>
      </c>
    </row>
    <row r="3558" spans="1:25" x14ac:dyDescent="0.3">
      <c r="A3558" t="str">
        <f>E3558&amp;"-"&amp;COUNTIF($E$2:E3558,E3558)</f>
        <v>Large-1189</v>
      </c>
      <c r="B3558" t="s">
        <v>36</v>
      </c>
      <c r="C3558">
        <v>12.89</v>
      </c>
      <c r="D3558">
        <v>83</v>
      </c>
      <c r="E3558" t="s">
        <v>31</v>
      </c>
      <c r="F3558" s="1">
        <v>43679</v>
      </c>
      <c r="G3558" s="4" t="str">
        <f t="shared" si="55"/>
        <v>2019</v>
      </c>
      <c r="H3558">
        <v>2</v>
      </c>
      <c r="I3558" t="s">
        <v>66</v>
      </c>
      <c r="J3558" t="s">
        <v>46</v>
      </c>
      <c r="K3558">
        <v>922.51</v>
      </c>
      <c r="L3558">
        <v>18.41</v>
      </c>
      <c r="M3558">
        <v>16983.409100000001</v>
      </c>
      <c r="N3558">
        <v>27</v>
      </c>
      <c r="O3558" t="s">
        <v>27</v>
      </c>
      <c r="P3558" s="1">
        <v>43659</v>
      </c>
      <c r="Q3558" s="1">
        <v>43686</v>
      </c>
      <c r="R3558">
        <v>531</v>
      </c>
      <c r="S3558">
        <v>18.8</v>
      </c>
      <c r="T3558">
        <v>9982.7999999999993</v>
      </c>
      <c r="U3558" t="s">
        <v>35</v>
      </c>
      <c r="V3558" t="s">
        <v>48</v>
      </c>
      <c r="W3558">
        <v>391</v>
      </c>
      <c r="X3558">
        <v>35.14</v>
      </c>
      <c r="Y3558">
        <v>170.44</v>
      </c>
    </row>
    <row r="3559" spans="1:25" x14ac:dyDescent="0.3">
      <c r="A3559" t="str">
        <f>E3559&amp;"-"&amp;COUNTIF($E$2:E3559,E3559)</f>
        <v>Medium-1204</v>
      </c>
      <c r="B3559" t="s">
        <v>43</v>
      </c>
      <c r="C3559">
        <v>710.29</v>
      </c>
      <c r="D3559">
        <v>18</v>
      </c>
      <c r="E3559" t="s">
        <v>24</v>
      </c>
      <c r="F3559" s="1">
        <v>43572</v>
      </c>
      <c r="G3559" s="4" t="str">
        <f t="shared" si="55"/>
        <v>2019</v>
      </c>
      <c r="H3559">
        <v>8</v>
      </c>
      <c r="I3559" t="s">
        <v>45</v>
      </c>
      <c r="J3559" t="s">
        <v>46</v>
      </c>
      <c r="K3559">
        <v>396.9</v>
      </c>
      <c r="L3559">
        <v>11.99</v>
      </c>
      <c r="M3559">
        <v>4758.8310000000001</v>
      </c>
      <c r="N3559">
        <v>8</v>
      </c>
      <c r="O3559" t="s">
        <v>38</v>
      </c>
      <c r="P3559" s="1">
        <v>43545</v>
      </c>
      <c r="Q3559" s="1">
        <v>43553</v>
      </c>
      <c r="R3559">
        <v>265</v>
      </c>
      <c r="S3559">
        <v>15.98</v>
      </c>
      <c r="T3559">
        <v>4234.7</v>
      </c>
      <c r="U3559" t="s">
        <v>61</v>
      </c>
      <c r="V3559" t="s">
        <v>29</v>
      </c>
      <c r="W3559">
        <v>131</v>
      </c>
      <c r="X3559">
        <v>11.83</v>
      </c>
      <c r="Y3559">
        <v>155.47</v>
      </c>
    </row>
    <row r="3560" spans="1:25" x14ac:dyDescent="0.3">
      <c r="A3560" t="str">
        <f>E3560&amp;"-"&amp;COUNTIF($E$2:E3560,E3560)</f>
        <v>Small-1166</v>
      </c>
      <c r="B3560" t="s">
        <v>52</v>
      </c>
      <c r="C3560">
        <v>406.59</v>
      </c>
      <c r="D3560">
        <v>57</v>
      </c>
      <c r="E3560" t="s">
        <v>40</v>
      </c>
      <c r="F3560" s="1">
        <v>44441</v>
      </c>
      <c r="G3560" s="4" t="str">
        <f t="shared" si="55"/>
        <v>2021</v>
      </c>
      <c r="H3560">
        <v>8</v>
      </c>
      <c r="I3560" t="s">
        <v>45</v>
      </c>
      <c r="J3560" t="s">
        <v>60</v>
      </c>
      <c r="K3560">
        <v>345.86</v>
      </c>
      <c r="L3560">
        <v>80.03</v>
      </c>
      <c r="M3560">
        <v>27679.175800000001</v>
      </c>
      <c r="N3560">
        <v>8</v>
      </c>
      <c r="O3560" t="s">
        <v>38</v>
      </c>
      <c r="P3560" s="1">
        <v>44393</v>
      </c>
      <c r="Q3560" s="1">
        <v>44401</v>
      </c>
      <c r="R3560">
        <v>215</v>
      </c>
      <c r="S3560">
        <v>75.349999999999994</v>
      </c>
      <c r="T3560">
        <v>16200.25</v>
      </c>
      <c r="U3560" t="s">
        <v>30</v>
      </c>
      <c r="V3560" t="s">
        <v>29</v>
      </c>
      <c r="W3560">
        <v>130</v>
      </c>
      <c r="X3560">
        <v>98.13</v>
      </c>
      <c r="Y3560">
        <v>103.58</v>
      </c>
    </row>
    <row r="3561" spans="1:25" x14ac:dyDescent="0.3">
      <c r="A3561" t="str">
        <f>E3561&amp;"-"&amp;COUNTIF($E$2:E3561,E3561)</f>
        <v>Medium-1205</v>
      </c>
      <c r="B3561" t="s">
        <v>58</v>
      </c>
      <c r="C3561">
        <v>395.15</v>
      </c>
      <c r="D3561">
        <v>58</v>
      </c>
      <c r="E3561" t="s">
        <v>24</v>
      </c>
      <c r="F3561" s="1">
        <v>44381</v>
      </c>
      <c r="G3561" s="4" t="str">
        <f t="shared" si="55"/>
        <v>2021</v>
      </c>
      <c r="H3561">
        <v>9</v>
      </c>
      <c r="I3561" t="s">
        <v>55</v>
      </c>
      <c r="J3561" t="s">
        <v>46</v>
      </c>
      <c r="K3561">
        <v>513.30999999999995</v>
      </c>
      <c r="L3561">
        <v>33.78</v>
      </c>
      <c r="M3561">
        <v>17339.611799999999</v>
      </c>
      <c r="N3561">
        <v>14</v>
      </c>
      <c r="O3561" t="s">
        <v>38</v>
      </c>
      <c r="P3561" s="1">
        <v>44355</v>
      </c>
      <c r="Q3561" s="1">
        <v>44369</v>
      </c>
      <c r="R3561">
        <v>340</v>
      </c>
      <c r="S3561">
        <v>38.18</v>
      </c>
      <c r="T3561">
        <v>12981.2</v>
      </c>
      <c r="U3561" t="s">
        <v>56</v>
      </c>
      <c r="V3561" t="s">
        <v>48</v>
      </c>
      <c r="W3561">
        <v>173</v>
      </c>
      <c r="X3561">
        <v>29.58</v>
      </c>
      <c r="Y3561">
        <v>35.22</v>
      </c>
    </row>
    <row r="3562" spans="1:25" x14ac:dyDescent="0.3">
      <c r="A3562" t="str">
        <f>E3562&amp;"-"&amp;COUNTIF($E$2:E3562,E3562)</f>
        <v>Small-1167</v>
      </c>
      <c r="B3562" t="s">
        <v>30</v>
      </c>
      <c r="C3562">
        <v>247.07</v>
      </c>
      <c r="D3562">
        <v>14</v>
      </c>
      <c r="E3562" t="s">
        <v>40</v>
      </c>
      <c r="F3562" s="1">
        <v>43695</v>
      </c>
      <c r="G3562" s="4" t="str">
        <f t="shared" si="55"/>
        <v>2019</v>
      </c>
      <c r="H3562">
        <v>2</v>
      </c>
      <c r="I3562" t="s">
        <v>66</v>
      </c>
      <c r="J3562" t="s">
        <v>69</v>
      </c>
      <c r="K3562">
        <v>746.47</v>
      </c>
      <c r="L3562">
        <v>95.24</v>
      </c>
      <c r="M3562">
        <v>71093.802800000005</v>
      </c>
      <c r="N3562">
        <v>40</v>
      </c>
      <c r="O3562" t="s">
        <v>38</v>
      </c>
      <c r="P3562" s="1">
        <v>43653</v>
      </c>
      <c r="Q3562" s="1">
        <v>43693</v>
      </c>
      <c r="R3562">
        <v>648</v>
      </c>
      <c r="S3562">
        <v>93.61</v>
      </c>
      <c r="T3562">
        <v>60659.28</v>
      </c>
      <c r="U3562" t="s">
        <v>23</v>
      </c>
      <c r="V3562" t="s">
        <v>29</v>
      </c>
      <c r="W3562">
        <v>98</v>
      </c>
      <c r="X3562">
        <v>65.849999999999994</v>
      </c>
      <c r="Y3562">
        <v>124.18</v>
      </c>
    </row>
    <row r="3563" spans="1:25" x14ac:dyDescent="0.3">
      <c r="A3563" t="str">
        <f>E3563&amp;"-"&amp;COUNTIF($E$2:E3563,E3563)</f>
        <v>Medium-1206</v>
      </c>
      <c r="B3563" t="s">
        <v>28</v>
      </c>
      <c r="C3563">
        <v>651.52</v>
      </c>
      <c r="D3563">
        <v>89</v>
      </c>
      <c r="E3563" t="s">
        <v>24</v>
      </c>
      <c r="F3563" s="1">
        <v>44287</v>
      </c>
      <c r="G3563" s="4" t="str">
        <f t="shared" si="55"/>
        <v>2021</v>
      </c>
      <c r="H3563">
        <v>4</v>
      </c>
      <c r="I3563" t="s">
        <v>37</v>
      </c>
      <c r="J3563" t="s">
        <v>46</v>
      </c>
      <c r="K3563">
        <v>462.1</v>
      </c>
      <c r="L3563">
        <v>95.72</v>
      </c>
      <c r="M3563">
        <v>44232.212</v>
      </c>
      <c r="N3563">
        <v>29</v>
      </c>
      <c r="O3563" t="s">
        <v>38</v>
      </c>
      <c r="P3563" s="1">
        <v>44242</v>
      </c>
      <c r="Q3563" s="1">
        <v>44271</v>
      </c>
      <c r="R3563">
        <v>224</v>
      </c>
      <c r="S3563">
        <v>94.93</v>
      </c>
      <c r="T3563">
        <v>21264.32</v>
      </c>
      <c r="U3563" t="s">
        <v>54</v>
      </c>
      <c r="V3563" t="s">
        <v>48</v>
      </c>
      <c r="W3563">
        <v>238</v>
      </c>
      <c r="X3563">
        <v>24.85</v>
      </c>
      <c r="Y3563">
        <v>117.69</v>
      </c>
    </row>
    <row r="3564" spans="1:25" x14ac:dyDescent="0.3">
      <c r="A3564" t="str">
        <f>E3564&amp;"-"&amp;COUNTIF($E$2:E3564,E3564)</f>
        <v>Medium-1207</v>
      </c>
      <c r="B3564" t="s">
        <v>36</v>
      </c>
      <c r="C3564">
        <v>755.44</v>
      </c>
      <c r="D3564">
        <v>76</v>
      </c>
      <c r="E3564" t="s">
        <v>24</v>
      </c>
      <c r="F3564" s="1">
        <v>44148</v>
      </c>
      <c r="G3564" s="4" t="str">
        <f t="shared" si="55"/>
        <v>2020</v>
      </c>
      <c r="H3564">
        <v>3</v>
      </c>
      <c r="I3564" t="s">
        <v>41</v>
      </c>
      <c r="J3564" t="s">
        <v>53</v>
      </c>
      <c r="K3564">
        <v>617.09</v>
      </c>
      <c r="L3564">
        <v>75.67</v>
      </c>
      <c r="M3564">
        <v>46695.200300000004</v>
      </c>
      <c r="N3564">
        <v>42</v>
      </c>
      <c r="O3564" t="s">
        <v>27</v>
      </c>
      <c r="P3564" s="1">
        <v>44143</v>
      </c>
      <c r="Q3564" s="1">
        <v>44185</v>
      </c>
      <c r="R3564">
        <v>550</v>
      </c>
      <c r="S3564">
        <v>75</v>
      </c>
      <c r="T3564">
        <v>41250</v>
      </c>
      <c r="U3564" t="s">
        <v>56</v>
      </c>
      <c r="V3564" t="s">
        <v>48</v>
      </c>
      <c r="W3564">
        <v>67</v>
      </c>
      <c r="X3564">
        <v>13.48</v>
      </c>
      <c r="Y3564">
        <v>137.69999999999999</v>
      </c>
    </row>
    <row r="3565" spans="1:25" x14ac:dyDescent="0.3">
      <c r="A3565" t="str">
        <f>E3565&amp;"-"&amp;COUNTIF($E$2:E3565,E3565)</f>
        <v>Large-1190</v>
      </c>
      <c r="B3565" t="s">
        <v>47</v>
      </c>
      <c r="C3565">
        <v>566.02</v>
      </c>
      <c r="D3565">
        <v>29</v>
      </c>
      <c r="E3565" t="s">
        <v>31</v>
      </c>
      <c r="F3565" s="1">
        <v>44775</v>
      </c>
      <c r="G3565" s="4" t="str">
        <f t="shared" si="55"/>
        <v>2022</v>
      </c>
      <c r="H3565">
        <v>5</v>
      </c>
      <c r="I3565" t="s">
        <v>25</v>
      </c>
      <c r="J3565" t="s">
        <v>33</v>
      </c>
      <c r="K3565">
        <v>568.46</v>
      </c>
      <c r="L3565">
        <v>33.58</v>
      </c>
      <c r="M3565">
        <v>19088.8868</v>
      </c>
      <c r="N3565">
        <v>25</v>
      </c>
      <c r="O3565" t="s">
        <v>27</v>
      </c>
      <c r="P3565" s="1">
        <v>44725</v>
      </c>
      <c r="Q3565" s="1">
        <v>44750</v>
      </c>
      <c r="R3565">
        <v>137</v>
      </c>
      <c r="S3565">
        <v>33.72</v>
      </c>
      <c r="T3565">
        <v>4619.6400000000003</v>
      </c>
      <c r="U3565" t="s">
        <v>23</v>
      </c>
      <c r="V3565" t="s">
        <v>39</v>
      </c>
      <c r="W3565">
        <v>431</v>
      </c>
      <c r="X3565">
        <v>96.23</v>
      </c>
      <c r="Y3565">
        <v>67.510000000000005</v>
      </c>
    </row>
    <row r="3566" spans="1:25" x14ac:dyDescent="0.3">
      <c r="A3566" t="str">
        <f>E3566&amp;"-"&amp;COUNTIF($E$2:E3566,E3566)</f>
        <v>Large-1191</v>
      </c>
      <c r="B3566" t="s">
        <v>43</v>
      </c>
      <c r="C3566">
        <v>338.76</v>
      </c>
      <c r="D3566">
        <v>96</v>
      </c>
      <c r="E3566" t="s">
        <v>31</v>
      </c>
      <c r="F3566" s="1">
        <v>44774</v>
      </c>
      <c r="G3566" s="4" t="str">
        <f t="shared" si="55"/>
        <v>2022</v>
      </c>
      <c r="H3566">
        <v>5</v>
      </c>
      <c r="I3566" t="s">
        <v>25</v>
      </c>
      <c r="J3566" t="s">
        <v>33</v>
      </c>
      <c r="K3566">
        <v>597.85</v>
      </c>
      <c r="L3566">
        <v>18.98</v>
      </c>
      <c r="M3566">
        <v>11347.193000000001</v>
      </c>
      <c r="N3566">
        <v>23</v>
      </c>
      <c r="O3566" t="s">
        <v>27</v>
      </c>
      <c r="P3566" s="1">
        <v>44753</v>
      </c>
      <c r="Q3566" s="1">
        <v>44776</v>
      </c>
      <c r="R3566">
        <v>293</v>
      </c>
      <c r="S3566">
        <v>20.94</v>
      </c>
      <c r="T3566">
        <v>6135.42</v>
      </c>
      <c r="U3566" t="s">
        <v>35</v>
      </c>
      <c r="V3566" t="s">
        <v>39</v>
      </c>
      <c r="W3566">
        <v>304</v>
      </c>
      <c r="X3566">
        <v>95.2</v>
      </c>
      <c r="Y3566">
        <v>100.43</v>
      </c>
    </row>
    <row r="3567" spans="1:25" x14ac:dyDescent="0.3">
      <c r="A3567" t="str">
        <f>E3567&amp;"-"&amp;COUNTIF($E$2:E3567,E3567)</f>
        <v>Small-1168</v>
      </c>
      <c r="B3567" t="s">
        <v>43</v>
      </c>
      <c r="C3567">
        <v>695.68</v>
      </c>
      <c r="D3567">
        <v>69</v>
      </c>
      <c r="E3567" t="s">
        <v>40</v>
      </c>
      <c r="F3567" s="1">
        <v>44722</v>
      </c>
      <c r="G3567" s="4" t="str">
        <f t="shared" si="55"/>
        <v>2022</v>
      </c>
      <c r="H3567">
        <v>2</v>
      </c>
      <c r="I3567" t="s">
        <v>66</v>
      </c>
      <c r="J3567" t="s">
        <v>46</v>
      </c>
      <c r="K3567">
        <v>469.37</v>
      </c>
      <c r="L3567">
        <v>45.8</v>
      </c>
      <c r="M3567">
        <v>21497.146000000001</v>
      </c>
      <c r="N3567">
        <v>33</v>
      </c>
      <c r="O3567" t="s">
        <v>38</v>
      </c>
      <c r="P3567" s="1">
        <v>44683</v>
      </c>
      <c r="Q3567" s="1">
        <v>44716</v>
      </c>
      <c r="R3567">
        <v>234</v>
      </c>
      <c r="S3567">
        <v>45.5</v>
      </c>
      <c r="T3567">
        <v>10647</v>
      </c>
      <c r="U3567" t="s">
        <v>35</v>
      </c>
      <c r="V3567" t="s">
        <v>29</v>
      </c>
      <c r="W3567">
        <v>235</v>
      </c>
      <c r="X3567">
        <v>55.39</v>
      </c>
      <c r="Y3567">
        <v>76.31</v>
      </c>
    </row>
    <row r="3568" spans="1:25" x14ac:dyDescent="0.3">
      <c r="A3568" t="str">
        <f>E3568&amp;"-"&amp;COUNTIF($E$2:E3568,E3568)</f>
        <v>Small-1169</v>
      </c>
      <c r="B3568" t="s">
        <v>57</v>
      </c>
      <c r="C3568">
        <v>128.56</v>
      </c>
      <c r="D3568">
        <v>69</v>
      </c>
      <c r="E3568" t="s">
        <v>40</v>
      </c>
      <c r="F3568" s="1">
        <v>44728</v>
      </c>
      <c r="G3568" s="4" t="str">
        <f t="shared" si="55"/>
        <v>2022</v>
      </c>
      <c r="H3568">
        <v>9</v>
      </c>
      <c r="I3568" t="s">
        <v>55</v>
      </c>
      <c r="J3568" t="s">
        <v>50</v>
      </c>
      <c r="K3568">
        <v>399.04</v>
      </c>
      <c r="L3568">
        <v>37.200000000000003</v>
      </c>
      <c r="M3568">
        <v>14844.288000000002</v>
      </c>
      <c r="N3568">
        <v>8</v>
      </c>
      <c r="O3568" t="s">
        <v>38</v>
      </c>
      <c r="P3568" s="1">
        <v>44713</v>
      </c>
      <c r="Q3568" s="1">
        <v>44721</v>
      </c>
      <c r="R3568">
        <v>205</v>
      </c>
      <c r="S3568">
        <v>34.75</v>
      </c>
      <c r="T3568">
        <v>7123.75</v>
      </c>
      <c r="U3568" t="s">
        <v>54</v>
      </c>
      <c r="V3568" t="s">
        <v>29</v>
      </c>
      <c r="W3568">
        <v>194</v>
      </c>
      <c r="X3568">
        <v>28.57</v>
      </c>
      <c r="Y3568">
        <v>138.91</v>
      </c>
    </row>
    <row r="3569" spans="1:25" x14ac:dyDescent="0.3">
      <c r="A3569" t="str">
        <f>E3569&amp;"-"&amp;COUNTIF($E$2:E3569,E3569)</f>
        <v>Small-1170</v>
      </c>
      <c r="B3569" t="s">
        <v>36</v>
      </c>
      <c r="C3569">
        <v>578.48</v>
      </c>
      <c r="D3569">
        <v>54</v>
      </c>
      <c r="E3569" t="s">
        <v>40</v>
      </c>
      <c r="F3569" s="1">
        <v>44723</v>
      </c>
      <c r="G3569" s="4" t="str">
        <f t="shared" si="55"/>
        <v>2022</v>
      </c>
      <c r="H3569">
        <v>8</v>
      </c>
      <c r="I3569" t="s">
        <v>45</v>
      </c>
      <c r="J3569" t="s">
        <v>60</v>
      </c>
      <c r="K3569">
        <v>429.27</v>
      </c>
      <c r="L3569">
        <v>36.549999999999997</v>
      </c>
      <c r="M3569">
        <v>15689.818499999998</v>
      </c>
      <c r="N3569">
        <v>12</v>
      </c>
      <c r="O3569" t="s">
        <v>38</v>
      </c>
      <c r="P3569" s="1">
        <v>44710</v>
      </c>
      <c r="Q3569" s="1">
        <v>44722</v>
      </c>
      <c r="R3569">
        <v>202</v>
      </c>
      <c r="S3569">
        <v>36.15</v>
      </c>
      <c r="T3569">
        <v>7302.3</v>
      </c>
      <c r="U3569" t="s">
        <v>28</v>
      </c>
      <c r="V3569" t="s">
        <v>39</v>
      </c>
      <c r="W3569">
        <v>227</v>
      </c>
      <c r="X3569">
        <v>59.52</v>
      </c>
      <c r="Y3569">
        <v>147.97</v>
      </c>
    </row>
    <row r="3570" spans="1:25" x14ac:dyDescent="0.3">
      <c r="A3570" t="str">
        <f>E3570&amp;"-"&amp;COUNTIF($E$2:E3570,E3570)</f>
        <v>Medium-1208</v>
      </c>
      <c r="B3570" t="s">
        <v>56</v>
      </c>
      <c r="C3570">
        <v>167.16</v>
      </c>
      <c r="D3570">
        <v>13</v>
      </c>
      <c r="E3570" t="s">
        <v>24</v>
      </c>
      <c r="F3570" s="1">
        <v>43683</v>
      </c>
      <c r="G3570" s="4" t="str">
        <f t="shared" si="55"/>
        <v>2019</v>
      </c>
      <c r="H3570">
        <v>8</v>
      </c>
      <c r="I3570" t="s">
        <v>45</v>
      </c>
      <c r="J3570" t="s">
        <v>46</v>
      </c>
      <c r="K3570">
        <v>329.66</v>
      </c>
      <c r="L3570">
        <v>68.59</v>
      </c>
      <c r="M3570">
        <v>22611.379400000002</v>
      </c>
      <c r="N3570">
        <v>9</v>
      </c>
      <c r="O3570" t="s">
        <v>38</v>
      </c>
      <c r="P3570" s="1">
        <v>43670</v>
      </c>
      <c r="Q3570" s="1">
        <v>43679</v>
      </c>
      <c r="R3570">
        <v>152</v>
      </c>
      <c r="S3570">
        <v>66.33</v>
      </c>
      <c r="T3570">
        <v>10082.16</v>
      </c>
      <c r="U3570" t="s">
        <v>58</v>
      </c>
      <c r="V3570" t="s">
        <v>39</v>
      </c>
      <c r="W3570">
        <v>177</v>
      </c>
      <c r="X3570">
        <v>60.27</v>
      </c>
      <c r="Y3570">
        <v>48.2</v>
      </c>
    </row>
    <row r="3571" spans="1:25" x14ac:dyDescent="0.3">
      <c r="A3571" t="str">
        <f>E3571&amp;"-"&amp;COUNTIF($E$2:E3571,E3571)</f>
        <v>Medium-1209</v>
      </c>
      <c r="B3571" t="s">
        <v>43</v>
      </c>
      <c r="C3571">
        <v>19.809999999999999</v>
      </c>
      <c r="D3571">
        <v>97</v>
      </c>
      <c r="E3571" t="s">
        <v>24</v>
      </c>
      <c r="F3571" s="1">
        <v>44098</v>
      </c>
      <c r="G3571" s="4" t="str">
        <f t="shared" si="55"/>
        <v>2020</v>
      </c>
      <c r="H3571">
        <v>3</v>
      </c>
      <c r="I3571" t="s">
        <v>41</v>
      </c>
      <c r="J3571" t="s">
        <v>53</v>
      </c>
      <c r="K3571">
        <v>705.08</v>
      </c>
      <c r="L3571">
        <v>57.27</v>
      </c>
      <c r="M3571">
        <v>40379.931600000004</v>
      </c>
      <c r="N3571">
        <v>71</v>
      </c>
      <c r="O3571" t="s">
        <v>27</v>
      </c>
      <c r="P3571" s="1">
        <v>44067</v>
      </c>
      <c r="Q3571" s="1">
        <v>44138</v>
      </c>
      <c r="R3571">
        <v>470</v>
      </c>
      <c r="S3571">
        <v>60.2</v>
      </c>
      <c r="T3571">
        <v>28294</v>
      </c>
      <c r="U3571" t="s">
        <v>58</v>
      </c>
      <c r="V3571" t="s">
        <v>39</v>
      </c>
      <c r="W3571">
        <v>235</v>
      </c>
      <c r="X3571">
        <v>48.93</v>
      </c>
      <c r="Y3571">
        <v>48.6</v>
      </c>
    </row>
    <row r="3572" spans="1:25" x14ac:dyDescent="0.3">
      <c r="A3572" t="str">
        <f>E3572&amp;"-"&amp;COUNTIF($E$2:E3572,E3572)</f>
        <v>Small-1171</v>
      </c>
      <c r="B3572" t="s">
        <v>30</v>
      </c>
      <c r="C3572">
        <v>988.88</v>
      </c>
      <c r="D3572">
        <v>91</v>
      </c>
      <c r="E3572" t="s">
        <v>40</v>
      </c>
      <c r="F3572" s="1">
        <v>44066</v>
      </c>
      <c r="G3572" s="4" t="str">
        <f t="shared" si="55"/>
        <v>2020</v>
      </c>
      <c r="H3572">
        <v>4</v>
      </c>
      <c r="I3572" t="s">
        <v>37</v>
      </c>
      <c r="J3572" t="s">
        <v>33</v>
      </c>
      <c r="K3572">
        <v>198.24</v>
      </c>
      <c r="L3572">
        <v>58.35</v>
      </c>
      <c r="M3572">
        <v>11567.304</v>
      </c>
      <c r="N3572">
        <v>29</v>
      </c>
      <c r="O3572" t="s">
        <v>38</v>
      </c>
      <c r="P3572" s="1">
        <v>44037</v>
      </c>
      <c r="Q3572" s="1">
        <v>44066</v>
      </c>
      <c r="R3572">
        <v>181</v>
      </c>
      <c r="S3572">
        <v>56.23</v>
      </c>
      <c r="T3572">
        <v>10177.629999999999</v>
      </c>
      <c r="U3572" t="s">
        <v>44</v>
      </c>
      <c r="V3572" t="s">
        <v>48</v>
      </c>
      <c r="W3572">
        <v>17</v>
      </c>
      <c r="X3572">
        <v>58.6</v>
      </c>
      <c r="Y3572">
        <v>67.34</v>
      </c>
    </row>
    <row r="3573" spans="1:25" x14ac:dyDescent="0.3">
      <c r="A3573" t="str">
        <f>E3573&amp;"-"&amp;COUNTIF($E$2:E3573,E3573)</f>
        <v>Medium-1210</v>
      </c>
      <c r="B3573" t="s">
        <v>57</v>
      </c>
      <c r="C3573">
        <v>459.77</v>
      </c>
      <c r="D3573">
        <v>56</v>
      </c>
      <c r="E3573" t="s">
        <v>24</v>
      </c>
      <c r="F3573" s="1">
        <v>44432</v>
      </c>
      <c r="G3573" s="4" t="str">
        <f t="shared" si="55"/>
        <v>2021</v>
      </c>
      <c r="H3573">
        <v>9</v>
      </c>
      <c r="I3573" t="s">
        <v>55</v>
      </c>
      <c r="J3573" t="s">
        <v>50</v>
      </c>
      <c r="K3573">
        <v>236.45</v>
      </c>
      <c r="L3573">
        <v>61.07</v>
      </c>
      <c r="M3573">
        <v>14440.001499999998</v>
      </c>
      <c r="N3573">
        <v>8</v>
      </c>
      <c r="O3573" t="s">
        <v>38</v>
      </c>
      <c r="P3573" s="1">
        <v>44387</v>
      </c>
      <c r="Q3573" s="1">
        <v>44395</v>
      </c>
      <c r="R3573">
        <v>4</v>
      </c>
      <c r="S3573">
        <v>64.239999999999995</v>
      </c>
      <c r="T3573">
        <v>256.95999999999998</v>
      </c>
      <c r="U3573" t="s">
        <v>58</v>
      </c>
      <c r="V3573" t="s">
        <v>29</v>
      </c>
      <c r="W3573">
        <v>232</v>
      </c>
      <c r="X3573">
        <v>28.06</v>
      </c>
      <c r="Y3573">
        <v>112.51</v>
      </c>
    </row>
    <row r="3574" spans="1:25" x14ac:dyDescent="0.3">
      <c r="A3574" t="str">
        <f>E3574&amp;"-"&amp;COUNTIF($E$2:E3574,E3574)</f>
        <v>Small-1172</v>
      </c>
      <c r="B3574" t="s">
        <v>58</v>
      </c>
      <c r="C3574">
        <v>395.78</v>
      </c>
      <c r="D3574">
        <v>50</v>
      </c>
      <c r="E3574" t="s">
        <v>40</v>
      </c>
      <c r="F3574" s="1">
        <v>43480</v>
      </c>
      <c r="G3574" s="4" t="str">
        <f t="shared" si="55"/>
        <v>2019</v>
      </c>
      <c r="H3574">
        <v>2</v>
      </c>
      <c r="I3574" t="s">
        <v>66</v>
      </c>
      <c r="J3574" t="s">
        <v>67</v>
      </c>
      <c r="K3574">
        <v>929.13</v>
      </c>
      <c r="L3574">
        <v>52.15</v>
      </c>
      <c r="M3574">
        <v>48454.129499999995</v>
      </c>
      <c r="N3574">
        <v>40</v>
      </c>
      <c r="O3574" t="s">
        <v>38</v>
      </c>
      <c r="P3574" s="1">
        <v>43452</v>
      </c>
      <c r="Q3574" s="1">
        <v>43492</v>
      </c>
      <c r="R3574">
        <v>600</v>
      </c>
      <c r="S3574">
        <v>52.33</v>
      </c>
      <c r="T3574">
        <v>31398</v>
      </c>
      <c r="U3574" t="s">
        <v>52</v>
      </c>
      <c r="V3574" t="s">
        <v>39</v>
      </c>
      <c r="W3574">
        <v>329</v>
      </c>
      <c r="X3574">
        <v>99.53</v>
      </c>
      <c r="Y3574">
        <v>65.430000000000007</v>
      </c>
    </row>
    <row r="3575" spans="1:25" x14ac:dyDescent="0.3">
      <c r="A3575" t="str">
        <f>E3575&amp;"-"&amp;COUNTIF($E$2:E3575,E3575)</f>
        <v>Small-1173</v>
      </c>
      <c r="B3575" t="s">
        <v>44</v>
      </c>
      <c r="C3575">
        <v>689.6</v>
      </c>
      <c r="D3575">
        <v>17</v>
      </c>
      <c r="E3575" t="s">
        <v>40</v>
      </c>
      <c r="F3575" s="1">
        <v>43905</v>
      </c>
      <c r="G3575" s="4" t="str">
        <f t="shared" si="55"/>
        <v>2020</v>
      </c>
      <c r="H3575">
        <v>7</v>
      </c>
      <c r="I3575" t="s">
        <v>59</v>
      </c>
      <c r="J3575" t="s">
        <v>50</v>
      </c>
      <c r="K3575">
        <v>815.32</v>
      </c>
      <c r="L3575">
        <v>26.27</v>
      </c>
      <c r="M3575">
        <v>21418.456400000003</v>
      </c>
      <c r="N3575">
        <v>16</v>
      </c>
      <c r="O3575" t="s">
        <v>38</v>
      </c>
      <c r="P3575" s="1">
        <v>43848</v>
      </c>
      <c r="Q3575" s="1">
        <v>43864</v>
      </c>
      <c r="R3575">
        <v>653</v>
      </c>
      <c r="S3575">
        <v>29.49</v>
      </c>
      <c r="T3575">
        <v>19256.97</v>
      </c>
      <c r="U3575" t="s">
        <v>43</v>
      </c>
      <c r="V3575" t="s">
        <v>29</v>
      </c>
      <c r="W3575">
        <v>162</v>
      </c>
      <c r="X3575">
        <v>94.48</v>
      </c>
      <c r="Y3575">
        <v>117.21</v>
      </c>
    </row>
    <row r="3576" spans="1:25" x14ac:dyDescent="0.3">
      <c r="A3576" t="str">
        <f>E3576&amp;"-"&amp;COUNTIF($E$2:E3576,E3576)</f>
        <v>Large-1192</v>
      </c>
      <c r="B3576" t="s">
        <v>47</v>
      </c>
      <c r="C3576">
        <v>222.69</v>
      </c>
      <c r="D3576">
        <v>98</v>
      </c>
      <c r="E3576" t="s">
        <v>31</v>
      </c>
      <c r="F3576" s="1">
        <v>43506</v>
      </c>
      <c r="G3576" s="4" t="str">
        <f t="shared" si="55"/>
        <v>2019</v>
      </c>
      <c r="H3576">
        <v>6</v>
      </c>
      <c r="I3576" t="s">
        <v>49</v>
      </c>
      <c r="J3576" t="s">
        <v>60</v>
      </c>
      <c r="K3576">
        <v>132.19</v>
      </c>
      <c r="L3576">
        <v>13.36</v>
      </c>
      <c r="M3576">
        <v>1766.0583999999999</v>
      </c>
      <c r="N3576">
        <v>5</v>
      </c>
      <c r="O3576" t="s">
        <v>38</v>
      </c>
      <c r="P3576" s="1">
        <v>43464</v>
      </c>
      <c r="Q3576" s="1">
        <v>43469</v>
      </c>
      <c r="R3576">
        <v>18</v>
      </c>
      <c r="S3576">
        <v>14.3</v>
      </c>
      <c r="T3576">
        <v>257.39999999999998</v>
      </c>
      <c r="U3576" t="s">
        <v>61</v>
      </c>
      <c r="V3576" t="s">
        <v>39</v>
      </c>
      <c r="W3576">
        <v>114</v>
      </c>
      <c r="X3576">
        <v>54.22</v>
      </c>
      <c r="Y3576">
        <v>26.77</v>
      </c>
    </row>
    <row r="3577" spans="1:25" x14ac:dyDescent="0.3">
      <c r="A3577" t="str">
        <f>E3577&amp;"-"&amp;COUNTIF($E$2:E3577,E3577)</f>
        <v>Medium-1211</v>
      </c>
      <c r="B3577" t="s">
        <v>58</v>
      </c>
      <c r="C3577">
        <v>282.77</v>
      </c>
      <c r="D3577">
        <v>51</v>
      </c>
      <c r="E3577" t="s">
        <v>24</v>
      </c>
      <c r="F3577" s="1">
        <v>43868</v>
      </c>
      <c r="G3577" s="4" t="str">
        <f t="shared" si="55"/>
        <v>2020</v>
      </c>
      <c r="H3577">
        <v>9</v>
      </c>
      <c r="I3577" t="s">
        <v>55</v>
      </c>
      <c r="J3577" t="s">
        <v>50</v>
      </c>
      <c r="K3577">
        <v>225.59</v>
      </c>
      <c r="L3577">
        <v>34.93</v>
      </c>
      <c r="M3577">
        <v>7879.8586999999998</v>
      </c>
      <c r="N3577">
        <v>12</v>
      </c>
      <c r="O3577" t="s">
        <v>38</v>
      </c>
      <c r="P3577" s="1">
        <v>43834</v>
      </c>
      <c r="Q3577" s="1">
        <v>43846</v>
      </c>
      <c r="R3577">
        <v>201</v>
      </c>
      <c r="S3577">
        <v>39.01</v>
      </c>
      <c r="T3577">
        <v>7841.01</v>
      </c>
      <c r="U3577" t="s">
        <v>47</v>
      </c>
      <c r="V3577" t="s">
        <v>39</v>
      </c>
      <c r="W3577">
        <v>24</v>
      </c>
      <c r="X3577">
        <v>55.18</v>
      </c>
      <c r="Y3577">
        <v>178.32</v>
      </c>
    </row>
    <row r="3578" spans="1:25" x14ac:dyDescent="0.3">
      <c r="A3578" t="str">
        <f>E3578&amp;"-"&amp;COUNTIF($E$2:E3578,E3578)</f>
        <v>Large-1193</v>
      </c>
      <c r="B3578" t="s">
        <v>57</v>
      </c>
      <c r="C3578">
        <v>491.53</v>
      </c>
      <c r="D3578">
        <v>36</v>
      </c>
      <c r="E3578" t="s">
        <v>31</v>
      </c>
      <c r="F3578" s="1">
        <v>43522</v>
      </c>
      <c r="G3578" s="4" t="str">
        <f t="shared" si="55"/>
        <v>2019</v>
      </c>
      <c r="H3578">
        <v>8</v>
      </c>
      <c r="I3578" t="s">
        <v>45</v>
      </c>
      <c r="J3578" t="s">
        <v>60</v>
      </c>
      <c r="K3578">
        <v>243.92</v>
      </c>
      <c r="L3578">
        <v>75.22</v>
      </c>
      <c r="M3578">
        <v>18347.662399999997</v>
      </c>
      <c r="N3578">
        <v>9</v>
      </c>
      <c r="O3578" t="s">
        <v>38</v>
      </c>
      <c r="P3578" s="1">
        <v>43488</v>
      </c>
      <c r="Q3578" s="1">
        <v>43497</v>
      </c>
      <c r="R3578">
        <v>229</v>
      </c>
      <c r="S3578">
        <v>79.760000000000005</v>
      </c>
      <c r="T3578">
        <v>18265.04</v>
      </c>
      <c r="U3578" t="s">
        <v>23</v>
      </c>
      <c r="V3578" t="s">
        <v>48</v>
      </c>
      <c r="W3578">
        <v>14</v>
      </c>
      <c r="X3578">
        <v>64.52</v>
      </c>
      <c r="Y3578">
        <v>188.23</v>
      </c>
    </row>
    <row r="3579" spans="1:25" x14ac:dyDescent="0.3">
      <c r="A3579" t="str">
        <f>E3579&amp;"-"&amp;COUNTIF($E$2:E3579,E3579)</f>
        <v>Small-1174</v>
      </c>
      <c r="B3579" t="s">
        <v>58</v>
      </c>
      <c r="C3579">
        <v>736.38</v>
      </c>
      <c r="D3579">
        <v>50</v>
      </c>
      <c r="E3579" t="s">
        <v>40</v>
      </c>
      <c r="F3579" s="1">
        <v>44397</v>
      </c>
      <c r="G3579" s="4" t="str">
        <f t="shared" si="55"/>
        <v>2021</v>
      </c>
      <c r="H3579">
        <v>3</v>
      </c>
      <c r="I3579" t="s">
        <v>41</v>
      </c>
      <c r="J3579" t="s">
        <v>42</v>
      </c>
      <c r="K3579">
        <v>576.21</v>
      </c>
      <c r="L3579">
        <v>18.32</v>
      </c>
      <c r="M3579">
        <v>10556.167200000002</v>
      </c>
      <c r="N3579">
        <v>77</v>
      </c>
      <c r="O3579" t="s">
        <v>38</v>
      </c>
      <c r="P3579" s="1">
        <v>44396</v>
      </c>
      <c r="Q3579" s="1">
        <v>44473</v>
      </c>
      <c r="R3579">
        <v>451</v>
      </c>
      <c r="S3579">
        <v>19.84</v>
      </c>
      <c r="T3579">
        <v>8947.84</v>
      </c>
      <c r="U3579" t="s">
        <v>56</v>
      </c>
      <c r="V3579" t="s">
        <v>48</v>
      </c>
      <c r="W3579">
        <v>125</v>
      </c>
      <c r="X3579">
        <v>98.33</v>
      </c>
      <c r="Y3579">
        <v>192.46</v>
      </c>
    </row>
    <row r="3580" spans="1:25" x14ac:dyDescent="0.3">
      <c r="A3580" t="str">
        <f>E3580&amp;"-"&amp;COUNTIF($E$2:E3580,E3580)</f>
        <v>Medium-1212</v>
      </c>
      <c r="B3580" t="s">
        <v>52</v>
      </c>
      <c r="C3580">
        <v>19.25</v>
      </c>
      <c r="D3580">
        <v>71</v>
      </c>
      <c r="E3580" t="s">
        <v>24</v>
      </c>
      <c r="F3580" s="1">
        <v>43688</v>
      </c>
      <c r="G3580" s="4" t="str">
        <f t="shared" si="55"/>
        <v>2019</v>
      </c>
      <c r="H3580">
        <v>1</v>
      </c>
      <c r="I3580" t="s">
        <v>32</v>
      </c>
      <c r="J3580" t="s">
        <v>33</v>
      </c>
      <c r="K3580">
        <v>852.61</v>
      </c>
      <c r="L3580">
        <v>89.01</v>
      </c>
      <c r="M3580">
        <v>75890.816100000011</v>
      </c>
      <c r="N3580">
        <v>1</v>
      </c>
      <c r="O3580" t="s">
        <v>63</v>
      </c>
      <c r="P3580" s="1">
        <v>43686</v>
      </c>
      <c r="Q3580" s="1">
        <v>43687</v>
      </c>
      <c r="R3580">
        <v>449</v>
      </c>
      <c r="S3580">
        <v>93.48</v>
      </c>
      <c r="T3580">
        <v>41972.52</v>
      </c>
      <c r="U3580" t="s">
        <v>35</v>
      </c>
      <c r="V3580" t="s">
        <v>29</v>
      </c>
      <c r="W3580">
        <v>403</v>
      </c>
      <c r="X3580">
        <v>21.82</v>
      </c>
      <c r="Y3580">
        <v>114.67</v>
      </c>
    </row>
    <row r="3581" spans="1:25" x14ac:dyDescent="0.3">
      <c r="A3581" t="str">
        <f>E3581&amp;"-"&amp;COUNTIF($E$2:E3581,E3581)</f>
        <v>Small-1175</v>
      </c>
      <c r="B3581" t="s">
        <v>44</v>
      </c>
      <c r="C3581">
        <v>362.12</v>
      </c>
      <c r="D3581">
        <v>30</v>
      </c>
      <c r="E3581" t="s">
        <v>40</v>
      </c>
      <c r="F3581" s="1">
        <v>44915</v>
      </c>
      <c r="G3581" s="4" t="str">
        <f t="shared" si="55"/>
        <v>2022</v>
      </c>
      <c r="H3581">
        <v>6</v>
      </c>
      <c r="I3581" t="s">
        <v>49</v>
      </c>
      <c r="J3581" t="s">
        <v>60</v>
      </c>
      <c r="K3581">
        <v>958.76</v>
      </c>
      <c r="L3581">
        <v>54.83</v>
      </c>
      <c r="M3581">
        <v>52568.810799999999</v>
      </c>
      <c r="N3581">
        <v>7</v>
      </c>
      <c r="O3581" t="s">
        <v>38</v>
      </c>
      <c r="P3581" s="1">
        <v>44907</v>
      </c>
      <c r="Q3581" s="1">
        <v>44914</v>
      </c>
      <c r="R3581">
        <v>676</v>
      </c>
      <c r="S3581">
        <v>56.49</v>
      </c>
      <c r="T3581">
        <v>38187.24</v>
      </c>
      <c r="U3581" t="s">
        <v>23</v>
      </c>
      <c r="V3581" t="s">
        <v>29</v>
      </c>
      <c r="W3581">
        <v>282</v>
      </c>
      <c r="X3581">
        <v>14.1</v>
      </c>
      <c r="Y3581">
        <v>95.55</v>
      </c>
    </row>
    <row r="3582" spans="1:25" x14ac:dyDescent="0.3">
      <c r="A3582" t="str">
        <f>E3582&amp;"-"&amp;COUNTIF($E$2:E3582,E3582)</f>
        <v>Large-1194</v>
      </c>
      <c r="B3582" t="s">
        <v>54</v>
      </c>
      <c r="C3582">
        <v>652.17999999999995</v>
      </c>
      <c r="D3582">
        <v>65</v>
      </c>
      <c r="E3582" t="s">
        <v>31</v>
      </c>
      <c r="F3582" s="1">
        <v>43866</v>
      </c>
      <c r="G3582" s="4" t="str">
        <f t="shared" si="55"/>
        <v>2020</v>
      </c>
      <c r="H3582">
        <v>4</v>
      </c>
      <c r="I3582" t="s">
        <v>37</v>
      </c>
      <c r="J3582" t="s">
        <v>46</v>
      </c>
      <c r="K3582">
        <v>755.93</v>
      </c>
      <c r="L3582">
        <v>65.2</v>
      </c>
      <c r="M3582">
        <v>49286.635999999999</v>
      </c>
      <c r="N3582">
        <v>23</v>
      </c>
      <c r="O3582" t="s">
        <v>38</v>
      </c>
      <c r="P3582" s="1">
        <v>43825</v>
      </c>
      <c r="Q3582" s="1">
        <v>43848</v>
      </c>
      <c r="R3582">
        <v>507</v>
      </c>
      <c r="S3582">
        <v>63.75</v>
      </c>
      <c r="T3582">
        <v>32321.25</v>
      </c>
      <c r="U3582" t="s">
        <v>28</v>
      </c>
      <c r="V3582" t="s">
        <v>39</v>
      </c>
      <c r="W3582">
        <v>248</v>
      </c>
      <c r="X3582">
        <v>82.49</v>
      </c>
      <c r="Y3582">
        <v>151.69</v>
      </c>
    </row>
    <row r="3583" spans="1:25" x14ac:dyDescent="0.3">
      <c r="A3583" t="str">
        <f>E3583&amp;"-"&amp;COUNTIF($E$2:E3583,E3583)</f>
        <v>Medium-1213</v>
      </c>
      <c r="B3583" t="s">
        <v>56</v>
      </c>
      <c r="C3583">
        <v>16.16</v>
      </c>
      <c r="D3583">
        <v>34</v>
      </c>
      <c r="E3583" t="s">
        <v>24</v>
      </c>
      <c r="F3583" s="1">
        <v>44144</v>
      </c>
      <c r="G3583" s="4" t="str">
        <f t="shared" si="55"/>
        <v>2020</v>
      </c>
      <c r="H3583">
        <v>6</v>
      </c>
      <c r="I3583" t="s">
        <v>49</v>
      </c>
      <c r="J3583" t="s">
        <v>50</v>
      </c>
      <c r="K3583">
        <v>790.5</v>
      </c>
      <c r="L3583">
        <v>88.32</v>
      </c>
      <c r="M3583">
        <v>69816.959999999992</v>
      </c>
      <c r="N3583">
        <v>5</v>
      </c>
      <c r="O3583" t="s">
        <v>38</v>
      </c>
      <c r="P3583" s="1">
        <v>44109</v>
      </c>
      <c r="Q3583" s="1">
        <v>44114</v>
      </c>
      <c r="R3583">
        <v>211</v>
      </c>
      <c r="S3583">
        <v>92</v>
      </c>
      <c r="T3583">
        <v>19412</v>
      </c>
      <c r="U3583" t="s">
        <v>56</v>
      </c>
      <c r="V3583" t="s">
        <v>48</v>
      </c>
      <c r="W3583">
        <v>579</v>
      </c>
      <c r="X3583">
        <v>92.18</v>
      </c>
      <c r="Y3583">
        <v>128.69999999999999</v>
      </c>
    </row>
    <row r="3584" spans="1:25" x14ac:dyDescent="0.3">
      <c r="A3584" t="str">
        <f>E3584&amp;"-"&amp;COUNTIF($E$2:E3584,E3584)</f>
        <v>Large-1195</v>
      </c>
      <c r="B3584" t="s">
        <v>61</v>
      </c>
      <c r="C3584">
        <v>136.03</v>
      </c>
      <c r="D3584">
        <v>100</v>
      </c>
      <c r="E3584" t="s">
        <v>31</v>
      </c>
      <c r="F3584" s="1">
        <v>44872</v>
      </c>
      <c r="G3584" s="4" t="str">
        <f t="shared" si="55"/>
        <v>2022</v>
      </c>
      <c r="H3584">
        <v>8</v>
      </c>
      <c r="I3584" t="s">
        <v>45</v>
      </c>
      <c r="J3584" t="s">
        <v>46</v>
      </c>
      <c r="K3584">
        <v>964.22</v>
      </c>
      <c r="L3584">
        <v>19.37</v>
      </c>
      <c r="M3584">
        <v>18676.9414</v>
      </c>
      <c r="N3584">
        <v>8</v>
      </c>
      <c r="O3584" t="s">
        <v>38</v>
      </c>
      <c r="P3584" s="1">
        <v>44860</v>
      </c>
      <c r="Q3584" s="1">
        <v>44868</v>
      </c>
      <c r="R3584">
        <v>605</v>
      </c>
      <c r="S3584">
        <v>15.01</v>
      </c>
      <c r="T3584">
        <v>9081.0499999999993</v>
      </c>
      <c r="U3584" t="s">
        <v>52</v>
      </c>
      <c r="V3584" t="s">
        <v>39</v>
      </c>
      <c r="W3584">
        <v>359</v>
      </c>
      <c r="X3584">
        <v>24.22</v>
      </c>
      <c r="Y3584">
        <v>92.05</v>
      </c>
    </row>
    <row r="3585" spans="1:25" x14ac:dyDescent="0.3">
      <c r="A3585" t="str">
        <f>E3585&amp;"-"&amp;COUNTIF($E$2:E3585,E3585)</f>
        <v>Medium-1214</v>
      </c>
      <c r="B3585" t="s">
        <v>57</v>
      </c>
      <c r="C3585">
        <v>257.08999999999997</v>
      </c>
      <c r="D3585">
        <v>46</v>
      </c>
      <c r="E3585" t="s">
        <v>24</v>
      </c>
      <c r="F3585" s="1">
        <v>43633</v>
      </c>
      <c r="G3585" s="4" t="str">
        <f t="shared" si="55"/>
        <v>2019</v>
      </c>
      <c r="H3585">
        <v>9</v>
      </c>
      <c r="I3585" t="s">
        <v>55</v>
      </c>
      <c r="J3585" t="s">
        <v>33</v>
      </c>
      <c r="K3585">
        <v>49.81</v>
      </c>
      <c r="L3585">
        <v>37.659999999999997</v>
      </c>
      <c r="M3585">
        <v>1875.8445999999999</v>
      </c>
      <c r="N3585">
        <v>14</v>
      </c>
      <c r="O3585" t="s">
        <v>38</v>
      </c>
      <c r="P3585" s="1">
        <v>43581</v>
      </c>
      <c r="Q3585" s="1">
        <v>43595</v>
      </c>
      <c r="R3585">
        <v>20</v>
      </c>
      <c r="S3585">
        <v>42.02</v>
      </c>
      <c r="T3585">
        <v>840.4</v>
      </c>
      <c r="U3585" t="s">
        <v>43</v>
      </c>
      <c r="V3585" t="s">
        <v>48</v>
      </c>
      <c r="W3585">
        <v>29</v>
      </c>
      <c r="X3585">
        <v>68.13</v>
      </c>
      <c r="Y3585">
        <v>38.42</v>
      </c>
    </row>
    <row r="3586" spans="1:25" x14ac:dyDescent="0.3">
      <c r="A3586" t="str">
        <f>E3586&amp;"-"&amp;COUNTIF($E$2:E3586,E3586)</f>
        <v>Medium-1215</v>
      </c>
      <c r="B3586" t="s">
        <v>57</v>
      </c>
      <c r="C3586">
        <v>944.65</v>
      </c>
      <c r="D3586">
        <v>14</v>
      </c>
      <c r="E3586" t="s">
        <v>24</v>
      </c>
      <c r="F3586" s="1">
        <v>44509</v>
      </c>
      <c r="G3586" s="4" t="str">
        <f t="shared" ref="G3586:G3649" si="56">TEXT(F3586,"YYYY")</f>
        <v>2021</v>
      </c>
      <c r="H3586">
        <v>3</v>
      </c>
      <c r="I3586" t="s">
        <v>41</v>
      </c>
      <c r="J3586" t="s">
        <v>53</v>
      </c>
      <c r="K3586">
        <v>604.41</v>
      </c>
      <c r="L3586">
        <v>83.22</v>
      </c>
      <c r="M3586">
        <v>50299.000199999995</v>
      </c>
      <c r="N3586">
        <v>37</v>
      </c>
      <c r="O3586" t="s">
        <v>38</v>
      </c>
      <c r="P3586" s="1">
        <v>44455</v>
      </c>
      <c r="Q3586" s="1">
        <v>44492</v>
      </c>
      <c r="R3586">
        <v>43</v>
      </c>
      <c r="S3586">
        <v>78.260000000000005</v>
      </c>
      <c r="T3586">
        <v>3365.18</v>
      </c>
      <c r="U3586" t="s">
        <v>30</v>
      </c>
      <c r="V3586" t="s">
        <v>39</v>
      </c>
      <c r="W3586">
        <v>561</v>
      </c>
      <c r="X3586">
        <v>60.38</v>
      </c>
      <c r="Y3586">
        <v>147.79</v>
      </c>
    </row>
    <row r="3587" spans="1:25" x14ac:dyDescent="0.3">
      <c r="A3587" t="str">
        <f>E3587&amp;"-"&amp;COUNTIF($E$2:E3587,E3587)</f>
        <v>Large-1196</v>
      </c>
      <c r="B3587" t="s">
        <v>58</v>
      </c>
      <c r="C3587">
        <v>557.24</v>
      </c>
      <c r="D3587">
        <v>65</v>
      </c>
      <c r="E3587" t="s">
        <v>31</v>
      </c>
      <c r="F3587" s="1">
        <v>43647</v>
      </c>
      <c r="G3587" s="4" t="str">
        <f t="shared" si="56"/>
        <v>2019</v>
      </c>
      <c r="H3587">
        <v>9</v>
      </c>
      <c r="I3587" t="s">
        <v>55</v>
      </c>
      <c r="J3587" t="s">
        <v>46</v>
      </c>
      <c r="K3587">
        <v>109.9</v>
      </c>
      <c r="L3587">
        <v>51.01</v>
      </c>
      <c r="M3587">
        <v>5605.9989999999998</v>
      </c>
      <c r="N3587">
        <v>14</v>
      </c>
      <c r="O3587" t="s">
        <v>38</v>
      </c>
      <c r="P3587" s="1">
        <v>43592</v>
      </c>
      <c r="Q3587" s="1">
        <v>43606</v>
      </c>
      <c r="R3587">
        <v>43</v>
      </c>
      <c r="S3587">
        <v>46.53</v>
      </c>
      <c r="T3587">
        <v>2000.79</v>
      </c>
      <c r="U3587" t="s">
        <v>56</v>
      </c>
      <c r="V3587" t="s">
        <v>39</v>
      </c>
      <c r="W3587">
        <v>66</v>
      </c>
      <c r="X3587">
        <v>39.28</v>
      </c>
      <c r="Y3587">
        <v>156.71</v>
      </c>
    </row>
    <row r="3588" spans="1:25" x14ac:dyDescent="0.3">
      <c r="A3588" t="str">
        <f>E3588&amp;"-"&amp;COUNTIF($E$2:E3588,E3588)</f>
        <v>Medium-1216</v>
      </c>
      <c r="B3588" t="s">
        <v>47</v>
      </c>
      <c r="C3588">
        <v>376.43</v>
      </c>
      <c r="D3588">
        <v>82</v>
      </c>
      <c r="E3588" t="s">
        <v>24</v>
      </c>
      <c r="F3588" s="1">
        <v>43621</v>
      </c>
      <c r="G3588" s="4" t="str">
        <f t="shared" si="56"/>
        <v>2019</v>
      </c>
      <c r="H3588">
        <v>7</v>
      </c>
      <c r="I3588" t="s">
        <v>59</v>
      </c>
      <c r="J3588" t="s">
        <v>60</v>
      </c>
      <c r="K3588">
        <v>55.25</v>
      </c>
      <c r="L3588">
        <v>77.430000000000007</v>
      </c>
      <c r="M3588">
        <v>4278.0075000000006</v>
      </c>
      <c r="N3588">
        <v>16</v>
      </c>
      <c r="O3588" t="s">
        <v>38</v>
      </c>
      <c r="P3588" s="1">
        <v>43583</v>
      </c>
      <c r="Q3588" s="1">
        <v>43599</v>
      </c>
      <c r="R3588">
        <v>31</v>
      </c>
      <c r="S3588">
        <v>73.7</v>
      </c>
      <c r="T3588">
        <v>2284.6999999999998</v>
      </c>
      <c r="U3588" t="s">
        <v>43</v>
      </c>
      <c r="V3588" t="s">
        <v>39</v>
      </c>
      <c r="W3588">
        <v>24</v>
      </c>
      <c r="X3588">
        <v>46.11</v>
      </c>
      <c r="Y3588">
        <v>82.97</v>
      </c>
    </row>
    <row r="3589" spans="1:25" x14ac:dyDescent="0.3">
      <c r="A3589" t="str">
        <f>E3589&amp;"-"&amp;COUNTIF($E$2:E3589,E3589)</f>
        <v>Small-1176</v>
      </c>
      <c r="B3589" t="s">
        <v>61</v>
      </c>
      <c r="C3589">
        <v>783.71</v>
      </c>
      <c r="D3589">
        <v>95</v>
      </c>
      <c r="E3589" t="s">
        <v>40</v>
      </c>
      <c r="F3589" s="1">
        <v>44870</v>
      </c>
      <c r="G3589" s="4" t="str">
        <f t="shared" si="56"/>
        <v>2022</v>
      </c>
      <c r="H3589">
        <v>10</v>
      </c>
      <c r="I3589" t="s">
        <v>64</v>
      </c>
      <c r="J3589" t="s">
        <v>46</v>
      </c>
      <c r="K3589">
        <v>264.52</v>
      </c>
      <c r="L3589">
        <v>83.61</v>
      </c>
      <c r="M3589">
        <v>22116.517199999998</v>
      </c>
      <c r="N3589">
        <v>70</v>
      </c>
      <c r="O3589" t="s">
        <v>65</v>
      </c>
      <c r="P3589" s="1">
        <v>44864</v>
      </c>
      <c r="Q3589" s="1">
        <v>44934</v>
      </c>
      <c r="R3589">
        <v>225</v>
      </c>
      <c r="S3589">
        <v>87.93</v>
      </c>
      <c r="T3589">
        <v>19784.25</v>
      </c>
      <c r="U3589" t="s">
        <v>44</v>
      </c>
      <c r="V3589" t="s">
        <v>39</v>
      </c>
      <c r="W3589">
        <v>39</v>
      </c>
      <c r="X3589">
        <v>89.32</v>
      </c>
      <c r="Y3589">
        <v>60.54</v>
      </c>
    </row>
    <row r="3590" spans="1:25" x14ac:dyDescent="0.3">
      <c r="A3590" t="str">
        <f>E3590&amp;"-"&amp;COUNTIF($E$2:E3590,E3590)</f>
        <v>Large-1197</v>
      </c>
      <c r="B3590" t="s">
        <v>35</v>
      </c>
      <c r="C3590">
        <v>837.22</v>
      </c>
      <c r="D3590">
        <v>75</v>
      </c>
      <c r="E3590" t="s">
        <v>31</v>
      </c>
      <c r="F3590" s="1">
        <v>43637</v>
      </c>
      <c r="G3590" s="4" t="str">
        <f t="shared" si="56"/>
        <v>2019</v>
      </c>
      <c r="H3590">
        <v>10</v>
      </c>
      <c r="I3590" t="s">
        <v>64</v>
      </c>
      <c r="J3590" t="s">
        <v>46</v>
      </c>
      <c r="K3590">
        <v>486.41</v>
      </c>
      <c r="L3590">
        <v>33.020000000000003</v>
      </c>
      <c r="M3590">
        <v>16061.258200000002</v>
      </c>
      <c r="N3590">
        <v>88</v>
      </c>
      <c r="O3590" t="s">
        <v>65</v>
      </c>
      <c r="P3590" s="1">
        <v>43629</v>
      </c>
      <c r="Q3590" s="1">
        <v>43717</v>
      </c>
      <c r="R3590">
        <v>306</v>
      </c>
      <c r="S3590">
        <v>36.06</v>
      </c>
      <c r="T3590">
        <v>11034.36</v>
      </c>
      <c r="U3590" t="s">
        <v>52</v>
      </c>
      <c r="V3590" t="s">
        <v>39</v>
      </c>
      <c r="W3590">
        <v>180</v>
      </c>
      <c r="X3590">
        <v>86.57</v>
      </c>
      <c r="Y3590">
        <v>105.08</v>
      </c>
    </row>
    <row r="3591" spans="1:25" x14ac:dyDescent="0.3">
      <c r="A3591" t="str">
        <f>E3591&amp;"-"&amp;COUNTIF($E$2:E3591,E3591)</f>
        <v>Medium-1217</v>
      </c>
      <c r="B3591" t="s">
        <v>52</v>
      </c>
      <c r="C3591">
        <v>378.18</v>
      </c>
      <c r="D3591">
        <v>92</v>
      </c>
      <c r="E3591" t="s">
        <v>24</v>
      </c>
      <c r="F3591" s="1">
        <v>44670</v>
      </c>
      <c r="G3591" s="4" t="str">
        <f t="shared" si="56"/>
        <v>2022</v>
      </c>
      <c r="H3591">
        <v>7</v>
      </c>
      <c r="I3591" t="s">
        <v>59</v>
      </c>
      <c r="J3591" t="s">
        <v>60</v>
      </c>
      <c r="K3591">
        <v>787.84</v>
      </c>
      <c r="L3591">
        <v>53.68</v>
      </c>
      <c r="M3591">
        <v>42291.251199999999</v>
      </c>
      <c r="N3591">
        <v>15</v>
      </c>
      <c r="O3591" t="s">
        <v>38</v>
      </c>
      <c r="P3591" s="1">
        <v>44643</v>
      </c>
      <c r="Q3591" s="1">
        <v>44658</v>
      </c>
      <c r="R3591">
        <v>312</v>
      </c>
      <c r="S3591">
        <v>56.98</v>
      </c>
      <c r="T3591">
        <v>17777.759999999998</v>
      </c>
      <c r="U3591" t="s">
        <v>57</v>
      </c>
      <c r="V3591" t="s">
        <v>39</v>
      </c>
      <c r="W3591">
        <v>475</v>
      </c>
      <c r="X3591">
        <v>76.25</v>
      </c>
      <c r="Y3591">
        <v>114.81</v>
      </c>
    </row>
    <row r="3592" spans="1:25" x14ac:dyDescent="0.3">
      <c r="A3592" t="str">
        <f>E3592&amp;"-"&amp;COUNTIF($E$2:E3592,E3592)</f>
        <v>Small-1177</v>
      </c>
      <c r="B3592" t="s">
        <v>23</v>
      </c>
      <c r="C3592">
        <v>82.51</v>
      </c>
      <c r="D3592">
        <v>69</v>
      </c>
      <c r="E3592" t="s">
        <v>40</v>
      </c>
      <c r="F3592" s="1">
        <v>43497</v>
      </c>
      <c r="G3592" s="4" t="str">
        <f t="shared" si="56"/>
        <v>2019</v>
      </c>
      <c r="H3592">
        <v>1</v>
      </c>
      <c r="I3592" t="s">
        <v>32</v>
      </c>
      <c r="J3592" t="s">
        <v>46</v>
      </c>
      <c r="K3592">
        <v>791.35</v>
      </c>
      <c r="L3592">
        <v>95.89</v>
      </c>
      <c r="M3592">
        <v>75882.551500000001</v>
      </c>
      <c r="N3592">
        <v>27</v>
      </c>
      <c r="O3592" t="s">
        <v>34</v>
      </c>
      <c r="P3592" s="1">
        <v>43465</v>
      </c>
      <c r="Q3592" s="1">
        <v>43492</v>
      </c>
      <c r="R3592">
        <v>419</v>
      </c>
      <c r="S3592">
        <v>99.87</v>
      </c>
      <c r="T3592">
        <v>41845.53</v>
      </c>
      <c r="U3592" t="s">
        <v>57</v>
      </c>
      <c r="V3592" t="s">
        <v>48</v>
      </c>
      <c r="W3592">
        <v>372</v>
      </c>
      <c r="X3592">
        <v>87.37</v>
      </c>
      <c r="Y3592">
        <v>148.34</v>
      </c>
    </row>
    <row r="3593" spans="1:25" x14ac:dyDescent="0.3">
      <c r="A3593" t="str">
        <f>E3593&amp;"-"&amp;COUNTIF($E$2:E3593,E3593)</f>
        <v>Medium-1218</v>
      </c>
      <c r="B3593" t="s">
        <v>58</v>
      </c>
      <c r="C3593">
        <v>929.05</v>
      </c>
      <c r="D3593">
        <v>48</v>
      </c>
      <c r="E3593" t="s">
        <v>24</v>
      </c>
      <c r="F3593" s="1">
        <v>44192</v>
      </c>
      <c r="G3593" s="4" t="str">
        <f t="shared" si="56"/>
        <v>2020</v>
      </c>
      <c r="H3593">
        <v>8</v>
      </c>
      <c r="I3593" t="s">
        <v>45</v>
      </c>
      <c r="J3593" t="s">
        <v>60</v>
      </c>
      <c r="K3593">
        <v>437.47</v>
      </c>
      <c r="L3593">
        <v>33.97</v>
      </c>
      <c r="M3593">
        <v>14860.8559</v>
      </c>
      <c r="N3593">
        <v>13</v>
      </c>
      <c r="O3593" t="s">
        <v>38</v>
      </c>
      <c r="P3593" s="1">
        <v>44189</v>
      </c>
      <c r="Q3593" s="1">
        <v>44202</v>
      </c>
      <c r="R3593">
        <v>29</v>
      </c>
      <c r="S3593">
        <v>33.299999999999997</v>
      </c>
      <c r="T3593">
        <v>965.7</v>
      </c>
      <c r="U3593" t="s">
        <v>36</v>
      </c>
      <c r="V3593" t="s">
        <v>48</v>
      </c>
      <c r="W3593">
        <v>408</v>
      </c>
      <c r="X3593">
        <v>42.03</v>
      </c>
      <c r="Y3593">
        <v>129.26</v>
      </c>
    </row>
    <row r="3594" spans="1:25" x14ac:dyDescent="0.3">
      <c r="A3594" t="str">
        <f>E3594&amp;"-"&amp;COUNTIF($E$2:E3594,E3594)</f>
        <v>Large-1198</v>
      </c>
      <c r="B3594" t="s">
        <v>58</v>
      </c>
      <c r="C3594">
        <v>183.5</v>
      </c>
      <c r="D3594">
        <v>99</v>
      </c>
      <c r="E3594" t="s">
        <v>31</v>
      </c>
      <c r="F3594" s="1">
        <v>44568</v>
      </c>
      <c r="G3594" s="4" t="str">
        <f t="shared" si="56"/>
        <v>2022</v>
      </c>
      <c r="H3594">
        <v>8</v>
      </c>
      <c r="I3594" t="s">
        <v>45</v>
      </c>
      <c r="J3594" t="s">
        <v>46</v>
      </c>
      <c r="K3594">
        <v>734.57</v>
      </c>
      <c r="L3594">
        <v>82.54</v>
      </c>
      <c r="M3594">
        <v>60631.407800000008</v>
      </c>
      <c r="N3594">
        <v>9</v>
      </c>
      <c r="O3594" t="s">
        <v>38</v>
      </c>
      <c r="P3594" s="1">
        <v>44546</v>
      </c>
      <c r="Q3594" s="1">
        <v>44555</v>
      </c>
      <c r="R3594">
        <v>133</v>
      </c>
      <c r="S3594">
        <v>85.15</v>
      </c>
      <c r="T3594">
        <v>11324.95</v>
      </c>
      <c r="U3594" t="s">
        <v>23</v>
      </c>
      <c r="V3594" t="s">
        <v>29</v>
      </c>
      <c r="W3594">
        <v>601</v>
      </c>
      <c r="X3594">
        <v>79.13</v>
      </c>
      <c r="Y3594">
        <v>168.31</v>
      </c>
    </row>
    <row r="3595" spans="1:25" x14ac:dyDescent="0.3">
      <c r="A3595" t="str">
        <f>E3595&amp;"-"&amp;COUNTIF($E$2:E3595,E3595)</f>
        <v>Medium-1219</v>
      </c>
      <c r="B3595" t="s">
        <v>47</v>
      </c>
      <c r="C3595">
        <v>131.86000000000001</v>
      </c>
      <c r="D3595">
        <v>38</v>
      </c>
      <c r="E3595" t="s">
        <v>24</v>
      </c>
      <c r="F3595" s="1">
        <v>44577</v>
      </c>
      <c r="G3595" s="4" t="str">
        <f t="shared" si="56"/>
        <v>2022</v>
      </c>
      <c r="H3595">
        <v>5</v>
      </c>
      <c r="I3595" t="s">
        <v>25</v>
      </c>
      <c r="J3595" t="s">
        <v>26</v>
      </c>
      <c r="K3595">
        <v>112.28</v>
      </c>
      <c r="L3595">
        <v>44.36</v>
      </c>
      <c r="M3595">
        <v>4980.7407999999996</v>
      </c>
      <c r="N3595">
        <v>26</v>
      </c>
      <c r="O3595" t="s">
        <v>27</v>
      </c>
      <c r="P3595" s="1">
        <v>44520</v>
      </c>
      <c r="Q3595" s="1">
        <v>44546</v>
      </c>
      <c r="R3595">
        <v>5</v>
      </c>
      <c r="S3595">
        <v>39.54</v>
      </c>
      <c r="T3595">
        <v>197.7</v>
      </c>
      <c r="U3595" t="s">
        <v>61</v>
      </c>
      <c r="V3595" t="s">
        <v>29</v>
      </c>
      <c r="W3595">
        <v>107</v>
      </c>
      <c r="X3595">
        <v>26.41</v>
      </c>
      <c r="Y3595">
        <v>185.98</v>
      </c>
    </row>
    <row r="3596" spans="1:25" x14ac:dyDescent="0.3">
      <c r="A3596" t="str">
        <f>E3596&amp;"-"&amp;COUNTIF($E$2:E3596,E3596)</f>
        <v>Large-1199</v>
      </c>
      <c r="B3596" t="s">
        <v>47</v>
      </c>
      <c r="C3596">
        <v>589.35</v>
      </c>
      <c r="D3596">
        <v>28</v>
      </c>
      <c r="E3596" t="s">
        <v>31</v>
      </c>
      <c r="F3596" s="1">
        <v>44672</v>
      </c>
      <c r="G3596" s="4" t="str">
        <f t="shared" si="56"/>
        <v>2022</v>
      </c>
      <c r="H3596">
        <v>6</v>
      </c>
      <c r="I3596" t="s">
        <v>49</v>
      </c>
      <c r="J3596" t="s">
        <v>60</v>
      </c>
      <c r="K3596">
        <v>114.59</v>
      </c>
      <c r="L3596">
        <v>10.33</v>
      </c>
      <c r="M3596">
        <v>1183.7147</v>
      </c>
      <c r="N3596">
        <v>5</v>
      </c>
      <c r="O3596" t="s">
        <v>38</v>
      </c>
      <c r="P3596" s="1">
        <v>44654</v>
      </c>
      <c r="Q3596" s="1">
        <v>44659</v>
      </c>
      <c r="R3596">
        <v>23</v>
      </c>
      <c r="S3596">
        <v>11.5</v>
      </c>
      <c r="T3596">
        <v>264.5</v>
      </c>
      <c r="U3596" t="s">
        <v>47</v>
      </c>
      <c r="V3596" t="s">
        <v>29</v>
      </c>
      <c r="W3596">
        <v>91</v>
      </c>
      <c r="X3596">
        <v>31.62</v>
      </c>
      <c r="Y3596">
        <v>38.32</v>
      </c>
    </row>
    <row r="3597" spans="1:25" x14ac:dyDescent="0.3">
      <c r="A3597" t="str">
        <f>E3597&amp;"-"&amp;COUNTIF($E$2:E3597,E3597)</f>
        <v>Medium-1220</v>
      </c>
      <c r="B3597" t="s">
        <v>58</v>
      </c>
      <c r="C3597">
        <v>67.209999999999994</v>
      </c>
      <c r="D3597">
        <v>97</v>
      </c>
      <c r="E3597" t="s">
        <v>24</v>
      </c>
      <c r="F3597" s="1">
        <v>44093</v>
      </c>
      <c r="G3597" s="4" t="str">
        <f t="shared" si="56"/>
        <v>2020</v>
      </c>
      <c r="H3597">
        <v>4</v>
      </c>
      <c r="I3597" t="s">
        <v>37</v>
      </c>
      <c r="J3597" t="s">
        <v>26</v>
      </c>
      <c r="K3597">
        <v>61.42</v>
      </c>
      <c r="L3597">
        <v>78.09</v>
      </c>
      <c r="M3597">
        <v>4796.2878000000001</v>
      </c>
      <c r="N3597">
        <v>28</v>
      </c>
      <c r="O3597" t="s">
        <v>27</v>
      </c>
      <c r="P3597" s="1">
        <v>44077</v>
      </c>
      <c r="Q3597" s="1">
        <v>44105</v>
      </c>
      <c r="R3597">
        <v>58</v>
      </c>
      <c r="S3597">
        <v>81.73</v>
      </c>
      <c r="T3597">
        <v>4740.34</v>
      </c>
      <c r="U3597" t="s">
        <v>58</v>
      </c>
      <c r="V3597" t="s">
        <v>29</v>
      </c>
      <c r="W3597">
        <v>3</v>
      </c>
      <c r="X3597">
        <v>16.41</v>
      </c>
      <c r="Y3597">
        <v>124.48</v>
      </c>
    </row>
    <row r="3598" spans="1:25" x14ac:dyDescent="0.3">
      <c r="A3598" t="str">
        <f>E3598&amp;"-"&amp;COUNTIF($E$2:E3598,E3598)</f>
        <v>Large-1200</v>
      </c>
      <c r="B3598" t="s">
        <v>35</v>
      </c>
      <c r="C3598">
        <v>632.44000000000005</v>
      </c>
      <c r="D3598">
        <v>27</v>
      </c>
      <c r="E3598" t="s">
        <v>31</v>
      </c>
      <c r="F3598" s="1">
        <v>44585</v>
      </c>
      <c r="G3598" s="4" t="str">
        <f t="shared" si="56"/>
        <v>2022</v>
      </c>
      <c r="H3598">
        <v>4</v>
      </c>
      <c r="I3598" t="s">
        <v>37</v>
      </c>
      <c r="J3598" t="s">
        <v>26</v>
      </c>
      <c r="K3598">
        <v>809.23</v>
      </c>
      <c r="L3598">
        <v>26.84</v>
      </c>
      <c r="M3598">
        <v>21719.733199999999</v>
      </c>
      <c r="N3598">
        <v>23</v>
      </c>
      <c r="O3598" t="s">
        <v>38</v>
      </c>
      <c r="P3598" s="1">
        <v>44569</v>
      </c>
      <c r="Q3598" s="1">
        <v>44592</v>
      </c>
      <c r="R3598">
        <v>753</v>
      </c>
      <c r="S3598">
        <v>25.78</v>
      </c>
      <c r="T3598">
        <v>19412.34</v>
      </c>
      <c r="U3598" t="s">
        <v>54</v>
      </c>
      <c r="V3598" t="s">
        <v>48</v>
      </c>
      <c r="W3598">
        <v>56</v>
      </c>
      <c r="X3598">
        <v>29.7</v>
      </c>
      <c r="Y3598">
        <v>124.78</v>
      </c>
    </row>
    <row r="3599" spans="1:25" x14ac:dyDescent="0.3">
      <c r="A3599" t="str">
        <f>E3599&amp;"-"&amp;COUNTIF($E$2:E3599,E3599)</f>
        <v>Small-1178</v>
      </c>
      <c r="B3599" t="s">
        <v>61</v>
      </c>
      <c r="C3599">
        <v>737.58</v>
      </c>
      <c r="D3599">
        <v>87</v>
      </c>
      <c r="E3599" t="s">
        <v>40</v>
      </c>
      <c r="F3599" s="1">
        <v>43809</v>
      </c>
      <c r="G3599" s="4" t="str">
        <f t="shared" si="56"/>
        <v>2019</v>
      </c>
      <c r="H3599">
        <v>2</v>
      </c>
      <c r="I3599" t="s">
        <v>66</v>
      </c>
      <c r="J3599" t="s">
        <v>33</v>
      </c>
      <c r="K3599">
        <v>488.28</v>
      </c>
      <c r="L3599">
        <v>37.07</v>
      </c>
      <c r="M3599">
        <v>18100.5396</v>
      </c>
      <c r="N3599">
        <v>27</v>
      </c>
      <c r="O3599" t="s">
        <v>27</v>
      </c>
      <c r="P3599" s="1">
        <v>43775</v>
      </c>
      <c r="Q3599" s="1">
        <v>43802</v>
      </c>
      <c r="R3599">
        <v>353</v>
      </c>
      <c r="S3599">
        <v>39.54</v>
      </c>
      <c r="T3599">
        <v>13957.62</v>
      </c>
      <c r="U3599" t="s">
        <v>61</v>
      </c>
      <c r="V3599" t="s">
        <v>39</v>
      </c>
      <c r="W3599">
        <v>135</v>
      </c>
      <c r="X3599">
        <v>32.31</v>
      </c>
      <c r="Y3599">
        <v>91.18</v>
      </c>
    </row>
    <row r="3600" spans="1:25" x14ac:dyDescent="0.3">
      <c r="A3600" t="str">
        <f>E3600&amp;"-"&amp;COUNTIF($E$2:E3600,E3600)</f>
        <v>Small-1179</v>
      </c>
      <c r="B3600" t="s">
        <v>57</v>
      </c>
      <c r="C3600">
        <v>79.599999999999994</v>
      </c>
      <c r="D3600">
        <v>80</v>
      </c>
      <c r="E3600" t="s">
        <v>40</v>
      </c>
      <c r="F3600" s="1">
        <v>44919</v>
      </c>
      <c r="G3600" s="4" t="str">
        <f t="shared" si="56"/>
        <v>2022</v>
      </c>
      <c r="H3600">
        <v>2</v>
      </c>
      <c r="I3600" t="s">
        <v>66</v>
      </c>
      <c r="J3600" t="s">
        <v>33</v>
      </c>
      <c r="K3600">
        <v>360.98</v>
      </c>
      <c r="L3600">
        <v>25.11</v>
      </c>
      <c r="M3600">
        <v>9064.2078000000001</v>
      </c>
      <c r="N3600">
        <v>30</v>
      </c>
      <c r="O3600" t="s">
        <v>38</v>
      </c>
      <c r="P3600" s="1">
        <v>44915</v>
      </c>
      <c r="Q3600" s="1">
        <v>44945</v>
      </c>
      <c r="R3600">
        <v>332</v>
      </c>
      <c r="S3600">
        <v>24.38</v>
      </c>
      <c r="T3600">
        <v>8094.16</v>
      </c>
      <c r="U3600" t="s">
        <v>30</v>
      </c>
      <c r="V3600" t="s">
        <v>29</v>
      </c>
      <c r="W3600">
        <v>28</v>
      </c>
      <c r="X3600">
        <v>26.24</v>
      </c>
      <c r="Y3600">
        <v>162.51</v>
      </c>
    </row>
    <row r="3601" spans="1:25" x14ac:dyDescent="0.3">
      <c r="A3601" t="str">
        <f>E3601&amp;"-"&amp;COUNTIF($E$2:E3601,E3601)</f>
        <v>Large-1201</v>
      </c>
      <c r="B3601" t="s">
        <v>61</v>
      </c>
      <c r="C3601">
        <v>654.5</v>
      </c>
      <c r="D3601">
        <v>38</v>
      </c>
      <c r="E3601" t="s">
        <v>31</v>
      </c>
      <c r="F3601" s="1">
        <v>43635</v>
      </c>
      <c r="G3601" s="4" t="str">
        <f t="shared" si="56"/>
        <v>2019</v>
      </c>
      <c r="H3601">
        <v>6</v>
      </c>
      <c r="I3601" t="s">
        <v>49</v>
      </c>
      <c r="J3601" t="s">
        <v>60</v>
      </c>
      <c r="K3601">
        <v>212.54</v>
      </c>
      <c r="L3601">
        <v>68.069999999999993</v>
      </c>
      <c r="M3601">
        <v>14467.597799999998</v>
      </c>
      <c r="N3601">
        <v>7</v>
      </c>
      <c r="O3601" t="s">
        <v>38</v>
      </c>
      <c r="P3601" s="1">
        <v>43616</v>
      </c>
      <c r="Q3601" s="1">
        <v>43623</v>
      </c>
      <c r="R3601">
        <v>91</v>
      </c>
      <c r="S3601">
        <v>69.98</v>
      </c>
      <c r="T3601">
        <v>6368.18</v>
      </c>
      <c r="U3601" t="s">
        <v>36</v>
      </c>
      <c r="V3601" t="s">
        <v>29</v>
      </c>
      <c r="W3601">
        <v>121</v>
      </c>
      <c r="X3601">
        <v>16.61</v>
      </c>
      <c r="Y3601">
        <v>47.61</v>
      </c>
    </row>
    <row r="3602" spans="1:25" x14ac:dyDescent="0.3">
      <c r="A3602" t="str">
        <f>E3602&amp;"-"&amp;COUNTIF($E$2:E3602,E3602)</f>
        <v>Large-1202</v>
      </c>
      <c r="B3602" t="s">
        <v>57</v>
      </c>
      <c r="C3602">
        <v>275.64</v>
      </c>
      <c r="D3602">
        <v>94</v>
      </c>
      <c r="E3602" t="s">
        <v>31</v>
      </c>
      <c r="F3602" s="1">
        <v>44312</v>
      </c>
      <c r="G3602" s="4" t="str">
        <f t="shared" si="56"/>
        <v>2021</v>
      </c>
      <c r="H3602">
        <v>5</v>
      </c>
      <c r="I3602" t="s">
        <v>25</v>
      </c>
      <c r="J3602" t="s">
        <v>68</v>
      </c>
      <c r="K3602">
        <v>473.17</v>
      </c>
      <c r="L3602">
        <v>16.41</v>
      </c>
      <c r="M3602">
        <v>7764.7197000000006</v>
      </c>
      <c r="N3602">
        <v>23</v>
      </c>
      <c r="O3602" t="s">
        <v>27</v>
      </c>
      <c r="P3602" s="1">
        <v>44253</v>
      </c>
      <c r="Q3602" s="1">
        <v>44276</v>
      </c>
      <c r="R3602">
        <v>329</v>
      </c>
      <c r="S3602">
        <v>19.7</v>
      </c>
      <c r="T3602">
        <v>6481.3</v>
      </c>
      <c r="U3602" t="s">
        <v>43</v>
      </c>
      <c r="V3602" t="s">
        <v>39</v>
      </c>
      <c r="W3602">
        <v>144</v>
      </c>
      <c r="X3602">
        <v>74.88</v>
      </c>
      <c r="Y3602">
        <v>118.71</v>
      </c>
    </row>
    <row r="3603" spans="1:25" x14ac:dyDescent="0.3">
      <c r="A3603" t="str">
        <f>E3603&amp;"-"&amp;COUNTIF($E$2:E3603,E3603)</f>
        <v>Medium-1221</v>
      </c>
      <c r="B3603" t="s">
        <v>47</v>
      </c>
      <c r="C3603">
        <v>973.78</v>
      </c>
      <c r="D3603">
        <v>81</v>
      </c>
      <c r="E3603" t="s">
        <v>24</v>
      </c>
      <c r="F3603" s="1">
        <v>43819</v>
      </c>
      <c r="G3603" s="4" t="str">
        <f t="shared" si="56"/>
        <v>2019</v>
      </c>
      <c r="H3603">
        <v>8</v>
      </c>
      <c r="I3603" t="s">
        <v>45</v>
      </c>
      <c r="J3603" t="s">
        <v>60</v>
      </c>
      <c r="K3603">
        <v>814.54</v>
      </c>
      <c r="L3603">
        <v>72.7</v>
      </c>
      <c r="M3603">
        <v>59217.057999999997</v>
      </c>
      <c r="N3603">
        <v>12</v>
      </c>
      <c r="O3603" t="s">
        <v>38</v>
      </c>
      <c r="P3603" s="1">
        <v>43789</v>
      </c>
      <c r="Q3603" s="1">
        <v>43801</v>
      </c>
      <c r="R3603">
        <v>443</v>
      </c>
      <c r="S3603">
        <v>74.56</v>
      </c>
      <c r="T3603">
        <v>33030.080000000002</v>
      </c>
      <c r="U3603" t="s">
        <v>57</v>
      </c>
      <c r="V3603" t="s">
        <v>48</v>
      </c>
      <c r="W3603">
        <v>371</v>
      </c>
      <c r="X3603">
        <v>88.18</v>
      </c>
      <c r="Y3603">
        <v>149.4</v>
      </c>
    </row>
    <row r="3604" spans="1:25" x14ac:dyDescent="0.3">
      <c r="A3604" t="str">
        <f>E3604&amp;"-"&amp;COUNTIF($E$2:E3604,E3604)</f>
        <v>Large-1203</v>
      </c>
      <c r="B3604" t="s">
        <v>54</v>
      </c>
      <c r="C3604">
        <v>617.91999999999996</v>
      </c>
      <c r="D3604">
        <v>55</v>
      </c>
      <c r="E3604" t="s">
        <v>31</v>
      </c>
      <c r="F3604" s="1">
        <v>43929</v>
      </c>
      <c r="G3604" s="4" t="str">
        <f t="shared" si="56"/>
        <v>2020</v>
      </c>
      <c r="H3604">
        <v>1</v>
      </c>
      <c r="I3604" t="s">
        <v>32</v>
      </c>
      <c r="J3604" t="s">
        <v>46</v>
      </c>
      <c r="K3604">
        <v>919.38</v>
      </c>
      <c r="L3604">
        <v>39.700000000000003</v>
      </c>
      <c r="M3604">
        <v>36499.386000000006</v>
      </c>
      <c r="N3604">
        <v>2</v>
      </c>
      <c r="O3604" t="s">
        <v>63</v>
      </c>
      <c r="P3604" s="1">
        <v>43900</v>
      </c>
      <c r="Q3604" s="1">
        <v>43902</v>
      </c>
      <c r="R3604">
        <v>652</v>
      </c>
      <c r="S3604">
        <v>41.14</v>
      </c>
      <c r="T3604">
        <v>26823.279999999999</v>
      </c>
      <c r="U3604" t="s">
        <v>54</v>
      </c>
      <c r="V3604" t="s">
        <v>39</v>
      </c>
      <c r="W3604">
        <v>267</v>
      </c>
      <c r="X3604">
        <v>58.25</v>
      </c>
      <c r="Y3604">
        <v>42.27</v>
      </c>
    </row>
    <row r="3605" spans="1:25" x14ac:dyDescent="0.3">
      <c r="A3605" t="str">
        <f>E3605&amp;"-"&amp;COUNTIF($E$2:E3605,E3605)</f>
        <v>Large-1204</v>
      </c>
      <c r="B3605" t="s">
        <v>58</v>
      </c>
      <c r="C3605">
        <v>522.07000000000005</v>
      </c>
      <c r="D3605">
        <v>33</v>
      </c>
      <c r="E3605" t="s">
        <v>31</v>
      </c>
      <c r="F3605" s="1">
        <v>44424</v>
      </c>
      <c r="G3605" s="4" t="str">
        <f t="shared" si="56"/>
        <v>2021</v>
      </c>
      <c r="H3605">
        <v>7</v>
      </c>
      <c r="I3605" t="s">
        <v>59</v>
      </c>
      <c r="J3605" t="s">
        <v>50</v>
      </c>
      <c r="K3605">
        <v>305.86</v>
      </c>
      <c r="L3605">
        <v>76.97</v>
      </c>
      <c r="M3605">
        <v>23542.0442</v>
      </c>
      <c r="N3605">
        <v>17</v>
      </c>
      <c r="O3605" t="s">
        <v>38</v>
      </c>
      <c r="P3605" s="1">
        <v>44395</v>
      </c>
      <c r="Q3605" s="1">
        <v>44412</v>
      </c>
      <c r="R3605">
        <v>253</v>
      </c>
      <c r="S3605">
        <v>81.38</v>
      </c>
      <c r="T3605">
        <v>20589.14</v>
      </c>
      <c r="U3605" t="s">
        <v>61</v>
      </c>
      <c r="V3605" t="s">
        <v>48</v>
      </c>
      <c r="W3605">
        <v>52</v>
      </c>
      <c r="X3605">
        <v>21.87</v>
      </c>
      <c r="Y3605">
        <v>105.11</v>
      </c>
    </row>
    <row r="3606" spans="1:25" x14ac:dyDescent="0.3">
      <c r="A3606" t="str">
        <f>E3606&amp;"-"&amp;COUNTIF($E$2:E3606,E3606)</f>
        <v>Small-1180</v>
      </c>
      <c r="B3606" t="s">
        <v>54</v>
      </c>
      <c r="C3606">
        <v>962.98</v>
      </c>
      <c r="D3606">
        <v>74</v>
      </c>
      <c r="E3606" t="s">
        <v>40</v>
      </c>
      <c r="F3606" s="1">
        <v>43864</v>
      </c>
      <c r="G3606" s="4" t="str">
        <f t="shared" si="56"/>
        <v>2020</v>
      </c>
      <c r="H3606">
        <v>3</v>
      </c>
      <c r="I3606" t="s">
        <v>41</v>
      </c>
      <c r="J3606" t="s">
        <v>62</v>
      </c>
      <c r="K3606">
        <v>808.24</v>
      </c>
      <c r="L3606">
        <v>77.680000000000007</v>
      </c>
      <c r="M3606">
        <v>62784.083200000008</v>
      </c>
      <c r="N3606">
        <v>40</v>
      </c>
      <c r="O3606" t="s">
        <v>27</v>
      </c>
      <c r="P3606" s="1">
        <v>43849</v>
      </c>
      <c r="Q3606" s="1">
        <v>43889</v>
      </c>
      <c r="R3606">
        <v>629</v>
      </c>
      <c r="S3606">
        <v>77.33</v>
      </c>
      <c r="T3606">
        <v>48640.57</v>
      </c>
      <c r="U3606" t="s">
        <v>61</v>
      </c>
      <c r="V3606" t="s">
        <v>39</v>
      </c>
      <c r="W3606">
        <v>179</v>
      </c>
      <c r="X3606">
        <v>46.62</v>
      </c>
      <c r="Y3606">
        <v>32.49</v>
      </c>
    </row>
    <row r="3607" spans="1:25" x14ac:dyDescent="0.3">
      <c r="A3607" t="str">
        <f>E3607&amp;"-"&amp;COUNTIF($E$2:E3607,E3607)</f>
        <v>Medium-1222</v>
      </c>
      <c r="B3607" t="s">
        <v>57</v>
      </c>
      <c r="C3607">
        <v>827.56</v>
      </c>
      <c r="D3607">
        <v>87</v>
      </c>
      <c r="E3607" t="s">
        <v>24</v>
      </c>
      <c r="F3607" s="1">
        <v>43643</v>
      </c>
      <c r="G3607" s="4" t="str">
        <f t="shared" si="56"/>
        <v>2019</v>
      </c>
      <c r="H3607">
        <v>6</v>
      </c>
      <c r="I3607" t="s">
        <v>49</v>
      </c>
      <c r="J3607" t="s">
        <v>46</v>
      </c>
      <c r="K3607">
        <v>438.76</v>
      </c>
      <c r="L3607">
        <v>66.239999999999995</v>
      </c>
      <c r="M3607">
        <v>29063.462399999997</v>
      </c>
      <c r="N3607">
        <v>6</v>
      </c>
      <c r="O3607" t="s">
        <v>38</v>
      </c>
      <c r="P3607" s="1">
        <v>43630</v>
      </c>
      <c r="Q3607" s="1">
        <v>43636</v>
      </c>
      <c r="R3607">
        <v>251</v>
      </c>
      <c r="S3607">
        <v>62.63</v>
      </c>
      <c r="T3607">
        <v>15720.13</v>
      </c>
      <c r="U3607" t="s">
        <v>51</v>
      </c>
      <c r="V3607" t="s">
        <v>29</v>
      </c>
      <c r="W3607">
        <v>187</v>
      </c>
      <c r="X3607">
        <v>15.13</v>
      </c>
      <c r="Y3607">
        <v>198.64</v>
      </c>
    </row>
    <row r="3608" spans="1:25" x14ac:dyDescent="0.3">
      <c r="A3608" t="str">
        <f>E3608&amp;"-"&amp;COUNTIF($E$2:E3608,E3608)</f>
        <v>Small-1181</v>
      </c>
      <c r="B3608" t="s">
        <v>36</v>
      </c>
      <c r="C3608">
        <v>901.85</v>
      </c>
      <c r="D3608">
        <v>23</v>
      </c>
      <c r="E3608" t="s">
        <v>40</v>
      </c>
      <c r="F3608" s="1">
        <v>44336</v>
      </c>
      <c r="G3608" s="4" t="str">
        <f t="shared" si="56"/>
        <v>2021</v>
      </c>
      <c r="H3608">
        <v>5</v>
      </c>
      <c r="I3608" t="s">
        <v>25</v>
      </c>
      <c r="J3608" t="s">
        <v>33</v>
      </c>
      <c r="K3608">
        <v>437.31</v>
      </c>
      <c r="L3608">
        <v>53.62</v>
      </c>
      <c r="M3608">
        <v>23448.5622</v>
      </c>
      <c r="N3608">
        <v>24</v>
      </c>
      <c r="O3608" t="s">
        <v>27</v>
      </c>
      <c r="P3608" s="1">
        <v>44290</v>
      </c>
      <c r="Q3608" s="1">
        <v>44314</v>
      </c>
      <c r="R3608">
        <v>267</v>
      </c>
      <c r="S3608">
        <v>53.64</v>
      </c>
      <c r="T3608">
        <v>14321.88</v>
      </c>
      <c r="U3608" t="s">
        <v>36</v>
      </c>
      <c r="V3608" t="s">
        <v>48</v>
      </c>
      <c r="W3608">
        <v>170</v>
      </c>
      <c r="X3608">
        <v>37.520000000000003</v>
      </c>
      <c r="Y3608">
        <v>114.09</v>
      </c>
    </row>
    <row r="3609" spans="1:25" x14ac:dyDescent="0.3">
      <c r="A3609" t="str">
        <f>E3609&amp;"-"&amp;COUNTIF($E$2:E3609,E3609)</f>
        <v>Medium-1223</v>
      </c>
      <c r="B3609" t="s">
        <v>30</v>
      </c>
      <c r="C3609">
        <v>363.66</v>
      </c>
      <c r="D3609">
        <v>21</v>
      </c>
      <c r="E3609" t="s">
        <v>24</v>
      </c>
      <c r="F3609" s="1">
        <v>44219</v>
      </c>
      <c r="G3609" s="4" t="str">
        <f t="shared" si="56"/>
        <v>2021</v>
      </c>
      <c r="H3609">
        <v>4</v>
      </c>
      <c r="I3609" t="s">
        <v>37</v>
      </c>
      <c r="J3609" t="s">
        <v>33</v>
      </c>
      <c r="K3609">
        <v>228.11</v>
      </c>
      <c r="L3609">
        <v>46.01</v>
      </c>
      <c r="M3609">
        <v>10495.3411</v>
      </c>
      <c r="N3609">
        <v>27</v>
      </c>
      <c r="O3609" t="s">
        <v>38</v>
      </c>
      <c r="P3609" s="1">
        <v>44214</v>
      </c>
      <c r="Q3609" s="1">
        <v>44241</v>
      </c>
      <c r="R3609">
        <v>181</v>
      </c>
      <c r="S3609">
        <v>44.87</v>
      </c>
      <c r="T3609">
        <v>8121.47</v>
      </c>
      <c r="U3609" t="s">
        <v>54</v>
      </c>
      <c r="V3609" t="s">
        <v>29</v>
      </c>
      <c r="W3609">
        <v>47</v>
      </c>
      <c r="X3609">
        <v>97.5</v>
      </c>
      <c r="Y3609">
        <v>99.18</v>
      </c>
    </row>
    <row r="3610" spans="1:25" x14ac:dyDescent="0.3">
      <c r="A3610" t="str">
        <f>E3610&amp;"-"&amp;COUNTIF($E$2:E3610,E3610)</f>
        <v>Small-1182</v>
      </c>
      <c r="B3610" t="s">
        <v>52</v>
      </c>
      <c r="C3610">
        <v>84.35</v>
      </c>
      <c r="D3610">
        <v>17</v>
      </c>
      <c r="E3610" t="s">
        <v>40</v>
      </c>
      <c r="F3610" s="1">
        <v>43691</v>
      </c>
      <c r="G3610" s="4" t="str">
        <f t="shared" si="56"/>
        <v>2019</v>
      </c>
      <c r="H3610">
        <v>7</v>
      </c>
      <c r="I3610" t="s">
        <v>59</v>
      </c>
      <c r="J3610" t="s">
        <v>33</v>
      </c>
      <c r="K3610">
        <v>867.48</v>
      </c>
      <c r="L3610">
        <v>44.82</v>
      </c>
      <c r="M3610">
        <v>38880.453600000001</v>
      </c>
      <c r="N3610">
        <v>13</v>
      </c>
      <c r="O3610" t="s">
        <v>38</v>
      </c>
      <c r="P3610" s="1">
        <v>43690</v>
      </c>
      <c r="Q3610" s="1">
        <v>43703</v>
      </c>
      <c r="R3610">
        <v>374</v>
      </c>
      <c r="S3610">
        <v>48.92</v>
      </c>
      <c r="T3610">
        <v>18296.080000000002</v>
      </c>
      <c r="U3610" t="s">
        <v>36</v>
      </c>
      <c r="V3610" t="s">
        <v>29</v>
      </c>
      <c r="W3610">
        <v>493</v>
      </c>
      <c r="X3610">
        <v>56.91</v>
      </c>
      <c r="Y3610">
        <v>172.39</v>
      </c>
    </row>
    <row r="3611" spans="1:25" x14ac:dyDescent="0.3">
      <c r="A3611" t="str">
        <f>E3611&amp;"-"&amp;COUNTIF($E$2:E3611,E3611)</f>
        <v>Medium-1224</v>
      </c>
      <c r="B3611" t="s">
        <v>58</v>
      </c>
      <c r="C3611">
        <v>165.21</v>
      </c>
      <c r="D3611">
        <v>66</v>
      </c>
      <c r="E3611" t="s">
        <v>24</v>
      </c>
      <c r="F3611" s="1">
        <v>44721</v>
      </c>
      <c r="G3611" s="4" t="str">
        <f t="shared" si="56"/>
        <v>2022</v>
      </c>
      <c r="H3611">
        <v>1</v>
      </c>
      <c r="I3611" t="s">
        <v>32</v>
      </c>
      <c r="J3611" t="s">
        <v>60</v>
      </c>
      <c r="K3611">
        <v>765.31</v>
      </c>
      <c r="L3611">
        <v>94.71</v>
      </c>
      <c r="M3611">
        <v>72482.510099999985</v>
      </c>
      <c r="N3611">
        <v>27</v>
      </c>
      <c r="O3611" t="s">
        <v>34</v>
      </c>
      <c r="P3611" s="1">
        <v>44719</v>
      </c>
      <c r="Q3611" s="1">
        <v>44746</v>
      </c>
      <c r="R3611">
        <v>444</v>
      </c>
      <c r="S3611">
        <v>98.1</v>
      </c>
      <c r="T3611">
        <v>43556.4</v>
      </c>
      <c r="U3611" t="s">
        <v>54</v>
      </c>
      <c r="V3611" t="s">
        <v>39</v>
      </c>
      <c r="W3611">
        <v>321</v>
      </c>
      <c r="X3611">
        <v>47.54</v>
      </c>
      <c r="Y3611">
        <v>53.42</v>
      </c>
    </row>
    <row r="3612" spans="1:25" x14ac:dyDescent="0.3">
      <c r="A3612" t="str">
        <f>E3612&amp;"-"&amp;COUNTIF($E$2:E3612,E3612)</f>
        <v>Small-1183</v>
      </c>
      <c r="B3612" t="s">
        <v>58</v>
      </c>
      <c r="C3612">
        <v>916.26</v>
      </c>
      <c r="D3612">
        <v>52</v>
      </c>
      <c r="E3612" t="s">
        <v>40</v>
      </c>
      <c r="F3612" s="1">
        <v>43624</v>
      </c>
      <c r="G3612" s="4" t="str">
        <f t="shared" si="56"/>
        <v>2019</v>
      </c>
      <c r="H3612">
        <v>3</v>
      </c>
      <c r="I3612" t="s">
        <v>41</v>
      </c>
      <c r="J3612" t="s">
        <v>33</v>
      </c>
      <c r="K3612">
        <v>964.92</v>
      </c>
      <c r="L3612">
        <v>37.08</v>
      </c>
      <c r="M3612">
        <v>35779.2336</v>
      </c>
      <c r="N3612">
        <v>45</v>
      </c>
      <c r="O3612" t="s">
        <v>38</v>
      </c>
      <c r="P3612" s="1">
        <v>43611</v>
      </c>
      <c r="Q3612" s="1">
        <v>43656</v>
      </c>
      <c r="R3612">
        <v>872</v>
      </c>
      <c r="S3612">
        <v>41.32</v>
      </c>
      <c r="T3612">
        <v>36031.040000000001</v>
      </c>
      <c r="U3612" t="s">
        <v>57</v>
      </c>
      <c r="V3612" t="s">
        <v>48</v>
      </c>
      <c r="W3612">
        <v>92</v>
      </c>
      <c r="X3612">
        <v>52.43</v>
      </c>
      <c r="Y3612">
        <v>157.56</v>
      </c>
    </row>
    <row r="3613" spans="1:25" x14ac:dyDescent="0.3">
      <c r="A3613" t="str">
        <f>E3613&amp;"-"&amp;COUNTIF($E$2:E3613,E3613)</f>
        <v>Medium-1225</v>
      </c>
      <c r="B3613" t="s">
        <v>58</v>
      </c>
      <c r="C3613">
        <v>111.31</v>
      </c>
      <c r="D3613">
        <v>77</v>
      </c>
      <c r="E3613" t="s">
        <v>24</v>
      </c>
      <c r="F3613" s="1">
        <v>43627</v>
      </c>
      <c r="G3613" s="4" t="str">
        <f t="shared" si="56"/>
        <v>2019</v>
      </c>
      <c r="H3613">
        <v>10</v>
      </c>
      <c r="I3613" t="s">
        <v>64</v>
      </c>
      <c r="J3613" t="s">
        <v>46</v>
      </c>
      <c r="K3613">
        <v>486.19</v>
      </c>
      <c r="L3613">
        <v>12.13</v>
      </c>
      <c r="M3613">
        <v>5897.4847</v>
      </c>
      <c r="N3613">
        <v>82</v>
      </c>
      <c r="O3613" t="s">
        <v>65</v>
      </c>
      <c r="P3613" s="1">
        <v>43615</v>
      </c>
      <c r="Q3613" s="1">
        <v>43697</v>
      </c>
      <c r="R3613">
        <v>224</v>
      </c>
      <c r="S3613">
        <v>13.31</v>
      </c>
      <c r="T3613">
        <v>2981.44</v>
      </c>
      <c r="U3613" t="s">
        <v>47</v>
      </c>
      <c r="V3613" t="s">
        <v>48</v>
      </c>
      <c r="W3613">
        <v>262</v>
      </c>
      <c r="X3613">
        <v>20.54</v>
      </c>
      <c r="Y3613">
        <v>193.57</v>
      </c>
    </row>
    <row r="3614" spans="1:25" x14ac:dyDescent="0.3">
      <c r="A3614" t="str">
        <f>E3614&amp;"-"&amp;COUNTIF($E$2:E3614,E3614)</f>
        <v>Medium-1226</v>
      </c>
      <c r="B3614" t="s">
        <v>35</v>
      </c>
      <c r="C3614">
        <v>537.38</v>
      </c>
      <c r="D3614">
        <v>21</v>
      </c>
      <c r="E3614" t="s">
        <v>24</v>
      </c>
      <c r="F3614" s="1">
        <v>43466</v>
      </c>
      <c r="G3614" s="4" t="str">
        <f t="shared" si="56"/>
        <v>2019</v>
      </c>
      <c r="H3614">
        <v>5</v>
      </c>
      <c r="I3614" t="s">
        <v>25</v>
      </c>
      <c r="J3614" t="s">
        <v>33</v>
      </c>
      <c r="K3614">
        <v>404.93</v>
      </c>
      <c r="L3614">
        <v>79.28</v>
      </c>
      <c r="M3614">
        <v>32102.850399999999</v>
      </c>
      <c r="N3614">
        <v>22</v>
      </c>
      <c r="O3614" t="s">
        <v>27</v>
      </c>
      <c r="P3614" s="1">
        <v>43406</v>
      </c>
      <c r="Q3614" s="1">
        <v>43428</v>
      </c>
      <c r="R3614">
        <v>309</v>
      </c>
      <c r="S3614">
        <v>80.72</v>
      </c>
      <c r="T3614">
        <v>24942.48</v>
      </c>
      <c r="U3614" t="s">
        <v>23</v>
      </c>
      <c r="V3614" t="s">
        <v>29</v>
      </c>
      <c r="W3614">
        <v>95</v>
      </c>
      <c r="X3614">
        <v>56.64</v>
      </c>
      <c r="Y3614">
        <v>67.709999999999994</v>
      </c>
    </row>
    <row r="3615" spans="1:25" x14ac:dyDescent="0.3">
      <c r="A3615" t="str">
        <f>E3615&amp;"-"&amp;COUNTIF($E$2:E3615,E3615)</f>
        <v>Small-1184</v>
      </c>
      <c r="B3615" t="s">
        <v>43</v>
      </c>
      <c r="C3615">
        <v>738.06</v>
      </c>
      <c r="D3615">
        <v>93</v>
      </c>
      <c r="E3615" t="s">
        <v>40</v>
      </c>
      <c r="F3615" s="1">
        <v>44579</v>
      </c>
      <c r="G3615" s="4" t="str">
        <f t="shared" si="56"/>
        <v>2022</v>
      </c>
      <c r="H3615">
        <v>4</v>
      </c>
      <c r="I3615" t="s">
        <v>37</v>
      </c>
      <c r="J3615" t="s">
        <v>33</v>
      </c>
      <c r="K3615">
        <v>58.78</v>
      </c>
      <c r="L3615">
        <v>58.58</v>
      </c>
      <c r="M3615">
        <v>3443.3323999999998</v>
      </c>
      <c r="N3615">
        <v>26</v>
      </c>
      <c r="O3615" t="s">
        <v>27</v>
      </c>
      <c r="P3615" s="1">
        <v>44528</v>
      </c>
      <c r="Q3615" s="1">
        <v>44554</v>
      </c>
      <c r="R3615">
        <v>55</v>
      </c>
      <c r="S3615">
        <v>54.33</v>
      </c>
      <c r="T3615">
        <v>2988.15</v>
      </c>
      <c r="U3615" t="s">
        <v>36</v>
      </c>
      <c r="V3615" t="s">
        <v>39</v>
      </c>
      <c r="W3615">
        <v>3</v>
      </c>
      <c r="X3615">
        <v>94.2</v>
      </c>
      <c r="Y3615">
        <v>164.51</v>
      </c>
    </row>
    <row r="3616" spans="1:25" x14ac:dyDescent="0.3">
      <c r="A3616" t="str">
        <f>E3616&amp;"-"&amp;COUNTIF($E$2:E3616,E3616)</f>
        <v>Small-1185</v>
      </c>
      <c r="B3616" t="s">
        <v>30</v>
      </c>
      <c r="C3616">
        <v>331.18</v>
      </c>
      <c r="D3616">
        <v>31</v>
      </c>
      <c r="E3616" t="s">
        <v>40</v>
      </c>
      <c r="F3616" s="1">
        <v>44265</v>
      </c>
      <c r="G3616" s="4" t="str">
        <f t="shared" si="56"/>
        <v>2021</v>
      </c>
      <c r="H3616">
        <v>9</v>
      </c>
      <c r="I3616" t="s">
        <v>55</v>
      </c>
      <c r="J3616" t="s">
        <v>33</v>
      </c>
      <c r="K3616">
        <v>336.66</v>
      </c>
      <c r="L3616">
        <v>50.63</v>
      </c>
      <c r="M3616">
        <v>17045.095800000003</v>
      </c>
      <c r="N3616">
        <v>13</v>
      </c>
      <c r="O3616" t="s">
        <v>38</v>
      </c>
      <c r="P3616" s="1">
        <v>44234</v>
      </c>
      <c r="Q3616" s="1">
        <v>44247</v>
      </c>
      <c r="R3616">
        <v>105</v>
      </c>
      <c r="S3616">
        <v>47.07</v>
      </c>
      <c r="T3616">
        <v>4942.3500000000004</v>
      </c>
      <c r="U3616" t="s">
        <v>57</v>
      </c>
      <c r="V3616" t="s">
        <v>29</v>
      </c>
      <c r="W3616">
        <v>231</v>
      </c>
      <c r="X3616">
        <v>26.48</v>
      </c>
      <c r="Y3616">
        <v>42.05</v>
      </c>
    </row>
    <row r="3617" spans="1:25" x14ac:dyDescent="0.3">
      <c r="A3617" t="str">
        <f>E3617&amp;"-"&amp;COUNTIF($E$2:E3617,E3617)</f>
        <v>Large-1205</v>
      </c>
      <c r="B3617" t="s">
        <v>23</v>
      </c>
      <c r="C3617">
        <v>415.77</v>
      </c>
      <c r="D3617">
        <v>72</v>
      </c>
      <c r="E3617" t="s">
        <v>31</v>
      </c>
      <c r="F3617" s="1">
        <v>44358</v>
      </c>
      <c r="G3617" s="4" t="str">
        <f t="shared" si="56"/>
        <v>2021</v>
      </c>
      <c r="H3617">
        <v>2</v>
      </c>
      <c r="I3617" t="s">
        <v>66</v>
      </c>
      <c r="J3617" t="s">
        <v>33</v>
      </c>
      <c r="K3617">
        <v>182.92</v>
      </c>
      <c r="L3617">
        <v>40.479999999999997</v>
      </c>
      <c r="M3617">
        <v>7404.6015999999991</v>
      </c>
      <c r="N3617">
        <v>36</v>
      </c>
      <c r="O3617" t="s">
        <v>27</v>
      </c>
      <c r="P3617" s="1">
        <v>44356</v>
      </c>
      <c r="Q3617" s="1">
        <v>44392</v>
      </c>
      <c r="R3617">
        <v>44</v>
      </c>
      <c r="S3617">
        <v>39.46</v>
      </c>
      <c r="T3617">
        <v>1736.24</v>
      </c>
      <c r="U3617" t="s">
        <v>52</v>
      </c>
      <c r="V3617" t="s">
        <v>39</v>
      </c>
      <c r="W3617">
        <v>138</v>
      </c>
      <c r="X3617">
        <v>17.46</v>
      </c>
      <c r="Y3617">
        <v>167.21</v>
      </c>
    </row>
    <row r="3618" spans="1:25" x14ac:dyDescent="0.3">
      <c r="A3618" t="str">
        <f>E3618&amp;"-"&amp;COUNTIF($E$2:E3618,E3618)</f>
        <v>Large-1206</v>
      </c>
      <c r="B3618" t="s">
        <v>44</v>
      </c>
      <c r="C3618">
        <v>857.24</v>
      </c>
      <c r="D3618">
        <v>22</v>
      </c>
      <c r="E3618" t="s">
        <v>31</v>
      </c>
      <c r="F3618" s="1">
        <v>44544</v>
      </c>
      <c r="G3618" s="4" t="str">
        <f t="shared" si="56"/>
        <v>2021</v>
      </c>
      <c r="H3618">
        <v>9</v>
      </c>
      <c r="I3618" t="s">
        <v>55</v>
      </c>
      <c r="J3618" t="s">
        <v>50</v>
      </c>
      <c r="K3618">
        <v>304.07</v>
      </c>
      <c r="L3618">
        <v>23.07</v>
      </c>
      <c r="M3618">
        <v>7014.8949000000002</v>
      </c>
      <c r="N3618">
        <v>12</v>
      </c>
      <c r="O3618" t="s">
        <v>38</v>
      </c>
      <c r="P3618" s="1">
        <v>44508</v>
      </c>
      <c r="Q3618" s="1">
        <v>44520</v>
      </c>
      <c r="R3618">
        <v>137</v>
      </c>
      <c r="S3618">
        <v>21.25</v>
      </c>
      <c r="T3618">
        <v>2911.25</v>
      </c>
      <c r="U3618" t="s">
        <v>61</v>
      </c>
      <c r="V3618" t="s">
        <v>48</v>
      </c>
      <c r="W3618">
        <v>167</v>
      </c>
      <c r="X3618">
        <v>25.79</v>
      </c>
      <c r="Y3618">
        <v>42.86</v>
      </c>
    </row>
    <row r="3619" spans="1:25" x14ac:dyDescent="0.3">
      <c r="A3619" t="str">
        <f>E3619&amp;"-"&amp;COUNTIF($E$2:E3619,E3619)</f>
        <v>Large-1207</v>
      </c>
      <c r="B3619" t="s">
        <v>57</v>
      </c>
      <c r="C3619">
        <v>540.82000000000005</v>
      </c>
      <c r="D3619">
        <v>72</v>
      </c>
      <c r="E3619" t="s">
        <v>31</v>
      </c>
      <c r="F3619" s="1">
        <v>44885</v>
      </c>
      <c r="G3619" s="4" t="str">
        <f t="shared" si="56"/>
        <v>2022</v>
      </c>
      <c r="H3619">
        <v>3</v>
      </c>
      <c r="I3619" t="s">
        <v>41</v>
      </c>
      <c r="J3619" t="s">
        <v>42</v>
      </c>
      <c r="K3619">
        <v>577.95000000000005</v>
      </c>
      <c r="L3619">
        <v>13.65</v>
      </c>
      <c r="M3619">
        <v>7889.0175000000008</v>
      </c>
      <c r="N3619">
        <v>59</v>
      </c>
      <c r="O3619" t="s">
        <v>27</v>
      </c>
      <c r="P3619" s="1">
        <v>44827</v>
      </c>
      <c r="Q3619" s="1">
        <v>44886</v>
      </c>
      <c r="R3619">
        <v>508</v>
      </c>
      <c r="S3619">
        <v>17.28</v>
      </c>
      <c r="T3619">
        <v>8778.24</v>
      </c>
      <c r="U3619" t="s">
        <v>36</v>
      </c>
      <c r="V3619" t="s">
        <v>48</v>
      </c>
      <c r="W3619">
        <v>69</v>
      </c>
      <c r="X3619">
        <v>57.65</v>
      </c>
      <c r="Y3619">
        <v>161.02000000000001</v>
      </c>
    </row>
    <row r="3620" spans="1:25" x14ac:dyDescent="0.3">
      <c r="A3620" t="str">
        <f>E3620&amp;"-"&amp;COUNTIF($E$2:E3620,E3620)</f>
        <v>Small-1186</v>
      </c>
      <c r="B3620" t="s">
        <v>56</v>
      </c>
      <c r="C3620">
        <v>664.83</v>
      </c>
      <c r="D3620">
        <v>29</v>
      </c>
      <c r="E3620" t="s">
        <v>40</v>
      </c>
      <c r="F3620" s="1">
        <v>44632</v>
      </c>
      <c r="G3620" s="4" t="str">
        <f t="shared" si="56"/>
        <v>2022</v>
      </c>
      <c r="H3620">
        <v>6</v>
      </c>
      <c r="I3620" t="s">
        <v>49</v>
      </c>
      <c r="J3620" t="s">
        <v>33</v>
      </c>
      <c r="K3620">
        <v>107.48</v>
      </c>
      <c r="L3620">
        <v>50.8</v>
      </c>
      <c r="M3620">
        <v>5459.9839999999995</v>
      </c>
      <c r="N3620">
        <v>6</v>
      </c>
      <c r="O3620" t="s">
        <v>38</v>
      </c>
      <c r="P3620" s="1">
        <v>44620</v>
      </c>
      <c r="Q3620" s="1">
        <v>44626</v>
      </c>
      <c r="R3620">
        <v>29</v>
      </c>
      <c r="S3620">
        <v>50.69</v>
      </c>
      <c r="T3620">
        <v>1470.01</v>
      </c>
      <c r="U3620" t="s">
        <v>28</v>
      </c>
      <c r="V3620" t="s">
        <v>29</v>
      </c>
      <c r="W3620">
        <v>78</v>
      </c>
      <c r="X3620">
        <v>87.42</v>
      </c>
      <c r="Y3620">
        <v>196.17</v>
      </c>
    </row>
    <row r="3621" spans="1:25" x14ac:dyDescent="0.3">
      <c r="A3621" t="str">
        <f>E3621&amp;"-"&amp;COUNTIF($E$2:E3621,E3621)</f>
        <v>Small-1187</v>
      </c>
      <c r="B3621" t="s">
        <v>61</v>
      </c>
      <c r="C3621">
        <v>322.16000000000003</v>
      </c>
      <c r="D3621">
        <v>70</v>
      </c>
      <c r="E3621" t="s">
        <v>40</v>
      </c>
      <c r="F3621" s="1">
        <v>44270</v>
      </c>
      <c r="G3621" s="4" t="str">
        <f t="shared" si="56"/>
        <v>2021</v>
      </c>
      <c r="H3621">
        <v>3</v>
      </c>
      <c r="I3621" t="s">
        <v>41</v>
      </c>
      <c r="J3621" t="s">
        <v>53</v>
      </c>
      <c r="K3621">
        <v>267.72000000000003</v>
      </c>
      <c r="L3621">
        <v>55.49</v>
      </c>
      <c r="M3621">
        <v>14855.782800000003</v>
      </c>
      <c r="N3621">
        <v>42</v>
      </c>
      <c r="O3621" t="s">
        <v>38</v>
      </c>
      <c r="P3621" s="1">
        <v>44210</v>
      </c>
      <c r="Q3621" s="1">
        <v>44252</v>
      </c>
      <c r="R3621">
        <v>246</v>
      </c>
      <c r="S3621">
        <v>53.29</v>
      </c>
      <c r="T3621">
        <v>13109.34</v>
      </c>
      <c r="U3621" t="s">
        <v>44</v>
      </c>
      <c r="V3621" t="s">
        <v>39</v>
      </c>
      <c r="W3621">
        <v>21</v>
      </c>
      <c r="X3621">
        <v>83.41</v>
      </c>
      <c r="Y3621">
        <v>152.82</v>
      </c>
    </row>
    <row r="3622" spans="1:25" x14ac:dyDescent="0.3">
      <c r="A3622" t="str">
        <f>E3622&amp;"-"&amp;COUNTIF($E$2:E3622,E3622)</f>
        <v>Large-1208</v>
      </c>
      <c r="B3622" t="s">
        <v>61</v>
      </c>
      <c r="C3622">
        <v>83.74</v>
      </c>
      <c r="D3622">
        <v>65</v>
      </c>
      <c r="E3622" t="s">
        <v>31</v>
      </c>
      <c r="F3622" s="1">
        <v>44784</v>
      </c>
      <c r="G3622" s="4" t="str">
        <f t="shared" si="56"/>
        <v>2022</v>
      </c>
      <c r="H3622">
        <v>4</v>
      </c>
      <c r="I3622" t="s">
        <v>37</v>
      </c>
      <c r="J3622" t="s">
        <v>26</v>
      </c>
      <c r="K3622">
        <v>532.02</v>
      </c>
      <c r="L3622">
        <v>29.72</v>
      </c>
      <c r="M3622">
        <v>15811.634399999999</v>
      </c>
      <c r="N3622">
        <v>26</v>
      </c>
      <c r="O3622" t="s">
        <v>27</v>
      </c>
      <c r="P3622" s="1">
        <v>44771</v>
      </c>
      <c r="Q3622" s="1">
        <v>44797</v>
      </c>
      <c r="R3622">
        <v>97</v>
      </c>
      <c r="S3622">
        <v>31.26</v>
      </c>
      <c r="T3622">
        <v>3032.22</v>
      </c>
      <c r="U3622" t="s">
        <v>57</v>
      </c>
      <c r="V3622" t="s">
        <v>29</v>
      </c>
      <c r="W3622">
        <v>435</v>
      </c>
      <c r="X3622">
        <v>91.33</v>
      </c>
      <c r="Y3622">
        <v>112.6</v>
      </c>
    </row>
    <row r="3623" spans="1:25" x14ac:dyDescent="0.3">
      <c r="A3623" t="str">
        <f>E3623&amp;"-"&amp;COUNTIF($E$2:E3623,E3623)</f>
        <v>Large-1209</v>
      </c>
      <c r="B3623" t="s">
        <v>35</v>
      </c>
      <c r="C3623">
        <v>937.95</v>
      </c>
      <c r="D3623">
        <v>31</v>
      </c>
      <c r="E3623" t="s">
        <v>31</v>
      </c>
      <c r="F3623" s="1">
        <v>44740</v>
      </c>
      <c r="G3623" s="4" t="str">
        <f t="shared" si="56"/>
        <v>2022</v>
      </c>
      <c r="H3623">
        <v>4</v>
      </c>
      <c r="I3623" t="s">
        <v>37</v>
      </c>
      <c r="J3623" t="s">
        <v>68</v>
      </c>
      <c r="K3623">
        <v>886.1</v>
      </c>
      <c r="L3623">
        <v>56.71</v>
      </c>
      <c r="M3623">
        <v>50250.731</v>
      </c>
      <c r="N3623">
        <v>25</v>
      </c>
      <c r="O3623" t="s">
        <v>38</v>
      </c>
      <c r="P3623" s="1">
        <v>44680</v>
      </c>
      <c r="Q3623" s="1">
        <v>44705</v>
      </c>
      <c r="R3623">
        <v>591</v>
      </c>
      <c r="S3623">
        <v>57.83</v>
      </c>
      <c r="T3623">
        <v>34177.53</v>
      </c>
      <c r="U3623" t="s">
        <v>35</v>
      </c>
      <c r="V3623" t="s">
        <v>29</v>
      </c>
      <c r="W3623">
        <v>295</v>
      </c>
      <c r="X3623">
        <v>66.05</v>
      </c>
      <c r="Y3623">
        <v>95.35</v>
      </c>
    </row>
    <row r="3624" spans="1:25" x14ac:dyDescent="0.3">
      <c r="A3624" t="str">
        <f>E3624&amp;"-"&amp;COUNTIF($E$2:E3624,E3624)</f>
        <v>Medium-1227</v>
      </c>
      <c r="B3624" t="s">
        <v>57</v>
      </c>
      <c r="C3624">
        <v>104.2</v>
      </c>
      <c r="D3624">
        <v>85</v>
      </c>
      <c r="E3624" t="s">
        <v>24</v>
      </c>
      <c r="F3624" s="1">
        <v>44549</v>
      </c>
      <c r="G3624" s="4" t="str">
        <f t="shared" si="56"/>
        <v>2021</v>
      </c>
      <c r="H3624">
        <v>4</v>
      </c>
      <c r="I3624" t="s">
        <v>37</v>
      </c>
      <c r="J3624" t="s">
        <v>26</v>
      </c>
      <c r="K3624">
        <v>281.54000000000002</v>
      </c>
      <c r="L3624">
        <v>10.86</v>
      </c>
      <c r="M3624">
        <v>3057.5244000000002</v>
      </c>
      <c r="N3624">
        <v>27</v>
      </c>
      <c r="O3624" t="s">
        <v>27</v>
      </c>
      <c r="P3624" s="1">
        <v>44509</v>
      </c>
      <c r="Q3624" s="1">
        <v>44536</v>
      </c>
      <c r="R3624">
        <v>122</v>
      </c>
      <c r="S3624">
        <v>9.26</v>
      </c>
      <c r="T3624">
        <v>1129.72</v>
      </c>
      <c r="U3624" t="s">
        <v>35</v>
      </c>
      <c r="V3624" t="s">
        <v>29</v>
      </c>
      <c r="W3624">
        <v>159</v>
      </c>
      <c r="X3624">
        <v>33.29</v>
      </c>
      <c r="Y3624">
        <v>107.72</v>
      </c>
    </row>
    <row r="3625" spans="1:25" x14ac:dyDescent="0.3">
      <c r="A3625" t="str">
        <f>E3625&amp;"-"&amp;COUNTIF($E$2:E3625,E3625)</f>
        <v>Large-1210</v>
      </c>
      <c r="B3625" t="s">
        <v>36</v>
      </c>
      <c r="C3625">
        <v>856.34</v>
      </c>
      <c r="D3625">
        <v>48</v>
      </c>
      <c r="E3625" t="s">
        <v>31</v>
      </c>
      <c r="F3625" s="1">
        <v>44881</v>
      </c>
      <c r="G3625" s="4" t="str">
        <f t="shared" si="56"/>
        <v>2022</v>
      </c>
      <c r="H3625">
        <v>6</v>
      </c>
      <c r="I3625" t="s">
        <v>49</v>
      </c>
      <c r="J3625" t="s">
        <v>33</v>
      </c>
      <c r="K3625">
        <v>580.35</v>
      </c>
      <c r="L3625">
        <v>74.14</v>
      </c>
      <c r="M3625">
        <v>43027.149000000005</v>
      </c>
      <c r="N3625">
        <v>5</v>
      </c>
      <c r="O3625" t="s">
        <v>38</v>
      </c>
      <c r="P3625" s="1">
        <v>44829</v>
      </c>
      <c r="Q3625" s="1">
        <v>44834</v>
      </c>
      <c r="R3625">
        <v>96</v>
      </c>
      <c r="S3625">
        <v>70.75</v>
      </c>
      <c r="T3625">
        <v>6792</v>
      </c>
      <c r="U3625" t="s">
        <v>47</v>
      </c>
      <c r="V3625" t="s">
        <v>29</v>
      </c>
      <c r="W3625">
        <v>484</v>
      </c>
      <c r="X3625">
        <v>10.1</v>
      </c>
      <c r="Y3625">
        <v>188.64</v>
      </c>
    </row>
    <row r="3626" spans="1:25" x14ac:dyDescent="0.3">
      <c r="A3626" t="str">
        <f>E3626&amp;"-"&amp;COUNTIF($E$2:E3626,E3626)</f>
        <v>Small-1188</v>
      </c>
      <c r="B3626" t="s">
        <v>23</v>
      </c>
      <c r="C3626">
        <v>841</v>
      </c>
      <c r="D3626">
        <v>10</v>
      </c>
      <c r="E3626" t="s">
        <v>40</v>
      </c>
      <c r="F3626" s="1">
        <v>44494</v>
      </c>
      <c r="G3626" s="4" t="str">
        <f t="shared" si="56"/>
        <v>2021</v>
      </c>
      <c r="H3626">
        <v>5</v>
      </c>
      <c r="I3626" t="s">
        <v>25</v>
      </c>
      <c r="J3626" t="s">
        <v>46</v>
      </c>
      <c r="K3626">
        <v>36.21</v>
      </c>
      <c r="L3626">
        <v>52.82</v>
      </c>
      <c r="M3626">
        <v>1912.6122</v>
      </c>
      <c r="N3626">
        <v>28</v>
      </c>
      <c r="O3626" t="s">
        <v>27</v>
      </c>
      <c r="P3626" s="1">
        <v>44489</v>
      </c>
      <c r="Q3626" s="1">
        <v>44517</v>
      </c>
      <c r="R3626">
        <v>31</v>
      </c>
      <c r="S3626">
        <v>54.59</v>
      </c>
      <c r="T3626">
        <v>1692.29</v>
      </c>
      <c r="U3626" t="s">
        <v>52</v>
      </c>
      <c r="V3626" t="s">
        <v>29</v>
      </c>
      <c r="W3626">
        <v>5</v>
      </c>
      <c r="X3626">
        <v>74.06</v>
      </c>
      <c r="Y3626">
        <v>59.42</v>
      </c>
    </row>
    <row r="3627" spans="1:25" x14ac:dyDescent="0.3">
      <c r="A3627" t="str">
        <f>E3627&amp;"-"&amp;COUNTIF($E$2:E3627,E3627)</f>
        <v>Small-1189</v>
      </c>
      <c r="B3627" t="s">
        <v>30</v>
      </c>
      <c r="C3627">
        <v>288.83999999999997</v>
      </c>
      <c r="D3627">
        <v>98</v>
      </c>
      <c r="E3627" t="s">
        <v>40</v>
      </c>
      <c r="F3627" s="1">
        <v>43796</v>
      </c>
      <c r="G3627" s="4" t="str">
        <f t="shared" si="56"/>
        <v>2019</v>
      </c>
      <c r="H3627">
        <v>7</v>
      </c>
      <c r="I3627" t="s">
        <v>59</v>
      </c>
      <c r="J3627" t="s">
        <v>50</v>
      </c>
      <c r="K3627">
        <v>326.58999999999997</v>
      </c>
      <c r="L3627">
        <v>57.43</v>
      </c>
      <c r="M3627">
        <v>18756.063699999999</v>
      </c>
      <c r="N3627">
        <v>17</v>
      </c>
      <c r="O3627" t="s">
        <v>38</v>
      </c>
      <c r="P3627" s="1">
        <v>43754</v>
      </c>
      <c r="Q3627" s="1">
        <v>43771</v>
      </c>
      <c r="R3627">
        <v>27</v>
      </c>
      <c r="S3627">
        <v>57.25</v>
      </c>
      <c r="T3627">
        <v>1545.75</v>
      </c>
      <c r="U3627" t="s">
        <v>28</v>
      </c>
      <c r="V3627" t="s">
        <v>48</v>
      </c>
      <c r="W3627">
        <v>299</v>
      </c>
      <c r="X3627">
        <v>77.36</v>
      </c>
      <c r="Y3627">
        <v>82.02</v>
      </c>
    </row>
    <row r="3628" spans="1:25" x14ac:dyDescent="0.3">
      <c r="A3628" t="str">
        <f>E3628&amp;"-"&amp;COUNTIF($E$2:E3628,E3628)</f>
        <v>Large-1211</v>
      </c>
      <c r="B3628" t="s">
        <v>36</v>
      </c>
      <c r="C3628">
        <v>633.91999999999996</v>
      </c>
      <c r="D3628">
        <v>78</v>
      </c>
      <c r="E3628" t="s">
        <v>31</v>
      </c>
      <c r="F3628" s="1">
        <v>44090</v>
      </c>
      <c r="G3628" s="4" t="str">
        <f t="shared" si="56"/>
        <v>2020</v>
      </c>
      <c r="H3628">
        <v>1</v>
      </c>
      <c r="I3628" t="s">
        <v>32</v>
      </c>
      <c r="J3628" t="s">
        <v>33</v>
      </c>
      <c r="K3628">
        <v>98.65</v>
      </c>
      <c r="L3628">
        <v>11.42</v>
      </c>
      <c r="M3628">
        <v>1126.5830000000001</v>
      </c>
      <c r="N3628">
        <v>28</v>
      </c>
      <c r="O3628" t="s">
        <v>34</v>
      </c>
      <c r="P3628" s="1">
        <v>44049</v>
      </c>
      <c r="Q3628" s="1">
        <v>44077</v>
      </c>
      <c r="R3628">
        <v>53</v>
      </c>
      <c r="S3628">
        <v>6.78</v>
      </c>
      <c r="T3628">
        <v>359.34</v>
      </c>
      <c r="U3628" t="s">
        <v>30</v>
      </c>
      <c r="V3628" t="s">
        <v>48</v>
      </c>
      <c r="W3628">
        <v>45</v>
      </c>
      <c r="X3628">
        <v>31.03</v>
      </c>
      <c r="Y3628">
        <v>37.880000000000003</v>
      </c>
    </row>
    <row r="3629" spans="1:25" x14ac:dyDescent="0.3">
      <c r="A3629" t="str">
        <f>E3629&amp;"-"&amp;COUNTIF($E$2:E3629,E3629)</f>
        <v>Small-1190</v>
      </c>
      <c r="B3629" t="s">
        <v>51</v>
      </c>
      <c r="C3629">
        <v>195.49</v>
      </c>
      <c r="D3629">
        <v>55</v>
      </c>
      <c r="E3629" t="s">
        <v>40</v>
      </c>
      <c r="F3629" s="1">
        <v>44568</v>
      </c>
      <c r="G3629" s="4" t="str">
        <f t="shared" si="56"/>
        <v>2022</v>
      </c>
      <c r="H3629">
        <v>2</v>
      </c>
      <c r="I3629" t="s">
        <v>66</v>
      </c>
      <c r="J3629" t="s">
        <v>46</v>
      </c>
      <c r="K3629">
        <v>312.97000000000003</v>
      </c>
      <c r="L3629">
        <v>63.49</v>
      </c>
      <c r="M3629">
        <v>19870.465300000003</v>
      </c>
      <c r="N3629">
        <v>40</v>
      </c>
      <c r="O3629" t="s">
        <v>38</v>
      </c>
      <c r="P3629" s="1">
        <v>44527</v>
      </c>
      <c r="Q3629" s="1">
        <v>44567</v>
      </c>
      <c r="R3629">
        <v>236</v>
      </c>
      <c r="S3629">
        <v>59.83</v>
      </c>
      <c r="T3629">
        <v>14119.88</v>
      </c>
      <c r="U3629" t="s">
        <v>58</v>
      </c>
      <c r="V3629" t="s">
        <v>48</v>
      </c>
      <c r="W3629">
        <v>76</v>
      </c>
      <c r="X3629">
        <v>35.479999999999997</v>
      </c>
      <c r="Y3629">
        <v>60.32</v>
      </c>
    </row>
    <row r="3630" spans="1:25" x14ac:dyDescent="0.3">
      <c r="A3630" t="str">
        <f>E3630&amp;"-"&amp;COUNTIF($E$2:E3630,E3630)</f>
        <v>Medium-1228</v>
      </c>
      <c r="B3630" t="s">
        <v>36</v>
      </c>
      <c r="C3630">
        <v>92.68</v>
      </c>
      <c r="D3630">
        <v>57</v>
      </c>
      <c r="E3630" t="s">
        <v>24</v>
      </c>
      <c r="F3630" s="1">
        <v>44292</v>
      </c>
      <c r="G3630" s="4" t="str">
        <f t="shared" si="56"/>
        <v>2021</v>
      </c>
      <c r="H3630">
        <v>3</v>
      </c>
      <c r="I3630" t="s">
        <v>41</v>
      </c>
      <c r="J3630" t="s">
        <v>62</v>
      </c>
      <c r="K3630">
        <v>283.63</v>
      </c>
      <c r="L3630">
        <v>85.5</v>
      </c>
      <c r="M3630">
        <v>24250.364999999998</v>
      </c>
      <c r="N3630">
        <v>80</v>
      </c>
      <c r="O3630" t="s">
        <v>27</v>
      </c>
      <c r="P3630" s="1">
        <v>44258</v>
      </c>
      <c r="Q3630" s="1">
        <v>44338</v>
      </c>
      <c r="R3630">
        <v>262</v>
      </c>
      <c r="S3630">
        <v>80.739999999999995</v>
      </c>
      <c r="T3630">
        <v>21153.88</v>
      </c>
      <c r="U3630" t="s">
        <v>36</v>
      </c>
      <c r="V3630" t="s">
        <v>29</v>
      </c>
      <c r="W3630">
        <v>21</v>
      </c>
      <c r="X3630">
        <v>50.8</v>
      </c>
      <c r="Y3630">
        <v>122.69</v>
      </c>
    </row>
    <row r="3631" spans="1:25" x14ac:dyDescent="0.3">
      <c r="A3631" t="str">
        <f>E3631&amp;"-"&amp;COUNTIF($E$2:E3631,E3631)</f>
        <v>Large-1212</v>
      </c>
      <c r="B3631" t="s">
        <v>30</v>
      </c>
      <c r="C3631">
        <v>830.88</v>
      </c>
      <c r="D3631">
        <v>85</v>
      </c>
      <c r="E3631" t="s">
        <v>31</v>
      </c>
      <c r="F3631" s="1">
        <v>43801</v>
      </c>
      <c r="G3631" s="4" t="str">
        <f t="shared" si="56"/>
        <v>2019</v>
      </c>
      <c r="H3631">
        <v>4</v>
      </c>
      <c r="I3631" t="s">
        <v>37</v>
      </c>
      <c r="J3631" t="s">
        <v>68</v>
      </c>
      <c r="K3631">
        <v>379.57</v>
      </c>
      <c r="L3631">
        <v>10.16</v>
      </c>
      <c r="M3631">
        <v>3856.4312</v>
      </c>
      <c r="N3631">
        <v>24</v>
      </c>
      <c r="O3631" t="s">
        <v>38</v>
      </c>
      <c r="P3631" s="1">
        <v>43794</v>
      </c>
      <c r="Q3631" s="1">
        <v>43818</v>
      </c>
      <c r="R3631">
        <v>25</v>
      </c>
      <c r="S3631">
        <v>14.56</v>
      </c>
      <c r="T3631">
        <v>364</v>
      </c>
      <c r="U3631" t="s">
        <v>57</v>
      </c>
      <c r="V3631" t="s">
        <v>29</v>
      </c>
      <c r="W3631">
        <v>354</v>
      </c>
      <c r="X3631">
        <v>71.55</v>
      </c>
      <c r="Y3631">
        <v>151.68</v>
      </c>
    </row>
    <row r="3632" spans="1:25" x14ac:dyDescent="0.3">
      <c r="A3632" t="str">
        <f>E3632&amp;"-"&amp;COUNTIF($E$2:E3632,E3632)</f>
        <v>Medium-1229</v>
      </c>
      <c r="B3632" t="s">
        <v>47</v>
      </c>
      <c r="C3632">
        <v>304.17</v>
      </c>
      <c r="D3632">
        <v>42</v>
      </c>
      <c r="E3632" t="s">
        <v>24</v>
      </c>
      <c r="F3632" s="1">
        <v>44387</v>
      </c>
      <c r="G3632" s="4" t="str">
        <f t="shared" si="56"/>
        <v>2021</v>
      </c>
      <c r="H3632">
        <v>5</v>
      </c>
      <c r="I3632" t="s">
        <v>25</v>
      </c>
      <c r="J3632" t="s">
        <v>68</v>
      </c>
      <c r="K3632">
        <v>740.5</v>
      </c>
      <c r="L3632">
        <v>48.4</v>
      </c>
      <c r="M3632">
        <v>35840.199999999997</v>
      </c>
      <c r="N3632">
        <v>23</v>
      </c>
      <c r="O3632" t="s">
        <v>27</v>
      </c>
      <c r="P3632" s="1">
        <v>44374</v>
      </c>
      <c r="Q3632" s="1">
        <v>44397</v>
      </c>
      <c r="R3632">
        <v>87</v>
      </c>
      <c r="S3632">
        <v>51.9</v>
      </c>
      <c r="T3632">
        <v>4515.3</v>
      </c>
      <c r="U3632" t="s">
        <v>61</v>
      </c>
      <c r="V3632" t="s">
        <v>48</v>
      </c>
      <c r="W3632">
        <v>653</v>
      </c>
      <c r="X3632">
        <v>92.97</v>
      </c>
      <c r="Y3632">
        <v>78.08</v>
      </c>
    </row>
    <row r="3633" spans="1:25" x14ac:dyDescent="0.3">
      <c r="A3633" t="str">
        <f>E3633&amp;"-"&amp;COUNTIF($E$2:E3633,E3633)</f>
        <v>Medium-1230</v>
      </c>
      <c r="B3633" t="s">
        <v>35</v>
      </c>
      <c r="C3633">
        <v>985.12</v>
      </c>
      <c r="D3633">
        <v>62</v>
      </c>
      <c r="E3633" t="s">
        <v>24</v>
      </c>
      <c r="F3633" s="1">
        <v>44163</v>
      </c>
      <c r="G3633" s="4" t="str">
        <f t="shared" si="56"/>
        <v>2020</v>
      </c>
      <c r="H3633">
        <v>10</v>
      </c>
      <c r="I3633" t="s">
        <v>64</v>
      </c>
      <c r="J3633" t="s">
        <v>33</v>
      </c>
      <c r="K3633">
        <v>111.61</v>
      </c>
      <c r="L3633">
        <v>26.19</v>
      </c>
      <c r="M3633">
        <v>2923.0659000000001</v>
      </c>
      <c r="N3633">
        <v>67</v>
      </c>
      <c r="O3633" t="s">
        <v>65</v>
      </c>
      <c r="P3633" s="1">
        <v>44118</v>
      </c>
      <c r="Q3633" s="1">
        <v>44185</v>
      </c>
      <c r="R3633">
        <v>81</v>
      </c>
      <c r="S3633">
        <v>22.38</v>
      </c>
      <c r="T3633">
        <v>1812.78</v>
      </c>
      <c r="U3633" t="s">
        <v>47</v>
      </c>
      <c r="V3633" t="s">
        <v>29</v>
      </c>
      <c r="W3633">
        <v>30</v>
      </c>
      <c r="X3633">
        <v>83.59</v>
      </c>
      <c r="Y3633">
        <v>45.03</v>
      </c>
    </row>
    <row r="3634" spans="1:25" x14ac:dyDescent="0.3">
      <c r="A3634" t="str">
        <f>E3634&amp;"-"&amp;COUNTIF($E$2:E3634,E3634)</f>
        <v>Small-1191</v>
      </c>
      <c r="B3634" t="s">
        <v>58</v>
      </c>
      <c r="C3634">
        <v>872.06</v>
      </c>
      <c r="D3634">
        <v>45</v>
      </c>
      <c r="E3634" t="s">
        <v>40</v>
      </c>
      <c r="F3634" s="1">
        <v>43808</v>
      </c>
      <c r="G3634" s="4" t="str">
        <f t="shared" si="56"/>
        <v>2019</v>
      </c>
      <c r="H3634">
        <v>7</v>
      </c>
      <c r="I3634" t="s">
        <v>59</v>
      </c>
      <c r="J3634" t="s">
        <v>33</v>
      </c>
      <c r="K3634">
        <v>216.12</v>
      </c>
      <c r="L3634">
        <v>62.3</v>
      </c>
      <c r="M3634">
        <v>13464.276</v>
      </c>
      <c r="N3634">
        <v>18</v>
      </c>
      <c r="O3634" t="s">
        <v>38</v>
      </c>
      <c r="P3634" s="1">
        <v>43795</v>
      </c>
      <c r="Q3634" s="1">
        <v>43813</v>
      </c>
      <c r="R3634">
        <v>192</v>
      </c>
      <c r="S3634">
        <v>64.540000000000006</v>
      </c>
      <c r="T3634">
        <v>12391.68</v>
      </c>
      <c r="U3634" t="s">
        <v>54</v>
      </c>
      <c r="V3634" t="s">
        <v>29</v>
      </c>
      <c r="W3634">
        <v>24</v>
      </c>
      <c r="X3634">
        <v>82.72</v>
      </c>
      <c r="Y3634">
        <v>131.30000000000001</v>
      </c>
    </row>
    <row r="3635" spans="1:25" x14ac:dyDescent="0.3">
      <c r="A3635" t="str">
        <f>E3635&amp;"-"&amp;COUNTIF($E$2:E3635,E3635)</f>
        <v>Large-1213</v>
      </c>
      <c r="B3635" t="s">
        <v>58</v>
      </c>
      <c r="C3635">
        <v>566.13</v>
      </c>
      <c r="D3635">
        <v>53</v>
      </c>
      <c r="E3635" t="s">
        <v>31</v>
      </c>
      <c r="F3635" s="1">
        <v>44127</v>
      </c>
      <c r="G3635" s="4" t="str">
        <f t="shared" si="56"/>
        <v>2020</v>
      </c>
      <c r="H3635">
        <v>2</v>
      </c>
      <c r="I3635" t="s">
        <v>66</v>
      </c>
      <c r="J3635" t="s">
        <v>69</v>
      </c>
      <c r="K3635">
        <v>878.28</v>
      </c>
      <c r="L3635">
        <v>89.5</v>
      </c>
      <c r="M3635">
        <v>78606.06</v>
      </c>
      <c r="N3635">
        <v>27</v>
      </c>
      <c r="O3635" t="s">
        <v>27</v>
      </c>
      <c r="P3635" s="1">
        <v>44077</v>
      </c>
      <c r="Q3635" s="1">
        <v>44104</v>
      </c>
      <c r="R3635">
        <v>272</v>
      </c>
      <c r="S3635">
        <v>92.79</v>
      </c>
      <c r="T3635">
        <v>25238.880000000001</v>
      </c>
      <c r="U3635" t="s">
        <v>58</v>
      </c>
      <c r="V3635" t="s">
        <v>48</v>
      </c>
      <c r="W3635">
        <v>606</v>
      </c>
      <c r="X3635">
        <v>71.489999999999995</v>
      </c>
      <c r="Y3635">
        <v>155.38999999999999</v>
      </c>
    </row>
    <row r="3636" spans="1:25" x14ac:dyDescent="0.3">
      <c r="A3636" t="str">
        <f>E3636&amp;"-"&amp;COUNTIF($E$2:E3636,E3636)</f>
        <v>Large-1214</v>
      </c>
      <c r="B3636" t="s">
        <v>61</v>
      </c>
      <c r="C3636">
        <v>277.62</v>
      </c>
      <c r="D3636">
        <v>52</v>
      </c>
      <c r="E3636" t="s">
        <v>31</v>
      </c>
      <c r="F3636" s="1">
        <v>43876</v>
      </c>
      <c r="G3636" s="4" t="str">
        <f t="shared" si="56"/>
        <v>2020</v>
      </c>
      <c r="H3636">
        <v>2</v>
      </c>
      <c r="I3636" t="s">
        <v>66</v>
      </c>
      <c r="J3636" t="s">
        <v>69</v>
      </c>
      <c r="K3636">
        <v>979.51</v>
      </c>
      <c r="L3636">
        <v>62.15</v>
      </c>
      <c r="M3636">
        <v>60876.546499999997</v>
      </c>
      <c r="N3636">
        <v>27</v>
      </c>
      <c r="O3636" t="s">
        <v>38</v>
      </c>
      <c r="P3636" s="1">
        <v>43842</v>
      </c>
      <c r="Q3636" s="1">
        <v>43869</v>
      </c>
      <c r="R3636">
        <v>591</v>
      </c>
      <c r="S3636">
        <v>66</v>
      </c>
      <c r="T3636">
        <v>39006</v>
      </c>
      <c r="U3636" t="s">
        <v>51</v>
      </c>
      <c r="V3636" t="s">
        <v>29</v>
      </c>
      <c r="W3636">
        <v>388</v>
      </c>
      <c r="X3636">
        <v>79.86</v>
      </c>
      <c r="Y3636">
        <v>117.6</v>
      </c>
    </row>
    <row r="3637" spans="1:25" x14ac:dyDescent="0.3">
      <c r="A3637" t="str">
        <f>E3637&amp;"-"&amp;COUNTIF($E$2:E3637,E3637)</f>
        <v>Small-1192</v>
      </c>
      <c r="B3637" t="s">
        <v>30</v>
      </c>
      <c r="C3637">
        <v>441.14</v>
      </c>
      <c r="D3637">
        <v>25</v>
      </c>
      <c r="E3637" t="s">
        <v>40</v>
      </c>
      <c r="F3637" s="1">
        <v>44075</v>
      </c>
      <c r="G3637" s="4" t="str">
        <f t="shared" si="56"/>
        <v>2020</v>
      </c>
      <c r="H3637">
        <v>1</v>
      </c>
      <c r="I3637" t="s">
        <v>32</v>
      </c>
      <c r="J3637" t="s">
        <v>33</v>
      </c>
      <c r="K3637">
        <v>678.02</v>
      </c>
      <c r="L3637">
        <v>50</v>
      </c>
      <c r="M3637">
        <v>33901</v>
      </c>
      <c r="N3637">
        <v>1</v>
      </c>
      <c r="O3637" t="s">
        <v>63</v>
      </c>
      <c r="P3637" s="1">
        <v>44026</v>
      </c>
      <c r="Q3637" s="1">
        <v>44027</v>
      </c>
      <c r="R3637">
        <v>518</v>
      </c>
      <c r="S3637">
        <v>46.26</v>
      </c>
      <c r="T3637">
        <v>23962.68</v>
      </c>
      <c r="U3637" t="s">
        <v>35</v>
      </c>
      <c r="V3637" t="s">
        <v>48</v>
      </c>
      <c r="W3637">
        <v>160</v>
      </c>
      <c r="X3637">
        <v>93.87</v>
      </c>
      <c r="Y3637">
        <v>154.84</v>
      </c>
    </row>
    <row r="3638" spans="1:25" x14ac:dyDescent="0.3">
      <c r="A3638" t="str">
        <f>E3638&amp;"-"&amp;COUNTIF($E$2:E3638,E3638)</f>
        <v>Medium-1231</v>
      </c>
      <c r="B3638" t="s">
        <v>58</v>
      </c>
      <c r="C3638">
        <v>863.7</v>
      </c>
      <c r="D3638">
        <v>46</v>
      </c>
      <c r="E3638" t="s">
        <v>24</v>
      </c>
      <c r="F3638" s="1">
        <v>43559</v>
      </c>
      <c r="G3638" s="4" t="str">
        <f t="shared" si="56"/>
        <v>2019</v>
      </c>
      <c r="H3638">
        <v>7</v>
      </c>
      <c r="I3638" t="s">
        <v>59</v>
      </c>
      <c r="J3638" t="s">
        <v>33</v>
      </c>
      <c r="K3638">
        <v>365.99</v>
      </c>
      <c r="L3638">
        <v>27.73</v>
      </c>
      <c r="M3638">
        <v>10148.902700000001</v>
      </c>
      <c r="N3638">
        <v>14</v>
      </c>
      <c r="O3638" t="s">
        <v>38</v>
      </c>
      <c r="P3638" s="1">
        <v>43558</v>
      </c>
      <c r="Q3638" s="1">
        <v>43572</v>
      </c>
      <c r="R3638">
        <v>181</v>
      </c>
      <c r="S3638">
        <v>30.55</v>
      </c>
      <c r="T3638">
        <v>5529.55</v>
      </c>
      <c r="U3638" t="s">
        <v>44</v>
      </c>
      <c r="V3638" t="s">
        <v>39</v>
      </c>
      <c r="W3638">
        <v>184</v>
      </c>
      <c r="X3638">
        <v>32.880000000000003</v>
      </c>
      <c r="Y3638">
        <v>117.33</v>
      </c>
    </row>
    <row r="3639" spans="1:25" x14ac:dyDescent="0.3">
      <c r="A3639" t="str">
        <f>E3639&amp;"-"&amp;COUNTIF($E$2:E3639,E3639)</f>
        <v>Medium-1232</v>
      </c>
      <c r="B3639" t="s">
        <v>43</v>
      </c>
      <c r="C3639">
        <v>368.54</v>
      </c>
      <c r="D3639">
        <v>100</v>
      </c>
      <c r="E3639" t="s">
        <v>24</v>
      </c>
      <c r="F3639" s="1">
        <v>44850</v>
      </c>
      <c r="G3639" s="4" t="str">
        <f t="shared" si="56"/>
        <v>2022</v>
      </c>
      <c r="H3639">
        <v>8</v>
      </c>
      <c r="I3639" t="s">
        <v>45</v>
      </c>
      <c r="J3639" t="s">
        <v>33</v>
      </c>
      <c r="K3639">
        <v>599.73</v>
      </c>
      <c r="L3639">
        <v>97.03</v>
      </c>
      <c r="M3639">
        <v>58191.801900000006</v>
      </c>
      <c r="N3639">
        <v>12</v>
      </c>
      <c r="O3639" t="s">
        <v>38</v>
      </c>
      <c r="P3639" s="1">
        <v>44844</v>
      </c>
      <c r="Q3639" s="1">
        <v>44856</v>
      </c>
      <c r="R3639">
        <v>291</v>
      </c>
      <c r="S3639">
        <v>96.88</v>
      </c>
      <c r="T3639">
        <v>28192.080000000002</v>
      </c>
      <c r="U3639" t="s">
        <v>61</v>
      </c>
      <c r="V3639" t="s">
        <v>39</v>
      </c>
      <c r="W3639">
        <v>308</v>
      </c>
      <c r="X3639">
        <v>59.57</v>
      </c>
      <c r="Y3639">
        <v>169.07</v>
      </c>
    </row>
    <row r="3640" spans="1:25" x14ac:dyDescent="0.3">
      <c r="A3640" t="str">
        <f>E3640&amp;"-"&amp;COUNTIF($E$2:E3640,E3640)</f>
        <v>Medium-1233</v>
      </c>
      <c r="B3640" t="s">
        <v>28</v>
      </c>
      <c r="C3640">
        <v>228.79</v>
      </c>
      <c r="D3640">
        <v>96</v>
      </c>
      <c r="E3640" t="s">
        <v>24</v>
      </c>
      <c r="F3640" s="1">
        <v>44914</v>
      </c>
      <c r="G3640" s="4" t="str">
        <f t="shared" si="56"/>
        <v>2022</v>
      </c>
      <c r="H3640">
        <v>5</v>
      </c>
      <c r="I3640" t="s">
        <v>25</v>
      </c>
      <c r="J3640" t="s">
        <v>68</v>
      </c>
      <c r="K3640">
        <v>247.21</v>
      </c>
      <c r="L3640">
        <v>44.42</v>
      </c>
      <c r="M3640">
        <v>10981.068200000002</v>
      </c>
      <c r="N3640">
        <v>23</v>
      </c>
      <c r="O3640" t="s">
        <v>27</v>
      </c>
      <c r="P3640" s="1">
        <v>44893</v>
      </c>
      <c r="Q3640" s="1">
        <v>44916</v>
      </c>
      <c r="R3640">
        <v>61</v>
      </c>
      <c r="S3640">
        <v>40.700000000000003</v>
      </c>
      <c r="T3640">
        <v>2482.6999999999998</v>
      </c>
      <c r="U3640" t="s">
        <v>56</v>
      </c>
      <c r="V3640" t="s">
        <v>29</v>
      </c>
      <c r="W3640">
        <v>186</v>
      </c>
      <c r="X3640">
        <v>79.58</v>
      </c>
      <c r="Y3640">
        <v>93.44</v>
      </c>
    </row>
    <row r="3641" spans="1:25" x14ac:dyDescent="0.3">
      <c r="A3641" t="str">
        <f>E3641&amp;"-"&amp;COUNTIF($E$2:E3641,E3641)</f>
        <v>Large-1215</v>
      </c>
      <c r="B3641" t="s">
        <v>54</v>
      </c>
      <c r="C3641">
        <v>679.06</v>
      </c>
      <c r="D3641">
        <v>55</v>
      </c>
      <c r="E3641" t="s">
        <v>31</v>
      </c>
      <c r="F3641" s="1">
        <v>44451</v>
      </c>
      <c r="G3641" s="4" t="str">
        <f t="shared" si="56"/>
        <v>2021</v>
      </c>
      <c r="H3641">
        <v>5</v>
      </c>
      <c r="I3641" t="s">
        <v>25</v>
      </c>
      <c r="J3641" t="s">
        <v>26</v>
      </c>
      <c r="K3641">
        <v>746.77</v>
      </c>
      <c r="L3641">
        <v>26.74</v>
      </c>
      <c r="M3641">
        <v>19968.629799999999</v>
      </c>
      <c r="N3641">
        <v>28</v>
      </c>
      <c r="O3641" t="s">
        <v>27</v>
      </c>
      <c r="P3641" s="1">
        <v>44434</v>
      </c>
      <c r="Q3641" s="1">
        <v>44462</v>
      </c>
      <c r="R3641">
        <v>493</v>
      </c>
      <c r="S3641">
        <v>27.73</v>
      </c>
      <c r="T3641">
        <v>13670.89</v>
      </c>
      <c r="U3641" t="s">
        <v>30</v>
      </c>
      <c r="V3641" t="s">
        <v>48</v>
      </c>
      <c r="W3641">
        <v>253</v>
      </c>
      <c r="X3641">
        <v>25.89</v>
      </c>
      <c r="Y3641">
        <v>54.57</v>
      </c>
    </row>
    <row r="3642" spans="1:25" x14ac:dyDescent="0.3">
      <c r="A3642" t="str">
        <f>E3642&amp;"-"&amp;COUNTIF($E$2:E3642,E3642)</f>
        <v>Small-1193</v>
      </c>
      <c r="B3642" t="s">
        <v>54</v>
      </c>
      <c r="C3642">
        <v>368.22</v>
      </c>
      <c r="D3642">
        <v>88</v>
      </c>
      <c r="E3642" t="s">
        <v>40</v>
      </c>
      <c r="F3642" s="1">
        <v>44896</v>
      </c>
      <c r="G3642" s="4" t="str">
        <f t="shared" si="56"/>
        <v>2022</v>
      </c>
      <c r="H3642">
        <v>9</v>
      </c>
      <c r="I3642" t="s">
        <v>55</v>
      </c>
      <c r="J3642" t="s">
        <v>46</v>
      </c>
      <c r="K3642">
        <v>140.44999999999999</v>
      </c>
      <c r="L3642">
        <v>11.63</v>
      </c>
      <c r="M3642">
        <v>1633.4334999999999</v>
      </c>
      <c r="N3642">
        <v>8</v>
      </c>
      <c r="O3642" t="s">
        <v>38</v>
      </c>
      <c r="P3642" s="1">
        <v>44845</v>
      </c>
      <c r="Q3642" s="1">
        <v>44853</v>
      </c>
      <c r="R3642">
        <v>47</v>
      </c>
      <c r="S3642">
        <v>10.46</v>
      </c>
      <c r="T3642">
        <v>491.62</v>
      </c>
      <c r="U3642" t="s">
        <v>61</v>
      </c>
      <c r="V3642" t="s">
        <v>39</v>
      </c>
      <c r="W3642">
        <v>93</v>
      </c>
      <c r="X3642">
        <v>74.3</v>
      </c>
      <c r="Y3642">
        <v>129.28</v>
      </c>
    </row>
    <row r="3643" spans="1:25" x14ac:dyDescent="0.3">
      <c r="A3643" t="str">
        <f>E3643&amp;"-"&amp;COUNTIF($E$2:E3643,E3643)</f>
        <v>Medium-1234</v>
      </c>
      <c r="B3643" t="s">
        <v>47</v>
      </c>
      <c r="C3643">
        <v>97.07</v>
      </c>
      <c r="D3643">
        <v>27</v>
      </c>
      <c r="E3643" t="s">
        <v>24</v>
      </c>
      <c r="F3643" s="1">
        <v>44793</v>
      </c>
      <c r="G3643" s="4" t="str">
        <f t="shared" si="56"/>
        <v>2022</v>
      </c>
      <c r="H3643">
        <v>1</v>
      </c>
      <c r="I3643" t="s">
        <v>32</v>
      </c>
      <c r="J3643" t="s">
        <v>33</v>
      </c>
      <c r="K3643">
        <v>822.86</v>
      </c>
      <c r="L3643">
        <v>36.01</v>
      </c>
      <c r="M3643">
        <v>29631.188599999998</v>
      </c>
      <c r="N3643">
        <v>2</v>
      </c>
      <c r="O3643" t="s">
        <v>63</v>
      </c>
      <c r="P3643" s="1">
        <v>44770</v>
      </c>
      <c r="Q3643" s="1">
        <v>44772</v>
      </c>
      <c r="R3643">
        <v>575</v>
      </c>
      <c r="S3643">
        <v>33.76</v>
      </c>
      <c r="T3643">
        <v>19412</v>
      </c>
      <c r="U3643" t="s">
        <v>51</v>
      </c>
      <c r="V3643" t="s">
        <v>39</v>
      </c>
      <c r="W3643">
        <v>247</v>
      </c>
      <c r="X3643">
        <v>67.09</v>
      </c>
      <c r="Y3643">
        <v>45.85</v>
      </c>
    </row>
    <row r="3644" spans="1:25" x14ac:dyDescent="0.3">
      <c r="A3644" t="str">
        <f>E3644&amp;"-"&amp;COUNTIF($E$2:E3644,E3644)</f>
        <v>Large-1216</v>
      </c>
      <c r="B3644" t="s">
        <v>54</v>
      </c>
      <c r="C3644">
        <v>38.74</v>
      </c>
      <c r="D3644">
        <v>27</v>
      </c>
      <c r="E3644" t="s">
        <v>31</v>
      </c>
      <c r="F3644" s="1">
        <v>43499</v>
      </c>
      <c r="G3644" s="4" t="str">
        <f t="shared" si="56"/>
        <v>2019</v>
      </c>
      <c r="H3644">
        <v>1</v>
      </c>
      <c r="I3644" t="s">
        <v>32</v>
      </c>
      <c r="J3644" t="s">
        <v>50</v>
      </c>
      <c r="K3644">
        <v>459.12</v>
      </c>
      <c r="L3644">
        <v>55.6</v>
      </c>
      <c r="M3644">
        <v>25527.072</v>
      </c>
      <c r="N3644">
        <v>21</v>
      </c>
      <c r="O3644" t="s">
        <v>34</v>
      </c>
      <c r="P3644" s="1">
        <v>43488</v>
      </c>
      <c r="Q3644" s="1">
        <v>43509</v>
      </c>
      <c r="R3644">
        <v>409</v>
      </c>
      <c r="S3644">
        <v>53.42</v>
      </c>
      <c r="T3644">
        <v>21848.78</v>
      </c>
      <c r="U3644" t="s">
        <v>28</v>
      </c>
      <c r="V3644" t="s">
        <v>48</v>
      </c>
      <c r="W3644">
        <v>50</v>
      </c>
      <c r="X3644">
        <v>92.41</v>
      </c>
      <c r="Y3644">
        <v>79.05</v>
      </c>
    </row>
    <row r="3645" spans="1:25" x14ac:dyDescent="0.3">
      <c r="A3645" t="str">
        <f>E3645&amp;"-"&amp;COUNTIF($E$2:E3645,E3645)</f>
        <v>Large-1217</v>
      </c>
      <c r="B3645" t="s">
        <v>47</v>
      </c>
      <c r="C3645">
        <v>322.02999999999997</v>
      </c>
      <c r="D3645">
        <v>53</v>
      </c>
      <c r="E3645" t="s">
        <v>31</v>
      </c>
      <c r="F3645" s="1">
        <v>44534</v>
      </c>
      <c r="G3645" s="4" t="str">
        <f t="shared" si="56"/>
        <v>2021</v>
      </c>
      <c r="H3645">
        <v>2</v>
      </c>
      <c r="I3645" t="s">
        <v>66</v>
      </c>
      <c r="J3645" t="s">
        <v>33</v>
      </c>
      <c r="K3645">
        <v>569.23</v>
      </c>
      <c r="L3645">
        <v>57.95</v>
      </c>
      <c r="M3645">
        <v>32986.878500000006</v>
      </c>
      <c r="N3645">
        <v>25</v>
      </c>
      <c r="O3645" t="s">
        <v>38</v>
      </c>
      <c r="P3645" s="1">
        <v>44498</v>
      </c>
      <c r="Q3645" s="1">
        <v>44523</v>
      </c>
      <c r="R3645">
        <v>318</v>
      </c>
      <c r="S3645">
        <v>62.6</v>
      </c>
      <c r="T3645">
        <v>19906.8</v>
      </c>
      <c r="U3645" t="s">
        <v>58</v>
      </c>
      <c r="V3645" t="s">
        <v>39</v>
      </c>
      <c r="W3645">
        <v>251</v>
      </c>
      <c r="X3645">
        <v>87.79</v>
      </c>
      <c r="Y3645">
        <v>187.27</v>
      </c>
    </row>
    <row r="3646" spans="1:25" x14ac:dyDescent="0.3">
      <c r="A3646" t="str">
        <f>E3646&amp;"-"&amp;COUNTIF($E$2:E3646,E3646)</f>
        <v>Small-1194</v>
      </c>
      <c r="B3646" t="s">
        <v>23</v>
      </c>
      <c r="C3646">
        <v>758.72</v>
      </c>
      <c r="D3646">
        <v>74</v>
      </c>
      <c r="E3646" t="s">
        <v>40</v>
      </c>
      <c r="F3646" s="1">
        <v>44428</v>
      </c>
      <c r="G3646" s="4" t="str">
        <f t="shared" si="56"/>
        <v>2021</v>
      </c>
      <c r="H3646">
        <v>5</v>
      </c>
      <c r="I3646" t="s">
        <v>25</v>
      </c>
      <c r="J3646" t="s">
        <v>33</v>
      </c>
      <c r="K3646">
        <v>787.46</v>
      </c>
      <c r="L3646">
        <v>50.55</v>
      </c>
      <c r="M3646">
        <v>39806.103000000003</v>
      </c>
      <c r="N3646">
        <v>21</v>
      </c>
      <c r="O3646" t="s">
        <v>27</v>
      </c>
      <c r="P3646" s="1">
        <v>44390</v>
      </c>
      <c r="Q3646" s="1">
        <v>44411</v>
      </c>
      <c r="R3646">
        <v>547</v>
      </c>
      <c r="S3646">
        <v>51.2</v>
      </c>
      <c r="T3646">
        <v>28006.400000000001</v>
      </c>
      <c r="U3646" t="s">
        <v>44</v>
      </c>
      <c r="V3646" t="s">
        <v>48</v>
      </c>
      <c r="W3646">
        <v>240</v>
      </c>
      <c r="X3646">
        <v>11.8</v>
      </c>
      <c r="Y3646">
        <v>23.66</v>
      </c>
    </row>
    <row r="3647" spans="1:25" x14ac:dyDescent="0.3">
      <c r="A3647" t="str">
        <f>E3647&amp;"-"&amp;COUNTIF($E$2:E3647,E3647)</f>
        <v>Small-1195</v>
      </c>
      <c r="B3647" t="s">
        <v>44</v>
      </c>
      <c r="C3647">
        <v>903.98</v>
      </c>
      <c r="D3647">
        <v>63</v>
      </c>
      <c r="E3647" t="s">
        <v>40</v>
      </c>
      <c r="F3647" s="1">
        <v>44790</v>
      </c>
      <c r="G3647" s="4" t="str">
        <f t="shared" si="56"/>
        <v>2022</v>
      </c>
      <c r="H3647">
        <v>4</v>
      </c>
      <c r="I3647" t="s">
        <v>37</v>
      </c>
      <c r="J3647" t="s">
        <v>68</v>
      </c>
      <c r="K3647">
        <v>460.26</v>
      </c>
      <c r="L3647">
        <v>69.569999999999993</v>
      </c>
      <c r="M3647">
        <v>32020.288199999995</v>
      </c>
      <c r="N3647">
        <v>30</v>
      </c>
      <c r="O3647" t="s">
        <v>38</v>
      </c>
      <c r="P3647" s="1">
        <v>44732</v>
      </c>
      <c r="Q3647" s="1">
        <v>44762</v>
      </c>
      <c r="R3647">
        <v>45</v>
      </c>
      <c r="S3647">
        <v>73.22</v>
      </c>
      <c r="T3647">
        <v>3294.9</v>
      </c>
      <c r="U3647" t="s">
        <v>36</v>
      </c>
      <c r="V3647" t="s">
        <v>29</v>
      </c>
      <c r="W3647">
        <v>415</v>
      </c>
      <c r="X3647">
        <v>93.49</v>
      </c>
      <c r="Y3647">
        <v>181.68</v>
      </c>
    </row>
    <row r="3648" spans="1:25" x14ac:dyDescent="0.3">
      <c r="A3648" t="str">
        <f>E3648&amp;"-"&amp;COUNTIF($E$2:E3648,E3648)</f>
        <v>Medium-1235</v>
      </c>
      <c r="B3648" t="s">
        <v>56</v>
      </c>
      <c r="C3648">
        <v>647.61</v>
      </c>
      <c r="D3648">
        <v>76</v>
      </c>
      <c r="E3648" t="s">
        <v>24</v>
      </c>
      <c r="F3648" s="1">
        <v>43620</v>
      </c>
      <c r="G3648" s="4" t="str">
        <f t="shared" si="56"/>
        <v>2019</v>
      </c>
      <c r="H3648">
        <v>8</v>
      </c>
      <c r="I3648" t="s">
        <v>45</v>
      </c>
      <c r="J3648" t="s">
        <v>33</v>
      </c>
      <c r="K3648">
        <v>88.29</v>
      </c>
      <c r="L3648">
        <v>18.059999999999999</v>
      </c>
      <c r="M3648">
        <v>1594.5174</v>
      </c>
      <c r="N3648">
        <v>12</v>
      </c>
      <c r="O3648" t="s">
        <v>38</v>
      </c>
      <c r="P3648" s="1">
        <v>43563</v>
      </c>
      <c r="Q3648" s="1">
        <v>43575</v>
      </c>
      <c r="R3648">
        <v>3</v>
      </c>
      <c r="S3648">
        <v>18.559999999999999</v>
      </c>
      <c r="T3648">
        <v>55.68</v>
      </c>
      <c r="U3648" t="s">
        <v>58</v>
      </c>
      <c r="V3648" t="s">
        <v>39</v>
      </c>
      <c r="W3648">
        <v>85</v>
      </c>
      <c r="X3648">
        <v>95.12</v>
      </c>
      <c r="Y3648">
        <v>36</v>
      </c>
    </row>
    <row r="3649" spans="1:25" x14ac:dyDescent="0.3">
      <c r="A3649" t="str">
        <f>E3649&amp;"-"&amp;COUNTIF($E$2:E3649,E3649)</f>
        <v>Small-1196</v>
      </c>
      <c r="B3649" t="s">
        <v>35</v>
      </c>
      <c r="C3649">
        <v>696.29</v>
      </c>
      <c r="D3649">
        <v>61</v>
      </c>
      <c r="E3649" t="s">
        <v>40</v>
      </c>
      <c r="F3649" s="1">
        <v>44564</v>
      </c>
      <c r="G3649" s="4" t="str">
        <f t="shared" si="56"/>
        <v>2022</v>
      </c>
      <c r="H3649">
        <v>6</v>
      </c>
      <c r="I3649" t="s">
        <v>49</v>
      </c>
      <c r="J3649" t="s">
        <v>33</v>
      </c>
      <c r="K3649">
        <v>894.4</v>
      </c>
      <c r="L3649">
        <v>89.67</v>
      </c>
      <c r="M3649">
        <v>80200.847999999998</v>
      </c>
      <c r="N3649">
        <v>5</v>
      </c>
      <c r="O3649" t="s">
        <v>38</v>
      </c>
      <c r="P3649" s="1">
        <v>44529</v>
      </c>
      <c r="Q3649" s="1">
        <v>44534</v>
      </c>
      <c r="R3649">
        <v>501</v>
      </c>
      <c r="S3649">
        <v>90.14</v>
      </c>
      <c r="T3649">
        <v>45160.14</v>
      </c>
      <c r="U3649" t="s">
        <v>56</v>
      </c>
      <c r="V3649" t="s">
        <v>48</v>
      </c>
      <c r="W3649">
        <v>393</v>
      </c>
      <c r="X3649">
        <v>89.4</v>
      </c>
      <c r="Y3649">
        <v>152.72</v>
      </c>
    </row>
    <row r="3650" spans="1:25" x14ac:dyDescent="0.3">
      <c r="A3650" t="str">
        <f>E3650&amp;"-"&amp;COUNTIF($E$2:E3650,E3650)</f>
        <v>Small-1197</v>
      </c>
      <c r="B3650" t="s">
        <v>47</v>
      </c>
      <c r="C3650">
        <v>865.37</v>
      </c>
      <c r="D3650">
        <v>12</v>
      </c>
      <c r="E3650" t="s">
        <v>40</v>
      </c>
      <c r="F3650" s="1">
        <v>44923</v>
      </c>
      <c r="G3650" s="4" t="str">
        <f t="shared" ref="G3650:G3713" si="57">TEXT(F3650,"YYYY")</f>
        <v>2022</v>
      </c>
      <c r="H3650">
        <v>2</v>
      </c>
      <c r="I3650" t="s">
        <v>66</v>
      </c>
      <c r="J3650" t="s">
        <v>46</v>
      </c>
      <c r="K3650">
        <v>242.49</v>
      </c>
      <c r="L3650">
        <v>79.64</v>
      </c>
      <c r="M3650">
        <v>19311.903600000001</v>
      </c>
      <c r="N3650">
        <v>31</v>
      </c>
      <c r="O3650" t="s">
        <v>38</v>
      </c>
      <c r="P3650" s="1">
        <v>44892</v>
      </c>
      <c r="Q3650" s="1">
        <v>44923</v>
      </c>
      <c r="R3650">
        <v>197</v>
      </c>
      <c r="S3650">
        <v>75.819999999999993</v>
      </c>
      <c r="T3650">
        <v>14936.54</v>
      </c>
      <c r="U3650" t="s">
        <v>47</v>
      </c>
      <c r="V3650" t="s">
        <v>29</v>
      </c>
      <c r="W3650">
        <v>45</v>
      </c>
      <c r="X3650">
        <v>75.459999999999994</v>
      </c>
      <c r="Y3650">
        <v>42.15</v>
      </c>
    </row>
    <row r="3651" spans="1:25" x14ac:dyDescent="0.3">
      <c r="A3651" t="str">
        <f>E3651&amp;"-"&amp;COUNTIF($E$2:E3651,E3651)</f>
        <v>Large-1218</v>
      </c>
      <c r="B3651" t="s">
        <v>57</v>
      </c>
      <c r="C3651">
        <v>424.09</v>
      </c>
      <c r="D3651">
        <v>55</v>
      </c>
      <c r="E3651" t="s">
        <v>31</v>
      </c>
      <c r="F3651" s="1">
        <v>44188</v>
      </c>
      <c r="G3651" s="4" t="str">
        <f t="shared" si="57"/>
        <v>2020</v>
      </c>
      <c r="H3651">
        <v>9</v>
      </c>
      <c r="I3651" t="s">
        <v>55</v>
      </c>
      <c r="J3651" t="s">
        <v>33</v>
      </c>
      <c r="K3651">
        <v>545.27</v>
      </c>
      <c r="L3651">
        <v>98.79</v>
      </c>
      <c r="M3651">
        <v>53867.223300000005</v>
      </c>
      <c r="N3651">
        <v>11</v>
      </c>
      <c r="O3651" t="s">
        <v>38</v>
      </c>
      <c r="P3651" s="1">
        <v>44156</v>
      </c>
      <c r="Q3651" s="1">
        <v>44167</v>
      </c>
      <c r="R3651">
        <v>535</v>
      </c>
      <c r="S3651">
        <v>103.57</v>
      </c>
      <c r="T3651">
        <v>55409.95</v>
      </c>
      <c r="U3651" t="s">
        <v>58</v>
      </c>
      <c r="V3651" t="s">
        <v>29</v>
      </c>
      <c r="W3651">
        <v>10</v>
      </c>
      <c r="X3651">
        <v>21.09</v>
      </c>
      <c r="Y3651">
        <v>154.9</v>
      </c>
    </row>
    <row r="3652" spans="1:25" x14ac:dyDescent="0.3">
      <c r="A3652" t="str">
        <f>E3652&amp;"-"&amp;COUNTIF($E$2:E3652,E3652)</f>
        <v>Large-1219</v>
      </c>
      <c r="B3652" t="s">
        <v>28</v>
      </c>
      <c r="C3652">
        <v>400.38</v>
      </c>
      <c r="D3652">
        <v>42</v>
      </c>
      <c r="E3652" t="s">
        <v>31</v>
      </c>
      <c r="F3652" s="1">
        <v>43709</v>
      </c>
      <c r="G3652" s="4" t="str">
        <f t="shared" si="57"/>
        <v>2019</v>
      </c>
      <c r="H3652">
        <v>6</v>
      </c>
      <c r="I3652" t="s">
        <v>49</v>
      </c>
      <c r="J3652" t="s">
        <v>60</v>
      </c>
      <c r="K3652">
        <v>213.49</v>
      </c>
      <c r="L3652">
        <v>12.06</v>
      </c>
      <c r="M3652">
        <v>2574.6894000000002</v>
      </c>
      <c r="N3652">
        <v>5</v>
      </c>
      <c r="O3652" t="s">
        <v>38</v>
      </c>
      <c r="P3652" s="1">
        <v>43703</v>
      </c>
      <c r="Q3652" s="1">
        <v>43708</v>
      </c>
      <c r="R3652">
        <v>185</v>
      </c>
      <c r="S3652">
        <v>11.48</v>
      </c>
      <c r="T3652">
        <v>2123.8000000000002</v>
      </c>
      <c r="U3652" t="s">
        <v>44</v>
      </c>
      <c r="V3652" t="s">
        <v>39</v>
      </c>
      <c r="W3652">
        <v>28</v>
      </c>
      <c r="X3652">
        <v>53</v>
      </c>
      <c r="Y3652">
        <v>55.99</v>
      </c>
    </row>
    <row r="3653" spans="1:25" x14ac:dyDescent="0.3">
      <c r="A3653" t="str">
        <f>E3653&amp;"-"&amp;COUNTIF($E$2:E3653,E3653)</f>
        <v>Large-1220</v>
      </c>
      <c r="B3653" t="s">
        <v>23</v>
      </c>
      <c r="C3653">
        <v>659.41</v>
      </c>
      <c r="D3653">
        <v>48</v>
      </c>
      <c r="E3653" t="s">
        <v>31</v>
      </c>
      <c r="F3653" s="1">
        <v>43636</v>
      </c>
      <c r="G3653" s="4" t="str">
        <f t="shared" si="57"/>
        <v>2019</v>
      </c>
      <c r="H3653">
        <v>9</v>
      </c>
      <c r="I3653" t="s">
        <v>55</v>
      </c>
      <c r="J3653" t="s">
        <v>33</v>
      </c>
      <c r="K3653">
        <v>23.02</v>
      </c>
      <c r="L3653">
        <v>38.67</v>
      </c>
      <c r="M3653">
        <v>890.18340000000001</v>
      </c>
      <c r="N3653">
        <v>7</v>
      </c>
      <c r="O3653" t="s">
        <v>38</v>
      </c>
      <c r="P3653" s="1">
        <v>43581</v>
      </c>
      <c r="Q3653" s="1">
        <v>43588</v>
      </c>
      <c r="R3653">
        <v>14</v>
      </c>
      <c r="S3653">
        <v>41.24</v>
      </c>
      <c r="T3653">
        <v>577.36</v>
      </c>
      <c r="U3653" t="s">
        <v>56</v>
      </c>
      <c r="V3653" t="s">
        <v>29</v>
      </c>
      <c r="W3653">
        <v>9</v>
      </c>
      <c r="X3653">
        <v>64.09</v>
      </c>
      <c r="Y3653">
        <v>97.33</v>
      </c>
    </row>
    <row r="3654" spans="1:25" x14ac:dyDescent="0.3">
      <c r="A3654" t="str">
        <f>E3654&amp;"-"&amp;COUNTIF($E$2:E3654,E3654)</f>
        <v>Small-1198</v>
      </c>
      <c r="B3654" t="s">
        <v>30</v>
      </c>
      <c r="C3654">
        <v>413.04</v>
      </c>
      <c r="D3654">
        <v>13</v>
      </c>
      <c r="E3654" t="s">
        <v>40</v>
      </c>
      <c r="F3654" s="1">
        <v>44051</v>
      </c>
      <c r="G3654" s="4" t="str">
        <f t="shared" si="57"/>
        <v>2020</v>
      </c>
      <c r="H3654">
        <v>2</v>
      </c>
      <c r="I3654" t="s">
        <v>66</v>
      </c>
      <c r="J3654" t="s">
        <v>46</v>
      </c>
      <c r="K3654">
        <v>601.27</v>
      </c>
      <c r="L3654">
        <v>20.58</v>
      </c>
      <c r="M3654">
        <v>12374.136599999998</v>
      </c>
      <c r="N3654">
        <v>26</v>
      </c>
      <c r="O3654" t="s">
        <v>38</v>
      </c>
      <c r="P3654" s="1">
        <v>44003</v>
      </c>
      <c r="Q3654" s="1">
        <v>44029</v>
      </c>
      <c r="R3654">
        <v>513</v>
      </c>
      <c r="S3654">
        <v>15.86</v>
      </c>
      <c r="T3654">
        <v>8136.18</v>
      </c>
      <c r="U3654" t="s">
        <v>43</v>
      </c>
      <c r="V3654" t="s">
        <v>29</v>
      </c>
      <c r="W3654">
        <v>88</v>
      </c>
      <c r="X3654">
        <v>43.94</v>
      </c>
      <c r="Y3654">
        <v>35.090000000000003</v>
      </c>
    </row>
    <row r="3655" spans="1:25" x14ac:dyDescent="0.3">
      <c r="A3655" t="str">
        <f>E3655&amp;"-"&amp;COUNTIF($E$2:E3655,E3655)</f>
        <v>Large-1221</v>
      </c>
      <c r="B3655" t="s">
        <v>28</v>
      </c>
      <c r="C3655">
        <v>750.33</v>
      </c>
      <c r="D3655">
        <v>89</v>
      </c>
      <c r="E3655" t="s">
        <v>31</v>
      </c>
      <c r="F3655" s="1">
        <v>43622</v>
      </c>
      <c r="G3655" s="4" t="str">
        <f t="shared" si="57"/>
        <v>2019</v>
      </c>
      <c r="H3655">
        <v>6</v>
      </c>
      <c r="I3655" t="s">
        <v>49</v>
      </c>
      <c r="J3655" t="s">
        <v>60</v>
      </c>
      <c r="K3655">
        <v>725.99</v>
      </c>
      <c r="L3655">
        <v>14.12</v>
      </c>
      <c r="M3655">
        <v>10250.978799999999</v>
      </c>
      <c r="N3655">
        <v>6</v>
      </c>
      <c r="O3655" t="s">
        <v>38</v>
      </c>
      <c r="P3655" s="1">
        <v>43590</v>
      </c>
      <c r="Q3655" s="1">
        <v>43596</v>
      </c>
      <c r="R3655">
        <v>356</v>
      </c>
      <c r="S3655">
        <v>12.58</v>
      </c>
      <c r="T3655">
        <v>4478.4799999999996</v>
      </c>
      <c r="U3655" t="s">
        <v>47</v>
      </c>
      <c r="V3655" t="s">
        <v>39</v>
      </c>
      <c r="W3655">
        <v>369</v>
      </c>
      <c r="X3655">
        <v>90.91</v>
      </c>
      <c r="Y3655">
        <v>73.34</v>
      </c>
    </row>
    <row r="3656" spans="1:25" x14ac:dyDescent="0.3">
      <c r="A3656" t="str">
        <f>E3656&amp;"-"&amp;COUNTIF($E$2:E3656,E3656)</f>
        <v>Medium-1236</v>
      </c>
      <c r="B3656" t="s">
        <v>61</v>
      </c>
      <c r="C3656">
        <v>338.79</v>
      </c>
      <c r="D3656">
        <v>44</v>
      </c>
      <c r="E3656" t="s">
        <v>24</v>
      </c>
      <c r="F3656" s="1">
        <v>44314</v>
      </c>
      <c r="G3656" s="4" t="str">
        <f t="shared" si="57"/>
        <v>2021</v>
      </c>
      <c r="H3656">
        <v>4</v>
      </c>
      <c r="I3656" t="s">
        <v>37</v>
      </c>
      <c r="J3656" t="s">
        <v>68</v>
      </c>
      <c r="K3656">
        <v>342.54</v>
      </c>
      <c r="L3656">
        <v>36.590000000000003</v>
      </c>
      <c r="M3656">
        <v>12533.538600000002</v>
      </c>
      <c r="N3656">
        <v>23</v>
      </c>
      <c r="O3656" t="s">
        <v>38</v>
      </c>
      <c r="P3656" s="1">
        <v>44306</v>
      </c>
      <c r="Q3656" s="1">
        <v>44329</v>
      </c>
      <c r="R3656">
        <v>279</v>
      </c>
      <c r="S3656">
        <v>31.65</v>
      </c>
      <c r="T3656">
        <v>8830.35</v>
      </c>
      <c r="U3656" t="s">
        <v>61</v>
      </c>
      <c r="V3656" t="s">
        <v>29</v>
      </c>
      <c r="W3656">
        <v>63</v>
      </c>
      <c r="X3656">
        <v>92.93</v>
      </c>
      <c r="Y3656">
        <v>111.86</v>
      </c>
    </row>
    <row r="3657" spans="1:25" x14ac:dyDescent="0.3">
      <c r="A3657" t="str">
        <f>E3657&amp;"-"&amp;COUNTIF($E$2:E3657,E3657)</f>
        <v>Small-1199</v>
      </c>
      <c r="B3657" t="s">
        <v>43</v>
      </c>
      <c r="C3657">
        <v>886.01</v>
      </c>
      <c r="D3657">
        <v>67</v>
      </c>
      <c r="E3657" t="s">
        <v>40</v>
      </c>
      <c r="F3657" s="1">
        <v>43996</v>
      </c>
      <c r="G3657" s="4" t="str">
        <f t="shared" si="57"/>
        <v>2020</v>
      </c>
      <c r="H3657">
        <v>8</v>
      </c>
      <c r="I3657" t="s">
        <v>45</v>
      </c>
      <c r="J3657" t="s">
        <v>33</v>
      </c>
      <c r="K3657">
        <v>172.97</v>
      </c>
      <c r="L3657">
        <v>55.76</v>
      </c>
      <c r="M3657">
        <v>9644.8071999999993</v>
      </c>
      <c r="N3657">
        <v>10</v>
      </c>
      <c r="O3657" t="s">
        <v>38</v>
      </c>
      <c r="P3657" s="1">
        <v>43947</v>
      </c>
      <c r="Q3657" s="1">
        <v>43957</v>
      </c>
      <c r="R3657">
        <v>135</v>
      </c>
      <c r="S3657">
        <v>53.77</v>
      </c>
      <c r="T3657">
        <v>7258.95</v>
      </c>
      <c r="U3657" t="s">
        <v>57</v>
      </c>
      <c r="V3657" t="s">
        <v>29</v>
      </c>
      <c r="W3657">
        <v>37</v>
      </c>
      <c r="X3657">
        <v>33.770000000000003</v>
      </c>
      <c r="Y3657">
        <v>165.62</v>
      </c>
    </row>
    <row r="3658" spans="1:25" x14ac:dyDescent="0.3">
      <c r="A3658" t="str">
        <f>E3658&amp;"-"&amp;COUNTIF($E$2:E3658,E3658)</f>
        <v>Large-1222</v>
      </c>
      <c r="B3658" t="s">
        <v>58</v>
      </c>
      <c r="C3658">
        <v>738.31</v>
      </c>
      <c r="D3658">
        <v>39</v>
      </c>
      <c r="E3658" t="s">
        <v>31</v>
      </c>
      <c r="F3658" s="1">
        <v>43601</v>
      </c>
      <c r="G3658" s="4" t="str">
        <f t="shared" si="57"/>
        <v>2019</v>
      </c>
      <c r="H3658">
        <v>5</v>
      </c>
      <c r="I3658" t="s">
        <v>25</v>
      </c>
      <c r="J3658" t="s">
        <v>26</v>
      </c>
      <c r="K3658">
        <v>201.39</v>
      </c>
      <c r="L3658">
        <v>65.09</v>
      </c>
      <c r="M3658">
        <v>13108.4751</v>
      </c>
      <c r="N3658">
        <v>25</v>
      </c>
      <c r="O3658" t="s">
        <v>27</v>
      </c>
      <c r="P3658" s="1">
        <v>43567</v>
      </c>
      <c r="Q3658" s="1">
        <v>43592</v>
      </c>
      <c r="R3658">
        <v>20</v>
      </c>
      <c r="S3658">
        <v>60.37</v>
      </c>
      <c r="T3658">
        <v>1207.4000000000001</v>
      </c>
      <c r="U3658" t="s">
        <v>54</v>
      </c>
      <c r="V3658" t="s">
        <v>48</v>
      </c>
      <c r="W3658">
        <v>181</v>
      </c>
      <c r="X3658">
        <v>39.71</v>
      </c>
      <c r="Y3658">
        <v>160.96</v>
      </c>
    </row>
    <row r="3659" spans="1:25" x14ac:dyDescent="0.3">
      <c r="A3659" t="str">
        <f>E3659&amp;"-"&amp;COUNTIF($E$2:E3659,E3659)</f>
        <v>Medium-1237</v>
      </c>
      <c r="B3659" t="s">
        <v>58</v>
      </c>
      <c r="C3659">
        <v>446.34</v>
      </c>
      <c r="D3659">
        <v>62</v>
      </c>
      <c r="E3659" t="s">
        <v>24</v>
      </c>
      <c r="F3659" s="1">
        <v>44370</v>
      </c>
      <c r="G3659" s="4" t="str">
        <f t="shared" si="57"/>
        <v>2021</v>
      </c>
      <c r="H3659">
        <v>10</v>
      </c>
      <c r="I3659" t="s">
        <v>64</v>
      </c>
      <c r="J3659" t="s">
        <v>60</v>
      </c>
      <c r="K3659">
        <v>341.02</v>
      </c>
      <c r="L3659">
        <v>47.42</v>
      </c>
      <c r="M3659">
        <v>16171.1684</v>
      </c>
      <c r="N3659">
        <v>149</v>
      </c>
      <c r="O3659" t="s">
        <v>65</v>
      </c>
      <c r="P3659" s="1">
        <v>44316</v>
      </c>
      <c r="Q3659" s="1">
        <v>44465</v>
      </c>
      <c r="R3659">
        <v>264</v>
      </c>
      <c r="S3659">
        <v>50.18</v>
      </c>
      <c r="T3659">
        <v>13247.52</v>
      </c>
      <c r="U3659" t="s">
        <v>23</v>
      </c>
      <c r="V3659" t="s">
        <v>48</v>
      </c>
      <c r="W3659">
        <v>77</v>
      </c>
      <c r="X3659">
        <v>52.34</v>
      </c>
      <c r="Y3659">
        <v>182.15</v>
      </c>
    </row>
    <row r="3660" spans="1:25" x14ac:dyDescent="0.3">
      <c r="A3660" t="str">
        <f>E3660&amp;"-"&amp;COUNTIF($E$2:E3660,E3660)</f>
        <v>Large-1223</v>
      </c>
      <c r="B3660" t="s">
        <v>28</v>
      </c>
      <c r="C3660">
        <v>976.07</v>
      </c>
      <c r="D3660">
        <v>19</v>
      </c>
      <c r="E3660" t="s">
        <v>31</v>
      </c>
      <c r="F3660" s="1">
        <v>44557</v>
      </c>
      <c r="G3660" s="4" t="str">
        <f t="shared" si="57"/>
        <v>2021</v>
      </c>
      <c r="H3660">
        <v>6</v>
      </c>
      <c r="I3660" t="s">
        <v>49</v>
      </c>
      <c r="J3660" t="s">
        <v>33</v>
      </c>
      <c r="K3660">
        <v>313.13</v>
      </c>
      <c r="L3660">
        <v>90.14</v>
      </c>
      <c r="M3660">
        <v>28225.538199999999</v>
      </c>
      <c r="N3660">
        <v>5</v>
      </c>
      <c r="O3660" t="s">
        <v>38</v>
      </c>
      <c r="P3660" s="1">
        <v>44513</v>
      </c>
      <c r="Q3660" s="1">
        <v>44518</v>
      </c>
      <c r="R3660">
        <v>210</v>
      </c>
      <c r="S3660">
        <v>90.94</v>
      </c>
      <c r="T3660">
        <v>19097.400000000001</v>
      </c>
      <c r="U3660" t="s">
        <v>44</v>
      </c>
      <c r="V3660" t="s">
        <v>29</v>
      </c>
      <c r="W3660">
        <v>103</v>
      </c>
      <c r="X3660">
        <v>66.819999999999993</v>
      </c>
      <c r="Y3660">
        <v>52.29</v>
      </c>
    </row>
    <row r="3661" spans="1:25" x14ac:dyDescent="0.3">
      <c r="A3661" t="str">
        <f>E3661&amp;"-"&amp;COUNTIF($E$2:E3661,E3661)</f>
        <v>Large-1224</v>
      </c>
      <c r="B3661" t="s">
        <v>23</v>
      </c>
      <c r="C3661">
        <v>281.8</v>
      </c>
      <c r="D3661">
        <v>18</v>
      </c>
      <c r="E3661" t="s">
        <v>31</v>
      </c>
      <c r="F3661" s="1">
        <v>44658</v>
      </c>
      <c r="G3661" s="4" t="str">
        <f t="shared" si="57"/>
        <v>2022</v>
      </c>
      <c r="H3661">
        <v>4</v>
      </c>
      <c r="I3661" t="s">
        <v>37</v>
      </c>
      <c r="J3661" t="s">
        <v>33</v>
      </c>
      <c r="K3661">
        <v>876.16</v>
      </c>
      <c r="L3661">
        <v>81.66</v>
      </c>
      <c r="M3661">
        <v>71547.225599999991</v>
      </c>
      <c r="N3661">
        <v>25</v>
      </c>
      <c r="O3661" t="s">
        <v>38</v>
      </c>
      <c r="P3661" s="1">
        <v>44602</v>
      </c>
      <c r="Q3661" s="1">
        <v>44627</v>
      </c>
      <c r="R3661">
        <v>478</v>
      </c>
      <c r="S3661">
        <v>76.78</v>
      </c>
      <c r="T3661">
        <v>36700.839999999997</v>
      </c>
      <c r="U3661" t="s">
        <v>43</v>
      </c>
      <c r="V3661" t="s">
        <v>48</v>
      </c>
      <c r="W3661">
        <v>398</v>
      </c>
      <c r="X3661">
        <v>96.94</v>
      </c>
      <c r="Y3661">
        <v>156.65</v>
      </c>
    </row>
    <row r="3662" spans="1:25" x14ac:dyDescent="0.3">
      <c r="A3662" t="str">
        <f>E3662&amp;"-"&amp;COUNTIF($E$2:E3662,E3662)</f>
        <v>Medium-1238</v>
      </c>
      <c r="B3662" t="s">
        <v>47</v>
      </c>
      <c r="C3662">
        <v>592.36</v>
      </c>
      <c r="D3662">
        <v>74</v>
      </c>
      <c r="E3662" t="s">
        <v>24</v>
      </c>
      <c r="F3662" s="1">
        <v>43608</v>
      </c>
      <c r="G3662" s="4" t="str">
        <f t="shared" si="57"/>
        <v>2019</v>
      </c>
      <c r="H3662">
        <v>9</v>
      </c>
      <c r="I3662" t="s">
        <v>55</v>
      </c>
      <c r="J3662" t="s">
        <v>50</v>
      </c>
      <c r="K3662">
        <v>960.56</v>
      </c>
      <c r="L3662">
        <v>41.89</v>
      </c>
      <c r="M3662">
        <v>40237.858399999997</v>
      </c>
      <c r="N3662">
        <v>13</v>
      </c>
      <c r="O3662" t="s">
        <v>38</v>
      </c>
      <c r="P3662" s="1">
        <v>43553</v>
      </c>
      <c r="Q3662" s="1">
        <v>43566</v>
      </c>
      <c r="R3662">
        <v>40</v>
      </c>
      <c r="S3662">
        <v>37.979999999999997</v>
      </c>
      <c r="T3662">
        <v>1519.2</v>
      </c>
      <c r="U3662" t="s">
        <v>58</v>
      </c>
      <c r="V3662" t="s">
        <v>48</v>
      </c>
      <c r="W3662">
        <v>920</v>
      </c>
      <c r="X3662">
        <v>41.41</v>
      </c>
      <c r="Y3662">
        <v>176.53</v>
      </c>
    </row>
    <row r="3663" spans="1:25" x14ac:dyDescent="0.3">
      <c r="A3663" t="str">
        <f>E3663&amp;"-"&amp;COUNTIF($E$2:E3663,E3663)</f>
        <v>Large-1225</v>
      </c>
      <c r="B3663" t="s">
        <v>61</v>
      </c>
      <c r="C3663">
        <v>613.72</v>
      </c>
      <c r="D3663">
        <v>53</v>
      </c>
      <c r="E3663" t="s">
        <v>31</v>
      </c>
      <c r="F3663" s="1">
        <v>44391</v>
      </c>
      <c r="G3663" s="4" t="str">
        <f t="shared" si="57"/>
        <v>2021</v>
      </c>
      <c r="H3663">
        <v>10</v>
      </c>
      <c r="I3663" t="s">
        <v>64</v>
      </c>
      <c r="J3663" t="s">
        <v>50</v>
      </c>
      <c r="K3663">
        <v>993.38</v>
      </c>
      <c r="L3663">
        <v>46.25</v>
      </c>
      <c r="M3663">
        <v>45943.824999999997</v>
      </c>
      <c r="N3663">
        <v>148</v>
      </c>
      <c r="O3663" t="s">
        <v>65</v>
      </c>
      <c r="P3663" s="1">
        <v>44383</v>
      </c>
      <c r="Q3663" s="1">
        <v>44531</v>
      </c>
      <c r="R3663">
        <v>416</v>
      </c>
      <c r="S3663">
        <v>45.14</v>
      </c>
      <c r="T3663">
        <v>18778.240000000002</v>
      </c>
      <c r="U3663" t="s">
        <v>54</v>
      </c>
      <c r="V3663" t="s">
        <v>48</v>
      </c>
      <c r="W3663">
        <v>577</v>
      </c>
      <c r="X3663">
        <v>30.43</v>
      </c>
      <c r="Y3663">
        <v>175.49</v>
      </c>
    </row>
    <row r="3664" spans="1:25" x14ac:dyDescent="0.3">
      <c r="A3664" t="str">
        <f>E3664&amp;"-"&amp;COUNTIF($E$2:E3664,E3664)</f>
        <v>Large-1226</v>
      </c>
      <c r="B3664" t="s">
        <v>30</v>
      </c>
      <c r="C3664">
        <v>394.61</v>
      </c>
      <c r="D3664">
        <v>89</v>
      </c>
      <c r="E3664" t="s">
        <v>31</v>
      </c>
      <c r="F3664" s="1">
        <v>43889</v>
      </c>
      <c r="G3664" s="4" t="str">
        <f t="shared" si="57"/>
        <v>2020</v>
      </c>
      <c r="H3664">
        <v>1</v>
      </c>
      <c r="I3664" t="s">
        <v>32</v>
      </c>
      <c r="J3664" t="s">
        <v>46</v>
      </c>
      <c r="K3664">
        <v>355.32</v>
      </c>
      <c r="L3664">
        <v>64.34</v>
      </c>
      <c r="M3664">
        <v>22861.288800000002</v>
      </c>
      <c r="N3664">
        <v>25</v>
      </c>
      <c r="O3664" t="s">
        <v>34</v>
      </c>
      <c r="P3664" s="1">
        <v>43845</v>
      </c>
      <c r="Q3664" s="1">
        <v>43870</v>
      </c>
      <c r="R3664">
        <v>137</v>
      </c>
      <c r="S3664">
        <v>65.930000000000007</v>
      </c>
      <c r="T3664">
        <v>9032.41</v>
      </c>
      <c r="U3664" t="s">
        <v>52</v>
      </c>
      <c r="V3664" t="s">
        <v>48</v>
      </c>
      <c r="W3664">
        <v>218</v>
      </c>
      <c r="X3664">
        <v>15.99</v>
      </c>
      <c r="Y3664">
        <v>31.21</v>
      </c>
    </row>
    <row r="3665" spans="1:25" x14ac:dyDescent="0.3">
      <c r="A3665" t="str">
        <f>E3665&amp;"-"&amp;COUNTIF($E$2:E3665,E3665)</f>
        <v>Medium-1239</v>
      </c>
      <c r="B3665" t="s">
        <v>61</v>
      </c>
      <c r="C3665">
        <v>820.09</v>
      </c>
      <c r="D3665">
        <v>69</v>
      </c>
      <c r="E3665" t="s">
        <v>24</v>
      </c>
      <c r="F3665" s="1">
        <v>43873</v>
      </c>
      <c r="G3665" s="4" t="str">
        <f t="shared" si="57"/>
        <v>2020</v>
      </c>
      <c r="H3665">
        <v>6</v>
      </c>
      <c r="I3665" t="s">
        <v>49</v>
      </c>
      <c r="J3665" t="s">
        <v>33</v>
      </c>
      <c r="K3665">
        <v>81.260000000000005</v>
      </c>
      <c r="L3665">
        <v>16.920000000000002</v>
      </c>
      <c r="M3665">
        <v>1374.9192000000003</v>
      </c>
      <c r="N3665">
        <v>6</v>
      </c>
      <c r="O3665" t="s">
        <v>38</v>
      </c>
      <c r="P3665" s="1">
        <v>43835</v>
      </c>
      <c r="Q3665" s="1">
        <v>43841</v>
      </c>
      <c r="R3665">
        <v>66</v>
      </c>
      <c r="S3665">
        <v>13.76</v>
      </c>
      <c r="T3665">
        <v>908.16</v>
      </c>
      <c r="U3665" t="s">
        <v>58</v>
      </c>
      <c r="V3665" t="s">
        <v>29</v>
      </c>
      <c r="W3665">
        <v>15</v>
      </c>
      <c r="X3665">
        <v>77.73</v>
      </c>
      <c r="Y3665">
        <v>66.62</v>
      </c>
    </row>
    <row r="3666" spans="1:25" x14ac:dyDescent="0.3">
      <c r="A3666" t="str">
        <f>E3666&amp;"-"&amp;COUNTIF($E$2:E3666,E3666)</f>
        <v>Medium-1240</v>
      </c>
      <c r="B3666" t="s">
        <v>28</v>
      </c>
      <c r="C3666">
        <v>270.36</v>
      </c>
      <c r="D3666">
        <v>31</v>
      </c>
      <c r="E3666" t="s">
        <v>24</v>
      </c>
      <c r="F3666" s="1">
        <v>44378</v>
      </c>
      <c r="G3666" s="4" t="str">
        <f t="shared" si="57"/>
        <v>2021</v>
      </c>
      <c r="H3666">
        <v>1</v>
      </c>
      <c r="I3666" t="s">
        <v>32</v>
      </c>
      <c r="J3666" t="s">
        <v>46</v>
      </c>
      <c r="K3666">
        <v>486.51</v>
      </c>
      <c r="L3666">
        <v>28.4</v>
      </c>
      <c r="M3666">
        <v>13816.883999999998</v>
      </c>
      <c r="N3666">
        <v>1</v>
      </c>
      <c r="O3666" t="s">
        <v>63</v>
      </c>
      <c r="P3666" s="1">
        <v>44328</v>
      </c>
      <c r="Q3666" s="1">
        <v>44329</v>
      </c>
      <c r="R3666">
        <v>26</v>
      </c>
      <c r="S3666">
        <v>25.07</v>
      </c>
      <c r="T3666">
        <v>651.82000000000005</v>
      </c>
      <c r="U3666" t="s">
        <v>58</v>
      </c>
      <c r="V3666" t="s">
        <v>39</v>
      </c>
      <c r="W3666">
        <v>460</v>
      </c>
      <c r="X3666">
        <v>97.01</v>
      </c>
      <c r="Y3666">
        <v>147.97</v>
      </c>
    </row>
    <row r="3667" spans="1:25" x14ac:dyDescent="0.3">
      <c r="A3667" t="str">
        <f>E3667&amp;"-"&amp;COUNTIF($E$2:E3667,E3667)</f>
        <v>Large-1227</v>
      </c>
      <c r="B3667" t="s">
        <v>43</v>
      </c>
      <c r="C3667">
        <v>285.23</v>
      </c>
      <c r="D3667">
        <v>99</v>
      </c>
      <c r="E3667" t="s">
        <v>31</v>
      </c>
      <c r="F3667" s="1">
        <v>44901</v>
      </c>
      <c r="G3667" s="4" t="str">
        <f t="shared" si="57"/>
        <v>2022</v>
      </c>
      <c r="H3667">
        <v>7</v>
      </c>
      <c r="I3667" t="s">
        <v>59</v>
      </c>
      <c r="J3667" t="s">
        <v>46</v>
      </c>
      <c r="K3667">
        <v>640.75</v>
      </c>
      <c r="L3667">
        <v>77.75</v>
      </c>
      <c r="M3667">
        <v>49818.3125</v>
      </c>
      <c r="N3667">
        <v>16</v>
      </c>
      <c r="O3667" t="s">
        <v>38</v>
      </c>
      <c r="P3667" s="1">
        <v>44850</v>
      </c>
      <c r="Q3667" s="1">
        <v>44866</v>
      </c>
      <c r="R3667">
        <v>390</v>
      </c>
      <c r="S3667">
        <v>78.569999999999993</v>
      </c>
      <c r="T3667">
        <v>30642.3</v>
      </c>
      <c r="U3667" t="s">
        <v>44</v>
      </c>
      <c r="V3667" t="s">
        <v>39</v>
      </c>
      <c r="W3667">
        <v>250</v>
      </c>
      <c r="X3667">
        <v>83.6</v>
      </c>
      <c r="Y3667">
        <v>153.05000000000001</v>
      </c>
    </row>
    <row r="3668" spans="1:25" x14ac:dyDescent="0.3">
      <c r="A3668" t="str">
        <f>E3668&amp;"-"&amp;COUNTIF($E$2:E3668,E3668)</f>
        <v>Small-1200</v>
      </c>
      <c r="B3668" t="s">
        <v>43</v>
      </c>
      <c r="C3668">
        <v>157.37</v>
      </c>
      <c r="D3668">
        <v>42</v>
      </c>
      <c r="E3668" t="s">
        <v>40</v>
      </c>
      <c r="F3668" s="1">
        <v>44368</v>
      </c>
      <c r="G3668" s="4" t="str">
        <f t="shared" si="57"/>
        <v>2021</v>
      </c>
      <c r="H3668">
        <v>9</v>
      </c>
      <c r="I3668" t="s">
        <v>55</v>
      </c>
      <c r="J3668" t="s">
        <v>60</v>
      </c>
      <c r="K3668">
        <v>139.05000000000001</v>
      </c>
      <c r="L3668">
        <v>75.45</v>
      </c>
      <c r="M3668">
        <v>10491.322500000002</v>
      </c>
      <c r="N3668">
        <v>9</v>
      </c>
      <c r="O3668" t="s">
        <v>38</v>
      </c>
      <c r="P3668" s="1">
        <v>44365</v>
      </c>
      <c r="Q3668" s="1">
        <v>44374</v>
      </c>
      <c r="R3668">
        <v>4</v>
      </c>
      <c r="S3668">
        <v>73.94</v>
      </c>
      <c r="T3668">
        <v>295.76</v>
      </c>
      <c r="U3668" t="s">
        <v>51</v>
      </c>
      <c r="V3668" t="s">
        <v>48</v>
      </c>
      <c r="W3668">
        <v>135</v>
      </c>
      <c r="X3668">
        <v>36.979999999999997</v>
      </c>
      <c r="Y3668">
        <v>28.49</v>
      </c>
    </row>
    <row r="3669" spans="1:25" x14ac:dyDescent="0.3">
      <c r="A3669" t="str">
        <f>E3669&amp;"-"&amp;COUNTIF($E$2:E3669,E3669)</f>
        <v>Large-1228</v>
      </c>
      <c r="B3669" t="s">
        <v>61</v>
      </c>
      <c r="C3669">
        <v>230.29</v>
      </c>
      <c r="D3669">
        <v>34</v>
      </c>
      <c r="E3669" t="s">
        <v>31</v>
      </c>
      <c r="F3669" s="1">
        <v>43889</v>
      </c>
      <c r="G3669" s="4" t="str">
        <f t="shared" si="57"/>
        <v>2020</v>
      </c>
      <c r="H3669">
        <v>7</v>
      </c>
      <c r="I3669" t="s">
        <v>59</v>
      </c>
      <c r="J3669" t="s">
        <v>46</v>
      </c>
      <c r="K3669">
        <v>980.84</v>
      </c>
      <c r="L3669">
        <v>31.06</v>
      </c>
      <c r="M3669">
        <v>30464.8904</v>
      </c>
      <c r="N3669">
        <v>14</v>
      </c>
      <c r="O3669" t="s">
        <v>38</v>
      </c>
      <c r="P3669" s="1">
        <v>43884</v>
      </c>
      <c r="Q3669" s="1">
        <v>43898</v>
      </c>
      <c r="R3669">
        <v>269</v>
      </c>
      <c r="S3669">
        <v>30.7</v>
      </c>
      <c r="T3669">
        <v>8258.2999999999993</v>
      </c>
      <c r="U3669" t="s">
        <v>30</v>
      </c>
      <c r="V3669" t="s">
        <v>39</v>
      </c>
      <c r="W3669">
        <v>711</v>
      </c>
      <c r="X3669">
        <v>24.02</v>
      </c>
      <c r="Y3669">
        <v>129.66</v>
      </c>
    </row>
    <row r="3670" spans="1:25" x14ac:dyDescent="0.3">
      <c r="A3670" t="str">
        <f>E3670&amp;"-"&amp;COUNTIF($E$2:E3670,E3670)</f>
        <v>Small-1201</v>
      </c>
      <c r="B3670" t="s">
        <v>51</v>
      </c>
      <c r="C3670">
        <v>730.84</v>
      </c>
      <c r="D3670">
        <v>46</v>
      </c>
      <c r="E3670" t="s">
        <v>40</v>
      </c>
      <c r="F3670" s="1">
        <v>43609</v>
      </c>
      <c r="G3670" s="4" t="str">
        <f t="shared" si="57"/>
        <v>2019</v>
      </c>
      <c r="H3670">
        <v>10</v>
      </c>
      <c r="I3670" t="s">
        <v>64</v>
      </c>
      <c r="J3670" t="s">
        <v>33</v>
      </c>
      <c r="K3670">
        <v>685.27</v>
      </c>
      <c r="L3670">
        <v>24.45</v>
      </c>
      <c r="M3670">
        <v>16754.851500000001</v>
      </c>
      <c r="N3670">
        <v>93</v>
      </c>
      <c r="O3670" t="s">
        <v>65</v>
      </c>
      <c r="P3670" s="1">
        <v>43561</v>
      </c>
      <c r="Q3670" s="1">
        <v>43654</v>
      </c>
      <c r="R3670">
        <v>572</v>
      </c>
      <c r="S3670">
        <v>21.67</v>
      </c>
      <c r="T3670">
        <v>12395.24</v>
      </c>
      <c r="U3670" t="s">
        <v>23</v>
      </c>
      <c r="V3670" t="s">
        <v>39</v>
      </c>
      <c r="W3670">
        <v>113</v>
      </c>
      <c r="X3670">
        <v>98.99</v>
      </c>
      <c r="Y3670">
        <v>176.13</v>
      </c>
    </row>
    <row r="3671" spans="1:25" x14ac:dyDescent="0.3">
      <c r="A3671" t="str">
        <f>E3671&amp;"-"&amp;COUNTIF($E$2:E3671,E3671)</f>
        <v>Large-1229</v>
      </c>
      <c r="B3671" t="s">
        <v>57</v>
      </c>
      <c r="C3671">
        <v>915.01</v>
      </c>
      <c r="D3671">
        <v>42</v>
      </c>
      <c r="E3671" t="s">
        <v>31</v>
      </c>
      <c r="F3671" s="1">
        <v>43612</v>
      </c>
      <c r="G3671" s="4" t="str">
        <f t="shared" si="57"/>
        <v>2019</v>
      </c>
      <c r="H3671">
        <v>3</v>
      </c>
      <c r="I3671" t="s">
        <v>41</v>
      </c>
      <c r="J3671" t="s">
        <v>62</v>
      </c>
      <c r="K3671">
        <v>732.5</v>
      </c>
      <c r="L3671">
        <v>66.209999999999994</v>
      </c>
      <c r="M3671">
        <v>48498.824999999997</v>
      </c>
      <c r="N3671">
        <v>46</v>
      </c>
      <c r="O3671" t="s">
        <v>38</v>
      </c>
      <c r="P3671" s="1">
        <v>43552</v>
      </c>
      <c r="Q3671" s="1">
        <v>43598</v>
      </c>
      <c r="R3671">
        <v>635</v>
      </c>
      <c r="S3671">
        <v>61.7</v>
      </c>
      <c r="T3671">
        <v>39179.5</v>
      </c>
      <c r="U3671" t="s">
        <v>36</v>
      </c>
      <c r="V3671" t="s">
        <v>48</v>
      </c>
      <c r="W3671">
        <v>97</v>
      </c>
      <c r="X3671">
        <v>87.15</v>
      </c>
      <c r="Y3671">
        <v>31.39</v>
      </c>
    </row>
    <row r="3672" spans="1:25" x14ac:dyDescent="0.3">
      <c r="A3672" t="str">
        <f>E3672&amp;"-"&amp;COUNTIF($E$2:E3672,E3672)</f>
        <v>Large-1230</v>
      </c>
      <c r="B3672" t="s">
        <v>58</v>
      </c>
      <c r="C3672">
        <v>291.07</v>
      </c>
      <c r="D3672">
        <v>50</v>
      </c>
      <c r="E3672" t="s">
        <v>31</v>
      </c>
      <c r="F3672" s="1">
        <v>44460</v>
      </c>
      <c r="G3672" s="4" t="str">
        <f t="shared" si="57"/>
        <v>2021</v>
      </c>
      <c r="H3672">
        <v>7</v>
      </c>
      <c r="I3672" t="s">
        <v>59</v>
      </c>
      <c r="J3672" t="s">
        <v>50</v>
      </c>
      <c r="K3672">
        <v>870.87</v>
      </c>
      <c r="L3672">
        <v>70.53</v>
      </c>
      <c r="M3672">
        <v>61422.4611</v>
      </c>
      <c r="N3672">
        <v>14</v>
      </c>
      <c r="O3672" t="s">
        <v>38</v>
      </c>
      <c r="P3672" s="1">
        <v>44426</v>
      </c>
      <c r="Q3672" s="1">
        <v>44440</v>
      </c>
      <c r="R3672">
        <v>559</v>
      </c>
      <c r="S3672">
        <v>68.38</v>
      </c>
      <c r="T3672">
        <v>38224.42</v>
      </c>
      <c r="U3672" t="s">
        <v>58</v>
      </c>
      <c r="V3672" t="s">
        <v>29</v>
      </c>
      <c r="W3672">
        <v>311</v>
      </c>
      <c r="X3672">
        <v>82.19</v>
      </c>
      <c r="Y3672">
        <v>78.400000000000006</v>
      </c>
    </row>
    <row r="3673" spans="1:25" x14ac:dyDescent="0.3">
      <c r="A3673" t="str">
        <f>E3673&amp;"-"&amp;COUNTIF($E$2:E3673,E3673)</f>
        <v>Large-1231</v>
      </c>
      <c r="B3673" t="s">
        <v>61</v>
      </c>
      <c r="C3673">
        <v>738.15</v>
      </c>
      <c r="D3673">
        <v>33</v>
      </c>
      <c r="E3673" t="s">
        <v>31</v>
      </c>
      <c r="F3673" s="1">
        <v>44123</v>
      </c>
      <c r="G3673" s="4" t="str">
        <f t="shared" si="57"/>
        <v>2020</v>
      </c>
      <c r="H3673">
        <v>2</v>
      </c>
      <c r="I3673" t="s">
        <v>66</v>
      </c>
      <c r="J3673" t="s">
        <v>69</v>
      </c>
      <c r="K3673">
        <v>720.82</v>
      </c>
      <c r="L3673">
        <v>75.260000000000005</v>
      </c>
      <c r="M3673">
        <v>54248.91320000001</v>
      </c>
      <c r="N3673">
        <v>26</v>
      </c>
      <c r="O3673" t="s">
        <v>27</v>
      </c>
      <c r="P3673" s="1">
        <v>44107</v>
      </c>
      <c r="Q3673" s="1">
        <v>44133</v>
      </c>
      <c r="R3673">
        <v>181</v>
      </c>
      <c r="S3673">
        <v>79.260000000000005</v>
      </c>
      <c r="T3673">
        <v>14346.06</v>
      </c>
      <c r="U3673" t="s">
        <v>57</v>
      </c>
      <c r="V3673" t="s">
        <v>29</v>
      </c>
      <c r="W3673">
        <v>539</v>
      </c>
      <c r="X3673">
        <v>58.65</v>
      </c>
      <c r="Y3673">
        <v>107.2</v>
      </c>
    </row>
    <row r="3674" spans="1:25" x14ac:dyDescent="0.3">
      <c r="A3674" t="str">
        <f>E3674&amp;"-"&amp;COUNTIF($E$2:E3674,E3674)</f>
        <v>Large-1232</v>
      </c>
      <c r="B3674" t="s">
        <v>23</v>
      </c>
      <c r="C3674">
        <v>629.75</v>
      </c>
      <c r="D3674">
        <v>59</v>
      </c>
      <c r="E3674" t="s">
        <v>31</v>
      </c>
      <c r="F3674" s="1">
        <v>44320</v>
      </c>
      <c r="G3674" s="4" t="str">
        <f t="shared" si="57"/>
        <v>2021</v>
      </c>
      <c r="H3674">
        <v>7</v>
      </c>
      <c r="I3674" t="s">
        <v>59</v>
      </c>
      <c r="J3674" t="s">
        <v>46</v>
      </c>
      <c r="K3674">
        <v>809.3</v>
      </c>
      <c r="L3674">
        <v>26.71</v>
      </c>
      <c r="M3674">
        <v>21616.402999999998</v>
      </c>
      <c r="N3674">
        <v>12</v>
      </c>
      <c r="O3674" t="s">
        <v>38</v>
      </c>
      <c r="P3674" s="1">
        <v>44294</v>
      </c>
      <c r="Q3674" s="1">
        <v>44306</v>
      </c>
      <c r="R3674">
        <v>696</v>
      </c>
      <c r="S3674">
        <v>24.07</v>
      </c>
      <c r="T3674">
        <v>16752.72</v>
      </c>
      <c r="U3674" t="s">
        <v>36</v>
      </c>
      <c r="V3674" t="s">
        <v>39</v>
      </c>
      <c r="W3674">
        <v>113</v>
      </c>
      <c r="X3674">
        <v>14.91</v>
      </c>
      <c r="Y3674">
        <v>56.14</v>
      </c>
    </row>
    <row r="3675" spans="1:25" x14ac:dyDescent="0.3">
      <c r="A3675" t="str">
        <f>E3675&amp;"-"&amp;COUNTIF($E$2:E3675,E3675)</f>
        <v>Small-1202</v>
      </c>
      <c r="B3675" t="s">
        <v>58</v>
      </c>
      <c r="C3675">
        <v>415.89</v>
      </c>
      <c r="D3675">
        <v>24</v>
      </c>
      <c r="E3675" t="s">
        <v>40</v>
      </c>
      <c r="F3675" s="1">
        <v>44238</v>
      </c>
      <c r="G3675" s="4" t="str">
        <f t="shared" si="57"/>
        <v>2021</v>
      </c>
      <c r="H3675">
        <v>2</v>
      </c>
      <c r="I3675" t="s">
        <v>66</v>
      </c>
      <c r="J3675" t="s">
        <v>67</v>
      </c>
      <c r="K3675">
        <v>934.25</v>
      </c>
      <c r="L3675">
        <v>83.89</v>
      </c>
      <c r="M3675">
        <v>78374.232499999998</v>
      </c>
      <c r="N3675">
        <v>37</v>
      </c>
      <c r="O3675" t="s">
        <v>38</v>
      </c>
      <c r="P3675" s="1">
        <v>44217</v>
      </c>
      <c r="Q3675" s="1">
        <v>44254</v>
      </c>
      <c r="R3675">
        <v>670</v>
      </c>
      <c r="S3675">
        <v>79.53</v>
      </c>
      <c r="T3675">
        <v>53285.1</v>
      </c>
      <c r="U3675" t="s">
        <v>58</v>
      </c>
      <c r="V3675" t="s">
        <v>39</v>
      </c>
      <c r="W3675">
        <v>264</v>
      </c>
      <c r="X3675">
        <v>80.91</v>
      </c>
      <c r="Y3675">
        <v>47.05</v>
      </c>
    </row>
    <row r="3676" spans="1:25" x14ac:dyDescent="0.3">
      <c r="A3676" t="str">
        <f>E3676&amp;"-"&amp;COUNTIF($E$2:E3676,E3676)</f>
        <v>Medium-1241</v>
      </c>
      <c r="B3676" t="s">
        <v>58</v>
      </c>
      <c r="C3676">
        <v>150.72</v>
      </c>
      <c r="D3676">
        <v>70</v>
      </c>
      <c r="E3676" t="s">
        <v>24</v>
      </c>
      <c r="F3676" s="1">
        <v>44258</v>
      </c>
      <c r="G3676" s="4" t="str">
        <f t="shared" si="57"/>
        <v>2021</v>
      </c>
      <c r="H3676">
        <v>6</v>
      </c>
      <c r="I3676" t="s">
        <v>49</v>
      </c>
      <c r="J3676" t="s">
        <v>50</v>
      </c>
      <c r="K3676">
        <v>920.39</v>
      </c>
      <c r="L3676">
        <v>63.41</v>
      </c>
      <c r="M3676">
        <v>58361.929899999996</v>
      </c>
      <c r="N3676">
        <v>6</v>
      </c>
      <c r="O3676" t="s">
        <v>38</v>
      </c>
      <c r="P3676" s="1">
        <v>44238</v>
      </c>
      <c r="Q3676" s="1">
        <v>44244</v>
      </c>
      <c r="R3676">
        <v>571</v>
      </c>
      <c r="S3676">
        <v>66.930000000000007</v>
      </c>
      <c r="T3676">
        <v>38217.03</v>
      </c>
      <c r="U3676" t="s">
        <v>23</v>
      </c>
      <c r="V3676" t="s">
        <v>48</v>
      </c>
      <c r="W3676">
        <v>349</v>
      </c>
      <c r="X3676">
        <v>79.73</v>
      </c>
      <c r="Y3676">
        <v>155.02000000000001</v>
      </c>
    </row>
    <row r="3677" spans="1:25" x14ac:dyDescent="0.3">
      <c r="A3677" t="str">
        <f>E3677&amp;"-"&amp;COUNTIF($E$2:E3677,E3677)</f>
        <v>Large-1233</v>
      </c>
      <c r="B3677" t="s">
        <v>51</v>
      </c>
      <c r="C3677">
        <v>132.91</v>
      </c>
      <c r="D3677">
        <v>92</v>
      </c>
      <c r="E3677" t="s">
        <v>31</v>
      </c>
      <c r="F3677" s="1">
        <v>44675</v>
      </c>
      <c r="G3677" s="4" t="str">
        <f t="shared" si="57"/>
        <v>2022</v>
      </c>
      <c r="H3677">
        <v>3</v>
      </c>
      <c r="I3677" t="s">
        <v>41</v>
      </c>
      <c r="J3677" t="s">
        <v>33</v>
      </c>
      <c r="K3677">
        <v>97.82</v>
      </c>
      <c r="L3677">
        <v>19.25</v>
      </c>
      <c r="M3677">
        <v>1883.0349999999999</v>
      </c>
      <c r="N3677">
        <v>71</v>
      </c>
      <c r="O3677" t="s">
        <v>27</v>
      </c>
      <c r="P3677" s="1">
        <v>44620</v>
      </c>
      <c r="Q3677" s="1">
        <v>44691</v>
      </c>
      <c r="R3677">
        <v>63</v>
      </c>
      <c r="S3677">
        <v>21.3</v>
      </c>
      <c r="T3677">
        <v>1341.9</v>
      </c>
      <c r="U3677" t="s">
        <v>30</v>
      </c>
      <c r="V3677" t="s">
        <v>29</v>
      </c>
      <c r="W3677">
        <v>34</v>
      </c>
      <c r="X3677">
        <v>43.42</v>
      </c>
      <c r="Y3677">
        <v>58.82</v>
      </c>
    </row>
    <row r="3678" spans="1:25" x14ac:dyDescent="0.3">
      <c r="A3678" t="str">
        <f>E3678&amp;"-"&amp;COUNTIF($E$2:E3678,E3678)</f>
        <v>Large-1234</v>
      </c>
      <c r="B3678" t="s">
        <v>43</v>
      </c>
      <c r="C3678">
        <v>690.98</v>
      </c>
      <c r="D3678">
        <v>94</v>
      </c>
      <c r="E3678" t="s">
        <v>31</v>
      </c>
      <c r="F3678" s="1">
        <v>44792</v>
      </c>
      <c r="G3678" s="4" t="str">
        <f t="shared" si="57"/>
        <v>2022</v>
      </c>
      <c r="H3678">
        <v>4</v>
      </c>
      <c r="I3678" t="s">
        <v>37</v>
      </c>
      <c r="J3678" t="s">
        <v>26</v>
      </c>
      <c r="K3678">
        <v>70.010000000000005</v>
      </c>
      <c r="L3678">
        <v>71.489999999999995</v>
      </c>
      <c r="M3678">
        <v>5005.0149000000001</v>
      </c>
      <c r="N3678">
        <v>30</v>
      </c>
      <c r="O3678" t="s">
        <v>38</v>
      </c>
      <c r="P3678" s="1">
        <v>44755</v>
      </c>
      <c r="Q3678" s="1">
        <v>44785</v>
      </c>
      <c r="R3678">
        <v>16</v>
      </c>
      <c r="S3678">
        <v>66.89</v>
      </c>
      <c r="T3678">
        <v>1070.24</v>
      </c>
      <c r="U3678" t="s">
        <v>35</v>
      </c>
      <c r="V3678" t="s">
        <v>29</v>
      </c>
      <c r="W3678">
        <v>54</v>
      </c>
      <c r="X3678">
        <v>90.3</v>
      </c>
      <c r="Y3678">
        <v>100.46</v>
      </c>
    </row>
    <row r="3679" spans="1:25" x14ac:dyDescent="0.3">
      <c r="A3679" t="str">
        <f>E3679&amp;"-"&amp;COUNTIF($E$2:E3679,E3679)</f>
        <v>Large-1235</v>
      </c>
      <c r="B3679" t="s">
        <v>54</v>
      </c>
      <c r="C3679">
        <v>538.37</v>
      </c>
      <c r="D3679">
        <v>67</v>
      </c>
      <c r="E3679" t="s">
        <v>31</v>
      </c>
      <c r="F3679" s="1">
        <v>43913</v>
      </c>
      <c r="G3679" s="4" t="str">
        <f t="shared" si="57"/>
        <v>2020</v>
      </c>
      <c r="H3679">
        <v>9</v>
      </c>
      <c r="I3679" t="s">
        <v>55</v>
      </c>
      <c r="J3679" t="s">
        <v>46</v>
      </c>
      <c r="K3679">
        <v>563.72</v>
      </c>
      <c r="L3679">
        <v>58.06</v>
      </c>
      <c r="M3679">
        <v>32729.583200000005</v>
      </c>
      <c r="N3679">
        <v>14</v>
      </c>
      <c r="O3679" t="s">
        <v>38</v>
      </c>
      <c r="P3679" s="1">
        <v>43880</v>
      </c>
      <c r="Q3679" s="1">
        <v>43894</v>
      </c>
      <c r="R3679">
        <v>46</v>
      </c>
      <c r="S3679">
        <v>60.83</v>
      </c>
      <c r="T3679">
        <v>2798.18</v>
      </c>
      <c r="U3679" t="s">
        <v>58</v>
      </c>
      <c r="V3679" t="s">
        <v>48</v>
      </c>
      <c r="W3679">
        <v>517</v>
      </c>
      <c r="X3679">
        <v>61.72</v>
      </c>
      <c r="Y3679">
        <v>94.15</v>
      </c>
    </row>
    <row r="3680" spans="1:25" x14ac:dyDescent="0.3">
      <c r="A3680" t="str">
        <f>E3680&amp;"-"&amp;COUNTIF($E$2:E3680,E3680)</f>
        <v>Small-1203</v>
      </c>
      <c r="B3680" t="s">
        <v>44</v>
      </c>
      <c r="C3680">
        <v>769.93</v>
      </c>
      <c r="D3680">
        <v>26</v>
      </c>
      <c r="E3680" t="s">
        <v>40</v>
      </c>
      <c r="F3680" s="1">
        <v>43909</v>
      </c>
      <c r="G3680" s="4" t="str">
        <f t="shared" si="57"/>
        <v>2020</v>
      </c>
      <c r="H3680">
        <v>2</v>
      </c>
      <c r="I3680" t="s">
        <v>66</v>
      </c>
      <c r="J3680" t="s">
        <v>33</v>
      </c>
      <c r="K3680">
        <v>489.85</v>
      </c>
      <c r="L3680">
        <v>21.89</v>
      </c>
      <c r="M3680">
        <v>10722.816500000001</v>
      </c>
      <c r="N3680">
        <v>37</v>
      </c>
      <c r="O3680" t="s">
        <v>38</v>
      </c>
      <c r="P3680" s="1">
        <v>43907</v>
      </c>
      <c r="Q3680" s="1">
        <v>43944</v>
      </c>
      <c r="R3680">
        <v>389</v>
      </c>
      <c r="S3680">
        <v>23.07</v>
      </c>
      <c r="T3680">
        <v>8974.23</v>
      </c>
      <c r="U3680" t="s">
        <v>57</v>
      </c>
      <c r="V3680" t="s">
        <v>29</v>
      </c>
      <c r="W3680">
        <v>100</v>
      </c>
      <c r="X3680">
        <v>75.44</v>
      </c>
      <c r="Y3680">
        <v>60.55</v>
      </c>
    </row>
    <row r="3681" spans="1:25" x14ac:dyDescent="0.3">
      <c r="A3681" t="str">
        <f>E3681&amp;"-"&amp;COUNTIF($E$2:E3681,E3681)</f>
        <v>Small-1204</v>
      </c>
      <c r="B3681" t="s">
        <v>47</v>
      </c>
      <c r="C3681">
        <v>425.32</v>
      </c>
      <c r="D3681">
        <v>11</v>
      </c>
      <c r="E3681" t="s">
        <v>40</v>
      </c>
      <c r="F3681" s="1">
        <v>43986</v>
      </c>
      <c r="G3681" s="4" t="str">
        <f t="shared" si="57"/>
        <v>2020</v>
      </c>
      <c r="H3681">
        <v>4</v>
      </c>
      <c r="I3681" t="s">
        <v>37</v>
      </c>
      <c r="J3681" t="s">
        <v>46</v>
      </c>
      <c r="K3681">
        <v>28.96</v>
      </c>
      <c r="L3681">
        <v>35.950000000000003</v>
      </c>
      <c r="M3681">
        <v>1041.1120000000001</v>
      </c>
      <c r="N3681">
        <v>24</v>
      </c>
      <c r="O3681" t="s">
        <v>27</v>
      </c>
      <c r="P3681" s="1">
        <v>43983</v>
      </c>
      <c r="Q3681" s="1">
        <v>44007</v>
      </c>
      <c r="R3681">
        <v>23</v>
      </c>
      <c r="S3681">
        <v>36.17</v>
      </c>
      <c r="T3681">
        <v>831.91</v>
      </c>
      <c r="U3681" t="s">
        <v>52</v>
      </c>
      <c r="V3681" t="s">
        <v>48</v>
      </c>
      <c r="W3681">
        <v>5</v>
      </c>
      <c r="X3681">
        <v>69.23</v>
      </c>
      <c r="Y3681">
        <v>22.17</v>
      </c>
    </row>
    <row r="3682" spans="1:25" x14ac:dyDescent="0.3">
      <c r="A3682" t="str">
        <f>E3682&amp;"-"&amp;COUNTIF($E$2:E3682,E3682)</f>
        <v>Medium-1242</v>
      </c>
      <c r="B3682" t="s">
        <v>35</v>
      </c>
      <c r="C3682">
        <v>547.16</v>
      </c>
      <c r="D3682">
        <v>20</v>
      </c>
      <c r="E3682" t="s">
        <v>24</v>
      </c>
      <c r="F3682" s="1">
        <v>44324</v>
      </c>
      <c r="G3682" s="4" t="str">
        <f t="shared" si="57"/>
        <v>2021</v>
      </c>
      <c r="H3682">
        <v>4</v>
      </c>
      <c r="I3682" t="s">
        <v>37</v>
      </c>
      <c r="J3682" t="s">
        <v>68</v>
      </c>
      <c r="K3682">
        <v>229.39</v>
      </c>
      <c r="L3682">
        <v>63.53</v>
      </c>
      <c r="M3682">
        <v>14573.146699999999</v>
      </c>
      <c r="N3682">
        <v>24</v>
      </c>
      <c r="O3682" t="s">
        <v>38</v>
      </c>
      <c r="P3682" s="1">
        <v>44311</v>
      </c>
      <c r="Q3682" s="1">
        <v>44335</v>
      </c>
      <c r="R3682">
        <v>182</v>
      </c>
      <c r="S3682">
        <v>66.75</v>
      </c>
      <c r="T3682">
        <v>12148.5</v>
      </c>
      <c r="U3682" t="s">
        <v>30</v>
      </c>
      <c r="V3682" t="s">
        <v>39</v>
      </c>
      <c r="W3682">
        <v>47</v>
      </c>
      <c r="X3682">
        <v>34.51</v>
      </c>
      <c r="Y3682">
        <v>193.21</v>
      </c>
    </row>
    <row r="3683" spans="1:25" x14ac:dyDescent="0.3">
      <c r="A3683" t="str">
        <f>E3683&amp;"-"&amp;COUNTIF($E$2:E3683,E3683)</f>
        <v>Small-1205</v>
      </c>
      <c r="B3683" t="s">
        <v>51</v>
      </c>
      <c r="C3683">
        <v>535.41999999999996</v>
      </c>
      <c r="D3683">
        <v>59</v>
      </c>
      <c r="E3683" t="s">
        <v>40</v>
      </c>
      <c r="F3683" s="1">
        <v>44207</v>
      </c>
      <c r="G3683" s="4" t="str">
        <f t="shared" si="57"/>
        <v>2021</v>
      </c>
      <c r="H3683">
        <v>10</v>
      </c>
      <c r="I3683" t="s">
        <v>64</v>
      </c>
      <c r="J3683" t="s">
        <v>33</v>
      </c>
      <c r="K3683">
        <v>47.91</v>
      </c>
      <c r="L3683">
        <v>93.4</v>
      </c>
      <c r="M3683">
        <v>4474.7939999999999</v>
      </c>
      <c r="N3683">
        <v>113</v>
      </c>
      <c r="O3683" t="s">
        <v>65</v>
      </c>
      <c r="P3683" s="1">
        <v>44204</v>
      </c>
      <c r="Q3683" s="1">
        <v>44317</v>
      </c>
      <c r="R3683">
        <v>26</v>
      </c>
      <c r="S3683">
        <v>93.74</v>
      </c>
      <c r="T3683">
        <v>2437.2399999999998</v>
      </c>
      <c r="U3683" t="s">
        <v>61</v>
      </c>
      <c r="V3683" t="s">
        <v>29</v>
      </c>
      <c r="W3683">
        <v>21</v>
      </c>
      <c r="X3683">
        <v>84.31</v>
      </c>
      <c r="Y3683">
        <v>127.7</v>
      </c>
    </row>
    <row r="3684" spans="1:25" x14ac:dyDescent="0.3">
      <c r="A3684" t="str">
        <f>E3684&amp;"-"&amp;COUNTIF($E$2:E3684,E3684)</f>
        <v>Large-1236</v>
      </c>
      <c r="B3684" t="s">
        <v>57</v>
      </c>
      <c r="C3684">
        <v>726.02</v>
      </c>
      <c r="D3684">
        <v>42</v>
      </c>
      <c r="E3684" t="s">
        <v>31</v>
      </c>
      <c r="F3684" s="1">
        <v>43603</v>
      </c>
      <c r="G3684" s="4" t="str">
        <f t="shared" si="57"/>
        <v>2019</v>
      </c>
      <c r="H3684">
        <v>9</v>
      </c>
      <c r="I3684" t="s">
        <v>55</v>
      </c>
      <c r="J3684" t="s">
        <v>46</v>
      </c>
      <c r="K3684">
        <v>540.25</v>
      </c>
      <c r="L3684">
        <v>85.75</v>
      </c>
      <c r="M3684">
        <v>46326.4375</v>
      </c>
      <c r="N3684">
        <v>7</v>
      </c>
      <c r="O3684" t="s">
        <v>38</v>
      </c>
      <c r="P3684" s="1">
        <v>43590</v>
      </c>
      <c r="Q3684" s="1">
        <v>43597</v>
      </c>
      <c r="R3684">
        <v>260</v>
      </c>
      <c r="S3684">
        <v>83.11</v>
      </c>
      <c r="T3684">
        <v>21608.6</v>
      </c>
      <c r="U3684" t="s">
        <v>58</v>
      </c>
      <c r="V3684" t="s">
        <v>39</v>
      </c>
      <c r="W3684">
        <v>280</v>
      </c>
      <c r="X3684">
        <v>30.32</v>
      </c>
      <c r="Y3684">
        <v>56.53</v>
      </c>
    </row>
    <row r="3685" spans="1:25" x14ac:dyDescent="0.3">
      <c r="A3685" t="str">
        <f>E3685&amp;"-"&amp;COUNTIF($E$2:E3685,E3685)</f>
        <v>Medium-1243</v>
      </c>
      <c r="B3685" t="s">
        <v>43</v>
      </c>
      <c r="C3685">
        <v>52.25</v>
      </c>
      <c r="D3685">
        <v>13</v>
      </c>
      <c r="E3685" t="s">
        <v>24</v>
      </c>
      <c r="F3685" s="1">
        <v>43925</v>
      </c>
      <c r="G3685" s="4" t="str">
        <f t="shared" si="57"/>
        <v>2020</v>
      </c>
      <c r="H3685">
        <v>7</v>
      </c>
      <c r="I3685" t="s">
        <v>59</v>
      </c>
      <c r="J3685" t="s">
        <v>60</v>
      </c>
      <c r="K3685">
        <v>434.1</v>
      </c>
      <c r="L3685">
        <v>70.83</v>
      </c>
      <c r="M3685">
        <v>30747.303</v>
      </c>
      <c r="N3685">
        <v>13</v>
      </c>
      <c r="O3685" t="s">
        <v>38</v>
      </c>
      <c r="P3685" s="1">
        <v>43865</v>
      </c>
      <c r="Q3685" s="1">
        <v>43878</v>
      </c>
      <c r="R3685">
        <v>317</v>
      </c>
      <c r="S3685">
        <v>75.540000000000006</v>
      </c>
      <c r="T3685">
        <v>23946.18</v>
      </c>
      <c r="U3685" t="s">
        <v>51</v>
      </c>
      <c r="V3685" t="s">
        <v>29</v>
      </c>
      <c r="W3685">
        <v>117</v>
      </c>
      <c r="X3685">
        <v>47.5</v>
      </c>
      <c r="Y3685">
        <v>104.02</v>
      </c>
    </row>
    <row r="3686" spans="1:25" x14ac:dyDescent="0.3">
      <c r="A3686" t="str">
        <f>E3686&amp;"-"&amp;COUNTIF($E$2:E3686,E3686)</f>
        <v>Large-1237</v>
      </c>
      <c r="B3686" t="s">
        <v>51</v>
      </c>
      <c r="C3686">
        <v>536.76</v>
      </c>
      <c r="D3686">
        <v>40</v>
      </c>
      <c r="E3686" t="s">
        <v>31</v>
      </c>
      <c r="F3686" s="1">
        <v>43880</v>
      </c>
      <c r="G3686" s="4" t="str">
        <f t="shared" si="57"/>
        <v>2020</v>
      </c>
      <c r="H3686">
        <v>10</v>
      </c>
      <c r="I3686" t="s">
        <v>64</v>
      </c>
      <c r="J3686" t="s">
        <v>46</v>
      </c>
      <c r="K3686">
        <v>136.74</v>
      </c>
      <c r="L3686">
        <v>75.91</v>
      </c>
      <c r="M3686">
        <v>10379.9334</v>
      </c>
      <c r="N3686">
        <v>107</v>
      </c>
      <c r="O3686" t="s">
        <v>65</v>
      </c>
      <c r="P3686" s="1">
        <v>43874</v>
      </c>
      <c r="Q3686" s="1">
        <v>43981</v>
      </c>
      <c r="R3686">
        <v>87</v>
      </c>
      <c r="S3686">
        <v>77.849999999999994</v>
      </c>
      <c r="T3686">
        <v>6772.95</v>
      </c>
      <c r="U3686" t="s">
        <v>30</v>
      </c>
      <c r="V3686" t="s">
        <v>29</v>
      </c>
      <c r="W3686">
        <v>49</v>
      </c>
      <c r="X3686">
        <v>39.94</v>
      </c>
      <c r="Y3686">
        <v>147.49</v>
      </c>
    </row>
    <row r="3687" spans="1:25" x14ac:dyDescent="0.3">
      <c r="A3687" t="str">
        <f>E3687&amp;"-"&amp;COUNTIF($E$2:E3687,E3687)</f>
        <v>Small-1206</v>
      </c>
      <c r="B3687" t="s">
        <v>51</v>
      </c>
      <c r="C3687">
        <v>149.88</v>
      </c>
      <c r="D3687">
        <v>95</v>
      </c>
      <c r="E3687" t="s">
        <v>40</v>
      </c>
      <c r="F3687" s="1">
        <v>44414</v>
      </c>
      <c r="G3687" s="4" t="str">
        <f t="shared" si="57"/>
        <v>2021</v>
      </c>
      <c r="H3687">
        <v>8</v>
      </c>
      <c r="I3687" t="s">
        <v>45</v>
      </c>
      <c r="J3687" t="s">
        <v>50</v>
      </c>
      <c r="K3687">
        <v>293.82</v>
      </c>
      <c r="L3687">
        <v>14.17</v>
      </c>
      <c r="M3687">
        <v>4163.4294</v>
      </c>
      <c r="N3687">
        <v>14</v>
      </c>
      <c r="O3687" t="s">
        <v>38</v>
      </c>
      <c r="P3687" s="1">
        <v>44388</v>
      </c>
      <c r="Q3687" s="1">
        <v>44402</v>
      </c>
      <c r="R3687">
        <v>49</v>
      </c>
      <c r="S3687">
        <v>15.59</v>
      </c>
      <c r="T3687">
        <v>763.91</v>
      </c>
      <c r="U3687" t="s">
        <v>58</v>
      </c>
      <c r="V3687" t="s">
        <v>39</v>
      </c>
      <c r="W3687">
        <v>244</v>
      </c>
      <c r="X3687">
        <v>34.9</v>
      </c>
      <c r="Y3687">
        <v>56.28</v>
      </c>
    </row>
    <row r="3688" spans="1:25" x14ac:dyDescent="0.3">
      <c r="A3688" t="str">
        <f>E3688&amp;"-"&amp;COUNTIF($E$2:E3688,E3688)</f>
        <v>Large-1238</v>
      </c>
      <c r="B3688" t="s">
        <v>28</v>
      </c>
      <c r="C3688">
        <v>143.55000000000001</v>
      </c>
      <c r="D3688">
        <v>34</v>
      </c>
      <c r="E3688" t="s">
        <v>31</v>
      </c>
      <c r="F3688" s="1">
        <v>44018</v>
      </c>
      <c r="G3688" s="4" t="str">
        <f t="shared" si="57"/>
        <v>2020</v>
      </c>
      <c r="H3688">
        <v>2</v>
      </c>
      <c r="I3688" t="s">
        <v>66</v>
      </c>
      <c r="J3688" t="s">
        <v>33</v>
      </c>
      <c r="K3688">
        <v>817.98</v>
      </c>
      <c r="L3688">
        <v>81.59</v>
      </c>
      <c r="M3688">
        <v>66738.988200000007</v>
      </c>
      <c r="N3688">
        <v>38</v>
      </c>
      <c r="O3688" t="s">
        <v>27</v>
      </c>
      <c r="P3688" s="1">
        <v>44014</v>
      </c>
      <c r="Q3688" s="1">
        <v>44052</v>
      </c>
      <c r="R3688">
        <v>86</v>
      </c>
      <c r="S3688">
        <v>76.849999999999994</v>
      </c>
      <c r="T3688">
        <v>6609.1</v>
      </c>
      <c r="U3688" t="s">
        <v>61</v>
      </c>
      <c r="V3688" t="s">
        <v>39</v>
      </c>
      <c r="W3688">
        <v>731</v>
      </c>
      <c r="X3688">
        <v>64.73</v>
      </c>
      <c r="Y3688">
        <v>20.149999999999999</v>
      </c>
    </row>
    <row r="3689" spans="1:25" x14ac:dyDescent="0.3">
      <c r="A3689" t="str">
        <f>E3689&amp;"-"&amp;COUNTIF($E$2:E3689,E3689)</f>
        <v>Small-1207</v>
      </c>
      <c r="B3689" t="s">
        <v>30</v>
      </c>
      <c r="C3689">
        <v>47.77</v>
      </c>
      <c r="D3689">
        <v>66</v>
      </c>
      <c r="E3689" t="s">
        <v>40</v>
      </c>
      <c r="F3689" s="1">
        <v>43961</v>
      </c>
      <c r="G3689" s="4" t="str">
        <f t="shared" si="57"/>
        <v>2020</v>
      </c>
      <c r="H3689">
        <v>5</v>
      </c>
      <c r="I3689" t="s">
        <v>25</v>
      </c>
      <c r="J3689" t="s">
        <v>46</v>
      </c>
      <c r="K3689">
        <v>34.18</v>
      </c>
      <c r="L3689">
        <v>27.51</v>
      </c>
      <c r="M3689">
        <v>940.29180000000008</v>
      </c>
      <c r="N3689">
        <v>26</v>
      </c>
      <c r="O3689" t="s">
        <v>27</v>
      </c>
      <c r="P3689" s="1">
        <v>43960</v>
      </c>
      <c r="Q3689" s="1">
        <v>43986</v>
      </c>
      <c r="R3689">
        <v>2</v>
      </c>
      <c r="S3689">
        <v>30.13</v>
      </c>
      <c r="T3689">
        <v>60.26</v>
      </c>
      <c r="U3689" t="s">
        <v>35</v>
      </c>
      <c r="V3689" t="s">
        <v>29</v>
      </c>
      <c r="W3689">
        <v>32</v>
      </c>
      <c r="X3689">
        <v>64.72</v>
      </c>
      <c r="Y3689">
        <v>163.51</v>
      </c>
    </row>
    <row r="3690" spans="1:25" x14ac:dyDescent="0.3">
      <c r="A3690" t="str">
        <f>E3690&amp;"-"&amp;COUNTIF($E$2:E3690,E3690)</f>
        <v>Small-1208</v>
      </c>
      <c r="B3690" t="s">
        <v>56</v>
      </c>
      <c r="C3690">
        <v>98.16</v>
      </c>
      <c r="D3690">
        <v>75</v>
      </c>
      <c r="E3690" t="s">
        <v>40</v>
      </c>
      <c r="F3690" s="1">
        <v>44005</v>
      </c>
      <c r="G3690" s="4" t="str">
        <f t="shared" si="57"/>
        <v>2020</v>
      </c>
      <c r="H3690">
        <v>10</v>
      </c>
      <c r="I3690" t="s">
        <v>64</v>
      </c>
      <c r="J3690" t="s">
        <v>33</v>
      </c>
      <c r="K3690">
        <v>418.72</v>
      </c>
      <c r="L3690">
        <v>78.95</v>
      </c>
      <c r="M3690">
        <v>33057.944000000003</v>
      </c>
      <c r="N3690">
        <v>68</v>
      </c>
      <c r="O3690" t="s">
        <v>65</v>
      </c>
      <c r="P3690" s="1">
        <v>43962</v>
      </c>
      <c r="Q3690" s="1">
        <v>44030</v>
      </c>
      <c r="R3690">
        <v>94</v>
      </c>
      <c r="S3690">
        <v>75.33</v>
      </c>
      <c r="T3690">
        <v>7081.02</v>
      </c>
      <c r="U3690" t="s">
        <v>54</v>
      </c>
      <c r="V3690" t="s">
        <v>29</v>
      </c>
      <c r="W3690">
        <v>324</v>
      </c>
      <c r="X3690">
        <v>29.73</v>
      </c>
      <c r="Y3690">
        <v>84.99</v>
      </c>
    </row>
    <row r="3691" spans="1:25" x14ac:dyDescent="0.3">
      <c r="A3691" t="str">
        <f>E3691&amp;"-"&amp;COUNTIF($E$2:E3691,E3691)</f>
        <v>Medium-1244</v>
      </c>
      <c r="B3691" t="s">
        <v>28</v>
      </c>
      <c r="C3691">
        <v>397.19</v>
      </c>
      <c r="D3691">
        <v>40</v>
      </c>
      <c r="E3691" t="s">
        <v>24</v>
      </c>
      <c r="F3691" s="1">
        <v>44866</v>
      </c>
      <c r="G3691" s="4" t="str">
        <f t="shared" si="57"/>
        <v>2022</v>
      </c>
      <c r="H3691">
        <v>10</v>
      </c>
      <c r="I3691" t="s">
        <v>64</v>
      </c>
      <c r="J3691" t="s">
        <v>50</v>
      </c>
      <c r="K3691">
        <v>155.56</v>
      </c>
      <c r="L3691">
        <v>52.05</v>
      </c>
      <c r="M3691">
        <v>8096.8979999999992</v>
      </c>
      <c r="N3691">
        <v>97</v>
      </c>
      <c r="O3691" t="s">
        <v>65</v>
      </c>
      <c r="P3691" s="1">
        <v>44819</v>
      </c>
      <c r="Q3691" s="1">
        <v>44916</v>
      </c>
      <c r="R3691">
        <v>33</v>
      </c>
      <c r="S3691">
        <v>51.82</v>
      </c>
      <c r="T3691">
        <v>1710.06</v>
      </c>
      <c r="U3691" t="s">
        <v>35</v>
      </c>
      <c r="V3691" t="s">
        <v>29</v>
      </c>
      <c r="W3691">
        <v>122</v>
      </c>
      <c r="X3691">
        <v>45.28</v>
      </c>
      <c r="Y3691">
        <v>152.43</v>
      </c>
    </row>
    <row r="3692" spans="1:25" x14ac:dyDescent="0.3">
      <c r="A3692" t="str">
        <f>E3692&amp;"-"&amp;COUNTIF($E$2:E3692,E3692)</f>
        <v>Small-1209</v>
      </c>
      <c r="B3692" t="s">
        <v>58</v>
      </c>
      <c r="C3692">
        <v>299.87</v>
      </c>
      <c r="D3692">
        <v>20</v>
      </c>
      <c r="E3692" t="s">
        <v>40</v>
      </c>
      <c r="F3692" s="1">
        <v>43501</v>
      </c>
      <c r="G3692" s="4" t="str">
        <f t="shared" si="57"/>
        <v>2019</v>
      </c>
      <c r="H3692">
        <v>10</v>
      </c>
      <c r="I3692" t="s">
        <v>64</v>
      </c>
      <c r="J3692" t="s">
        <v>46</v>
      </c>
      <c r="K3692">
        <v>42.5</v>
      </c>
      <c r="L3692">
        <v>16.86</v>
      </c>
      <c r="M3692">
        <v>716.55</v>
      </c>
      <c r="N3692">
        <v>94</v>
      </c>
      <c r="O3692" t="s">
        <v>65</v>
      </c>
      <c r="P3692" s="1">
        <v>43456</v>
      </c>
      <c r="Q3692" s="1">
        <v>43550</v>
      </c>
      <c r="R3692">
        <v>37</v>
      </c>
      <c r="S3692">
        <v>17.440000000000001</v>
      </c>
      <c r="T3692">
        <v>645.28</v>
      </c>
      <c r="U3692" t="s">
        <v>54</v>
      </c>
      <c r="V3692" t="s">
        <v>48</v>
      </c>
      <c r="W3692">
        <v>5</v>
      </c>
      <c r="X3692">
        <v>47.35</v>
      </c>
      <c r="Y3692">
        <v>171.75</v>
      </c>
    </row>
    <row r="3693" spans="1:25" x14ac:dyDescent="0.3">
      <c r="A3693" t="str">
        <f>E3693&amp;"-"&amp;COUNTIF($E$2:E3693,E3693)</f>
        <v>Medium-1245</v>
      </c>
      <c r="B3693" t="s">
        <v>28</v>
      </c>
      <c r="C3693">
        <v>73.41</v>
      </c>
      <c r="D3693">
        <v>47</v>
      </c>
      <c r="E3693" t="s">
        <v>24</v>
      </c>
      <c r="F3693" s="1">
        <v>43925</v>
      </c>
      <c r="G3693" s="4" t="str">
        <f t="shared" si="57"/>
        <v>2020</v>
      </c>
      <c r="H3693">
        <v>2</v>
      </c>
      <c r="I3693" t="s">
        <v>66</v>
      </c>
      <c r="J3693" t="s">
        <v>33</v>
      </c>
      <c r="K3693">
        <v>609.88</v>
      </c>
      <c r="L3693">
        <v>48.7</v>
      </c>
      <c r="M3693">
        <v>29701.156000000003</v>
      </c>
      <c r="N3693">
        <v>37</v>
      </c>
      <c r="O3693" t="s">
        <v>38</v>
      </c>
      <c r="P3693" s="1">
        <v>43890</v>
      </c>
      <c r="Q3693" s="1">
        <v>43927</v>
      </c>
      <c r="R3693">
        <v>537</v>
      </c>
      <c r="S3693">
        <v>46.76</v>
      </c>
      <c r="T3693">
        <v>25110.12</v>
      </c>
      <c r="U3693" t="s">
        <v>61</v>
      </c>
      <c r="V3693" t="s">
        <v>39</v>
      </c>
      <c r="W3693">
        <v>72</v>
      </c>
      <c r="X3693">
        <v>48.43</v>
      </c>
      <c r="Y3693">
        <v>36.729999999999997</v>
      </c>
    </row>
    <row r="3694" spans="1:25" x14ac:dyDescent="0.3">
      <c r="A3694" t="str">
        <f>E3694&amp;"-"&amp;COUNTIF($E$2:E3694,E3694)</f>
        <v>Large-1239</v>
      </c>
      <c r="B3694" t="s">
        <v>44</v>
      </c>
      <c r="C3694">
        <v>154.80000000000001</v>
      </c>
      <c r="D3694">
        <v>39</v>
      </c>
      <c r="E3694" t="s">
        <v>31</v>
      </c>
      <c r="F3694" s="1">
        <v>44666</v>
      </c>
      <c r="G3694" s="4" t="str">
        <f t="shared" si="57"/>
        <v>2022</v>
      </c>
      <c r="H3694">
        <v>1</v>
      </c>
      <c r="I3694" t="s">
        <v>32</v>
      </c>
      <c r="J3694" t="s">
        <v>50</v>
      </c>
      <c r="K3694">
        <v>263.35000000000002</v>
      </c>
      <c r="L3694">
        <v>41.74</v>
      </c>
      <c r="M3694">
        <v>10992.229000000001</v>
      </c>
      <c r="N3694">
        <v>1</v>
      </c>
      <c r="O3694" t="s">
        <v>63</v>
      </c>
      <c r="P3694" s="1">
        <v>44647</v>
      </c>
      <c r="Q3694" s="1">
        <v>44648</v>
      </c>
      <c r="R3694">
        <v>198</v>
      </c>
      <c r="S3694">
        <v>44.16</v>
      </c>
      <c r="T3694">
        <v>8743.68</v>
      </c>
      <c r="U3694" t="s">
        <v>52</v>
      </c>
      <c r="V3694" t="s">
        <v>39</v>
      </c>
      <c r="W3694">
        <v>65</v>
      </c>
      <c r="X3694">
        <v>62.43</v>
      </c>
      <c r="Y3694">
        <v>169.77</v>
      </c>
    </row>
    <row r="3695" spans="1:25" x14ac:dyDescent="0.3">
      <c r="A3695" t="str">
        <f>E3695&amp;"-"&amp;COUNTIF($E$2:E3695,E3695)</f>
        <v>Large-1240</v>
      </c>
      <c r="B3695" t="s">
        <v>23</v>
      </c>
      <c r="C3695">
        <v>490.54</v>
      </c>
      <c r="D3695">
        <v>42</v>
      </c>
      <c r="E3695" t="s">
        <v>31</v>
      </c>
      <c r="F3695" s="1">
        <v>43909</v>
      </c>
      <c r="G3695" s="4" t="str">
        <f t="shared" si="57"/>
        <v>2020</v>
      </c>
      <c r="H3695">
        <v>2</v>
      </c>
      <c r="I3695" t="s">
        <v>66</v>
      </c>
      <c r="J3695" t="s">
        <v>46</v>
      </c>
      <c r="K3695">
        <v>325.27999999999997</v>
      </c>
      <c r="L3695">
        <v>50.71</v>
      </c>
      <c r="M3695">
        <v>16494.948799999998</v>
      </c>
      <c r="N3695">
        <v>34</v>
      </c>
      <c r="O3695" t="s">
        <v>38</v>
      </c>
      <c r="P3695" s="1">
        <v>43900</v>
      </c>
      <c r="Q3695" s="1">
        <v>43934</v>
      </c>
      <c r="R3695">
        <v>238</v>
      </c>
      <c r="S3695">
        <v>51.02</v>
      </c>
      <c r="T3695">
        <v>12142.76</v>
      </c>
      <c r="U3695" t="s">
        <v>61</v>
      </c>
      <c r="V3695" t="s">
        <v>39</v>
      </c>
      <c r="W3695">
        <v>87</v>
      </c>
      <c r="X3695">
        <v>36.24</v>
      </c>
      <c r="Y3695">
        <v>98.98</v>
      </c>
    </row>
    <row r="3696" spans="1:25" x14ac:dyDescent="0.3">
      <c r="A3696" t="str">
        <f>E3696&amp;"-"&amp;COUNTIF($E$2:E3696,E3696)</f>
        <v>Large-1241</v>
      </c>
      <c r="B3696" t="s">
        <v>61</v>
      </c>
      <c r="C3696">
        <v>617.13</v>
      </c>
      <c r="D3696">
        <v>27</v>
      </c>
      <c r="E3696" t="s">
        <v>31</v>
      </c>
      <c r="F3696" s="1">
        <v>44846</v>
      </c>
      <c r="G3696" s="4" t="str">
        <f t="shared" si="57"/>
        <v>2022</v>
      </c>
      <c r="H3696">
        <v>5</v>
      </c>
      <c r="I3696" t="s">
        <v>25</v>
      </c>
      <c r="J3696" t="s">
        <v>33</v>
      </c>
      <c r="K3696">
        <v>965.9</v>
      </c>
      <c r="L3696">
        <v>37.520000000000003</v>
      </c>
      <c r="M3696">
        <v>36240.567999999999</v>
      </c>
      <c r="N3696">
        <v>22</v>
      </c>
      <c r="O3696" t="s">
        <v>27</v>
      </c>
      <c r="P3696" s="1">
        <v>44813</v>
      </c>
      <c r="Q3696" s="1">
        <v>44835</v>
      </c>
      <c r="R3696">
        <v>217</v>
      </c>
      <c r="S3696">
        <v>35.409999999999997</v>
      </c>
      <c r="T3696">
        <v>7683.97</v>
      </c>
      <c r="U3696" t="s">
        <v>51</v>
      </c>
      <c r="V3696" t="s">
        <v>48</v>
      </c>
      <c r="W3696">
        <v>748</v>
      </c>
      <c r="X3696">
        <v>38.53</v>
      </c>
      <c r="Y3696">
        <v>140.9</v>
      </c>
    </row>
    <row r="3697" spans="1:25" x14ac:dyDescent="0.3">
      <c r="A3697" t="str">
        <f>E3697&amp;"-"&amp;COUNTIF($E$2:E3697,E3697)</f>
        <v>Large-1242</v>
      </c>
      <c r="B3697" t="s">
        <v>23</v>
      </c>
      <c r="C3697">
        <v>44.36</v>
      </c>
      <c r="D3697">
        <v>54</v>
      </c>
      <c r="E3697" t="s">
        <v>31</v>
      </c>
      <c r="F3697" s="1">
        <v>43806</v>
      </c>
      <c r="G3697" s="4" t="str">
        <f t="shared" si="57"/>
        <v>2019</v>
      </c>
      <c r="H3697">
        <v>2</v>
      </c>
      <c r="I3697" t="s">
        <v>66</v>
      </c>
      <c r="J3697" t="s">
        <v>33</v>
      </c>
      <c r="K3697">
        <v>867.42</v>
      </c>
      <c r="L3697">
        <v>68.58</v>
      </c>
      <c r="M3697">
        <v>59487.663599999993</v>
      </c>
      <c r="N3697">
        <v>34</v>
      </c>
      <c r="O3697" t="s">
        <v>38</v>
      </c>
      <c r="P3697" s="1">
        <v>43770</v>
      </c>
      <c r="Q3697" s="1">
        <v>43804</v>
      </c>
      <c r="R3697">
        <v>91</v>
      </c>
      <c r="S3697">
        <v>71.11</v>
      </c>
      <c r="T3697">
        <v>6471.01</v>
      </c>
      <c r="U3697" t="s">
        <v>61</v>
      </c>
      <c r="V3697" t="s">
        <v>48</v>
      </c>
      <c r="W3697">
        <v>776</v>
      </c>
      <c r="X3697">
        <v>33.81</v>
      </c>
      <c r="Y3697">
        <v>60.47</v>
      </c>
    </row>
    <row r="3698" spans="1:25" x14ac:dyDescent="0.3">
      <c r="A3698" t="str">
        <f>E3698&amp;"-"&amp;COUNTIF($E$2:E3698,E3698)</f>
        <v>Small-1210</v>
      </c>
      <c r="B3698" t="s">
        <v>51</v>
      </c>
      <c r="C3698">
        <v>613.28</v>
      </c>
      <c r="D3698">
        <v>34</v>
      </c>
      <c r="E3698" t="s">
        <v>40</v>
      </c>
      <c r="F3698" s="1">
        <v>44197</v>
      </c>
      <c r="G3698" s="4" t="str">
        <f t="shared" si="57"/>
        <v>2021</v>
      </c>
      <c r="H3698">
        <v>10</v>
      </c>
      <c r="I3698" t="s">
        <v>64</v>
      </c>
      <c r="J3698" t="s">
        <v>50</v>
      </c>
      <c r="K3698">
        <v>444.64</v>
      </c>
      <c r="L3698">
        <v>22.1</v>
      </c>
      <c r="M3698">
        <v>9826.5439999999999</v>
      </c>
      <c r="N3698">
        <v>64</v>
      </c>
      <c r="O3698" t="s">
        <v>65</v>
      </c>
      <c r="P3698" s="1">
        <v>44157</v>
      </c>
      <c r="Q3698" s="1">
        <v>44221</v>
      </c>
      <c r="R3698">
        <v>392</v>
      </c>
      <c r="S3698">
        <v>26.86</v>
      </c>
      <c r="T3698">
        <v>10529.12</v>
      </c>
      <c r="U3698" t="s">
        <v>23</v>
      </c>
      <c r="V3698" t="s">
        <v>39</v>
      </c>
      <c r="W3698">
        <v>52</v>
      </c>
      <c r="X3698">
        <v>12.85</v>
      </c>
      <c r="Y3698">
        <v>186.07</v>
      </c>
    </row>
    <row r="3699" spans="1:25" x14ac:dyDescent="0.3">
      <c r="A3699" t="str">
        <f>E3699&amp;"-"&amp;COUNTIF($E$2:E3699,E3699)</f>
        <v>Medium-1246</v>
      </c>
      <c r="B3699" t="s">
        <v>23</v>
      </c>
      <c r="C3699">
        <v>992.69</v>
      </c>
      <c r="D3699">
        <v>82</v>
      </c>
      <c r="E3699" t="s">
        <v>24</v>
      </c>
      <c r="F3699" s="1">
        <v>43893</v>
      </c>
      <c r="G3699" s="4" t="str">
        <f t="shared" si="57"/>
        <v>2020</v>
      </c>
      <c r="H3699">
        <v>8</v>
      </c>
      <c r="I3699" t="s">
        <v>45</v>
      </c>
      <c r="J3699" t="s">
        <v>46</v>
      </c>
      <c r="K3699">
        <v>972.79</v>
      </c>
      <c r="L3699">
        <v>21.5</v>
      </c>
      <c r="M3699">
        <v>20914.985000000001</v>
      </c>
      <c r="N3699">
        <v>8</v>
      </c>
      <c r="O3699" t="s">
        <v>38</v>
      </c>
      <c r="P3699" s="1">
        <v>43839</v>
      </c>
      <c r="Q3699" s="1">
        <v>43847</v>
      </c>
      <c r="R3699">
        <v>105</v>
      </c>
      <c r="S3699">
        <v>23.58</v>
      </c>
      <c r="T3699">
        <v>2475.9</v>
      </c>
      <c r="U3699" t="s">
        <v>58</v>
      </c>
      <c r="V3699" t="s">
        <v>48</v>
      </c>
      <c r="W3699">
        <v>867</v>
      </c>
      <c r="X3699">
        <v>53.4</v>
      </c>
      <c r="Y3699">
        <v>136.29</v>
      </c>
    </row>
    <row r="3700" spans="1:25" x14ac:dyDescent="0.3">
      <c r="A3700" t="str">
        <f>E3700&amp;"-"&amp;COUNTIF($E$2:E3700,E3700)</f>
        <v>Medium-1247</v>
      </c>
      <c r="B3700" t="s">
        <v>56</v>
      </c>
      <c r="C3700">
        <v>693.13</v>
      </c>
      <c r="D3700">
        <v>90</v>
      </c>
      <c r="E3700" t="s">
        <v>24</v>
      </c>
      <c r="F3700" s="1">
        <v>44359</v>
      </c>
      <c r="G3700" s="4" t="str">
        <f t="shared" si="57"/>
        <v>2021</v>
      </c>
      <c r="H3700">
        <v>8</v>
      </c>
      <c r="I3700" t="s">
        <v>45</v>
      </c>
      <c r="J3700" t="s">
        <v>60</v>
      </c>
      <c r="K3700">
        <v>537.13</v>
      </c>
      <c r="L3700">
        <v>87.11</v>
      </c>
      <c r="M3700">
        <v>46789.3943</v>
      </c>
      <c r="N3700">
        <v>12</v>
      </c>
      <c r="O3700" t="s">
        <v>38</v>
      </c>
      <c r="P3700" s="1">
        <v>44308</v>
      </c>
      <c r="Q3700" s="1">
        <v>44320</v>
      </c>
      <c r="R3700">
        <v>89</v>
      </c>
      <c r="S3700">
        <v>83.79</v>
      </c>
      <c r="T3700">
        <v>7457.31</v>
      </c>
      <c r="U3700" t="s">
        <v>35</v>
      </c>
      <c r="V3700" t="s">
        <v>39</v>
      </c>
      <c r="W3700">
        <v>448</v>
      </c>
      <c r="X3700">
        <v>19.28</v>
      </c>
      <c r="Y3700">
        <v>152.57</v>
      </c>
    </row>
    <row r="3701" spans="1:25" x14ac:dyDescent="0.3">
      <c r="A3701" t="str">
        <f>E3701&amp;"-"&amp;COUNTIF($E$2:E3701,E3701)</f>
        <v>Large-1243</v>
      </c>
      <c r="B3701" t="s">
        <v>58</v>
      </c>
      <c r="C3701">
        <v>913.95</v>
      </c>
      <c r="D3701">
        <v>41</v>
      </c>
      <c r="E3701" t="s">
        <v>31</v>
      </c>
      <c r="F3701" s="1">
        <v>43623</v>
      </c>
      <c r="G3701" s="4" t="str">
        <f t="shared" si="57"/>
        <v>2019</v>
      </c>
      <c r="H3701">
        <v>3</v>
      </c>
      <c r="I3701" t="s">
        <v>41</v>
      </c>
      <c r="J3701" t="s">
        <v>42</v>
      </c>
      <c r="K3701">
        <v>624.35</v>
      </c>
      <c r="L3701">
        <v>57.63</v>
      </c>
      <c r="M3701">
        <v>35981.290500000003</v>
      </c>
      <c r="N3701">
        <v>28</v>
      </c>
      <c r="O3701" t="s">
        <v>38</v>
      </c>
      <c r="P3701" s="1">
        <v>43607</v>
      </c>
      <c r="Q3701" s="1">
        <v>43635</v>
      </c>
      <c r="R3701">
        <v>343</v>
      </c>
      <c r="S3701">
        <v>59.72</v>
      </c>
      <c r="T3701">
        <v>20483.96</v>
      </c>
      <c r="U3701" t="s">
        <v>28</v>
      </c>
      <c r="V3701" t="s">
        <v>39</v>
      </c>
      <c r="W3701">
        <v>281</v>
      </c>
      <c r="X3701">
        <v>86.91</v>
      </c>
      <c r="Y3701">
        <v>146.18</v>
      </c>
    </row>
    <row r="3702" spans="1:25" x14ac:dyDescent="0.3">
      <c r="A3702" t="str">
        <f>E3702&amp;"-"&amp;COUNTIF($E$2:E3702,E3702)</f>
        <v>Medium-1248</v>
      </c>
      <c r="B3702" t="s">
        <v>51</v>
      </c>
      <c r="C3702">
        <v>394.11</v>
      </c>
      <c r="D3702">
        <v>67</v>
      </c>
      <c r="E3702" t="s">
        <v>24</v>
      </c>
      <c r="F3702" s="1">
        <v>44067</v>
      </c>
      <c r="G3702" s="4" t="str">
        <f t="shared" si="57"/>
        <v>2020</v>
      </c>
      <c r="H3702">
        <v>1</v>
      </c>
      <c r="I3702" t="s">
        <v>32</v>
      </c>
      <c r="J3702" t="s">
        <v>46</v>
      </c>
      <c r="K3702">
        <v>718.17</v>
      </c>
      <c r="L3702">
        <v>82.73</v>
      </c>
      <c r="M3702">
        <v>59414.204100000003</v>
      </c>
      <c r="N3702">
        <v>22</v>
      </c>
      <c r="O3702" t="s">
        <v>34</v>
      </c>
      <c r="P3702" s="1">
        <v>44036</v>
      </c>
      <c r="Q3702" s="1">
        <v>44058</v>
      </c>
      <c r="R3702">
        <v>501</v>
      </c>
      <c r="S3702">
        <v>87.62</v>
      </c>
      <c r="T3702">
        <v>43897.62</v>
      </c>
      <c r="U3702" t="s">
        <v>30</v>
      </c>
      <c r="V3702" t="s">
        <v>39</v>
      </c>
      <c r="W3702">
        <v>217</v>
      </c>
      <c r="X3702">
        <v>67.11</v>
      </c>
      <c r="Y3702">
        <v>195.45</v>
      </c>
    </row>
    <row r="3703" spans="1:25" x14ac:dyDescent="0.3">
      <c r="A3703" t="str">
        <f>E3703&amp;"-"&amp;COUNTIF($E$2:E3703,E3703)</f>
        <v>Medium-1249</v>
      </c>
      <c r="B3703" t="s">
        <v>51</v>
      </c>
      <c r="C3703">
        <v>970.88</v>
      </c>
      <c r="D3703">
        <v>86</v>
      </c>
      <c r="E3703" t="s">
        <v>24</v>
      </c>
      <c r="F3703" s="1">
        <v>44091</v>
      </c>
      <c r="G3703" s="4" t="str">
        <f t="shared" si="57"/>
        <v>2020</v>
      </c>
      <c r="H3703">
        <v>1</v>
      </c>
      <c r="I3703" t="s">
        <v>32</v>
      </c>
      <c r="J3703" t="s">
        <v>50</v>
      </c>
      <c r="K3703">
        <v>741.09</v>
      </c>
      <c r="L3703">
        <v>45.84</v>
      </c>
      <c r="M3703">
        <v>33971.565600000002</v>
      </c>
      <c r="N3703">
        <v>1</v>
      </c>
      <c r="O3703" t="s">
        <v>63</v>
      </c>
      <c r="P3703" s="1">
        <v>44039</v>
      </c>
      <c r="Q3703" s="1">
        <v>44040</v>
      </c>
      <c r="R3703">
        <v>221</v>
      </c>
      <c r="S3703">
        <v>46.28</v>
      </c>
      <c r="T3703">
        <v>10227.879999999999</v>
      </c>
      <c r="U3703" t="s">
        <v>28</v>
      </c>
      <c r="V3703" t="s">
        <v>48</v>
      </c>
      <c r="W3703">
        <v>520</v>
      </c>
      <c r="X3703">
        <v>64.44</v>
      </c>
      <c r="Y3703">
        <v>175.79</v>
      </c>
    </row>
    <row r="3704" spans="1:25" x14ac:dyDescent="0.3">
      <c r="A3704" t="str">
        <f>E3704&amp;"-"&amp;COUNTIF($E$2:E3704,E3704)</f>
        <v>Large-1244</v>
      </c>
      <c r="B3704" t="s">
        <v>35</v>
      </c>
      <c r="C3704">
        <v>900.42</v>
      </c>
      <c r="D3704">
        <v>72</v>
      </c>
      <c r="E3704" t="s">
        <v>31</v>
      </c>
      <c r="F3704" s="1">
        <v>44189</v>
      </c>
      <c r="G3704" s="4" t="str">
        <f t="shared" si="57"/>
        <v>2020</v>
      </c>
      <c r="H3704">
        <v>8</v>
      </c>
      <c r="I3704" t="s">
        <v>45</v>
      </c>
      <c r="J3704" t="s">
        <v>46</v>
      </c>
      <c r="K3704">
        <v>23.41</v>
      </c>
      <c r="L3704">
        <v>50.12</v>
      </c>
      <c r="M3704">
        <v>1173.3091999999999</v>
      </c>
      <c r="N3704">
        <v>10</v>
      </c>
      <c r="O3704" t="s">
        <v>38</v>
      </c>
      <c r="P3704" s="1">
        <v>44140</v>
      </c>
      <c r="Q3704" s="1">
        <v>44150</v>
      </c>
      <c r="R3704">
        <v>22</v>
      </c>
      <c r="S3704">
        <v>54.15</v>
      </c>
      <c r="T3704">
        <v>1191.3</v>
      </c>
      <c r="U3704" t="s">
        <v>58</v>
      </c>
      <c r="V3704" t="s">
        <v>48</v>
      </c>
      <c r="W3704">
        <v>1</v>
      </c>
      <c r="X3704">
        <v>68.75</v>
      </c>
      <c r="Y3704">
        <v>47.77</v>
      </c>
    </row>
    <row r="3705" spans="1:25" x14ac:dyDescent="0.3">
      <c r="A3705" t="str">
        <f>E3705&amp;"-"&amp;COUNTIF($E$2:E3705,E3705)</f>
        <v>Small-1211</v>
      </c>
      <c r="B3705" t="s">
        <v>28</v>
      </c>
      <c r="C3705">
        <v>76.91</v>
      </c>
      <c r="D3705">
        <v>62</v>
      </c>
      <c r="E3705" t="s">
        <v>40</v>
      </c>
      <c r="F3705" s="1">
        <v>44912</v>
      </c>
      <c r="G3705" s="4" t="str">
        <f t="shared" si="57"/>
        <v>2022</v>
      </c>
      <c r="H3705">
        <v>9</v>
      </c>
      <c r="I3705" t="s">
        <v>55</v>
      </c>
      <c r="J3705" t="s">
        <v>46</v>
      </c>
      <c r="K3705">
        <v>621.44000000000005</v>
      </c>
      <c r="L3705">
        <v>26.38</v>
      </c>
      <c r="M3705">
        <v>16393.587200000002</v>
      </c>
      <c r="N3705">
        <v>12</v>
      </c>
      <c r="O3705" t="s">
        <v>38</v>
      </c>
      <c r="P3705" s="1">
        <v>44894</v>
      </c>
      <c r="Q3705" s="1">
        <v>44906</v>
      </c>
      <c r="R3705">
        <v>23</v>
      </c>
      <c r="S3705">
        <v>27.42</v>
      </c>
      <c r="T3705">
        <v>630.66</v>
      </c>
      <c r="U3705" t="s">
        <v>35</v>
      </c>
      <c r="V3705" t="s">
        <v>29</v>
      </c>
      <c r="W3705">
        <v>598</v>
      </c>
      <c r="X3705">
        <v>15.59</v>
      </c>
      <c r="Y3705">
        <v>53.37</v>
      </c>
    </row>
    <row r="3706" spans="1:25" x14ac:dyDescent="0.3">
      <c r="A3706" t="str">
        <f>E3706&amp;"-"&amp;COUNTIF($E$2:E3706,E3706)</f>
        <v>Small-1212</v>
      </c>
      <c r="B3706" t="s">
        <v>56</v>
      </c>
      <c r="C3706">
        <v>52.45</v>
      </c>
      <c r="D3706">
        <v>68</v>
      </c>
      <c r="E3706" t="s">
        <v>40</v>
      </c>
      <c r="F3706" s="1">
        <v>43835</v>
      </c>
      <c r="G3706" s="4" t="str">
        <f t="shared" si="57"/>
        <v>2020</v>
      </c>
      <c r="H3706">
        <v>8</v>
      </c>
      <c r="I3706" t="s">
        <v>45</v>
      </c>
      <c r="J3706" t="s">
        <v>60</v>
      </c>
      <c r="K3706">
        <v>371.74</v>
      </c>
      <c r="L3706">
        <v>44.34</v>
      </c>
      <c r="M3706">
        <v>16482.9516</v>
      </c>
      <c r="N3706">
        <v>10</v>
      </c>
      <c r="O3706" t="s">
        <v>38</v>
      </c>
      <c r="P3706" s="1">
        <v>43802</v>
      </c>
      <c r="Q3706" s="1">
        <v>43812</v>
      </c>
      <c r="R3706">
        <v>260</v>
      </c>
      <c r="S3706">
        <v>41.89</v>
      </c>
      <c r="T3706">
        <v>10891.4</v>
      </c>
      <c r="U3706" t="s">
        <v>47</v>
      </c>
      <c r="V3706" t="s">
        <v>39</v>
      </c>
      <c r="W3706">
        <v>111</v>
      </c>
      <c r="X3706">
        <v>20.39</v>
      </c>
      <c r="Y3706">
        <v>23.53</v>
      </c>
    </row>
    <row r="3707" spans="1:25" x14ac:dyDescent="0.3">
      <c r="A3707" t="str">
        <f>E3707&amp;"-"&amp;COUNTIF($E$2:E3707,E3707)</f>
        <v>Small-1213</v>
      </c>
      <c r="B3707" t="s">
        <v>58</v>
      </c>
      <c r="C3707">
        <v>264.93</v>
      </c>
      <c r="D3707">
        <v>86</v>
      </c>
      <c r="E3707" t="s">
        <v>40</v>
      </c>
      <c r="F3707" s="1">
        <v>44100</v>
      </c>
      <c r="G3707" s="4" t="str">
        <f t="shared" si="57"/>
        <v>2020</v>
      </c>
      <c r="H3707">
        <v>1</v>
      </c>
      <c r="I3707" t="s">
        <v>32</v>
      </c>
      <c r="J3707" t="s">
        <v>60</v>
      </c>
      <c r="K3707">
        <v>672.12</v>
      </c>
      <c r="L3707">
        <v>23.49</v>
      </c>
      <c r="M3707">
        <v>15788.0988</v>
      </c>
      <c r="N3707">
        <v>2</v>
      </c>
      <c r="O3707" t="s">
        <v>63</v>
      </c>
      <c r="P3707" s="1">
        <v>44096</v>
      </c>
      <c r="Q3707" s="1">
        <v>44098</v>
      </c>
      <c r="R3707">
        <v>186</v>
      </c>
      <c r="S3707">
        <v>21.67</v>
      </c>
      <c r="T3707">
        <v>4030.62</v>
      </c>
      <c r="U3707" t="s">
        <v>44</v>
      </c>
      <c r="V3707" t="s">
        <v>48</v>
      </c>
      <c r="W3707">
        <v>486</v>
      </c>
      <c r="X3707">
        <v>87.33</v>
      </c>
      <c r="Y3707">
        <v>183.66</v>
      </c>
    </row>
    <row r="3708" spans="1:25" x14ac:dyDescent="0.3">
      <c r="A3708" t="str">
        <f>E3708&amp;"-"&amp;COUNTIF($E$2:E3708,E3708)</f>
        <v>Medium-1250</v>
      </c>
      <c r="B3708" t="s">
        <v>23</v>
      </c>
      <c r="C3708">
        <v>645.25</v>
      </c>
      <c r="D3708">
        <v>19</v>
      </c>
      <c r="E3708" t="s">
        <v>24</v>
      </c>
      <c r="F3708" s="1">
        <v>43509</v>
      </c>
      <c r="G3708" s="4" t="str">
        <f t="shared" si="57"/>
        <v>2019</v>
      </c>
      <c r="H3708">
        <v>4</v>
      </c>
      <c r="I3708" t="s">
        <v>37</v>
      </c>
      <c r="J3708" t="s">
        <v>26</v>
      </c>
      <c r="K3708">
        <v>929.65</v>
      </c>
      <c r="L3708">
        <v>26.45</v>
      </c>
      <c r="M3708">
        <v>24589.2425</v>
      </c>
      <c r="N3708">
        <v>26</v>
      </c>
      <c r="O3708" t="s">
        <v>27</v>
      </c>
      <c r="P3708" s="1">
        <v>43497</v>
      </c>
      <c r="Q3708" s="1">
        <v>43523</v>
      </c>
      <c r="R3708">
        <v>387</v>
      </c>
      <c r="S3708">
        <v>22.28</v>
      </c>
      <c r="T3708">
        <v>8622.36</v>
      </c>
      <c r="U3708" t="s">
        <v>61</v>
      </c>
      <c r="V3708" t="s">
        <v>39</v>
      </c>
      <c r="W3708">
        <v>542</v>
      </c>
      <c r="X3708">
        <v>73.02</v>
      </c>
      <c r="Y3708">
        <v>177.08</v>
      </c>
    </row>
    <row r="3709" spans="1:25" x14ac:dyDescent="0.3">
      <c r="A3709" t="str">
        <f>E3709&amp;"-"&amp;COUNTIF($E$2:E3709,E3709)</f>
        <v>Large-1245</v>
      </c>
      <c r="B3709" t="s">
        <v>44</v>
      </c>
      <c r="C3709">
        <v>618.85</v>
      </c>
      <c r="D3709">
        <v>84</v>
      </c>
      <c r="E3709" t="s">
        <v>31</v>
      </c>
      <c r="F3709" s="1">
        <v>43847</v>
      </c>
      <c r="G3709" s="4" t="str">
        <f t="shared" si="57"/>
        <v>2020</v>
      </c>
      <c r="H3709">
        <v>10</v>
      </c>
      <c r="I3709" t="s">
        <v>64</v>
      </c>
      <c r="J3709" t="s">
        <v>33</v>
      </c>
      <c r="K3709">
        <v>382.56</v>
      </c>
      <c r="L3709">
        <v>81.77</v>
      </c>
      <c r="M3709">
        <v>31281.931199999999</v>
      </c>
      <c r="N3709">
        <v>90</v>
      </c>
      <c r="O3709" t="s">
        <v>65</v>
      </c>
      <c r="P3709" s="1">
        <v>43802</v>
      </c>
      <c r="Q3709" s="1">
        <v>43892</v>
      </c>
      <c r="R3709">
        <v>350</v>
      </c>
      <c r="S3709">
        <v>77.91</v>
      </c>
      <c r="T3709">
        <v>27268.5</v>
      </c>
      <c r="U3709" t="s">
        <v>36</v>
      </c>
      <c r="V3709" t="s">
        <v>39</v>
      </c>
      <c r="W3709">
        <v>32</v>
      </c>
      <c r="X3709">
        <v>10.67</v>
      </c>
      <c r="Y3709">
        <v>187.13</v>
      </c>
    </row>
    <row r="3710" spans="1:25" x14ac:dyDescent="0.3">
      <c r="A3710" t="str">
        <f>E3710&amp;"-"&amp;COUNTIF($E$2:E3710,E3710)</f>
        <v>Small-1214</v>
      </c>
      <c r="B3710" t="s">
        <v>36</v>
      </c>
      <c r="C3710">
        <v>354.03</v>
      </c>
      <c r="D3710">
        <v>97</v>
      </c>
      <c r="E3710" t="s">
        <v>40</v>
      </c>
      <c r="F3710" s="1">
        <v>44626</v>
      </c>
      <c r="G3710" s="4" t="str">
        <f t="shared" si="57"/>
        <v>2022</v>
      </c>
      <c r="H3710">
        <v>2</v>
      </c>
      <c r="I3710" t="s">
        <v>66</v>
      </c>
      <c r="J3710" t="s">
        <v>33</v>
      </c>
      <c r="K3710">
        <v>54.9</v>
      </c>
      <c r="L3710">
        <v>12.62</v>
      </c>
      <c r="M3710">
        <v>692.83799999999997</v>
      </c>
      <c r="N3710">
        <v>25</v>
      </c>
      <c r="O3710" t="s">
        <v>38</v>
      </c>
      <c r="P3710" s="1">
        <v>44574</v>
      </c>
      <c r="Q3710" s="1">
        <v>44599</v>
      </c>
      <c r="R3710">
        <v>15</v>
      </c>
      <c r="S3710">
        <v>16.86</v>
      </c>
      <c r="T3710">
        <v>252.9</v>
      </c>
      <c r="U3710" t="s">
        <v>51</v>
      </c>
      <c r="V3710" t="s">
        <v>29</v>
      </c>
      <c r="W3710">
        <v>39</v>
      </c>
      <c r="X3710">
        <v>21.01</v>
      </c>
      <c r="Y3710">
        <v>174.35</v>
      </c>
    </row>
    <row r="3711" spans="1:25" x14ac:dyDescent="0.3">
      <c r="A3711" t="str">
        <f>E3711&amp;"-"&amp;COUNTIF($E$2:E3711,E3711)</f>
        <v>Large-1246</v>
      </c>
      <c r="B3711" t="s">
        <v>36</v>
      </c>
      <c r="C3711">
        <v>805.31</v>
      </c>
      <c r="D3711">
        <v>86</v>
      </c>
      <c r="E3711" t="s">
        <v>31</v>
      </c>
      <c r="F3711" s="1">
        <v>44112</v>
      </c>
      <c r="G3711" s="4" t="str">
        <f t="shared" si="57"/>
        <v>2020</v>
      </c>
      <c r="H3711">
        <v>9</v>
      </c>
      <c r="I3711" t="s">
        <v>55</v>
      </c>
      <c r="J3711" t="s">
        <v>50</v>
      </c>
      <c r="K3711">
        <v>81.819999999999993</v>
      </c>
      <c r="L3711">
        <v>29.49</v>
      </c>
      <c r="M3711">
        <v>2412.8717999999999</v>
      </c>
      <c r="N3711">
        <v>9</v>
      </c>
      <c r="O3711" t="s">
        <v>38</v>
      </c>
      <c r="P3711" s="1">
        <v>44064</v>
      </c>
      <c r="Q3711" s="1">
        <v>44073</v>
      </c>
      <c r="R3711">
        <v>9</v>
      </c>
      <c r="S3711">
        <v>32.28</v>
      </c>
      <c r="T3711">
        <v>290.52</v>
      </c>
      <c r="U3711" t="s">
        <v>57</v>
      </c>
      <c r="V3711" t="s">
        <v>29</v>
      </c>
      <c r="W3711">
        <v>72</v>
      </c>
      <c r="X3711">
        <v>81.06</v>
      </c>
      <c r="Y3711">
        <v>61.1</v>
      </c>
    </row>
    <row r="3712" spans="1:25" x14ac:dyDescent="0.3">
      <c r="A3712" t="str">
        <f>E3712&amp;"-"&amp;COUNTIF($E$2:E3712,E3712)</f>
        <v>Large-1247</v>
      </c>
      <c r="B3712" t="s">
        <v>36</v>
      </c>
      <c r="C3712">
        <v>410.61</v>
      </c>
      <c r="D3712">
        <v>75</v>
      </c>
      <c r="E3712" t="s">
        <v>31</v>
      </c>
      <c r="F3712" s="1">
        <v>44255</v>
      </c>
      <c r="G3712" s="4" t="str">
        <f t="shared" si="57"/>
        <v>2021</v>
      </c>
      <c r="H3712">
        <v>3</v>
      </c>
      <c r="I3712" t="s">
        <v>41</v>
      </c>
      <c r="J3712" t="s">
        <v>62</v>
      </c>
      <c r="K3712">
        <v>300.73</v>
      </c>
      <c r="L3712">
        <v>73.03</v>
      </c>
      <c r="M3712">
        <v>21962.311900000001</v>
      </c>
      <c r="N3712">
        <v>47</v>
      </c>
      <c r="O3712" t="s">
        <v>38</v>
      </c>
      <c r="P3712" s="1">
        <v>44250</v>
      </c>
      <c r="Q3712" s="1">
        <v>44297</v>
      </c>
      <c r="R3712">
        <v>216</v>
      </c>
      <c r="S3712">
        <v>75.56</v>
      </c>
      <c r="T3712">
        <v>16320.96</v>
      </c>
      <c r="U3712" t="s">
        <v>47</v>
      </c>
      <c r="V3712" t="s">
        <v>29</v>
      </c>
      <c r="W3712">
        <v>84</v>
      </c>
      <c r="X3712">
        <v>66.14</v>
      </c>
      <c r="Y3712">
        <v>132.83000000000001</v>
      </c>
    </row>
    <row r="3713" spans="1:25" x14ac:dyDescent="0.3">
      <c r="A3713" t="str">
        <f>E3713&amp;"-"&amp;COUNTIF($E$2:E3713,E3713)</f>
        <v>Small-1215</v>
      </c>
      <c r="B3713" t="s">
        <v>57</v>
      </c>
      <c r="C3713">
        <v>224.44</v>
      </c>
      <c r="D3713">
        <v>31</v>
      </c>
      <c r="E3713" t="s">
        <v>40</v>
      </c>
      <c r="F3713" s="1">
        <v>44542</v>
      </c>
      <c r="G3713" s="4" t="str">
        <f t="shared" si="57"/>
        <v>2021</v>
      </c>
      <c r="H3713">
        <v>3</v>
      </c>
      <c r="I3713" t="s">
        <v>41</v>
      </c>
      <c r="J3713" t="s">
        <v>53</v>
      </c>
      <c r="K3713">
        <v>470.34</v>
      </c>
      <c r="L3713">
        <v>29.12</v>
      </c>
      <c r="M3713">
        <v>13696.300799999999</v>
      </c>
      <c r="N3713">
        <v>66</v>
      </c>
      <c r="O3713" t="s">
        <v>27</v>
      </c>
      <c r="P3713" s="1">
        <v>44489</v>
      </c>
      <c r="Q3713" s="1">
        <v>44555</v>
      </c>
      <c r="R3713">
        <v>165</v>
      </c>
      <c r="S3713">
        <v>32.85</v>
      </c>
      <c r="T3713">
        <v>5420.25</v>
      </c>
      <c r="U3713" t="s">
        <v>58</v>
      </c>
      <c r="V3713" t="s">
        <v>29</v>
      </c>
      <c r="W3713">
        <v>305</v>
      </c>
      <c r="X3713">
        <v>36.96</v>
      </c>
      <c r="Y3713">
        <v>193.41</v>
      </c>
    </row>
    <row r="3714" spans="1:25" x14ac:dyDescent="0.3">
      <c r="A3714" t="str">
        <f>E3714&amp;"-"&amp;COUNTIF($E$2:E3714,E3714)</f>
        <v>Medium-1251</v>
      </c>
      <c r="B3714" t="s">
        <v>28</v>
      </c>
      <c r="C3714">
        <v>583.01</v>
      </c>
      <c r="D3714">
        <v>28</v>
      </c>
      <c r="E3714" t="s">
        <v>24</v>
      </c>
      <c r="F3714" s="1">
        <v>44517</v>
      </c>
      <c r="G3714" s="4" t="str">
        <f t="shared" ref="G3714:G3777" si="58">TEXT(F3714,"YYYY")</f>
        <v>2021</v>
      </c>
      <c r="H3714">
        <v>9</v>
      </c>
      <c r="I3714" t="s">
        <v>55</v>
      </c>
      <c r="J3714" t="s">
        <v>50</v>
      </c>
      <c r="K3714">
        <v>411.68</v>
      </c>
      <c r="L3714">
        <v>50.89</v>
      </c>
      <c r="M3714">
        <v>20950.395199999999</v>
      </c>
      <c r="N3714">
        <v>9</v>
      </c>
      <c r="O3714" t="s">
        <v>38</v>
      </c>
      <c r="P3714" s="1">
        <v>44474</v>
      </c>
      <c r="Q3714" s="1">
        <v>44483</v>
      </c>
      <c r="R3714">
        <v>211</v>
      </c>
      <c r="S3714">
        <v>48.09</v>
      </c>
      <c r="T3714">
        <v>10146.99</v>
      </c>
      <c r="U3714" t="s">
        <v>58</v>
      </c>
      <c r="V3714" t="s">
        <v>39</v>
      </c>
      <c r="W3714">
        <v>200</v>
      </c>
      <c r="X3714">
        <v>84.27</v>
      </c>
      <c r="Y3714">
        <v>51.21</v>
      </c>
    </row>
    <row r="3715" spans="1:25" x14ac:dyDescent="0.3">
      <c r="A3715" t="str">
        <f>E3715&amp;"-"&amp;COUNTIF($E$2:E3715,E3715)</f>
        <v>Small-1216</v>
      </c>
      <c r="B3715" t="s">
        <v>61</v>
      </c>
      <c r="C3715">
        <v>905.14</v>
      </c>
      <c r="D3715">
        <v>92</v>
      </c>
      <c r="E3715" t="s">
        <v>40</v>
      </c>
      <c r="F3715" s="1">
        <v>44874</v>
      </c>
      <c r="G3715" s="4" t="str">
        <f t="shared" si="58"/>
        <v>2022</v>
      </c>
      <c r="H3715">
        <v>7</v>
      </c>
      <c r="I3715" t="s">
        <v>59</v>
      </c>
      <c r="J3715" t="s">
        <v>33</v>
      </c>
      <c r="K3715">
        <v>177.78</v>
      </c>
      <c r="L3715">
        <v>51.43</v>
      </c>
      <c r="M3715">
        <v>9143.2253999999994</v>
      </c>
      <c r="N3715">
        <v>16</v>
      </c>
      <c r="O3715" t="s">
        <v>38</v>
      </c>
      <c r="P3715" s="1">
        <v>44838</v>
      </c>
      <c r="Q3715" s="1">
        <v>44854</v>
      </c>
      <c r="R3715">
        <v>81</v>
      </c>
      <c r="S3715">
        <v>46.76</v>
      </c>
      <c r="T3715">
        <v>3787.56</v>
      </c>
      <c r="U3715" t="s">
        <v>30</v>
      </c>
      <c r="V3715" t="s">
        <v>39</v>
      </c>
      <c r="W3715">
        <v>96</v>
      </c>
      <c r="X3715">
        <v>78.92</v>
      </c>
      <c r="Y3715">
        <v>179.14</v>
      </c>
    </row>
    <row r="3716" spans="1:25" x14ac:dyDescent="0.3">
      <c r="A3716" t="str">
        <f>E3716&amp;"-"&amp;COUNTIF($E$2:E3716,E3716)</f>
        <v>Medium-1252</v>
      </c>
      <c r="B3716" t="s">
        <v>36</v>
      </c>
      <c r="C3716">
        <v>993.01</v>
      </c>
      <c r="D3716">
        <v>43</v>
      </c>
      <c r="E3716" t="s">
        <v>24</v>
      </c>
      <c r="F3716" s="1">
        <v>43670</v>
      </c>
      <c r="G3716" s="4" t="str">
        <f t="shared" si="58"/>
        <v>2019</v>
      </c>
      <c r="H3716">
        <v>2</v>
      </c>
      <c r="I3716" t="s">
        <v>66</v>
      </c>
      <c r="J3716" t="s">
        <v>69</v>
      </c>
      <c r="K3716">
        <v>411.02</v>
      </c>
      <c r="L3716">
        <v>16.88</v>
      </c>
      <c r="M3716">
        <v>6938.0175999999992</v>
      </c>
      <c r="N3716">
        <v>35</v>
      </c>
      <c r="O3716" t="s">
        <v>38</v>
      </c>
      <c r="P3716" s="1">
        <v>43655</v>
      </c>
      <c r="Q3716" s="1">
        <v>43690</v>
      </c>
      <c r="R3716">
        <v>188</v>
      </c>
      <c r="S3716">
        <v>20.65</v>
      </c>
      <c r="T3716">
        <v>3882.2</v>
      </c>
      <c r="U3716" t="s">
        <v>61</v>
      </c>
      <c r="V3716" t="s">
        <v>48</v>
      </c>
      <c r="W3716">
        <v>223</v>
      </c>
      <c r="X3716">
        <v>41.39</v>
      </c>
      <c r="Y3716">
        <v>185.85</v>
      </c>
    </row>
    <row r="3717" spans="1:25" x14ac:dyDescent="0.3">
      <c r="A3717" t="str">
        <f>E3717&amp;"-"&amp;COUNTIF($E$2:E3717,E3717)</f>
        <v>Medium-1253</v>
      </c>
      <c r="B3717" t="s">
        <v>58</v>
      </c>
      <c r="C3717">
        <v>571.44000000000005</v>
      </c>
      <c r="D3717">
        <v>13</v>
      </c>
      <c r="E3717" t="s">
        <v>24</v>
      </c>
      <c r="F3717" s="1">
        <v>43726</v>
      </c>
      <c r="G3717" s="4" t="str">
        <f t="shared" si="58"/>
        <v>2019</v>
      </c>
      <c r="H3717">
        <v>10</v>
      </c>
      <c r="I3717" t="s">
        <v>64</v>
      </c>
      <c r="J3717" t="s">
        <v>46</v>
      </c>
      <c r="K3717">
        <v>90.01</v>
      </c>
      <c r="L3717">
        <v>64.319999999999993</v>
      </c>
      <c r="M3717">
        <v>5789.4431999999997</v>
      </c>
      <c r="N3717">
        <v>103</v>
      </c>
      <c r="O3717" t="s">
        <v>65</v>
      </c>
      <c r="P3717" s="1">
        <v>43711</v>
      </c>
      <c r="Q3717" s="1">
        <v>43814</v>
      </c>
      <c r="R3717">
        <v>11</v>
      </c>
      <c r="S3717">
        <v>66.37</v>
      </c>
      <c r="T3717">
        <v>730.07</v>
      </c>
      <c r="U3717" t="s">
        <v>23</v>
      </c>
      <c r="V3717" t="s">
        <v>29</v>
      </c>
      <c r="W3717">
        <v>79</v>
      </c>
      <c r="X3717">
        <v>70.47</v>
      </c>
      <c r="Y3717">
        <v>22.49</v>
      </c>
    </row>
    <row r="3718" spans="1:25" x14ac:dyDescent="0.3">
      <c r="A3718" t="str">
        <f>E3718&amp;"-"&amp;COUNTIF($E$2:E3718,E3718)</f>
        <v>Small-1217</v>
      </c>
      <c r="B3718" t="s">
        <v>56</v>
      </c>
      <c r="C3718">
        <v>960.72</v>
      </c>
      <c r="D3718">
        <v>21</v>
      </c>
      <c r="E3718" t="s">
        <v>40</v>
      </c>
      <c r="F3718" s="1">
        <v>44405</v>
      </c>
      <c r="G3718" s="4" t="str">
        <f t="shared" si="58"/>
        <v>2021</v>
      </c>
      <c r="H3718">
        <v>6</v>
      </c>
      <c r="I3718" t="s">
        <v>49</v>
      </c>
      <c r="J3718" t="s">
        <v>50</v>
      </c>
      <c r="K3718">
        <v>196.38</v>
      </c>
      <c r="L3718">
        <v>46.69</v>
      </c>
      <c r="M3718">
        <v>9168.9821999999986</v>
      </c>
      <c r="N3718">
        <v>6</v>
      </c>
      <c r="O3718" t="s">
        <v>38</v>
      </c>
      <c r="P3718" s="1">
        <v>44359</v>
      </c>
      <c r="Q3718" s="1">
        <v>44365</v>
      </c>
      <c r="R3718">
        <v>128</v>
      </c>
      <c r="S3718">
        <v>42.86</v>
      </c>
      <c r="T3718">
        <v>5486.08</v>
      </c>
      <c r="U3718" t="s">
        <v>57</v>
      </c>
      <c r="V3718" t="s">
        <v>29</v>
      </c>
      <c r="W3718">
        <v>68</v>
      </c>
      <c r="X3718">
        <v>41.57</v>
      </c>
      <c r="Y3718">
        <v>101.85</v>
      </c>
    </row>
    <row r="3719" spans="1:25" x14ac:dyDescent="0.3">
      <c r="A3719" t="str">
        <f>E3719&amp;"-"&amp;COUNTIF($E$2:E3719,E3719)</f>
        <v>Small-1218</v>
      </c>
      <c r="B3719" t="s">
        <v>23</v>
      </c>
      <c r="C3719">
        <v>199.87</v>
      </c>
      <c r="D3719">
        <v>38</v>
      </c>
      <c r="E3719" t="s">
        <v>40</v>
      </c>
      <c r="F3719" s="1">
        <v>44208</v>
      </c>
      <c r="G3719" s="4" t="str">
        <f t="shared" si="58"/>
        <v>2021</v>
      </c>
      <c r="H3719">
        <v>9</v>
      </c>
      <c r="I3719" t="s">
        <v>55</v>
      </c>
      <c r="J3719" t="s">
        <v>33</v>
      </c>
      <c r="K3719">
        <v>223.5</v>
      </c>
      <c r="L3719">
        <v>17.23</v>
      </c>
      <c r="M3719">
        <v>3850.9050000000002</v>
      </c>
      <c r="N3719">
        <v>9</v>
      </c>
      <c r="O3719" t="s">
        <v>38</v>
      </c>
      <c r="P3719" s="1">
        <v>44159</v>
      </c>
      <c r="Q3719" s="1">
        <v>44168</v>
      </c>
      <c r="R3719">
        <v>170</v>
      </c>
      <c r="S3719">
        <v>17.02</v>
      </c>
      <c r="T3719">
        <v>2893.4</v>
      </c>
      <c r="U3719" t="s">
        <v>47</v>
      </c>
      <c r="V3719" t="s">
        <v>48</v>
      </c>
      <c r="W3719">
        <v>53</v>
      </c>
      <c r="X3719">
        <v>88.57</v>
      </c>
      <c r="Y3719">
        <v>182.48</v>
      </c>
    </row>
    <row r="3720" spans="1:25" x14ac:dyDescent="0.3">
      <c r="A3720" t="str">
        <f>E3720&amp;"-"&amp;COUNTIF($E$2:E3720,E3720)</f>
        <v>Small-1219</v>
      </c>
      <c r="B3720" t="s">
        <v>58</v>
      </c>
      <c r="C3720">
        <v>500.05</v>
      </c>
      <c r="D3720">
        <v>60</v>
      </c>
      <c r="E3720" t="s">
        <v>40</v>
      </c>
      <c r="F3720" s="1">
        <v>44800</v>
      </c>
      <c r="G3720" s="4" t="str">
        <f t="shared" si="58"/>
        <v>2022</v>
      </c>
      <c r="H3720">
        <v>6</v>
      </c>
      <c r="I3720" t="s">
        <v>49</v>
      </c>
      <c r="J3720" t="s">
        <v>50</v>
      </c>
      <c r="K3720">
        <v>694.07</v>
      </c>
      <c r="L3720">
        <v>23.18</v>
      </c>
      <c r="M3720">
        <v>16088.542600000001</v>
      </c>
      <c r="N3720">
        <v>5</v>
      </c>
      <c r="O3720" t="s">
        <v>38</v>
      </c>
      <c r="P3720" s="1">
        <v>44790</v>
      </c>
      <c r="Q3720" s="1">
        <v>44795</v>
      </c>
      <c r="R3720">
        <v>383</v>
      </c>
      <c r="S3720">
        <v>20.09</v>
      </c>
      <c r="T3720">
        <v>7694.47</v>
      </c>
      <c r="U3720" t="s">
        <v>30</v>
      </c>
      <c r="V3720" t="s">
        <v>39</v>
      </c>
      <c r="W3720">
        <v>311</v>
      </c>
      <c r="X3720">
        <v>96.18</v>
      </c>
      <c r="Y3720">
        <v>196.39</v>
      </c>
    </row>
    <row r="3721" spans="1:25" x14ac:dyDescent="0.3">
      <c r="A3721" t="str">
        <f>E3721&amp;"-"&amp;COUNTIF($E$2:E3721,E3721)</f>
        <v>Small-1220</v>
      </c>
      <c r="B3721" t="s">
        <v>30</v>
      </c>
      <c r="C3721">
        <v>780.7</v>
      </c>
      <c r="D3721">
        <v>57</v>
      </c>
      <c r="E3721" t="s">
        <v>40</v>
      </c>
      <c r="F3721" s="1">
        <v>43987</v>
      </c>
      <c r="G3721" s="4" t="str">
        <f t="shared" si="58"/>
        <v>2020</v>
      </c>
      <c r="H3721">
        <v>4</v>
      </c>
      <c r="I3721" t="s">
        <v>37</v>
      </c>
      <c r="J3721" t="s">
        <v>46</v>
      </c>
      <c r="K3721">
        <v>301.39</v>
      </c>
      <c r="L3721">
        <v>10.83</v>
      </c>
      <c r="M3721">
        <v>3264.0536999999999</v>
      </c>
      <c r="N3721">
        <v>27</v>
      </c>
      <c r="O3721" t="s">
        <v>38</v>
      </c>
      <c r="P3721" s="1">
        <v>43938</v>
      </c>
      <c r="Q3721" s="1">
        <v>43965</v>
      </c>
      <c r="R3721">
        <v>156</v>
      </c>
      <c r="S3721">
        <v>11.51</v>
      </c>
      <c r="T3721">
        <v>1795.56</v>
      </c>
      <c r="U3721" t="s">
        <v>30</v>
      </c>
      <c r="V3721" t="s">
        <v>48</v>
      </c>
      <c r="W3721">
        <v>145</v>
      </c>
      <c r="X3721">
        <v>38.700000000000003</v>
      </c>
      <c r="Y3721">
        <v>104.32</v>
      </c>
    </row>
    <row r="3722" spans="1:25" x14ac:dyDescent="0.3">
      <c r="A3722" t="str">
        <f>E3722&amp;"-"&amp;COUNTIF($E$2:E3722,E3722)</f>
        <v>Large-1248</v>
      </c>
      <c r="B3722" t="s">
        <v>23</v>
      </c>
      <c r="C3722">
        <v>579.9</v>
      </c>
      <c r="D3722">
        <v>42</v>
      </c>
      <c r="E3722" t="s">
        <v>31</v>
      </c>
      <c r="F3722" s="1">
        <v>44689</v>
      </c>
      <c r="G3722" s="4" t="str">
        <f t="shared" si="58"/>
        <v>2022</v>
      </c>
      <c r="H3722">
        <v>10</v>
      </c>
      <c r="I3722" t="s">
        <v>64</v>
      </c>
      <c r="J3722" t="s">
        <v>46</v>
      </c>
      <c r="K3722">
        <v>260.24</v>
      </c>
      <c r="L3722">
        <v>32.25</v>
      </c>
      <c r="M3722">
        <v>8392.74</v>
      </c>
      <c r="N3722">
        <v>82</v>
      </c>
      <c r="O3722" t="s">
        <v>65</v>
      </c>
      <c r="P3722" s="1">
        <v>44667</v>
      </c>
      <c r="Q3722" s="1">
        <v>44749</v>
      </c>
      <c r="R3722">
        <v>208</v>
      </c>
      <c r="S3722">
        <v>31.11</v>
      </c>
      <c r="T3722">
        <v>6470.88</v>
      </c>
      <c r="U3722" t="s">
        <v>61</v>
      </c>
      <c r="V3722" t="s">
        <v>29</v>
      </c>
      <c r="W3722">
        <v>52</v>
      </c>
      <c r="X3722">
        <v>79.3</v>
      </c>
      <c r="Y3722">
        <v>68.53</v>
      </c>
    </row>
    <row r="3723" spans="1:25" x14ac:dyDescent="0.3">
      <c r="A3723" t="str">
        <f>E3723&amp;"-"&amp;COUNTIF($E$2:E3723,E3723)</f>
        <v>Large-1249</v>
      </c>
      <c r="B3723" t="s">
        <v>58</v>
      </c>
      <c r="C3723">
        <v>441.25</v>
      </c>
      <c r="D3723">
        <v>25</v>
      </c>
      <c r="E3723" t="s">
        <v>31</v>
      </c>
      <c r="F3723" s="1">
        <v>43655</v>
      </c>
      <c r="G3723" s="4" t="str">
        <f t="shared" si="58"/>
        <v>2019</v>
      </c>
      <c r="H3723">
        <v>9</v>
      </c>
      <c r="I3723" t="s">
        <v>55</v>
      </c>
      <c r="J3723" t="s">
        <v>46</v>
      </c>
      <c r="K3723">
        <v>165.5</v>
      </c>
      <c r="L3723">
        <v>40.99</v>
      </c>
      <c r="M3723">
        <v>6783.8450000000003</v>
      </c>
      <c r="N3723">
        <v>11</v>
      </c>
      <c r="O3723" t="s">
        <v>38</v>
      </c>
      <c r="P3723" s="1">
        <v>43621</v>
      </c>
      <c r="Q3723" s="1">
        <v>43632</v>
      </c>
      <c r="R3723">
        <v>13</v>
      </c>
      <c r="S3723">
        <v>41.82</v>
      </c>
      <c r="T3723">
        <v>543.66</v>
      </c>
      <c r="U3723" t="s">
        <v>61</v>
      </c>
      <c r="V3723" t="s">
        <v>48</v>
      </c>
      <c r="W3723">
        <v>152</v>
      </c>
      <c r="X3723">
        <v>69.989999999999995</v>
      </c>
      <c r="Y3723">
        <v>67.709999999999994</v>
      </c>
    </row>
    <row r="3724" spans="1:25" x14ac:dyDescent="0.3">
      <c r="A3724" t="str">
        <f>E3724&amp;"-"&amp;COUNTIF($E$2:E3724,E3724)</f>
        <v>Small-1221</v>
      </c>
      <c r="B3724" t="s">
        <v>54</v>
      </c>
      <c r="C3724">
        <v>423.48</v>
      </c>
      <c r="D3724">
        <v>80</v>
      </c>
      <c r="E3724" t="s">
        <v>40</v>
      </c>
      <c r="F3724" s="1">
        <v>43732</v>
      </c>
      <c r="G3724" s="4" t="str">
        <f t="shared" si="58"/>
        <v>2019</v>
      </c>
      <c r="H3724">
        <v>2</v>
      </c>
      <c r="I3724" t="s">
        <v>66</v>
      </c>
      <c r="J3724" t="s">
        <v>33</v>
      </c>
      <c r="K3724">
        <v>344.91</v>
      </c>
      <c r="L3724">
        <v>75.72</v>
      </c>
      <c r="M3724">
        <v>26116.585200000001</v>
      </c>
      <c r="N3724">
        <v>33</v>
      </c>
      <c r="O3724" t="s">
        <v>38</v>
      </c>
      <c r="P3724" s="1">
        <v>43672</v>
      </c>
      <c r="Q3724" s="1">
        <v>43705</v>
      </c>
      <c r="R3724">
        <v>305</v>
      </c>
      <c r="S3724">
        <v>77.3</v>
      </c>
      <c r="T3724">
        <v>23576.5</v>
      </c>
      <c r="U3724" t="s">
        <v>47</v>
      </c>
      <c r="V3724" t="s">
        <v>29</v>
      </c>
      <c r="W3724">
        <v>39</v>
      </c>
      <c r="X3724">
        <v>91.28</v>
      </c>
      <c r="Y3724">
        <v>34.590000000000003</v>
      </c>
    </row>
    <row r="3725" spans="1:25" x14ac:dyDescent="0.3">
      <c r="A3725" t="str">
        <f>E3725&amp;"-"&amp;COUNTIF($E$2:E3725,E3725)</f>
        <v>Large-1250</v>
      </c>
      <c r="B3725" t="s">
        <v>58</v>
      </c>
      <c r="C3725">
        <v>257.39</v>
      </c>
      <c r="D3725">
        <v>73</v>
      </c>
      <c r="E3725" t="s">
        <v>31</v>
      </c>
      <c r="F3725" s="1">
        <v>44642</v>
      </c>
      <c r="G3725" s="4" t="str">
        <f t="shared" si="58"/>
        <v>2022</v>
      </c>
      <c r="H3725">
        <v>7</v>
      </c>
      <c r="I3725" t="s">
        <v>59</v>
      </c>
      <c r="J3725" t="s">
        <v>60</v>
      </c>
      <c r="K3725">
        <v>28.88</v>
      </c>
      <c r="L3725">
        <v>19.71</v>
      </c>
      <c r="M3725">
        <v>569.22479999999996</v>
      </c>
      <c r="N3725">
        <v>17</v>
      </c>
      <c r="O3725" t="s">
        <v>38</v>
      </c>
      <c r="P3725" s="1">
        <v>44621</v>
      </c>
      <c r="Q3725" s="1">
        <v>44638</v>
      </c>
      <c r="R3725">
        <v>9</v>
      </c>
      <c r="S3725">
        <v>20.22</v>
      </c>
      <c r="T3725">
        <v>181.98</v>
      </c>
      <c r="U3725" t="s">
        <v>36</v>
      </c>
      <c r="V3725" t="s">
        <v>29</v>
      </c>
      <c r="W3725">
        <v>19</v>
      </c>
      <c r="X3725">
        <v>37.1</v>
      </c>
      <c r="Y3725">
        <v>143.02000000000001</v>
      </c>
    </row>
    <row r="3726" spans="1:25" x14ac:dyDescent="0.3">
      <c r="A3726" t="str">
        <f>E3726&amp;"-"&amp;COUNTIF($E$2:E3726,E3726)</f>
        <v>Small-1222</v>
      </c>
      <c r="B3726" t="s">
        <v>44</v>
      </c>
      <c r="C3726">
        <v>939.81</v>
      </c>
      <c r="D3726">
        <v>26</v>
      </c>
      <c r="E3726" t="s">
        <v>40</v>
      </c>
      <c r="F3726" s="1">
        <v>44731</v>
      </c>
      <c r="G3726" s="4" t="str">
        <f t="shared" si="58"/>
        <v>2022</v>
      </c>
      <c r="H3726">
        <v>6</v>
      </c>
      <c r="I3726" t="s">
        <v>49</v>
      </c>
      <c r="J3726" t="s">
        <v>46</v>
      </c>
      <c r="K3726">
        <v>590.08000000000004</v>
      </c>
      <c r="L3726">
        <v>33.93</v>
      </c>
      <c r="M3726">
        <v>20021.414400000001</v>
      </c>
      <c r="N3726">
        <v>7</v>
      </c>
      <c r="O3726" t="s">
        <v>38</v>
      </c>
      <c r="P3726" s="1">
        <v>44680</v>
      </c>
      <c r="Q3726" s="1">
        <v>44687</v>
      </c>
      <c r="R3726">
        <v>223</v>
      </c>
      <c r="S3726">
        <v>34.11</v>
      </c>
      <c r="T3726">
        <v>7606.53</v>
      </c>
      <c r="U3726" t="s">
        <v>61</v>
      </c>
      <c r="V3726" t="s">
        <v>29</v>
      </c>
      <c r="W3726">
        <v>367</v>
      </c>
      <c r="X3726">
        <v>81.27</v>
      </c>
      <c r="Y3726">
        <v>99.76</v>
      </c>
    </row>
    <row r="3727" spans="1:25" x14ac:dyDescent="0.3">
      <c r="A3727" t="str">
        <f>E3727&amp;"-"&amp;COUNTIF($E$2:E3727,E3727)</f>
        <v>Large-1251</v>
      </c>
      <c r="B3727" t="s">
        <v>58</v>
      </c>
      <c r="C3727">
        <v>27.6</v>
      </c>
      <c r="D3727">
        <v>78</v>
      </c>
      <c r="E3727" t="s">
        <v>31</v>
      </c>
      <c r="F3727" s="1">
        <v>43516</v>
      </c>
      <c r="G3727" s="4" t="str">
        <f t="shared" si="58"/>
        <v>2019</v>
      </c>
      <c r="H3727">
        <v>10</v>
      </c>
      <c r="I3727" t="s">
        <v>64</v>
      </c>
      <c r="J3727" t="s">
        <v>60</v>
      </c>
      <c r="K3727">
        <v>220.62</v>
      </c>
      <c r="L3727">
        <v>45.83</v>
      </c>
      <c r="M3727">
        <v>10111.0146</v>
      </c>
      <c r="N3727">
        <v>132</v>
      </c>
      <c r="O3727" t="s">
        <v>65</v>
      </c>
      <c r="P3727" s="1">
        <v>43471</v>
      </c>
      <c r="Q3727" s="1">
        <v>43603</v>
      </c>
      <c r="R3727">
        <v>24</v>
      </c>
      <c r="S3727">
        <v>41.18</v>
      </c>
      <c r="T3727">
        <v>988.32</v>
      </c>
      <c r="U3727" t="s">
        <v>57</v>
      </c>
      <c r="V3727" t="s">
        <v>39</v>
      </c>
      <c r="W3727">
        <v>196</v>
      </c>
      <c r="X3727">
        <v>99.62</v>
      </c>
      <c r="Y3727">
        <v>125.91</v>
      </c>
    </row>
    <row r="3728" spans="1:25" x14ac:dyDescent="0.3">
      <c r="A3728" t="str">
        <f>E3728&amp;"-"&amp;COUNTIF($E$2:E3728,E3728)</f>
        <v>Large-1252</v>
      </c>
      <c r="B3728" t="s">
        <v>35</v>
      </c>
      <c r="C3728">
        <v>209.82</v>
      </c>
      <c r="D3728">
        <v>22</v>
      </c>
      <c r="E3728" t="s">
        <v>31</v>
      </c>
      <c r="F3728" s="1">
        <v>44521</v>
      </c>
      <c r="G3728" s="4" t="str">
        <f t="shared" si="58"/>
        <v>2021</v>
      </c>
      <c r="H3728">
        <v>8</v>
      </c>
      <c r="I3728" t="s">
        <v>45</v>
      </c>
      <c r="J3728" t="s">
        <v>60</v>
      </c>
      <c r="K3728">
        <v>132.4</v>
      </c>
      <c r="L3728">
        <v>61.25</v>
      </c>
      <c r="M3728">
        <v>8109.5</v>
      </c>
      <c r="N3728">
        <v>9</v>
      </c>
      <c r="O3728" t="s">
        <v>38</v>
      </c>
      <c r="P3728" s="1">
        <v>44516</v>
      </c>
      <c r="Q3728" s="1">
        <v>44525</v>
      </c>
      <c r="R3728">
        <v>90</v>
      </c>
      <c r="S3728">
        <v>66.09</v>
      </c>
      <c r="T3728">
        <v>5948.1</v>
      </c>
      <c r="U3728" t="s">
        <v>56</v>
      </c>
      <c r="V3728" t="s">
        <v>39</v>
      </c>
      <c r="W3728">
        <v>42</v>
      </c>
      <c r="X3728">
        <v>66.06</v>
      </c>
      <c r="Y3728">
        <v>180.37</v>
      </c>
    </row>
    <row r="3729" spans="1:25" x14ac:dyDescent="0.3">
      <c r="A3729" t="str">
        <f>E3729&amp;"-"&amp;COUNTIF($E$2:E3729,E3729)</f>
        <v>Small-1223</v>
      </c>
      <c r="B3729" t="s">
        <v>28</v>
      </c>
      <c r="C3729">
        <v>925.83</v>
      </c>
      <c r="D3729">
        <v>75</v>
      </c>
      <c r="E3729" t="s">
        <v>40</v>
      </c>
      <c r="F3729" s="1">
        <v>43660</v>
      </c>
      <c r="G3729" s="4" t="str">
        <f t="shared" si="58"/>
        <v>2019</v>
      </c>
      <c r="H3729">
        <v>6</v>
      </c>
      <c r="I3729" t="s">
        <v>49</v>
      </c>
      <c r="J3729" t="s">
        <v>50</v>
      </c>
      <c r="K3729">
        <v>790.38</v>
      </c>
      <c r="L3729">
        <v>22.63</v>
      </c>
      <c r="M3729">
        <v>17886.2994</v>
      </c>
      <c r="N3729">
        <v>7</v>
      </c>
      <c r="O3729" t="s">
        <v>38</v>
      </c>
      <c r="P3729" s="1">
        <v>43622</v>
      </c>
      <c r="Q3729" s="1">
        <v>43629</v>
      </c>
      <c r="R3729">
        <v>152</v>
      </c>
      <c r="S3729">
        <v>20.78</v>
      </c>
      <c r="T3729">
        <v>3158.56</v>
      </c>
      <c r="U3729" t="s">
        <v>47</v>
      </c>
      <c r="V3729" t="s">
        <v>29</v>
      </c>
      <c r="W3729">
        <v>638</v>
      </c>
      <c r="X3729">
        <v>52.43</v>
      </c>
      <c r="Y3729">
        <v>28.36</v>
      </c>
    </row>
    <row r="3730" spans="1:25" x14ac:dyDescent="0.3">
      <c r="A3730" t="str">
        <f>E3730&amp;"-"&amp;COUNTIF($E$2:E3730,E3730)</f>
        <v>Medium-1254</v>
      </c>
      <c r="B3730" t="s">
        <v>52</v>
      </c>
      <c r="C3730">
        <v>508.68</v>
      </c>
      <c r="D3730">
        <v>74</v>
      </c>
      <c r="E3730" t="s">
        <v>24</v>
      </c>
      <c r="F3730" s="1">
        <v>44428</v>
      </c>
      <c r="G3730" s="4" t="str">
        <f t="shared" si="58"/>
        <v>2021</v>
      </c>
      <c r="H3730">
        <v>1</v>
      </c>
      <c r="I3730" t="s">
        <v>32</v>
      </c>
      <c r="J3730" t="s">
        <v>33</v>
      </c>
      <c r="K3730">
        <v>575.66999999999996</v>
      </c>
      <c r="L3730">
        <v>57.16</v>
      </c>
      <c r="M3730">
        <v>32905.297199999994</v>
      </c>
      <c r="N3730">
        <v>23</v>
      </c>
      <c r="O3730" t="s">
        <v>34</v>
      </c>
      <c r="P3730" s="1">
        <v>44401</v>
      </c>
      <c r="Q3730" s="1">
        <v>44424</v>
      </c>
      <c r="R3730">
        <v>410</v>
      </c>
      <c r="S3730">
        <v>57.25</v>
      </c>
      <c r="T3730">
        <v>23472.5</v>
      </c>
      <c r="U3730" t="s">
        <v>28</v>
      </c>
      <c r="V3730" t="s">
        <v>48</v>
      </c>
      <c r="W3730">
        <v>165</v>
      </c>
      <c r="X3730">
        <v>67.75</v>
      </c>
      <c r="Y3730">
        <v>181.76</v>
      </c>
    </row>
    <row r="3731" spans="1:25" x14ac:dyDescent="0.3">
      <c r="A3731" t="str">
        <f>E3731&amp;"-"&amp;COUNTIF($E$2:E3731,E3731)</f>
        <v>Medium-1255</v>
      </c>
      <c r="B3731" t="s">
        <v>51</v>
      </c>
      <c r="C3731">
        <v>354.63</v>
      </c>
      <c r="D3731">
        <v>98</v>
      </c>
      <c r="E3731" t="s">
        <v>24</v>
      </c>
      <c r="F3731" s="1">
        <v>44676</v>
      </c>
      <c r="G3731" s="4" t="str">
        <f t="shared" si="58"/>
        <v>2022</v>
      </c>
      <c r="H3731">
        <v>8</v>
      </c>
      <c r="I3731" t="s">
        <v>45</v>
      </c>
      <c r="J3731" t="s">
        <v>50</v>
      </c>
      <c r="K3731">
        <v>521.29999999999995</v>
      </c>
      <c r="L3731">
        <v>70.569999999999993</v>
      </c>
      <c r="M3731">
        <v>36788.140999999996</v>
      </c>
      <c r="N3731">
        <v>7</v>
      </c>
      <c r="O3731" t="s">
        <v>38</v>
      </c>
      <c r="P3731" s="1">
        <v>44619</v>
      </c>
      <c r="Q3731" s="1">
        <v>44626</v>
      </c>
      <c r="R3731">
        <v>88</v>
      </c>
      <c r="S3731">
        <v>73.36</v>
      </c>
      <c r="T3731">
        <v>6455.68</v>
      </c>
      <c r="U3731" t="s">
        <v>23</v>
      </c>
      <c r="V3731" t="s">
        <v>39</v>
      </c>
      <c r="W3731">
        <v>433</v>
      </c>
      <c r="X3731">
        <v>91.84</v>
      </c>
      <c r="Y3731">
        <v>140.37</v>
      </c>
    </row>
    <row r="3732" spans="1:25" x14ac:dyDescent="0.3">
      <c r="A3732" t="str">
        <f>E3732&amp;"-"&amp;COUNTIF($E$2:E3732,E3732)</f>
        <v>Small-1224</v>
      </c>
      <c r="B3732" t="s">
        <v>51</v>
      </c>
      <c r="C3732">
        <v>409.57</v>
      </c>
      <c r="D3732">
        <v>49</v>
      </c>
      <c r="E3732" t="s">
        <v>40</v>
      </c>
      <c r="F3732" s="1">
        <v>43811</v>
      </c>
      <c r="G3732" s="4" t="str">
        <f t="shared" si="58"/>
        <v>2019</v>
      </c>
      <c r="H3732">
        <v>6</v>
      </c>
      <c r="I3732" t="s">
        <v>49</v>
      </c>
      <c r="J3732" t="s">
        <v>33</v>
      </c>
      <c r="K3732">
        <v>220.91</v>
      </c>
      <c r="L3732">
        <v>37.58</v>
      </c>
      <c r="M3732">
        <v>8301.7978000000003</v>
      </c>
      <c r="N3732">
        <v>7</v>
      </c>
      <c r="O3732" t="s">
        <v>38</v>
      </c>
      <c r="P3732" s="1">
        <v>43786</v>
      </c>
      <c r="Q3732" s="1">
        <v>43793</v>
      </c>
      <c r="R3732">
        <v>192</v>
      </c>
      <c r="S3732">
        <v>38.340000000000003</v>
      </c>
      <c r="T3732">
        <v>7361.28</v>
      </c>
      <c r="U3732" t="s">
        <v>58</v>
      </c>
      <c r="V3732" t="s">
        <v>39</v>
      </c>
      <c r="W3732">
        <v>28</v>
      </c>
      <c r="X3732">
        <v>47.27</v>
      </c>
      <c r="Y3732">
        <v>163.16</v>
      </c>
    </row>
    <row r="3733" spans="1:25" x14ac:dyDescent="0.3">
      <c r="A3733" t="str">
        <f>E3733&amp;"-"&amp;COUNTIF($E$2:E3733,E3733)</f>
        <v>Small-1225</v>
      </c>
      <c r="B3733" t="s">
        <v>52</v>
      </c>
      <c r="C3733">
        <v>988.11</v>
      </c>
      <c r="D3733">
        <v>48</v>
      </c>
      <c r="E3733" t="s">
        <v>40</v>
      </c>
      <c r="F3733" s="1">
        <v>44191</v>
      </c>
      <c r="G3733" s="4" t="str">
        <f t="shared" si="58"/>
        <v>2020</v>
      </c>
      <c r="H3733">
        <v>1</v>
      </c>
      <c r="I3733" t="s">
        <v>32</v>
      </c>
      <c r="J3733" t="s">
        <v>33</v>
      </c>
      <c r="K3733">
        <v>669.53</v>
      </c>
      <c r="L3733">
        <v>24.31</v>
      </c>
      <c r="M3733">
        <v>16276.274299999999</v>
      </c>
      <c r="N3733">
        <v>2</v>
      </c>
      <c r="O3733" t="s">
        <v>63</v>
      </c>
      <c r="P3733" s="1">
        <v>44176</v>
      </c>
      <c r="Q3733" s="1">
        <v>44178</v>
      </c>
      <c r="R3733">
        <v>630</v>
      </c>
      <c r="S3733">
        <v>21.65</v>
      </c>
      <c r="T3733">
        <v>13639.5</v>
      </c>
      <c r="U3733" t="s">
        <v>30</v>
      </c>
      <c r="V3733" t="s">
        <v>39</v>
      </c>
      <c r="W3733">
        <v>39</v>
      </c>
      <c r="X3733">
        <v>97.55</v>
      </c>
      <c r="Y3733">
        <v>76.17</v>
      </c>
    </row>
    <row r="3734" spans="1:25" x14ac:dyDescent="0.3">
      <c r="A3734" t="str">
        <f>E3734&amp;"-"&amp;COUNTIF($E$2:E3734,E3734)</f>
        <v>Medium-1256</v>
      </c>
      <c r="B3734" t="s">
        <v>30</v>
      </c>
      <c r="C3734">
        <v>331.07</v>
      </c>
      <c r="D3734">
        <v>91</v>
      </c>
      <c r="E3734" t="s">
        <v>24</v>
      </c>
      <c r="F3734" s="1">
        <v>43937</v>
      </c>
      <c r="G3734" s="4" t="str">
        <f t="shared" si="58"/>
        <v>2020</v>
      </c>
      <c r="H3734">
        <v>9</v>
      </c>
      <c r="I3734" t="s">
        <v>55</v>
      </c>
      <c r="J3734" t="s">
        <v>60</v>
      </c>
      <c r="K3734">
        <v>495.88</v>
      </c>
      <c r="L3734">
        <v>16.600000000000001</v>
      </c>
      <c r="M3734">
        <v>8231.6080000000002</v>
      </c>
      <c r="N3734">
        <v>12</v>
      </c>
      <c r="O3734" t="s">
        <v>38</v>
      </c>
      <c r="P3734" s="1">
        <v>43898</v>
      </c>
      <c r="Q3734" s="1">
        <v>43910</v>
      </c>
      <c r="R3734">
        <v>13</v>
      </c>
      <c r="S3734">
        <v>19.100000000000001</v>
      </c>
      <c r="T3734">
        <v>248.3</v>
      </c>
      <c r="U3734" t="s">
        <v>30</v>
      </c>
      <c r="V3734" t="s">
        <v>48</v>
      </c>
      <c r="W3734">
        <v>482</v>
      </c>
      <c r="X3734">
        <v>53.26</v>
      </c>
      <c r="Y3734">
        <v>166.41</v>
      </c>
    </row>
    <row r="3735" spans="1:25" x14ac:dyDescent="0.3">
      <c r="A3735" t="str">
        <f>E3735&amp;"-"&amp;COUNTIF($E$2:E3735,E3735)</f>
        <v>Medium-1257</v>
      </c>
      <c r="B3735" t="s">
        <v>61</v>
      </c>
      <c r="C3735">
        <v>243.5</v>
      </c>
      <c r="D3735">
        <v>60</v>
      </c>
      <c r="E3735" t="s">
        <v>24</v>
      </c>
      <c r="F3735" s="1">
        <v>43748</v>
      </c>
      <c r="G3735" s="4" t="str">
        <f t="shared" si="58"/>
        <v>2019</v>
      </c>
      <c r="H3735">
        <v>6</v>
      </c>
      <c r="I3735" t="s">
        <v>49</v>
      </c>
      <c r="J3735" t="s">
        <v>50</v>
      </c>
      <c r="K3735">
        <v>80.819999999999993</v>
      </c>
      <c r="L3735">
        <v>65.489999999999995</v>
      </c>
      <c r="M3735">
        <v>5292.9017999999987</v>
      </c>
      <c r="N3735">
        <v>7</v>
      </c>
      <c r="O3735" t="s">
        <v>38</v>
      </c>
      <c r="P3735" s="1">
        <v>43696</v>
      </c>
      <c r="Q3735" s="1">
        <v>43703</v>
      </c>
      <c r="R3735">
        <v>60</v>
      </c>
      <c r="S3735">
        <v>62.69</v>
      </c>
      <c r="T3735">
        <v>3761.4</v>
      </c>
      <c r="U3735" t="s">
        <v>35</v>
      </c>
      <c r="V3735" t="s">
        <v>48</v>
      </c>
      <c r="W3735">
        <v>20</v>
      </c>
      <c r="X3735">
        <v>56.14</v>
      </c>
      <c r="Y3735">
        <v>180.54</v>
      </c>
    </row>
    <row r="3736" spans="1:25" x14ac:dyDescent="0.3">
      <c r="A3736" t="str">
        <f>E3736&amp;"-"&amp;COUNTIF($E$2:E3736,E3736)</f>
        <v>Medium-1258</v>
      </c>
      <c r="B3736" t="s">
        <v>56</v>
      </c>
      <c r="C3736">
        <v>80.010000000000005</v>
      </c>
      <c r="D3736">
        <v>75</v>
      </c>
      <c r="E3736" t="s">
        <v>24</v>
      </c>
      <c r="F3736" s="1">
        <v>43730</v>
      </c>
      <c r="G3736" s="4" t="str">
        <f t="shared" si="58"/>
        <v>2019</v>
      </c>
      <c r="H3736">
        <v>2</v>
      </c>
      <c r="I3736" t="s">
        <v>66</v>
      </c>
      <c r="J3736" t="s">
        <v>46</v>
      </c>
      <c r="K3736">
        <v>797.04</v>
      </c>
      <c r="L3736">
        <v>63.75</v>
      </c>
      <c r="M3736">
        <v>50811.299999999996</v>
      </c>
      <c r="N3736">
        <v>40</v>
      </c>
      <c r="O3736" t="s">
        <v>27</v>
      </c>
      <c r="P3736" s="1">
        <v>43673</v>
      </c>
      <c r="Q3736" s="1">
        <v>43713</v>
      </c>
      <c r="R3736">
        <v>608</v>
      </c>
      <c r="S3736">
        <v>60.29</v>
      </c>
      <c r="T3736">
        <v>36656.32</v>
      </c>
      <c r="U3736" t="s">
        <v>43</v>
      </c>
      <c r="V3736" t="s">
        <v>48</v>
      </c>
      <c r="W3736">
        <v>189</v>
      </c>
      <c r="X3736">
        <v>78.06</v>
      </c>
      <c r="Y3736">
        <v>105.36</v>
      </c>
    </row>
    <row r="3737" spans="1:25" x14ac:dyDescent="0.3">
      <c r="A3737" t="str">
        <f>E3737&amp;"-"&amp;COUNTIF($E$2:E3737,E3737)</f>
        <v>Medium-1259</v>
      </c>
      <c r="B3737" t="s">
        <v>35</v>
      </c>
      <c r="C3737">
        <v>913.03</v>
      </c>
      <c r="D3737">
        <v>94</v>
      </c>
      <c r="E3737" t="s">
        <v>24</v>
      </c>
      <c r="F3737" s="1">
        <v>44727</v>
      </c>
      <c r="G3737" s="4" t="str">
        <f t="shared" si="58"/>
        <v>2022</v>
      </c>
      <c r="H3737">
        <v>5</v>
      </c>
      <c r="I3737" t="s">
        <v>25</v>
      </c>
      <c r="J3737" t="s">
        <v>46</v>
      </c>
      <c r="K3737">
        <v>384.22</v>
      </c>
      <c r="L3737">
        <v>94.25</v>
      </c>
      <c r="M3737">
        <v>36212.735000000001</v>
      </c>
      <c r="N3737">
        <v>23</v>
      </c>
      <c r="O3737" t="s">
        <v>27</v>
      </c>
      <c r="P3737" s="1">
        <v>44701</v>
      </c>
      <c r="Q3737" s="1">
        <v>44724</v>
      </c>
      <c r="R3737">
        <v>355</v>
      </c>
      <c r="S3737">
        <v>96.86</v>
      </c>
      <c r="T3737">
        <v>34385.300000000003</v>
      </c>
      <c r="U3737" t="s">
        <v>51</v>
      </c>
      <c r="V3737" t="s">
        <v>39</v>
      </c>
      <c r="W3737">
        <v>29</v>
      </c>
      <c r="X3737">
        <v>90.18</v>
      </c>
      <c r="Y3737">
        <v>186.99</v>
      </c>
    </row>
    <row r="3738" spans="1:25" x14ac:dyDescent="0.3">
      <c r="A3738" t="str">
        <f>E3738&amp;"-"&amp;COUNTIF($E$2:E3738,E3738)</f>
        <v>Small-1226</v>
      </c>
      <c r="B3738" t="s">
        <v>58</v>
      </c>
      <c r="C3738">
        <v>438.61</v>
      </c>
      <c r="D3738">
        <v>98</v>
      </c>
      <c r="E3738" t="s">
        <v>40</v>
      </c>
      <c r="F3738" s="1">
        <v>44821</v>
      </c>
      <c r="G3738" s="4" t="str">
        <f t="shared" si="58"/>
        <v>2022</v>
      </c>
      <c r="H3738">
        <v>6</v>
      </c>
      <c r="I3738" t="s">
        <v>49</v>
      </c>
      <c r="J3738" t="s">
        <v>46</v>
      </c>
      <c r="K3738">
        <v>337.52</v>
      </c>
      <c r="L3738">
        <v>26.19</v>
      </c>
      <c r="M3738">
        <v>8839.6488000000008</v>
      </c>
      <c r="N3738">
        <v>7</v>
      </c>
      <c r="O3738" t="s">
        <v>38</v>
      </c>
      <c r="P3738" s="1">
        <v>44772</v>
      </c>
      <c r="Q3738" s="1">
        <v>44779</v>
      </c>
      <c r="R3738">
        <v>305</v>
      </c>
      <c r="S3738">
        <v>30.22</v>
      </c>
      <c r="T3738">
        <v>9217.1</v>
      </c>
      <c r="U3738" t="s">
        <v>56</v>
      </c>
      <c r="V3738" t="s">
        <v>29</v>
      </c>
      <c r="W3738">
        <v>32</v>
      </c>
      <c r="X3738">
        <v>65.87</v>
      </c>
      <c r="Y3738">
        <v>114.57</v>
      </c>
    </row>
    <row r="3739" spans="1:25" x14ac:dyDescent="0.3">
      <c r="A3739" t="str">
        <f>E3739&amp;"-"&amp;COUNTIF($E$2:E3739,E3739)</f>
        <v>Large-1253</v>
      </c>
      <c r="B3739" t="s">
        <v>56</v>
      </c>
      <c r="C3739">
        <v>167.43</v>
      </c>
      <c r="D3739">
        <v>77</v>
      </c>
      <c r="E3739" t="s">
        <v>31</v>
      </c>
      <c r="F3739" s="1">
        <v>43696</v>
      </c>
      <c r="G3739" s="4" t="str">
        <f t="shared" si="58"/>
        <v>2019</v>
      </c>
      <c r="H3739">
        <v>9</v>
      </c>
      <c r="I3739" t="s">
        <v>55</v>
      </c>
      <c r="J3739" t="s">
        <v>50</v>
      </c>
      <c r="K3739">
        <v>600.05999999999995</v>
      </c>
      <c r="L3739">
        <v>26.43</v>
      </c>
      <c r="M3739">
        <v>15859.585799999999</v>
      </c>
      <c r="N3739">
        <v>9</v>
      </c>
      <c r="O3739" t="s">
        <v>38</v>
      </c>
      <c r="P3739" s="1">
        <v>43641</v>
      </c>
      <c r="Q3739" s="1">
        <v>43650</v>
      </c>
      <c r="R3739">
        <v>35</v>
      </c>
      <c r="S3739">
        <v>24.28</v>
      </c>
      <c r="T3739">
        <v>849.8</v>
      </c>
      <c r="U3739" t="s">
        <v>43</v>
      </c>
      <c r="V3739" t="s">
        <v>48</v>
      </c>
      <c r="W3739">
        <v>565</v>
      </c>
      <c r="X3739">
        <v>92.16</v>
      </c>
      <c r="Y3739">
        <v>126.43</v>
      </c>
    </row>
    <row r="3740" spans="1:25" x14ac:dyDescent="0.3">
      <c r="A3740" t="str">
        <f>E3740&amp;"-"&amp;COUNTIF($E$2:E3740,E3740)</f>
        <v>Small-1227</v>
      </c>
      <c r="B3740" t="s">
        <v>51</v>
      </c>
      <c r="C3740">
        <v>551.96</v>
      </c>
      <c r="D3740">
        <v>80</v>
      </c>
      <c r="E3740" t="s">
        <v>40</v>
      </c>
      <c r="F3740" s="1">
        <v>44850</v>
      </c>
      <c r="G3740" s="4" t="str">
        <f t="shared" si="58"/>
        <v>2022</v>
      </c>
      <c r="H3740">
        <v>9</v>
      </c>
      <c r="I3740" t="s">
        <v>55</v>
      </c>
      <c r="J3740" t="s">
        <v>60</v>
      </c>
      <c r="K3740">
        <v>536.83000000000004</v>
      </c>
      <c r="L3740">
        <v>88.7</v>
      </c>
      <c r="M3740">
        <v>47616.821000000004</v>
      </c>
      <c r="N3740">
        <v>13</v>
      </c>
      <c r="O3740" t="s">
        <v>38</v>
      </c>
      <c r="P3740" s="1">
        <v>44818</v>
      </c>
      <c r="Q3740" s="1">
        <v>44831</v>
      </c>
      <c r="R3740">
        <v>138</v>
      </c>
      <c r="S3740">
        <v>90.67</v>
      </c>
      <c r="T3740">
        <v>12512.46</v>
      </c>
      <c r="U3740" t="s">
        <v>57</v>
      </c>
      <c r="V3740" t="s">
        <v>48</v>
      </c>
      <c r="W3740">
        <v>398</v>
      </c>
      <c r="X3740">
        <v>11.12</v>
      </c>
      <c r="Y3740">
        <v>27.18</v>
      </c>
    </row>
    <row r="3741" spans="1:25" x14ac:dyDescent="0.3">
      <c r="A3741" t="str">
        <f>E3741&amp;"-"&amp;COUNTIF($E$2:E3741,E3741)</f>
        <v>Medium-1260</v>
      </c>
      <c r="B3741" t="s">
        <v>28</v>
      </c>
      <c r="C3741">
        <v>705.37</v>
      </c>
      <c r="D3741">
        <v>59</v>
      </c>
      <c r="E3741" t="s">
        <v>24</v>
      </c>
      <c r="F3741" s="1">
        <v>44352</v>
      </c>
      <c r="G3741" s="4" t="str">
        <f t="shared" si="58"/>
        <v>2021</v>
      </c>
      <c r="H3741">
        <v>1</v>
      </c>
      <c r="I3741" t="s">
        <v>32</v>
      </c>
      <c r="J3741" t="s">
        <v>46</v>
      </c>
      <c r="K3741">
        <v>720.55</v>
      </c>
      <c r="L3741">
        <v>42.58</v>
      </c>
      <c r="M3741">
        <v>30681.018999999997</v>
      </c>
      <c r="N3741">
        <v>30</v>
      </c>
      <c r="O3741" t="s">
        <v>34</v>
      </c>
      <c r="P3741" s="1">
        <v>44331</v>
      </c>
      <c r="Q3741" s="1">
        <v>44361</v>
      </c>
      <c r="R3741">
        <v>296</v>
      </c>
      <c r="S3741">
        <v>39.32</v>
      </c>
      <c r="T3741">
        <v>11638.72</v>
      </c>
      <c r="U3741" t="s">
        <v>23</v>
      </c>
      <c r="V3741" t="s">
        <v>29</v>
      </c>
      <c r="W3741">
        <v>424</v>
      </c>
      <c r="X3741">
        <v>68.08</v>
      </c>
      <c r="Y3741">
        <v>141.15</v>
      </c>
    </row>
    <row r="3742" spans="1:25" x14ac:dyDescent="0.3">
      <c r="A3742" t="str">
        <f>E3742&amp;"-"&amp;COUNTIF($E$2:E3742,E3742)</f>
        <v>Small-1228</v>
      </c>
      <c r="B3742" t="s">
        <v>36</v>
      </c>
      <c r="C3742">
        <v>131.86000000000001</v>
      </c>
      <c r="D3742">
        <v>72</v>
      </c>
      <c r="E3742" t="s">
        <v>40</v>
      </c>
      <c r="F3742" s="1">
        <v>43927</v>
      </c>
      <c r="G3742" s="4" t="str">
        <f t="shared" si="58"/>
        <v>2020</v>
      </c>
      <c r="H3742">
        <v>9</v>
      </c>
      <c r="I3742" t="s">
        <v>55</v>
      </c>
      <c r="J3742" t="s">
        <v>46</v>
      </c>
      <c r="K3742">
        <v>653.82000000000005</v>
      </c>
      <c r="L3742">
        <v>56.8</v>
      </c>
      <c r="M3742">
        <v>37136.976000000002</v>
      </c>
      <c r="N3742">
        <v>11</v>
      </c>
      <c r="O3742" t="s">
        <v>38</v>
      </c>
      <c r="P3742" s="1">
        <v>43873</v>
      </c>
      <c r="Q3742" s="1">
        <v>43884</v>
      </c>
      <c r="R3742">
        <v>500</v>
      </c>
      <c r="S3742">
        <v>53.14</v>
      </c>
      <c r="T3742">
        <v>26570</v>
      </c>
      <c r="U3742" t="s">
        <v>47</v>
      </c>
      <c r="V3742" t="s">
        <v>48</v>
      </c>
      <c r="W3742">
        <v>153</v>
      </c>
      <c r="X3742">
        <v>15.83</v>
      </c>
      <c r="Y3742">
        <v>179.98</v>
      </c>
    </row>
    <row r="3743" spans="1:25" x14ac:dyDescent="0.3">
      <c r="A3743" t="str">
        <f>E3743&amp;"-"&amp;COUNTIF($E$2:E3743,E3743)</f>
        <v>Small-1229</v>
      </c>
      <c r="B3743" t="s">
        <v>47</v>
      </c>
      <c r="C3743">
        <v>765.02</v>
      </c>
      <c r="D3743">
        <v>27</v>
      </c>
      <c r="E3743" t="s">
        <v>40</v>
      </c>
      <c r="F3743" s="1">
        <v>43824</v>
      </c>
      <c r="G3743" s="4" t="str">
        <f t="shared" si="58"/>
        <v>2019</v>
      </c>
      <c r="H3743">
        <v>5</v>
      </c>
      <c r="I3743" t="s">
        <v>25</v>
      </c>
      <c r="J3743" t="s">
        <v>33</v>
      </c>
      <c r="K3743">
        <v>14.28</v>
      </c>
      <c r="L3743">
        <v>99.24</v>
      </c>
      <c r="M3743">
        <v>1417.1471999999999</v>
      </c>
      <c r="N3743">
        <v>30</v>
      </c>
      <c r="O3743" t="s">
        <v>27</v>
      </c>
      <c r="P3743" s="1">
        <v>43773</v>
      </c>
      <c r="Q3743" s="1">
        <v>43803</v>
      </c>
      <c r="R3743">
        <v>3</v>
      </c>
      <c r="S3743">
        <v>96.24</v>
      </c>
      <c r="T3743">
        <v>288.72000000000003</v>
      </c>
      <c r="U3743" t="s">
        <v>35</v>
      </c>
      <c r="V3743" t="s">
        <v>39</v>
      </c>
      <c r="W3743">
        <v>11</v>
      </c>
      <c r="X3743">
        <v>75.010000000000005</v>
      </c>
      <c r="Y3743">
        <v>158.47999999999999</v>
      </c>
    </row>
    <row r="3744" spans="1:25" x14ac:dyDescent="0.3">
      <c r="A3744" t="str">
        <f>E3744&amp;"-"&amp;COUNTIF($E$2:E3744,E3744)</f>
        <v>Medium-1261</v>
      </c>
      <c r="B3744" t="s">
        <v>23</v>
      </c>
      <c r="C3744">
        <v>230.32</v>
      </c>
      <c r="D3744">
        <v>82</v>
      </c>
      <c r="E3744" t="s">
        <v>24</v>
      </c>
      <c r="F3744" s="1">
        <v>44270</v>
      </c>
      <c r="G3744" s="4" t="str">
        <f t="shared" si="58"/>
        <v>2021</v>
      </c>
      <c r="H3744">
        <v>7</v>
      </c>
      <c r="I3744" t="s">
        <v>59</v>
      </c>
      <c r="J3744" t="s">
        <v>50</v>
      </c>
      <c r="K3744">
        <v>864.34</v>
      </c>
      <c r="L3744">
        <v>21.65</v>
      </c>
      <c r="M3744">
        <v>18712.960999999999</v>
      </c>
      <c r="N3744">
        <v>15</v>
      </c>
      <c r="O3744" t="s">
        <v>38</v>
      </c>
      <c r="P3744" s="1">
        <v>44260</v>
      </c>
      <c r="Q3744" s="1">
        <v>44275</v>
      </c>
      <c r="R3744">
        <v>702</v>
      </c>
      <c r="S3744">
        <v>18.25</v>
      </c>
      <c r="T3744">
        <v>12811.5</v>
      </c>
      <c r="U3744" t="s">
        <v>44</v>
      </c>
      <c r="V3744" t="s">
        <v>39</v>
      </c>
      <c r="W3744">
        <v>162</v>
      </c>
      <c r="X3744">
        <v>86.32</v>
      </c>
      <c r="Y3744">
        <v>113.84</v>
      </c>
    </row>
    <row r="3745" spans="1:25" x14ac:dyDescent="0.3">
      <c r="A3745" t="str">
        <f>E3745&amp;"-"&amp;COUNTIF($E$2:E3745,E3745)</f>
        <v>Large-1254</v>
      </c>
      <c r="B3745" t="s">
        <v>58</v>
      </c>
      <c r="C3745">
        <v>60.03</v>
      </c>
      <c r="D3745">
        <v>11</v>
      </c>
      <c r="E3745" t="s">
        <v>31</v>
      </c>
      <c r="F3745" s="1">
        <v>44518</v>
      </c>
      <c r="G3745" s="4" t="str">
        <f t="shared" si="58"/>
        <v>2021</v>
      </c>
      <c r="H3745">
        <v>5</v>
      </c>
      <c r="I3745" t="s">
        <v>25</v>
      </c>
      <c r="J3745" t="s">
        <v>33</v>
      </c>
      <c r="K3745">
        <v>654.51</v>
      </c>
      <c r="L3745">
        <v>90.27</v>
      </c>
      <c r="M3745">
        <v>59082.617699999995</v>
      </c>
      <c r="N3745">
        <v>24</v>
      </c>
      <c r="O3745" t="s">
        <v>27</v>
      </c>
      <c r="P3745" s="1">
        <v>44513</v>
      </c>
      <c r="Q3745" s="1">
        <v>44537</v>
      </c>
      <c r="R3745">
        <v>546</v>
      </c>
      <c r="S3745">
        <v>87.82</v>
      </c>
      <c r="T3745">
        <v>47949.72</v>
      </c>
      <c r="U3745" t="s">
        <v>54</v>
      </c>
      <c r="V3745" t="s">
        <v>29</v>
      </c>
      <c r="W3745">
        <v>108</v>
      </c>
      <c r="X3745">
        <v>93.13</v>
      </c>
      <c r="Y3745">
        <v>48.14</v>
      </c>
    </row>
    <row r="3746" spans="1:25" x14ac:dyDescent="0.3">
      <c r="A3746" t="str">
        <f>E3746&amp;"-"&amp;COUNTIF($E$2:E3746,E3746)</f>
        <v>Large-1255</v>
      </c>
      <c r="B3746" t="s">
        <v>51</v>
      </c>
      <c r="C3746">
        <v>284.26</v>
      </c>
      <c r="D3746">
        <v>73</v>
      </c>
      <c r="E3746" t="s">
        <v>31</v>
      </c>
      <c r="F3746" s="1">
        <v>44031</v>
      </c>
      <c r="G3746" s="4" t="str">
        <f t="shared" si="58"/>
        <v>2020</v>
      </c>
      <c r="H3746">
        <v>4</v>
      </c>
      <c r="I3746" t="s">
        <v>37</v>
      </c>
      <c r="J3746" t="s">
        <v>46</v>
      </c>
      <c r="K3746">
        <v>121.89</v>
      </c>
      <c r="L3746">
        <v>46.71</v>
      </c>
      <c r="M3746">
        <v>5693.4818999999998</v>
      </c>
      <c r="N3746">
        <v>29</v>
      </c>
      <c r="O3746" t="s">
        <v>38</v>
      </c>
      <c r="P3746" s="1">
        <v>43998</v>
      </c>
      <c r="Q3746" s="1">
        <v>44027</v>
      </c>
      <c r="R3746">
        <v>68</v>
      </c>
      <c r="S3746">
        <v>43.73</v>
      </c>
      <c r="T3746">
        <v>2973.64</v>
      </c>
      <c r="U3746" t="s">
        <v>30</v>
      </c>
      <c r="V3746" t="s">
        <v>48</v>
      </c>
      <c r="W3746">
        <v>53</v>
      </c>
      <c r="X3746">
        <v>90.62</v>
      </c>
      <c r="Y3746">
        <v>83.96</v>
      </c>
    </row>
    <row r="3747" spans="1:25" x14ac:dyDescent="0.3">
      <c r="A3747" t="str">
        <f>E3747&amp;"-"&amp;COUNTIF($E$2:E3747,E3747)</f>
        <v>Medium-1262</v>
      </c>
      <c r="B3747" t="s">
        <v>47</v>
      </c>
      <c r="C3747">
        <v>17.11</v>
      </c>
      <c r="D3747">
        <v>98</v>
      </c>
      <c r="E3747" t="s">
        <v>24</v>
      </c>
      <c r="F3747" s="1">
        <v>44912</v>
      </c>
      <c r="G3747" s="4" t="str">
        <f t="shared" si="58"/>
        <v>2022</v>
      </c>
      <c r="H3747">
        <v>8</v>
      </c>
      <c r="I3747" t="s">
        <v>45</v>
      </c>
      <c r="J3747" t="s">
        <v>60</v>
      </c>
      <c r="K3747">
        <v>159.84</v>
      </c>
      <c r="L3747">
        <v>76.069999999999993</v>
      </c>
      <c r="M3747">
        <v>12159.0288</v>
      </c>
      <c r="N3747">
        <v>8</v>
      </c>
      <c r="O3747" t="s">
        <v>38</v>
      </c>
      <c r="P3747" s="1">
        <v>44908</v>
      </c>
      <c r="Q3747" s="1">
        <v>44916</v>
      </c>
      <c r="R3747">
        <v>151</v>
      </c>
      <c r="S3747">
        <v>78.81</v>
      </c>
      <c r="T3747">
        <v>11900.31</v>
      </c>
      <c r="U3747" t="s">
        <v>58</v>
      </c>
      <c r="V3747" t="s">
        <v>48</v>
      </c>
      <c r="W3747">
        <v>8</v>
      </c>
      <c r="X3747">
        <v>30.17</v>
      </c>
      <c r="Y3747">
        <v>23.48</v>
      </c>
    </row>
    <row r="3748" spans="1:25" x14ac:dyDescent="0.3">
      <c r="A3748" t="str">
        <f>E3748&amp;"-"&amp;COUNTIF($E$2:E3748,E3748)</f>
        <v>Large-1256</v>
      </c>
      <c r="B3748" t="s">
        <v>35</v>
      </c>
      <c r="C3748">
        <v>564.22</v>
      </c>
      <c r="D3748">
        <v>63</v>
      </c>
      <c r="E3748" t="s">
        <v>31</v>
      </c>
      <c r="F3748" s="1">
        <v>44872</v>
      </c>
      <c r="G3748" s="4" t="str">
        <f t="shared" si="58"/>
        <v>2022</v>
      </c>
      <c r="H3748">
        <v>3</v>
      </c>
      <c r="I3748" t="s">
        <v>41</v>
      </c>
      <c r="J3748" t="s">
        <v>62</v>
      </c>
      <c r="K3748">
        <v>194.13</v>
      </c>
      <c r="L3748">
        <v>24.61</v>
      </c>
      <c r="M3748">
        <v>4777.5392999999995</v>
      </c>
      <c r="N3748">
        <v>89</v>
      </c>
      <c r="O3748" t="s">
        <v>38</v>
      </c>
      <c r="P3748" s="1">
        <v>44842</v>
      </c>
      <c r="Q3748" s="1">
        <v>44931</v>
      </c>
      <c r="R3748">
        <v>12</v>
      </c>
      <c r="S3748">
        <v>24.2</v>
      </c>
      <c r="T3748">
        <v>290.39999999999998</v>
      </c>
      <c r="U3748" t="s">
        <v>56</v>
      </c>
      <c r="V3748" t="s">
        <v>48</v>
      </c>
      <c r="W3748">
        <v>182</v>
      </c>
      <c r="X3748">
        <v>19.8</v>
      </c>
      <c r="Y3748">
        <v>55</v>
      </c>
    </row>
    <row r="3749" spans="1:25" x14ac:dyDescent="0.3">
      <c r="A3749" t="str">
        <f>E3749&amp;"-"&amp;COUNTIF($E$2:E3749,E3749)</f>
        <v>Medium-1263</v>
      </c>
      <c r="B3749" t="s">
        <v>58</v>
      </c>
      <c r="C3749">
        <v>782.98</v>
      </c>
      <c r="D3749">
        <v>98</v>
      </c>
      <c r="E3749" t="s">
        <v>24</v>
      </c>
      <c r="F3749" s="1">
        <v>43753</v>
      </c>
      <c r="G3749" s="4" t="str">
        <f t="shared" si="58"/>
        <v>2019</v>
      </c>
      <c r="H3749">
        <v>6</v>
      </c>
      <c r="I3749" t="s">
        <v>49</v>
      </c>
      <c r="J3749" t="s">
        <v>60</v>
      </c>
      <c r="K3749">
        <v>925.44</v>
      </c>
      <c r="L3749">
        <v>25.84</v>
      </c>
      <c r="M3749">
        <v>23913.369600000002</v>
      </c>
      <c r="N3749">
        <v>6</v>
      </c>
      <c r="O3749" t="s">
        <v>38</v>
      </c>
      <c r="P3749" s="1">
        <v>43701</v>
      </c>
      <c r="Q3749" s="1">
        <v>43707</v>
      </c>
      <c r="R3749">
        <v>154</v>
      </c>
      <c r="S3749">
        <v>27.68</v>
      </c>
      <c r="T3749">
        <v>4262.72</v>
      </c>
      <c r="U3749" t="s">
        <v>43</v>
      </c>
      <c r="V3749" t="s">
        <v>39</v>
      </c>
      <c r="W3749">
        <v>771</v>
      </c>
      <c r="X3749">
        <v>15.25</v>
      </c>
      <c r="Y3749">
        <v>96.47</v>
      </c>
    </row>
    <row r="3750" spans="1:25" x14ac:dyDescent="0.3">
      <c r="A3750" t="str">
        <f>E3750&amp;"-"&amp;COUNTIF($E$2:E3750,E3750)</f>
        <v>Large-1257</v>
      </c>
      <c r="B3750" t="s">
        <v>36</v>
      </c>
      <c r="C3750">
        <v>740.18</v>
      </c>
      <c r="D3750">
        <v>98</v>
      </c>
      <c r="E3750" t="s">
        <v>31</v>
      </c>
      <c r="F3750" s="1">
        <v>44493</v>
      </c>
      <c r="G3750" s="4" t="str">
        <f t="shared" si="58"/>
        <v>2021</v>
      </c>
      <c r="H3750">
        <v>9</v>
      </c>
      <c r="I3750" t="s">
        <v>55</v>
      </c>
      <c r="J3750" t="s">
        <v>50</v>
      </c>
      <c r="K3750">
        <v>848.25</v>
      </c>
      <c r="L3750">
        <v>19.989999999999998</v>
      </c>
      <c r="M3750">
        <v>16956.517499999998</v>
      </c>
      <c r="N3750">
        <v>12</v>
      </c>
      <c r="O3750" t="s">
        <v>38</v>
      </c>
      <c r="P3750" s="1">
        <v>44445</v>
      </c>
      <c r="Q3750" s="1">
        <v>44457</v>
      </c>
      <c r="R3750">
        <v>517</v>
      </c>
      <c r="S3750">
        <v>23.36</v>
      </c>
      <c r="T3750">
        <v>12077.12</v>
      </c>
      <c r="U3750" t="s">
        <v>61</v>
      </c>
      <c r="V3750" t="s">
        <v>48</v>
      </c>
      <c r="W3750">
        <v>331</v>
      </c>
      <c r="X3750">
        <v>16.8</v>
      </c>
      <c r="Y3750">
        <v>153.38999999999999</v>
      </c>
    </row>
    <row r="3751" spans="1:25" x14ac:dyDescent="0.3">
      <c r="A3751" t="str">
        <f>E3751&amp;"-"&amp;COUNTIF($E$2:E3751,E3751)</f>
        <v>Large-1258</v>
      </c>
      <c r="B3751" t="s">
        <v>57</v>
      </c>
      <c r="C3751">
        <v>346.91</v>
      </c>
      <c r="D3751">
        <v>94</v>
      </c>
      <c r="E3751" t="s">
        <v>31</v>
      </c>
      <c r="F3751" s="1">
        <v>44290</v>
      </c>
      <c r="G3751" s="4" t="str">
        <f t="shared" si="58"/>
        <v>2021</v>
      </c>
      <c r="H3751">
        <v>8</v>
      </c>
      <c r="I3751" t="s">
        <v>45</v>
      </c>
      <c r="J3751" t="s">
        <v>50</v>
      </c>
      <c r="K3751">
        <v>456.87</v>
      </c>
      <c r="L3751">
        <v>47.96</v>
      </c>
      <c r="M3751">
        <v>21911.485199999999</v>
      </c>
      <c r="N3751">
        <v>14</v>
      </c>
      <c r="O3751" t="s">
        <v>38</v>
      </c>
      <c r="P3751" s="1">
        <v>44275</v>
      </c>
      <c r="Q3751" s="1">
        <v>44289</v>
      </c>
      <c r="R3751">
        <v>390</v>
      </c>
      <c r="S3751">
        <v>47.82</v>
      </c>
      <c r="T3751">
        <v>18649.8</v>
      </c>
      <c r="U3751" t="s">
        <v>23</v>
      </c>
      <c r="V3751" t="s">
        <v>29</v>
      </c>
      <c r="W3751">
        <v>66</v>
      </c>
      <c r="X3751">
        <v>73.97</v>
      </c>
      <c r="Y3751">
        <v>133.55000000000001</v>
      </c>
    </row>
    <row r="3752" spans="1:25" x14ac:dyDescent="0.3">
      <c r="A3752" t="str">
        <f>E3752&amp;"-"&amp;COUNTIF($E$2:E3752,E3752)</f>
        <v>Small-1230</v>
      </c>
      <c r="B3752" t="s">
        <v>28</v>
      </c>
      <c r="C3752">
        <v>167.83</v>
      </c>
      <c r="D3752">
        <v>61</v>
      </c>
      <c r="E3752" t="s">
        <v>40</v>
      </c>
      <c r="F3752" s="1">
        <v>44404</v>
      </c>
      <c r="G3752" s="4" t="str">
        <f t="shared" si="58"/>
        <v>2021</v>
      </c>
      <c r="H3752">
        <v>7</v>
      </c>
      <c r="I3752" t="s">
        <v>59</v>
      </c>
      <c r="J3752" t="s">
        <v>60</v>
      </c>
      <c r="K3752">
        <v>747.42</v>
      </c>
      <c r="L3752">
        <v>48.4</v>
      </c>
      <c r="M3752">
        <v>36175.127999999997</v>
      </c>
      <c r="N3752">
        <v>15</v>
      </c>
      <c r="O3752" t="s">
        <v>38</v>
      </c>
      <c r="P3752" s="1">
        <v>44383</v>
      </c>
      <c r="Q3752" s="1">
        <v>44398</v>
      </c>
      <c r="R3752">
        <v>252</v>
      </c>
      <c r="S3752">
        <v>52.24</v>
      </c>
      <c r="T3752">
        <v>13164.48</v>
      </c>
      <c r="U3752" t="s">
        <v>44</v>
      </c>
      <c r="V3752" t="s">
        <v>39</v>
      </c>
      <c r="W3752">
        <v>495</v>
      </c>
      <c r="X3752">
        <v>83.47</v>
      </c>
      <c r="Y3752">
        <v>198.87</v>
      </c>
    </row>
    <row r="3753" spans="1:25" x14ac:dyDescent="0.3">
      <c r="A3753" t="str">
        <f>E3753&amp;"-"&amp;COUNTIF($E$2:E3753,E3753)</f>
        <v>Medium-1264</v>
      </c>
      <c r="B3753" t="s">
        <v>35</v>
      </c>
      <c r="C3753">
        <v>50.36</v>
      </c>
      <c r="D3753">
        <v>84</v>
      </c>
      <c r="E3753" t="s">
        <v>24</v>
      </c>
      <c r="F3753" s="1">
        <v>43658</v>
      </c>
      <c r="G3753" s="4" t="str">
        <f t="shared" si="58"/>
        <v>2019</v>
      </c>
      <c r="H3753">
        <v>7</v>
      </c>
      <c r="I3753" t="s">
        <v>59</v>
      </c>
      <c r="J3753" t="s">
        <v>46</v>
      </c>
      <c r="K3753">
        <v>862.27</v>
      </c>
      <c r="L3753">
        <v>40.06</v>
      </c>
      <c r="M3753">
        <v>34542.536200000002</v>
      </c>
      <c r="N3753">
        <v>16</v>
      </c>
      <c r="O3753" t="s">
        <v>38</v>
      </c>
      <c r="P3753" s="1">
        <v>43651</v>
      </c>
      <c r="Q3753" s="1">
        <v>43667</v>
      </c>
      <c r="R3753">
        <v>839</v>
      </c>
      <c r="S3753">
        <v>42.08</v>
      </c>
      <c r="T3753">
        <v>35305.120000000003</v>
      </c>
      <c r="U3753" t="s">
        <v>61</v>
      </c>
      <c r="V3753" t="s">
        <v>48</v>
      </c>
      <c r="W3753">
        <v>23</v>
      </c>
      <c r="X3753">
        <v>43.45</v>
      </c>
      <c r="Y3753">
        <v>30.27</v>
      </c>
    </row>
    <row r="3754" spans="1:25" x14ac:dyDescent="0.3">
      <c r="A3754" t="str">
        <f>E3754&amp;"-"&amp;COUNTIF($E$2:E3754,E3754)</f>
        <v>Small-1231</v>
      </c>
      <c r="B3754" t="s">
        <v>57</v>
      </c>
      <c r="C3754">
        <v>838.55</v>
      </c>
      <c r="D3754">
        <v>23</v>
      </c>
      <c r="E3754" t="s">
        <v>40</v>
      </c>
      <c r="F3754" s="1">
        <v>44460</v>
      </c>
      <c r="G3754" s="4" t="str">
        <f t="shared" si="58"/>
        <v>2021</v>
      </c>
      <c r="H3754">
        <v>2</v>
      </c>
      <c r="I3754" t="s">
        <v>66</v>
      </c>
      <c r="J3754" t="s">
        <v>33</v>
      </c>
      <c r="K3754">
        <v>153.72</v>
      </c>
      <c r="L3754">
        <v>60.37</v>
      </c>
      <c r="M3754">
        <v>9280.0763999999999</v>
      </c>
      <c r="N3754">
        <v>34</v>
      </c>
      <c r="O3754" t="s">
        <v>38</v>
      </c>
      <c r="P3754" s="1">
        <v>44406</v>
      </c>
      <c r="Q3754" s="1">
        <v>44440</v>
      </c>
      <c r="R3754">
        <v>45</v>
      </c>
      <c r="S3754">
        <v>62.51</v>
      </c>
      <c r="T3754">
        <v>2812.95</v>
      </c>
      <c r="U3754" t="s">
        <v>61</v>
      </c>
      <c r="V3754" t="s">
        <v>48</v>
      </c>
      <c r="W3754">
        <v>108</v>
      </c>
      <c r="X3754">
        <v>65.09</v>
      </c>
      <c r="Y3754">
        <v>79.010000000000005</v>
      </c>
    </row>
    <row r="3755" spans="1:25" x14ac:dyDescent="0.3">
      <c r="A3755" t="str">
        <f>E3755&amp;"-"&amp;COUNTIF($E$2:E3755,E3755)</f>
        <v>Large-1259</v>
      </c>
      <c r="B3755" t="s">
        <v>56</v>
      </c>
      <c r="C3755">
        <v>814.81</v>
      </c>
      <c r="D3755">
        <v>69</v>
      </c>
      <c r="E3755" t="s">
        <v>31</v>
      </c>
      <c r="F3755" s="1">
        <v>43596</v>
      </c>
      <c r="G3755" s="4" t="str">
        <f t="shared" si="58"/>
        <v>2019</v>
      </c>
      <c r="H3755">
        <v>5</v>
      </c>
      <c r="I3755" t="s">
        <v>25</v>
      </c>
      <c r="J3755" t="s">
        <v>33</v>
      </c>
      <c r="K3755">
        <v>477.87</v>
      </c>
      <c r="L3755">
        <v>60.48</v>
      </c>
      <c r="M3755">
        <v>28901.577600000001</v>
      </c>
      <c r="N3755">
        <v>24</v>
      </c>
      <c r="O3755" t="s">
        <v>27</v>
      </c>
      <c r="P3755" s="1">
        <v>43543</v>
      </c>
      <c r="Q3755" s="1">
        <v>43567</v>
      </c>
      <c r="R3755">
        <v>32</v>
      </c>
      <c r="S3755">
        <v>62.22</v>
      </c>
      <c r="T3755">
        <v>1991.04</v>
      </c>
      <c r="U3755" t="s">
        <v>57</v>
      </c>
      <c r="V3755" t="s">
        <v>48</v>
      </c>
      <c r="W3755">
        <v>445</v>
      </c>
      <c r="X3755">
        <v>72.89</v>
      </c>
      <c r="Y3755">
        <v>120.69</v>
      </c>
    </row>
    <row r="3756" spans="1:25" x14ac:dyDescent="0.3">
      <c r="A3756" t="str">
        <f>E3756&amp;"-"&amp;COUNTIF($E$2:E3756,E3756)</f>
        <v>Medium-1265</v>
      </c>
      <c r="B3756" t="s">
        <v>51</v>
      </c>
      <c r="C3756">
        <v>557.37</v>
      </c>
      <c r="D3756">
        <v>85</v>
      </c>
      <c r="E3756" t="s">
        <v>24</v>
      </c>
      <c r="F3756" s="1">
        <v>44765</v>
      </c>
      <c r="G3756" s="4" t="str">
        <f t="shared" si="58"/>
        <v>2022</v>
      </c>
      <c r="H3756">
        <v>6</v>
      </c>
      <c r="I3756" t="s">
        <v>49</v>
      </c>
      <c r="J3756" t="s">
        <v>50</v>
      </c>
      <c r="K3756">
        <v>711.57</v>
      </c>
      <c r="L3756">
        <v>42.63</v>
      </c>
      <c r="M3756">
        <v>30334.229100000004</v>
      </c>
      <c r="N3756">
        <v>7</v>
      </c>
      <c r="O3756" t="s">
        <v>38</v>
      </c>
      <c r="P3756" s="1">
        <v>44712</v>
      </c>
      <c r="Q3756" s="1">
        <v>44719</v>
      </c>
      <c r="R3756">
        <v>650</v>
      </c>
      <c r="S3756">
        <v>39.89</v>
      </c>
      <c r="T3756">
        <v>25928.5</v>
      </c>
      <c r="U3756" t="s">
        <v>47</v>
      </c>
      <c r="V3756" t="s">
        <v>29</v>
      </c>
      <c r="W3756">
        <v>61</v>
      </c>
      <c r="X3756">
        <v>54.23</v>
      </c>
      <c r="Y3756">
        <v>153.88999999999999</v>
      </c>
    </row>
    <row r="3757" spans="1:25" x14ac:dyDescent="0.3">
      <c r="A3757" t="str">
        <f>E3757&amp;"-"&amp;COUNTIF($E$2:E3757,E3757)</f>
        <v>Small-1232</v>
      </c>
      <c r="B3757" t="s">
        <v>30</v>
      </c>
      <c r="C3757">
        <v>321.14999999999998</v>
      </c>
      <c r="D3757">
        <v>96</v>
      </c>
      <c r="E3757" t="s">
        <v>40</v>
      </c>
      <c r="F3757" s="1">
        <v>44032</v>
      </c>
      <c r="G3757" s="4" t="str">
        <f t="shared" si="58"/>
        <v>2020</v>
      </c>
      <c r="H3757">
        <v>9</v>
      </c>
      <c r="I3757" t="s">
        <v>55</v>
      </c>
      <c r="J3757" t="s">
        <v>50</v>
      </c>
      <c r="K3757">
        <v>656.42</v>
      </c>
      <c r="L3757">
        <v>48.85</v>
      </c>
      <c r="M3757">
        <v>32066.116999999998</v>
      </c>
      <c r="N3757">
        <v>8</v>
      </c>
      <c r="O3757" t="s">
        <v>38</v>
      </c>
      <c r="P3757" s="1">
        <v>43995</v>
      </c>
      <c r="Q3757" s="1">
        <v>44003</v>
      </c>
      <c r="R3757">
        <v>132</v>
      </c>
      <c r="S3757">
        <v>48.59</v>
      </c>
      <c r="T3757">
        <v>6413.88</v>
      </c>
      <c r="U3757" t="s">
        <v>30</v>
      </c>
      <c r="V3757" t="s">
        <v>48</v>
      </c>
      <c r="W3757">
        <v>524</v>
      </c>
      <c r="X3757">
        <v>69.95</v>
      </c>
      <c r="Y3757">
        <v>142.63999999999999</v>
      </c>
    </row>
    <row r="3758" spans="1:25" x14ac:dyDescent="0.3">
      <c r="A3758" t="str">
        <f>E3758&amp;"-"&amp;COUNTIF($E$2:E3758,E3758)</f>
        <v>Small-1233</v>
      </c>
      <c r="B3758" t="s">
        <v>51</v>
      </c>
      <c r="C3758">
        <v>174.51</v>
      </c>
      <c r="D3758">
        <v>78</v>
      </c>
      <c r="E3758" t="s">
        <v>40</v>
      </c>
      <c r="F3758" s="1">
        <v>43731</v>
      </c>
      <c r="G3758" s="4" t="str">
        <f t="shared" si="58"/>
        <v>2019</v>
      </c>
      <c r="H3758">
        <v>10</v>
      </c>
      <c r="I3758" t="s">
        <v>64</v>
      </c>
      <c r="J3758" t="s">
        <v>60</v>
      </c>
      <c r="K3758">
        <v>670.96</v>
      </c>
      <c r="L3758">
        <v>57.52</v>
      </c>
      <c r="M3758">
        <v>38593.619200000001</v>
      </c>
      <c r="N3758">
        <v>68</v>
      </c>
      <c r="O3758" t="s">
        <v>65</v>
      </c>
      <c r="P3758" s="1">
        <v>43689</v>
      </c>
      <c r="Q3758" s="1">
        <v>43757</v>
      </c>
      <c r="R3758">
        <v>626</v>
      </c>
      <c r="S3758">
        <v>57.69</v>
      </c>
      <c r="T3758">
        <v>36113.94</v>
      </c>
      <c r="U3758" t="s">
        <v>51</v>
      </c>
      <c r="V3758" t="s">
        <v>29</v>
      </c>
      <c r="W3758">
        <v>44</v>
      </c>
      <c r="X3758">
        <v>97.51</v>
      </c>
      <c r="Y3758">
        <v>30.72</v>
      </c>
    </row>
    <row r="3759" spans="1:25" x14ac:dyDescent="0.3">
      <c r="A3759" t="str">
        <f>E3759&amp;"-"&amp;COUNTIF($E$2:E3759,E3759)</f>
        <v>Medium-1266</v>
      </c>
      <c r="B3759" t="s">
        <v>57</v>
      </c>
      <c r="C3759">
        <v>286.51</v>
      </c>
      <c r="D3759">
        <v>39</v>
      </c>
      <c r="E3759" t="s">
        <v>24</v>
      </c>
      <c r="F3759" s="1">
        <v>44233</v>
      </c>
      <c r="G3759" s="4" t="str">
        <f t="shared" si="58"/>
        <v>2021</v>
      </c>
      <c r="H3759">
        <v>4</v>
      </c>
      <c r="I3759" t="s">
        <v>37</v>
      </c>
      <c r="J3759" t="s">
        <v>26</v>
      </c>
      <c r="K3759">
        <v>19.989999999999998</v>
      </c>
      <c r="L3759">
        <v>90.88</v>
      </c>
      <c r="M3759">
        <v>1816.6911999999998</v>
      </c>
      <c r="N3759">
        <v>24</v>
      </c>
      <c r="O3759" t="s">
        <v>27</v>
      </c>
      <c r="P3759" s="1">
        <v>44179</v>
      </c>
      <c r="Q3759" s="1">
        <v>44203</v>
      </c>
      <c r="R3759">
        <v>5</v>
      </c>
      <c r="S3759">
        <v>93.44</v>
      </c>
      <c r="T3759">
        <v>467.2</v>
      </c>
      <c r="U3759" t="s">
        <v>58</v>
      </c>
      <c r="V3759" t="s">
        <v>39</v>
      </c>
      <c r="W3759">
        <v>14</v>
      </c>
      <c r="X3759">
        <v>23.86</v>
      </c>
      <c r="Y3759">
        <v>146.4</v>
      </c>
    </row>
    <row r="3760" spans="1:25" x14ac:dyDescent="0.3">
      <c r="A3760" t="str">
        <f>E3760&amp;"-"&amp;COUNTIF($E$2:E3760,E3760)</f>
        <v>Medium-1267</v>
      </c>
      <c r="B3760" t="s">
        <v>51</v>
      </c>
      <c r="C3760">
        <v>730.25</v>
      </c>
      <c r="D3760">
        <v>33</v>
      </c>
      <c r="E3760" t="s">
        <v>24</v>
      </c>
      <c r="F3760" s="1">
        <v>44547</v>
      </c>
      <c r="G3760" s="4" t="str">
        <f t="shared" si="58"/>
        <v>2021</v>
      </c>
      <c r="H3760">
        <v>3</v>
      </c>
      <c r="I3760" t="s">
        <v>41</v>
      </c>
      <c r="J3760" t="s">
        <v>33</v>
      </c>
      <c r="K3760">
        <v>470.27</v>
      </c>
      <c r="L3760">
        <v>35.04</v>
      </c>
      <c r="M3760">
        <v>16478.2608</v>
      </c>
      <c r="N3760">
        <v>55</v>
      </c>
      <c r="O3760" t="s">
        <v>38</v>
      </c>
      <c r="P3760" s="1">
        <v>44521</v>
      </c>
      <c r="Q3760" s="1">
        <v>44576</v>
      </c>
      <c r="R3760">
        <v>138</v>
      </c>
      <c r="S3760">
        <v>32.97</v>
      </c>
      <c r="T3760">
        <v>4549.8599999999997</v>
      </c>
      <c r="U3760" t="s">
        <v>57</v>
      </c>
      <c r="V3760" t="s">
        <v>29</v>
      </c>
      <c r="W3760">
        <v>332</v>
      </c>
      <c r="X3760">
        <v>83.86</v>
      </c>
      <c r="Y3760">
        <v>51.86</v>
      </c>
    </row>
    <row r="3761" spans="1:25" x14ac:dyDescent="0.3">
      <c r="A3761" t="str">
        <f>E3761&amp;"-"&amp;COUNTIF($E$2:E3761,E3761)</f>
        <v>Large-1260</v>
      </c>
      <c r="B3761" t="s">
        <v>58</v>
      </c>
      <c r="C3761">
        <v>50.1</v>
      </c>
      <c r="D3761">
        <v>45</v>
      </c>
      <c r="E3761" t="s">
        <v>31</v>
      </c>
      <c r="F3761" s="1">
        <v>44753</v>
      </c>
      <c r="G3761" s="4" t="str">
        <f t="shared" si="58"/>
        <v>2022</v>
      </c>
      <c r="H3761">
        <v>5</v>
      </c>
      <c r="I3761" t="s">
        <v>25</v>
      </c>
      <c r="J3761" t="s">
        <v>68</v>
      </c>
      <c r="K3761">
        <v>527.61</v>
      </c>
      <c r="L3761">
        <v>61.72</v>
      </c>
      <c r="M3761">
        <v>32564.089199999999</v>
      </c>
      <c r="N3761">
        <v>23</v>
      </c>
      <c r="O3761" t="s">
        <v>27</v>
      </c>
      <c r="P3761" s="1">
        <v>44733</v>
      </c>
      <c r="Q3761" s="1">
        <v>44756</v>
      </c>
      <c r="R3761">
        <v>48</v>
      </c>
      <c r="S3761">
        <v>62.56</v>
      </c>
      <c r="T3761">
        <v>3002.88</v>
      </c>
      <c r="U3761" t="s">
        <v>61</v>
      </c>
      <c r="V3761" t="s">
        <v>48</v>
      </c>
      <c r="W3761">
        <v>479</v>
      </c>
      <c r="X3761">
        <v>63.08</v>
      </c>
      <c r="Y3761">
        <v>194.29</v>
      </c>
    </row>
    <row r="3762" spans="1:25" x14ac:dyDescent="0.3">
      <c r="A3762" t="str">
        <f>E3762&amp;"-"&amp;COUNTIF($E$2:E3762,E3762)</f>
        <v>Medium-1268</v>
      </c>
      <c r="B3762" t="s">
        <v>23</v>
      </c>
      <c r="C3762">
        <v>405.39</v>
      </c>
      <c r="D3762">
        <v>50</v>
      </c>
      <c r="E3762" t="s">
        <v>24</v>
      </c>
      <c r="F3762" s="1">
        <v>44444</v>
      </c>
      <c r="G3762" s="4" t="str">
        <f t="shared" si="58"/>
        <v>2021</v>
      </c>
      <c r="H3762">
        <v>7</v>
      </c>
      <c r="I3762" t="s">
        <v>59</v>
      </c>
      <c r="J3762" t="s">
        <v>50</v>
      </c>
      <c r="K3762">
        <v>460.72</v>
      </c>
      <c r="L3762">
        <v>50.52</v>
      </c>
      <c r="M3762">
        <v>23275.574400000001</v>
      </c>
      <c r="N3762">
        <v>16</v>
      </c>
      <c r="O3762" t="s">
        <v>38</v>
      </c>
      <c r="P3762" s="1">
        <v>44438</v>
      </c>
      <c r="Q3762" s="1">
        <v>44454</v>
      </c>
      <c r="R3762">
        <v>218</v>
      </c>
      <c r="S3762">
        <v>46.01</v>
      </c>
      <c r="T3762">
        <v>10030.18</v>
      </c>
      <c r="U3762" t="s">
        <v>47</v>
      </c>
      <c r="V3762" t="s">
        <v>29</v>
      </c>
      <c r="W3762">
        <v>242</v>
      </c>
      <c r="X3762">
        <v>39.22</v>
      </c>
      <c r="Y3762">
        <v>156</v>
      </c>
    </row>
    <row r="3763" spans="1:25" x14ac:dyDescent="0.3">
      <c r="A3763" t="str">
        <f>E3763&amp;"-"&amp;COUNTIF($E$2:E3763,E3763)</f>
        <v>Small-1234</v>
      </c>
      <c r="B3763" t="s">
        <v>52</v>
      </c>
      <c r="C3763">
        <v>860.31</v>
      </c>
      <c r="D3763">
        <v>47</v>
      </c>
      <c r="E3763" t="s">
        <v>40</v>
      </c>
      <c r="F3763" s="1">
        <v>43941</v>
      </c>
      <c r="G3763" s="4" t="str">
        <f t="shared" si="58"/>
        <v>2020</v>
      </c>
      <c r="H3763">
        <v>4</v>
      </c>
      <c r="I3763" t="s">
        <v>37</v>
      </c>
      <c r="J3763" t="s">
        <v>33</v>
      </c>
      <c r="K3763">
        <v>601.42999999999995</v>
      </c>
      <c r="L3763">
        <v>78.88</v>
      </c>
      <c r="M3763">
        <v>47440.798399999992</v>
      </c>
      <c r="N3763">
        <v>22</v>
      </c>
      <c r="O3763" t="s">
        <v>38</v>
      </c>
      <c r="P3763" s="1">
        <v>43895</v>
      </c>
      <c r="Q3763" s="1">
        <v>43917</v>
      </c>
      <c r="R3763">
        <v>477</v>
      </c>
      <c r="S3763">
        <v>80.34</v>
      </c>
      <c r="T3763">
        <v>38322.18</v>
      </c>
      <c r="U3763" t="s">
        <v>51</v>
      </c>
      <c r="V3763" t="s">
        <v>48</v>
      </c>
      <c r="W3763">
        <v>124</v>
      </c>
      <c r="X3763">
        <v>24.77</v>
      </c>
      <c r="Y3763">
        <v>171.03</v>
      </c>
    </row>
    <row r="3764" spans="1:25" x14ac:dyDescent="0.3">
      <c r="A3764" t="str">
        <f>E3764&amp;"-"&amp;COUNTIF($E$2:E3764,E3764)</f>
        <v>Small-1235</v>
      </c>
      <c r="B3764" t="s">
        <v>43</v>
      </c>
      <c r="C3764">
        <v>288.31</v>
      </c>
      <c r="D3764">
        <v>16</v>
      </c>
      <c r="E3764" t="s">
        <v>40</v>
      </c>
      <c r="F3764" s="1">
        <v>44752</v>
      </c>
      <c r="G3764" s="4" t="str">
        <f t="shared" si="58"/>
        <v>2022</v>
      </c>
      <c r="H3764">
        <v>6</v>
      </c>
      <c r="I3764" t="s">
        <v>49</v>
      </c>
      <c r="J3764" t="s">
        <v>60</v>
      </c>
      <c r="K3764">
        <v>566.53</v>
      </c>
      <c r="L3764">
        <v>23.9</v>
      </c>
      <c r="M3764">
        <v>13540.066999999999</v>
      </c>
      <c r="N3764">
        <v>7</v>
      </c>
      <c r="O3764" t="s">
        <v>38</v>
      </c>
      <c r="P3764" s="1">
        <v>44696</v>
      </c>
      <c r="Q3764" s="1">
        <v>44703</v>
      </c>
      <c r="R3764">
        <v>519</v>
      </c>
      <c r="S3764">
        <v>23.38</v>
      </c>
      <c r="T3764">
        <v>12134.22</v>
      </c>
      <c r="U3764" t="s">
        <v>47</v>
      </c>
      <c r="V3764" t="s">
        <v>39</v>
      </c>
      <c r="W3764">
        <v>47</v>
      </c>
      <c r="X3764">
        <v>99.32</v>
      </c>
      <c r="Y3764">
        <v>129.18</v>
      </c>
    </row>
    <row r="3765" spans="1:25" x14ac:dyDescent="0.3">
      <c r="A3765" t="str">
        <f>E3765&amp;"-"&amp;COUNTIF($E$2:E3765,E3765)</f>
        <v>Medium-1269</v>
      </c>
      <c r="B3765" t="s">
        <v>58</v>
      </c>
      <c r="C3765">
        <v>961.66</v>
      </c>
      <c r="D3765">
        <v>37</v>
      </c>
      <c r="E3765" t="s">
        <v>24</v>
      </c>
      <c r="F3765" s="1">
        <v>44384</v>
      </c>
      <c r="G3765" s="4" t="str">
        <f t="shared" si="58"/>
        <v>2021</v>
      </c>
      <c r="H3765">
        <v>9</v>
      </c>
      <c r="I3765" t="s">
        <v>55</v>
      </c>
      <c r="J3765" t="s">
        <v>46</v>
      </c>
      <c r="K3765">
        <v>736.28</v>
      </c>
      <c r="L3765">
        <v>33.08</v>
      </c>
      <c r="M3765">
        <v>24356.142399999997</v>
      </c>
      <c r="N3765">
        <v>14</v>
      </c>
      <c r="O3765" t="s">
        <v>38</v>
      </c>
      <c r="P3765" s="1">
        <v>44336</v>
      </c>
      <c r="Q3765" s="1">
        <v>44350</v>
      </c>
      <c r="R3765">
        <v>235</v>
      </c>
      <c r="S3765">
        <v>36.29</v>
      </c>
      <c r="T3765">
        <v>8528.15</v>
      </c>
      <c r="U3765" t="s">
        <v>36</v>
      </c>
      <c r="V3765" t="s">
        <v>39</v>
      </c>
      <c r="W3765">
        <v>501</v>
      </c>
      <c r="X3765">
        <v>13.28</v>
      </c>
      <c r="Y3765">
        <v>83.13</v>
      </c>
    </row>
    <row r="3766" spans="1:25" x14ac:dyDescent="0.3">
      <c r="A3766" t="str">
        <f>E3766&amp;"-"&amp;COUNTIF($E$2:E3766,E3766)</f>
        <v>Medium-1270</v>
      </c>
      <c r="B3766" t="s">
        <v>58</v>
      </c>
      <c r="C3766">
        <v>364.69</v>
      </c>
      <c r="D3766">
        <v>72</v>
      </c>
      <c r="E3766" t="s">
        <v>24</v>
      </c>
      <c r="F3766" s="1">
        <v>43900</v>
      </c>
      <c r="G3766" s="4" t="str">
        <f t="shared" si="58"/>
        <v>2020</v>
      </c>
      <c r="H3766">
        <v>7</v>
      </c>
      <c r="I3766" t="s">
        <v>59</v>
      </c>
      <c r="J3766" t="s">
        <v>46</v>
      </c>
      <c r="K3766">
        <v>711.66</v>
      </c>
      <c r="L3766">
        <v>32.369999999999997</v>
      </c>
      <c r="M3766">
        <v>23036.434199999996</v>
      </c>
      <c r="N3766">
        <v>15</v>
      </c>
      <c r="O3766" t="s">
        <v>38</v>
      </c>
      <c r="P3766" s="1">
        <v>43864</v>
      </c>
      <c r="Q3766" s="1">
        <v>43879</v>
      </c>
      <c r="R3766">
        <v>657</v>
      </c>
      <c r="S3766">
        <v>27.76</v>
      </c>
      <c r="T3766">
        <v>18238.32</v>
      </c>
      <c r="U3766" t="s">
        <v>52</v>
      </c>
      <c r="V3766" t="s">
        <v>39</v>
      </c>
      <c r="W3766">
        <v>54</v>
      </c>
      <c r="X3766">
        <v>90.17</v>
      </c>
      <c r="Y3766">
        <v>71.42</v>
      </c>
    </row>
    <row r="3767" spans="1:25" x14ac:dyDescent="0.3">
      <c r="A3767" t="str">
        <f>E3767&amp;"-"&amp;COUNTIF($E$2:E3767,E3767)</f>
        <v>Large-1261</v>
      </c>
      <c r="B3767" t="s">
        <v>35</v>
      </c>
      <c r="C3767">
        <v>925.63</v>
      </c>
      <c r="D3767">
        <v>100</v>
      </c>
      <c r="E3767" t="s">
        <v>31</v>
      </c>
      <c r="F3767" s="1">
        <v>44729</v>
      </c>
      <c r="G3767" s="4" t="str">
        <f t="shared" si="58"/>
        <v>2022</v>
      </c>
      <c r="H3767">
        <v>1</v>
      </c>
      <c r="I3767" t="s">
        <v>32</v>
      </c>
      <c r="J3767" t="s">
        <v>33</v>
      </c>
      <c r="K3767">
        <v>472.1</v>
      </c>
      <c r="L3767">
        <v>85.75</v>
      </c>
      <c r="M3767">
        <v>40482.575000000004</v>
      </c>
      <c r="N3767">
        <v>28</v>
      </c>
      <c r="O3767" t="s">
        <v>34</v>
      </c>
      <c r="P3767" s="1">
        <v>44684</v>
      </c>
      <c r="Q3767" s="1">
        <v>44712</v>
      </c>
      <c r="R3767">
        <v>425</v>
      </c>
      <c r="S3767">
        <v>89.06</v>
      </c>
      <c r="T3767">
        <v>37850.5</v>
      </c>
      <c r="U3767" t="s">
        <v>30</v>
      </c>
      <c r="V3767" t="s">
        <v>48</v>
      </c>
      <c r="W3767">
        <v>47</v>
      </c>
      <c r="X3767">
        <v>15.49</v>
      </c>
      <c r="Y3767">
        <v>58.17</v>
      </c>
    </row>
    <row r="3768" spans="1:25" x14ac:dyDescent="0.3">
      <c r="A3768" t="str">
        <f>E3768&amp;"-"&amp;COUNTIF($E$2:E3768,E3768)</f>
        <v>Large-1262</v>
      </c>
      <c r="B3768" t="s">
        <v>61</v>
      </c>
      <c r="C3768">
        <v>192.91</v>
      </c>
      <c r="D3768">
        <v>13</v>
      </c>
      <c r="E3768" t="s">
        <v>31</v>
      </c>
      <c r="F3768" s="1">
        <v>43774</v>
      </c>
      <c r="G3768" s="4" t="str">
        <f t="shared" si="58"/>
        <v>2019</v>
      </c>
      <c r="H3768">
        <v>7</v>
      </c>
      <c r="I3768" t="s">
        <v>59</v>
      </c>
      <c r="J3768" t="s">
        <v>50</v>
      </c>
      <c r="K3768">
        <v>970.13</v>
      </c>
      <c r="L3768">
        <v>34.119999999999997</v>
      </c>
      <c r="M3768">
        <v>33100.835599999999</v>
      </c>
      <c r="N3768">
        <v>16</v>
      </c>
      <c r="O3768" t="s">
        <v>38</v>
      </c>
      <c r="P3768" s="1">
        <v>43744</v>
      </c>
      <c r="Q3768" s="1">
        <v>43760</v>
      </c>
      <c r="R3768">
        <v>847</v>
      </c>
      <c r="S3768">
        <v>32.25</v>
      </c>
      <c r="T3768">
        <v>27315.75</v>
      </c>
      <c r="U3768" t="s">
        <v>47</v>
      </c>
      <c r="V3768" t="s">
        <v>29</v>
      </c>
      <c r="W3768">
        <v>123</v>
      </c>
      <c r="X3768">
        <v>95.92</v>
      </c>
      <c r="Y3768">
        <v>82.53</v>
      </c>
    </row>
    <row r="3769" spans="1:25" x14ac:dyDescent="0.3">
      <c r="A3769" t="str">
        <f>E3769&amp;"-"&amp;COUNTIF($E$2:E3769,E3769)</f>
        <v>Small-1236</v>
      </c>
      <c r="B3769" t="s">
        <v>52</v>
      </c>
      <c r="C3769">
        <v>388.03</v>
      </c>
      <c r="D3769">
        <v>80</v>
      </c>
      <c r="E3769" t="s">
        <v>40</v>
      </c>
      <c r="F3769" s="1">
        <v>44908</v>
      </c>
      <c r="G3769" s="4" t="str">
        <f t="shared" si="58"/>
        <v>2022</v>
      </c>
      <c r="H3769">
        <v>9</v>
      </c>
      <c r="I3769" t="s">
        <v>55</v>
      </c>
      <c r="J3769" t="s">
        <v>60</v>
      </c>
      <c r="K3769">
        <v>357.97</v>
      </c>
      <c r="L3769">
        <v>79.95</v>
      </c>
      <c r="M3769">
        <v>28619.701500000003</v>
      </c>
      <c r="N3769">
        <v>8</v>
      </c>
      <c r="O3769" t="s">
        <v>38</v>
      </c>
      <c r="P3769" s="1">
        <v>44853</v>
      </c>
      <c r="Q3769" s="1">
        <v>44861</v>
      </c>
      <c r="R3769">
        <v>287</v>
      </c>
      <c r="S3769">
        <v>77.540000000000006</v>
      </c>
      <c r="T3769">
        <v>22253.98</v>
      </c>
      <c r="U3769" t="s">
        <v>52</v>
      </c>
      <c r="V3769" t="s">
        <v>29</v>
      </c>
      <c r="W3769">
        <v>70</v>
      </c>
      <c r="X3769">
        <v>11.65</v>
      </c>
      <c r="Y3769">
        <v>195.72</v>
      </c>
    </row>
    <row r="3770" spans="1:25" x14ac:dyDescent="0.3">
      <c r="A3770" t="str">
        <f>E3770&amp;"-"&amp;COUNTIF($E$2:E3770,E3770)</f>
        <v>Large-1263</v>
      </c>
      <c r="B3770" t="s">
        <v>61</v>
      </c>
      <c r="C3770">
        <v>808.76</v>
      </c>
      <c r="D3770">
        <v>64</v>
      </c>
      <c r="E3770" t="s">
        <v>31</v>
      </c>
      <c r="F3770" s="1">
        <v>43943</v>
      </c>
      <c r="G3770" s="4" t="str">
        <f t="shared" si="58"/>
        <v>2020</v>
      </c>
      <c r="H3770">
        <v>9</v>
      </c>
      <c r="I3770" t="s">
        <v>55</v>
      </c>
      <c r="J3770" t="s">
        <v>33</v>
      </c>
      <c r="K3770">
        <v>908.36</v>
      </c>
      <c r="L3770">
        <v>30.7</v>
      </c>
      <c r="M3770">
        <v>27886.651999999998</v>
      </c>
      <c r="N3770">
        <v>11</v>
      </c>
      <c r="O3770" t="s">
        <v>38</v>
      </c>
      <c r="P3770" s="1">
        <v>43914</v>
      </c>
      <c r="Q3770" s="1">
        <v>43925</v>
      </c>
      <c r="R3770">
        <v>395</v>
      </c>
      <c r="S3770">
        <v>34.299999999999997</v>
      </c>
      <c r="T3770">
        <v>13548.5</v>
      </c>
      <c r="U3770" t="s">
        <v>23</v>
      </c>
      <c r="V3770" t="s">
        <v>48</v>
      </c>
      <c r="W3770">
        <v>513</v>
      </c>
      <c r="X3770">
        <v>56.89</v>
      </c>
      <c r="Y3770">
        <v>152.33000000000001</v>
      </c>
    </row>
    <row r="3771" spans="1:25" x14ac:dyDescent="0.3">
      <c r="A3771" t="str">
        <f>E3771&amp;"-"&amp;COUNTIF($E$2:E3771,E3771)</f>
        <v>Medium-1271</v>
      </c>
      <c r="B3771" t="s">
        <v>28</v>
      </c>
      <c r="C3771">
        <v>240.09</v>
      </c>
      <c r="D3771">
        <v>72</v>
      </c>
      <c r="E3771" t="s">
        <v>24</v>
      </c>
      <c r="F3771" s="1">
        <v>43852</v>
      </c>
      <c r="G3771" s="4" t="str">
        <f t="shared" si="58"/>
        <v>2020</v>
      </c>
      <c r="H3771">
        <v>10</v>
      </c>
      <c r="I3771" t="s">
        <v>64</v>
      </c>
      <c r="J3771" t="s">
        <v>46</v>
      </c>
      <c r="K3771">
        <v>231.23</v>
      </c>
      <c r="L3771">
        <v>21.96</v>
      </c>
      <c r="M3771">
        <v>5077.8108000000002</v>
      </c>
      <c r="N3771">
        <v>65</v>
      </c>
      <c r="O3771" t="s">
        <v>65</v>
      </c>
      <c r="P3771" s="1">
        <v>43804</v>
      </c>
      <c r="Q3771" s="1">
        <v>43869</v>
      </c>
      <c r="R3771">
        <v>160</v>
      </c>
      <c r="S3771">
        <v>26.19</v>
      </c>
      <c r="T3771">
        <v>4190.3999999999996</v>
      </c>
      <c r="U3771" t="s">
        <v>52</v>
      </c>
      <c r="V3771" t="s">
        <v>48</v>
      </c>
      <c r="W3771">
        <v>71</v>
      </c>
      <c r="X3771">
        <v>29.25</v>
      </c>
      <c r="Y3771">
        <v>62.62</v>
      </c>
    </row>
    <row r="3772" spans="1:25" x14ac:dyDescent="0.3">
      <c r="A3772" t="str">
        <f>E3772&amp;"-"&amp;COUNTIF($E$2:E3772,E3772)</f>
        <v>Small-1237</v>
      </c>
      <c r="B3772" t="s">
        <v>58</v>
      </c>
      <c r="C3772">
        <v>198.35</v>
      </c>
      <c r="D3772">
        <v>95</v>
      </c>
      <c r="E3772" t="s">
        <v>40</v>
      </c>
      <c r="F3772" s="1">
        <v>43897</v>
      </c>
      <c r="G3772" s="4" t="str">
        <f t="shared" si="58"/>
        <v>2020</v>
      </c>
      <c r="H3772">
        <v>5</v>
      </c>
      <c r="I3772" t="s">
        <v>25</v>
      </c>
      <c r="J3772" t="s">
        <v>68</v>
      </c>
      <c r="K3772">
        <v>426.92</v>
      </c>
      <c r="L3772">
        <v>32.950000000000003</v>
      </c>
      <c r="M3772">
        <v>14067.014000000001</v>
      </c>
      <c r="N3772">
        <v>24</v>
      </c>
      <c r="O3772" t="s">
        <v>27</v>
      </c>
      <c r="P3772" s="1">
        <v>43869</v>
      </c>
      <c r="Q3772" s="1">
        <v>43893</v>
      </c>
      <c r="R3772">
        <v>339</v>
      </c>
      <c r="S3772">
        <v>32.58</v>
      </c>
      <c r="T3772">
        <v>11044.62</v>
      </c>
      <c r="U3772" t="s">
        <v>54</v>
      </c>
      <c r="V3772" t="s">
        <v>29</v>
      </c>
      <c r="W3772">
        <v>87</v>
      </c>
      <c r="X3772">
        <v>51.19</v>
      </c>
      <c r="Y3772">
        <v>78.53</v>
      </c>
    </row>
    <row r="3773" spans="1:25" x14ac:dyDescent="0.3">
      <c r="A3773" t="str">
        <f>E3773&amp;"-"&amp;COUNTIF($E$2:E3773,E3773)</f>
        <v>Medium-1272</v>
      </c>
      <c r="B3773" t="s">
        <v>47</v>
      </c>
      <c r="C3773">
        <v>897.14</v>
      </c>
      <c r="D3773">
        <v>66</v>
      </c>
      <c r="E3773" t="s">
        <v>24</v>
      </c>
      <c r="F3773" s="1">
        <v>43762</v>
      </c>
      <c r="G3773" s="4" t="str">
        <f t="shared" si="58"/>
        <v>2019</v>
      </c>
      <c r="H3773">
        <v>5</v>
      </c>
      <c r="I3773" t="s">
        <v>25</v>
      </c>
      <c r="J3773" t="s">
        <v>26</v>
      </c>
      <c r="K3773">
        <v>364.05</v>
      </c>
      <c r="L3773">
        <v>62.46</v>
      </c>
      <c r="M3773">
        <v>22738.563000000002</v>
      </c>
      <c r="N3773">
        <v>30</v>
      </c>
      <c r="O3773" t="s">
        <v>27</v>
      </c>
      <c r="P3773" s="1">
        <v>43714</v>
      </c>
      <c r="Q3773" s="1">
        <v>43744</v>
      </c>
      <c r="R3773">
        <v>71</v>
      </c>
      <c r="S3773">
        <v>61.24</v>
      </c>
      <c r="T3773">
        <v>4348.04</v>
      </c>
      <c r="U3773" t="s">
        <v>36</v>
      </c>
      <c r="V3773" t="s">
        <v>39</v>
      </c>
      <c r="W3773">
        <v>293</v>
      </c>
      <c r="X3773">
        <v>56.07</v>
      </c>
      <c r="Y3773">
        <v>87.43</v>
      </c>
    </row>
    <row r="3774" spans="1:25" x14ac:dyDescent="0.3">
      <c r="A3774" t="str">
        <f>E3774&amp;"-"&amp;COUNTIF($E$2:E3774,E3774)</f>
        <v>Large-1264</v>
      </c>
      <c r="B3774" t="s">
        <v>61</v>
      </c>
      <c r="C3774">
        <v>204.51</v>
      </c>
      <c r="D3774">
        <v>16</v>
      </c>
      <c r="E3774" t="s">
        <v>31</v>
      </c>
      <c r="F3774" s="1">
        <v>44435</v>
      </c>
      <c r="G3774" s="4" t="str">
        <f t="shared" si="58"/>
        <v>2021</v>
      </c>
      <c r="H3774">
        <v>3</v>
      </c>
      <c r="I3774" t="s">
        <v>41</v>
      </c>
      <c r="J3774" t="s">
        <v>33</v>
      </c>
      <c r="K3774">
        <v>940.49</v>
      </c>
      <c r="L3774">
        <v>80.36</v>
      </c>
      <c r="M3774">
        <v>75577.776400000002</v>
      </c>
      <c r="N3774">
        <v>87</v>
      </c>
      <c r="O3774" t="s">
        <v>27</v>
      </c>
      <c r="P3774" s="1">
        <v>44412</v>
      </c>
      <c r="Q3774" s="1">
        <v>44499</v>
      </c>
      <c r="R3774">
        <v>531</v>
      </c>
      <c r="S3774">
        <v>79.16</v>
      </c>
      <c r="T3774">
        <v>42033.96</v>
      </c>
      <c r="U3774" t="s">
        <v>56</v>
      </c>
      <c r="V3774" t="s">
        <v>48</v>
      </c>
      <c r="W3774">
        <v>409</v>
      </c>
      <c r="X3774">
        <v>51.51</v>
      </c>
      <c r="Y3774">
        <v>49.43</v>
      </c>
    </row>
    <row r="3775" spans="1:25" x14ac:dyDescent="0.3">
      <c r="A3775" t="str">
        <f>E3775&amp;"-"&amp;COUNTIF($E$2:E3775,E3775)</f>
        <v>Small-1238</v>
      </c>
      <c r="B3775" t="s">
        <v>61</v>
      </c>
      <c r="C3775">
        <v>684.16</v>
      </c>
      <c r="D3775">
        <v>74</v>
      </c>
      <c r="E3775" t="s">
        <v>40</v>
      </c>
      <c r="F3775" s="1">
        <v>43884</v>
      </c>
      <c r="G3775" s="4" t="str">
        <f t="shared" si="58"/>
        <v>2020</v>
      </c>
      <c r="H3775">
        <v>8</v>
      </c>
      <c r="I3775" t="s">
        <v>45</v>
      </c>
      <c r="J3775" t="s">
        <v>33</v>
      </c>
      <c r="K3775">
        <v>797.16</v>
      </c>
      <c r="L3775">
        <v>30.33</v>
      </c>
      <c r="M3775">
        <v>24177.862799999999</v>
      </c>
      <c r="N3775">
        <v>13</v>
      </c>
      <c r="O3775" t="s">
        <v>38</v>
      </c>
      <c r="P3775" s="1">
        <v>43881</v>
      </c>
      <c r="Q3775" s="1">
        <v>43894</v>
      </c>
      <c r="R3775">
        <v>125</v>
      </c>
      <c r="S3775">
        <v>27.8</v>
      </c>
      <c r="T3775">
        <v>3475</v>
      </c>
      <c r="U3775" t="s">
        <v>54</v>
      </c>
      <c r="V3775" t="s">
        <v>39</v>
      </c>
      <c r="W3775">
        <v>672</v>
      </c>
      <c r="X3775">
        <v>31.54</v>
      </c>
      <c r="Y3775">
        <v>187.02</v>
      </c>
    </row>
    <row r="3776" spans="1:25" x14ac:dyDescent="0.3">
      <c r="A3776" t="str">
        <f>E3776&amp;"-"&amp;COUNTIF($E$2:E3776,E3776)</f>
        <v>Medium-1273</v>
      </c>
      <c r="B3776" t="s">
        <v>61</v>
      </c>
      <c r="C3776">
        <v>781.99</v>
      </c>
      <c r="D3776">
        <v>16</v>
      </c>
      <c r="E3776" t="s">
        <v>24</v>
      </c>
      <c r="F3776" s="1">
        <v>43827</v>
      </c>
      <c r="G3776" s="4" t="str">
        <f t="shared" si="58"/>
        <v>2019</v>
      </c>
      <c r="H3776">
        <v>10</v>
      </c>
      <c r="I3776" t="s">
        <v>64</v>
      </c>
      <c r="J3776" t="s">
        <v>46</v>
      </c>
      <c r="K3776">
        <v>807.59</v>
      </c>
      <c r="L3776">
        <v>31.05</v>
      </c>
      <c r="M3776">
        <v>25075.6695</v>
      </c>
      <c r="N3776">
        <v>139</v>
      </c>
      <c r="O3776" t="s">
        <v>65</v>
      </c>
      <c r="P3776" s="1">
        <v>43804</v>
      </c>
      <c r="Q3776" s="1">
        <v>43943</v>
      </c>
      <c r="R3776">
        <v>26</v>
      </c>
      <c r="S3776">
        <v>26.89</v>
      </c>
      <c r="T3776">
        <v>699.14</v>
      </c>
      <c r="U3776" t="s">
        <v>47</v>
      </c>
      <c r="V3776" t="s">
        <v>39</v>
      </c>
      <c r="W3776">
        <v>781</v>
      </c>
      <c r="X3776">
        <v>56.98</v>
      </c>
      <c r="Y3776">
        <v>186.28</v>
      </c>
    </row>
    <row r="3777" spans="1:25" x14ac:dyDescent="0.3">
      <c r="A3777" t="str">
        <f>E3777&amp;"-"&amp;COUNTIF($E$2:E3777,E3777)</f>
        <v>Large-1265</v>
      </c>
      <c r="B3777" t="s">
        <v>43</v>
      </c>
      <c r="C3777">
        <v>867.18</v>
      </c>
      <c r="D3777">
        <v>100</v>
      </c>
      <c r="E3777" t="s">
        <v>31</v>
      </c>
      <c r="F3777" s="1">
        <v>44486</v>
      </c>
      <c r="G3777" s="4" t="str">
        <f t="shared" si="58"/>
        <v>2021</v>
      </c>
      <c r="H3777">
        <v>3</v>
      </c>
      <c r="I3777" t="s">
        <v>41</v>
      </c>
      <c r="J3777" t="s">
        <v>42</v>
      </c>
      <c r="K3777">
        <v>21.55</v>
      </c>
      <c r="L3777">
        <v>37.979999999999997</v>
      </c>
      <c r="M3777">
        <v>818.46899999999994</v>
      </c>
      <c r="N3777">
        <v>29</v>
      </c>
      <c r="O3777" t="s">
        <v>27</v>
      </c>
      <c r="P3777" s="1">
        <v>44448</v>
      </c>
      <c r="Q3777" s="1">
        <v>44477</v>
      </c>
      <c r="R3777">
        <v>15</v>
      </c>
      <c r="S3777">
        <v>37.25</v>
      </c>
      <c r="T3777">
        <v>558.75</v>
      </c>
      <c r="U3777" t="s">
        <v>23</v>
      </c>
      <c r="V3777" t="s">
        <v>29</v>
      </c>
      <c r="W3777">
        <v>6</v>
      </c>
      <c r="X3777">
        <v>82.67</v>
      </c>
      <c r="Y3777">
        <v>171.62</v>
      </c>
    </row>
    <row r="3778" spans="1:25" x14ac:dyDescent="0.3">
      <c r="A3778" t="str">
        <f>E3778&amp;"-"&amp;COUNTIF($E$2:E3778,E3778)</f>
        <v>Large-1266</v>
      </c>
      <c r="B3778" t="s">
        <v>51</v>
      </c>
      <c r="C3778">
        <v>305.69</v>
      </c>
      <c r="D3778">
        <v>45</v>
      </c>
      <c r="E3778" t="s">
        <v>31</v>
      </c>
      <c r="F3778" s="1">
        <v>43473</v>
      </c>
      <c r="G3778" s="4" t="str">
        <f t="shared" ref="G3778:G3841" si="59">TEXT(F3778,"YYYY")</f>
        <v>2019</v>
      </c>
      <c r="H3778">
        <v>3</v>
      </c>
      <c r="I3778" t="s">
        <v>41</v>
      </c>
      <c r="J3778" t="s">
        <v>62</v>
      </c>
      <c r="K3778">
        <v>947.55</v>
      </c>
      <c r="L3778">
        <v>42.92</v>
      </c>
      <c r="M3778">
        <v>40668.845999999998</v>
      </c>
      <c r="N3778">
        <v>42</v>
      </c>
      <c r="O3778" t="s">
        <v>27</v>
      </c>
      <c r="P3778" s="1">
        <v>43467</v>
      </c>
      <c r="Q3778" s="1">
        <v>43509</v>
      </c>
      <c r="R3778">
        <v>605</v>
      </c>
      <c r="S3778">
        <v>42.09</v>
      </c>
      <c r="T3778">
        <v>25464.45</v>
      </c>
      <c r="U3778" t="s">
        <v>23</v>
      </c>
      <c r="V3778" t="s">
        <v>29</v>
      </c>
      <c r="W3778">
        <v>342</v>
      </c>
      <c r="X3778">
        <v>13.21</v>
      </c>
      <c r="Y3778">
        <v>163.88</v>
      </c>
    </row>
    <row r="3779" spans="1:25" x14ac:dyDescent="0.3">
      <c r="A3779" t="str">
        <f>E3779&amp;"-"&amp;COUNTIF($E$2:E3779,E3779)</f>
        <v>Small-1239</v>
      </c>
      <c r="B3779" t="s">
        <v>58</v>
      </c>
      <c r="C3779">
        <v>424.73</v>
      </c>
      <c r="D3779">
        <v>71</v>
      </c>
      <c r="E3779" t="s">
        <v>40</v>
      </c>
      <c r="F3779" s="1">
        <v>43901</v>
      </c>
      <c r="G3779" s="4" t="str">
        <f t="shared" si="59"/>
        <v>2020</v>
      </c>
      <c r="H3779">
        <v>3</v>
      </c>
      <c r="I3779" t="s">
        <v>41</v>
      </c>
      <c r="J3779" t="s">
        <v>42</v>
      </c>
      <c r="K3779">
        <v>282.11</v>
      </c>
      <c r="L3779">
        <v>59.63</v>
      </c>
      <c r="M3779">
        <v>16822.219300000001</v>
      </c>
      <c r="N3779">
        <v>66</v>
      </c>
      <c r="O3779" t="s">
        <v>27</v>
      </c>
      <c r="P3779" s="1">
        <v>43867</v>
      </c>
      <c r="Q3779" s="1">
        <v>43933</v>
      </c>
      <c r="R3779">
        <v>102</v>
      </c>
      <c r="S3779">
        <v>60.73</v>
      </c>
      <c r="T3779">
        <v>6194.46</v>
      </c>
      <c r="U3779" t="s">
        <v>58</v>
      </c>
      <c r="V3779" t="s">
        <v>48</v>
      </c>
      <c r="W3779">
        <v>180</v>
      </c>
      <c r="X3779">
        <v>98.34</v>
      </c>
      <c r="Y3779">
        <v>26.59</v>
      </c>
    </row>
    <row r="3780" spans="1:25" x14ac:dyDescent="0.3">
      <c r="A3780" t="str">
        <f>E3780&amp;"-"&amp;COUNTIF($E$2:E3780,E3780)</f>
        <v>Large-1267</v>
      </c>
      <c r="B3780" t="s">
        <v>35</v>
      </c>
      <c r="C3780">
        <v>726.28</v>
      </c>
      <c r="D3780">
        <v>46</v>
      </c>
      <c r="E3780" t="s">
        <v>31</v>
      </c>
      <c r="F3780" s="1">
        <v>44838</v>
      </c>
      <c r="G3780" s="4" t="str">
        <f t="shared" si="59"/>
        <v>2022</v>
      </c>
      <c r="H3780">
        <v>3</v>
      </c>
      <c r="I3780" t="s">
        <v>41</v>
      </c>
      <c r="J3780" t="s">
        <v>42</v>
      </c>
      <c r="K3780">
        <v>551.59</v>
      </c>
      <c r="L3780">
        <v>98.06</v>
      </c>
      <c r="M3780">
        <v>54088.915400000005</v>
      </c>
      <c r="N3780">
        <v>54</v>
      </c>
      <c r="O3780" t="s">
        <v>27</v>
      </c>
      <c r="P3780" s="1">
        <v>44781</v>
      </c>
      <c r="Q3780" s="1">
        <v>44835</v>
      </c>
      <c r="R3780">
        <v>162</v>
      </c>
      <c r="S3780">
        <v>98.35</v>
      </c>
      <c r="T3780">
        <v>15932.7</v>
      </c>
      <c r="U3780" t="s">
        <v>35</v>
      </c>
      <c r="V3780" t="s">
        <v>39</v>
      </c>
      <c r="W3780">
        <v>389</v>
      </c>
      <c r="X3780">
        <v>32.130000000000003</v>
      </c>
      <c r="Y3780">
        <v>100.15</v>
      </c>
    </row>
    <row r="3781" spans="1:25" x14ac:dyDescent="0.3">
      <c r="A3781" t="str">
        <f>E3781&amp;"-"&amp;COUNTIF($E$2:E3781,E3781)</f>
        <v>Medium-1274</v>
      </c>
      <c r="B3781" t="s">
        <v>47</v>
      </c>
      <c r="C3781">
        <v>809.74</v>
      </c>
      <c r="D3781">
        <v>19</v>
      </c>
      <c r="E3781" t="s">
        <v>24</v>
      </c>
      <c r="F3781" s="1">
        <v>44018</v>
      </c>
      <c r="G3781" s="4" t="str">
        <f t="shared" si="59"/>
        <v>2020</v>
      </c>
      <c r="H3781">
        <v>7</v>
      </c>
      <c r="I3781" t="s">
        <v>59</v>
      </c>
      <c r="J3781" t="s">
        <v>60</v>
      </c>
      <c r="K3781">
        <v>317.66000000000003</v>
      </c>
      <c r="L3781">
        <v>75.959999999999994</v>
      </c>
      <c r="M3781">
        <v>24129.453600000001</v>
      </c>
      <c r="N3781">
        <v>15</v>
      </c>
      <c r="O3781" t="s">
        <v>38</v>
      </c>
      <c r="P3781" s="1">
        <v>43961</v>
      </c>
      <c r="Q3781" s="1">
        <v>43976</v>
      </c>
      <c r="R3781">
        <v>30</v>
      </c>
      <c r="S3781">
        <v>73.510000000000005</v>
      </c>
      <c r="T3781">
        <v>2205.3000000000002</v>
      </c>
      <c r="U3781" t="s">
        <v>61</v>
      </c>
      <c r="V3781" t="s">
        <v>29</v>
      </c>
      <c r="W3781">
        <v>287</v>
      </c>
      <c r="X3781">
        <v>76.7</v>
      </c>
      <c r="Y3781">
        <v>132.79</v>
      </c>
    </row>
    <row r="3782" spans="1:25" x14ac:dyDescent="0.3">
      <c r="A3782" t="str">
        <f>E3782&amp;"-"&amp;COUNTIF($E$2:E3782,E3782)</f>
        <v>Large-1268</v>
      </c>
      <c r="B3782" t="s">
        <v>58</v>
      </c>
      <c r="C3782">
        <v>910.06</v>
      </c>
      <c r="D3782">
        <v>95</v>
      </c>
      <c r="E3782" t="s">
        <v>31</v>
      </c>
      <c r="F3782" s="1">
        <v>44351</v>
      </c>
      <c r="G3782" s="4" t="str">
        <f t="shared" si="59"/>
        <v>2021</v>
      </c>
      <c r="H3782">
        <v>8</v>
      </c>
      <c r="I3782" t="s">
        <v>45</v>
      </c>
      <c r="J3782" t="s">
        <v>60</v>
      </c>
      <c r="K3782">
        <v>2.29</v>
      </c>
      <c r="L3782">
        <v>97.35</v>
      </c>
      <c r="M3782">
        <v>222.9315</v>
      </c>
      <c r="N3782">
        <v>9</v>
      </c>
      <c r="O3782" t="s">
        <v>38</v>
      </c>
      <c r="P3782" s="1">
        <v>44295</v>
      </c>
      <c r="Q3782" s="1">
        <v>44304</v>
      </c>
      <c r="R3782">
        <v>1</v>
      </c>
      <c r="S3782">
        <v>97.29</v>
      </c>
      <c r="T3782">
        <v>97.29</v>
      </c>
      <c r="U3782" t="s">
        <v>56</v>
      </c>
      <c r="V3782" t="s">
        <v>29</v>
      </c>
      <c r="W3782">
        <v>1</v>
      </c>
      <c r="X3782">
        <v>59.55</v>
      </c>
      <c r="Y3782">
        <v>139.33000000000001</v>
      </c>
    </row>
    <row r="3783" spans="1:25" x14ac:dyDescent="0.3">
      <c r="A3783" t="str">
        <f>E3783&amp;"-"&amp;COUNTIF($E$2:E3783,E3783)</f>
        <v>Large-1269</v>
      </c>
      <c r="B3783" t="s">
        <v>52</v>
      </c>
      <c r="C3783">
        <v>599.26</v>
      </c>
      <c r="D3783">
        <v>91</v>
      </c>
      <c r="E3783" t="s">
        <v>31</v>
      </c>
      <c r="F3783" s="1">
        <v>44703</v>
      </c>
      <c r="G3783" s="4" t="str">
        <f t="shared" si="59"/>
        <v>2022</v>
      </c>
      <c r="H3783">
        <v>9</v>
      </c>
      <c r="I3783" t="s">
        <v>55</v>
      </c>
      <c r="J3783" t="s">
        <v>33</v>
      </c>
      <c r="K3783">
        <v>669.98</v>
      </c>
      <c r="L3783">
        <v>46.9</v>
      </c>
      <c r="M3783">
        <v>31422.062000000002</v>
      </c>
      <c r="N3783">
        <v>11</v>
      </c>
      <c r="O3783" t="s">
        <v>38</v>
      </c>
      <c r="P3783" s="1">
        <v>44685</v>
      </c>
      <c r="Q3783" s="1">
        <v>44696</v>
      </c>
      <c r="R3783">
        <v>350</v>
      </c>
      <c r="S3783">
        <v>47.41</v>
      </c>
      <c r="T3783">
        <v>16593.5</v>
      </c>
      <c r="U3783" t="s">
        <v>61</v>
      </c>
      <c r="V3783" t="s">
        <v>48</v>
      </c>
      <c r="W3783">
        <v>319</v>
      </c>
      <c r="X3783">
        <v>46.91</v>
      </c>
      <c r="Y3783">
        <v>69.510000000000005</v>
      </c>
    </row>
    <row r="3784" spans="1:25" x14ac:dyDescent="0.3">
      <c r="A3784" t="str">
        <f>E3784&amp;"-"&amp;COUNTIF($E$2:E3784,E3784)</f>
        <v>Medium-1275</v>
      </c>
      <c r="B3784" t="s">
        <v>44</v>
      </c>
      <c r="C3784">
        <v>485.43</v>
      </c>
      <c r="D3784">
        <v>20</v>
      </c>
      <c r="E3784" t="s">
        <v>24</v>
      </c>
      <c r="F3784" s="1">
        <v>44099</v>
      </c>
      <c r="G3784" s="4" t="str">
        <f t="shared" si="59"/>
        <v>2020</v>
      </c>
      <c r="H3784">
        <v>3</v>
      </c>
      <c r="I3784" t="s">
        <v>41</v>
      </c>
      <c r="J3784" t="s">
        <v>42</v>
      </c>
      <c r="K3784">
        <v>151.86000000000001</v>
      </c>
      <c r="L3784">
        <v>48.44</v>
      </c>
      <c r="M3784">
        <v>7356.0984000000008</v>
      </c>
      <c r="N3784">
        <v>41</v>
      </c>
      <c r="O3784" t="s">
        <v>27</v>
      </c>
      <c r="P3784" s="1">
        <v>44075</v>
      </c>
      <c r="Q3784" s="1">
        <v>44116</v>
      </c>
      <c r="R3784">
        <v>22</v>
      </c>
      <c r="S3784">
        <v>48.34</v>
      </c>
      <c r="T3784">
        <v>1063.48</v>
      </c>
      <c r="U3784" t="s">
        <v>23</v>
      </c>
      <c r="V3784" t="s">
        <v>39</v>
      </c>
      <c r="W3784">
        <v>129</v>
      </c>
      <c r="X3784">
        <v>67.86</v>
      </c>
      <c r="Y3784">
        <v>155.5</v>
      </c>
    </row>
    <row r="3785" spans="1:25" x14ac:dyDescent="0.3">
      <c r="A3785" t="str">
        <f>E3785&amp;"-"&amp;COUNTIF($E$2:E3785,E3785)</f>
        <v>Medium-1276</v>
      </c>
      <c r="B3785" t="s">
        <v>58</v>
      </c>
      <c r="C3785">
        <v>257.16000000000003</v>
      </c>
      <c r="D3785">
        <v>87</v>
      </c>
      <c r="E3785" t="s">
        <v>24</v>
      </c>
      <c r="F3785" s="1">
        <v>44733</v>
      </c>
      <c r="G3785" s="4" t="str">
        <f t="shared" si="59"/>
        <v>2022</v>
      </c>
      <c r="H3785">
        <v>6</v>
      </c>
      <c r="I3785" t="s">
        <v>49</v>
      </c>
      <c r="J3785" t="s">
        <v>46</v>
      </c>
      <c r="K3785">
        <v>558.38</v>
      </c>
      <c r="L3785">
        <v>28.46</v>
      </c>
      <c r="M3785">
        <v>15891.4948</v>
      </c>
      <c r="N3785">
        <v>6</v>
      </c>
      <c r="O3785" t="s">
        <v>38</v>
      </c>
      <c r="P3785" s="1">
        <v>44731</v>
      </c>
      <c r="Q3785" s="1">
        <v>44737</v>
      </c>
      <c r="R3785">
        <v>73</v>
      </c>
      <c r="S3785">
        <v>24.62</v>
      </c>
      <c r="T3785">
        <v>1797.26</v>
      </c>
      <c r="U3785" t="s">
        <v>54</v>
      </c>
      <c r="V3785" t="s">
        <v>29</v>
      </c>
      <c r="W3785">
        <v>485</v>
      </c>
      <c r="X3785">
        <v>70.989999999999995</v>
      </c>
      <c r="Y3785">
        <v>59.86</v>
      </c>
    </row>
    <row r="3786" spans="1:25" x14ac:dyDescent="0.3">
      <c r="A3786" t="str">
        <f>E3786&amp;"-"&amp;COUNTIF($E$2:E3786,E3786)</f>
        <v>Small-1240</v>
      </c>
      <c r="B3786" t="s">
        <v>52</v>
      </c>
      <c r="C3786">
        <v>428.93</v>
      </c>
      <c r="D3786">
        <v>11</v>
      </c>
      <c r="E3786" t="s">
        <v>40</v>
      </c>
      <c r="F3786" s="1">
        <v>43766</v>
      </c>
      <c r="G3786" s="4" t="str">
        <f t="shared" si="59"/>
        <v>2019</v>
      </c>
      <c r="H3786">
        <v>2</v>
      </c>
      <c r="I3786" t="s">
        <v>66</v>
      </c>
      <c r="J3786" t="s">
        <v>69</v>
      </c>
      <c r="K3786">
        <v>360.11</v>
      </c>
      <c r="L3786">
        <v>49.34</v>
      </c>
      <c r="M3786">
        <v>17767.827400000002</v>
      </c>
      <c r="N3786">
        <v>29</v>
      </c>
      <c r="O3786" t="s">
        <v>27</v>
      </c>
      <c r="P3786" s="1">
        <v>43739</v>
      </c>
      <c r="Q3786" s="1">
        <v>43768</v>
      </c>
      <c r="R3786">
        <v>319</v>
      </c>
      <c r="S3786">
        <v>45.84</v>
      </c>
      <c r="T3786">
        <v>14622.96</v>
      </c>
      <c r="U3786" t="s">
        <v>54</v>
      </c>
      <c r="V3786" t="s">
        <v>48</v>
      </c>
      <c r="W3786">
        <v>41</v>
      </c>
      <c r="X3786">
        <v>53.04</v>
      </c>
      <c r="Y3786">
        <v>136.81</v>
      </c>
    </row>
    <row r="3787" spans="1:25" x14ac:dyDescent="0.3">
      <c r="A3787" t="str">
        <f>E3787&amp;"-"&amp;COUNTIF($E$2:E3787,E3787)</f>
        <v>Medium-1277</v>
      </c>
      <c r="B3787" t="s">
        <v>61</v>
      </c>
      <c r="C3787">
        <v>684.05</v>
      </c>
      <c r="D3787">
        <v>60</v>
      </c>
      <c r="E3787" t="s">
        <v>24</v>
      </c>
      <c r="F3787" s="1">
        <v>44186</v>
      </c>
      <c r="G3787" s="4" t="str">
        <f t="shared" si="59"/>
        <v>2020</v>
      </c>
      <c r="H3787">
        <v>5</v>
      </c>
      <c r="I3787" t="s">
        <v>25</v>
      </c>
      <c r="J3787" t="s">
        <v>68</v>
      </c>
      <c r="K3787">
        <v>531.27</v>
      </c>
      <c r="L3787">
        <v>92.73</v>
      </c>
      <c r="M3787">
        <v>49264.667099999999</v>
      </c>
      <c r="N3787">
        <v>22</v>
      </c>
      <c r="O3787" t="s">
        <v>27</v>
      </c>
      <c r="P3787" s="1">
        <v>44148</v>
      </c>
      <c r="Q3787" s="1">
        <v>44170</v>
      </c>
      <c r="R3787">
        <v>288</v>
      </c>
      <c r="S3787">
        <v>92.47</v>
      </c>
      <c r="T3787">
        <v>26631.360000000001</v>
      </c>
      <c r="U3787" t="s">
        <v>61</v>
      </c>
      <c r="V3787" t="s">
        <v>48</v>
      </c>
      <c r="W3787">
        <v>243</v>
      </c>
      <c r="X3787">
        <v>22.29</v>
      </c>
      <c r="Y3787">
        <v>118.89</v>
      </c>
    </row>
    <row r="3788" spans="1:25" x14ac:dyDescent="0.3">
      <c r="A3788" t="str">
        <f>E3788&amp;"-"&amp;COUNTIF($E$2:E3788,E3788)</f>
        <v>Medium-1278</v>
      </c>
      <c r="B3788" t="s">
        <v>61</v>
      </c>
      <c r="C3788">
        <v>674.46</v>
      </c>
      <c r="D3788">
        <v>92</v>
      </c>
      <c r="E3788" t="s">
        <v>24</v>
      </c>
      <c r="F3788" s="1">
        <v>44033</v>
      </c>
      <c r="G3788" s="4" t="str">
        <f t="shared" si="59"/>
        <v>2020</v>
      </c>
      <c r="H3788">
        <v>10</v>
      </c>
      <c r="I3788" t="s">
        <v>64</v>
      </c>
      <c r="J3788" t="s">
        <v>50</v>
      </c>
      <c r="K3788">
        <v>129.37</v>
      </c>
      <c r="L3788">
        <v>24.16</v>
      </c>
      <c r="M3788">
        <v>3125.5792000000001</v>
      </c>
      <c r="N3788">
        <v>148</v>
      </c>
      <c r="O3788" t="s">
        <v>65</v>
      </c>
      <c r="P3788" s="1">
        <v>44022</v>
      </c>
      <c r="Q3788" s="1">
        <v>44170</v>
      </c>
      <c r="R3788">
        <v>81</v>
      </c>
      <c r="S3788">
        <v>19.79</v>
      </c>
      <c r="T3788">
        <v>1602.99</v>
      </c>
      <c r="U3788" t="s">
        <v>30</v>
      </c>
      <c r="V3788" t="s">
        <v>29</v>
      </c>
      <c r="W3788">
        <v>48</v>
      </c>
      <c r="X3788">
        <v>91.67</v>
      </c>
      <c r="Y3788">
        <v>32.630000000000003</v>
      </c>
    </row>
    <row r="3789" spans="1:25" x14ac:dyDescent="0.3">
      <c r="A3789" t="str">
        <f>E3789&amp;"-"&amp;COUNTIF($E$2:E3789,E3789)</f>
        <v>Medium-1279</v>
      </c>
      <c r="B3789" t="s">
        <v>61</v>
      </c>
      <c r="C3789">
        <v>691.1</v>
      </c>
      <c r="D3789">
        <v>33</v>
      </c>
      <c r="E3789" t="s">
        <v>24</v>
      </c>
      <c r="F3789" s="1">
        <v>43478</v>
      </c>
      <c r="G3789" s="4" t="str">
        <f t="shared" si="59"/>
        <v>2019</v>
      </c>
      <c r="H3789">
        <v>2</v>
      </c>
      <c r="I3789" t="s">
        <v>66</v>
      </c>
      <c r="J3789" t="s">
        <v>67</v>
      </c>
      <c r="K3789">
        <v>998.52</v>
      </c>
      <c r="L3789">
        <v>76.47</v>
      </c>
      <c r="M3789">
        <v>76356.824399999998</v>
      </c>
      <c r="N3789">
        <v>38</v>
      </c>
      <c r="O3789" t="s">
        <v>27</v>
      </c>
      <c r="P3789" s="1">
        <v>43450</v>
      </c>
      <c r="Q3789" s="1">
        <v>43488</v>
      </c>
      <c r="R3789">
        <v>404</v>
      </c>
      <c r="S3789">
        <v>74.62</v>
      </c>
      <c r="T3789">
        <v>30146.48</v>
      </c>
      <c r="U3789" t="s">
        <v>56</v>
      </c>
      <c r="V3789" t="s">
        <v>29</v>
      </c>
      <c r="W3789">
        <v>594</v>
      </c>
      <c r="X3789">
        <v>53.34</v>
      </c>
      <c r="Y3789">
        <v>115.57</v>
      </c>
    </row>
    <row r="3790" spans="1:25" x14ac:dyDescent="0.3">
      <c r="A3790" t="str">
        <f>E3790&amp;"-"&amp;COUNTIF($E$2:E3790,E3790)</f>
        <v>Small-1241</v>
      </c>
      <c r="B3790" t="s">
        <v>23</v>
      </c>
      <c r="C3790">
        <v>710.47</v>
      </c>
      <c r="D3790">
        <v>88</v>
      </c>
      <c r="E3790" t="s">
        <v>40</v>
      </c>
      <c r="F3790" s="1">
        <v>44381</v>
      </c>
      <c r="G3790" s="4" t="str">
        <f t="shared" si="59"/>
        <v>2021</v>
      </c>
      <c r="H3790">
        <v>1</v>
      </c>
      <c r="I3790" t="s">
        <v>32</v>
      </c>
      <c r="J3790" t="s">
        <v>46</v>
      </c>
      <c r="K3790">
        <v>527.03</v>
      </c>
      <c r="L3790">
        <v>84.59</v>
      </c>
      <c r="M3790">
        <v>44581.467700000001</v>
      </c>
      <c r="N3790">
        <v>1</v>
      </c>
      <c r="O3790" t="s">
        <v>63</v>
      </c>
      <c r="P3790" s="1">
        <v>44348</v>
      </c>
      <c r="Q3790" s="1">
        <v>44349</v>
      </c>
      <c r="R3790">
        <v>105</v>
      </c>
      <c r="S3790">
        <v>88.64</v>
      </c>
      <c r="T3790">
        <v>9307.2000000000007</v>
      </c>
      <c r="U3790" t="s">
        <v>61</v>
      </c>
      <c r="V3790" t="s">
        <v>48</v>
      </c>
      <c r="W3790">
        <v>422</v>
      </c>
      <c r="X3790">
        <v>37.409999999999997</v>
      </c>
      <c r="Y3790">
        <v>128.44</v>
      </c>
    </row>
    <row r="3791" spans="1:25" x14ac:dyDescent="0.3">
      <c r="A3791" t="str">
        <f>E3791&amp;"-"&amp;COUNTIF($E$2:E3791,E3791)</f>
        <v>Medium-1280</v>
      </c>
      <c r="B3791" t="s">
        <v>43</v>
      </c>
      <c r="C3791">
        <v>743.23</v>
      </c>
      <c r="D3791">
        <v>16</v>
      </c>
      <c r="E3791" t="s">
        <v>24</v>
      </c>
      <c r="F3791" s="1">
        <v>43789</v>
      </c>
      <c r="G3791" s="4" t="str">
        <f t="shared" si="59"/>
        <v>2019</v>
      </c>
      <c r="H3791">
        <v>10</v>
      </c>
      <c r="I3791" t="s">
        <v>64</v>
      </c>
      <c r="J3791" t="s">
        <v>46</v>
      </c>
      <c r="K3791">
        <v>985.85</v>
      </c>
      <c r="L3791">
        <v>30.46</v>
      </c>
      <c r="M3791">
        <v>30028.991000000002</v>
      </c>
      <c r="N3791">
        <v>98</v>
      </c>
      <c r="O3791" t="s">
        <v>65</v>
      </c>
      <c r="P3791" s="1">
        <v>43773</v>
      </c>
      <c r="Q3791" s="1">
        <v>43871</v>
      </c>
      <c r="R3791">
        <v>894</v>
      </c>
      <c r="S3791">
        <v>28.59</v>
      </c>
      <c r="T3791">
        <v>25559.46</v>
      </c>
      <c r="U3791" t="s">
        <v>52</v>
      </c>
      <c r="V3791" t="s">
        <v>48</v>
      </c>
      <c r="W3791">
        <v>91</v>
      </c>
      <c r="X3791">
        <v>65.08</v>
      </c>
      <c r="Y3791">
        <v>75.38</v>
      </c>
    </row>
    <row r="3792" spans="1:25" x14ac:dyDescent="0.3">
      <c r="A3792" t="str">
        <f>E3792&amp;"-"&amp;COUNTIF($E$2:E3792,E3792)</f>
        <v>Small-1242</v>
      </c>
      <c r="B3792" t="s">
        <v>56</v>
      </c>
      <c r="C3792">
        <v>399.5</v>
      </c>
      <c r="D3792">
        <v>21</v>
      </c>
      <c r="E3792" t="s">
        <v>40</v>
      </c>
      <c r="F3792" s="1">
        <v>43635</v>
      </c>
      <c r="G3792" s="4" t="str">
        <f t="shared" si="59"/>
        <v>2019</v>
      </c>
      <c r="H3792">
        <v>3</v>
      </c>
      <c r="I3792" t="s">
        <v>41</v>
      </c>
      <c r="J3792" t="s">
        <v>33</v>
      </c>
      <c r="K3792">
        <v>476.2</v>
      </c>
      <c r="L3792">
        <v>68.02</v>
      </c>
      <c r="M3792">
        <v>32391.123999999996</v>
      </c>
      <c r="N3792">
        <v>28</v>
      </c>
      <c r="O3792" t="s">
        <v>27</v>
      </c>
      <c r="P3792" s="1">
        <v>43607</v>
      </c>
      <c r="Q3792" s="1">
        <v>43635</v>
      </c>
      <c r="R3792">
        <v>117</v>
      </c>
      <c r="S3792">
        <v>69.98</v>
      </c>
      <c r="T3792">
        <v>8187.66</v>
      </c>
      <c r="U3792" t="s">
        <v>56</v>
      </c>
      <c r="V3792" t="s">
        <v>48</v>
      </c>
      <c r="W3792">
        <v>359</v>
      </c>
      <c r="X3792">
        <v>39.92</v>
      </c>
      <c r="Y3792">
        <v>97.28</v>
      </c>
    </row>
    <row r="3793" spans="1:25" x14ac:dyDescent="0.3">
      <c r="A3793" t="str">
        <f>E3793&amp;"-"&amp;COUNTIF($E$2:E3793,E3793)</f>
        <v>Medium-1281</v>
      </c>
      <c r="B3793" t="s">
        <v>30</v>
      </c>
      <c r="C3793">
        <v>967.63</v>
      </c>
      <c r="D3793">
        <v>43</v>
      </c>
      <c r="E3793" t="s">
        <v>24</v>
      </c>
      <c r="F3793" s="1">
        <v>43733</v>
      </c>
      <c r="G3793" s="4" t="str">
        <f t="shared" si="59"/>
        <v>2019</v>
      </c>
      <c r="H3793">
        <v>7</v>
      </c>
      <c r="I3793" t="s">
        <v>59</v>
      </c>
      <c r="J3793" t="s">
        <v>60</v>
      </c>
      <c r="K3793">
        <v>558.67999999999995</v>
      </c>
      <c r="L3793">
        <v>97.11</v>
      </c>
      <c r="M3793">
        <v>54253.414799999991</v>
      </c>
      <c r="N3793">
        <v>16</v>
      </c>
      <c r="O3793" t="s">
        <v>38</v>
      </c>
      <c r="P3793" s="1">
        <v>43712</v>
      </c>
      <c r="Q3793" s="1">
        <v>43728</v>
      </c>
      <c r="R3793">
        <v>350</v>
      </c>
      <c r="S3793">
        <v>99.91</v>
      </c>
      <c r="T3793">
        <v>34968.5</v>
      </c>
      <c r="U3793" t="s">
        <v>23</v>
      </c>
      <c r="V3793" t="s">
        <v>29</v>
      </c>
      <c r="W3793">
        <v>208</v>
      </c>
      <c r="X3793">
        <v>98.49</v>
      </c>
      <c r="Y3793">
        <v>135.26</v>
      </c>
    </row>
    <row r="3794" spans="1:25" x14ac:dyDescent="0.3">
      <c r="A3794" t="str">
        <f>E3794&amp;"-"&amp;COUNTIF($E$2:E3794,E3794)</f>
        <v>Medium-1282</v>
      </c>
      <c r="B3794" t="s">
        <v>44</v>
      </c>
      <c r="C3794">
        <v>291.8</v>
      </c>
      <c r="D3794">
        <v>84</v>
      </c>
      <c r="E3794" t="s">
        <v>24</v>
      </c>
      <c r="F3794" s="1">
        <v>43580</v>
      </c>
      <c r="G3794" s="4" t="str">
        <f t="shared" si="59"/>
        <v>2019</v>
      </c>
      <c r="H3794">
        <v>2</v>
      </c>
      <c r="I3794" t="s">
        <v>66</v>
      </c>
      <c r="J3794" t="s">
        <v>69</v>
      </c>
      <c r="K3794">
        <v>223.99</v>
      </c>
      <c r="L3794">
        <v>17.79</v>
      </c>
      <c r="M3794">
        <v>3984.7820999999999</v>
      </c>
      <c r="N3794">
        <v>39</v>
      </c>
      <c r="O3794" t="s">
        <v>27</v>
      </c>
      <c r="P3794" s="1">
        <v>43530</v>
      </c>
      <c r="Q3794" s="1">
        <v>43569</v>
      </c>
      <c r="R3794">
        <v>213</v>
      </c>
      <c r="S3794">
        <v>14.91</v>
      </c>
      <c r="T3794">
        <v>3175.83</v>
      </c>
      <c r="U3794" t="s">
        <v>54</v>
      </c>
      <c r="V3794" t="s">
        <v>39</v>
      </c>
      <c r="W3794">
        <v>10</v>
      </c>
      <c r="X3794">
        <v>40.49</v>
      </c>
      <c r="Y3794">
        <v>149.75</v>
      </c>
    </row>
    <row r="3795" spans="1:25" x14ac:dyDescent="0.3">
      <c r="A3795" t="str">
        <f>E3795&amp;"-"&amp;COUNTIF($E$2:E3795,E3795)</f>
        <v>Medium-1283</v>
      </c>
      <c r="B3795" t="s">
        <v>51</v>
      </c>
      <c r="C3795">
        <v>518.54999999999995</v>
      </c>
      <c r="D3795">
        <v>35</v>
      </c>
      <c r="E3795" t="s">
        <v>24</v>
      </c>
      <c r="F3795" s="1">
        <v>44506</v>
      </c>
      <c r="G3795" s="4" t="str">
        <f t="shared" si="59"/>
        <v>2021</v>
      </c>
      <c r="H3795">
        <v>3</v>
      </c>
      <c r="I3795" t="s">
        <v>41</v>
      </c>
      <c r="J3795" t="s">
        <v>62</v>
      </c>
      <c r="K3795">
        <v>993.85</v>
      </c>
      <c r="L3795">
        <v>52.11</v>
      </c>
      <c r="M3795">
        <v>51789.523500000003</v>
      </c>
      <c r="N3795">
        <v>67</v>
      </c>
      <c r="O3795" t="s">
        <v>38</v>
      </c>
      <c r="P3795" s="1">
        <v>44463</v>
      </c>
      <c r="Q3795" s="1">
        <v>44530</v>
      </c>
      <c r="R3795">
        <v>848</v>
      </c>
      <c r="S3795">
        <v>54.14</v>
      </c>
      <c r="T3795">
        <v>45910.720000000001</v>
      </c>
      <c r="U3795" t="s">
        <v>54</v>
      </c>
      <c r="V3795" t="s">
        <v>39</v>
      </c>
      <c r="W3795">
        <v>145</v>
      </c>
      <c r="X3795">
        <v>41.11</v>
      </c>
      <c r="Y3795">
        <v>64.28</v>
      </c>
    </row>
    <row r="3796" spans="1:25" x14ac:dyDescent="0.3">
      <c r="A3796" t="str">
        <f>E3796&amp;"-"&amp;COUNTIF($E$2:E3796,E3796)</f>
        <v>Medium-1284</v>
      </c>
      <c r="B3796" t="s">
        <v>57</v>
      </c>
      <c r="C3796">
        <v>617.08000000000004</v>
      </c>
      <c r="D3796">
        <v>33</v>
      </c>
      <c r="E3796" t="s">
        <v>24</v>
      </c>
      <c r="F3796" s="1">
        <v>44702</v>
      </c>
      <c r="G3796" s="4" t="str">
        <f t="shared" si="59"/>
        <v>2022</v>
      </c>
      <c r="H3796">
        <v>6</v>
      </c>
      <c r="I3796" t="s">
        <v>49</v>
      </c>
      <c r="J3796" t="s">
        <v>60</v>
      </c>
      <c r="K3796">
        <v>338.33</v>
      </c>
      <c r="L3796">
        <v>34.46</v>
      </c>
      <c r="M3796">
        <v>11658.8518</v>
      </c>
      <c r="N3796">
        <v>7</v>
      </c>
      <c r="O3796" t="s">
        <v>38</v>
      </c>
      <c r="P3796" s="1">
        <v>44650</v>
      </c>
      <c r="Q3796" s="1">
        <v>44657</v>
      </c>
      <c r="R3796">
        <v>25</v>
      </c>
      <c r="S3796">
        <v>32.78</v>
      </c>
      <c r="T3796">
        <v>819.5</v>
      </c>
      <c r="U3796" t="s">
        <v>58</v>
      </c>
      <c r="V3796" t="s">
        <v>39</v>
      </c>
      <c r="W3796">
        <v>313</v>
      </c>
      <c r="X3796">
        <v>43.03</v>
      </c>
      <c r="Y3796">
        <v>69.27</v>
      </c>
    </row>
    <row r="3797" spans="1:25" x14ac:dyDescent="0.3">
      <c r="A3797" t="str">
        <f>E3797&amp;"-"&amp;COUNTIF($E$2:E3797,E3797)</f>
        <v>Large-1270</v>
      </c>
      <c r="B3797" t="s">
        <v>61</v>
      </c>
      <c r="C3797">
        <v>956.91</v>
      </c>
      <c r="D3797">
        <v>97</v>
      </c>
      <c r="E3797" t="s">
        <v>31</v>
      </c>
      <c r="F3797" s="1">
        <v>43582</v>
      </c>
      <c r="G3797" s="4" t="str">
        <f t="shared" si="59"/>
        <v>2019</v>
      </c>
      <c r="H3797">
        <v>10</v>
      </c>
      <c r="I3797" t="s">
        <v>64</v>
      </c>
      <c r="J3797" t="s">
        <v>50</v>
      </c>
      <c r="K3797">
        <v>377.14</v>
      </c>
      <c r="L3797">
        <v>99.13</v>
      </c>
      <c r="M3797">
        <v>37385.888199999994</v>
      </c>
      <c r="N3797">
        <v>135</v>
      </c>
      <c r="O3797" t="s">
        <v>65</v>
      </c>
      <c r="P3797" s="1">
        <v>43566</v>
      </c>
      <c r="Q3797" s="1">
        <v>43701</v>
      </c>
      <c r="R3797">
        <v>172</v>
      </c>
      <c r="S3797">
        <v>100.39</v>
      </c>
      <c r="T3797">
        <v>17267.080000000002</v>
      </c>
      <c r="U3797" t="s">
        <v>51</v>
      </c>
      <c r="V3797" t="s">
        <v>39</v>
      </c>
      <c r="W3797">
        <v>205</v>
      </c>
      <c r="X3797">
        <v>73.98</v>
      </c>
      <c r="Y3797">
        <v>121.86</v>
      </c>
    </row>
    <row r="3798" spans="1:25" x14ac:dyDescent="0.3">
      <c r="A3798" t="str">
        <f>E3798&amp;"-"&amp;COUNTIF($E$2:E3798,E3798)</f>
        <v>Large-1271</v>
      </c>
      <c r="B3798" t="s">
        <v>35</v>
      </c>
      <c r="C3798">
        <v>849.47</v>
      </c>
      <c r="D3798">
        <v>53</v>
      </c>
      <c r="E3798" t="s">
        <v>31</v>
      </c>
      <c r="F3798" s="1">
        <v>44857</v>
      </c>
      <c r="G3798" s="4" t="str">
        <f t="shared" si="59"/>
        <v>2022</v>
      </c>
      <c r="H3798">
        <v>5</v>
      </c>
      <c r="I3798" t="s">
        <v>25</v>
      </c>
      <c r="J3798" t="s">
        <v>33</v>
      </c>
      <c r="K3798">
        <v>253.05</v>
      </c>
      <c r="L3798">
        <v>48.71</v>
      </c>
      <c r="M3798">
        <v>12326.065500000001</v>
      </c>
      <c r="N3798">
        <v>28</v>
      </c>
      <c r="O3798" t="s">
        <v>27</v>
      </c>
      <c r="P3798" s="1">
        <v>44822</v>
      </c>
      <c r="Q3798" s="1">
        <v>44850</v>
      </c>
      <c r="R3798">
        <v>100</v>
      </c>
      <c r="S3798">
        <v>44.86</v>
      </c>
      <c r="T3798">
        <v>4486</v>
      </c>
      <c r="U3798" t="s">
        <v>56</v>
      </c>
      <c r="V3798" t="s">
        <v>29</v>
      </c>
      <c r="W3798">
        <v>153</v>
      </c>
      <c r="X3798">
        <v>57.76</v>
      </c>
      <c r="Y3798">
        <v>115.5</v>
      </c>
    </row>
    <row r="3799" spans="1:25" x14ac:dyDescent="0.3">
      <c r="A3799" t="str">
        <f>E3799&amp;"-"&amp;COUNTIF($E$2:E3799,E3799)</f>
        <v>Small-1243</v>
      </c>
      <c r="B3799" t="s">
        <v>23</v>
      </c>
      <c r="C3799">
        <v>190.45</v>
      </c>
      <c r="D3799">
        <v>55</v>
      </c>
      <c r="E3799" t="s">
        <v>40</v>
      </c>
      <c r="F3799" s="1">
        <v>44847</v>
      </c>
      <c r="G3799" s="4" t="str">
        <f t="shared" si="59"/>
        <v>2022</v>
      </c>
      <c r="H3799">
        <v>6</v>
      </c>
      <c r="I3799" t="s">
        <v>49</v>
      </c>
      <c r="J3799" t="s">
        <v>50</v>
      </c>
      <c r="K3799">
        <v>294.69</v>
      </c>
      <c r="L3799">
        <v>88.9</v>
      </c>
      <c r="M3799">
        <v>26197.941000000003</v>
      </c>
      <c r="N3799">
        <v>6</v>
      </c>
      <c r="O3799" t="s">
        <v>38</v>
      </c>
      <c r="P3799" s="1">
        <v>44810</v>
      </c>
      <c r="Q3799" s="1">
        <v>44816</v>
      </c>
      <c r="R3799">
        <v>46</v>
      </c>
      <c r="S3799">
        <v>85.45</v>
      </c>
      <c r="T3799">
        <v>3930.7</v>
      </c>
      <c r="U3799" t="s">
        <v>28</v>
      </c>
      <c r="V3799" t="s">
        <v>48</v>
      </c>
      <c r="W3799">
        <v>248</v>
      </c>
      <c r="X3799">
        <v>30.28</v>
      </c>
      <c r="Y3799">
        <v>136.44</v>
      </c>
    </row>
    <row r="3800" spans="1:25" x14ac:dyDescent="0.3">
      <c r="A3800" t="str">
        <f>E3800&amp;"-"&amp;COUNTIF($E$2:E3800,E3800)</f>
        <v>Large-1272</v>
      </c>
      <c r="B3800" t="s">
        <v>43</v>
      </c>
      <c r="C3800">
        <v>780.71</v>
      </c>
      <c r="D3800">
        <v>53</v>
      </c>
      <c r="E3800" t="s">
        <v>31</v>
      </c>
      <c r="F3800" s="1">
        <v>43502</v>
      </c>
      <c r="G3800" s="4" t="str">
        <f t="shared" si="59"/>
        <v>2019</v>
      </c>
      <c r="H3800">
        <v>7</v>
      </c>
      <c r="I3800" t="s">
        <v>59</v>
      </c>
      <c r="J3800" t="s">
        <v>46</v>
      </c>
      <c r="K3800">
        <v>710.79</v>
      </c>
      <c r="L3800">
        <v>27.38</v>
      </c>
      <c r="M3800">
        <v>19461.430199999999</v>
      </c>
      <c r="N3800">
        <v>18</v>
      </c>
      <c r="O3800" t="s">
        <v>38</v>
      </c>
      <c r="P3800" s="1">
        <v>43482</v>
      </c>
      <c r="Q3800" s="1">
        <v>43500</v>
      </c>
      <c r="R3800">
        <v>366</v>
      </c>
      <c r="S3800">
        <v>24.21</v>
      </c>
      <c r="T3800">
        <v>8860.86</v>
      </c>
      <c r="U3800" t="s">
        <v>52</v>
      </c>
      <c r="V3800" t="s">
        <v>39</v>
      </c>
      <c r="W3800">
        <v>344</v>
      </c>
      <c r="X3800">
        <v>81.12</v>
      </c>
      <c r="Y3800">
        <v>149.06</v>
      </c>
    </row>
    <row r="3801" spans="1:25" x14ac:dyDescent="0.3">
      <c r="A3801" t="str">
        <f>E3801&amp;"-"&amp;COUNTIF($E$2:E3801,E3801)</f>
        <v>Small-1244</v>
      </c>
      <c r="B3801" t="s">
        <v>43</v>
      </c>
      <c r="C3801">
        <v>25.29</v>
      </c>
      <c r="D3801">
        <v>79</v>
      </c>
      <c r="E3801" t="s">
        <v>40</v>
      </c>
      <c r="F3801" s="1">
        <v>43689</v>
      </c>
      <c r="G3801" s="4" t="str">
        <f t="shared" si="59"/>
        <v>2019</v>
      </c>
      <c r="H3801">
        <v>6</v>
      </c>
      <c r="I3801" t="s">
        <v>49</v>
      </c>
      <c r="J3801" t="s">
        <v>33</v>
      </c>
      <c r="K3801">
        <v>871.22</v>
      </c>
      <c r="L3801">
        <v>64.900000000000006</v>
      </c>
      <c r="M3801">
        <v>56542.178000000007</v>
      </c>
      <c r="N3801">
        <v>6</v>
      </c>
      <c r="O3801" t="s">
        <v>38</v>
      </c>
      <c r="P3801" s="1">
        <v>43631</v>
      </c>
      <c r="Q3801" s="1">
        <v>43637</v>
      </c>
      <c r="R3801">
        <v>558</v>
      </c>
      <c r="S3801">
        <v>68.56</v>
      </c>
      <c r="T3801">
        <v>38256.480000000003</v>
      </c>
      <c r="U3801" t="s">
        <v>23</v>
      </c>
      <c r="V3801" t="s">
        <v>39</v>
      </c>
      <c r="W3801">
        <v>313</v>
      </c>
      <c r="X3801">
        <v>74.959999999999994</v>
      </c>
      <c r="Y3801">
        <v>37.53</v>
      </c>
    </row>
    <row r="3802" spans="1:25" x14ac:dyDescent="0.3">
      <c r="A3802" t="str">
        <f>E3802&amp;"-"&amp;COUNTIF($E$2:E3802,E3802)</f>
        <v>Large-1273</v>
      </c>
      <c r="B3802" t="s">
        <v>54</v>
      </c>
      <c r="C3802">
        <v>450.38</v>
      </c>
      <c r="D3802">
        <v>29</v>
      </c>
      <c r="E3802" t="s">
        <v>31</v>
      </c>
      <c r="F3802" s="1">
        <v>44049</v>
      </c>
      <c r="G3802" s="4" t="str">
        <f t="shared" si="59"/>
        <v>2020</v>
      </c>
      <c r="H3802">
        <v>10</v>
      </c>
      <c r="I3802" t="s">
        <v>64</v>
      </c>
      <c r="J3802" t="s">
        <v>60</v>
      </c>
      <c r="K3802">
        <v>52.88</v>
      </c>
      <c r="L3802">
        <v>67.34</v>
      </c>
      <c r="M3802">
        <v>3560.9392000000003</v>
      </c>
      <c r="N3802">
        <v>132</v>
      </c>
      <c r="O3802" t="s">
        <v>65</v>
      </c>
      <c r="P3802" s="1">
        <v>44033</v>
      </c>
      <c r="Q3802" s="1">
        <v>44165</v>
      </c>
      <c r="R3802">
        <v>31</v>
      </c>
      <c r="S3802">
        <v>67.87</v>
      </c>
      <c r="T3802">
        <v>2103.9699999999998</v>
      </c>
      <c r="U3802" t="s">
        <v>54</v>
      </c>
      <c r="V3802" t="s">
        <v>48</v>
      </c>
      <c r="W3802">
        <v>21</v>
      </c>
      <c r="X3802">
        <v>95.96</v>
      </c>
      <c r="Y3802">
        <v>102.24</v>
      </c>
    </row>
    <row r="3803" spans="1:25" x14ac:dyDescent="0.3">
      <c r="A3803" t="str">
        <f>E3803&amp;"-"&amp;COUNTIF($E$2:E3803,E3803)</f>
        <v>Small-1245</v>
      </c>
      <c r="B3803" t="s">
        <v>23</v>
      </c>
      <c r="C3803">
        <v>387.54</v>
      </c>
      <c r="D3803">
        <v>72</v>
      </c>
      <c r="E3803" t="s">
        <v>40</v>
      </c>
      <c r="F3803" s="1">
        <v>44105</v>
      </c>
      <c r="G3803" s="4" t="str">
        <f t="shared" si="59"/>
        <v>2020</v>
      </c>
      <c r="H3803">
        <v>2</v>
      </c>
      <c r="I3803" t="s">
        <v>66</v>
      </c>
      <c r="J3803" t="s">
        <v>46</v>
      </c>
      <c r="K3803">
        <v>626.37</v>
      </c>
      <c r="L3803">
        <v>61.82</v>
      </c>
      <c r="M3803">
        <v>38722.193400000004</v>
      </c>
      <c r="N3803">
        <v>32</v>
      </c>
      <c r="O3803" t="s">
        <v>38</v>
      </c>
      <c r="P3803" s="1">
        <v>44047</v>
      </c>
      <c r="Q3803" s="1">
        <v>44079</v>
      </c>
      <c r="R3803">
        <v>43</v>
      </c>
      <c r="S3803">
        <v>57.35</v>
      </c>
      <c r="T3803">
        <v>2466.0500000000002</v>
      </c>
      <c r="U3803" t="s">
        <v>44</v>
      </c>
      <c r="V3803" t="s">
        <v>39</v>
      </c>
      <c r="W3803">
        <v>583</v>
      </c>
      <c r="X3803">
        <v>41.11</v>
      </c>
      <c r="Y3803">
        <v>107.44</v>
      </c>
    </row>
    <row r="3804" spans="1:25" x14ac:dyDescent="0.3">
      <c r="A3804" t="str">
        <f>E3804&amp;"-"&amp;COUNTIF($E$2:E3804,E3804)</f>
        <v>Small-1246</v>
      </c>
      <c r="B3804" t="s">
        <v>61</v>
      </c>
      <c r="C3804">
        <v>121.4</v>
      </c>
      <c r="D3804">
        <v>91</v>
      </c>
      <c r="E3804" t="s">
        <v>40</v>
      </c>
      <c r="F3804" s="1">
        <v>44785</v>
      </c>
      <c r="G3804" s="4" t="str">
        <f t="shared" si="59"/>
        <v>2022</v>
      </c>
      <c r="H3804">
        <v>2</v>
      </c>
      <c r="I3804" t="s">
        <v>66</v>
      </c>
      <c r="J3804" t="s">
        <v>46</v>
      </c>
      <c r="K3804">
        <v>867.69</v>
      </c>
      <c r="L3804">
        <v>28.88</v>
      </c>
      <c r="M3804">
        <v>25058.887200000001</v>
      </c>
      <c r="N3804">
        <v>33</v>
      </c>
      <c r="O3804" t="s">
        <v>38</v>
      </c>
      <c r="P3804" s="1">
        <v>44779</v>
      </c>
      <c r="Q3804" s="1">
        <v>44812</v>
      </c>
      <c r="R3804">
        <v>175</v>
      </c>
      <c r="S3804">
        <v>31.16</v>
      </c>
      <c r="T3804">
        <v>5453</v>
      </c>
      <c r="U3804" t="s">
        <v>52</v>
      </c>
      <c r="V3804" t="s">
        <v>29</v>
      </c>
      <c r="W3804">
        <v>692</v>
      </c>
      <c r="X3804">
        <v>51.79</v>
      </c>
      <c r="Y3804">
        <v>20.09</v>
      </c>
    </row>
    <row r="3805" spans="1:25" x14ac:dyDescent="0.3">
      <c r="A3805" t="str">
        <f>E3805&amp;"-"&amp;COUNTIF($E$2:E3805,E3805)</f>
        <v>Small-1247</v>
      </c>
      <c r="B3805" t="s">
        <v>35</v>
      </c>
      <c r="C3805">
        <v>869.06</v>
      </c>
      <c r="D3805">
        <v>31</v>
      </c>
      <c r="E3805" t="s">
        <v>40</v>
      </c>
      <c r="F3805" s="1">
        <v>44024</v>
      </c>
      <c r="G3805" s="4" t="str">
        <f t="shared" si="59"/>
        <v>2020</v>
      </c>
      <c r="H3805">
        <v>6</v>
      </c>
      <c r="I3805" t="s">
        <v>49</v>
      </c>
      <c r="J3805" t="s">
        <v>50</v>
      </c>
      <c r="K3805">
        <v>915</v>
      </c>
      <c r="L3805">
        <v>18.2</v>
      </c>
      <c r="M3805">
        <v>16653</v>
      </c>
      <c r="N3805">
        <v>7</v>
      </c>
      <c r="O3805" t="s">
        <v>38</v>
      </c>
      <c r="P3805" s="1">
        <v>44006</v>
      </c>
      <c r="Q3805" s="1">
        <v>44013</v>
      </c>
      <c r="R3805">
        <v>259</v>
      </c>
      <c r="S3805">
        <v>19.39</v>
      </c>
      <c r="T3805">
        <v>5022.01</v>
      </c>
      <c r="U3805" t="s">
        <v>28</v>
      </c>
      <c r="V3805" t="s">
        <v>29</v>
      </c>
      <c r="W3805">
        <v>656</v>
      </c>
      <c r="X3805">
        <v>23.03</v>
      </c>
      <c r="Y3805">
        <v>83.28</v>
      </c>
    </row>
    <row r="3806" spans="1:25" x14ac:dyDescent="0.3">
      <c r="A3806" t="str">
        <f>E3806&amp;"-"&amp;COUNTIF($E$2:E3806,E3806)</f>
        <v>Large-1274</v>
      </c>
      <c r="B3806" t="s">
        <v>61</v>
      </c>
      <c r="C3806">
        <v>33.18</v>
      </c>
      <c r="D3806">
        <v>41</v>
      </c>
      <c r="E3806" t="s">
        <v>31</v>
      </c>
      <c r="F3806" s="1">
        <v>43525</v>
      </c>
      <c r="G3806" s="4" t="str">
        <f t="shared" si="59"/>
        <v>2019</v>
      </c>
      <c r="H3806">
        <v>5</v>
      </c>
      <c r="I3806" t="s">
        <v>25</v>
      </c>
      <c r="J3806" t="s">
        <v>33</v>
      </c>
      <c r="K3806">
        <v>401.64</v>
      </c>
      <c r="L3806">
        <v>63.76</v>
      </c>
      <c r="M3806">
        <v>25608.5664</v>
      </c>
      <c r="N3806">
        <v>27</v>
      </c>
      <c r="O3806" t="s">
        <v>27</v>
      </c>
      <c r="P3806" s="1">
        <v>43473</v>
      </c>
      <c r="Q3806" s="1">
        <v>43500</v>
      </c>
      <c r="R3806">
        <v>6</v>
      </c>
      <c r="S3806">
        <v>64.45</v>
      </c>
      <c r="T3806">
        <v>386.7</v>
      </c>
      <c r="U3806" t="s">
        <v>61</v>
      </c>
      <c r="V3806" t="s">
        <v>39</v>
      </c>
      <c r="W3806">
        <v>395</v>
      </c>
      <c r="X3806">
        <v>65.5</v>
      </c>
      <c r="Y3806">
        <v>125.9</v>
      </c>
    </row>
    <row r="3807" spans="1:25" x14ac:dyDescent="0.3">
      <c r="A3807" t="str">
        <f>E3807&amp;"-"&amp;COUNTIF($E$2:E3807,E3807)</f>
        <v>Large-1275</v>
      </c>
      <c r="B3807" t="s">
        <v>58</v>
      </c>
      <c r="C3807">
        <v>296.11</v>
      </c>
      <c r="D3807">
        <v>15</v>
      </c>
      <c r="E3807" t="s">
        <v>31</v>
      </c>
      <c r="F3807" s="1">
        <v>44768</v>
      </c>
      <c r="G3807" s="4" t="str">
        <f t="shared" si="59"/>
        <v>2022</v>
      </c>
      <c r="H3807">
        <v>3</v>
      </c>
      <c r="I3807" t="s">
        <v>41</v>
      </c>
      <c r="J3807" t="s">
        <v>33</v>
      </c>
      <c r="K3807">
        <v>870.62</v>
      </c>
      <c r="L3807">
        <v>95.11</v>
      </c>
      <c r="M3807">
        <v>82804.6682</v>
      </c>
      <c r="N3807">
        <v>53</v>
      </c>
      <c r="O3807" t="s">
        <v>38</v>
      </c>
      <c r="P3807" s="1">
        <v>44713</v>
      </c>
      <c r="Q3807" s="1">
        <v>44766</v>
      </c>
      <c r="R3807">
        <v>589</v>
      </c>
      <c r="S3807">
        <v>90.55</v>
      </c>
      <c r="T3807">
        <v>53333.95</v>
      </c>
      <c r="U3807" t="s">
        <v>30</v>
      </c>
      <c r="V3807" t="s">
        <v>29</v>
      </c>
      <c r="W3807">
        <v>281</v>
      </c>
      <c r="X3807">
        <v>54.63</v>
      </c>
      <c r="Y3807">
        <v>166.42</v>
      </c>
    </row>
    <row r="3808" spans="1:25" x14ac:dyDescent="0.3">
      <c r="A3808" t="str">
        <f>E3808&amp;"-"&amp;COUNTIF($E$2:E3808,E3808)</f>
        <v>Small-1248</v>
      </c>
      <c r="B3808" t="s">
        <v>54</v>
      </c>
      <c r="C3808">
        <v>156.13</v>
      </c>
      <c r="D3808">
        <v>66</v>
      </c>
      <c r="E3808" t="s">
        <v>40</v>
      </c>
      <c r="F3808" s="1">
        <v>43891</v>
      </c>
      <c r="G3808" s="4" t="str">
        <f t="shared" si="59"/>
        <v>2020</v>
      </c>
      <c r="H3808">
        <v>4</v>
      </c>
      <c r="I3808" t="s">
        <v>37</v>
      </c>
      <c r="J3808" t="s">
        <v>33</v>
      </c>
      <c r="K3808">
        <v>174.93</v>
      </c>
      <c r="L3808">
        <v>52.01</v>
      </c>
      <c r="M3808">
        <v>9098.1093000000001</v>
      </c>
      <c r="N3808">
        <v>30</v>
      </c>
      <c r="O3808" t="s">
        <v>38</v>
      </c>
      <c r="P3808" s="1">
        <v>43874</v>
      </c>
      <c r="Q3808" s="1">
        <v>43904</v>
      </c>
      <c r="R3808">
        <v>107</v>
      </c>
      <c r="S3808">
        <v>49.44</v>
      </c>
      <c r="T3808">
        <v>5290.08</v>
      </c>
      <c r="U3808" t="s">
        <v>47</v>
      </c>
      <c r="V3808" t="s">
        <v>39</v>
      </c>
      <c r="W3808">
        <v>67</v>
      </c>
      <c r="X3808">
        <v>72.400000000000006</v>
      </c>
      <c r="Y3808">
        <v>182.09</v>
      </c>
    </row>
    <row r="3809" spans="1:25" x14ac:dyDescent="0.3">
      <c r="A3809" t="str">
        <f>E3809&amp;"-"&amp;COUNTIF($E$2:E3809,E3809)</f>
        <v>Small-1249</v>
      </c>
      <c r="B3809" t="s">
        <v>30</v>
      </c>
      <c r="C3809">
        <v>784.99</v>
      </c>
      <c r="D3809">
        <v>35</v>
      </c>
      <c r="E3809" t="s">
        <v>40</v>
      </c>
      <c r="F3809" s="1">
        <v>44553</v>
      </c>
      <c r="G3809" s="4" t="str">
        <f t="shared" si="59"/>
        <v>2021</v>
      </c>
      <c r="H3809">
        <v>6</v>
      </c>
      <c r="I3809" t="s">
        <v>49</v>
      </c>
      <c r="J3809" t="s">
        <v>60</v>
      </c>
      <c r="K3809">
        <v>915.33</v>
      </c>
      <c r="L3809">
        <v>23.96</v>
      </c>
      <c r="M3809">
        <v>21931.306800000002</v>
      </c>
      <c r="N3809">
        <v>7</v>
      </c>
      <c r="O3809" t="s">
        <v>38</v>
      </c>
      <c r="P3809" s="1">
        <v>44506</v>
      </c>
      <c r="Q3809" s="1">
        <v>44513</v>
      </c>
      <c r="R3809">
        <v>915</v>
      </c>
      <c r="S3809">
        <v>22</v>
      </c>
      <c r="T3809">
        <v>20130</v>
      </c>
      <c r="U3809" t="s">
        <v>56</v>
      </c>
      <c r="V3809" t="s">
        <v>39</v>
      </c>
      <c r="W3809">
        <v>0</v>
      </c>
      <c r="X3809">
        <v>33.020000000000003</v>
      </c>
      <c r="Y3809">
        <v>144.68</v>
      </c>
    </row>
    <row r="3810" spans="1:25" x14ac:dyDescent="0.3">
      <c r="A3810" t="str">
        <f>E3810&amp;"-"&amp;COUNTIF($E$2:E3810,E3810)</f>
        <v>Large-1276</v>
      </c>
      <c r="B3810" t="s">
        <v>43</v>
      </c>
      <c r="C3810">
        <v>356.11</v>
      </c>
      <c r="D3810">
        <v>89</v>
      </c>
      <c r="E3810" t="s">
        <v>31</v>
      </c>
      <c r="F3810" s="1">
        <v>44252</v>
      </c>
      <c r="G3810" s="4" t="str">
        <f t="shared" si="59"/>
        <v>2021</v>
      </c>
      <c r="H3810">
        <v>4</v>
      </c>
      <c r="I3810" t="s">
        <v>37</v>
      </c>
      <c r="J3810" t="s">
        <v>68</v>
      </c>
      <c r="K3810">
        <v>763.93</v>
      </c>
      <c r="L3810">
        <v>80.36</v>
      </c>
      <c r="M3810">
        <v>61389.414799999999</v>
      </c>
      <c r="N3810">
        <v>24</v>
      </c>
      <c r="O3810" t="s">
        <v>38</v>
      </c>
      <c r="P3810" s="1">
        <v>44212</v>
      </c>
      <c r="Q3810" s="1">
        <v>44236</v>
      </c>
      <c r="R3810">
        <v>528</v>
      </c>
      <c r="S3810">
        <v>83.93</v>
      </c>
      <c r="T3810">
        <v>44315.040000000001</v>
      </c>
      <c r="U3810" t="s">
        <v>47</v>
      </c>
      <c r="V3810" t="s">
        <v>29</v>
      </c>
      <c r="W3810">
        <v>235</v>
      </c>
      <c r="X3810">
        <v>19.25</v>
      </c>
      <c r="Y3810">
        <v>150.44999999999999</v>
      </c>
    </row>
    <row r="3811" spans="1:25" x14ac:dyDescent="0.3">
      <c r="A3811" t="str">
        <f>E3811&amp;"-"&amp;COUNTIF($E$2:E3811,E3811)</f>
        <v>Medium-1285</v>
      </c>
      <c r="B3811" t="s">
        <v>52</v>
      </c>
      <c r="C3811">
        <v>230.72</v>
      </c>
      <c r="D3811">
        <v>84</v>
      </c>
      <c r="E3811" t="s">
        <v>24</v>
      </c>
      <c r="F3811" s="1">
        <v>44912</v>
      </c>
      <c r="G3811" s="4" t="str">
        <f t="shared" si="59"/>
        <v>2022</v>
      </c>
      <c r="H3811">
        <v>3</v>
      </c>
      <c r="I3811" t="s">
        <v>41</v>
      </c>
      <c r="J3811" t="s">
        <v>33</v>
      </c>
      <c r="K3811">
        <v>909.92</v>
      </c>
      <c r="L3811">
        <v>21.55</v>
      </c>
      <c r="M3811">
        <v>19608.775999999998</v>
      </c>
      <c r="N3811">
        <v>47</v>
      </c>
      <c r="O3811" t="s">
        <v>27</v>
      </c>
      <c r="P3811" s="1">
        <v>44907</v>
      </c>
      <c r="Q3811" s="1">
        <v>44954</v>
      </c>
      <c r="R3811">
        <v>413</v>
      </c>
      <c r="S3811">
        <v>19.84</v>
      </c>
      <c r="T3811">
        <v>8193.92</v>
      </c>
      <c r="U3811" t="s">
        <v>58</v>
      </c>
      <c r="V3811" t="s">
        <v>29</v>
      </c>
      <c r="W3811">
        <v>496</v>
      </c>
      <c r="X3811">
        <v>33.47</v>
      </c>
      <c r="Y3811">
        <v>55.09</v>
      </c>
    </row>
    <row r="3812" spans="1:25" x14ac:dyDescent="0.3">
      <c r="A3812" t="str">
        <f>E3812&amp;"-"&amp;COUNTIF($E$2:E3812,E3812)</f>
        <v>Medium-1286</v>
      </c>
      <c r="B3812" t="s">
        <v>58</v>
      </c>
      <c r="C3812">
        <v>548.36</v>
      </c>
      <c r="D3812">
        <v>86</v>
      </c>
      <c r="E3812" t="s">
        <v>24</v>
      </c>
      <c r="F3812" s="1">
        <v>44373</v>
      </c>
      <c r="G3812" s="4" t="str">
        <f t="shared" si="59"/>
        <v>2021</v>
      </c>
      <c r="H3812">
        <v>4</v>
      </c>
      <c r="I3812" t="s">
        <v>37</v>
      </c>
      <c r="J3812" t="s">
        <v>68</v>
      </c>
      <c r="K3812">
        <v>714.38</v>
      </c>
      <c r="L3812">
        <v>16.14</v>
      </c>
      <c r="M3812">
        <v>11530.093200000001</v>
      </c>
      <c r="N3812">
        <v>26</v>
      </c>
      <c r="O3812" t="s">
        <v>38</v>
      </c>
      <c r="P3812" s="1">
        <v>44354</v>
      </c>
      <c r="Q3812" s="1">
        <v>44380</v>
      </c>
      <c r="R3812">
        <v>435</v>
      </c>
      <c r="S3812">
        <v>15.78</v>
      </c>
      <c r="T3812">
        <v>6864.3</v>
      </c>
      <c r="U3812" t="s">
        <v>52</v>
      </c>
      <c r="V3812" t="s">
        <v>29</v>
      </c>
      <c r="W3812">
        <v>279</v>
      </c>
      <c r="X3812">
        <v>17.3</v>
      </c>
      <c r="Y3812">
        <v>99.21</v>
      </c>
    </row>
    <row r="3813" spans="1:25" x14ac:dyDescent="0.3">
      <c r="A3813" t="str">
        <f>E3813&amp;"-"&amp;COUNTIF($E$2:E3813,E3813)</f>
        <v>Small-1250</v>
      </c>
      <c r="B3813" t="s">
        <v>52</v>
      </c>
      <c r="C3813">
        <v>106.37</v>
      </c>
      <c r="D3813">
        <v>85</v>
      </c>
      <c r="E3813" t="s">
        <v>40</v>
      </c>
      <c r="F3813" s="1">
        <v>43670</v>
      </c>
      <c r="G3813" s="4" t="str">
        <f t="shared" si="59"/>
        <v>2019</v>
      </c>
      <c r="H3813">
        <v>5</v>
      </c>
      <c r="I3813" t="s">
        <v>25</v>
      </c>
      <c r="J3813" t="s">
        <v>33</v>
      </c>
      <c r="K3813">
        <v>554.45000000000005</v>
      </c>
      <c r="L3813">
        <v>58.52</v>
      </c>
      <c r="M3813">
        <v>32446.414000000004</v>
      </c>
      <c r="N3813">
        <v>29</v>
      </c>
      <c r="O3813" t="s">
        <v>27</v>
      </c>
      <c r="P3813" s="1">
        <v>43634</v>
      </c>
      <c r="Q3813" s="1">
        <v>43663</v>
      </c>
      <c r="R3813">
        <v>61</v>
      </c>
      <c r="S3813">
        <v>57.07</v>
      </c>
      <c r="T3813">
        <v>3481.27</v>
      </c>
      <c r="U3813" t="s">
        <v>36</v>
      </c>
      <c r="V3813" t="s">
        <v>48</v>
      </c>
      <c r="W3813">
        <v>493</v>
      </c>
      <c r="X3813">
        <v>56.61</v>
      </c>
      <c r="Y3813">
        <v>192.83</v>
      </c>
    </row>
    <row r="3814" spans="1:25" x14ac:dyDescent="0.3">
      <c r="A3814" t="str">
        <f>E3814&amp;"-"&amp;COUNTIF($E$2:E3814,E3814)</f>
        <v>Large-1277</v>
      </c>
      <c r="B3814" t="s">
        <v>47</v>
      </c>
      <c r="C3814">
        <v>877.22</v>
      </c>
      <c r="D3814">
        <v>25</v>
      </c>
      <c r="E3814" t="s">
        <v>31</v>
      </c>
      <c r="F3814" s="1">
        <v>44028</v>
      </c>
      <c r="G3814" s="4" t="str">
        <f t="shared" si="59"/>
        <v>2020</v>
      </c>
      <c r="H3814">
        <v>2</v>
      </c>
      <c r="I3814" t="s">
        <v>66</v>
      </c>
      <c r="J3814" t="s">
        <v>69</v>
      </c>
      <c r="K3814">
        <v>297.08999999999997</v>
      </c>
      <c r="L3814">
        <v>81.89</v>
      </c>
      <c r="M3814">
        <v>24328.700099999998</v>
      </c>
      <c r="N3814">
        <v>32</v>
      </c>
      <c r="O3814" t="s">
        <v>38</v>
      </c>
      <c r="P3814" s="1">
        <v>43977</v>
      </c>
      <c r="Q3814" s="1">
        <v>44009</v>
      </c>
      <c r="R3814">
        <v>83</v>
      </c>
      <c r="S3814">
        <v>81.53</v>
      </c>
      <c r="T3814">
        <v>6766.99</v>
      </c>
      <c r="U3814" t="s">
        <v>51</v>
      </c>
      <c r="V3814" t="s">
        <v>29</v>
      </c>
      <c r="W3814">
        <v>214</v>
      </c>
      <c r="X3814">
        <v>12.56</v>
      </c>
      <c r="Y3814">
        <v>147</v>
      </c>
    </row>
    <row r="3815" spans="1:25" x14ac:dyDescent="0.3">
      <c r="A3815" t="str">
        <f>E3815&amp;"-"&amp;COUNTIF($E$2:E3815,E3815)</f>
        <v>Small-1251</v>
      </c>
      <c r="B3815" t="s">
        <v>54</v>
      </c>
      <c r="C3815">
        <v>672.3</v>
      </c>
      <c r="D3815">
        <v>12</v>
      </c>
      <c r="E3815" t="s">
        <v>40</v>
      </c>
      <c r="F3815" s="1">
        <v>43490</v>
      </c>
      <c r="G3815" s="4" t="str">
        <f t="shared" si="59"/>
        <v>2019</v>
      </c>
      <c r="H3815">
        <v>9</v>
      </c>
      <c r="I3815" t="s">
        <v>55</v>
      </c>
      <c r="J3815" t="s">
        <v>46</v>
      </c>
      <c r="K3815">
        <v>214.84</v>
      </c>
      <c r="L3815">
        <v>94.34</v>
      </c>
      <c r="M3815">
        <v>20268.0056</v>
      </c>
      <c r="N3815">
        <v>7</v>
      </c>
      <c r="O3815" t="s">
        <v>38</v>
      </c>
      <c r="P3815" s="1">
        <v>43441</v>
      </c>
      <c r="Q3815" s="1">
        <v>43448</v>
      </c>
      <c r="R3815">
        <v>114</v>
      </c>
      <c r="S3815">
        <v>91.48</v>
      </c>
      <c r="T3815">
        <v>10428.719999999999</v>
      </c>
      <c r="U3815" t="s">
        <v>30</v>
      </c>
      <c r="V3815" t="s">
        <v>48</v>
      </c>
      <c r="W3815">
        <v>100</v>
      </c>
      <c r="X3815">
        <v>91.03</v>
      </c>
      <c r="Y3815">
        <v>189.78</v>
      </c>
    </row>
    <row r="3816" spans="1:25" x14ac:dyDescent="0.3">
      <c r="A3816" t="str">
        <f>E3816&amp;"-"&amp;COUNTIF($E$2:E3816,E3816)</f>
        <v>Small-1252</v>
      </c>
      <c r="B3816" t="s">
        <v>52</v>
      </c>
      <c r="C3816">
        <v>284.74</v>
      </c>
      <c r="D3816">
        <v>50</v>
      </c>
      <c r="E3816" t="s">
        <v>40</v>
      </c>
      <c r="F3816" s="1">
        <v>44699</v>
      </c>
      <c r="G3816" s="4" t="str">
        <f t="shared" si="59"/>
        <v>2022</v>
      </c>
      <c r="H3816">
        <v>5</v>
      </c>
      <c r="I3816" t="s">
        <v>25</v>
      </c>
      <c r="J3816" t="s">
        <v>33</v>
      </c>
      <c r="K3816">
        <v>958.42</v>
      </c>
      <c r="L3816">
        <v>67.790000000000006</v>
      </c>
      <c r="M3816">
        <v>64971.291800000006</v>
      </c>
      <c r="N3816">
        <v>28</v>
      </c>
      <c r="O3816" t="s">
        <v>27</v>
      </c>
      <c r="P3816" s="1">
        <v>44676</v>
      </c>
      <c r="Q3816" s="1">
        <v>44704</v>
      </c>
      <c r="R3816">
        <v>363</v>
      </c>
      <c r="S3816">
        <v>68.11</v>
      </c>
      <c r="T3816">
        <v>24723.93</v>
      </c>
      <c r="U3816" t="s">
        <v>35</v>
      </c>
      <c r="V3816" t="s">
        <v>39</v>
      </c>
      <c r="W3816">
        <v>595</v>
      </c>
      <c r="X3816">
        <v>57.4</v>
      </c>
      <c r="Y3816">
        <v>86.47</v>
      </c>
    </row>
    <row r="3817" spans="1:25" x14ac:dyDescent="0.3">
      <c r="A3817" t="str">
        <f>E3817&amp;"-"&amp;COUNTIF($E$2:E3817,E3817)</f>
        <v>Large-1278</v>
      </c>
      <c r="B3817" t="s">
        <v>28</v>
      </c>
      <c r="C3817">
        <v>466.39</v>
      </c>
      <c r="D3817">
        <v>99</v>
      </c>
      <c r="E3817" t="s">
        <v>31</v>
      </c>
      <c r="F3817" s="1">
        <v>44413</v>
      </c>
      <c r="G3817" s="4" t="str">
        <f t="shared" si="59"/>
        <v>2021</v>
      </c>
      <c r="H3817">
        <v>10</v>
      </c>
      <c r="I3817" t="s">
        <v>64</v>
      </c>
      <c r="J3817" t="s">
        <v>60</v>
      </c>
      <c r="K3817">
        <v>14.49</v>
      </c>
      <c r="L3817">
        <v>96.78</v>
      </c>
      <c r="M3817">
        <v>1402.3422</v>
      </c>
      <c r="N3817">
        <v>61</v>
      </c>
      <c r="O3817" t="s">
        <v>65</v>
      </c>
      <c r="P3817" s="1">
        <v>44371</v>
      </c>
      <c r="Q3817" s="1">
        <v>44432</v>
      </c>
      <c r="R3817">
        <v>11</v>
      </c>
      <c r="S3817">
        <v>101.1</v>
      </c>
      <c r="T3817">
        <v>1112.0999999999999</v>
      </c>
      <c r="U3817" t="s">
        <v>61</v>
      </c>
      <c r="V3817" t="s">
        <v>48</v>
      </c>
      <c r="W3817">
        <v>3</v>
      </c>
      <c r="X3817">
        <v>76.400000000000006</v>
      </c>
      <c r="Y3817">
        <v>54.61</v>
      </c>
    </row>
    <row r="3818" spans="1:25" x14ac:dyDescent="0.3">
      <c r="A3818" t="str">
        <f>E3818&amp;"-"&amp;COUNTIF($E$2:E3818,E3818)</f>
        <v>Medium-1287</v>
      </c>
      <c r="B3818" t="s">
        <v>44</v>
      </c>
      <c r="C3818">
        <v>50</v>
      </c>
      <c r="D3818">
        <v>88</v>
      </c>
      <c r="E3818" t="s">
        <v>24</v>
      </c>
      <c r="F3818" s="1">
        <v>44204</v>
      </c>
      <c r="G3818" s="4" t="str">
        <f t="shared" si="59"/>
        <v>2021</v>
      </c>
      <c r="H3818">
        <v>9</v>
      </c>
      <c r="I3818" t="s">
        <v>55</v>
      </c>
      <c r="J3818" t="s">
        <v>33</v>
      </c>
      <c r="K3818">
        <v>925.38</v>
      </c>
      <c r="L3818">
        <v>77.900000000000006</v>
      </c>
      <c r="M3818">
        <v>72087.101999999999</v>
      </c>
      <c r="N3818">
        <v>10</v>
      </c>
      <c r="O3818" t="s">
        <v>38</v>
      </c>
      <c r="P3818" s="1">
        <v>44182</v>
      </c>
      <c r="Q3818" s="1">
        <v>44192</v>
      </c>
      <c r="R3818">
        <v>855</v>
      </c>
      <c r="S3818">
        <v>79.489999999999995</v>
      </c>
      <c r="T3818">
        <v>67963.95</v>
      </c>
      <c r="U3818" t="s">
        <v>57</v>
      </c>
      <c r="V3818" t="s">
        <v>29</v>
      </c>
      <c r="W3818">
        <v>70</v>
      </c>
      <c r="X3818">
        <v>51.25</v>
      </c>
      <c r="Y3818">
        <v>33.08</v>
      </c>
    </row>
    <row r="3819" spans="1:25" x14ac:dyDescent="0.3">
      <c r="A3819" t="str">
        <f>E3819&amp;"-"&amp;COUNTIF($E$2:E3819,E3819)</f>
        <v>Small-1253</v>
      </c>
      <c r="B3819" t="s">
        <v>61</v>
      </c>
      <c r="C3819">
        <v>798.08</v>
      </c>
      <c r="D3819">
        <v>51</v>
      </c>
      <c r="E3819" t="s">
        <v>40</v>
      </c>
      <c r="F3819" s="1">
        <v>44508</v>
      </c>
      <c r="G3819" s="4" t="str">
        <f t="shared" si="59"/>
        <v>2021</v>
      </c>
      <c r="H3819">
        <v>10</v>
      </c>
      <c r="I3819" t="s">
        <v>64</v>
      </c>
      <c r="J3819" t="s">
        <v>33</v>
      </c>
      <c r="K3819">
        <v>48.44</v>
      </c>
      <c r="L3819">
        <v>22.55</v>
      </c>
      <c r="M3819">
        <v>1092.3219999999999</v>
      </c>
      <c r="N3819">
        <v>146</v>
      </c>
      <c r="O3819" t="s">
        <v>65</v>
      </c>
      <c r="P3819" s="1">
        <v>44463</v>
      </c>
      <c r="Q3819" s="1">
        <v>44609</v>
      </c>
      <c r="R3819">
        <v>25</v>
      </c>
      <c r="S3819">
        <v>25.82</v>
      </c>
      <c r="T3819">
        <v>645.5</v>
      </c>
      <c r="U3819" t="s">
        <v>47</v>
      </c>
      <c r="V3819" t="s">
        <v>29</v>
      </c>
      <c r="W3819">
        <v>23</v>
      </c>
      <c r="X3819">
        <v>83.64</v>
      </c>
      <c r="Y3819">
        <v>148.52000000000001</v>
      </c>
    </row>
    <row r="3820" spans="1:25" x14ac:dyDescent="0.3">
      <c r="A3820" t="str">
        <f>E3820&amp;"-"&amp;COUNTIF($E$2:E3820,E3820)</f>
        <v>Small-1254</v>
      </c>
      <c r="B3820" t="s">
        <v>54</v>
      </c>
      <c r="C3820">
        <v>992.68</v>
      </c>
      <c r="D3820">
        <v>40</v>
      </c>
      <c r="E3820" t="s">
        <v>40</v>
      </c>
      <c r="F3820" s="1">
        <v>44238</v>
      </c>
      <c r="G3820" s="4" t="str">
        <f t="shared" si="59"/>
        <v>2021</v>
      </c>
      <c r="H3820">
        <v>7</v>
      </c>
      <c r="I3820" t="s">
        <v>59</v>
      </c>
      <c r="J3820" t="s">
        <v>50</v>
      </c>
      <c r="K3820">
        <v>777.28</v>
      </c>
      <c r="L3820">
        <v>70.040000000000006</v>
      </c>
      <c r="M3820">
        <v>54440.691200000001</v>
      </c>
      <c r="N3820">
        <v>14</v>
      </c>
      <c r="O3820" t="s">
        <v>38</v>
      </c>
      <c r="P3820" s="1">
        <v>44187</v>
      </c>
      <c r="Q3820" s="1">
        <v>44201</v>
      </c>
      <c r="R3820">
        <v>63</v>
      </c>
      <c r="S3820">
        <v>73.510000000000005</v>
      </c>
      <c r="T3820">
        <v>4631.13</v>
      </c>
      <c r="U3820" t="s">
        <v>23</v>
      </c>
      <c r="V3820" t="s">
        <v>29</v>
      </c>
      <c r="W3820">
        <v>714</v>
      </c>
      <c r="X3820">
        <v>88.38</v>
      </c>
      <c r="Y3820">
        <v>87.7</v>
      </c>
    </row>
    <row r="3821" spans="1:25" x14ac:dyDescent="0.3">
      <c r="A3821" t="str">
        <f>E3821&amp;"-"&amp;COUNTIF($E$2:E3821,E3821)</f>
        <v>Small-1255</v>
      </c>
      <c r="B3821" t="s">
        <v>47</v>
      </c>
      <c r="C3821">
        <v>47.11</v>
      </c>
      <c r="D3821">
        <v>20</v>
      </c>
      <c r="E3821" t="s">
        <v>40</v>
      </c>
      <c r="F3821" s="1">
        <v>44275</v>
      </c>
      <c r="G3821" s="4" t="str">
        <f t="shared" si="59"/>
        <v>2021</v>
      </c>
      <c r="H3821">
        <v>10</v>
      </c>
      <c r="I3821" t="s">
        <v>64</v>
      </c>
      <c r="J3821" t="s">
        <v>33</v>
      </c>
      <c r="K3821">
        <v>881.62</v>
      </c>
      <c r="L3821">
        <v>23.53</v>
      </c>
      <c r="M3821">
        <v>20744.518599999999</v>
      </c>
      <c r="N3821">
        <v>143</v>
      </c>
      <c r="O3821" t="s">
        <v>65</v>
      </c>
      <c r="P3821" s="1">
        <v>44220</v>
      </c>
      <c r="Q3821" s="1">
        <v>44363</v>
      </c>
      <c r="R3821">
        <v>163</v>
      </c>
      <c r="S3821">
        <v>19.850000000000001</v>
      </c>
      <c r="T3821">
        <v>3235.55</v>
      </c>
      <c r="U3821" t="s">
        <v>52</v>
      </c>
      <c r="V3821" t="s">
        <v>39</v>
      </c>
      <c r="W3821">
        <v>718</v>
      </c>
      <c r="X3821">
        <v>72.7</v>
      </c>
      <c r="Y3821">
        <v>29.15</v>
      </c>
    </row>
    <row r="3822" spans="1:25" x14ac:dyDescent="0.3">
      <c r="A3822" t="str">
        <f>E3822&amp;"-"&amp;COUNTIF($E$2:E3822,E3822)</f>
        <v>Small-1256</v>
      </c>
      <c r="B3822" t="s">
        <v>44</v>
      </c>
      <c r="C3822">
        <v>83.9</v>
      </c>
      <c r="D3822">
        <v>34</v>
      </c>
      <c r="E3822" t="s">
        <v>40</v>
      </c>
      <c r="F3822" s="1">
        <v>43536</v>
      </c>
      <c r="G3822" s="4" t="str">
        <f t="shared" si="59"/>
        <v>2019</v>
      </c>
      <c r="H3822">
        <v>2</v>
      </c>
      <c r="I3822" t="s">
        <v>66</v>
      </c>
      <c r="J3822" t="s">
        <v>33</v>
      </c>
      <c r="K3822">
        <v>740.01</v>
      </c>
      <c r="L3822">
        <v>95.64</v>
      </c>
      <c r="M3822">
        <v>70774.556400000001</v>
      </c>
      <c r="N3822">
        <v>26</v>
      </c>
      <c r="O3822" t="s">
        <v>38</v>
      </c>
      <c r="P3822" s="1">
        <v>43479</v>
      </c>
      <c r="Q3822" s="1">
        <v>43505</v>
      </c>
      <c r="R3822">
        <v>303</v>
      </c>
      <c r="S3822">
        <v>95.92</v>
      </c>
      <c r="T3822">
        <v>29063.759999999998</v>
      </c>
      <c r="U3822" t="s">
        <v>47</v>
      </c>
      <c r="V3822" t="s">
        <v>29</v>
      </c>
      <c r="W3822">
        <v>437</v>
      </c>
      <c r="X3822">
        <v>76.67</v>
      </c>
      <c r="Y3822">
        <v>126.16</v>
      </c>
    </row>
    <row r="3823" spans="1:25" x14ac:dyDescent="0.3">
      <c r="A3823" t="str">
        <f>E3823&amp;"-"&amp;COUNTIF($E$2:E3823,E3823)</f>
        <v>Large-1279</v>
      </c>
      <c r="B3823" t="s">
        <v>36</v>
      </c>
      <c r="C3823">
        <v>229.2</v>
      </c>
      <c r="D3823">
        <v>12</v>
      </c>
      <c r="E3823" t="s">
        <v>31</v>
      </c>
      <c r="F3823" s="1">
        <v>44097</v>
      </c>
      <c r="G3823" s="4" t="str">
        <f t="shared" si="59"/>
        <v>2020</v>
      </c>
      <c r="H3823">
        <v>8</v>
      </c>
      <c r="I3823" t="s">
        <v>45</v>
      </c>
      <c r="J3823" t="s">
        <v>60</v>
      </c>
      <c r="K3823">
        <v>712.68</v>
      </c>
      <c r="L3823">
        <v>12.93</v>
      </c>
      <c r="M3823">
        <v>9214.9523999999983</v>
      </c>
      <c r="N3823">
        <v>11</v>
      </c>
      <c r="O3823" t="s">
        <v>38</v>
      </c>
      <c r="P3823" s="1">
        <v>44050</v>
      </c>
      <c r="Q3823" s="1">
        <v>44061</v>
      </c>
      <c r="R3823">
        <v>118</v>
      </c>
      <c r="S3823">
        <v>8.77</v>
      </c>
      <c r="T3823">
        <v>1034.8599999999999</v>
      </c>
      <c r="U3823" t="s">
        <v>58</v>
      </c>
      <c r="V3823" t="s">
        <v>48</v>
      </c>
      <c r="W3823">
        <v>594</v>
      </c>
      <c r="X3823">
        <v>29.42</v>
      </c>
      <c r="Y3823">
        <v>165.95</v>
      </c>
    </row>
    <row r="3824" spans="1:25" x14ac:dyDescent="0.3">
      <c r="A3824" t="str">
        <f>E3824&amp;"-"&amp;COUNTIF($E$2:E3824,E3824)</f>
        <v>Medium-1288</v>
      </c>
      <c r="B3824" t="s">
        <v>28</v>
      </c>
      <c r="C3824">
        <v>225.19</v>
      </c>
      <c r="D3824">
        <v>43</v>
      </c>
      <c r="E3824" t="s">
        <v>24</v>
      </c>
      <c r="F3824" s="1">
        <v>44356</v>
      </c>
      <c r="G3824" s="4" t="str">
        <f t="shared" si="59"/>
        <v>2021</v>
      </c>
      <c r="H3824">
        <v>4</v>
      </c>
      <c r="I3824" t="s">
        <v>37</v>
      </c>
      <c r="J3824" t="s">
        <v>33</v>
      </c>
      <c r="K3824">
        <v>648.5</v>
      </c>
      <c r="L3824">
        <v>21.65</v>
      </c>
      <c r="M3824">
        <v>14040.025</v>
      </c>
      <c r="N3824">
        <v>22</v>
      </c>
      <c r="O3824" t="s">
        <v>27</v>
      </c>
      <c r="P3824" s="1">
        <v>44340</v>
      </c>
      <c r="Q3824" s="1">
        <v>44362</v>
      </c>
      <c r="R3824">
        <v>207</v>
      </c>
      <c r="S3824">
        <v>26.37</v>
      </c>
      <c r="T3824">
        <v>5458.59</v>
      </c>
      <c r="U3824" t="s">
        <v>28</v>
      </c>
      <c r="V3824" t="s">
        <v>39</v>
      </c>
      <c r="W3824">
        <v>441</v>
      </c>
      <c r="X3824">
        <v>14</v>
      </c>
      <c r="Y3824">
        <v>188.55</v>
      </c>
    </row>
    <row r="3825" spans="1:25" x14ac:dyDescent="0.3">
      <c r="A3825" t="str">
        <f>E3825&amp;"-"&amp;COUNTIF($E$2:E3825,E3825)</f>
        <v>Small-1257</v>
      </c>
      <c r="B3825" t="s">
        <v>23</v>
      </c>
      <c r="C3825">
        <v>532.85</v>
      </c>
      <c r="D3825">
        <v>55</v>
      </c>
      <c r="E3825" t="s">
        <v>40</v>
      </c>
      <c r="F3825" s="1">
        <v>43678</v>
      </c>
      <c r="G3825" s="4" t="str">
        <f t="shared" si="59"/>
        <v>2019</v>
      </c>
      <c r="H3825">
        <v>1</v>
      </c>
      <c r="I3825" t="s">
        <v>32</v>
      </c>
      <c r="J3825" t="s">
        <v>60</v>
      </c>
      <c r="K3825">
        <v>861.07</v>
      </c>
      <c r="L3825">
        <v>13.74</v>
      </c>
      <c r="M3825">
        <v>11831.1018</v>
      </c>
      <c r="N3825">
        <v>2</v>
      </c>
      <c r="O3825" t="s">
        <v>63</v>
      </c>
      <c r="P3825" s="1">
        <v>43674</v>
      </c>
      <c r="Q3825" s="1">
        <v>43676</v>
      </c>
      <c r="R3825">
        <v>128</v>
      </c>
      <c r="S3825">
        <v>13.22</v>
      </c>
      <c r="T3825">
        <v>1692.16</v>
      </c>
      <c r="U3825" t="s">
        <v>44</v>
      </c>
      <c r="V3825" t="s">
        <v>39</v>
      </c>
      <c r="W3825">
        <v>733</v>
      </c>
      <c r="X3825">
        <v>91.23</v>
      </c>
      <c r="Y3825">
        <v>110.85</v>
      </c>
    </row>
    <row r="3826" spans="1:25" x14ac:dyDescent="0.3">
      <c r="A3826" t="str">
        <f>E3826&amp;"-"&amp;COUNTIF($E$2:E3826,E3826)</f>
        <v>Medium-1289</v>
      </c>
      <c r="B3826" t="s">
        <v>30</v>
      </c>
      <c r="C3826">
        <v>989.58</v>
      </c>
      <c r="D3826">
        <v>100</v>
      </c>
      <c r="E3826" t="s">
        <v>24</v>
      </c>
      <c r="F3826" s="1">
        <v>43750</v>
      </c>
      <c r="G3826" s="4" t="str">
        <f t="shared" si="59"/>
        <v>2019</v>
      </c>
      <c r="H3826">
        <v>3</v>
      </c>
      <c r="I3826" t="s">
        <v>41</v>
      </c>
      <c r="J3826" t="s">
        <v>62</v>
      </c>
      <c r="K3826">
        <v>934.95</v>
      </c>
      <c r="L3826">
        <v>59.68</v>
      </c>
      <c r="M3826">
        <v>55797.815999999999</v>
      </c>
      <c r="N3826">
        <v>58</v>
      </c>
      <c r="O3826" t="s">
        <v>27</v>
      </c>
      <c r="P3826" s="1">
        <v>43737</v>
      </c>
      <c r="Q3826" s="1">
        <v>43795</v>
      </c>
      <c r="R3826">
        <v>695</v>
      </c>
      <c r="S3826">
        <v>57.58</v>
      </c>
      <c r="T3826">
        <v>40018.1</v>
      </c>
      <c r="U3826" t="s">
        <v>30</v>
      </c>
      <c r="V3826" t="s">
        <v>29</v>
      </c>
      <c r="W3826">
        <v>239</v>
      </c>
      <c r="X3826">
        <v>18.12</v>
      </c>
      <c r="Y3826">
        <v>71.63</v>
      </c>
    </row>
    <row r="3827" spans="1:25" x14ac:dyDescent="0.3">
      <c r="A3827" t="str">
        <f>E3827&amp;"-"&amp;COUNTIF($E$2:E3827,E3827)</f>
        <v>Large-1280</v>
      </c>
      <c r="B3827" t="s">
        <v>23</v>
      </c>
      <c r="C3827">
        <v>241.63</v>
      </c>
      <c r="D3827">
        <v>58</v>
      </c>
      <c r="E3827" t="s">
        <v>31</v>
      </c>
      <c r="F3827" s="1">
        <v>43847</v>
      </c>
      <c r="G3827" s="4" t="str">
        <f t="shared" si="59"/>
        <v>2020</v>
      </c>
      <c r="H3827">
        <v>1</v>
      </c>
      <c r="I3827" t="s">
        <v>32</v>
      </c>
      <c r="J3827" t="s">
        <v>50</v>
      </c>
      <c r="K3827">
        <v>764.46</v>
      </c>
      <c r="L3827">
        <v>16.5</v>
      </c>
      <c r="M3827">
        <v>12613.59</v>
      </c>
      <c r="N3827">
        <v>24</v>
      </c>
      <c r="O3827" t="s">
        <v>34</v>
      </c>
      <c r="P3827" s="1">
        <v>43836</v>
      </c>
      <c r="Q3827" s="1">
        <v>43860</v>
      </c>
      <c r="R3827">
        <v>473</v>
      </c>
      <c r="S3827">
        <v>14.65</v>
      </c>
      <c r="T3827">
        <v>6929.45</v>
      </c>
      <c r="U3827" t="s">
        <v>30</v>
      </c>
      <c r="V3827" t="s">
        <v>48</v>
      </c>
      <c r="W3827">
        <v>291</v>
      </c>
      <c r="X3827">
        <v>63.47</v>
      </c>
      <c r="Y3827">
        <v>130.13999999999999</v>
      </c>
    </row>
    <row r="3828" spans="1:25" x14ac:dyDescent="0.3">
      <c r="A3828" t="str">
        <f>E3828&amp;"-"&amp;COUNTIF($E$2:E3828,E3828)</f>
        <v>Large-1281</v>
      </c>
      <c r="B3828" t="s">
        <v>58</v>
      </c>
      <c r="C3828">
        <v>114.85</v>
      </c>
      <c r="D3828">
        <v>76</v>
      </c>
      <c r="E3828" t="s">
        <v>31</v>
      </c>
      <c r="F3828" s="1">
        <v>44048</v>
      </c>
      <c r="G3828" s="4" t="str">
        <f t="shared" si="59"/>
        <v>2020</v>
      </c>
      <c r="H3828">
        <v>6</v>
      </c>
      <c r="I3828" t="s">
        <v>49</v>
      </c>
      <c r="J3828" t="s">
        <v>46</v>
      </c>
      <c r="K3828">
        <v>703.76</v>
      </c>
      <c r="L3828">
        <v>74.38</v>
      </c>
      <c r="M3828">
        <v>52345.668799999999</v>
      </c>
      <c r="N3828">
        <v>6</v>
      </c>
      <c r="O3828" t="s">
        <v>38</v>
      </c>
      <c r="P3828" s="1">
        <v>43988</v>
      </c>
      <c r="Q3828" s="1">
        <v>43994</v>
      </c>
      <c r="R3828">
        <v>693</v>
      </c>
      <c r="S3828">
        <v>75.680000000000007</v>
      </c>
      <c r="T3828">
        <v>52446.239999999998</v>
      </c>
      <c r="U3828" t="s">
        <v>30</v>
      </c>
      <c r="V3828" t="s">
        <v>48</v>
      </c>
      <c r="W3828">
        <v>10</v>
      </c>
      <c r="X3828">
        <v>77.650000000000006</v>
      </c>
      <c r="Y3828">
        <v>115</v>
      </c>
    </row>
    <row r="3829" spans="1:25" x14ac:dyDescent="0.3">
      <c r="A3829" t="str">
        <f>E3829&amp;"-"&amp;COUNTIF($E$2:E3829,E3829)</f>
        <v>Large-1282</v>
      </c>
      <c r="B3829" t="s">
        <v>35</v>
      </c>
      <c r="C3829">
        <v>167.29</v>
      </c>
      <c r="D3829">
        <v>64</v>
      </c>
      <c r="E3829" t="s">
        <v>31</v>
      </c>
      <c r="F3829" s="1">
        <v>43813</v>
      </c>
      <c r="G3829" s="4" t="str">
        <f t="shared" si="59"/>
        <v>2019</v>
      </c>
      <c r="H3829">
        <v>10</v>
      </c>
      <c r="I3829" t="s">
        <v>64</v>
      </c>
      <c r="J3829" t="s">
        <v>46</v>
      </c>
      <c r="K3829">
        <v>313.56</v>
      </c>
      <c r="L3829">
        <v>99.1</v>
      </c>
      <c r="M3829">
        <v>31073.795999999998</v>
      </c>
      <c r="N3829">
        <v>71</v>
      </c>
      <c r="O3829" t="s">
        <v>65</v>
      </c>
      <c r="P3829" s="1">
        <v>43786</v>
      </c>
      <c r="Q3829" s="1">
        <v>43857</v>
      </c>
      <c r="R3829">
        <v>306</v>
      </c>
      <c r="S3829">
        <v>100.24</v>
      </c>
      <c r="T3829">
        <v>30673.439999999999</v>
      </c>
      <c r="U3829" t="s">
        <v>51</v>
      </c>
      <c r="V3829" t="s">
        <v>48</v>
      </c>
      <c r="W3829">
        <v>7</v>
      </c>
      <c r="X3829">
        <v>21.28</v>
      </c>
      <c r="Y3829">
        <v>198.78</v>
      </c>
    </row>
    <row r="3830" spans="1:25" x14ac:dyDescent="0.3">
      <c r="A3830" t="str">
        <f>E3830&amp;"-"&amp;COUNTIF($E$2:E3830,E3830)</f>
        <v>Large-1283</v>
      </c>
      <c r="B3830" t="s">
        <v>52</v>
      </c>
      <c r="C3830">
        <v>434.6</v>
      </c>
      <c r="D3830">
        <v>23</v>
      </c>
      <c r="E3830" t="s">
        <v>31</v>
      </c>
      <c r="F3830" s="1">
        <v>44333</v>
      </c>
      <c r="G3830" s="4" t="str">
        <f t="shared" si="59"/>
        <v>2021</v>
      </c>
      <c r="H3830">
        <v>7</v>
      </c>
      <c r="I3830" t="s">
        <v>59</v>
      </c>
      <c r="J3830" t="s">
        <v>46</v>
      </c>
      <c r="K3830">
        <v>86.92</v>
      </c>
      <c r="L3830">
        <v>70.89</v>
      </c>
      <c r="M3830">
        <v>6161.7588000000005</v>
      </c>
      <c r="N3830">
        <v>15</v>
      </c>
      <c r="O3830" t="s">
        <v>38</v>
      </c>
      <c r="P3830" s="1">
        <v>44330</v>
      </c>
      <c r="Q3830" s="1">
        <v>44345</v>
      </c>
      <c r="R3830">
        <v>53</v>
      </c>
      <c r="S3830">
        <v>68.900000000000006</v>
      </c>
      <c r="T3830">
        <v>3651.7</v>
      </c>
      <c r="U3830" t="s">
        <v>47</v>
      </c>
      <c r="V3830" t="s">
        <v>39</v>
      </c>
      <c r="W3830">
        <v>33</v>
      </c>
      <c r="X3830">
        <v>77.72</v>
      </c>
      <c r="Y3830">
        <v>23.36</v>
      </c>
    </row>
    <row r="3831" spans="1:25" x14ac:dyDescent="0.3">
      <c r="A3831" t="str">
        <f>E3831&amp;"-"&amp;COUNTIF($E$2:E3831,E3831)</f>
        <v>Large-1284</v>
      </c>
      <c r="B3831" t="s">
        <v>54</v>
      </c>
      <c r="C3831">
        <v>435.79</v>
      </c>
      <c r="D3831">
        <v>34</v>
      </c>
      <c r="E3831" t="s">
        <v>31</v>
      </c>
      <c r="F3831" s="1">
        <v>43597</v>
      </c>
      <c r="G3831" s="4" t="str">
        <f t="shared" si="59"/>
        <v>2019</v>
      </c>
      <c r="H3831">
        <v>2</v>
      </c>
      <c r="I3831" t="s">
        <v>66</v>
      </c>
      <c r="J3831" t="s">
        <v>33</v>
      </c>
      <c r="K3831">
        <v>674.52</v>
      </c>
      <c r="L3831">
        <v>19.57</v>
      </c>
      <c r="M3831">
        <v>13200.356400000001</v>
      </c>
      <c r="N3831">
        <v>36</v>
      </c>
      <c r="O3831" t="s">
        <v>27</v>
      </c>
      <c r="P3831" s="1">
        <v>43567</v>
      </c>
      <c r="Q3831" s="1">
        <v>43603</v>
      </c>
      <c r="R3831">
        <v>360</v>
      </c>
      <c r="S3831">
        <v>15.82</v>
      </c>
      <c r="T3831">
        <v>5695.2</v>
      </c>
      <c r="U3831" t="s">
        <v>54</v>
      </c>
      <c r="V3831" t="s">
        <v>29</v>
      </c>
      <c r="W3831">
        <v>314</v>
      </c>
      <c r="X3831">
        <v>80.73</v>
      </c>
      <c r="Y3831">
        <v>198.66</v>
      </c>
    </row>
    <row r="3832" spans="1:25" x14ac:dyDescent="0.3">
      <c r="A3832" t="str">
        <f>E3832&amp;"-"&amp;COUNTIF($E$2:E3832,E3832)</f>
        <v>Medium-1290</v>
      </c>
      <c r="B3832" t="s">
        <v>47</v>
      </c>
      <c r="C3832">
        <v>681.04</v>
      </c>
      <c r="D3832">
        <v>48</v>
      </c>
      <c r="E3832" t="s">
        <v>24</v>
      </c>
      <c r="F3832" s="1">
        <v>43650</v>
      </c>
      <c r="G3832" s="4" t="str">
        <f t="shared" si="59"/>
        <v>2019</v>
      </c>
      <c r="H3832">
        <v>2</v>
      </c>
      <c r="I3832" t="s">
        <v>66</v>
      </c>
      <c r="J3832" t="s">
        <v>69</v>
      </c>
      <c r="K3832">
        <v>145.12</v>
      </c>
      <c r="L3832">
        <v>31.69</v>
      </c>
      <c r="M3832">
        <v>4598.8528000000006</v>
      </c>
      <c r="N3832">
        <v>32</v>
      </c>
      <c r="O3832" t="s">
        <v>38</v>
      </c>
      <c r="P3832" s="1">
        <v>43614</v>
      </c>
      <c r="Q3832" s="1">
        <v>43646</v>
      </c>
      <c r="R3832">
        <v>71</v>
      </c>
      <c r="S3832">
        <v>31.01</v>
      </c>
      <c r="T3832">
        <v>2201.71</v>
      </c>
      <c r="U3832" t="s">
        <v>30</v>
      </c>
      <c r="V3832" t="s">
        <v>29</v>
      </c>
      <c r="W3832">
        <v>74</v>
      </c>
      <c r="X3832">
        <v>39.56</v>
      </c>
      <c r="Y3832">
        <v>61.1</v>
      </c>
    </row>
    <row r="3833" spans="1:25" x14ac:dyDescent="0.3">
      <c r="A3833" t="str">
        <f>E3833&amp;"-"&amp;COUNTIF($E$2:E3833,E3833)</f>
        <v>Medium-1291</v>
      </c>
      <c r="B3833" t="s">
        <v>28</v>
      </c>
      <c r="C3833">
        <v>664.68</v>
      </c>
      <c r="D3833">
        <v>36</v>
      </c>
      <c r="E3833" t="s">
        <v>24</v>
      </c>
      <c r="F3833" s="1">
        <v>43893</v>
      </c>
      <c r="G3833" s="4" t="str">
        <f t="shared" si="59"/>
        <v>2020</v>
      </c>
      <c r="H3833">
        <v>8</v>
      </c>
      <c r="I3833" t="s">
        <v>45</v>
      </c>
      <c r="J3833" t="s">
        <v>33</v>
      </c>
      <c r="K3833">
        <v>758.09</v>
      </c>
      <c r="L3833">
        <v>57.62</v>
      </c>
      <c r="M3833">
        <v>43681.145799999998</v>
      </c>
      <c r="N3833">
        <v>11</v>
      </c>
      <c r="O3833" t="s">
        <v>38</v>
      </c>
      <c r="P3833" s="1">
        <v>43873</v>
      </c>
      <c r="Q3833" s="1">
        <v>43884</v>
      </c>
      <c r="R3833">
        <v>582</v>
      </c>
      <c r="S3833">
        <v>52.92</v>
      </c>
      <c r="T3833">
        <v>30799.439999999999</v>
      </c>
      <c r="U3833" t="s">
        <v>36</v>
      </c>
      <c r="V3833" t="s">
        <v>29</v>
      </c>
      <c r="W3833">
        <v>176</v>
      </c>
      <c r="X3833">
        <v>25.82</v>
      </c>
      <c r="Y3833">
        <v>146.88</v>
      </c>
    </row>
    <row r="3834" spans="1:25" x14ac:dyDescent="0.3">
      <c r="A3834" t="str">
        <f>E3834&amp;"-"&amp;COUNTIF($E$2:E3834,E3834)</f>
        <v>Small-1258</v>
      </c>
      <c r="B3834" t="s">
        <v>43</v>
      </c>
      <c r="C3834">
        <v>212.92</v>
      </c>
      <c r="D3834">
        <v>46</v>
      </c>
      <c r="E3834" t="s">
        <v>40</v>
      </c>
      <c r="F3834" s="1">
        <v>44015</v>
      </c>
      <c r="G3834" s="4" t="str">
        <f t="shared" si="59"/>
        <v>2020</v>
      </c>
      <c r="H3834">
        <v>10</v>
      </c>
      <c r="I3834" t="s">
        <v>64</v>
      </c>
      <c r="J3834" t="s">
        <v>33</v>
      </c>
      <c r="K3834">
        <v>93.38</v>
      </c>
      <c r="L3834">
        <v>50.72</v>
      </c>
      <c r="M3834">
        <v>4736.2335999999996</v>
      </c>
      <c r="N3834">
        <v>99</v>
      </c>
      <c r="O3834" t="s">
        <v>65</v>
      </c>
      <c r="P3834" s="1">
        <v>43971</v>
      </c>
      <c r="Q3834" s="1">
        <v>44070</v>
      </c>
      <c r="R3834">
        <v>13</v>
      </c>
      <c r="S3834">
        <v>48.92</v>
      </c>
      <c r="T3834">
        <v>635.96</v>
      </c>
      <c r="U3834" t="s">
        <v>58</v>
      </c>
      <c r="V3834" t="s">
        <v>29</v>
      </c>
      <c r="W3834">
        <v>80</v>
      </c>
      <c r="X3834">
        <v>25.8</v>
      </c>
      <c r="Y3834">
        <v>35.200000000000003</v>
      </c>
    </row>
    <row r="3835" spans="1:25" x14ac:dyDescent="0.3">
      <c r="A3835" t="str">
        <f>E3835&amp;"-"&amp;COUNTIF($E$2:E3835,E3835)</f>
        <v>Small-1259</v>
      </c>
      <c r="B3835" t="s">
        <v>58</v>
      </c>
      <c r="C3835">
        <v>282.83999999999997</v>
      </c>
      <c r="D3835">
        <v>20</v>
      </c>
      <c r="E3835" t="s">
        <v>40</v>
      </c>
      <c r="F3835" s="1">
        <v>44390</v>
      </c>
      <c r="G3835" s="4" t="str">
        <f t="shared" si="59"/>
        <v>2021</v>
      </c>
      <c r="H3835">
        <v>3</v>
      </c>
      <c r="I3835" t="s">
        <v>41</v>
      </c>
      <c r="J3835" t="s">
        <v>33</v>
      </c>
      <c r="K3835">
        <v>538.23</v>
      </c>
      <c r="L3835">
        <v>86.74</v>
      </c>
      <c r="M3835">
        <v>46686.070200000002</v>
      </c>
      <c r="N3835">
        <v>61</v>
      </c>
      <c r="O3835" t="s">
        <v>38</v>
      </c>
      <c r="P3835" s="1">
        <v>44330</v>
      </c>
      <c r="Q3835" s="1">
        <v>44391</v>
      </c>
      <c r="R3835">
        <v>372</v>
      </c>
      <c r="S3835">
        <v>88.27</v>
      </c>
      <c r="T3835">
        <v>32836.44</v>
      </c>
      <c r="U3835" t="s">
        <v>57</v>
      </c>
      <c r="V3835" t="s">
        <v>48</v>
      </c>
      <c r="W3835">
        <v>166</v>
      </c>
      <c r="X3835">
        <v>29.31</v>
      </c>
      <c r="Y3835">
        <v>159.94</v>
      </c>
    </row>
    <row r="3836" spans="1:25" x14ac:dyDescent="0.3">
      <c r="A3836" t="str">
        <f>E3836&amp;"-"&amp;COUNTIF($E$2:E3836,E3836)</f>
        <v>Medium-1292</v>
      </c>
      <c r="B3836" t="s">
        <v>44</v>
      </c>
      <c r="C3836">
        <v>995.38</v>
      </c>
      <c r="D3836">
        <v>77</v>
      </c>
      <c r="E3836" t="s">
        <v>24</v>
      </c>
      <c r="F3836" s="1">
        <v>43724</v>
      </c>
      <c r="G3836" s="4" t="str">
        <f t="shared" si="59"/>
        <v>2019</v>
      </c>
      <c r="H3836">
        <v>9</v>
      </c>
      <c r="I3836" t="s">
        <v>55</v>
      </c>
      <c r="J3836" t="s">
        <v>60</v>
      </c>
      <c r="K3836">
        <v>265.18</v>
      </c>
      <c r="L3836">
        <v>87.45</v>
      </c>
      <c r="M3836">
        <v>23189.991000000002</v>
      </c>
      <c r="N3836">
        <v>14</v>
      </c>
      <c r="O3836" t="s">
        <v>38</v>
      </c>
      <c r="P3836" s="1">
        <v>43678</v>
      </c>
      <c r="Q3836" s="1">
        <v>43692</v>
      </c>
      <c r="R3836">
        <v>32</v>
      </c>
      <c r="S3836">
        <v>88.98</v>
      </c>
      <c r="T3836">
        <v>2847.36</v>
      </c>
      <c r="U3836" t="s">
        <v>61</v>
      </c>
      <c r="V3836" t="s">
        <v>29</v>
      </c>
      <c r="W3836">
        <v>233</v>
      </c>
      <c r="X3836">
        <v>99.83</v>
      </c>
      <c r="Y3836">
        <v>191.9</v>
      </c>
    </row>
    <row r="3837" spans="1:25" x14ac:dyDescent="0.3">
      <c r="A3837" t="str">
        <f>E3837&amp;"-"&amp;COUNTIF($E$2:E3837,E3837)</f>
        <v>Large-1285</v>
      </c>
      <c r="B3837" t="s">
        <v>58</v>
      </c>
      <c r="C3837">
        <v>289.82</v>
      </c>
      <c r="D3837">
        <v>92</v>
      </c>
      <c r="E3837" t="s">
        <v>31</v>
      </c>
      <c r="F3837" s="1">
        <v>44395</v>
      </c>
      <c r="G3837" s="4" t="str">
        <f t="shared" si="59"/>
        <v>2021</v>
      </c>
      <c r="H3837">
        <v>1</v>
      </c>
      <c r="I3837" t="s">
        <v>32</v>
      </c>
      <c r="J3837" t="s">
        <v>60</v>
      </c>
      <c r="K3837">
        <v>127.95</v>
      </c>
      <c r="L3837">
        <v>29.78</v>
      </c>
      <c r="M3837">
        <v>3810.3510000000001</v>
      </c>
      <c r="N3837">
        <v>2</v>
      </c>
      <c r="O3837" t="s">
        <v>63</v>
      </c>
      <c r="P3837" s="1">
        <v>44370</v>
      </c>
      <c r="Q3837" s="1">
        <v>44372</v>
      </c>
      <c r="R3837">
        <v>80</v>
      </c>
      <c r="S3837">
        <v>24.93</v>
      </c>
      <c r="T3837">
        <v>1994.4</v>
      </c>
      <c r="U3837" t="s">
        <v>35</v>
      </c>
      <c r="V3837" t="s">
        <v>48</v>
      </c>
      <c r="W3837">
        <v>47</v>
      </c>
      <c r="X3837">
        <v>79.209999999999994</v>
      </c>
      <c r="Y3837">
        <v>162.97</v>
      </c>
    </row>
    <row r="3838" spans="1:25" x14ac:dyDescent="0.3">
      <c r="A3838" t="str">
        <f>E3838&amp;"-"&amp;COUNTIF($E$2:E3838,E3838)</f>
        <v>Large-1286</v>
      </c>
      <c r="B3838" t="s">
        <v>35</v>
      </c>
      <c r="C3838">
        <v>197.1</v>
      </c>
      <c r="D3838">
        <v>63</v>
      </c>
      <c r="E3838" t="s">
        <v>31</v>
      </c>
      <c r="F3838" s="1">
        <v>43664</v>
      </c>
      <c r="G3838" s="4" t="str">
        <f t="shared" si="59"/>
        <v>2019</v>
      </c>
      <c r="H3838">
        <v>7</v>
      </c>
      <c r="I3838" t="s">
        <v>59</v>
      </c>
      <c r="J3838" t="s">
        <v>60</v>
      </c>
      <c r="K3838">
        <v>226.64</v>
      </c>
      <c r="L3838">
        <v>53.46</v>
      </c>
      <c r="M3838">
        <v>12116.1744</v>
      </c>
      <c r="N3838">
        <v>14</v>
      </c>
      <c r="O3838" t="s">
        <v>38</v>
      </c>
      <c r="P3838" s="1">
        <v>43631</v>
      </c>
      <c r="Q3838" s="1">
        <v>43645</v>
      </c>
      <c r="R3838">
        <v>163</v>
      </c>
      <c r="S3838">
        <v>51.69</v>
      </c>
      <c r="T3838">
        <v>8425.4699999999993</v>
      </c>
      <c r="U3838" t="s">
        <v>58</v>
      </c>
      <c r="V3838" t="s">
        <v>48</v>
      </c>
      <c r="W3838">
        <v>63</v>
      </c>
      <c r="X3838">
        <v>93.43</v>
      </c>
      <c r="Y3838">
        <v>36.82</v>
      </c>
    </row>
    <row r="3839" spans="1:25" x14ac:dyDescent="0.3">
      <c r="A3839" t="str">
        <f>E3839&amp;"-"&amp;COUNTIF($E$2:E3839,E3839)</f>
        <v>Large-1287</v>
      </c>
      <c r="B3839" t="s">
        <v>57</v>
      </c>
      <c r="C3839">
        <v>204.91</v>
      </c>
      <c r="D3839">
        <v>59</v>
      </c>
      <c r="E3839" t="s">
        <v>31</v>
      </c>
      <c r="F3839" s="1">
        <v>43594</v>
      </c>
      <c r="G3839" s="4" t="str">
        <f t="shared" si="59"/>
        <v>2019</v>
      </c>
      <c r="H3839">
        <v>6</v>
      </c>
      <c r="I3839" t="s">
        <v>49</v>
      </c>
      <c r="J3839" t="s">
        <v>60</v>
      </c>
      <c r="K3839">
        <v>228.75</v>
      </c>
      <c r="L3839">
        <v>53.85</v>
      </c>
      <c r="M3839">
        <v>12318.1875</v>
      </c>
      <c r="N3839">
        <v>7</v>
      </c>
      <c r="O3839" t="s">
        <v>38</v>
      </c>
      <c r="P3839" s="1">
        <v>43582</v>
      </c>
      <c r="Q3839" s="1">
        <v>43589</v>
      </c>
      <c r="R3839">
        <v>81</v>
      </c>
      <c r="S3839">
        <v>49.62</v>
      </c>
      <c r="T3839">
        <v>4019.22</v>
      </c>
      <c r="U3839" t="s">
        <v>43</v>
      </c>
      <c r="V3839" t="s">
        <v>29</v>
      </c>
      <c r="W3839">
        <v>147</v>
      </c>
      <c r="X3839">
        <v>65.23</v>
      </c>
      <c r="Y3839">
        <v>121.92</v>
      </c>
    </row>
    <row r="3840" spans="1:25" x14ac:dyDescent="0.3">
      <c r="A3840" t="str">
        <f>E3840&amp;"-"&amp;COUNTIF($E$2:E3840,E3840)</f>
        <v>Large-1288</v>
      </c>
      <c r="B3840" t="s">
        <v>47</v>
      </c>
      <c r="C3840">
        <v>128.81</v>
      </c>
      <c r="D3840">
        <v>39</v>
      </c>
      <c r="E3840" t="s">
        <v>31</v>
      </c>
      <c r="F3840" s="1">
        <v>43907</v>
      </c>
      <c r="G3840" s="4" t="str">
        <f t="shared" si="59"/>
        <v>2020</v>
      </c>
      <c r="H3840">
        <v>10</v>
      </c>
      <c r="I3840" t="s">
        <v>64</v>
      </c>
      <c r="J3840" t="s">
        <v>46</v>
      </c>
      <c r="K3840">
        <v>750.49</v>
      </c>
      <c r="L3840">
        <v>55.78</v>
      </c>
      <c r="M3840">
        <v>41862.332200000004</v>
      </c>
      <c r="N3840">
        <v>110</v>
      </c>
      <c r="O3840" t="s">
        <v>65</v>
      </c>
      <c r="P3840" s="1">
        <v>43905</v>
      </c>
      <c r="Q3840" s="1">
        <v>44015</v>
      </c>
      <c r="R3840">
        <v>320</v>
      </c>
      <c r="S3840">
        <v>58.83</v>
      </c>
      <c r="T3840">
        <v>18825.599999999999</v>
      </c>
      <c r="U3840" t="s">
        <v>58</v>
      </c>
      <c r="V3840" t="s">
        <v>29</v>
      </c>
      <c r="W3840">
        <v>430</v>
      </c>
      <c r="X3840">
        <v>28.52</v>
      </c>
      <c r="Y3840">
        <v>80.58</v>
      </c>
    </row>
    <row r="3841" spans="1:25" x14ac:dyDescent="0.3">
      <c r="A3841" t="str">
        <f>E3841&amp;"-"&amp;COUNTIF($E$2:E3841,E3841)</f>
        <v>Small-1260</v>
      </c>
      <c r="B3841" t="s">
        <v>30</v>
      </c>
      <c r="C3841">
        <v>113.89</v>
      </c>
      <c r="D3841">
        <v>32</v>
      </c>
      <c r="E3841" t="s">
        <v>40</v>
      </c>
      <c r="F3841" s="1">
        <v>44120</v>
      </c>
      <c r="G3841" s="4" t="str">
        <f t="shared" si="59"/>
        <v>2020</v>
      </c>
      <c r="H3841">
        <v>6</v>
      </c>
      <c r="I3841" t="s">
        <v>49</v>
      </c>
      <c r="J3841" t="s">
        <v>50</v>
      </c>
      <c r="K3841">
        <v>449.13</v>
      </c>
      <c r="L3841">
        <v>73.75</v>
      </c>
      <c r="M3841">
        <v>33123.337500000001</v>
      </c>
      <c r="N3841">
        <v>6</v>
      </c>
      <c r="O3841" t="s">
        <v>38</v>
      </c>
      <c r="P3841" s="1">
        <v>44079</v>
      </c>
      <c r="Q3841" s="1">
        <v>44085</v>
      </c>
      <c r="R3841">
        <v>276</v>
      </c>
      <c r="S3841">
        <v>70.52</v>
      </c>
      <c r="T3841">
        <v>19463.52</v>
      </c>
      <c r="U3841" t="s">
        <v>47</v>
      </c>
      <c r="V3841" t="s">
        <v>48</v>
      </c>
      <c r="W3841">
        <v>173</v>
      </c>
      <c r="X3841">
        <v>10.17</v>
      </c>
      <c r="Y3841">
        <v>66.989999999999995</v>
      </c>
    </row>
    <row r="3842" spans="1:25" x14ac:dyDescent="0.3">
      <c r="A3842" t="str">
        <f>E3842&amp;"-"&amp;COUNTIF($E$2:E3842,E3842)</f>
        <v>Large-1289</v>
      </c>
      <c r="B3842" t="s">
        <v>36</v>
      </c>
      <c r="C3842">
        <v>843.75</v>
      </c>
      <c r="D3842">
        <v>95</v>
      </c>
      <c r="E3842" t="s">
        <v>31</v>
      </c>
      <c r="F3842" s="1">
        <v>44729</v>
      </c>
      <c r="G3842" s="4" t="str">
        <f t="shared" ref="G3842:G3905" si="60">TEXT(F3842,"YYYY")</f>
        <v>2022</v>
      </c>
      <c r="H3842">
        <v>8</v>
      </c>
      <c r="I3842" t="s">
        <v>45</v>
      </c>
      <c r="J3842" t="s">
        <v>50</v>
      </c>
      <c r="K3842">
        <v>70.81</v>
      </c>
      <c r="L3842">
        <v>72.92</v>
      </c>
      <c r="M3842">
        <v>5163.4652000000006</v>
      </c>
      <c r="N3842">
        <v>7</v>
      </c>
      <c r="O3842" t="s">
        <v>38</v>
      </c>
      <c r="P3842" s="1">
        <v>44676</v>
      </c>
      <c r="Q3842" s="1">
        <v>44683</v>
      </c>
      <c r="R3842">
        <v>56</v>
      </c>
      <c r="S3842">
        <v>70.7</v>
      </c>
      <c r="T3842">
        <v>3959.2</v>
      </c>
      <c r="U3842" t="s">
        <v>58</v>
      </c>
      <c r="V3842" t="s">
        <v>39</v>
      </c>
      <c r="W3842">
        <v>14</v>
      </c>
      <c r="X3842">
        <v>44.64</v>
      </c>
      <c r="Y3842">
        <v>64.489999999999995</v>
      </c>
    </row>
    <row r="3843" spans="1:25" x14ac:dyDescent="0.3">
      <c r="A3843" t="str">
        <f>E3843&amp;"-"&amp;COUNTIF($E$2:E3843,E3843)</f>
        <v>Small-1261</v>
      </c>
      <c r="B3843" t="s">
        <v>52</v>
      </c>
      <c r="C3843">
        <v>956.12</v>
      </c>
      <c r="D3843">
        <v>52</v>
      </c>
      <c r="E3843" t="s">
        <v>40</v>
      </c>
      <c r="F3843" s="1">
        <v>44836</v>
      </c>
      <c r="G3843" s="4" t="str">
        <f t="shared" si="60"/>
        <v>2022</v>
      </c>
      <c r="H3843">
        <v>7</v>
      </c>
      <c r="I3843" t="s">
        <v>59</v>
      </c>
      <c r="J3843" t="s">
        <v>33</v>
      </c>
      <c r="K3843">
        <v>138.34</v>
      </c>
      <c r="L3843">
        <v>84.02</v>
      </c>
      <c r="M3843">
        <v>11623.326799999999</v>
      </c>
      <c r="N3843">
        <v>13</v>
      </c>
      <c r="O3843" t="s">
        <v>38</v>
      </c>
      <c r="P3843" s="1">
        <v>44827</v>
      </c>
      <c r="Q3843" s="1">
        <v>44840</v>
      </c>
      <c r="R3843">
        <v>126</v>
      </c>
      <c r="S3843">
        <v>87.14</v>
      </c>
      <c r="T3843">
        <v>10979.64</v>
      </c>
      <c r="U3843" t="s">
        <v>36</v>
      </c>
      <c r="V3843" t="s">
        <v>48</v>
      </c>
      <c r="W3843">
        <v>12</v>
      </c>
      <c r="X3843">
        <v>18.61</v>
      </c>
      <c r="Y3843">
        <v>158.13999999999999</v>
      </c>
    </row>
    <row r="3844" spans="1:25" x14ac:dyDescent="0.3">
      <c r="A3844" t="str">
        <f>E3844&amp;"-"&amp;COUNTIF($E$2:E3844,E3844)</f>
        <v>Small-1262</v>
      </c>
      <c r="B3844" t="s">
        <v>56</v>
      </c>
      <c r="C3844">
        <v>977.73</v>
      </c>
      <c r="D3844">
        <v>98</v>
      </c>
      <c r="E3844" t="s">
        <v>40</v>
      </c>
      <c r="F3844" s="1">
        <v>44611</v>
      </c>
      <c r="G3844" s="4" t="str">
        <f t="shared" si="60"/>
        <v>2022</v>
      </c>
      <c r="H3844">
        <v>3</v>
      </c>
      <c r="I3844" t="s">
        <v>41</v>
      </c>
      <c r="J3844" t="s">
        <v>42</v>
      </c>
      <c r="K3844">
        <v>92.08</v>
      </c>
      <c r="L3844">
        <v>90.81</v>
      </c>
      <c r="M3844">
        <v>8361.7847999999994</v>
      </c>
      <c r="N3844">
        <v>46</v>
      </c>
      <c r="O3844" t="s">
        <v>27</v>
      </c>
      <c r="P3844" s="1">
        <v>44605</v>
      </c>
      <c r="Q3844" s="1">
        <v>44651</v>
      </c>
      <c r="R3844">
        <v>55</v>
      </c>
      <c r="S3844">
        <v>88.66</v>
      </c>
      <c r="T3844">
        <v>4876.3</v>
      </c>
      <c r="U3844" t="s">
        <v>61</v>
      </c>
      <c r="V3844" t="s">
        <v>29</v>
      </c>
      <c r="W3844">
        <v>37</v>
      </c>
      <c r="X3844">
        <v>21.56</v>
      </c>
      <c r="Y3844">
        <v>27.35</v>
      </c>
    </row>
    <row r="3845" spans="1:25" x14ac:dyDescent="0.3">
      <c r="A3845" t="str">
        <f>E3845&amp;"-"&amp;COUNTIF($E$2:E3845,E3845)</f>
        <v>Medium-1293</v>
      </c>
      <c r="B3845" t="s">
        <v>52</v>
      </c>
      <c r="C3845">
        <v>292.82</v>
      </c>
      <c r="D3845">
        <v>39</v>
      </c>
      <c r="E3845" t="s">
        <v>24</v>
      </c>
      <c r="F3845" s="1">
        <v>44847</v>
      </c>
      <c r="G3845" s="4" t="str">
        <f t="shared" si="60"/>
        <v>2022</v>
      </c>
      <c r="H3845">
        <v>7</v>
      </c>
      <c r="I3845" t="s">
        <v>59</v>
      </c>
      <c r="J3845" t="s">
        <v>50</v>
      </c>
      <c r="K3845">
        <v>915.95</v>
      </c>
      <c r="L3845">
        <v>70.23</v>
      </c>
      <c r="M3845">
        <v>64327.168500000007</v>
      </c>
      <c r="N3845">
        <v>18</v>
      </c>
      <c r="O3845" t="s">
        <v>38</v>
      </c>
      <c r="P3845" s="1">
        <v>44835</v>
      </c>
      <c r="Q3845" s="1">
        <v>44853</v>
      </c>
      <c r="R3845">
        <v>621</v>
      </c>
      <c r="S3845">
        <v>70.709999999999994</v>
      </c>
      <c r="T3845">
        <v>43910.91</v>
      </c>
      <c r="U3845" t="s">
        <v>58</v>
      </c>
      <c r="V3845" t="s">
        <v>29</v>
      </c>
      <c r="W3845">
        <v>294</v>
      </c>
      <c r="X3845">
        <v>30.46</v>
      </c>
      <c r="Y3845">
        <v>26.47</v>
      </c>
    </row>
    <row r="3846" spans="1:25" x14ac:dyDescent="0.3">
      <c r="A3846" t="str">
        <f>E3846&amp;"-"&amp;COUNTIF($E$2:E3846,E3846)</f>
        <v>Medium-1294</v>
      </c>
      <c r="B3846" t="s">
        <v>57</v>
      </c>
      <c r="C3846">
        <v>456.13</v>
      </c>
      <c r="D3846">
        <v>74</v>
      </c>
      <c r="E3846" t="s">
        <v>24</v>
      </c>
      <c r="F3846" s="1">
        <v>43575</v>
      </c>
      <c r="G3846" s="4" t="str">
        <f t="shared" si="60"/>
        <v>2019</v>
      </c>
      <c r="H3846">
        <v>6</v>
      </c>
      <c r="I3846" t="s">
        <v>49</v>
      </c>
      <c r="J3846" t="s">
        <v>50</v>
      </c>
      <c r="K3846">
        <v>8.74</v>
      </c>
      <c r="L3846">
        <v>54.38</v>
      </c>
      <c r="M3846">
        <v>475.28120000000001</v>
      </c>
      <c r="N3846">
        <v>7</v>
      </c>
      <c r="O3846" t="s">
        <v>38</v>
      </c>
      <c r="P3846" s="1">
        <v>43523</v>
      </c>
      <c r="Q3846" s="1">
        <v>43530</v>
      </c>
      <c r="R3846">
        <v>1</v>
      </c>
      <c r="S3846">
        <v>58.56</v>
      </c>
      <c r="T3846">
        <v>58.56</v>
      </c>
      <c r="U3846" t="s">
        <v>54</v>
      </c>
      <c r="V3846" t="s">
        <v>39</v>
      </c>
      <c r="W3846">
        <v>7</v>
      </c>
      <c r="X3846">
        <v>18.22</v>
      </c>
      <c r="Y3846">
        <v>92.22</v>
      </c>
    </row>
    <row r="3847" spans="1:25" x14ac:dyDescent="0.3">
      <c r="A3847" t="str">
        <f>E3847&amp;"-"&amp;COUNTIF($E$2:E3847,E3847)</f>
        <v>Medium-1295</v>
      </c>
      <c r="B3847" t="s">
        <v>56</v>
      </c>
      <c r="C3847">
        <v>204.39</v>
      </c>
      <c r="D3847">
        <v>17</v>
      </c>
      <c r="E3847" t="s">
        <v>24</v>
      </c>
      <c r="F3847" s="1">
        <v>44816</v>
      </c>
      <c r="G3847" s="4" t="str">
        <f t="shared" si="60"/>
        <v>2022</v>
      </c>
      <c r="H3847">
        <v>4</v>
      </c>
      <c r="I3847" t="s">
        <v>37</v>
      </c>
      <c r="J3847" t="s">
        <v>33</v>
      </c>
      <c r="K3847">
        <v>41.51</v>
      </c>
      <c r="L3847">
        <v>23.85</v>
      </c>
      <c r="M3847">
        <v>990.01350000000002</v>
      </c>
      <c r="N3847">
        <v>28</v>
      </c>
      <c r="O3847" t="s">
        <v>27</v>
      </c>
      <c r="P3847" s="1">
        <v>44778</v>
      </c>
      <c r="Q3847" s="1">
        <v>44806</v>
      </c>
      <c r="R3847">
        <v>39</v>
      </c>
      <c r="S3847">
        <v>25.27</v>
      </c>
      <c r="T3847">
        <v>985.53</v>
      </c>
      <c r="U3847" t="s">
        <v>44</v>
      </c>
      <c r="V3847" t="s">
        <v>39</v>
      </c>
      <c r="W3847">
        <v>2</v>
      </c>
      <c r="X3847">
        <v>90.85</v>
      </c>
      <c r="Y3847">
        <v>44.97</v>
      </c>
    </row>
    <row r="3848" spans="1:25" x14ac:dyDescent="0.3">
      <c r="A3848" t="str">
        <f>E3848&amp;"-"&amp;COUNTIF($E$2:E3848,E3848)</f>
        <v>Small-1263</v>
      </c>
      <c r="B3848" t="s">
        <v>51</v>
      </c>
      <c r="C3848">
        <v>601.85</v>
      </c>
      <c r="D3848">
        <v>74</v>
      </c>
      <c r="E3848" t="s">
        <v>40</v>
      </c>
      <c r="F3848" s="1">
        <v>43498</v>
      </c>
      <c r="G3848" s="4" t="str">
        <f t="shared" si="60"/>
        <v>2019</v>
      </c>
      <c r="H3848">
        <v>3</v>
      </c>
      <c r="I3848" t="s">
        <v>41</v>
      </c>
      <c r="J3848" t="s">
        <v>62</v>
      </c>
      <c r="K3848">
        <v>622.13</v>
      </c>
      <c r="L3848">
        <v>53.28</v>
      </c>
      <c r="M3848">
        <v>33147.0864</v>
      </c>
      <c r="N3848">
        <v>58</v>
      </c>
      <c r="O3848" t="s">
        <v>38</v>
      </c>
      <c r="P3848" s="1">
        <v>43473</v>
      </c>
      <c r="Q3848" s="1">
        <v>43531</v>
      </c>
      <c r="R3848">
        <v>360</v>
      </c>
      <c r="S3848">
        <v>51.36</v>
      </c>
      <c r="T3848">
        <v>18489.599999999999</v>
      </c>
      <c r="U3848" t="s">
        <v>54</v>
      </c>
      <c r="V3848" t="s">
        <v>29</v>
      </c>
      <c r="W3848">
        <v>262</v>
      </c>
      <c r="X3848">
        <v>24.39</v>
      </c>
      <c r="Y3848">
        <v>118.58</v>
      </c>
    </row>
    <row r="3849" spans="1:25" x14ac:dyDescent="0.3">
      <c r="A3849" t="str">
        <f>E3849&amp;"-"&amp;COUNTIF($E$2:E3849,E3849)</f>
        <v>Large-1290</v>
      </c>
      <c r="B3849" t="s">
        <v>36</v>
      </c>
      <c r="C3849">
        <v>608.22</v>
      </c>
      <c r="D3849">
        <v>96</v>
      </c>
      <c r="E3849" t="s">
        <v>31</v>
      </c>
      <c r="F3849" s="1">
        <v>43900</v>
      </c>
      <c r="G3849" s="4" t="str">
        <f t="shared" si="60"/>
        <v>2020</v>
      </c>
      <c r="H3849">
        <v>5</v>
      </c>
      <c r="I3849" t="s">
        <v>25</v>
      </c>
      <c r="J3849" t="s">
        <v>26</v>
      </c>
      <c r="K3849">
        <v>15.89</v>
      </c>
      <c r="L3849">
        <v>52.31</v>
      </c>
      <c r="M3849">
        <v>831.20590000000004</v>
      </c>
      <c r="N3849">
        <v>27</v>
      </c>
      <c r="O3849" t="s">
        <v>27</v>
      </c>
      <c r="P3849" s="1">
        <v>43854</v>
      </c>
      <c r="Q3849" s="1">
        <v>43881</v>
      </c>
      <c r="R3849">
        <v>13</v>
      </c>
      <c r="S3849">
        <v>51.86</v>
      </c>
      <c r="T3849">
        <v>674.18</v>
      </c>
      <c r="U3849" t="s">
        <v>61</v>
      </c>
      <c r="V3849" t="s">
        <v>48</v>
      </c>
      <c r="W3849">
        <v>2</v>
      </c>
      <c r="X3849">
        <v>78.48</v>
      </c>
      <c r="Y3849">
        <v>153.58000000000001</v>
      </c>
    </row>
    <row r="3850" spans="1:25" x14ac:dyDescent="0.3">
      <c r="A3850" t="str">
        <f>E3850&amp;"-"&amp;COUNTIF($E$2:E3850,E3850)</f>
        <v>Medium-1296</v>
      </c>
      <c r="B3850" t="s">
        <v>28</v>
      </c>
      <c r="C3850">
        <v>719.02</v>
      </c>
      <c r="D3850">
        <v>91</v>
      </c>
      <c r="E3850" t="s">
        <v>24</v>
      </c>
      <c r="F3850" s="1">
        <v>43723</v>
      </c>
      <c r="G3850" s="4" t="str">
        <f t="shared" si="60"/>
        <v>2019</v>
      </c>
      <c r="H3850">
        <v>2</v>
      </c>
      <c r="I3850" t="s">
        <v>66</v>
      </c>
      <c r="J3850" t="s">
        <v>67</v>
      </c>
      <c r="K3850">
        <v>881.3</v>
      </c>
      <c r="L3850">
        <v>83.25</v>
      </c>
      <c r="M3850">
        <v>73368.224999999991</v>
      </c>
      <c r="N3850">
        <v>36</v>
      </c>
      <c r="O3850" t="s">
        <v>27</v>
      </c>
      <c r="P3850" s="1">
        <v>43713</v>
      </c>
      <c r="Q3850" s="1">
        <v>43749</v>
      </c>
      <c r="R3850">
        <v>125</v>
      </c>
      <c r="S3850">
        <v>86.81</v>
      </c>
      <c r="T3850">
        <v>10851.25</v>
      </c>
      <c r="U3850" t="s">
        <v>30</v>
      </c>
      <c r="V3850" t="s">
        <v>48</v>
      </c>
      <c r="W3850">
        <v>756</v>
      </c>
      <c r="X3850">
        <v>96.25</v>
      </c>
      <c r="Y3850">
        <v>29.43</v>
      </c>
    </row>
    <row r="3851" spans="1:25" x14ac:dyDescent="0.3">
      <c r="A3851" t="str">
        <f>E3851&amp;"-"&amp;COUNTIF($E$2:E3851,E3851)</f>
        <v>Medium-1297</v>
      </c>
      <c r="B3851" t="s">
        <v>58</v>
      </c>
      <c r="C3851">
        <v>855.94</v>
      </c>
      <c r="D3851">
        <v>45</v>
      </c>
      <c r="E3851" t="s">
        <v>24</v>
      </c>
      <c r="F3851" s="1">
        <v>44313</v>
      </c>
      <c r="G3851" s="4" t="str">
        <f t="shared" si="60"/>
        <v>2021</v>
      </c>
      <c r="H3851">
        <v>1</v>
      </c>
      <c r="I3851" t="s">
        <v>32</v>
      </c>
      <c r="J3851" t="s">
        <v>60</v>
      </c>
      <c r="K3851">
        <v>316.7</v>
      </c>
      <c r="L3851">
        <v>44.56</v>
      </c>
      <c r="M3851">
        <v>14112.152</v>
      </c>
      <c r="N3851">
        <v>22</v>
      </c>
      <c r="O3851" t="s">
        <v>34</v>
      </c>
      <c r="P3851" s="1">
        <v>44312</v>
      </c>
      <c r="Q3851" s="1">
        <v>44334</v>
      </c>
      <c r="R3851">
        <v>121</v>
      </c>
      <c r="S3851">
        <v>45.05</v>
      </c>
      <c r="T3851">
        <v>5451.05</v>
      </c>
      <c r="U3851" t="s">
        <v>61</v>
      </c>
      <c r="V3851" t="s">
        <v>39</v>
      </c>
      <c r="W3851">
        <v>195</v>
      </c>
      <c r="X3851">
        <v>17.21</v>
      </c>
      <c r="Y3851">
        <v>155.99</v>
      </c>
    </row>
    <row r="3852" spans="1:25" x14ac:dyDescent="0.3">
      <c r="A3852" t="str">
        <f>E3852&amp;"-"&amp;COUNTIF($E$2:E3852,E3852)</f>
        <v>Large-1291</v>
      </c>
      <c r="B3852" t="s">
        <v>44</v>
      </c>
      <c r="C3852">
        <v>784.53</v>
      </c>
      <c r="D3852">
        <v>17</v>
      </c>
      <c r="E3852" t="s">
        <v>31</v>
      </c>
      <c r="F3852" s="1">
        <v>43964</v>
      </c>
      <c r="G3852" s="4" t="str">
        <f t="shared" si="60"/>
        <v>2020</v>
      </c>
      <c r="H3852">
        <v>3</v>
      </c>
      <c r="I3852" t="s">
        <v>41</v>
      </c>
      <c r="J3852" t="s">
        <v>62</v>
      </c>
      <c r="K3852">
        <v>589.89</v>
      </c>
      <c r="L3852">
        <v>10.97</v>
      </c>
      <c r="M3852">
        <v>6471.0933000000005</v>
      </c>
      <c r="N3852">
        <v>45</v>
      </c>
      <c r="O3852" t="s">
        <v>38</v>
      </c>
      <c r="P3852" s="1">
        <v>43921</v>
      </c>
      <c r="Q3852" s="1">
        <v>43966</v>
      </c>
      <c r="R3852">
        <v>553</v>
      </c>
      <c r="S3852">
        <v>11.7</v>
      </c>
      <c r="T3852">
        <v>6470.1</v>
      </c>
      <c r="U3852" t="s">
        <v>35</v>
      </c>
      <c r="V3852" t="s">
        <v>39</v>
      </c>
      <c r="W3852">
        <v>36</v>
      </c>
      <c r="X3852">
        <v>93.14</v>
      </c>
      <c r="Y3852">
        <v>157.24</v>
      </c>
    </row>
    <row r="3853" spans="1:25" x14ac:dyDescent="0.3">
      <c r="A3853" t="str">
        <f>E3853&amp;"-"&amp;COUNTIF($E$2:E3853,E3853)</f>
        <v>Medium-1298</v>
      </c>
      <c r="B3853" t="s">
        <v>47</v>
      </c>
      <c r="C3853">
        <v>40.369999999999997</v>
      </c>
      <c r="D3853">
        <v>44</v>
      </c>
      <c r="E3853" t="s">
        <v>24</v>
      </c>
      <c r="F3853" s="1">
        <v>43576</v>
      </c>
      <c r="G3853" s="4" t="str">
        <f t="shared" si="60"/>
        <v>2019</v>
      </c>
      <c r="H3853">
        <v>8</v>
      </c>
      <c r="I3853" t="s">
        <v>45</v>
      </c>
      <c r="J3853" t="s">
        <v>33</v>
      </c>
      <c r="K3853">
        <v>612.49</v>
      </c>
      <c r="L3853">
        <v>70.02</v>
      </c>
      <c r="M3853">
        <v>42886.549800000001</v>
      </c>
      <c r="N3853">
        <v>7</v>
      </c>
      <c r="O3853" t="s">
        <v>38</v>
      </c>
      <c r="P3853" s="1">
        <v>43550</v>
      </c>
      <c r="Q3853" s="1">
        <v>43557</v>
      </c>
      <c r="R3853">
        <v>461</v>
      </c>
      <c r="S3853">
        <v>66.569999999999993</v>
      </c>
      <c r="T3853">
        <v>30688.77</v>
      </c>
      <c r="U3853" t="s">
        <v>35</v>
      </c>
      <c r="V3853" t="s">
        <v>29</v>
      </c>
      <c r="W3853">
        <v>151</v>
      </c>
      <c r="X3853">
        <v>26.91</v>
      </c>
      <c r="Y3853">
        <v>69.069999999999993</v>
      </c>
    </row>
    <row r="3854" spans="1:25" x14ac:dyDescent="0.3">
      <c r="A3854" t="str">
        <f>E3854&amp;"-"&amp;COUNTIF($E$2:E3854,E3854)</f>
        <v>Small-1264</v>
      </c>
      <c r="B3854" t="s">
        <v>28</v>
      </c>
      <c r="C3854">
        <v>910.98</v>
      </c>
      <c r="D3854">
        <v>30</v>
      </c>
      <c r="E3854" t="s">
        <v>40</v>
      </c>
      <c r="F3854" s="1">
        <v>44694</v>
      </c>
      <c r="G3854" s="4" t="str">
        <f t="shared" si="60"/>
        <v>2022</v>
      </c>
      <c r="H3854">
        <v>4</v>
      </c>
      <c r="I3854" t="s">
        <v>37</v>
      </c>
      <c r="J3854" t="s">
        <v>26</v>
      </c>
      <c r="K3854">
        <v>816.23</v>
      </c>
      <c r="L3854">
        <v>29.53</v>
      </c>
      <c r="M3854">
        <v>24103.2719</v>
      </c>
      <c r="N3854">
        <v>28</v>
      </c>
      <c r="O3854" t="s">
        <v>38</v>
      </c>
      <c r="P3854" s="1">
        <v>44690</v>
      </c>
      <c r="Q3854" s="1">
        <v>44718</v>
      </c>
      <c r="R3854">
        <v>1</v>
      </c>
      <c r="S3854">
        <v>26.77</v>
      </c>
      <c r="T3854">
        <v>26.77</v>
      </c>
      <c r="U3854" t="s">
        <v>23</v>
      </c>
      <c r="V3854" t="s">
        <v>29</v>
      </c>
      <c r="W3854">
        <v>815</v>
      </c>
      <c r="X3854">
        <v>29.17</v>
      </c>
      <c r="Y3854">
        <v>149.84</v>
      </c>
    </row>
    <row r="3855" spans="1:25" x14ac:dyDescent="0.3">
      <c r="A3855" t="str">
        <f>E3855&amp;"-"&amp;COUNTIF($E$2:E3855,E3855)</f>
        <v>Large-1292</v>
      </c>
      <c r="B3855" t="s">
        <v>54</v>
      </c>
      <c r="C3855">
        <v>47.88</v>
      </c>
      <c r="D3855">
        <v>44</v>
      </c>
      <c r="E3855" t="s">
        <v>31</v>
      </c>
      <c r="F3855" s="1">
        <v>44241</v>
      </c>
      <c r="G3855" s="4" t="str">
        <f t="shared" si="60"/>
        <v>2021</v>
      </c>
      <c r="H3855">
        <v>6</v>
      </c>
      <c r="I3855" t="s">
        <v>49</v>
      </c>
      <c r="J3855" t="s">
        <v>50</v>
      </c>
      <c r="K3855">
        <v>744.9</v>
      </c>
      <c r="L3855">
        <v>68.75</v>
      </c>
      <c r="M3855">
        <v>51211.875</v>
      </c>
      <c r="N3855">
        <v>6</v>
      </c>
      <c r="O3855" t="s">
        <v>38</v>
      </c>
      <c r="P3855" s="1">
        <v>44209</v>
      </c>
      <c r="Q3855" s="1">
        <v>44215</v>
      </c>
      <c r="R3855">
        <v>622</v>
      </c>
      <c r="S3855">
        <v>63.82</v>
      </c>
      <c r="T3855">
        <v>39696.04</v>
      </c>
      <c r="U3855" t="s">
        <v>61</v>
      </c>
      <c r="V3855" t="s">
        <v>48</v>
      </c>
      <c r="W3855">
        <v>122</v>
      </c>
      <c r="X3855">
        <v>29.73</v>
      </c>
      <c r="Y3855">
        <v>107.28</v>
      </c>
    </row>
    <row r="3856" spans="1:25" x14ac:dyDescent="0.3">
      <c r="A3856" t="str">
        <f>E3856&amp;"-"&amp;COUNTIF($E$2:E3856,E3856)</f>
        <v>Small-1265</v>
      </c>
      <c r="B3856" t="s">
        <v>57</v>
      </c>
      <c r="C3856">
        <v>708.08</v>
      </c>
      <c r="D3856">
        <v>90</v>
      </c>
      <c r="E3856" t="s">
        <v>40</v>
      </c>
      <c r="F3856" s="1">
        <v>43644</v>
      </c>
      <c r="G3856" s="4" t="str">
        <f t="shared" si="60"/>
        <v>2019</v>
      </c>
      <c r="H3856">
        <v>5</v>
      </c>
      <c r="I3856" t="s">
        <v>25</v>
      </c>
      <c r="J3856" t="s">
        <v>33</v>
      </c>
      <c r="K3856">
        <v>930.2</v>
      </c>
      <c r="L3856">
        <v>74.28</v>
      </c>
      <c r="M3856">
        <v>69095.256000000008</v>
      </c>
      <c r="N3856">
        <v>25</v>
      </c>
      <c r="O3856" t="s">
        <v>27</v>
      </c>
      <c r="P3856" s="1">
        <v>43623</v>
      </c>
      <c r="Q3856" s="1">
        <v>43648</v>
      </c>
      <c r="R3856">
        <v>601</v>
      </c>
      <c r="S3856">
        <v>75.83</v>
      </c>
      <c r="T3856">
        <v>45573.83</v>
      </c>
      <c r="U3856" t="s">
        <v>52</v>
      </c>
      <c r="V3856" t="s">
        <v>39</v>
      </c>
      <c r="W3856">
        <v>329</v>
      </c>
      <c r="X3856">
        <v>29.42</v>
      </c>
      <c r="Y3856">
        <v>87.56</v>
      </c>
    </row>
    <row r="3857" spans="1:25" x14ac:dyDescent="0.3">
      <c r="A3857" t="str">
        <f>E3857&amp;"-"&amp;COUNTIF($E$2:E3857,E3857)</f>
        <v>Medium-1299</v>
      </c>
      <c r="B3857" t="s">
        <v>36</v>
      </c>
      <c r="C3857">
        <v>778.94</v>
      </c>
      <c r="D3857">
        <v>41</v>
      </c>
      <c r="E3857" t="s">
        <v>24</v>
      </c>
      <c r="F3857" s="1">
        <v>44759</v>
      </c>
      <c r="G3857" s="4" t="str">
        <f t="shared" si="60"/>
        <v>2022</v>
      </c>
      <c r="H3857">
        <v>3</v>
      </c>
      <c r="I3857" t="s">
        <v>41</v>
      </c>
      <c r="J3857" t="s">
        <v>42</v>
      </c>
      <c r="K3857">
        <v>55.18</v>
      </c>
      <c r="L3857">
        <v>82.07</v>
      </c>
      <c r="M3857">
        <v>4528.6225999999997</v>
      </c>
      <c r="N3857">
        <v>65</v>
      </c>
      <c r="O3857" t="s">
        <v>27</v>
      </c>
      <c r="P3857" s="1">
        <v>44731</v>
      </c>
      <c r="Q3857" s="1">
        <v>44796</v>
      </c>
      <c r="R3857">
        <v>45</v>
      </c>
      <c r="S3857">
        <v>79.03</v>
      </c>
      <c r="T3857">
        <v>3556.35</v>
      </c>
      <c r="U3857" t="s">
        <v>30</v>
      </c>
      <c r="V3857" t="s">
        <v>29</v>
      </c>
      <c r="W3857">
        <v>10</v>
      </c>
      <c r="X3857">
        <v>57.8</v>
      </c>
      <c r="Y3857">
        <v>83.11</v>
      </c>
    </row>
    <row r="3858" spans="1:25" x14ac:dyDescent="0.3">
      <c r="A3858" t="str">
        <f>E3858&amp;"-"&amp;COUNTIF($E$2:E3858,E3858)</f>
        <v>Medium-1300</v>
      </c>
      <c r="B3858" t="s">
        <v>57</v>
      </c>
      <c r="C3858">
        <v>278.87</v>
      </c>
      <c r="D3858">
        <v>81</v>
      </c>
      <c r="E3858" t="s">
        <v>24</v>
      </c>
      <c r="F3858" s="1">
        <v>44143</v>
      </c>
      <c r="G3858" s="4" t="str">
        <f t="shared" si="60"/>
        <v>2020</v>
      </c>
      <c r="H3858">
        <v>1</v>
      </c>
      <c r="I3858" t="s">
        <v>32</v>
      </c>
      <c r="J3858" t="s">
        <v>46</v>
      </c>
      <c r="K3858">
        <v>913.18</v>
      </c>
      <c r="L3858">
        <v>70.040000000000006</v>
      </c>
      <c r="M3858">
        <v>63959.127200000003</v>
      </c>
      <c r="N3858">
        <v>22</v>
      </c>
      <c r="O3858" t="s">
        <v>34</v>
      </c>
      <c r="P3858" s="1">
        <v>44125</v>
      </c>
      <c r="Q3858" s="1">
        <v>44147</v>
      </c>
      <c r="R3858">
        <v>692</v>
      </c>
      <c r="S3858">
        <v>68.42</v>
      </c>
      <c r="T3858">
        <v>47346.64</v>
      </c>
      <c r="U3858" t="s">
        <v>28</v>
      </c>
      <c r="V3858" t="s">
        <v>48</v>
      </c>
      <c r="W3858">
        <v>221</v>
      </c>
      <c r="X3858">
        <v>93.35</v>
      </c>
      <c r="Y3858">
        <v>166.59</v>
      </c>
    </row>
    <row r="3859" spans="1:25" x14ac:dyDescent="0.3">
      <c r="A3859" t="str">
        <f>E3859&amp;"-"&amp;COUNTIF($E$2:E3859,E3859)</f>
        <v>Medium-1301</v>
      </c>
      <c r="B3859" t="s">
        <v>52</v>
      </c>
      <c r="C3859">
        <v>204.6</v>
      </c>
      <c r="D3859">
        <v>32</v>
      </c>
      <c r="E3859" t="s">
        <v>24</v>
      </c>
      <c r="F3859" s="1">
        <v>43842</v>
      </c>
      <c r="G3859" s="4" t="str">
        <f t="shared" si="60"/>
        <v>2020</v>
      </c>
      <c r="H3859">
        <v>9</v>
      </c>
      <c r="I3859" t="s">
        <v>55</v>
      </c>
      <c r="J3859" t="s">
        <v>33</v>
      </c>
      <c r="K3859">
        <v>764.09</v>
      </c>
      <c r="L3859">
        <v>24.14</v>
      </c>
      <c r="M3859">
        <v>18445.132600000001</v>
      </c>
      <c r="N3859">
        <v>13</v>
      </c>
      <c r="O3859" t="s">
        <v>38</v>
      </c>
      <c r="P3859" s="1">
        <v>43793</v>
      </c>
      <c r="Q3859" s="1">
        <v>43806</v>
      </c>
      <c r="R3859">
        <v>390</v>
      </c>
      <c r="S3859">
        <v>22.91</v>
      </c>
      <c r="T3859">
        <v>8934.9</v>
      </c>
      <c r="U3859" t="s">
        <v>58</v>
      </c>
      <c r="V3859" t="s">
        <v>48</v>
      </c>
      <c r="W3859">
        <v>374</v>
      </c>
      <c r="X3859">
        <v>23.87</v>
      </c>
      <c r="Y3859">
        <v>35.61</v>
      </c>
    </row>
    <row r="3860" spans="1:25" x14ac:dyDescent="0.3">
      <c r="A3860" t="str">
        <f>E3860&amp;"-"&amp;COUNTIF($E$2:E3860,E3860)</f>
        <v>Medium-1302</v>
      </c>
      <c r="B3860" t="s">
        <v>54</v>
      </c>
      <c r="C3860">
        <v>209.32</v>
      </c>
      <c r="D3860">
        <v>25</v>
      </c>
      <c r="E3860" t="s">
        <v>24</v>
      </c>
      <c r="F3860" s="1">
        <v>44807</v>
      </c>
      <c r="G3860" s="4" t="str">
        <f t="shared" si="60"/>
        <v>2022</v>
      </c>
      <c r="H3860">
        <v>7</v>
      </c>
      <c r="I3860" t="s">
        <v>59</v>
      </c>
      <c r="J3860" t="s">
        <v>46</v>
      </c>
      <c r="K3860">
        <v>127.03</v>
      </c>
      <c r="L3860">
        <v>83.72</v>
      </c>
      <c r="M3860">
        <v>10634.9516</v>
      </c>
      <c r="N3860">
        <v>16</v>
      </c>
      <c r="O3860" t="s">
        <v>38</v>
      </c>
      <c r="P3860" s="1">
        <v>44803</v>
      </c>
      <c r="Q3860" s="1">
        <v>44819</v>
      </c>
      <c r="R3860">
        <v>23</v>
      </c>
      <c r="S3860">
        <v>83.62</v>
      </c>
      <c r="T3860">
        <v>1923.26</v>
      </c>
      <c r="U3860" t="s">
        <v>30</v>
      </c>
      <c r="V3860" t="s">
        <v>39</v>
      </c>
      <c r="W3860">
        <v>104</v>
      </c>
      <c r="X3860">
        <v>55.79</v>
      </c>
      <c r="Y3860">
        <v>94.05</v>
      </c>
    </row>
    <row r="3861" spans="1:25" x14ac:dyDescent="0.3">
      <c r="A3861" t="str">
        <f>E3861&amp;"-"&amp;COUNTIF($E$2:E3861,E3861)</f>
        <v>Small-1266</v>
      </c>
      <c r="B3861" t="s">
        <v>23</v>
      </c>
      <c r="C3861">
        <v>58.76</v>
      </c>
      <c r="D3861">
        <v>58</v>
      </c>
      <c r="E3861" t="s">
        <v>40</v>
      </c>
      <c r="F3861" s="1">
        <v>44031</v>
      </c>
      <c r="G3861" s="4" t="str">
        <f t="shared" si="60"/>
        <v>2020</v>
      </c>
      <c r="H3861">
        <v>1</v>
      </c>
      <c r="I3861" t="s">
        <v>32</v>
      </c>
      <c r="J3861" t="s">
        <v>50</v>
      </c>
      <c r="K3861">
        <v>375.27</v>
      </c>
      <c r="L3861">
        <v>62.62</v>
      </c>
      <c r="M3861">
        <v>23499.407399999996</v>
      </c>
      <c r="N3861">
        <v>2</v>
      </c>
      <c r="O3861" t="s">
        <v>63</v>
      </c>
      <c r="P3861" s="1">
        <v>43986</v>
      </c>
      <c r="Q3861" s="1">
        <v>43988</v>
      </c>
      <c r="R3861">
        <v>316</v>
      </c>
      <c r="S3861">
        <v>59.12</v>
      </c>
      <c r="T3861">
        <v>18681.919999999998</v>
      </c>
      <c r="U3861" t="s">
        <v>61</v>
      </c>
      <c r="V3861" t="s">
        <v>39</v>
      </c>
      <c r="W3861">
        <v>59</v>
      </c>
      <c r="X3861">
        <v>75.25</v>
      </c>
      <c r="Y3861">
        <v>44.18</v>
      </c>
    </row>
    <row r="3862" spans="1:25" x14ac:dyDescent="0.3">
      <c r="A3862" t="str">
        <f>E3862&amp;"-"&amp;COUNTIF($E$2:E3862,E3862)</f>
        <v>Medium-1303</v>
      </c>
      <c r="B3862" t="s">
        <v>51</v>
      </c>
      <c r="C3862">
        <v>273.2</v>
      </c>
      <c r="D3862">
        <v>82</v>
      </c>
      <c r="E3862" t="s">
        <v>24</v>
      </c>
      <c r="F3862" s="1">
        <v>43467</v>
      </c>
      <c r="G3862" s="4" t="str">
        <f t="shared" si="60"/>
        <v>2019</v>
      </c>
      <c r="H3862">
        <v>8</v>
      </c>
      <c r="I3862" t="s">
        <v>45</v>
      </c>
      <c r="J3862" t="s">
        <v>60</v>
      </c>
      <c r="K3862">
        <v>214.31</v>
      </c>
      <c r="L3862">
        <v>76.41</v>
      </c>
      <c r="M3862">
        <v>16375.427099999999</v>
      </c>
      <c r="N3862">
        <v>10</v>
      </c>
      <c r="O3862" t="s">
        <v>38</v>
      </c>
      <c r="P3862" s="1">
        <v>43449</v>
      </c>
      <c r="Q3862" s="1">
        <v>43459</v>
      </c>
      <c r="R3862">
        <v>64</v>
      </c>
      <c r="S3862">
        <v>74.39</v>
      </c>
      <c r="T3862">
        <v>4760.96</v>
      </c>
      <c r="U3862" t="s">
        <v>58</v>
      </c>
      <c r="V3862" t="s">
        <v>39</v>
      </c>
      <c r="W3862">
        <v>150</v>
      </c>
      <c r="X3862">
        <v>47.12</v>
      </c>
      <c r="Y3862">
        <v>184.58</v>
      </c>
    </row>
    <row r="3863" spans="1:25" x14ac:dyDescent="0.3">
      <c r="A3863" t="str">
        <f>E3863&amp;"-"&amp;COUNTIF($E$2:E3863,E3863)</f>
        <v>Large-1293</v>
      </c>
      <c r="B3863" t="s">
        <v>23</v>
      </c>
      <c r="C3863">
        <v>967.55</v>
      </c>
      <c r="D3863">
        <v>84</v>
      </c>
      <c r="E3863" t="s">
        <v>31</v>
      </c>
      <c r="F3863" s="1">
        <v>44319</v>
      </c>
      <c r="G3863" s="4" t="str">
        <f t="shared" si="60"/>
        <v>2021</v>
      </c>
      <c r="H3863">
        <v>1</v>
      </c>
      <c r="I3863" t="s">
        <v>32</v>
      </c>
      <c r="J3863" t="s">
        <v>50</v>
      </c>
      <c r="K3863">
        <v>569.38</v>
      </c>
      <c r="L3863">
        <v>66.12</v>
      </c>
      <c r="M3863">
        <v>37647.405600000006</v>
      </c>
      <c r="N3863">
        <v>1</v>
      </c>
      <c r="O3863" t="s">
        <v>63</v>
      </c>
      <c r="P3863" s="1">
        <v>44265</v>
      </c>
      <c r="Q3863" s="1">
        <v>44266</v>
      </c>
      <c r="R3863">
        <v>1</v>
      </c>
      <c r="S3863">
        <v>66.11</v>
      </c>
      <c r="T3863">
        <v>66.11</v>
      </c>
      <c r="U3863" t="s">
        <v>35</v>
      </c>
      <c r="V3863" t="s">
        <v>39</v>
      </c>
      <c r="W3863">
        <v>568</v>
      </c>
      <c r="X3863">
        <v>39.76</v>
      </c>
      <c r="Y3863">
        <v>176.25</v>
      </c>
    </row>
    <row r="3864" spans="1:25" x14ac:dyDescent="0.3">
      <c r="A3864" t="str">
        <f>E3864&amp;"-"&amp;COUNTIF($E$2:E3864,E3864)</f>
        <v>Medium-1304</v>
      </c>
      <c r="B3864" t="s">
        <v>58</v>
      </c>
      <c r="C3864">
        <v>745.66</v>
      </c>
      <c r="D3864">
        <v>92</v>
      </c>
      <c r="E3864" t="s">
        <v>24</v>
      </c>
      <c r="F3864" s="1">
        <v>44623</v>
      </c>
      <c r="G3864" s="4" t="str">
        <f t="shared" si="60"/>
        <v>2022</v>
      </c>
      <c r="H3864">
        <v>8</v>
      </c>
      <c r="I3864" t="s">
        <v>45</v>
      </c>
      <c r="J3864" t="s">
        <v>46</v>
      </c>
      <c r="K3864">
        <v>563.11</v>
      </c>
      <c r="L3864">
        <v>85.61</v>
      </c>
      <c r="M3864">
        <v>48207.847099999999</v>
      </c>
      <c r="N3864">
        <v>12</v>
      </c>
      <c r="O3864" t="s">
        <v>38</v>
      </c>
      <c r="P3864" s="1">
        <v>44587</v>
      </c>
      <c r="Q3864" s="1">
        <v>44599</v>
      </c>
      <c r="R3864">
        <v>543</v>
      </c>
      <c r="S3864">
        <v>82.71</v>
      </c>
      <c r="T3864">
        <v>44911.53</v>
      </c>
      <c r="U3864" t="s">
        <v>57</v>
      </c>
      <c r="V3864" t="s">
        <v>39</v>
      </c>
      <c r="W3864">
        <v>20</v>
      </c>
      <c r="X3864">
        <v>39.979999999999997</v>
      </c>
      <c r="Y3864">
        <v>24.32</v>
      </c>
    </row>
    <row r="3865" spans="1:25" x14ac:dyDescent="0.3">
      <c r="A3865" t="str">
        <f>E3865&amp;"-"&amp;COUNTIF($E$2:E3865,E3865)</f>
        <v>Large-1294</v>
      </c>
      <c r="B3865" t="s">
        <v>61</v>
      </c>
      <c r="C3865">
        <v>317.98</v>
      </c>
      <c r="D3865">
        <v>80</v>
      </c>
      <c r="E3865" t="s">
        <v>31</v>
      </c>
      <c r="F3865" s="1">
        <v>44666</v>
      </c>
      <c r="G3865" s="4" t="str">
        <f t="shared" si="60"/>
        <v>2022</v>
      </c>
      <c r="H3865">
        <v>5</v>
      </c>
      <c r="I3865" t="s">
        <v>25</v>
      </c>
      <c r="J3865" t="s">
        <v>26</v>
      </c>
      <c r="K3865">
        <v>16.41</v>
      </c>
      <c r="L3865">
        <v>65.08</v>
      </c>
      <c r="M3865">
        <v>1067.9628</v>
      </c>
      <c r="N3865">
        <v>24</v>
      </c>
      <c r="O3865" t="s">
        <v>27</v>
      </c>
      <c r="P3865" s="1">
        <v>44611</v>
      </c>
      <c r="Q3865" s="1">
        <v>44635</v>
      </c>
      <c r="R3865">
        <v>10</v>
      </c>
      <c r="S3865">
        <v>62.71</v>
      </c>
      <c r="T3865">
        <v>627.1</v>
      </c>
      <c r="U3865" t="s">
        <v>58</v>
      </c>
      <c r="V3865" t="s">
        <v>39</v>
      </c>
      <c r="W3865">
        <v>6</v>
      </c>
      <c r="X3865">
        <v>18.27</v>
      </c>
      <c r="Y3865">
        <v>68.069999999999993</v>
      </c>
    </row>
    <row r="3866" spans="1:25" x14ac:dyDescent="0.3">
      <c r="A3866" t="str">
        <f>E3866&amp;"-"&amp;COUNTIF($E$2:E3866,E3866)</f>
        <v>Medium-1305</v>
      </c>
      <c r="B3866" t="s">
        <v>47</v>
      </c>
      <c r="C3866">
        <v>185.6</v>
      </c>
      <c r="D3866">
        <v>98</v>
      </c>
      <c r="E3866" t="s">
        <v>24</v>
      </c>
      <c r="F3866" s="1">
        <v>44096</v>
      </c>
      <c r="G3866" s="4" t="str">
        <f t="shared" si="60"/>
        <v>2020</v>
      </c>
      <c r="H3866">
        <v>5</v>
      </c>
      <c r="I3866" t="s">
        <v>25</v>
      </c>
      <c r="J3866" t="s">
        <v>33</v>
      </c>
      <c r="K3866">
        <v>414.18</v>
      </c>
      <c r="L3866">
        <v>62.18</v>
      </c>
      <c r="M3866">
        <v>25753.7124</v>
      </c>
      <c r="N3866">
        <v>24</v>
      </c>
      <c r="O3866" t="s">
        <v>27</v>
      </c>
      <c r="P3866" s="1">
        <v>44041</v>
      </c>
      <c r="Q3866" s="1">
        <v>44065</v>
      </c>
      <c r="R3866">
        <v>10</v>
      </c>
      <c r="S3866">
        <v>66.709999999999994</v>
      </c>
      <c r="T3866">
        <v>667.1</v>
      </c>
      <c r="U3866" t="s">
        <v>35</v>
      </c>
      <c r="V3866" t="s">
        <v>29</v>
      </c>
      <c r="W3866">
        <v>404</v>
      </c>
      <c r="X3866">
        <v>66.81</v>
      </c>
      <c r="Y3866">
        <v>184.24</v>
      </c>
    </row>
    <row r="3867" spans="1:25" x14ac:dyDescent="0.3">
      <c r="A3867" t="str">
        <f>E3867&amp;"-"&amp;COUNTIF($E$2:E3867,E3867)</f>
        <v>Medium-1306</v>
      </c>
      <c r="B3867" t="s">
        <v>58</v>
      </c>
      <c r="C3867">
        <v>194.22</v>
      </c>
      <c r="D3867">
        <v>85</v>
      </c>
      <c r="E3867" t="s">
        <v>24</v>
      </c>
      <c r="F3867" s="1">
        <v>43825</v>
      </c>
      <c r="G3867" s="4" t="str">
        <f t="shared" si="60"/>
        <v>2019</v>
      </c>
      <c r="H3867">
        <v>8</v>
      </c>
      <c r="I3867" t="s">
        <v>45</v>
      </c>
      <c r="J3867" t="s">
        <v>60</v>
      </c>
      <c r="K3867">
        <v>56.33</v>
      </c>
      <c r="L3867">
        <v>57.58</v>
      </c>
      <c r="M3867">
        <v>3243.4813999999997</v>
      </c>
      <c r="N3867">
        <v>9</v>
      </c>
      <c r="O3867" t="s">
        <v>38</v>
      </c>
      <c r="P3867" s="1">
        <v>43816</v>
      </c>
      <c r="Q3867" s="1">
        <v>43825</v>
      </c>
      <c r="R3867">
        <v>6</v>
      </c>
      <c r="S3867">
        <v>53.49</v>
      </c>
      <c r="T3867">
        <v>320.94</v>
      </c>
      <c r="U3867" t="s">
        <v>23</v>
      </c>
      <c r="V3867" t="s">
        <v>39</v>
      </c>
      <c r="W3867">
        <v>50</v>
      </c>
      <c r="X3867">
        <v>88.56</v>
      </c>
      <c r="Y3867">
        <v>176.64</v>
      </c>
    </row>
    <row r="3868" spans="1:25" x14ac:dyDescent="0.3">
      <c r="A3868" t="str">
        <f>E3868&amp;"-"&amp;COUNTIF($E$2:E3868,E3868)</f>
        <v>Large-1295</v>
      </c>
      <c r="B3868" t="s">
        <v>43</v>
      </c>
      <c r="C3868">
        <v>483.43</v>
      </c>
      <c r="D3868">
        <v>32</v>
      </c>
      <c r="E3868" t="s">
        <v>31</v>
      </c>
      <c r="F3868" s="1">
        <v>44626</v>
      </c>
      <c r="G3868" s="4" t="str">
        <f t="shared" si="60"/>
        <v>2022</v>
      </c>
      <c r="H3868">
        <v>8</v>
      </c>
      <c r="I3868" t="s">
        <v>45</v>
      </c>
      <c r="J3868" t="s">
        <v>50</v>
      </c>
      <c r="K3868">
        <v>493.17</v>
      </c>
      <c r="L3868">
        <v>42.32</v>
      </c>
      <c r="M3868">
        <v>20870.954400000002</v>
      </c>
      <c r="N3868">
        <v>14</v>
      </c>
      <c r="O3868" t="s">
        <v>38</v>
      </c>
      <c r="P3868" s="1">
        <v>44577</v>
      </c>
      <c r="Q3868" s="1">
        <v>44591</v>
      </c>
      <c r="R3868">
        <v>398</v>
      </c>
      <c r="S3868">
        <v>41.01</v>
      </c>
      <c r="T3868">
        <v>16321.98</v>
      </c>
      <c r="U3868" t="s">
        <v>23</v>
      </c>
      <c r="V3868" t="s">
        <v>39</v>
      </c>
      <c r="W3868">
        <v>95</v>
      </c>
      <c r="X3868">
        <v>41.53</v>
      </c>
      <c r="Y3868">
        <v>176.99</v>
      </c>
    </row>
    <row r="3869" spans="1:25" x14ac:dyDescent="0.3">
      <c r="A3869" t="str">
        <f>E3869&amp;"-"&amp;COUNTIF($E$2:E3869,E3869)</f>
        <v>Medium-1307</v>
      </c>
      <c r="B3869" t="s">
        <v>54</v>
      </c>
      <c r="C3869">
        <v>473.52</v>
      </c>
      <c r="D3869">
        <v>84</v>
      </c>
      <c r="E3869" t="s">
        <v>24</v>
      </c>
      <c r="F3869" s="1">
        <v>44335</v>
      </c>
      <c r="G3869" s="4" t="str">
        <f t="shared" si="60"/>
        <v>2021</v>
      </c>
      <c r="H3869">
        <v>7</v>
      </c>
      <c r="I3869" t="s">
        <v>59</v>
      </c>
      <c r="J3869" t="s">
        <v>33</v>
      </c>
      <c r="K3869">
        <v>326.08</v>
      </c>
      <c r="L3869">
        <v>97.99</v>
      </c>
      <c r="M3869">
        <v>31952.579199999996</v>
      </c>
      <c r="N3869">
        <v>12</v>
      </c>
      <c r="O3869" t="s">
        <v>38</v>
      </c>
      <c r="P3869" s="1">
        <v>44316</v>
      </c>
      <c r="Q3869" s="1">
        <v>44328</v>
      </c>
      <c r="R3869">
        <v>220</v>
      </c>
      <c r="S3869">
        <v>95.8</v>
      </c>
      <c r="T3869">
        <v>21076</v>
      </c>
      <c r="U3869" t="s">
        <v>28</v>
      </c>
      <c r="V3869" t="s">
        <v>39</v>
      </c>
      <c r="W3869">
        <v>106</v>
      </c>
      <c r="X3869">
        <v>84.46</v>
      </c>
      <c r="Y3869">
        <v>46.89</v>
      </c>
    </row>
    <row r="3870" spans="1:25" x14ac:dyDescent="0.3">
      <c r="A3870" t="str">
        <f>E3870&amp;"-"&amp;COUNTIF($E$2:E3870,E3870)</f>
        <v>Medium-1308</v>
      </c>
      <c r="B3870" t="s">
        <v>35</v>
      </c>
      <c r="C3870">
        <v>157.16999999999999</v>
      </c>
      <c r="D3870">
        <v>19</v>
      </c>
      <c r="E3870" t="s">
        <v>24</v>
      </c>
      <c r="F3870" s="1">
        <v>43739</v>
      </c>
      <c r="G3870" s="4" t="str">
        <f t="shared" si="60"/>
        <v>2019</v>
      </c>
      <c r="H3870">
        <v>1</v>
      </c>
      <c r="I3870" t="s">
        <v>32</v>
      </c>
      <c r="J3870" t="s">
        <v>50</v>
      </c>
      <c r="K3870">
        <v>951.54</v>
      </c>
      <c r="L3870">
        <v>34.47</v>
      </c>
      <c r="M3870">
        <v>32799.5838</v>
      </c>
      <c r="N3870">
        <v>21</v>
      </c>
      <c r="O3870" t="s">
        <v>34</v>
      </c>
      <c r="P3870" s="1">
        <v>43734</v>
      </c>
      <c r="Q3870" s="1">
        <v>43755</v>
      </c>
      <c r="R3870">
        <v>688</v>
      </c>
      <c r="S3870">
        <v>34.28</v>
      </c>
      <c r="T3870">
        <v>23584.639999999999</v>
      </c>
      <c r="U3870" t="s">
        <v>47</v>
      </c>
      <c r="V3870" t="s">
        <v>29</v>
      </c>
      <c r="W3870">
        <v>263</v>
      </c>
      <c r="X3870">
        <v>10.44</v>
      </c>
      <c r="Y3870">
        <v>62.84</v>
      </c>
    </row>
    <row r="3871" spans="1:25" x14ac:dyDescent="0.3">
      <c r="A3871" t="str">
        <f>E3871&amp;"-"&amp;COUNTIF($E$2:E3871,E3871)</f>
        <v>Small-1267</v>
      </c>
      <c r="B3871" t="s">
        <v>54</v>
      </c>
      <c r="C3871">
        <v>820.17</v>
      </c>
      <c r="D3871">
        <v>11</v>
      </c>
      <c r="E3871" t="s">
        <v>40</v>
      </c>
      <c r="F3871" s="1">
        <v>44478</v>
      </c>
      <c r="G3871" s="4" t="str">
        <f t="shared" si="60"/>
        <v>2021</v>
      </c>
      <c r="H3871">
        <v>2</v>
      </c>
      <c r="I3871" t="s">
        <v>66</v>
      </c>
      <c r="J3871" t="s">
        <v>46</v>
      </c>
      <c r="K3871">
        <v>577.91</v>
      </c>
      <c r="L3871">
        <v>64.08</v>
      </c>
      <c r="M3871">
        <v>37032.472799999996</v>
      </c>
      <c r="N3871">
        <v>37</v>
      </c>
      <c r="O3871" t="s">
        <v>38</v>
      </c>
      <c r="P3871" s="1">
        <v>44465</v>
      </c>
      <c r="Q3871" s="1">
        <v>44502</v>
      </c>
      <c r="R3871">
        <v>234</v>
      </c>
      <c r="S3871">
        <v>62.38</v>
      </c>
      <c r="T3871">
        <v>14596.92</v>
      </c>
      <c r="U3871" t="s">
        <v>52</v>
      </c>
      <c r="V3871" t="s">
        <v>29</v>
      </c>
      <c r="W3871">
        <v>343</v>
      </c>
      <c r="X3871">
        <v>77.91</v>
      </c>
      <c r="Y3871">
        <v>161.57</v>
      </c>
    </row>
    <row r="3872" spans="1:25" x14ac:dyDescent="0.3">
      <c r="A3872" t="str">
        <f>E3872&amp;"-"&amp;COUNTIF($E$2:E3872,E3872)</f>
        <v>Small-1268</v>
      </c>
      <c r="B3872" t="s">
        <v>58</v>
      </c>
      <c r="C3872">
        <v>159.83000000000001</v>
      </c>
      <c r="D3872">
        <v>61</v>
      </c>
      <c r="E3872" t="s">
        <v>40</v>
      </c>
      <c r="F3872" s="1">
        <v>44040</v>
      </c>
      <c r="G3872" s="4" t="str">
        <f t="shared" si="60"/>
        <v>2020</v>
      </c>
      <c r="H3872">
        <v>7</v>
      </c>
      <c r="I3872" t="s">
        <v>59</v>
      </c>
      <c r="J3872" t="s">
        <v>33</v>
      </c>
      <c r="K3872">
        <v>35.79</v>
      </c>
      <c r="L3872">
        <v>25</v>
      </c>
      <c r="M3872">
        <v>894.75</v>
      </c>
      <c r="N3872">
        <v>15</v>
      </c>
      <c r="O3872" t="s">
        <v>38</v>
      </c>
      <c r="P3872" s="1">
        <v>44014</v>
      </c>
      <c r="Q3872" s="1">
        <v>44029</v>
      </c>
      <c r="R3872">
        <v>7</v>
      </c>
      <c r="S3872">
        <v>23.75</v>
      </c>
      <c r="T3872">
        <v>166.25</v>
      </c>
      <c r="U3872" t="s">
        <v>30</v>
      </c>
      <c r="V3872" t="s">
        <v>48</v>
      </c>
      <c r="W3872">
        <v>28</v>
      </c>
      <c r="X3872">
        <v>33.17</v>
      </c>
      <c r="Y3872">
        <v>115.3</v>
      </c>
    </row>
    <row r="3873" spans="1:25" x14ac:dyDescent="0.3">
      <c r="A3873" t="str">
        <f>E3873&amp;"-"&amp;COUNTIF($E$2:E3873,E3873)</f>
        <v>Small-1269</v>
      </c>
      <c r="B3873" t="s">
        <v>56</v>
      </c>
      <c r="C3873">
        <v>313.60000000000002</v>
      </c>
      <c r="D3873">
        <v>28</v>
      </c>
      <c r="E3873" t="s">
        <v>40</v>
      </c>
      <c r="F3873" s="1">
        <v>43910</v>
      </c>
      <c r="G3873" s="4" t="str">
        <f t="shared" si="60"/>
        <v>2020</v>
      </c>
      <c r="H3873">
        <v>8</v>
      </c>
      <c r="I3873" t="s">
        <v>45</v>
      </c>
      <c r="J3873" t="s">
        <v>33</v>
      </c>
      <c r="K3873">
        <v>322.45</v>
      </c>
      <c r="L3873">
        <v>41.83</v>
      </c>
      <c r="M3873">
        <v>13488.083499999999</v>
      </c>
      <c r="N3873">
        <v>13</v>
      </c>
      <c r="O3873" t="s">
        <v>38</v>
      </c>
      <c r="P3873" s="1">
        <v>43870</v>
      </c>
      <c r="Q3873" s="1">
        <v>43883</v>
      </c>
      <c r="R3873">
        <v>149</v>
      </c>
      <c r="S3873">
        <v>39.53</v>
      </c>
      <c r="T3873">
        <v>5889.97</v>
      </c>
      <c r="U3873" t="s">
        <v>35</v>
      </c>
      <c r="V3873" t="s">
        <v>39</v>
      </c>
      <c r="W3873">
        <v>173</v>
      </c>
      <c r="X3873">
        <v>83.53</v>
      </c>
      <c r="Y3873">
        <v>175.86</v>
      </c>
    </row>
    <row r="3874" spans="1:25" x14ac:dyDescent="0.3">
      <c r="A3874" t="str">
        <f>E3874&amp;"-"&amp;COUNTIF($E$2:E3874,E3874)</f>
        <v>Large-1296</v>
      </c>
      <c r="B3874" t="s">
        <v>58</v>
      </c>
      <c r="C3874">
        <v>554.29</v>
      </c>
      <c r="D3874">
        <v>72</v>
      </c>
      <c r="E3874" t="s">
        <v>31</v>
      </c>
      <c r="F3874" s="1">
        <v>44015</v>
      </c>
      <c r="G3874" s="4" t="str">
        <f t="shared" si="60"/>
        <v>2020</v>
      </c>
      <c r="H3874">
        <v>8</v>
      </c>
      <c r="I3874" t="s">
        <v>45</v>
      </c>
      <c r="J3874" t="s">
        <v>60</v>
      </c>
      <c r="K3874">
        <v>312.70999999999998</v>
      </c>
      <c r="L3874">
        <v>91.53</v>
      </c>
      <c r="M3874">
        <v>28622.346299999997</v>
      </c>
      <c r="N3874">
        <v>10</v>
      </c>
      <c r="O3874" t="s">
        <v>38</v>
      </c>
      <c r="P3874" s="1">
        <v>43972</v>
      </c>
      <c r="Q3874" s="1">
        <v>43982</v>
      </c>
      <c r="R3874">
        <v>74</v>
      </c>
      <c r="S3874">
        <v>92.1</v>
      </c>
      <c r="T3874">
        <v>6815.4</v>
      </c>
      <c r="U3874" t="s">
        <v>58</v>
      </c>
      <c r="V3874" t="s">
        <v>39</v>
      </c>
      <c r="W3874">
        <v>238</v>
      </c>
      <c r="X3874">
        <v>31.27</v>
      </c>
      <c r="Y3874">
        <v>124.59</v>
      </c>
    </row>
    <row r="3875" spans="1:25" x14ac:dyDescent="0.3">
      <c r="A3875" t="str">
        <f>E3875&amp;"-"&amp;COUNTIF($E$2:E3875,E3875)</f>
        <v>Medium-1309</v>
      </c>
      <c r="B3875" t="s">
        <v>47</v>
      </c>
      <c r="C3875">
        <v>931.79</v>
      </c>
      <c r="D3875">
        <v>94</v>
      </c>
      <c r="E3875" t="s">
        <v>24</v>
      </c>
      <c r="F3875" s="1">
        <v>44301</v>
      </c>
      <c r="G3875" s="4" t="str">
        <f t="shared" si="60"/>
        <v>2021</v>
      </c>
      <c r="H3875">
        <v>1</v>
      </c>
      <c r="I3875" t="s">
        <v>32</v>
      </c>
      <c r="J3875" t="s">
        <v>60</v>
      </c>
      <c r="K3875">
        <v>391.94</v>
      </c>
      <c r="L3875">
        <v>83.59</v>
      </c>
      <c r="M3875">
        <v>32762.264600000002</v>
      </c>
      <c r="N3875">
        <v>2</v>
      </c>
      <c r="O3875" t="s">
        <v>63</v>
      </c>
      <c r="P3875" s="1">
        <v>44244</v>
      </c>
      <c r="Q3875" s="1">
        <v>44246</v>
      </c>
      <c r="R3875">
        <v>33</v>
      </c>
      <c r="S3875">
        <v>85.31</v>
      </c>
      <c r="T3875">
        <v>2815.23</v>
      </c>
      <c r="U3875" t="s">
        <v>28</v>
      </c>
      <c r="V3875" t="s">
        <v>48</v>
      </c>
      <c r="W3875">
        <v>358</v>
      </c>
      <c r="X3875">
        <v>32.5</v>
      </c>
      <c r="Y3875">
        <v>178.79</v>
      </c>
    </row>
    <row r="3876" spans="1:25" x14ac:dyDescent="0.3">
      <c r="A3876" t="str">
        <f>E3876&amp;"-"&amp;COUNTIF($E$2:E3876,E3876)</f>
        <v>Medium-1310</v>
      </c>
      <c r="B3876" t="s">
        <v>61</v>
      </c>
      <c r="C3876">
        <v>128.87</v>
      </c>
      <c r="D3876">
        <v>74</v>
      </c>
      <c r="E3876" t="s">
        <v>24</v>
      </c>
      <c r="F3876" s="1">
        <v>43753</v>
      </c>
      <c r="G3876" s="4" t="str">
        <f t="shared" si="60"/>
        <v>2019</v>
      </c>
      <c r="H3876">
        <v>5</v>
      </c>
      <c r="I3876" t="s">
        <v>25</v>
      </c>
      <c r="J3876" t="s">
        <v>33</v>
      </c>
      <c r="K3876">
        <v>72.3</v>
      </c>
      <c r="L3876">
        <v>25.33</v>
      </c>
      <c r="M3876">
        <v>1831.3589999999997</v>
      </c>
      <c r="N3876">
        <v>27</v>
      </c>
      <c r="O3876" t="s">
        <v>27</v>
      </c>
      <c r="P3876" s="1">
        <v>43700</v>
      </c>
      <c r="Q3876" s="1">
        <v>43727</v>
      </c>
      <c r="R3876">
        <v>20</v>
      </c>
      <c r="S3876">
        <v>25.7</v>
      </c>
      <c r="T3876">
        <v>514</v>
      </c>
      <c r="U3876" t="s">
        <v>58</v>
      </c>
      <c r="V3876" t="s">
        <v>39</v>
      </c>
      <c r="W3876">
        <v>52</v>
      </c>
      <c r="X3876">
        <v>71.790000000000006</v>
      </c>
      <c r="Y3876">
        <v>103.1</v>
      </c>
    </row>
    <row r="3877" spans="1:25" x14ac:dyDescent="0.3">
      <c r="A3877" t="str">
        <f>E3877&amp;"-"&amp;COUNTIF($E$2:E3877,E3877)</f>
        <v>Large-1297</v>
      </c>
      <c r="B3877" t="s">
        <v>52</v>
      </c>
      <c r="C3877">
        <v>941.24</v>
      </c>
      <c r="D3877">
        <v>55</v>
      </c>
      <c r="E3877" t="s">
        <v>31</v>
      </c>
      <c r="F3877" s="1">
        <v>44783</v>
      </c>
      <c r="G3877" s="4" t="str">
        <f t="shared" si="60"/>
        <v>2022</v>
      </c>
      <c r="H3877">
        <v>10</v>
      </c>
      <c r="I3877" t="s">
        <v>64</v>
      </c>
      <c r="J3877" t="s">
        <v>46</v>
      </c>
      <c r="K3877">
        <v>838.49</v>
      </c>
      <c r="L3877">
        <v>17.760000000000002</v>
      </c>
      <c r="M3877">
        <v>14891.582400000001</v>
      </c>
      <c r="N3877">
        <v>76</v>
      </c>
      <c r="O3877" t="s">
        <v>65</v>
      </c>
      <c r="P3877" s="1">
        <v>44766</v>
      </c>
      <c r="Q3877" s="1">
        <v>44842</v>
      </c>
      <c r="R3877">
        <v>717</v>
      </c>
      <c r="S3877">
        <v>17.170000000000002</v>
      </c>
      <c r="T3877">
        <v>12310.89</v>
      </c>
      <c r="U3877" t="s">
        <v>58</v>
      </c>
      <c r="V3877" t="s">
        <v>48</v>
      </c>
      <c r="W3877">
        <v>121</v>
      </c>
      <c r="X3877">
        <v>33.549999999999997</v>
      </c>
      <c r="Y3877">
        <v>87.49</v>
      </c>
    </row>
    <row r="3878" spans="1:25" x14ac:dyDescent="0.3">
      <c r="A3878" t="str">
        <f>E3878&amp;"-"&amp;COUNTIF($E$2:E3878,E3878)</f>
        <v>Large-1298</v>
      </c>
      <c r="B3878" t="s">
        <v>54</v>
      </c>
      <c r="C3878">
        <v>299.11</v>
      </c>
      <c r="D3878">
        <v>69</v>
      </c>
      <c r="E3878" t="s">
        <v>31</v>
      </c>
      <c r="F3878" s="1">
        <v>44819</v>
      </c>
      <c r="G3878" s="4" t="str">
        <f t="shared" si="60"/>
        <v>2022</v>
      </c>
      <c r="H3878">
        <v>6</v>
      </c>
      <c r="I3878" t="s">
        <v>49</v>
      </c>
      <c r="J3878" t="s">
        <v>60</v>
      </c>
      <c r="K3878">
        <v>276.70999999999998</v>
      </c>
      <c r="L3878">
        <v>57.59</v>
      </c>
      <c r="M3878">
        <v>15935.7289</v>
      </c>
      <c r="N3878">
        <v>5</v>
      </c>
      <c r="O3878" t="s">
        <v>38</v>
      </c>
      <c r="P3878" s="1">
        <v>44780</v>
      </c>
      <c r="Q3878" s="1">
        <v>44785</v>
      </c>
      <c r="R3878">
        <v>156</v>
      </c>
      <c r="S3878">
        <v>55.85</v>
      </c>
      <c r="T3878">
        <v>8712.6</v>
      </c>
      <c r="U3878" t="s">
        <v>36</v>
      </c>
      <c r="V3878" t="s">
        <v>39</v>
      </c>
      <c r="W3878">
        <v>120</v>
      </c>
      <c r="X3878">
        <v>63.05</v>
      </c>
      <c r="Y3878">
        <v>52.06</v>
      </c>
    </row>
    <row r="3879" spans="1:25" x14ac:dyDescent="0.3">
      <c r="A3879" t="str">
        <f>E3879&amp;"-"&amp;COUNTIF($E$2:E3879,E3879)</f>
        <v>Large-1299</v>
      </c>
      <c r="B3879" t="s">
        <v>23</v>
      </c>
      <c r="C3879">
        <v>466.78</v>
      </c>
      <c r="D3879">
        <v>70</v>
      </c>
      <c r="E3879" t="s">
        <v>31</v>
      </c>
      <c r="F3879" s="1">
        <v>44607</v>
      </c>
      <c r="G3879" s="4" t="str">
        <f t="shared" si="60"/>
        <v>2022</v>
      </c>
      <c r="H3879">
        <v>8</v>
      </c>
      <c r="I3879" t="s">
        <v>45</v>
      </c>
      <c r="J3879" t="s">
        <v>50</v>
      </c>
      <c r="K3879">
        <v>654.13</v>
      </c>
      <c r="L3879">
        <v>19.48</v>
      </c>
      <c r="M3879">
        <v>12742.4524</v>
      </c>
      <c r="N3879">
        <v>14</v>
      </c>
      <c r="O3879" t="s">
        <v>38</v>
      </c>
      <c r="P3879" s="1">
        <v>44574</v>
      </c>
      <c r="Q3879" s="1">
        <v>44588</v>
      </c>
      <c r="R3879">
        <v>414</v>
      </c>
      <c r="S3879">
        <v>16.5</v>
      </c>
      <c r="T3879">
        <v>6831</v>
      </c>
      <c r="U3879" t="s">
        <v>57</v>
      </c>
      <c r="V3879" t="s">
        <v>29</v>
      </c>
      <c r="W3879">
        <v>240</v>
      </c>
      <c r="X3879">
        <v>66</v>
      </c>
      <c r="Y3879">
        <v>147.36000000000001</v>
      </c>
    </row>
    <row r="3880" spans="1:25" x14ac:dyDescent="0.3">
      <c r="A3880" t="str">
        <f>E3880&amp;"-"&amp;COUNTIF($E$2:E3880,E3880)</f>
        <v>Small-1270</v>
      </c>
      <c r="B3880" t="s">
        <v>58</v>
      </c>
      <c r="C3880">
        <v>357.31</v>
      </c>
      <c r="D3880">
        <v>13</v>
      </c>
      <c r="E3880" t="s">
        <v>40</v>
      </c>
      <c r="F3880" s="1">
        <v>43990</v>
      </c>
      <c r="G3880" s="4" t="str">
        <f t="shared" si="60"/>
        <v>2020</v>
      </c>
      <c r="H3880">
        <v>3</v>
      </c>
      <c r="I3880" t="s">
        <v>41</v>
      </c>
      <c r="J3880" t="s">
        <v>42</v>
      </c>
      <c r="K3880">
        <v>879.44</v>
      </c>
      <c r="L3880">
        <v>42.12</v>
      </c>
      <c r="M3880">
        <v>37042.012799999997</v>
      </c>
      <c r="N3880">
        <v>40</v>
      </c>
      <c r="O3880" t="s">
        <v>27</v>
      </c>
      <c r="P3880" s="1">
        <v>43978</v>
      </c>
      <c r="Q3880" s="1">
        <v>44018</v>
      </c>
      <c r="R3880">
        <v>726</v>
      </c>
      <c r="S3880">
        <v>45.32</v>
      </c>
      <c r="T3880">
        <v>32902.32</v>
      </c>
      <c r="U3880" t="s">
        <v>61</v>
      </c>
      <c r="V3880" t="s">
        <v>29</v>
      </c>
      <c r="W3880">
        <v>153</v>
      </c>
      <c r="X3880">
        <v>52.7</v>
      </c>
      <c r="Y3880">
        <v>93.35</v>
      </c>
    </row>
    <row r="3881" spans="1:25" x14ac:dyDescent="0.3">
      <c r="A3881" t="str">
        <f>E3881&amp;"-"&amp;COUNTIF($E$2:E3881,E3881)</f>
        <v>Small-1271</v>
      </c>
      <c r="B3881" t="s">
        <v>28</v>
      </c>
      <c r="C3881">
        <v>737.08</v>
      </c>
      <c r="D3881">
        <v>23</v>
      </c>
      <c r="E3881" t="s">
        <v>40</v>
      </c>
      <c r="F3881" s="1">
        <v>44472</v>
      </c>
      <c r="G3881" s="4" t="str">
        <f t="shared" si="60"/>
        <v>2021</v>
      </c>
      <c r="H3881">
        <v>3</v>
      </c>
      <c r="I3881" t="s">
        <v>41</v>
      </c>
      <c r="J3881" t="s">
        <v>33</v>
      </c>
      <c r="K3881">
        <v>691.73</v>
      </c>
      <c r="L3881">
        <v>17.440000000000001</v>
      </c>
      <c r="M3881">
        <v>12063.771200000001</v>
      </c>
      <c r="N3881">
        <v>63</v>
      </c>
      <c r="O3881" t="s">
        <v>38</v>
      </c>
      <c r="P3881" s="1">
        <v>44466</v>
      </c>
      <c r="Q3881" s="1">
        <v>44529</v>
      </c>
      <c r="R3881">
        <v>456</v>
      </c>
      <c r="S3881">
        <v>14.19</v>
      </c>
      <c r="T3881">
        <v>6470.64</v>
      </c>
      <c r="U3881" t="s">
        <v>58</v>
      </c>
      <c r="V3881" t="s">
        <v>48</v>
      </c>
      <c r="W3881">
        <v>235</v>
      </c>
      <c r="X3881">
        <v>77.489999999999995</v>
      </c>
      <c r="Y3881">
        <v>100.75</v>
      </c>
    </row>
    <row r="3882" spans="1:25" x14ac:dyDescent="0.3">
      <c r="A3882" t="str">
        <f>E3882&amp;"-"&amp;COUNTIF($E$2:E3882,E3882)</f>
        <v>Medium-1311</v>
      </c>
      <c r="B3882" t="s">
        <v>43</v>
      </c>
      <c r="C3882">
        <v>535.26</v>
      </c>
      <c r="D3882">
        <v>82</v>
      </c>
      <c r="E3882" t="s">
        <v>24</v>
      </c>
      <c r="F3882" s="1">
        <v>44352</v>
      </c>
      <c r="G3882" s="4" t="str">
        <f t="shared" si="60"/>
        <v>2021</v>
      </c>
      <c r="H3882">
        <v>4</v>
      </c>
      <c r="I3882" t="s">
        <v>37</v>
      </c>
      <c r="J3882" t="s">
        <v>33</v>
      </c>
      <c r="K3882">
        <v>194.76</v>
      </c>
      <c r="L3882">
        <v>24.4</v>
      </c>
      <c r="M3882">
        <v>4752.1439999999993</v>
      </c>
      <c r="N3882">
        <v>22</v>
      </c>
      <c r="O3882" t="s">
        <v>27</v>
      </c>
      <c r="P3882" s="1">
        <v>44310</v>
      </c>
      <c r="Q3882" s="1">
        <v>44332</v>
      </c>
      <c r="R3882">
        <v>25</v>
      </c>
      <c r="S3882">
        <v>21.4</v>
      </c>
      <c r="T3882">
        <v>535</v>
      </c>
      <c r="U3882" t="s">
        <v>28</v>
      </c>
      <c r="V3882" t="s">
        <v>39</v>
      </c>
      <c r="W3882">
        <v>169</v>
      </c>
      <c r="X3882">
        <v>65.11</v>
      </c>
      <c r="Y3882">
        <v>188.1</v>
      </c>
    </row>
    <row r="3883" spans="1:25" x14ac:dyDescent="0.3">
      <c r="A3883" t="str">
        <f>E3883&amp;"-"&amp;COUNTIF($E$2:E3883,E3883)</f>
        <v>Small-1272</v>
      </c>
      <c r="B3883" t="s">
        <v>52</v>
      </c>
      <c r="C3883">
        <v>72.989999999999995</v>
      </c>
      <c r="D3883">
        <v>79</v>
      </c>
      <c r="E3883" t="s">
        <v>40</v>
      </c>
      <c r="F3883" s="1">
        <v>44778</v>
      </c>
      <c r="G3883" s="4" t="str">
        <f t="shared" si="60"/>
        <v>2022</v>
      </c>
      <c r="H3883">
        <v>3</v>
      </c>
      <c r="I3883" t="s">
        <v>41</v>
      </c>
      <c r="J3883" t="s">
        <v>33</v>
      </c>
      <c r="K3883">
        <v>801.77</v>
      </c>
      <c r="L3883">
        <v>45.8</v>
      </c>
      <c r="M3883">
        <v>36721.065999999999</v>
      </c>
      <c r="N3883">
        <v>71</v>
      </c>
      <c r="O3883" t="s">
        <v>27</v>
      </c>
      <c r="P3883" s="1">
        <v>44774</v>
      </c>
      <c r="Q3883" s="1">
        <v>44845</v>
      </c>
      <c r="R3883">
        <v>52</v>
      </c>
      <c r="S3883">
        <v>42.03</v>
      </c>
      <c r="T3883">
        <v>2185.56</v>
      </c>
      <c r="U3883" t="s">
        <v>54</v>
      </c>
      <c r="V3883" t="s">
        <v>48</v>
      </c>
      <c r="W3883">
        <v>749</v>
      </c>
      <c r="X3883">
        <v>90.35</v>
      </c>
      <c r="Y3883">
        <v>132.06</v>
      </c>
    </row>
    <row r="3884" spans="1:25" x14ac:dyDescent="0.3">
      <c r="A3884" t="str">
        <f>E3884&amp;"-"&amp;COUNTIF($E$2:E3884,E3884)</f>
        <v>Medium-1312</v>
      </c>
      <c r="B3884" t="s">
        <v>30</v>
      </c>
      <c r="C3884">
        <v>630.30999999999995</v>
      </c>
      <c r="D3884">
        <v>62</v>
      </c>
      <c r="E3884" t="s">
        <v>24</v>
      </c>
      <c r="F3884" s="1">
        <v>43973</v>
      </c>
      <c r="G3884" s="4" t="str">
        <f t="shared" si="60"/>
        <v>2020</v>
      </c>
      <c r="H3884">
        <v>6</v>
      </c>
      <c r="I3884" t="s">
        <v>49</v>
      </c>
      <c r="J3884" t="s">
        <v>50</v>
      </c>
      <c r="K3884">
        <v>9.6300000000000008</v>
      </c>
      <c r="L3884">
        <v>60.5</v>
      </c>
      <c r="M3884">
        <v>582.61500000000001</v>
      </c>
      <c r="N3884">
        <v>5</v>
      </c>
      <c r="O3884" t="s">
        <v>38</v>
      </c>
      <c r="P3884" s="1">
        <v>43925</v>
      </c>
      <c r="Q3884" s="1">
        <v>43930</v>
      </c>
      <c r="R3884">
        <v>2</v>
      </c>
      <c r="S3884">
        <v>56.53</v>
      </c>
      <c r="T3884">
        <v>113.06</v>
      </c>
      <c r="U3884" t="s">
        <v>23</v>
      </c>
      <c r="V3884" t="s">
        <v>48</v>
      </c>
      <c r="W3884">
        <v>7</v>
      </c>
      <c r="X3884">
        <v>14.85</v>
      </c>
      <c r="Y3884">
        <v>46.99</v>
      </c>
    </row>
    <row r="3885" spans="1:25" x14ac:dyDescent="0.3">
      <c r="A3885" t="str">
        <f>E3885&amp;"-"&amp;COUNTIF($E$2:E3885,E3885)</f>
        <v>Small-1273</v>
      </c>
      <c r="B3885" t="s">
        <v>61</v>
      </c>
      <c r="C3885">
        <v>416.64</v>
      </c>
      <c r="D3885">
        <v>51</v>
      </c>
      <c r="E3885" t="s">
        <v>40</v>
      </c>
      <c r="F3885" s="1">
        <v>43892</v>
      </c>
      <c r="G3885" s="4" t="str">
        <f t="shared" si="60"/>
        <v>2020</v>
      </c>
      <c r="H3885">
        <v>7</v>
      </c>
      <c r="I3885" t="s">
        <v>59</v>
      </c>
      <c r="J3885" t="s">
        <v>60</v>
      </c>
      <c r="K3885">
        <v>113.87</v>
      </c>
      <c r="L3885">
        <v>30.01</v>
      </c>
      <c r="M3885">
        <v>3417.2387000000003</v>
      </c>
      <c r="N3885">
        <v>14</v>
      </c>
      <c r="O3885" t="s">
        <v>38</v>
      </c>
      <c r="P3885" s="1">
        <v>43885</v>
      </c>
      <c r="Q3885" s="1">
        <v>43899</v>
      </c>
      <c r="R3885">
        <v>19</v>
      </c>
      <c r="S3885">
        <v>33.14</v>
      </c>
      <c r="T3885">
        <v>629.66</v>
      </c>
      <c r="U3885" t="s">
        <v>52</v>
      </c>
      <c r="V3885" t="s">
        <v>48</v>
      </c>
      <c r="W3885">
        <v>94</v>
      </c>
      <c r="X3885">
        <v>77.489999999999995</v>
      </c>
      <c r="Y3885">
        <v>124.24</v>
      </c>
    </row>
    <row r="3886" spans="1:25" x14ac:dyDescent="0.3">
      <c r="A3886" t="str">
        <f>E3886&amp;"-"&amp;COUNTIF($E$2:E3886,E3886)</f>
        <v>Small-1274</v>
      </c>
      <c r="B3886" t="s">
        <v>57</v>
      </c>
      <c r="C3886">
        <v>567.79</v>
      </c>
      <c r="D3886">
        <v>14</v>
      </c>
      <c r="E3886" t="s">
        <v>40</v>
      </c>
      <c r="F3886" s="1">
        <v>43874</v>
      </c>
      <c r="G3886" s="4" t="str">
        <f t="shared" si="60"/>
        <v>2020</v>
      </c>
      <c r="H3886">
        <v>7</v>
      </c>
      <c r="I3886" t="s">
        <v>59</v>
      </c>
      <c r="J3886" t="s">
        <v>46</v>
      </c>
      <c r="K3886">
        <v>732.87</v>
      </c>
      <c r="L3886">
        <v>93.02</v>
      </c>
      <c r="M3886">
        <v>68171.5674</v>
      </c>
      <c r="N3886">
        <v>17</v>
      </c>
      <c r="O3886" t="s">
        <v>38</v>
      </c>
      <c r="P3886" s="1">
        <v>43855</v>
      </c>
      <c r="Q3886" s="1">
        <v>43872</v>
      </c>
      <c r="R3886">
        <v>5</v>
      </c>
      <c r="S3886">
        <v>96.97</v>
      </c>
      <c r="T3886">
        <v>484.85</v>
      </c>
      <c r="U3886" t="s">
        <v>51</v>
      </c>
      <c r="V3886" t="s">
        <v>48</v>
      </c>
      <c r="W3886">
        <v>727</v>
      </c>
      <c r="X3886">
        <v>43.81</v>
      </c>
      <c r="Y3886">
        <v>180.6</v>
      </c>
    </row>
    <row r="3887" spans="1:25" x14ac:dyDescent="0.3">
      <c r="A3887" t="str">
        <f>E3887&amp;"-"&amp;COUNTIF($E$2:E3887,E3887)</f>
        <v>Medium-1313</v>
      </c>
      <c r="B3887" t="s">
        <v>43</v>
      </c>
      <c r="C3887">
        <v>652.54</v>
      </c>
      <c r="D3887">
        <v>23</v>
      </c>
      <c r="E3887" t="s">
        <v>24</v>
      </c>
      <c r="F3887" s="1">
        <v>44273</v>
      </c>
      <c r="G3887" s="4" t="str">
        <f t="shared" si="60"/>
        <v>2021</v>
      </c>
      <c r="H3887">
        <v>4</v>
      </c>
      <c r="I3887" t="s">
        <v>37</v>
      </c>
      <c r="J3887" t="s">
        <v>46</v>
      </c>
      <c r="K3887">
        <v>498.06</v>
      </c>
      <c r="L3887">
        <v>15.26</v>
      </c>
      <c r="M3887">
        <v>7600.3955999999998</v>
      </c>
      <c r="N3887">
        <v>25</v>
      </c>
      <c r="O3887" t="s">
        <v>27</v>
      </c>
      <c r="P3887" s="1">
        <v>44255</v>
      </c>
      <c r="Q3887" s="1">
        <v>44280</v>
      </c>
      <c r="R3887">
        <v>372</v>
      </c>
      <c r="S3887">
        <v>12.23</v>
      </c>
      <c r="T3887">
        <v>4549.5600000000004</v>
      </c>
      <c r="U3887" t="s">
        <v>30</v>
      </c>
      <c r="V3887" t="s">
        <v>39</v>
      </c>
      <c r="W3887">
        <v>126</v>
      </c>
      <c r="X3887">
        <v>17.989999999999998</v>
      </c>
      <c r="Y3887">
        <v>62.07</v>
      </c>
    </row>
    <row r="3888" spans="1:25" x14ac:dyDescent="0.3">
      <c r="A3888" t="str">
        <f>E3888&amp;"-"&amp;COUNTIF($E$2:E3888,E3888)</f>
        <v>Small-1275</v>
      </c>
      <c r="B3888" t="s">
        <v>57</v>
      </c>
      <c r="C3888">
        <v>358.07</v>
      </c>
      <c r="D3888">
        <v>16</v>
      </c>
      <c r="E3888" t="s">
        <v>40</v>
      </c>
      <c r="F3888" s="1">
        <v>44358</v>
      </c>
      <c r="G3888" s="4" t="str">
        <f t="shared" si="60"/>
        <v>2021</v>
      </c>
      <c r="H3888">
        <v>8</v>
      </c>
      <c r="I3888" t="s">
        <v>45</v>
      </c>
      <c r="J3888" t="s">
        <v>46</v>
      </c>
      <c r="K3888">
        <v>926.48</v>
      </c>
      <c r="L3888">
        <v>61.77</v>
      </c>
      <c r="M3888">
        <v>57228.669600000001</v>
      </c>
      <c r="N3888">
        <v>12</v>
      </c>
      <c r="O3888" t="s">
        <v>38</v>
      </c>
      <c r="P3888" s="1">
        <v>44326</v>
      </c>
      <c r="Q3888" s="1">
        <v>44338</v>
      </c>
      <c r="R3888">
        <v>46</v>
      </c>
      <c r="S3888">
        <v>59.15</v>
      </c>
      <c r="T3888">
        <v>2720.9</v>
      </c>
      <c r="U3888" t="s">
        <v>51</v>
      </c>
      <c r="V3888" t="s">
        <v>29</v>
      </c>
      <c r="W3888">
        <v>880</v>
      </c>
      <c r="X3888">
        <v>44.83</v>
      </c>
      <c r="Y3888">
        <v>159.25</v>
      </c>
    </row>
    <row r="3889" spans="1:25" x14ac:dyDescent="0.3">
      <c r="A3889" t="str">
        <f>E3889&amp;"-"&amp;COUNTIF($E$2:E3889,E3889)</f>
        <v>Small-1276</v>
      </c>
      <c r="B3889" t="s">
        <v>57</v>
      </c>
      <c r="C3889">
        <v>143.44999999999999</v>
      </c>
      <c r="D3889">
        <v>83</v>
      </c>
      <c r="E3889" t="s">
        <v>40</v>
      </c>
      <c r="F3889" s="1">
        <v>43922</v>
      </c>
      <c r="G3889" s="4" t="str">
        <f t="shared" si="60"/>
        <v>2020</v>
      </c>
      <c r="H3889">
        <v>4</v>
      </c>
      <c r="I3889" t="s">
        <v>37</v>
      </c>
      <c r="J3889" t="s">
        <v>26</v>
      </c>
      <c r="K3889">
        <v>906.38</v>
      </c>
      <c r="L3889">
        <v>37.99</v>
      </c>
      <c r="M3889">
        <v>34433.376199999999</v>
      </c>
      <c r="N3889">
        <v>23</v>
      </c>
      <c r="O3889" t="s">
        <v>38</v>
      </c>
      <c r="P3889" s="1">
        <v>43899</v>
      </c>
      <c r="Q3889" s="1">
        <v>43922</v>
      </c>
      <c r="R3889">
        <v>338</v>
      </c>
      <c r="S3889">
        <v>36.39</v>
      </c>
      <c r="T3889">
        <v>12299.82</v>
      </c>
      <c r="U3889" t="s">
        <v>52</v>
      </c>
      <c r="V3889" t="s">
        <v>48</v>
      </c>
      <c r="W3889">
        <v>568</v>
      </c>
      <c r="X3889">
        <v>55.71</v>
      </c>
      <c r="Y3889">
        <v>171.07</v>
      </c>
    </row>
    <row r="3890" spans="1:25" x14ac:dyDescent="0.3">
      <c r="A3890" t="str">
        <f>E3890&amp;"-"&amp;COUNTIF($E$2:E3890,E3890)</f>
        <v>Small-1277</v>
      </c>
      <c r="B3890" t="s">
        <v>61</v>
      </c>
      <c r="C3890">
        <v>231.24</v>
      </c>
      <c r="D3890">
        <v>30</v>
      </c>
      <c r="E3890" t="s">
        <v>40</v>
      </c>
      <c r="F3890" s="1">
        <v>44221</v>
      </c>
      <c r="G3890" s="4" t="str">
        <f t="shared" si="60"/>
        <v>2021</v>
      </c>
      <c r="H3890">
        <v>2</v>
      </c>
      <c r="I3890" t="s">
        <v>66</v>
      </c>
      <c r="J3890" t="s">
        <v>33</v>
      </c>
      <c r="K3890">
        <v>639.74</v>
      </c>
      <c r="L3890">
        <v>47.71</v>
      </c>
      <c r="M3890">
        <v>30521.9954</v>
      </c>
      <c r="N3890">
        <v>39</v>
      </c>
      <c r="O3890" t="s">
        <v>27</v>
      </c>
      <c r="P3890" s="1">
        <v>44204</v>
      </c>
      <c r="Q3890" s="1">
        <v>44243</v>
      </c>
      <c r="R3890">
        <v>385</v>
      </c>
      <c r="S3890">
        <v>49.08</v>
      </c>
      <c r="T3890">
        <v>18895.8</v>
      </c>
      <c r="U3890" t="s">
        <v>28</v>
      </c>
      <c r="V3890" t="s">
        <v>48</v>
      </c>
      <c r="W3890">
        <v>254</v>
      </c>
      <c r="X3890">
        <v>55.04</v>
      </c>
      <c r="Y3890">
        <v>198.81</v>
      </c>
    </row>
    <row r="3891" spans="1:25" x14ac:dyDescent="0.3">
      <c r="A3891" t="str">
        <f>E3891&amp;"-"&amp;COUNTIF($E$2:E3891,E3891)</f>
        <v>Large-1300</v>
      </c>
      <c r="B3891" t="s">
        <v>51</v>
      </c>
      <c r="C3891">
        <v>321.92</v>
      </c>
      <c r="D3891">
        <v>29</v>
      </c>
      <c r="E3891" t="s">
        <v>31</v>
      </c>
      <c r="F3891" s="1">
        <v>44698</v>
      </c>
      <c r="G3891" s="4" t="str">
        <f t="shared" si="60"/>
        <v>2022</v>
      </c>
      <c r="H3891">
        <v>8</v>
      </c>
      <c r="I3891" t="s">
        <v>45</v>
      </c>
      <c r="J3891" t="s">
        <v>50</v>
      </c>
      <c r="K3891">
        <v>921.72</v>
      </c>
      <c r="L3891">
        <v>43.25</v>
      </c>
      <c r="M3891">
        <v>39864.39</v>
      </c>
      <c r="N3891">
        <v>10</v>
      </c>
      <c r="O3891" t="s">
        <v>38</v>
      </c>
      <c r="P3891" s="1">
        <v>44695</v>
      </c>
      <c r="Q3891" s="1">
        <v>44705</v>
      </c>
      <c r="R3891">
        <v>228</v>
      </c>
      <c r="S3891">
        <v>44.69</v>
      </c>
      <c r="T3891">
        <v>10189.32</v>
      </c>
      <c r="U3891" t="s">
        <v>61</v>
      </c>
      <c r="V3891" t="s">
        <v>39</v>
      </c>
      <c r="W3891">
        <v>693</v>
      </c>
      <c r="X3891">
        <v>43.64</v>
      </c>
      <c r="Y3891">
        <v>184.65</v>
      </c>
    </row>
    <row r="3892" spans="1:25" x14ac:dyDescent="0.3">
      <c r="A3892" t="str">
        <f>E3892&amp;"-"&amp;COUNTIF($E$2:E3892,E3892)</f>
        <v>Medium-1314</v>
      </c>
      <c r="B3892" t="s">
        <v>35</v>
      </c>
      <c r="C3892">
        <v>798.89</v>
      </c>
      <c r="D3892">
        <v>55</v>
      </c>
      <c r="E3892" t="s">
        <v>24</v>
      </c>
      <c r="F3892" s="1">
        <v>44386</v>
      </c>
      <c r="G3892" s="4" t="str">
        <f t="shared" si="60"/>
        <v>2021</v>
      </c>
      <c r="H3892">
        <v>3</v>
      </c>
      <c r="I3892" t="s">
        <v>41</v>
      </c>
      <c r="J3892" t="s">
        <v>33</v>
      </c>
      <c r="K3892">
        <v>477.26</v>
      </c>
      <c r="L3892">
        <v>65.39</v>
      </c>
      <c r="M3892">
        <v>31208.0314</v>
      </c>
      <c r="N3892">
        <v>39</v>
      </c>
      <c r="O3892" t="s">
        <v>27</v>
      </c>
      <c r="P3892" s="1">
        <v>44337</v>
      </c>
      <c r="Q3892" s="1">
        <v>44376</v>
      </c>
      <c r="R3892">
        <v>191</v>
      </c>
      <c r="S3892">
        <v>63.93</v>
      </c>
      <c r="T3892">
        <v>12210.63</v>
      </c>
      <c r="U3892" t="s">
        <v>52</v>
      </c>
      <c r="V3892" t="s">
        <v>29</v>
      </c>
      <c r="W3892">
        <v>286</v>
      </c>
      <c r="X3892">
        <v>82.61</v>
      </c>
      <c r="Y3892">
        <v>123.47</v>
      </c>
    </row>
    <row r="3893" spans="1:25" x14ac:dyDescent="0.3">
      <c r="A3893" t="str">
        <f>E3893&amp;"-"&amp;COUNTIF($E$2:E3893,E3893)</f>
        <v>Medium-1315</v>
      </c>
      <c r="B3893" t="s">
        <v>54</v>
      </c>
      <c r="C3893">
        <v>814.68</v>
      </c>
      <c r="D3893">
        <v>35</v>
      </c>
      <c r="E3893" t="s">
        <v>24</v>
      </c>
      <c r="F3893" s="1">
        <v>43694</v>
      </c>
      <c r="G3893" s="4" t="str">
        <f t="shared" si="60"/>
        <v>2019</v>
      </c>
      <c r="H3893">
        <v>7</v>
      </c>
      <c r="I3893" t="s">
        <v>59</v>
      </c>
      <c r="J3893" t="s">
        <v>46</v>
      </c>
      <c r="K3893">
        <v>444.64</v>
      </c>
      <c r="L3893">
        <v>86.23</v>
      </c>
      <c r="M3893">
        <v>38341.307200000003</v>
      </c>
      <c r="N3893">
        <v>16</v>
      </c>
      <c r="O3893" t="s">
        <v>38</v>
      </c>
      <c r="P3893" s="1">
        <v>43637</v>
      </c>
      <c r="Q3893" s="1">
        <v>43653</v>
      </c>
      <c r="R3893">
        <v>188</v>
      </c>
      <c r="S3893">
        <v>90.05</v>
      </c>
      <c r="T3893">
        <v>16929.400000000001</v>
      </c>
      <c r="U3893" t="s">
        <v>52</v>
      </c>
      <c r="V3893" t="s">
        <v>39</v>
      </c>
      <c r="W3893">
        <v>256</v>
      </c>
      <c r="X3893">
        <v>93.38</v>
      </c>
      <c r="Y3893">
        <v>41.12</v>
      </c>
    </row>
    <row r="3894" spans="1:25" x14ac:dyDescent="0.3">
      <c r="A3894" t="str">
        <f>E3894&amp;"-"&amp;COUNTIF($E$2:E3894,E3894)</f>
        <v>Large-1301</v>
      </c>
      <c r="B3894" t="s">
        <v>52</v>
      </c>
      <c r="C3894">
        <v>197.33</v>
      </c>
      <c r="D3894">
        <v>47</v>
      </c>
      <c r="E3894" t="s">
        <v>31</v>
      </c>
      <c r="F3894" s="1">
        <v>44674</v>
      </c>
      <c r="G3894" s="4" t="str">
        <f t="shared" si="60"/>
        <v>2022</v>
      </c>
      <c r="H3894">
        <v>4</v>
      </c>
      <c r="I3894" t="s">
        <v>37</v>
      </c>
      <c r="J3894" t="s">
        <v>33</v>
      </c>
      <c r="K3894">
        <v>922.15</v>
      </c>
      <c r="L3894">
        <v>23.65</v>
      </c>
      <c r="M3894">
        <v>21808.8475</v>
      </c>
      <c r="N3894">
        <v>23</v>
      </c>
      <c r="O3894" t="s">
        <v>38</v>
      </c>
      <c r="P3894" s="1">
        <v>44624</v>
      </c>
      <c r="Q3894" s="1">
        <v>44647</v>
      </c>
      <c r="R3894">
        <v>298</v>
      </c>
      <c r="S3894">
        <v>24.03</v>
      </c>
      <c r="T3894">
        <v>7160.94</v>
      </c>
      <c r="U3894" t="s">
        <v>57</v>
      </c>
      <c r="V3894" t="s">
        <v>48</v>
      </c>
      <c r="W3894">
        <v>624</v>
      </c>
      <c r="X3894">
        <v>78.75</v>
      </c>
      <c r="Y3894">
        <v>150.85</v>
      </c>
    </row>
    <row r="3895" spans="1:25" x14ac:dyDescent="0.3">
      <c r="A3895" t="str">
        <f>E3895&amp;"-"&amp;COUNTIF($E$2:E3895,E3895)</f>
        <v>Large-1302</v>
      </c>
      <c r="B3895" t="s">
        <v>35</v>
      </c>
      <c r="C3895">
        <v>168.25</v>
      </c>
      <c r="D3895">
        <v>94</v>
      </c>
      <c r="E3895" t="s">
        <v>31</v>
      </c>
      <c r="F3895" s="1">
        <v>43682</v>
      </c>
      <c r="G3895" s="4" t="str">
        <f t="shared" si="60"/>
        <v>2019</v>
      </c>
      <c r="H3895">
        <v>4</v>
      </c>
      <c r="I3895" t="s">
        <v>37</v>
      </c>
      <c r="J3895" t="s">
        <v>26</v>
      </c>
      <c r="K3895">
        <v>475.72</v>
      </c>
      <c r="L3895">
        <v>78.56</v>
      </c>
      <c r="M3895">
        <v>37372.563200000004</v>
      </c>
      <c r="N3895">
        <v>22</v>
      </c>
      <c r="O3895" t="s">
        <v>27</v>
      </c>
      <c r="P3895" s="1">
        <v>43662</v>
      </c>
      <c r="Q3895" s="1">
        <v>43684</v>
      </c>
      <c r="R3895">
        <v>417</v>
      </c>
      <c r="S3895">
        <v>83.21</v>
      </c>
      <c r="T3895">
        <v>34698.57</v>
      </c>
      <c r="U3895" t="s">
        <v>28</v>
      </c>
      <c r="V3895" t="s">
        <v>29</v>
      </c>
      <c r="W3895">
        <v>58</v>
      </c>
      <c r="X3895">
        <v>12.36</v>
      </c>
      <c r="Y3895">
        <v>176.55</v>
      </c>
    </row>
    <row r="3896" spans="1:25" x14ac:dyDescent="0.3">
      <c r="A3896" t="str">
        <f>E3896&amp;"-"&amp;COUNTIF($E$2:E3896,E3896)</f>
        <v>Large-1303</v>
      </c>
      <c r="B3896" t="s">
        <v>30</v>
      </c>
      <c r="C3896">
        <v>733.51</v>
      </c>
      <c r="D3896">
        <v>82</v>
      </c>
      <c r="E3896" t="s">
        <v>31</v>
      </c>
      <c r="F3896" s="1">
        <v>44187</v>
      </c>
      <c r="G3896" s="4" t="str">
        <f t="shared" si="60"/>
        <v>2020</v>
      </c>
      <c r="H3896">
        <v>7</v>
      </c>
      <c r="I3896" t="s">
        <v>59</v>
      </c>
      <c r="J3896" t="s">
        <v>60</v>
      </c>
      <c r="K3896">
        <v>700.15</v>
      </c>
      <c r="L3896">
        <v>43.28</v>
      </c>
      <c r="M3896">
        <v>30302.491999999998</v>
      </c>
      <c r="N3896">
        <v>15</v>
      </c>
      <c r="O3896" t="s">
        <v>38</v>
      </c>
      <c r="P3896" s="1">
        <v>44131</v>
      </c>
      <c r="Q3896" s="1">
        <v>44146</v>
      </c>
      <c r="R3896">
        <v>263</v>
      </c>
      <c r="S3896">
        <v>45.18</v>
      </c>
      <c r="T3896">
        <v>11882.34</v>
      </c>
      <c r="U3896" t="s">
        <v>61</v>
      </c>
      <c r="V3896" t="s">
        <v>29</v>
      </c>
      <c r="W3896">
        <v>437</v>
      </c>
      <c r="X3896">
        <v>82.2</v>
      </c>
      <c r="Y3896">
        <v>199.32</v>
      </c>
    </row>
    <row r="3897" spans="1:25" x14ac:dyDescent="0.3">
      <c r="A3897" t="str">
        <f>E3897&amp;"-"&amp;COUNTIF($E$2:E3897,E3897)</f>
        <v>Large-1304</v>
      </c>
      <c r="B3897" t="s">
        <v>61</v>
      </c>
      <c r="C3897">
        <v>631.14</v>
      </c>
      <c r="D3897">
        <v>52</v>
      </c>
      <c r="E3897" t="s">
        <v>31</v>
      </c>
      <c r="F3897" s="1">
        <v>44161</v>
      </c>
      <c r="G3897" s="4" t="str">
        <f t="shared" si="60"/>
        <v>2020</v>
      </c>
      <c r="H3897">
        <v>1</v>
      </c>
      <c r="I3897" t="s">
        <v>32</v>
      </c>
      <c r="J3897" t="s">
        <v>60</v>
      </c>
      <c r="K3897">
        <v>717.69</v>
      </c>
      <c r="L3897">
        <v>13.58</v>
      </c>
      <c r="M3897">
        <v>9746.2302</v>
      </c>
      <c r="N3897">
        <v>29</v>
      </c>
      <c r="O3897" t="s">
        <v>34</v>
      </c>
      <c r="P3897" s="1">
        <v>44137</v>
      </c>
      <c r="Q3897" s="1">
        <v>44166</v>
      </c>
      <c r="R3897">
        <v>178</v>
      </c>
      <c r="S3897">
        <v>11.34</v>
      </c>
      <c r="T3897">
        <v>2018.52</v>
      </c>
      <c r="U3897" t="s">
        <v>44</v>
      </c>
      <c r="V3897" t="s">
        <v>39</v>
      </c>
      <c r="W3897">
        <v>539</v>
      </c>
      <c r="X3897">
        <v>50.01</v>
      </c>
      <c r="Y3897">
        <v>102.07</v>
      </c>
    </row>
    <row r="3898" spans="1:25" x14ac:dyDescent="0.3">
      <c r="A3898" t="str">
        <f>E3898&amp;"-"&amp;COUNTIF($E$2:E3898,E3898)</f>
        <v>Large-1305</v>
      </c>
      <c r="B3898" t="s">
        <v>54</v>
      </c>
      <c r="C3898">
        <v>726.5</v>
      </c>
      <c r="D3898">
        <v>44</v>
      </c>
      <c r="E3898" t="s">
        <v>31</v>
      </c>
      <c r="F3898" s="1">
        <v>43901</v>
      </c>
      <c r="G3898" s="4" t="str">
        <f t="shared" si="60"/>
        <v>2020</v>
      </c>
      <c r="H3898">
        <v>4</v>
      </c>
      <c r="I3898" t="s">
        <v>37</v>
      </c>
      <c r="J3898" t="s">
        <v>26</v>
      </c>
      <c r="K3898">
        <v>720.03</v>
      </c>
      <c r="L3898">
        <v>76.709999999999994</v>
      </c>
      <c r="M3898">
        <v>55233.501299999996</v>
      </c>
      <c r="N3898">
        <v>23</v>
      </c>
      <c r="O3898" t="s">
        <v>38</v>
      </c>
      <c r="P3898" s="1">
        <v>43845</v>
      </c>
      <c r="Q3898" s="1">
        <v>43868</v>
      </c>
      <c r="R3898">
        <v>489</v>
      </c>
      <c r="S3898">
        <v>77.95</v>
      </c>
      <c r="T3898">
        <v>38117.550000000003</v>
      </c>
      <c r="U3898" t="s">
        <v>58</v>
      </c>
      <c r="V3898" t="s">
        <v>29</v>
      </c>
      <c r="W3898">
        <v>231</v>
      </c>
      <c r="X3898">
        <v>33.89</v>
      </c>
      <c r="Y3898">
        <v>180.37</v>
      </c>
    </row>
    <row r="3899" spans="1:25" x14ac:dyDescent="0.3">
      <c r="A3899" t="str">
        <f>E3899&amp;"-"&amp;COUNTIF($E$2:E3899,E3899)</f>
        <v>Medium-1316</v>
      </c>
      <c r="B3899" t="s">
        <v>56</v>
      </c>
      <c r="C3899">
        <v>393.32</v>
      </c>
      <c r="D3899">
        <v>35</v>
      </c>
      <c r="E3899" t="s">
        <v>24</v>
      </c>
      <c r="F3899" s="1">
        <v>43839</v>
      </c>
      <c r="G3899" s="4" t="str">
        <f t="shared" si="60"/>
        <v>2020</v>
      </c>
      <c r="H3899">
        <v>10</v>
      </c>
      <c r="I3899" t="s">
        <v>64</v>
      </c>
      <c r="J3899" t="s">
        <v>50</v>
      </c>
      <c r="K3899">
        <v>106</v>
      </c>
      <c r="L3899">
        <v>38.06</v>
      </c>
      <c r="M3899">
        <v>4034.36</v>
      </c>
      <c r="N3899">
        <v>82</v>
      </c>
      <c r="O3899" t="s">
        <v>65</v>
      </c>
      <c r="P3899" s="1">
        <v>43811</v>
      </c>
      <c r="Q3899" s="1">
        <v>43893</v>
      </c>
      <c r="R3899">
        <v>91</v>
      </c>
      <c r="S3899">
        <v>42.52</v>
      </c>
      <c r="T3899">
        <v>3869.32</v>
      </c>
      <c r="U3899" t="s">
        <v>61</v>
      </c>
      <c r="V3899" t="s">
        <v>48</v>
      </c>
      <c r="W3899">
        <v>15</v>
      </c>
      <c r="X3899">
        <v>87.64</v>
      </c>
      <c r="Y3899">
        <v>50.42</v>
      </c>
    </row>
    <row r="3900" spans="1:25" x14ac:dyDescent="0.3">
      <c r="A3900" t="str">
        <f>E3900&amp;"-"&amp;COUNTIF($E$2:E3900,E3900)</f>
        <v>Medium-1317</v>
      </c>
      <c r="B3900" t="s">
        <v>43</v>
      </c>
      <c r="C3900">
        <v>951.21</v>
      </c>
      <c r="D3900">
        <v>81</v>
      </c>
      <c r="E3900" t="s">
        <v>24</v>
      </c>
      <c r="F3900" s="1">
        <v>43678</v>
      </c>
      <c r="G3900" s="4" t="str">
        <f t="shared" si="60"/>
        <v>2019</v>
      </c>
      <c r="H3900">
        <v>9</v>
      </c>
      <c r="I3900" t="s">
        <v>55</v>
      </c>
      <c r="J3900" t="s">
        <v>46</v>
      </c>
      <c r="K3900">
        <v>100.34</v>
      </c>
      <c r="L3900">
        <v>42.76</v>
      </c>
      <c r="M3900">
        <v>4290.5384000000004</v>
      </c>
      <c r="N3900">
        <v>7</v>
      </c>
      <c r="O3900" t="s">
        <v>38</v>
      </c>
      <c r="P3900" s="1">
        <v>43619</v>
      </c>
      <c r="Q3900" s="1">
        <v>43626</v>
      </c>
      <c r="R3900">
        <v>48</v>
      </c>
      <c r="S3900">
        <v>40.1</v>
      </c>
      <c r="T3900">
        <v>1924.8</v>
      </c>
      <c r="U3900" t="s">
        <v>43</v>
      </c>
      <c r="V3900" t="s">
        <v>29</v>
      </c>
      <c r="W3900">
        <v>52</v>
      </c>
      <c r="X3900">
        <v>55.8</v>
      </c>
      <c r="Y3900">
        <v>57.28</v>
      </c>
    </row>
    <row r="3901" spans="1:25" x14ac:dyDescent="0.3">
      <c r="A3901" t="str">
        <f>E3901&amp;"-"&amp;COUNTIF($E$2:E3901,E3901)</f>
        <v>Large-1306</v>
      </c>
      <c r="B3901" t="s">
        <v>23</v>
      </c>
      <c r="C3901">
        <v>987.13</v>
      </c>
      <c r="D3901">
        <v>13</v>
      </c>
      <c r="E3901" t="s">
        <v>31</v>
      </c>
      <c r="F3901" s="1">
        <v>43640</v>
      </c>
      <c r="G3901" s="4" t="str">
        <f t="shared" si="60"/>
        <v>2019</v>
      </c>
      <c r="H3901">
        <v>1</v>
      </c>
      <c r="I3901" t="s">
        <v>32</v>
      </c>
      <c r="J3901" t="s">
        <v>46</v>
      </c>
      <c r="K3901">
        <v>22.45</v>
      </c>
      <c r="L3901">
        <v>74.819999999999993</v>
      </c>
      <c r="M3901">
        <v>1679.7089999999998</v>
      </c>
      <c r="N3901">
        <v>2</v>
      </c>
      <c r="O3901" t="s">
        <v>63</v>
      </c>
      <c r="P3901" s="1">
        <v>43584</v>
      </c>
      <c r="Q3901" s="1">
        <v>43586</v>
      </c>
      <c r="R3901">
        <v>11</v>
      </c>
      <c r="S3901">
        <v>71.510000000000005</v>
      </c>
      <c r="T3901">
        <v>786.61</v>
      </c>
      <c r="U3901" t="s">
        <v>43</v>
      </c>
      <c r="V3901" t="s">
        <v>39</v>
      </c>
      <c r="W3901">
        <v>11</v>
      </c>
      <c r="X3901">
        <v>59.8</v>
      </c>
      <c r="Y3901">
        <v>42.65</v>
      </c>
    </row>
    <row r="3902" spans="1:25" x14ac:dyDescent="0.3">
      <c r="A3902" t="str">
        <f>E3902&amp;"-"&amp;COUNTIF($E$2:E3902,E3902)</f>
        <v>Large-1307</v>
      </c>
      <c r="B3902" t="s">
        <v>23</v>
      </c>
      <c r="C3902">
        <v>433.14</v>
      </c>
      <c r="D3902">
        <v>77</v>
      </c>
      <c r="E3902" t="s">
        <v>31</v>
      </c>
      <c r="F3902" s="1">
        <v>43903</v>
      </c>
      <c r="G3902" s="4" t="str">
        <f t="shared" si="60"/>
        <v>2020</v>
      </c>
      <c r="H3902">
        <v>10</v>
      </c>
      <c r="I3902" t="s">
        <v>64</v>
      </c>
      <c r="J3902" t="s">
        <v>50</v>
      </c>
      <c r="K3902">
        <v>345.34</v>
      </c>
      <c r="L3902">
        <v>64.59</v>
      </c>
      <c r="M3902">
        <v>22305.510599999998</v>
      </c>
      <c r="N3902">
        <v>97</v>
      </c>
      <c r="O3902" t="s">
        <v>65</v>
      </c>
      <c r="P3902" s="1">
        <v>43892</v>
      </c>
      <c r="Q3902" s="1">
        <v>43989</v>
      </c>
      <c r="R3902">
        <v>157</v>
      </c>
      <c r="S3902">
        <v>64.540000000000006</v>
      </c>
      <c r="T3902">
        <v>10132.780000000001</v>
      </c>
      <c r="U3902" t="s">
        <v>58</v>
      </c>
      <c r="V3902" t="s">
        <v>39</v>
      </c>
      <c r="W3902">
        <v>188</v>
      </c>
      <c r="X3902">
        <v>38.46</v>
      </c>
      <c r="Y3902">
        <v>132.81</v>
      </c>
    </row>
    <row r="3903" spans="1:25" x14ac:dyDescent="0.3">
      <c r="A3903" t="str">
        <f>E3903&amp;"-"&amp;COUNTIF($E$2:E3903,E3903)</f>
        <v>Medium-1318</v>
      </c>
      <c r="B3903" t="s">
        <v>36</v>
      </c>
      <c r="C3903">
        <v>942.59</v>
      </c>
      <c r="D3903">
        <v>50</v>
      </c>
      <c r="E3903" t="s">
        <v>24</v>
      </c>
      <c r="F3903" s="1">
        <v>43483</v>
      </c>
      <c r="G3903" s="4" t="str">
        <f t="shared" si="60"/>
        <v>2019</v>
      </c>
      <c r="H3903">
        <v>5</v>
      </c>
      <c r="I3903" t="s">
        <v>25</v>
      </c>
      <c r="J3903" t="s">
        <v>68</v>
      </c>
      <c r="K3903">
        <v>521.36</v>
      </c>
      <c r="L3903">
        <v>86.67</v>
      </c>
      <c r="M3903">
        <v>45186.271200000003</v>
      </c>
      <c r="N3903">
        <v>28</v>
      </c>
      <c r="O3903" t="s">
        <v>27</v>
      </c>
      <c r="P3903" s="1">
        <v>43452</v>
      </c>
      <c r="Q3903" s="1">
        <v>43480</v>
      </c>
      <c r="R3903">
        <v>176</v>
      </c>
      <c r="S3903">
        <v>81.81</v>
      </c>
      <c r="T3903">
        <v>14398.56</v>
      </c>
      <c r="U3903" t="s">
        <v>43</v>
      </c>
      <c r="V3903" t="s">
        <v>29</v>
      </c>
      <c r="W3903">
        <v>345</v>
      </c>
      <c r="X3903">
        <v>99.92</v>
      </c>
      <c r="Y3903">
        <v>44.05</v>
      </c>
    </row>
    <row r="3904" spans="1:25" x14ac:dyDescent="0.3">
      <c r="A3904" t="str">
        <f>E3904&amp;"-"&amp;COUNTIF($E$2:E3904,E3904)</f>
        <v>Medium-1319</v>
      </c>
      <c r="B3904" t="s">
        <v>56</v>
      </c>
      <c r="C3904">
        <v>209.08</v>
      </c>
      <c r="D3904">
        <v>30</v>
      </c>
      <c r="E3904" t="s">
        <v>24</v>
      </c>
      <c r="F3904" s="1">
        <v>44178</v>
      </c>
      <c r="G3904" s="4" t="str">
        <f t="shared" si="60"/>
        <v>2020</v>
      </c>
      <c r="H3904">
        <v>5</v>
      </c>
      <c r="I3904" t="s">
        <v>25</v>
      </c>
      <c r="J3904" t="s">
        <v>26</v>
      </c>
      <c r="K3904">
        <v>581.29999999999995</v>
      </c>
      <c r="L3904">
        <v>47.29</v>
      </c>
      <c r="M3904">
        <v>27489.676999999996</v>
      </c>
      <c r="N3904">
        <v>21</v>
      </c>
      <c r="O3904" t="s">
        <v>27</v>
      </c>
      <c r="P3904" s="1">
        <v>44133</v>
      </c>
      <c r="Q3904" s="1">
        <v>44154</v>
      </c>
      <c r="R3904">
        <v>177</v>
      </c>
      <c r="S3904">
        <v>49.79</v>
      </c>
      <c r="T3904">
        <v>8812.83</v>
      </c>
      <c r="U3904" t="s">
        <v>52</v>
      </c>
      <c r="V3904" t="s">
        <v>29</v>
      </c>
      <c r="W3904">
        <v>404</v>
      </c>
      <c r="X3904">
        <v>39.130000000000003</v>
      </c>
      <c r="Y3904">
        <v>157.19</v>
      </c>
    </row>
    <row r="3905" spans="1:25" x14ac:dyDescent="0.3">
      <c r="A3905" t="str">
        <f>E3905&amp;"-"&amp;COUNTIF($E$2:E3905,E3905)</f>
        <v>Small-1278</v>
      </c>
      <c r="B3905" t="s">
        <v>23</v>
      </c>
      <c r="C3905">
        <v>161.26</v>
      </c>
      <c r="D3905">
        <v>29</v>
      </c>
      <c r="E3905" t="s">
        <v>40</v>
      </c>
      <c r="F3905" s="1">
        <v>43947</v>
      </c>
      <c r="G3905" s="4" t="str">
        <f t="shared" si="60"/>
        <v>2020</v>
      </c>
      <c r="H3905">
        <v>1</v>
      </c>
      <c r="I3905" t="s">
        <v>32</v>
      </c>
      <c r="J3905" t="s">
        <v>50</v>
      </c>
      <c r="K3905">
        <v>182.59</v>
      </c>
      <c r="L3905">
        <v>17.559999999999999</v>
      </c>
      <c r="M3905">
        <v>3206.2803999999996</v>
      </c>
      <c r="N3905">
        <v>28</v>
      </c>
      <c r="O3905" t="s">
        <v>34</v>
      </c>
      <c r="P3905" s="1">
        <v>43945</v>
      </c>
      <c r="Q3905" s="1">
        <v>43973</v>
      </c>
      <c r="R3905">
        <v>47</v>
      </c>
      <c r="S3905">
        <v>14.7</v>
      </c>
      <c r="T3905">
        <v>690.9</v>
      </c>
      <c r="U3905" t="s">
        <v>61</v>
      </c>
      <c r="V3905" t="s">
        <v>39</v>
      </c>
      <c r="W3905">
        <v>135</v>
      </c>
      <c r="X3905">
        <v>12.98</v>
      </c>
      <c r="Y3905">
        <v>84.14</v>
      </c>
    </row>
    <row r="3906" spans="1:25" x14ac:dyDescent="0.3">
      <c r="A3906" t="str">
        <f>E3906&amp;"-"&amp;COUNTIF($E$2:E3906,E3906)</f>
        <v>Medium-1320</v>
      </c>
      <c r="B3906" t="s">
        <v>58</v>
      </c>
      <c r="C3906">
        <v>185.39</v>
      </c>
      <c r="D3906">
        <v>46</v>
      </c>
      <c r="E3906" t="s">
        <v>24</v>
      </c>
      <c r="F3906" s="1">
        <v>44212</v>
      </c>
      <c r="G3906" s="4" t="str">
        <f t="shared" ref="G3906:G3969" si="61">TEXT(F3906,"YYYY")</f>
        <v>2021</v>
      </c>
      <c r="H3906">
        <v>5</v>
      </c>
      <c r="I3906" t="s">
        <v>25</v>
      </c>
      <c r="J3906" t="s">
        <v>33</v>
      </c>
      <c r="K3906">
        <v>954.64</v>
      </c>
      <c r="L3906">
        <v>55.83</v>
      </c>
      <c r="M3906">
        <v>53297.551199999994</v>
      </c>
      <c r="N3906">
        <v>29</v>
      </c>
      <c r="O3906" t="s">
        <v>27</v>
      </c>
      <c r="P3906" s="1">
        <v>44195</v>
      </c>
      <c r="Q3906" s="1">
        <v>44224</v>
      </c>
      <c r="R3906">
        <v>913</v>
      </c>
      <c r="S3906">
        <v>51.08</v>
      </c>
      <c r="T3906">
        <v>46636.04</v>
      </c>
      <c r="U3906" t="s">
        <v>54</v>
      </c>
      <c r="V3906" t="s">
        <v>29</v>
      </c>
      <c r="W3906">
        <v>41</v>
      </c>
      <c r="X3906">
        <v>23.54</v>
      </c>
      <c r="Y3906">
        <v>22.19</v>
      </c>
    </row>
    <row r="3907" spans="1:25" x14ac:dyDescent="0.3">
      <c r="A3907" t="str">
        <f>E3907&amp;"-"&amp;COUNTIF($E$2:E3907,E3907)</f>
        <v>Small-1279</v>
      </c>
      <c r="B3907" t="s">
        <v>52</v>
      </c>
      <c r="C3907">
        <v>859.76</v>
      </c>
      <c r="D3907">
        <v>24</v>
      </c>
      <c r="E3907" t="s">
        <v>40</v>
      </c>
      <c r="F3907" s="1">
        <v>44909</v>
      </c>
      <c r="G3907" s="4" t="str">
        <f t="shared" si="61"/>
        <v>2022</v>
      </c>
      <c r="H3907">
        <v>6</v>
      </c>
      <c r="I3907" t="s">
        <v>49</v>
      </c>
      <c r="J3907" t="s">
        <v>60</v>
      </c>
      <c r="K3907">
        <v>747.34</v>
      </c>
      <c r="L3907">
        <v>99.07</v>
      </c>
      <c r="M3907">
        <v>74038.973799999992</v>
      </c>
      <c r="N3907">
        <v>7</v>
      </c>
      <c r="O3907" t="s">
        <v>38</v>
      </c>
      <c r="P3907" s="1">
        <v>44907</v>
      </c>
      <c r="Q3907" s="1">
        <v>44914</v>
      </c>
      <c r="R3907">
        <v>709</v>
      </c>
      <c r="S3907">
        <v>101.36</v>
      </c>
      <c r="T3907">
        <v>71864.240000000005</v>
      </c>
      <c r="U3907" t="s">
        <v>58</v>
      </c>
      <c r="V3907" t="s">
        <v>29</v>
      </c>
      <c r="W3907">
        <v>38</v>
      </c>
      <c r="X3907">
        <v>17.46</v>
      </c>
      <c r="Y3907">
        <v>167.21</v>
      </c>
    </row>
    <row r="3908" spans="1:25" x14ac:dyDescent="0.3">
      <c r="A3908" t="str">
        <f>E3908&amp;"-"&amp;COUNTIF($E$2:E3908,E3908)</f>
        <v>Small-1280</v>
      </c>
      <c r="B3908" t="s">
        <v>23</v>
      </c>
      <c r="C3908">
        <v>257.23</v>
      </c>
      <c r="D3908">
        <v>78</v>
      </c>
      <c r="E3908" t="s">
        <v>40</v>
      </c>
      <c r="F3908" s="1">
        <v>43735</v>
      </c>
      <c r="G3908" s="4" t="str">
        <f t="shared" si="61"/>
        <v>2019</v>
      </c>
      <c r="H3908">
        <v>9</v>
      </c>
      <c r="I3908" t="s">
        <v>55</v>
      </c>
      <c r="J3908" t="s">
        <v>33</v>
      </c>
      <c r="K3908">
        <v>383.4</v>
      </c>
      <c r="L3908">
        <v>98.35</v>
      </c>
      <c r="M3908">
        <v>37707.389999999992</v>
      </c>
      <c r="N3908">
        <v>13</v>
      </c>
      <c r="O3908" t="s">
        <v>38</v>
      </c>
      <c r="P3908" s="1">
        <v>43724</v>
      </c>
      <c r="Q3908" s="1">
        <v>43737</v>
      </c>
      <c r="R3908">
        <v>226</v>
      </c>
      <c r="S3908">
        <v>96.27</v>
      </c>
      <c r="T3908">
        <v>21757.02</v>
      </c>
      <c r="U3908" t="s">
        <v>36</v>
      </c>
      <c r="V3908" t="s">
        <v>48</v>
      </c>
      <c r="W3908">
        <v>157</v>
      </c>
      <c r="X3908">
        <v>97.8</v>
      </c>
      <c r="Y3908">
        <v>27.81</v>
      </c>
    </row>
    <row r="3909" spans="1:25" x14ac:dyDescent="0.3">
      <c r="A3909" t="str">
        <f>E3909&amp;"-"&amp;COUNTIF($E$2:E3909,E3909)</f>
        <v>Small-1281</v>
      </c>
      <c r="B3909" t="s">
        <v>57</v>
      </c>
      <c r="C3909">
        <v>211.39</v>
      </c>
      <c r="D3909">
        <v>32</v>
      </c>
      <c r="E3909" t="s">
        <v>40</v>
      </c>
      <c r="F3909" s="1">
        <v>44219</v>
      </c>
      <c r="G3909" s="4" t="str">
        <f t="shared" si="61"/>
        <v>2021</v>
      </c>
      <c r="H3909">
        <v>4</v>
      </c>
      <c r="I3909" t="s">
        <v>37</v>
      </c>
      <c r="J3909" t="s">
        <v>46</v>
      </c>
      <c r="K3909">
        <v>398.21</v>
      </c>
      <c r="L3909">
        <v>22.37</v>
      </c>
      <c r="M3909">
        <v>8907.9577000000008</v>
      </c>
      <c r="N3909">
        <v>24</v>
      </c>
      <c r="O3909" t="s">
        <v>38</v>
      </c>
      <c r="P3909" s="1">
        <v>44214</v>
      </c>
      <c r="Q3909" s="1">
        <v>44238</v>
      </c>
      <c r="R3909">
        <v>190</v>
      </c>
      <c r="S3909">
        <v>22.66</v>
      </c>
      <c r="T3909">
        <v>4305.3999999999996</v>
      </c>
      <c r="U3909" t="s">
        <v>44</v>
      </c>
      <c r="V3909" t="s">
        <v>29</v>
      </c>
      <c r="W3909">
        <v>208</v>
      </c>
      <c r="X3909">
        <v>76.23</v>
      </c>
      <c r="Y3909">
        <v>91.78</v>
      </c>
    </row>
    <row r="3910" spans="1:25" x14ac:dyDescent="0.3">
      <c r="A3910" t="str">
        <f>E3910&amp;"-"&amp;COUNTIF($E$2:E3910,E3910)</f>
        <v>Medium-1321</v>
      </c>
      <c r="B3910" t="s">
        <v>52</v>
      </c>
      <c r="C3910">
        <v>220.44</v>
      </c>
      <c r="D3910">
        <v>43</v>
      </c>
      <c r="E3910" t="s">
        <v>24</v>
      </c>
      <c r="F3910" s="1">
        <v>44231</v>
      </c>
      <c r="G3910" s="4" t="str">
        <f t="shared" si="61"/>
        <v>2021</v>
      </c>
      <c r="H3910">
        <v>4</v>
      </c>
      <c r="I3910" t="s">
        <v>37</v>
      </c>
      <c r="J3910" t="s">
        <v>68</v>
      </c>
      <c r="K3910">
        <v>713.46</v>
      </c>
      <c r="L3910">
        <v>33.31</v>
      </c>
      <c r="M3910">
        <v>23765.352600000002</v>
      </c>
      <c r="N3910">
        <v>21</v>
      </c>
      <c r="O3910" t="s">
        <v>27</v>
      </c>
      <c r="P3910" s="1">
        <v>44228</v>
      </c>
      <c r="Q3910" s="1">
        <v>44249</v>
      </c>
      <c r="R3910">
        <v>557</v>
      </c>
      <c r="S3910">
        <v>29.51</v>
      </c>
      <c r="T3910">
        <v>16437.07</v>
      </c>
      <c r="U3910" t="s">
        <v>52</v>
      </c>
      <c r="V3910" t="s">
        <v>29</v>
      </c>
      <c r="W3910">
        <v>156</v>
      </c>
      <c r="X3910">
        <v>81.17</v>
      </c>
      <c r="Y3910">
        <v>197.1</v>
      </c>
    </row>
    <row r="3911" spans="1:25" x14ac:dyDescent="0.3">
      <c r="A3911" t="str">
        <f>E3911&amp;"-"&amp;COUNTIF($E$2:E3911,E3911)</f>
        <v>Large-1308</v>
      </c>
      <c r="B3911" t="s">
        <v>30</v>
      </c>
      <c r="C3911">
        <v>695.87</v>
      </c>
      <c r="D3911">
        <v>27</v>
      </c>
      <c r="E3911" t="s">
        <v>31</v>
      </c>
      <c r="F3911" s="1">
        <v>44374</v>
      </c>
      <c r="G3911" s="4" t="str">
        <f t="shared" si="61"/>
        <v>2021</v>
      </c>
      <c r="H3911">
        <v>7</v>
      </c>
      <c r="I3911" t="s">
        <v>59</v>
      </c>
      <c r="J3911" t="s">
        <v>60</v>
      </c>
      <c r="K3911">
        <v>538.34</v>
      </c>
      <c r="L3911">
        <v>66.03</v>
      </c>
      <c r="M3911">
        <v>35546.590200000006</v>
      </c>
      <c r="N3911">
        <v>15</v>
      </c>
      <c r="O3911" t="s">
        <v>38</v>
      </c>
      <c r="P3911" s="1">
        <v>44342</v>
      </c>
      <c r="Q3911" s="1">
        <v>44357</v>
      </c>
      <c r="R3911">
        <v>359</v>
      </c>
      <c r="S3911">
        <v>66.400000000000006</v>
      </c>
      <c r="T3911">
        <v>23837.599999999999</v>
      </c>
      <c r="U3911" t="s">
        <v>47</v>
      </c>
      <c r="V3911" t="s">
        <v>29</v>
      </c>
      <c r="W3911">
        <v>179</v>
      </c>
      <c r="X3911">
        <v>38.93</v>
      </c>
      <c r="Y3911">
        <v>183.17</v>
      </c>
    </row>
    <row r="3912" spans="1:25" x14ac:dyDescent="0.3">
      <c r="A3912" t="str">
        <f>E3912&amp;"-"&amp;COUNTIF($E$2:E3912,E3912)</f>
        <v>Small-1282</v>
      </c>
      <c r="B3912" t="s">
        <v>23</v>
      </c>
      <c r="C3912">
        <v>692.73</v>
      </c>
      <c r="D3912">
        <v>39</v>
      </c>
      <c r="E3912" t="s">
        <v>40</v>
      </c>
      <c r="F3912" s="1">
        <v>43858</v>
      </c>
      <c r="G3912" s="4" t="str">
        <f t="shared" si="61"/>
        <v>2020</v>
      </c>
      <c r="H3912">
        <v>3</v>
      </c>
      <c r="I3912" t="s">
        <v>41</v>
      </c>
      <c r="J3912" t="s">
        <v>42</v>
      </c>
      <c r="K3912">
        <v>811.35</v>
      </c>
      <c r="L3912">
        <v>42.21</v>
      </c>
      <c r="M3912">
        <v>34247.083500000001</v>
      </c>
      <c r="N3912">
        <v>62</v>
      </c>
      <c r="O3912" t="s">
        <v>38</v>
      </c>
      <c r="P3912" s="1">
        <v>43850</v>
      </c>
      <c r="Q3912" s="1">
        <v>43912</v>
      </c>
      <c r="R3912">
        <v>145</v>
      </c>
      <c r="S3912">
        <v>39.380000000000003</v>
      </c>
      <c r="T3912">
        <v>5710.1</v>
      </c>
      <c r="U3912" t="s">
        <v>36</v>
      </c>
      <c r="V3912" t="s">
        <v>29</v>
      </c>
      <c r="W3912">
        <v>666</v>
      </c>
      <c r="X3912">
        <v>18.3</v>
      </c>
      <c r="Y3912">
        <v>73.33</v>
      </c>
    </row>
    <row r="3913" spans="1:25" x14ac:dyDescent="0.3">
      <c r="A3913" t="str">
        <f>E3913&amp;"-"&amp;COUNTIF($E$2:E3913,E3913)</f>
        <v>Small-1283</v>
      </c>
      <c r="B3913" t="s">
        <v>61</v>
      </c>
      <c r="C3913">
        <v>139.91</v>
      </c>
      <c r="D3913">
        <v>19</v>
      </c>
      <c r="E3913" t="s">
        <v>40</v>
      </c>
      <c r="F3913" s="1">
        <v>44866</v>
      </c>
      <c r="G3913" s="4" t="str">
        <f t="shared" si="61"/>
        <v>2022</v>
      </c>
      <c r="H3913">
        <v>7</v>
      </c>
      <c r="I3913" t="s">
        <v>59</v>
      </c>
      <c r="J3913" t="s">
        <v>60</v>
      </c>
      <c r="K3913">
        <v>481.6</v>
      </c>
      <c r="L3913">
        <v>35.82</v>
      </c>
      <c r="M3913">
        <v>17250.912</v>
      </c>
      <c r="N3913">
        <v>15</v>
      </c>
      <c r="O3913" t="s">
        <v>38</v>
      </c>
      <c r="P3913" s="1">
        <v>44833</v>
      </c>
      <c r="Q3913" s="1">
        <v>44848</v>
      </c>
      <c r="R3913">
        <v>279</v>
      </c>
      <c r="S3913">
        <v>37.090000000000003</v>
      </c>
      <c r="T3913">
        <v>10348.11</v>
      </c>
      <c r="U3913" t="s">
        <v>61</v>
      </c>
      <c r="V3913" t="s">
        <v>39</v>
      </c>
      <c r="W3913">
        <v>202</v>
      </c>
      <c r="X3913">
        <v>22.08</v>
      </c>
      <c r="Y3913">
        <v>43.32</v>
      </c>
    </row>
    <row r="3914" spans="1:25" x14ac:dyDescent="0.3">
      <c r="A3914" t="str">
        <f>E3914&amp;"-"&amp;COUNTIF($E$2:E3914,E3914)</f>
        <v>Medium-1322</v>
      </c>
      <c r="B3914" t="s">
        <v>61</v>
      </c>
      <c r="C3914">
        <v>47.61</v>
      </c>
      <c r="D3914">
        <v>33</v>
      </c>
      <c r="E3914" t="s">
        <v>24</v>
      </c>
      <c r="F3914" s="1">
        <v>43947</v>
      </c>
      <c r="G3914" s="4" t="str">
        <f t="shared" si="61"/>
        <v>2020</v>
      </c>
      <c r="H3914">
        <v>9</v>
      </c>
      <c r="I3914" t="s">
        <v>55</v>
      </c>
      <c r="J3914" t="s">
        <v>33</v>
      </c>
      <c r="K3914">
        <v>260.08</v>
      </c>
      <c r="L3914">
        <v>27.3</v>
      </c>
      <c r="M3914">
        <v>7100.1840000000002</v>
      </c>
      <c r="N3914">
        <v>14</v>
      </c>
      <c r="O3914" t="s">
        <v>38</v>
      </c>
      <c r="P3914" s="1">
        <v>43912</v>
      </c>
      <c r="Q3914" s="1">
        <v>43926</v>
      </c>
      <c r="R3914">
        <v>76</v>
      </c>
      <c r="S3914">
        <v>25.21</v>
      </c>
      <c r="T3914">
        <v>1915.96</v>
      </c>
      <c r="U3914" t="s">
        <v>58</v>
      </c>
      <c r="V3914" t="s">
        <v>39</v>
      </c>
      <c r="W3914">
        <v>184</v>
      </c>
      <c r="X3914">
        <v>60.5</v>
      </c>
      <c r="Y3914">
        <v>199.47</v>
      </c>
    </row>
    <row r="3915" spans="1:25" x14ac:dyDescent="0.3">
      <c r="A3915" t="str">
        <f>E3915&amp;"-"&amp;COUNTIF($E$2:E3915,E3915)</f>
        <v>Large-1309</v>
      </c>
      <c r="B3915" t="s">
        <v>57</v>
      </c>
      <c r="C3915">
        <v>456.6</v>
      </c>
      <c r="D3915">
        <v>49</v>
      </c>
      <c r="E3915" t="s">
        <v>31</v>
      </c>
      <c r="F3915" s="1">
        <v>44897</v>
      </c>
      <c r="G3915" s="4" t="str">
        <f t="shared" si="61"/>
        <v>2022</v>
      </c>
      <c r="H3915">
        <v>2</v>
      </c>
      <c r="I3915" t="s">
        <v>66</v>
      </c>
      <c r="J3915" t="s">
        <v>46</v>
      </c>
      <c r="K3915">
        <v>331.21</v>
      </c>
      <c r="L3915">
        <v>74.540000000000006</v>
      </c>
      <c r="M3915">
        <v>24688.393400000001</v>
      </c>
      <c r="N3915">
        <v>26</v>
      </c>
      <c r="O3915" t="s">
        <v>27</v>
      </c>
      <c r="P3915" s="1">
        <v>44850</v>
      </c>
      <c r="Q3915" s="1">
        <v>44876</v>
      </c>
      <c r="R3915">
        <v>217</v>
      </c>
      <c r="S3915">
        <v>75.7</v>
      </c>
      <c r="T3915">
        <v>16426.900000000001</v>
      </c>
      <c r="U3915" t="s">
        <v>52</v>
      </c>
      <c r="V3915" t="s">
        <v>39</v>
      </c>
      <c r="W3915">
        <v>114</v>
      </c>
      <c r="X3915">
        <v>12.91</v>
      </c>
      <c r="Y3915">
        <v>24.6</v>
      </c>
    </row>
    <row r="3916" spans="1:25" x14ac:dyDescent="0.3">
      <c r="A3916" t="str">
        <f>E3916&amp;"-"&amp;COUNTIF($E$2:E3916,E3916)</f>
        <v>Large-1310</v>
      </c>
      <c r="B3916" t="s">
        <v>57</v>
      </c>
      <c r="C3916">
        <v>487.64</v>
      </c>
      <c r="D3916">
        <v>55</v>
      </c>
      <c r="E3916" t="s">
        <v>31</v>
      </c>
      <c r="F3916" s="1">
        <v>44486</v>
      </c>
      <c r="G3916" s="4" t="str">
        <f t="shared" si="61"/>
        <v>2021</v>
      </c>
      <c r="H3916">
        <v>8</v>
      </c>
      <c r="I3916" t="s">
        <v>45</v>
      </c>
      <c r="J3916" t="s">
        <v>46</v>
      </c>
      <c r="K3916">
        <v>823.26</v>
      </c>
      <c r="L3916">
        <v>59.34</v>
      </c>
      <c r="M3916">
        <v>48852.248400000004</v>
      </c>
      <c r="N3916">
        <v>10</v>
      </c>
      <c r="O3916" t="s">
        <v>38</v>
      </c>
      <c r="P3916" s="1">
        <v>44469</v>
      </c>
      <c r="Q3916" s="1">
        <v>44479</v>
      </c>
      <c r="R3916">
        <v>664</v>
      </c>
      <c r="S3916">
        <v>54.82</v>
      </c>
      <c r="T3916">
        <v>36400.480000000003</v>
      </c>
      <c r="U3916" t="s">
        <v>28</v>
      </c>
      <c r="V3916" t="s">
        <v>29</v>
      </c>
      <c r="W3916">
        <v>159</v>
      </c>
      <c r="X3916">
        <v>36.549999999999997</v>
      </c>
      <c r="Y3916">
        <v>80.41</v>
      </c>
    </row>
    <row r="3917" spans="1:25" x14ac:dyDescent="0.3">
      <c r="A3917" t="str">
        <f>E3917&amp;"-"&amp;COUNTIF($E$2:E3917,E3917)</f>
        <v>Small-1284</v>
      </c>
      <c r="B3917" t="s">
        <v>58</v>
      </c>
      <c r="C3917">
        <v>716.14</v>
      </c>
      <c r="D3917">
        <v>76</v>
      </c>
      <c r="E3917" t="s">
        <v>40</v>
      </c>
      <c r="F3917" s="1">
        <v>43923</v>
      </c>
      <c r="G3917" s="4" t="str">
        <f t="shared" si="61"/>
        <v>2020</v>
      </c>
      <c r="H3917">
        <v>7</v>
      </c>
      <c r="I3917" t="s">
        <v>59</v>
      </c>
      <c r="J3917" t="s">
        <v>46</v>
      </c>
      <c r="K3917">
        <v>349.82</v>
      </c>
      <c r="L3917">
        <v>14.55</v>
      </c>
      <c r="M3917">
        <v>5089.8810000000003</v>
      </c>
      <c r="N3917">
        <v>18</v>
      </c>
      <c r="O3917" t="s">
        <v>38</v>
      </c>
      <c r="P3917" s="1">
        <v>43889</v>
      </c>
      <c r="Q3917" s="1">
        <v>43907</v>
      </c>
      <c r="R3917">
        <v>140</v>
      </c>
      <c r="S3917">
        <v>13.57</v>
      </c>
      <c r="T3917">
        <v>1899.8</v>
      </c>
      <c r="U3917" t="s">
        <v>28</v>
      </c>
      <c r="V3917" t="s">
        <v>48</v>
      </c>
      <c r="W3917">
        <v>209</v>
      </c>
      <c r="X3917">
        <v>23.94</v>
      </c>
      <c r="Y3917">
        <v>134.69</v>
      </c>
    </row>
    <row r="3918" spans="1:25" x14ac:dyDescent="0.3">
      <c r="A3918" t="str">
        <f>E3918&amp;"-"&amp;COUNTIF($E$2:E3918,E3918)</f>
        <v>Medium-1323</v>
      </c>
      <c r="B3918" t="s">
        <v>47</v>
      </c>
      <c r="C3918">
        <v>822.75</v>
      </c>
      <c r="D3918">
        <v>61</v>
      </c>
      <c r="E3918" t="s">
        <v>24</v>
      </c>
      <c r="F3918" s="1">
        <v>44667</v>
      </c>
      <c r="G3918" s="4" t="str">
        <f t="shared" si="61"/>
        <v>2022</v>
      </c>
      <c r="H3918">
        <v>9</v>
      </c>
      <c r="I3918" t="s">
        <v>55</v>
      </c>
      <c r="J3918" t="s">
        <v>60</v>
      </c>
      <c r="K3918">
        <v>556.95000000000005</v>
      </c>
      <c r="L3918">
        <v>87.71</v>
      </c>
      <c r="M3918">
        <v>48850.084499999997</v>
      </c>
      <c r="N3918">
        <v>10</v>
      </c>
      <c r="O3918" t="s">
        <v>38</v>
      </c>
      <c r="P3918" s="1">
        <v>44657</v>
      </c>
      <c r="Q3918" s="1">
        <v>44667</v>
      </c>
      <c r="R3918">
        <v>480</v>
      </c>
      <c r="S3918">
        <v>90.09</v>
      </c>
      <c r="T3918">
        <v>43243.199999999997</v>
      </c>
      <c r="U3918" t="s">
        <v>44</v>
      </c>
      <c r="V3918" t="s">
        <v>39</v>
      </c>
      <c r="W3918">
        <v>76</v>
      </c>
      <c r="X3918">
        <v>94.41</v>
      </c>
      <c r="Y3918">
        <v>148.21</v>
      </c>
    </row>
    <row r="3919" spans="1:25" x14ac:dyDescent="0.3">
      <c r="A3919" t="str">
        <f>E3919&amp;"-"&amp;COUNTIF($E$2:E3919,E3919)</f>
        <v>Small-1285</v>
      </c>
      <c r="B3919" t="s">
        <v>58</v>
      </c>
      <c r="C3919">
        <v>219.32</v>
      </c>
      <c r="D3919">
        <v>62</v>
      </c>
      <c r="E3919" t="s">
        <v>40</v>
      </c>
      <c r="F3919" s="1">
        <v>44549</v>
      </c>
      <c r="G3919" s="4" t="str">
        <f t="shared" si="61"/>
        <v>2021</v>
      </c>
      <c r="H3919">
        <v>7</v>
      </c>
      <c r="I3919" t="s">
        <v>59</v>
      </c>
      <c r="J3919" t="s">
        <v>46</v>
      </c>
      <c r="K3919">
        <v>439.9</v>
      </c>
      <c r="L3919">
        <v>91.93</v>
      </c>
      <c r="M3919">
        <v>40440.006999999998</v>
      </c>
      <c r="N3919">
        <v>14</v>
      </c>
      <c r="O3919" t="s">
        <v>38</v>
      </c>
      <c r="P3919" s="1">
        <v>44508</v>
      </c>
      <c r="Q3919" s="1">
        <v>44522</v>
      </c>
      <c r="R3919">
        <v>419</v>
      </c>
      <c r="S3919">
        <v>89.04</v>
      </c>
      <c r="T3919">
        <v>37307.760000000002</v>
      </c>
      <c r="U3919" t="s">
        <v>44</v>
      </c>
      <c r="V3919" t="s">
        <v>29</v>
      </c>
      <c r="W3919">
        <v>20</v>
      </c>
      <c r="X3919">
        <v>79.650000000000006</v>
      </c>
      <c r="Y3919">
        <v>109.44</v>
      </c>
    </row>
    <row r="3920" spans="1:25" x14ac:dyDescent="0.3">
      <c r="A3920" t="str">
        <f>E3920&amp;"-"&amp;COUNTIF($E$2:E3920,E3920)</f>
        <v>Large-1311</v>
      </c>
      <c r="B3920" t="s">
        <v>52</v>
      </c>
      <c r="C3920">
        <v>276.45</v>
      </c>
      <c r="D3920">
        <v>33</v>
      </c>
      <c r="E3920" t="s">
        <v>31</v>
      </c>
      <c r="F3920" s="1">
        <v>44131</v>
      </c>
      <c r="G3920" s="4" t="str">
        <f t="shared" si="61"/>
        <v>2020</v>
      </c>
      <c r="H3920">
        <v>4</v>
      </c>
      <c r="I3920" t="s">
        <v>37</v>
      </c>
      <c r="J3920" t="s">
        <v>68</v>
      </c>
      <c r="K3920">
        <v>876.94</v>
      </c>
      <c r="L3920">
        <v>87.64</v>
      </c>
      <c r="M3920">
        <v>76855.021600000007</v>
      </c>
      <c r="N3920">
        <v>29</v>
      </c>
      <c r="O3920" t="s">
        <v>38</v>
      </c>
      <c r="P3920" s="1">
        <v>44076</v>
      </c>
      <c r="Q3920" s="1">
        <v>44105</v>
      </c>
      <c r="R3920">
        <v>820</v>
      </c>
      <c r="S3920">
        <v>85.13</v>
      </c>
      <c r="T3920">
        <v>69806.600000000006</v>
      </c>
      <c r="U3920" t="s">
        <v>28</v>
      </c>
      <c r="V3920" t="s">
        <v>48</v>
      </c>
      <c r="W3920">
        <v>56</v>
      </c>
      <c r="X3920">
        <v>54.56</v>
      </c>
      <c r="Y3920">
        <v>78.77</v>
      </c>
    </row>
    <row r="3921" spans="1:25" x14ac:dyDescent="0.3">
      <c r="A3921" t="str">
        <f>E3921&amp;"-"&amp;COUNTIF($E$2:E3921,E3921)</f>
        <v>Large-1312</v>
      </c>
      <c r="B3921" t="s">
        <v>43</v>
      </c>
      <c r="C3921">
        <v>883.63</v>
      </c>
      <c r="D3921">
        <v>80</v>
      </c>
      <c r="E3921" t="s">
        <v>31</v>
      </c>
      <c r="F3921" s="1">
        <v>43609</v>
      </c>
      <c r="G3921" s="4" t="str">
        <f t="shared" si="61"/>
        <v>2019</v>
      </c>
      <c r="H3921">
        <v>2</v>
      </c>
      <c r="I3921" t="s">
        <v>66</v>
      </c>
      <c r="J3921" t="s">
        <v>46</v>
      </c>
      <c r="K3921">
        <v>817.4</v>
      </c>
      <c r="L3921">
        <v>93.07</v>
      </c>
      <c r="M3921">
        <v>76075.417999999991</v>
      </c>
      <c r="N3921">
        <v>26</v>
      </c>
      <c r="O3921" t="s">
        <v>27</v>
      </c>
      <c r="P3921" s="1">
        <v>43597</v>
      </c>
      <c r="Q3921" s="1">
        <v>43623</v>
      </c>
      <c r="R3921">
        <v>350</v>
      </c>
      <c r="S3921">
        <v>94.86</v>
      </c>
      <c r="T3921">
        <v>33201</v>
      </c>
      <c r="U3921" t="s">
        <v>52</v>
      </c>
      <c r="V3921" t="s">
        <v>39</v>
      </c>
      <c r="W3921">
        <v>467</v>
      </c>
      <c r="X3921">
        <v>89</v>
      </c>
      <c r="Y3921">
        <v>151.44999999999999</v>
      </c>
    </row>
    <row r="3922" spans="1:25" x14ac:dyDescent="0.3">
      <c r="A3922" t="str">
        <f>E3922&amp;"-"&amp;COUNTIF($E$2:E3922,E3922)</f>
        <v>Large-1313</v>
      </c>
      <c r="B3922" t="s">
        <v>56</v>
      </c>
      <c r="C3922">
        <v>335.74</v>
      </c>
      <c r="D3922">
        <v>56</v>
      </c>
      <c r="E3922" t="s">
        <v>31</v>
      </c>
      <c r="F3922" s="1">
        <v>44879</v>
      </c>
      <c r="G3922" s="4" t="str">
        <f t="shared" si="61"/>
        <v>2022</v>
      </c>
      <c r="H3922">
        <v>6</v>
      </c>
      <c r="I3922" t="s">
        <v>49</v>
      </c>
      <c r="J3922" t="s">
        <v>50</v>
      </c>
      <c r="K3922">
        <v>985.05</v>
      </c>
      <c r="L3922">
        <v>73.38</v>
      </c>
      <c r="M3922">
        <v>72282.968999999997</v>
      </c>
      <c r="N3922">
        <v>6</v>
      </c>
      <c r="O3922" t="s">
        <v>38</v>
      </c>
      <c r="P3922" s="1">
        <v>44863</v>
      </c>
      <c r="Q3922" s="1">
        <v>44869</v>
      </c>
      <c r="R3922">
        <v>864</v>
      </c>
      <c r="S3922">
        <v>72.900000000000006</v>
      </c>
      <c r="T3922">
        <v>62985.599999999999</v>
      </c>
      <c r="U3922" t="s">
        <v>51</v>
      </c>
      <c r="V3922" t="s">
        <v>48</v>
      </c>
      <c r="W3922">
        <v>121</v>
      </c>
      <c r="X3922">
        <v>97.78</v>
      </c>
      <c r="Y3922">
        <v>80.25</v>
      </c>
    </row>
    <row r="3923" spans="1:25" x14ac:dyDescent="0.3">
      <c r="A3923" t="str">
        <f>E3923&amp;"-"&amp;COUNTIF($E$2:E3923,E3923)</f>
        <v>Medium-1324</v>
      </c>
      <c r="B3923" t="s">
        <v>51</v>
      </c>
      <c r="C3923">
        <v>990.04</v>
      </c>
      <c r="D3923">
        <v>19</v>
      </c>
      <c r="E3923" t="s">
        <v>24</v>
      </c>
      <c r="F3923" s="1">
        <v>44668</v>
      </c>
      <c r="G3923" s="4" t="str">
        <f t="shared" si="61"/>
        <v>2022</v>
      </c>
      <c r="H3923">
        <v>9</v>
      </c>
      <c r="I3923" t="s">
        <v>55</v>
      </c>
      <c r="J3923" t="s">
        <v>50</v>
      </c>
      <c r="K3923">
        <v>89.69</v>
      </c>
      <c r="L3923">
        <v>56.68</v>
      </c>
      <c r="M3923">
        <v>5083.6291999999994</v>
      </c>
      <c r="N3923">
        <v>13</v>
      </c>
      <c r="O3923" t="s">
        <v>38</v>
      </c>
      <c r="P3923" s="1">
        <v>44658</v>
      </c>
      <c r="Q3923" s="1">
        <v>44671</v>
      </c>
      <c r="R3923">
        <v>70</v>
      </c>
      <c r="S3923">
        <v>55.8</v>
      </c>
      <c r="T3923">
        <v>3906</v>
      </c>
      <c r="U3923" t="s">
        <v>44</v>
      </c>
      <c r="V3923" t="s">
        <v>39</v>
      </c>
      <c r="W3923">
        <v>19</v>
      </c>
      <c r="X3923">
        <v>49.26</v>
      </c>
      <c r="Y3923">
        <v>184.03</v>
      </c>
    </row>
    <row r="3924" spans="1:25" x14ac:dyDescent="0.3">
      <c r="A3924" t="str">
        <f>E3924&amp;"-"&amp;COUNTIF($E$2:E3924,E3924)</f>
        <v>Small-1286</v>
      </c>
      <c r="B3924" t="s">
        <v>54</v>
      </c>
      <c r="C3924">
        <v>805.46</v>
      </c>
      <c r="D3924">
        <v>66</v>
      </c>
      <c r="E3924" t="s">
        <v>40</v>
      </c>
      <c r="F3924" s="1">
        <v>44514</v>
      </c>
      <c r="G3924" s="4" t="str">
        <f t="shared" si="61"/>
        <v>2021</v>
      </c>
      <c r="H3924">
        <v>5</v>
      </c>
      <c r="I3924" t="s">
        <v>25</v>
      </c>
      <c r="J3924" t="s">
        <v>68</v>
      </c>
      <c r="K3924">
        <v>49.6</v>
      </c>
      <c r="L3924">
        <v>94.67</v>
      </c>
      <c r="M3924">
        <v>4695.6320000000005</v>
      </c>
      <c r="N3924">
        <v>28</v>
      </c>
      <c r="O3924" t="s">
        <v>27</v>
      </c>
      <c r="P3924" s="1">
        <v>44509</v>
      </c>
      <c r="Q3924" s="1">
        <v>44537</v>
      </c>
      <c r="R3924">
        <v>48</v>
      </c>
      <c r="S3924">
        <v>90.37</v>
      </c>
      <c r="T3924">
        <v>4337.76</v>
      </c>
      <c r="U3924" t="s">
        <v>35</v>
      </c>
      <c r="V3924" t="s">
        <v>39</v>
      </c>
      <c r="W3924">
        <v>1</v>
      </c>
      <c r="X3924">
        <v>62.4</v>
      </c>
      <c r="Y3924">
        <v>135.69999999999999</v>
      </c>
    </row>
    <row r="3925" spans="1:25" x14ac:dyDescent="0.3">
      <c r="A3925" t="str">
        <f>E3925&amp;"-"&amp;COUNTIF($E$2:E3925,E3925)</f>
        <v>Large-1314</v>
      </c>
      <c r="B3925" t="s">
        <v>43</v>
      </c>
      <c r="C3925">
        <v>202.11</v>
      </c>
      <c r="D3925">
        <v>81</v>
      </c>
      <c r="E3925" t="s">
        <v>31</v>
      </c>
      <c r="F3925" s="1">
        <v>44832</v>
      </c>
      <c r="G3925" s="4" t="str">
        <f t="shared" si="61"/>
        <v>2022</v>
      </c>
      <c r="H3925">
        <v>10</v>
      </c>
      <c r="I3925" t="s">
        <v>64</v>
      </c>
      <c r="J3925" t="s">
        <v>50</v>
      </c>
      <c r="K3925">
        <v>128.26</v>
      </c>
      <c r="L3925">
        <v>67.930000000000007</v>
      </c>
      <c r="M3925">
        <v>8712.7018000000007</v>
      </c>
      <c r="N3925">
        <v>89</v>
      </c>
      <c r="O3925" t="s">
        <v>65</v>
      </c>
      <c r="P3925" s="1">
        <v>44825</v>
      </c>
      <c r="Q3925" s="1">
        <v>44914</v>
      </c>
      <c r="R3925">
        <v>72</v>
      </c>
      <c r="S3925">
        <v>63.68</v>
      </c>
      <c r="T3925">
        <v>4584.96</v>
      </c>
      <c r="U3925" t="s">
        <v>35</v>
      </c>
      <c r="V3925" t="s">
        <v>39</v>
      </c>
      <c r="W3925">
        <v>56</v>
      </c>
      <c r="X3925">
        <v>33.840000000000003</v>
      </c>
      <c r="Y3925">
        <v>158.66</v>
      </c>
    </row>
    <row r="3926" spans="1:25" x14ac:dyDescent="0.3">
      <c r="A3926" t="str">
        <f>E3926&amp;"-"&amp;COUNTIF($E$2:E3926,E3926)</f>
        <v>Small-1287</v>
      </c>
      <c r="B3926" t="s">
        <v>54</v>
      </c>
      <c r="C3926">
        <v>302.87</v>
      </c>
      <c r="D3926">
        <v>11</v>
      </c>
      <c r="E3926" t="s">
        <v>40</v>
      </c>
      <c r="F3926" s="1">
        <v>43479</v>
      </c>
      <c r="G3926" s="4" t="str">
        <f t="shared" si="61"/>
        <v>2019</v>
      </c>
      <c r="H3926">
        <v>1</v>
      </c>
      <c r="I3926" t="s">
        <v>32</v>
      </c>
      <c r="J3926" t="s">
        <v>50</v>
      </c>
      <c r="K3926">
        <v>396.31</v>
      </c>
      <c r="L3926">
        <v>62.56</v>
      </c>
      <c r="M3926">
        <v>24793.153600000001</v>
      </c>
      <c r="N3926">
        <v>30</v>
      </c>
      <c r="O3926" t="s">
        <v>34</v>
      </c>
      <c r="P3926" s="1">
        <v>43430</v>
      </c>
      <c r="Q3926" s="1">
        <v>43460</v>
      </c>
      <c r="R3926">
        <v>331</v>
      </c>
      <c r="S3926">
        <v>66.64</v>
      </c>
      <c r="T3926">
        <v>22057.84</v>
      </c>
      <c r="U3926" t="s">
        <v>28</v>
      </c>
      <c r="V3926" t="s">
        <v>39</v>
      </c>
      <c r="W3926">
        <v>65</v>
      </c>
      <c r="X3926">
        <v>79.47</v>
      </c>
      <c r="Y3926">
        <v>90.3</v>
      </c>
    </row>
    <row r="3927" spans="1:25" x14ac:dyDescent="0.3">
      <c r="A3927" t="str">
        <f>E3927&amp;"-"&amp;COUNTIF($E$2:E3927,E3927)</f>
        <v>Medium-1325</v>
      </c>
      <c r="B3927" t="s">
        <v>57</v>
      </c>
      <c r="C3927">
        <v>832.11</v>
      </c>
      <c r="D3927">
        <v>98</v>
      </c>
      <c r="E3927" t="s">
        <v>24</v>
      </c>
      <c r="F3927" s="1">
        <v>43916</v>
      </c>
      <c r="G3927" s="4" t="str">
        <f t="shared" si="61"/>
        <v>2020</v>
      </c>
      <c r="H3927">
        <v>7</v>
      </c>
      <c r="I3927" t="s">
        <v>59</v>
      </c>
      <c r="J3927" t="s">
        <v>33</v>
      </c>
      <c r="K3927">
        <v>656.31</v>
      </c>
      <c r="L3927">
        <v>61.74</v>
      </c>
      <c r="M3927">
        <v>40520.579399999995</v>
      </c>
      <c r="N3927">
        <v>12</v>
      </c>
      <c r="O3927" t="s">
        <v>38</v>
      </c>
      <c r="P3927" s="1">
        <v>43886</v>
      </c>
      <c r="Q3927" s="1">
        <v>43898</v>
      </c>
      <c r="R3927">
        <v>307</v>
      </c>
      <c r="S3927">
        <v>58.99</v>
      </c>
      <c r="T3927">
        <v>18109.93</v>
      </c>
      <c r="U3927" t="s">
        <v>54</v>
      </c>
      <c r="V3927" t="s">
        <v>39</v>
      </c>
      <c r="W3927">
        <v>349</v>
      </c>
      <c r="X3927">
        <v>99.58</v>
      </c>
      <c r="Y3927">
        <v>155.51</v>
      </c>
    </row>
    <row r="3928" spans="1:25" x14ac:dyDescent="0.3">
      <c r="A3928" t="str">
        <f>E3928&amp;"-"&amp;COUNTIF($E$2:E3928,E3928)</f>
        <v>Small-1288</v>
      </c>
      <c r="B3928" t="s">
        <v>47</v>
      </c>
      <c r="C3928">
        <v>627.66</v>
      </c>
      <c r="D3928">
        <v>70</v>
      </c>
      <c r="E3928" t="s">
        <v>40</v>
      </c>
      <c r="F3928" s="1">
        <v>44705</v>
      </c>
      <c r="G3928" s="4" t="str">
        <f t="shared" si="61"/>
        <v>2022</v>
      </c>
      <c r="H3928">
        <v>3</v>
      </c>
      <c r="I3928" t="s">
        <v>41</v>
      </c>
      <c r="J3928" t="s">
        <v>33</v>
      </c>
      <c r="K3928">
        <v>381.18</v>
      </c>
      <c r="L3928">
        <v>35.24</v>
      </c>
      <c r="M3928">
        <v>13432.783200000002</v>
      </c>
      <c r="N3928">
        <v>31</v>
      </c>
      <c r="O3928" t="s">
        <v>38</v>
      </c>
      <c r="P3928" s="1">
        <v>44687</v>
      </c>
      <c r="Q3928" s="1">
        <v>44718</v>
      </c>
      <c r="R3928">
        <v>152</v>
      </c>
      <c r="S3928">
        <v>39.619999999999997</v>
      </c>
      <c r="T3928">
        <v>6022.24</v>
      </c>
      <c r="U3928" t="s">
        <v>51</v>
      </c>
      <c r="V3928" t="s">
        <v>39</v>
      </c>
      <c r="W3928">
        <v>229</v>
      </c>
      <c r="X3928">
        <v>88.46</v>
      </c>
      <c r="Y3928">
        <v>140.93</v>
      </c>
    </row>
    <row r="3929" spans="1:25" x14ac:dyDescent="0.3">
      <c r="A3929" t="str">
        <f>E3929&amp;"-"&amp;COUNTIF($E$2:E3929,E3929)</f>
        <v>Small-1289</v>
      </c>
      <c r="B3929" t="s">
        <v>51</v>
      </c>
      <c r="C3929">
        <v>333.83</v>
      </c>
      <c r="D3929">
        <v>65</v>
      </c>
      <c r="E3929" t="s">
        <v>40</v>
      </c>
      <c r="F3929" s="1">
        <v>44403</v>
      </c>
      <c r="G3929" s="4" t="str">
        <f t="shared" si="61"/>
        <v>2021</v>
      </c>
      <c r="H3929">
        <v>8</v>
      </c>
      <c r="I3929" t="s">
        <v>45</v>
      </c>
      <c r="J3929" t="s">
        <v>50</v>
      </c>
      <c r="K3929">
        <v>805.83</v>
      </c>
      <c r="L3929">
        <v>89.62</v>
      </c>
      <c r="M3929">
        <v>72218.484600000011</v>
      </c>
      <c r="N3929">
        <v>7</v>
      </c>
      <c r="O3929" t="s">
        <v>38</v>
      </c>
      <c r="P3929" s="1">
        <v>44361</v>
      </c>
      <c r="Q3929" s="1">
        <v>44368</v>
      </c>
      <c r="R3929">
        <v>621</v>
      </c>
      <c r="S3929">
        <v>91.44</v>
      </c>
      <c r="T3929">
        <v>56784.24</v>
      </c>
      <c r="U3929" t="s">
        <v>51</v>
      </c>
      <c r="V3929" t="s">
        <v>48</v>
      </c>
      <c r="W3929">
        <v>184</v>
      </c>
      <c r="X3929">
        <v>75.209999999999994</v>
      </c>
      <c r="Y3929">
        <v>173.53</v>
      </c>
    </row>
    <row r="3930" spans="1:25" x14ac:dyDescent="0.3">
      <c r="A3930" t="str">
        <f>E3930&amp;"-"&amp;COUNTIF($E$2:E3930,E3930)</f>
        <v>Small-1290</v>
      </c>
      <c r="B3930" t="s">
        <v>61</v>
      </c>
      <c r="C3930">
        <v>781.68</v>
      </c>
      <c r="D3930">
        <v>77</v>
      </c>
      <c r="E3930" t="s">
        <v>40</v>
      </c>
      <c r="F3930" s="1">
        <v>44311</v>
      </c>
      <c r="G3930" s="4" t="str">
        <f t="shared" si="61"/>
        <v>2021</v>
      </c>
      <c r="H3930">
        <v>4</v>
      </c>
      <c r="I3930" t="s">
        <v>37</v>
      </c>
      <c r="J3930" t="s">
        <v>33</v>
      </c>
      <c r="K3930">
        <v>12.6</v>
      </c>
      <c r="L3930">
        <v>32.479999999999997</v>
      </c>
      <c r="M3930">
        <v>409.24799999999993</v>
      </c>
      <c r="N3930">
        <v>25</v>
      </c>
      <c r="O3930" t="s">
        <v>27</v>
      </c>
      <c r="P3930" s="1">
        <v>44261</v>
      </c>
      <c r="Q3930" s="1">
        <v>44286</v>
      </c>
      <c r="R3930">
        <v>7</v>
      </c>
      <c r="S3930">
        <v>32.200000000000003</v>
      </c>
      <c r="T3930">
        <v>225.4</v>
      </c>
      <c r="U3930" t="s">
        <v>28</v>
      </c>
      <c r="V3930" t="s">
        <v>39</v>
      </c>
      <c r="W3930">
        <v>5</v>
      </c>
      <c r="X3930">
        <v>98.79</v>
      </c>
      <c r="Y3930">
        <v>123.13</v>
      </c>
    </row>
    <row r="3931" spans="1:25" x14ac:dyDescent="0.3">
      <c r="A3931" t="str">
        <f>E3931&amp;"-"&amp;COUNTIF($E$2:E3931,E3931)</f>
        <v>Large-1315</v>
      </c>
      <c r="B3931" t="s">
        <v>61</v>
      </c>
      <c r="C3931">
        <v>288.58999999999997</v>
      </c>
      <c r="D3931">
        <v>76</v>
      </c>
      <c r="E3931" t="s">
        <v>31</v>
      </c>
      <c r="F3931" s="1">
        <v>44023</v>
      </c>
      <c r="G3931" s="4" t="str">
        <f t="shared" si="61"/>
        <v>2020</v>
      </c>
      <c r="H3931">
        <v>4</v>
      </c>
      <c r="I3931" t="s">
        <v>37</v>
      </c>
      <c r="J3931" t="s">
        <v>68</v>
      </c>
      <c r="K3931">
        <v>879.83</v>
      </c>
      <c r="L3931">
        <v>81.27</v>
      </c>
      <c r="M3931">
        <v>71503.784100000004</v>
      </c>
      <c r="N3931">
        <v>24</v>
      </c>
      <c r="O3931" t="s">
        <v>27</v>
      </c>
      <c r="P3931" s="1">
        <v>44006</v>
      </c>
      <c r="Q3931" s="1">
        <v>44030</v>
      </c>
      <c r="R3931">
        <v>249</v>
      </c>
      <c r="S3931">
        <v>78.84</v>
      </c>
      <c r="T3931">
        <v>19631.16</v>
      </c>
      <c r="U3931" t="s">
        <v>57</v>
      </c>
      <c r="V3931" t="s">
        <v>48</v>
      </c>
      <c r="W3931">
        <v>630</v>
      </c>
      <c r="X3931">
        <v>33.03</v>
      </c>
      <c r="Y3931">
        <v>105.73</v>
      </c>
    </row>
    <row r="3932" spans="1:25" x14ac:dyDescent="0.3">
      <c r="A3932" t="str">
        <f>E3932&amp;"-"&amp;COUNTIF($E$2:E3932,E3932)</f>
        <v>Medium-1326</v>
      </c>
      <c r="B3932" t="s">
        <v>58</v>
      </c>
      <c r="C3932">
        <v>401.13</v>
      </c>
      <c r="D3932">
        <v>32</v>
      </c>
      <c r="E3932" t="s">
        <v>24</v>
      </c>
      <c r="F3932" s="1">
        <v>44221</v>
      </c>
      <c r="G3932" s="4" t="str">
        <f t="shared" si="61"/>
        <v>2021</v>
      </c>
      <c r="H3932">
        <v>2</v>
      </c>
      <c r="I3932" t="s">
        <v>66</v>
      </c>
      <c r="J3932" t="s">
        <v>67</v>
      </c>
      <c r="K3932">
        <v>990.76</v>
      </c>
      <c r="L3932">
        <v>99.96</v>
      </c>
      <c r="M3932">
        <v>99036.369599999991</v>
      </c>
      <c r="N3932">
        <v>40</v>
      </c>
      <c r="O3932" t="s">
        <v>38</v>
      </c>
      <c r="P3932" s="1">
        <v>44219</v>
      </c>
      <c r="Q3932" s="1">
        <v>44259</v>
      </c>
      <c r="R3932">
        <v>758</v>
      </c>
      <c r="S3932">
        <v>100.59</v>
      </c>
      <c r="T3932">
        <v>76247.22</v>
      </c>
      <c r="U3932" t="s">
        <v>44</v>
      </c>
      <c r="V3932" t="s">
        <v>39</v>
      </c>
      <c r="W3932">
        <v>232</v>
      </c>
      <c r="X3932">
        <v>80.02</v>
      </c>
      <c r="Y3932">
        <v>72.45</v>
      </c>
    </row>
    <row r="3933" spans="1:25" x14ac:dyDescent="0.3">
      <c r="A3933" t="str">
        <f>E3933&amp;"-"&amp;COUNTIF($E$2:E3933,E3933)</f>
        <v>Medium-1327</v>
      </c>
      <c r="B3933" t="s">
        <v>47</v>
      </c>
      <c r="C3933">
        <v>537.36</v>
      </c>
      <c r="D3933">
        <v>89</v>
      </c>
      <c r="E3933" t="s">
        <v>24</v>
      </c>
      <c r="F3933" s="1">
        <v>44544</v>
      </c>
      <c r="G3933" s="4" t="str">
        <f t="shared" si="61"/>
        <v>2021</v>
      </c>
      <c r="H3933">
        <v>5</v>
      </c>
      <c r="I3933" t="s">
        <v>25</v>
      </c>
      <c r="J3933" t="s">
        <v>46</v>
      </c>
      <c r="K3933">
        <v>895.38</v>
      </c>
      <c r="L3933">
        <v>21.09</v>
      </c>
      <c r="M3933">
        <v>18883.564200000001</v>
      </c>
      <c r="N3933">
        <v>23</v>
      </c>
      <c r="O3933" t="s">
        <v>27</v>
      </c>
      <c r="P3933" s="1">
        <v>44502</v>
      </c>
      <c r="Q3933" s="1">
        <v>44525</v>
      </c>
      <c r="R3933">
        <v>220</v>
      </c>
      <c r="S3933">
        <v>23.03</v>
      </c>
      <c r="T3933">
        <v>5066.6000000000004</v>
      </c>
      <c r="U3933" t="s">
        <v>28</v>
      </c>
      <c r="V3933" t="s">
        <v>48</v>
      </c>
      <c r="W3933">
        <v>675</v>
      </c>
      <c r="X3933">
        <v>97.66</v>
      </c>
      <c r="Y3933">
        <v>50.74</v>
      </c>
    </row>
    <row r="3934" spans="1:25" x14ac:dyDescent="0.3">
      <c r="A3934" t="str">
        <f>E3934&amp;"-"&amp;COUNTIF($E$2:E3934,E3934)</f>
        <v>Large-1316</v>
      </c>
      <c r="B3934" t="s">
        <v>61</v>
      </c>
      <c r="C3934">
        <v>733.62</v>
      </c>
      <c r="D3934">
        <v>20</v>
      </c>
      <c r="E3934" t="s">
        <v>31</v>
      </c>
      <c r="F3934" s="1">
        <v>44524</v>
      </c>
      <c r="G3934" s="4" t="str">
        <f t="shared" si="61"/>
        <v>2021</v>
      </c>
      <c r="H3934">
        <v>1</v>
      </c>
      <c r="I3934" t="s">
        <v>32</v>
      </c>
      <c r="J3934" t="s">
        <v>60</v>
      </c>
      <c r="K3934">
        <v>93.12</v>
      </c>
      <c r="L3934">
        <v>64.03</v>
      </c>
      <c r="M3934">
        <v>5962.4736000000003</v>
      </c>
      <c r="N3934">
        <v>27</v>
      </c>
      <c r="O3934" t="s">
        <v>34</v>
      </c>
      <c r="P3934" s="1">
        <v>44508</v>
      </c>
      <c r="Q3934" s="1">
        <v>44535</v>
      </c>
      <c r="R3934">
        <v>81</v>
      </c>
      <c r="S3934">
        <v>63.48</v>
      </c>
      <c r="T3934">
        <v>5141.88</v>
      </c>
      <c r="U3934" t="s">
        <v>30</v>
      </c>
      <c r="V3934" t="s">
        <v>29</v>
      </c>
      <c r="W3934">
        <v>12</v>
      </c>
      <c r="X3934">
        <v>20.89</v>
      </c>
      <c r="Y3934">
        <v>26.23</v>
      </c>
    </row>
    <row r="3935" spans="1:25" x14ac:dyDescent="0.3">
      <c r="A3935" t="str">
        <f>E3935&amp;"-"&amp;COUNTIF($E$2:E3935,E3935)</f>
        <v>Large-1317</v>
      </c>
      <c r="B3935" t="s">
        <v>58</v>
      </c>
      <c r="C3935">
        <v>162.24</v>
      </c>
      <c r="D3935">
        <v>58</v>
      </c>
      <c r="E3935" t="s">
        <v>31</v>
      </c>
      <c r="F3935" s="1">
        <v>43470</v>
      </c>
      <c r="G3935" s="4" t="str">
        <f t="shared" si="61"/>
        <v>2019</v>
      </c>
      <c r="H3935">
        <v>9</v>
      </c>
      <c r="I3935" t="s">
        <v>55</v>
      </c>
      <c r="J3935" t="s">
        <v>46</v>
      </c>
      <c r="K3935">
        <v>184.4</v>
      </c>
      <c r="L3935">
        <v>23.97</v>
      </c>
      <c r="M3935">
        <v>4420.0680000000002</v>
      </c>
      <c r="N3935">
        <v>11</v>
      </c>
      <c r="O3935" t="s">
        <v>38</v>
      </c>
      <c r="P3935" s="1">
        <v>43452</v>
      </c>
      <c r="Q3935" s="1">
        <v>43463</v>
      </c>
      <c r="R3935">
        <v>18</v>
      </c>
      <c r="S3935">
        <v>27.18</v>
      </c>
      <c r="T3935">
        <v>489.24</v>
      </c>
      <c r="U3935" t="s">
        <v>61</v>
      </c>
      <c r="V3935" t="s">
        <v>39</v>
      </c>
      <c r="W3935">
        <v>166</v>
      </c>
      <c r="X3935">
        <v>58.9</v>
      </c>
      <c r="Y3935">
        <v>104.62</v>
      </c>
    </row>
    <row r="3936" spans="1:25" x14ac:dyDescent="0.3">
      <c r="A3936" t="str">
        <f>E3936&amp;"-"&amp;COUNTIF($E$2:E3936,E3936)</f>
        <v>Large-1318</v>
      </c>
      <c r="B3936" t="s">
        <v>43</v>
      </c>
      <c r="C3936">
        <v>637.74</v>
      </c>
      <c r="D3936">
        <v>28</v>
      </c>
      <c r="E3936" t="s">
        <v>31</v>
      </c>
      <c r="F3936" s="1">
        <v>44293</v>
      </c>
      <c r="G3936" s="4" t="str">
        <f t="shared" si="61"/>
        <v>2021</v>
      </c>
      <c r="H3936">
        <v>8</v>
      </c>
      <c r="I3936" t="s">
        <v>45</v>
      </c>
      <c r="J3936" t="s">
        <v>50</v>
      </c>
      <c r="K3936">
        <v>844.65</v>
      </c>
      <c r="L3936">
        <v>88.8</v>
      </c>
      <c r="M3936">
        <v>75004.92</v>
      </c>
      <c r="N3936">
        <v>11</v>
      </c>
      <c r="O3936" t="s">
        <v>38</v>
      </c>
      <c r="P3936" s="1">
        <v>44271</v>
      </c>
      <c r="Q3936" s="1">
        <v>44282</v>
      </c>
      <c r="R3936">
        <v>446</v>
      </c>
      <c r="S3936">
        <v>90.06</v>
      </c>
      <c r="T3936">
        <v>40166.76</v>
      </c>
      <c r="U3936" t="s">
        <v>30</v>
      </c>
      <c r="V3936" t="s">
        <v>29</v>
      </c>
      <c r="W3936">
        <v>398</v>
      </c>
      <c r="X3936">
        <v>16.260000000000002</v>
      </c>
      <c r="Y3936">
        <v>159.11000000000001</v>
      </c>
    </row>
    <row r="3937" spans="1:25" x14ac:dyDescent="0.3">
      <c r="A3937" t="str">
        <f>E3937&amp;"-"&amp;COUNTIF($E$2:E3937,E3937)</f>
        <v>Small-1291</v>
      </c>
      <c r="B3937" t="s">
        <v>44</v>
      </c>
      <c r="C3937">
        <v>733.71</v>
      </c>
      <c r="D3937">
        <v>93</v>
      </c>
      <c r="E3937" t="s">
        <v>40</v>
      </c>
      <c r="F3937" s="1">
        <v>44730</v>
      </c>
      <c r="G3937" s="4" t="str">
        <f t="shared" si="61"/>
        <v>2022</v>
      </c>
      <c r="H3937">
        <v>6</v>
      </c>
      <c r="I3937" t="s">
        <v>49</v>
      </c>
      <c r="J3937" t="s">
        <v>50</v>
      </c>
      <c r="K3937">
        <v>995.31</v>
      </c>
      <c r="L3937">
        <v>69.900000000000006</v>
      </c>
      <c r="M3937">
        <v>69572.169000000009</v>
      </c>
      <c r="N3937">
        <v>6</v>
      </c>
      <c r="O3937" t="s">
        <v>38</v>
      </c>
      <c r="P3937" s="1">
        <v>44711</v>
      </c>
      <c r="Q3937" s="1">
        <v>44717</v>
      </c>
      <c r="R3937">
        <v>339</v>
      </c>
      <c r="S3937">
        <v>65.62</v>
      </c>
      <c r="T3937">
        <v>22245.18</v>
      </c>
      <c r="U3937" t="s">
        <v>35</v>
      </c>
      <c r="V3937" t="s">
        <v>39</v>
      </c>
      <c r="W3937">
        <v>656</v>
      </c>
      <c r="X3937">
        <v>20.75</v>
      </c>
      <c r="Y3937">
        <v>184.22</v>
      </c>
    </row>
    <row r="3938" spans="1:25" x14ac:dyDescent="0.3">
      <c r="A3938" t="str">
        <f>E3938&amp;"-"&amp;COUNTIF($E$2:E3938,E3938)</f>
        <v>Small-1292</v>
      </c>
      <c r="B3938" t="s">
        <v>54</v>
      </c>
      <c r="C3938">
        <v>79.14</v>
      </c>
      <c r="D3938">
        <v>29</v>
      </c>
      <c r="E3938" t="s">
        <v>40</v>
      </c>
      <c r="F3938" s="1">
        <v>43620</v>
      </c>
      <c r="G3938" s="4" t="str">
        <f t="shared" si="61"/>
        <v>2019</v>
      </c>
      <c r="H3938">
        <v>10</v>
      </c>
      <c r="I3938" t="s">
        <v>64</v>
      </c>
      <c r="J3938" t="s">
        <v>46</v>
      </c>
      <c r="K3938">
        <v>69.319999999999993</v>
      </c>
      <c r="L3938">
        <v>46.44</v>
      </c>
      <c r="M3938">
        <v>3219.2207999999996</v>
      </c>
      <c r="N3938">
        <v>108</v>
      </c>
      <c r="O3938" t="s">
        <v>65</v>
      </c>
      <c r="P3938" s="1">
        <v>43576</v>
      </c>
      <c r="Q3938" s="1">
        <v>43684</v>
      </c>
      <c r="R3938">
        <v>35</v>
      </c>
      <c r="S3938">
        <v>44.14</v>
      </c>
      <c r="T3938">
        <v>1544.9</v>
      </c>
      <c r="U3938" t="s">
        <v>61</v>
      </c>
      <c r="V3938" t="s">
        <v>48</v>
      </c>
      <c r="W3938">
        <v>34</v>
      </c>
      <c r="X3938">
        <v>44.62</v>
      </c>
      <c r="Y3938">
        <v>62.63</v>
      </c>
    </row>
    <row r="3939" spans="1:25" x14ac:dyDescent="0.3">
      <c r="A3939" t="str">
        <f>E3939&amp;"-"&amp;COUNTIF($E$2:E3939,E3939)</f>
        <v>Medium-1328</v>
      </c>
      <c r="B3939" t="s">
        <v>23</v>
      </c>
      <c r="C3939">
        <v>511.35</v>
      </c>
      <c r="D3939">
        <v>89</v>
      </c>
      <c r="E3939" t="s">
        <v>24</v>
      </c>
      <c r="F3939" s="1">
        <v>43734</v>
      </c>
      <c r="G3939" s="4" t="str">
        <f t="shared" si="61"/>
        <v>2019</v>
      </c>
      <c r="H3939">
        <v>7</v>
      </c>
      <c r="I3939" t="s">
        <v>59</v>
      </c>
      <c r="J3939" t="s">
        <v>33</v>
      </c>
      <c r="K3939">
        <v>480.29</v>
      </c>
      <c r="L3939">
        <v>20.95</v>
      </c>
      <c r="M3939">
        <v>10062.075500000001</v>
      </c>
      <c r="N3939">
        <v>15</v>
      </c>
      <c r="O3939" t="s">
        <v>38</v>
      </c>
      <c r="P3939" s="1">
        <v>43702</v>
      </c>
      <c r="Q3939" s="1">
        <v>43717</v>
      </c>
      <c r="R3939">
        <v>97</v>
      </c>
      <c r="S3939">
        <v>23.76</v>
      </c>
      <c r="T3939">
        <v>2304.7199999999998</v>
      </c>
      <c r="U3939" t="s">
        <v>51</v>
      </c>
      <c r="V3939" t="s">
        <v>39</v>
      </c>
      <c r="W3939">
        <v>383</v>
      </c>
      <c r="X3939">
        <v>22.99</v>
      </c>
      <c r="Y3939">
        <v>60.37</v>
      </c>
    </row>
    <row r="3940" spans="1:25" x14ac:dyDescent="0.3">
      <c r="A3940" t="str">
        <f>E3940&amp;"-"&amp;COUNTIF($E$2:E3940,E3940)</f>
        <v>Small-1293</v>
      </c>
      <c r="B3940" t="s">
        <v>51</v>
      </c>
      <c r="C3940">
        <v>819.12</v>
      </c>
      <c r="D3940">
        <v>77</v>
      </c>
      <c r="E3940" t="s">
        <v>40</v>
      </c>
      <c r="F3940" s="1">
        <v>44739</v>
      </c>
      <c r="G3940" s="4" t="str">
        <f t="shared" si="61"/>
        <v>2022</v>
      </c>
      <c r="H3940">
        <v>4</v>
      </c>
      <c r="I3940" t="s">
        <v>37</v>
      </c>
      <c r="J3940" t="s">
        <v>33</v>
      </c>
      <c r="K3940">
        <v>275.47000000000003</v>
      </c>
      <c r="L3940">
        <v>72.5</v>
      </c>
      <c r="M3940">
        <v>19971.575000000001</v>
      </c>
      <c r="N3940">
        <v>21</v>
      </c>
      <c r="O3940" t="s">
        <v>27</v>
      </c>
      <c r="P3940" s="1">
        <v>44705</v>
      </c>
      <c r="Q3940" s="1">
        <v>44726</v>
      </c>
      <c r="R3940">
        <v>152</v>
      </c>
      <c r="S3940">
        <v>72.290000000000006</v>
      </c>
      <c r="T3940">
        <v>10988.08</v>
      </c>
      <c r="U3940" t="s">
        <v>47</v>
      </c>
      <c r="V3940" t="s">
        <v>29</v>
      </c>
      <c r="W3940">
        <v>123</v>
      </c>
      <c r="X3940">
        <v>34.74</v>
      </c>
      <c r="Y3940">
        <v>78.290000000000006</v>
      </c>
    </row>
    <row r="3941" spans="1:25" x14ac:dyDescent="0.3">
      <c r="A3941" t="str">
        <f>E3941&amp;"-"&amp;COUNTIF($E$2:E3941,E3941)</f>
        <v>Medium-1329</v>
      </c>
      <c r="B3941" t="s">
        <v>58</v>
      </c>
      <c r="C3941">
        <v>261.83999999999997</v>
      </c>
      <c r="D3941">
        <v>35</v>
      </c>
      <c r="E3941" t="s">
        <v>24</v>
      </c>
      <c r="F3941" s="1">
        <v>44716</v>
      </c>
      <c r="G3941" s="4" t="str">
        <f t="shared" si="61"/>
        <v>2022</v>
      </c>
      <c r="H3941">
        <v>2</v>
      </c>
      <c r="I3941" t="s">
        <v>66</v>
      </c>
      <c r="J3941" t="s">
        <v>33</v>
      </c>
      <c r="K3941">
        <v>489.48</v>
      </c>
      <c r="L3941">
        <v>78.61</v>
      </c>
      <c r="M3941">
        <v>38478.022799999999</v>
      </c>
      <c r="N3941">
        <v>34</v>
      </c>
      <c r="O3941" t="s">
        <v>27</v>
      </c>
      <c r="P3941" s="1">
        <v>44711</v>
      </c>
      <c r="Q3941" s="1">
        <v>44745</v>
      </c>
      <c r="R3941">
        <v>345</v>
      </c>
      <c r="S3941">
        <v>74.709999999999994</v>
      </c>
      <c r="T3941">
        <v>25774.95</v>
      </c>
      <c r="U3941" t="s">
        <v>58</v>
      </c>
      <c r="V3941" t="s">
        <v>29</v>
      </c>
      <c r="W3941">
        <v>144</v>
      </c>
      <c r="X3941">
        <v>96.83</v>
      </c>
      <c r="Y3941">
        <v>28.36</v>
      </c>
    </row>
    <row r="3942" spans="1:25" x14ac:dyDescent="0.3">
      <c r="A3942" t="str">
        <f>E3942&amp;"-"&amp;COUNTIF($E$2:E3942,E3942)</f>
        <v>Large-1319</v>
      </c>
      <c r="B3942" t="s">
        <v>51</v>
      </c>
      <c r="C3942">
        <v>492.14</v>
      </c>
      <c r="D3942">
        <v>32</v>
      </c>
      <c r="E3942" t="s">
        <v>31</v>
      </c>
      <c r="F3942" s="1">
        <v>43596</v>
      </c>
      <c r="G3942" s="4" t="str">
        <f t="shared" si="61"/>
        <v>2019</v>
      </c>
      <c r="H3942">
        <v>4</v>
      </c>
      <c r="I3942" t="s">
        <v>37</v>
      </c>
      <c r="J3942" t="s">
        <v>33</v>
      </c>
      <c r="K3942">
        <v>201.93</v>
      </c>
      <c r="L3942">
        <v>59.11</v>
      </c>
      <c r="M3942">
        <v>11936.0823</v>
      </c>
      <c r="N3942">
        <v>26</v>
      </c>
      <c r="O3942" t="s">
        <v>38</v>
      </c>
      <c r="P3942" s="1">
        <v>43567</v>
      </c>
      <c r="Q3942" s="1">
        <v>43593</v>
      </c>
      <c r="R3942">
        <v>66</v>
      </c>
      <c r="S3942">
        <v>64.040000000000006</v>
      </c>
      <c r="T3942">
        <v>4226.6400000000003</v>
      </c>
      <c r="U3942" t="s">
        <v>35</v>
      </c>
      <c r="V3942" t="s">
        <v>29</v>
      </c>
      <c r="W3942">
        <v>135</v>
      </c>
      <c r="X3942">
        <v>71.56</v>
      </c>
      <c r="Y3942">
        <v>111.79</v>
      </c>
    </row>
    <row r="3943" spans="1:25" x14ac:dyDescent="0.3">
      <c r="A3943" t="str">
        <f>E3943&amp;"-"&amp;COUNTIF($E$2:E3943,E3943)</f>
        <v>Large-1320</v>
      </c>
      <c r="B3943" t="s">
        <v>61</v>
      </c>
      <c r="C3943">
        <v>428.79</v>
      </c>
      <c r="D3943">
        <v>23</v>
      </c>
      <c r="E3943" t="s">
        <v>31</v>
      </c>
      <c r="F3943" s="1">
        <v>43511</v>
      </c>
      <c r="G3943" s="4" t="str">
        <f t="shared" si="61"/>
        <v>2019</v>
      </c>
      <c r="H3943">
        <v>6</v>
      </c>
      <c r="I3943" t="s">
        <v>49</v>
      </c>
      <c r="J3943" t="s">
        <v>60</v>
      </c>
      <c r="K3943">
        <v>902.4</v>
      </c>
      <c r="L3943">
        <v>28.87</v>
      </c>
      <c r="M3943">
        <v>26052.288</v>
      </c>
      <c r="N3943">
        <v>7</v>
      </c>
      <c r="O3943" t="s">
        <v>38</v>
      </c>
      <c r="P3943" s="1">
        <v>43501</v>
      </c>
      <c r="Q3943" s="1">
        <v>43508</v>
      </c>
      <c r="R3943">
        <v>246</v>
      </c>
      <c r="S3943">
        <v>24</v>
      </c>
      <c r="T3943">
        <v>5904</v>
      </c>
      <c r="U3943" t="s">
        <v>23</v>
      </c>
      <c r="V3943" t="s">
        <v>29</v>
      </c>
      <c r="W3943">
        <v>656</v>
      </c>
      <c r="X3943">
        <v>98.04</v>
      </c>
      <c r="Y3943">
        <v>58.85</v>
      </c>
    </row>
    <row r="3944" spans="1:25" x14ac:dyDescent="0.3">
      <c r="A3944" t="str">
        <f>E3944&amp;"-"&amp;COUNTIF($E$2:E3944,E3944)</f>
        <v>Small-1294</v>
      </c>
      <c r="B3944" t="s">
        <v>30</v>
      </c>
      <c r="C3944">
        <v>784.35</v>
      </c>
      <c r="D3944">
        <v>74</v>
      </c>
      <c r="E3944" t="s">
        <v>40</v>
      </c>
      <c r="F3944" s="1">
        <v>44353</v>
      </c>
      <c r="G3944" s="4" t="str">
        <f t="shared" si="61"/>
        <v>2021</v>
      </c>
      <c r="H3944">
        <v>1</v>
      </c>
      <c r="I3944" t="s">
        <v>32</v>
      </c>
      <c r="J3944" t="s">
        <v>60</v>
      </c>
      <c r="K3944">
        <v>698.15</v>
      </c>
      <c r="L3944">
        <v>24.04</v>
      </c>
      <c r="M3944">
        <v>16783.525999999998</v>
      </c>
      <c r="N3944">
        <v>1</v>
      </c>
      <c r="O3944" t="s">
        <v>63</v>
      </c>
      <c r="P3944" s="1">
        <v>44315</v>
      </c>
      <c r="Q3944" s="1">
        <v>44316</v>
      </c>
      <c r="R3944">
        <v>174</v>
      </c>
      <c r="S3944">
        <v>22.09</v>
      </c>
      <c r="T3944">
        <v>3843.66</v>
      </c>
      <c r="U3944" t="s">
        <v>36</v>
      </c>
      <c r="V3944" t="s">
        <v>29</v>
      </c>
      <c r="W3944">
        <v>524</v>
      </c>
      <c r="X3944">
        <v>51.34</v>
      </c>
      <c r="Y3944">
        <v>155.43</v>
      </c>
    </row>
    <row r="3945" spans="1:25" x14ac:dyDescent="0.3">
      <c r="A3945" t="str">
        <f>E3945&amp;"-"&amp;COUNTIF($E$2:E3945,E3945)</f>
        <v>Small-1295</v>
      </c>
      <c r="B3945" t="s">
        <v>61</v>
      </c>
      <c r="C3945">
        <v>448.4</v>
      </c>
      <c r="D3945">
        <v>57</v>
      </c>
      <c r="E3945" t="s">
        <v>40</v>
      </c>
      <c r="F3945" s="1">
        <v>44807</v>
      </c>
      <c r="G3945" s="4" t="str">
        <f t="shared" si="61"/>
        <v>2022</v>
      </c>
      <c r="H3945">
        <v>5</v>
      </c>
      <c r="I3945" t="s">
        <v>25</v>
      </c>
      <c r="J3945" t="s">
        <v>46</v>
      </c>
      <c r="K3945">
        <v>838.95</v>
      </c>
      <c r="L3945">
        <v>69.16</v>
      </c>
      <c r="M3945">
        <v>58021.781999999999</v>
      </c>
      <c r="N3945">
        <v>21</v>
      </c>
      <c r="O3945" t="s">
        <v>27</v>
      </c>
      <c r="P3945" s="1">
        <v>44790</v>
      </c>
      <c r="Q3945" s="1">
        <v>44811</v>
      </c>
      <c r="R3945">
        <v>168</v>
      </c>
      <c r="S3945">
        <v>68.790000000000006</v>
      </c>
      <c r="T3945">
        <v>11556.72</v>
      </c>
      <c r="U3945" t="s">
        <v>28</v>
      </c>
      <c r="V3945" t="s">
        <v>29</v>
      </c>
      <c r="W3945">
        <v>670</v>
      </c>
      <c r="X3945">
        <v>55.19</v>
      </c>
      <c r="Y3945">
        <v>112.7</v>
      </c>
    </row>
    <row r="3946" spans="1:25" x14ac:dyDescent="0.3">
      <c r="A3946" t="str">
        <f>E3946&amp;"-"&amp;COUNTIF($E$2:E3946,E3946)</f>
        <v>Large-1321</v>
      </c>
      <c r="B3946" t="s">
        <v>61</v>
      </c>
      <c r="C3946">
        <v>802</v>
      </c>
      <c r="D3946">
        <v>30</v>
      </c>
      <c r="E3946" t="s">
        <v>31</v>
      </c>
      <c r="F3946" s="1">
        <v>43800</v>
      </c>
      <c r="G3946" s="4" t="str">
        <f t="shared" si="61"/>
        <v>2019</v>
      </c>
      <c r="H3946">
        <v>7</v>
      </c>
      <c r="I3946" t="s">
        <v>59</v>
      </c>
      <c r="J3946" t="s">
        <v>46</v>
      </c>
      <c r="K3946">
        <v>248.17</v>
      </c>
      <c r="L3946">
        <v>59.55</v>
      </c>
      <c r="M3946">
        <v>14778.523499999999</v>
      </c>
      <c r="N3946">
        <v>16</v>
      </c>
      <c r="O3946" t="s">
        <v>38</v>
      </c>
      <c r="P3946" s="1">
        <v>43768</v>
      </c>
      <c r="Q3946" s="1">
        <v>43784</v>
      </c>
      <c r="R3946">
        <v>60</v>
      </c>
      <c r="S3946">
        <v>64.14</v>
      </c>
      <c r="T3946">
        <v>3848.4</v>
      </c>
      <c r="U3946" t="s">
        <v>58</v>
      </c>
      <c r="V3946" t="s">
        <v>39</v>
      </c>
      <c r="W3946">
        <v>188</v>
      </c>
      <c r="X3946">
        <v>81.38</v>
      </c>
      <c r="Y3946">
        <v>55.06</v>
      </c>
    </row>
    <row r="3947" spans="1:25" x14ac:dyDescent="0.3">
      <c r="A3947" t="str">
        <f>E3947&amp;"-"&amp;COUNTIF($E$2:E3947,E3947)</f>
        <v>Small-1296</v>
      </c>
      <c r="B3947" t="s">
        <v>58</v>
      </c>
      <c r="C3947">
        <v>497.09</v>
      </c>
      <c r="D3947">
        <v>53</v>
      </c>
      <c r="E3947" t="s">
        <v>40</v>
      </c>
      <c r="F3947" s="1">
        <v>44607</v>
      </c>
      <c r="G3947" s="4" t="str">
        <f t="shared" si="61"/>
        <v>2022</v>
      </c>
      <c r="H3947">
        <v>1</v>
      </c>
      <c r="I3947" t="s">
        <v>32</v>
      </c>
      <c r="J3947" t="s">
        <v>60</v>
      </c>
      <c r="K3947">
        <v>740.61</v>
      </c>
      <c r="L3947">
        <v>80.44</v>
      </c>
      <c r="M3947">
        <v>59574.668400000002</v>
      </c>
      <c r="N3947">
        <v>22</v>
      </c>
      <c r="O3947" t="s">
        <v>34</v>
      </c>
      <c r="P3947" s="1">
        <v>44571</v>
      </c>
      <c r="Q3947" s="1">
        <v>44593</v>
      </c>
      <c r="R3947">
        <v>416</v>
      </c>
      <c r="S3947">
        <v>82.42</v>
      </c>
      <c r="T3947">
        <v>34286.720000000001</v>
      </c>
      <c r="U3947" t="s">
        <v>58</v>
      </c>
      <c r="V3947" t="s">
        <v>29</v>
      </c>
      <c r="W3947">
        <v>324</v>
      </c>
      <c r="X3947">
        <v>64.63</v>
      </c>
      <c r="Y3947">
        <v>183.32</v>
      </c>
    </row>
    <row r="3948" spans="1:25" x14ac:dyDescent="0.3">
      <c r="A3948" t="str">
        <f>E3948&amp;"-"&amp;COUNTIF($E$2:E3948,E3948)</f>
        <v>Small-1297</v>
      </c>
      <c r="B3948" t="s">
        <v>44</v>
      </c>
      <c r="C3948">
        <v>202.81</v>
      </c>
      <c r="D3948">
        <v>72</v>
      </c>
      <c r="E3948" t="s">
        <v>40</v>
      </c>
      <c r="F3948" s="1">
        <v>43892</v>
      </c>
      <c r="G3948" s="4" t="str">
        <f t="shared" si="61"/>
        <v>2020</v>
      </c>
      <c r="H3948">
        <v>4</v>
      </c>
      <c r="I3948" t="s">
        <v>37</v>
      </c>
      <c r="J3948" t="s">
        <v>68</v>
      </c>
      <c r="K3948">
        <v>856.04</v>
      </c>
      <c r="L3948">
        <v>48.25</v>
      </c>
      <c r="M3948">
        <v>41303.93</v>
      </c>
      <c r="N3948">
        <v>29</v>
      </c>
      <c r="O3948" t="s">
        <v>38</v>
      </c>
      <c r="P3948" s="1">
        <v>43856</v>
      </c>
      <c r="Q3948" s="1">
        <v>43885</v>
      </c>
      <c r="R3948">
        <v>573</v>
      </c>
      <c r="S3948">
        <v>47.49</v>
      </c>
      <c r="T3948">
        <v>27211.77</v>
      </c>
      <c r="U3948" t="s">
        <v>61</v>
      </c>
      <c r="V3948" t="s">
        <v>39</v>
      </c>
      <c r="W3948">
        <v>283</v>
      </c>
      <c r="X3948">
        <v>62.79</v>
      </c>
      <c r="Y3948">
        <v>133.28</v>
      </c>
    </row>
    <row r="3949" spans="1:25" x14ac:dyDescent="0.3">
      <c r="A3949" t="str">
        <f>E3949&amp;"-"&amp;COUNTIF($E$2:E3949,E3949)</f>
        <v>Large-1322</v>
      </c>
      <c r="B3949" t="s">
        <v>44</v>
      </c>
      <c r="C3949">
        <v>864.47</v>
      </c>
      <c r="D3949">
        <v>70</v>
      </c>
      <c r="E3949" t="s">
        <v>31</v>
      </c>
      <c r="F3949" s="1">
        <v>44184</v>
      </c>
      <c r="G3949" s="4" t="str">
        <f t="shared" si="61"/>
        <v>2020</v>
      </c>
      <c r="H3949">
        <v>3</v>
      </c>
      <c r="I3949" t="s">
        <v>41</v>
      </c>
      <c r="J3949" t="s">
        <v>33</v>
      </c>
      <c r="K3949">
        <v>669.15</v>
      </c>
      <c r="L3949">
        <v>41.05</v>
      </c>
      <c r="M3949">
        <v>27468.607499999998</v>
      </c>
      <c r="N3949">
        <v>67</v>
      </c>
      <c r="O3949" t="s">
        <v>27</v>
      </c>
      <c r="P3949" s="1">
        <v>44173</v>
      </c>
      <c r="Q3949" s="1">
        <v>44240</v>
      </c>
      <c r="R3949">
        <v>151</v>
      </c>
      <c r="S3949">
        <v>36.71</v>
      </c>
      <c r="T3949">
        <v>5543.21</v>
      </c>
      <c r="U3949" t="s">
        <v>47</v>
      </c>
      <c r="V3949" t="s">
        <v>48</v>
      </c>
      <c r="W3949">
        <v>518</v>
      </c>
      <c r="X3949">
        <v>45.63</v>
      </c>
      <c r="Y3949">
        <v>165.65</v>
      </c>
    </row>
    <row r="3950" spans="1:25" x14ac:dyDescent="0.3">
      <c r="A3950" t="str">
        <f>E3950&amp;"-"&amp;COUNTIF($E$2:E3950,E3950)</f>
        <v>Large-1323</v>
      </c>
      <c r="B3950" t="s">
        <v>44</v>
      </c>
      <c r="C3950">
        <v>670.09</v>
      </c>
      <c r="D3950">
        <v>67</v>
      </c>
      <c r="E3950" t="s">
        <v>31</v>
      </c>
      <c r="F3950" s="1">
        <v>44447</v>
      </c>
      <c r="G3950" s="4" t="str">
        <f t="shared" si="61"/>
        <v>2021</v>
      </c>
      <c r="H3950">
        <v>6</v>
      </c>
      <c r="I3950" t="s">
        <v>49</v>
      </c>
      <c r="J3950" t="s">
        <v>46</v>
      </c>
      <c r="K3950">
        <v>547.42999999999995</v>
      </c>
      <c r="L3950">
        <v>95.31</v>
      </c>
      <c r="M3950">
        <v>52175.5533</v>
      </c>
      <c r="N3950">
        <v>5</v>
      </c>
      <c r="O3950" t="s">
        <v>38</v>
      </c>
      <c r="P3950" s="1">
        <v>44421</v>
      </c>
      <c r="Q3950" s="1">
        <v>44426</v>
      </c>
      <c r="R3950">
        <v>374</v>
      </c>
      <c r="S3950">
        <v>95.28</v>
      </c>
      <c r="T3950">
        <v>35634.720000000001</v>
      </c>
      <c r="U3950" t="s">
        <v>52</v>
      </c>
      <c r="V3950" t="s">
        <v>39</v>
      </c>
      <c r="W3950">
        <v>173</v>
      </c>
      <c r="X3950">
        <v>89.32</v>
      </c>
      <c r="Y3950">
        <v>67.040000000000006</v>
      </c>
    </row>
    <row r="3951" spans="1:25" x14ac:dyDescent="0.3">
      <c r="A3951" t="str">
        <f>E3951&amp;"-"&amp;COUNTIF($E$2:E3951,E3951)</f>
        <v>Medium-1330</v>
      </c>
      <c r="B3951" t="s">
        <v>57</v>
      </c>
      <c r="C3951">
        <v>108.49</v>
      </c>
      <c r="D3951">
        <v>38</v>
      </c>
      <c r="E3951" t="s">
        <v>24</v>
      </c>
      <c r="F3951" s="1">
        <v>44504</v>
      </c>
      <c r="G3951" s="4" t="str">
        <f t="shared" si="61"/>
        <v>2021</v>
      </c>
      <c r="H3951">
        <v>9</v>
      </c>
      <c r="I3951" t="s">
        <v>55</v>
      </c>
      <c r="J3951" t="s">
        <v>50</v>
      </c>
      <c r="K3951">
        <v>952.64</v>
      </c>
      <c r="L3951">
        <v>70.400000000000006</v>
      </c>
      <c r="M3951">
        <v>67065.856</v>
      </c>
      <c r="N3951">
        <v>13</v>
      </c>
      <c r="O3951" t="s">
        <v>38</v>
      </c>
      <c r="P3951" s="1">
        <v>44470</v>
      </c>
      <c r="Q3951" s="1">
        <v>44483</v>
      </c>
      <c r="R3951">
        <v>474</v>
      </c>
      <c r="S3951">
        <v>73.84</v>
      </c>
      <c r="T3951">
        <v>35000.160000000003</v>
      </c>
      <c r="U3951" t="s">
        <v>28</v>
      </c>
      <c r="V3951" t="s">
        <v>39</v>
      </c>
      <c r="W3951">
        <v>478</v>
      </c>
      <c r="X3951">
        <v>74.709999999999994</v>
      </c>
      <c r="Y3951">
        <v>162.86000000000001</v>
      </c>
    </row>
    <row r="3952" spans="1:25" x14ac:dyDescent="0.3">
      <c r="A3952" t="str">
        <f>E3952&amp;"-"&amp;COUNTIF($E$2:E3952,E3952)</f>
        <v>Small-1298</v>
      </c>
      <c r="B3952" t="s">
        <v>30</v>
      </c>
      <c r="C3952">
        <v>706.19</v>
      </c>
      <c r="D3952">
        <v>57</v>
      </c>
      <c r="E3952" t="s">
        <v>40</v>
      </c>
      <c r="F3952" s="1">
        <v>44131</v>
      </c>
      <c r="G3952" s="4" t="str">
        <f t="shared" si="61"/>
        <v>2020</v>
      </c>
      <c r="H3952">
        <v>7</v>
      </c>
      <c r="I3952" t="s">
        <v>59</v>
      </c>
      <c r="J3952" t="s">
        <v>50</v>
      </c>
      <c r="K3952">
        <v>695</v>
      </c>
      <c r="L3952">
        <v>24.81</v>
      </c>
      <c r="M3952">
        <v>17242.95</v>
      </c>
      <c r="N3952">
        <v>17</v>
      </c>
      <c r="O3952" t="s">
        <v>38</v>
      </c>
      <c r="P3952" s="1">
        <v>44095</v>
      </c>
      <c r="Q3952" s="1">
        <v>44112</v>
      </c>
      <c r="R3952">
        <v>208</v>
      </c>
      <c r="S3952">
        <v>22.95</v>
      </c>
      <c r="T3952">
        <v>4773.6000000000004</v>
      </c>
      <c r="U3952" t="s">
        <v>47</v>
      </c>
      <c r="V3952" t="s">
        <v>48</v>
      </c>
      <c r="W3952">
        <v>487</v>
      </c>
      <c r="X3952">
        <v>57.47</v>
      </c>
      <c r="Y3952">
        <v>34.64</v>
      </c>
    </row>
    <row r="3953" spans="1:25" x14ac:dyDescent="0.3">
      <c r="A3953" t="str">
        <f>E3953&amp;"-"&amp;COUNTIF($E$2:E3953,E3953)</f>
        <v>Large-1324</v>
      </c>
      <c r="B3953" t="s">
        <v>58</v>
      </c>
      <c r="C3953">
        <v>37.21</v>
      </c>
      <c r="D3953">
        <v>62</v>
      </c>
      <c r="E3953" t="s">
        <v>31</v>
      </c>
      <c r="F3953" s="1">
        <v>44477</v>
      </c>
      <c r="G3953" s="4" t="str">
        <f t="shared" si="61"/>
        <v>2021</v>
      </c>
      <c r="H3953">
        <v>2</v>
      </c>
      <c r="I3953" t="s">
        <v>66</v>
      </c>
      <c r="J3953" t="s">
        <v>46</v>
      </c>
      <c r="K3953">
        <v>486.57</v>
      </c>
      <c r="L3953">
        <v>81.44</v>
      </c>
      <c r="M3953">
        <v>39626.260799999996</v>
      </c>
      <c r="N3953">
        <v>25</v>
      </c>
      <c r="O3953" t="s">
        <v>38</v>
      </c>
      <c r="P3953" s="1">
        <v>44418</v>
      </c>
      <c r="Q3953" s="1">
        <v>44443</v>
      </c>
      <c r="R3953">
        <v>312</v>
      </c>
      <c r="S3953">
        <v>84.07</v>
      </c>
      <c r="T3953">
        <v>26229.84</v>
      </c>
      <c r="U3953" t="s">
        <v>52</v>
      </c>
      <c r="V3953" t="s">
        <v>39</v>
      </c>
      <c r="W3953">
        <v>174</v>
      </c>
      <c r="X3953">
        <v>47.69</v>
      </c>
      <c r="Y3953">
        <v>196.85</v>
      </c>
    </row>
    <row r="3954" spans="1:25" x14ac:dyDescent="0.3">
      <c r="A3954" t="str">
        <f>E3954&amp;"-"&amp;COUNTIF($E$2:E3954,E3954)</f>
        <v>Small-1299</v>
      </c>
      <c r="B3954" t="s">
        <v>51</v>
      </c>
      <c r="C3954">
        <v>365.33</v>
      </c>
      <c r="D3954">
        <v>59</v>
      </c>
      <c r="E3954" t="s">
        <v>40</v>
      </c>
      <c r="F3954" s="1">
        <v>44911</v>
      </c>
      <c r="G3954" s="4" t="str">
        <f t="shared" si="61"/>
        <v>2022</v>
      </c>
      <c r="H3954">
        <v>9</v>
      </c>
      <c r="I3954" t="s">
        <v>55</v>
      </c>
      <c r="J3954" t="s">
        <v>60</v>
      </c>
      <c r="K3954">
        <v>905.11</v>
      </c>
      <c r="L3954">
        <v>63.33</v>
      </c>
      <c r="M3954">
        <v>57320.616300000002</v>
      </c>
      <c r="N3954">
        <v>12</v>
      </c>
      <c r="O3954" t="s">
        <v>38</v>
      </c>
      <c r="P3954" s="1">
        <v>44890</v>
      </c>
      <c r="Q3954" s="1">
        <v>44902</v>
      </c>
      <c r="R3954">
        <v>93</v>
      </c>
      <c r="S3954">
        <v>66.69</v>
      </c>
      <c r="T3954">
        <v>6202.17</v>
      </c>
      <c r="U3954" t="s">
        <v>35</v>
      </c>
      <c r="V3954" t="s">
        <v>29</v>
      </c>
      <c r="W3954">
        <v>812</v>
      </c>
      <c r="X3954">
        <v>20.12</v>
      </c>
      <c r="Y3954">
        <v>147.4</v>
      </c>
    </row>
    <row r="3955" spans="1:25" x14ac:dyDescent="0.3">
      <c r="A3955" t="str">
        <f>E3955&amp;"-"&amp;COUNTIF($E$2:E3955,E3955)</f>
        <v>Large-1325</v>
      </c>
      <c r="B3955" t="s">
        <v>51</v>
      </c>
      <c r="C3955">
        <v>905.58</v>
      </c>
      <c r="D3955">
        <v>31</v>
      </c>
      <c r="E3955" t="s">
        <v>31</v>
      </c>
      <c r="F3955" s="1">
        <v>44088</v>
      </c>
      <c r="G3955" s="4" t="str">
        <f t="shared" si="61"/>
        <v>2020</v>
      </c>
      <c r="H3955">
        <v>2</v>
      </c>
      <c r="I3955" t="s">
        <v>66</v>
      </c>
      <c r="J3955" t="s">
        <v>33</v>
      </c>
      <c r="K3955">
        <v>364.61</v>
      </c>
      <c r="L3955">
        <v>87.21</v>
      </c>
      <c r="M3955">
        <v>31797.6381</v>
      </c>
      <c r="N3955">
        <v>38</v>
      </c>
      <c r="O3955" t="s">
        <v>27</v>
      </c>
      <c r="P3955" s="1">
        <v>44073</v>
      </c>
      <c r="Q3955" s="1">
        <v>44111</v>
      </c>
      <c r="R3955">
        <v>123</v>
      </c>
      <c r="S3955">
        <v>82.51</v>
      </c>
      <c r="T3955">
        <v>10148.73</v>
      </c>
      <c r="U3955" t="s">
        <v>44</v>
      </c>
      <c r="V3955" t="s">
        <v>48</v>
      </c>
      <c r="W3955">
        <v>241</v>
      </c>
      <c r="X3955">
        <v>11.29</v>
      </c>
      <c r="Y3955">
        <v>36.08</v>
      </c>
    </row>
    <row r="3956" spans="1:25" x14ac:dyDescent="0.3">
      <c r="A3956" t="str">
        <f>E3956&amp;"-"&amp;COUNTIF($E$2:E3956,E3956)</f>
        <v>Large-1326</v>
      </c>
      <c r="B3956" t="s">
        <v>61</v>
      </c>
      <c r="C3956">
        <v>560.64</v>
      </c>
      <c r="D3956">
        <v>69</v>
      </c>
      <c r="E3956" t="s">
        <v>31</v>
      </c>
      <c r="F3956" s="1">
        <v>44372</v>
      </c>
      <c r="G3956" s="4" t="str">
        <f t="shared" si="61"/>
        <v>2021</v>
      </c>
      <c r="H3956">
        <v>6</v>
      </c>
      <c r="I3956" t="s">
        <v>49</v>
      </c>
      <c r="J3956" t="s">
        <v>50</v>
      </c>
      <c r="K3956">
        <v>114.62</v>
      </c>
      <c r="L3956">
        <v>56.4</v>
      </c>
      <c r="M3956">
        <v>6464.5680000000002</v>
      </c>
      <c r="N3956">
        <v>5</v>
      </c>
      <c r="O3956" t="s">
        <v>38</v>
      </c>
      <c r="P3956" s="1">
        <v>44341</v>
      </c>
      <c r="Q3956" s="1">
        <v>44346</v>
      </c>
      <c r="R3956">
        <v>60</v>
      </c>
      <c r="S3956">
        <v>59.95</v>
      </c>
      <c r="T3956">
        <v>3597</v>
      </c>
      <c r="U3956" t="s">
        <v>30</v>
      </c>
      <c r="V3956" t="s">
        <v>48</v>
      </c>
      <c r="W3956">
        <v>54</v>
      </c>
      <c r="X3956">
        <v>97.22</v>
      </c>
      <c r="Y3956">
        <v>112.55</v>
      </c>
    </row>
    <row r="3957" spans="1:25" x14ac:dyDescent="0.3">
      <c r="A3957" t="str">
        <f>E3957&amp;"-"&amp;COUNTIF($E$2:E3957,E3957)</f>
        <v>Large-1327</v>
      </c>
      <c r="B3957" t="s">
        <v>23</v>
      </c>
      <c r="C3957">
        <v>171</v>
      </c>
      <c r="D3957">
        <v>58</v>
      </c>
      <c r="E3957" t="s">
        <v>31</v>
      </c>
      <c r="F3957" s="1">
        <v>43629</v>
      </c>
      <c r="G3957" s="4" t="str">
        <f t="shared" si="61"/>
        <v>2019</v>
      </c>
      <c r="H3957">
        <v>8</v>
      </c>
      <c r="I3957" t="s">
        <v>45</v>
      </c>
      <c r="J3957" t="s">
        <v>46</v>
      </c>
      <c r="K3957">
        <v>932.07</v>
      </c>
      <c r="L3957">
        <v>70.63</v>
      </c>
      <c r="M3957">
        <v>65832.104099999997</v>
      </c>
      <c r="N3957">
        <v>8</v>
      </c>
      <c r="O3957" t="s">
        <v>38</v>
      </c>
      <c r="P3957" s="1">
        <v>43594</v>
      </c>
      <c r="Q3957" s="1">
        <v>43602</v>
      </c>
      <c r="R3957">
        <v>683</v>
      </c>
      <c r="S3957">
        <v>72.209999999999994</v>
      </c>
      <c r="T3957">
        <v>49319.43</v>
      </c>
      <c r="U3957" t="s">
        <v>43</v>
      </c>
      <c r="V3957" t="s">
        <v>39</v>
      </c>
      <c r="W3957">
        <v>249</v>
      </c>
      <c r="X3957">
        <v>83.15</v>
      </c>
      <c r="Y3957">
        <v>103.23</v>
      </c>
    </row>
    <row r="3958" spans="1:25" x14ac:dyDescent="0.3">
      <c r="A3958" t="str">
        <f>E3958&amp;"-"&amp;COUNTIF($E$2:E3958,E3958)</f>
        <v>Small-1300</v>
      </c>
      <c r="B3958" t="s">
        <v>52</v>
      </c>
      <c r="C3958">
        <v>392.25</v>
      </c>
      <c r="D3958">
        <v>58</v>
      </c>
      <c r="E3958" t="s">
        <v>40</v>
      </c>
      <c r="F3958" s="1">
        <v>44826</v>
      </c>
      <c r="G3958" s="4" t="str">
        <f t="shared" si="61"/>
        <v>2022</v>
      </c>
      <c r="H3958">
        <v>2</v>
      </c>
      <c r="I3958" t="s">
        <v>66</v>
      </c>
      <c r="J3958" t="s">
        <v>46</v>
      </c>
      <c r="K3958">
        <v>686.82</v>
      </c>
      <c r="L3958">
        <v>52.5</v>
      </c>
      <c r="M3958">
        <v>36058.050000000003</v>
      </c>
      <c r="N3958">
        <v>38</v>
      </c>
      <c r="O3958" t="s">
        <v>27</v>
      </c>
      <c r="P3958" s="1">
        <v>44777</v>
      </c>
      <c r="Q3958" s="1">
        <v>44815</v>
      </c>
      <c r="R3958">
        <v>427</v>
      </c>
      <c r="S3958">
        <v>54.55</v>
      </c>
      <c r="T3958">
        <v>23292.85</v>
      </c>
      <c r="U3958" t="s">
        <v>54</v>
      </c>
      <c r="V3958" t="s">
        <v>29</v>
      </c>
      <c r="W3958">
        <v>259</v>
      </c>
      <c r="X3958">
        <v>15.46</v>
      </c>
      <c r="Y3958">
        <v>37.17</v>
      </c>
    </row>
    <row r="3959" spans="1:25" x14ac:dyDescent="0.3">
      <c r="A3959" t="str">
        <f>E3959&amp;"-"&amp;COUNTIF($E$2:E3959,E3959)</f>
        <v>Large-1328</v>
      </c>
      <c r="B3959" t="s">
        <v>43</v>
      </c>
      <c r="C3959">
        <v>810.98</v>
      </c>
      <c r="D3959">
        <v>59</v>
      </c>
      <c r="E3959" t="s">
        <v>31</v>
      </c>
      <c r="F3959" s="1">
        <v>44266</v>
      </c>
      <c r="G3959" s="4" t="str">
        <f t="shared" si="61"/>
        <v>2021</v>
      </c>
      <c r="H3959">
        <v>2</v>
      </c>
      <c r="I3959" t="s">
        <v>66</v>
      </c>
      <c r="J3959" t="s">
        <v>67</v>
      </c>
      <c r="K3959">
        <v>763.35</v>
      </c>
      <c r="L3959">
        <v>45.25</v>
      </c>
      <c r="M3959">
        <v>34541.587500000001</v>
      </c>
      <c r="N3959">
        <v>29</v>
      </c>
      <c r="O3959" t="s">
        <v>27</v>
      </c>
      <c r="P3959" s="1">
        <v>44234</v>
      </c>
      <c r="Q3959" s="1">
        <v>44263</v>
      </c>
      <c r="R3959">
        <v>671</v>
      </c>
      <c r="S3959">
        <v>48</v>
      </c>
      <c r="T3959">
        <v>32208</v>
      </c>
      <c r="U3959" t="s">
        <v>54</v>
      </c>
      <c r="V3959" t="s">
        <v>39</v>
      </c>
      <c r="W3959">
        <v>92</v>
      </c>
      <c r="X3959">
        <v>96.54</v>
      </c>
      <c r="Y3959">
        <v>54.57</v>
      </c>
    </row>
    <row r="3960" spans="1:25" x14ac:dyDescent="0.3">
      <c r="A3960" t="str">
        <f>E3960&amp;"-"&amp;COUNTIF($E$2:E3960,E3960)</f>
        <v>Medium-1331</v>
      </c>
      <c r="B3960" t="s">
        <v>28</v>
      </c>
      <c r="C3960">
        <v>859.59</v>
      </c>
      <c r="D3960">
        <v>11</v>
      </c>
      <c r="E3960" t="s">
        <v>24</v>
      </c>
      <c r="F3960" s="1">
        <v>44698</v>
      </c>
      <c r="G3960" s="4" t="str">
        <f t="shared" si="61"/>
        <v>2022</v>
      </c>
      <c r="H3960">
        <v>7</v>
      </c>
      <c r="I3960" t="s">
        <v>59</v>
      </c>
      <c r="J3960" t="s">
        <v>33</v>
      </c>
      <c r="K3960">
        <v>201.75</v>
      </c>
      <c r="L3960">
        <v>76.22</v>
      </c>
      <c r="M3960">
        <v>15377.385</v>
      </c>
      <c r="N3960">
        <v>18</v>
      </c>
      <c r="O3960" t="s">
        <v>38</v>
      </c>
      <c r="P3960" s="1">
        <v>44684</v>
      </c>
      <c r="Q3960" s="1">
        <v>44702</v>
      </c>
      <c r="R3960">
        <v>74</v>
      </c>
      <c r="S3960">
        <v>71.34</v>
      </c>
      <c r="T3960">
        <v>5279.16</v>
      </c>
      <c r="U3960" t="s">
        <v>57</v>
      </c>
      <c r="V3960" t="s">
        <v>48</v>
      </c>
      <c r="W3960">
        <v>127</v>
      </c>
      <c r="X3960">
        <v>81.19</v>
      </c>
      <c r="Y3960">
        <v>31.17</v>
      </c>
    </row>
    <row r="3961" spans="1:25" x14ac:dyDescent="0.3">
      <c r="A3961" t="str">
        <f>E3961&amp;"-"&amp;COUNTIF($E$2:E3961,E3961)</f>
        <v>Large-1329</v>
      </c>
      <c r="B3961" t="s">
        <v>61</v>
      </c>
      <c r="C3961">
        <v>264.44</v>
      </c>
      <c r="D3961">
        <v>59</v>
      </c>
      <c r="E3961" t="s">
        <v>31</v>
      </c>
      <c r="F3961" s="1">
        <v>44653</v>
      </c>
      <c r="G3961" s="4" t="str">
        <f t="shared" si="61"/>
        <v>2022</v>
      </c>
      <c r="H3961">
        <v>1</v>
      </c>
      <c r="I3961" t="s">
        <v>32</v>
      </c>
      <c r="J3961" t="s">
        <v>33</v>
      </c>
      <c r="K3961">
        <v>469.25</v>
      </c>
      <c r="L3961">
        <v>93.43</v>
      </c>
      <c r="M3961">
        <v>43842.027500000004</v>
      </c>
      <c r="N3961">
        <v>29</v>
      </c>
      <c r="O3961" t="s">
        <v>34</v>
      </c>
      <c r="P3961" s="1">
        <v>44612</v>
      </c>
      <c r="Q3961" s="1">
        <v>44641</v>
      </c>
      <c r="R3961">
        <v>359</v>
      </c>
      <c r="S3961">
        <v>94.35</v>
      </c>
      <c r="T3961">
        <v>33871.65</v>
      </c>
      <c r="U3961" t="s">
        <v>56</v>
      </c>
      <c r="V3961" t="s">
        <v>48</v>
      </c>
      <c r="W3961">
        <v>110</v>
      </c>
      <c r="X3961">
        <v>70.33</v>
      </c>
      <c r="Y3961">
        <v>61.75</v>
      </c>
    </row>
    <row r="3962" spans="1:25" x14ac:dyDescent="0.3">
      <c r="A3962" t="str">
        <f>E3962&amp;"-"&amp;COUNTIF($E$2:E3962,E3962)</f>
        <v>Medium-1332</v>
      </c>
      <c r="B3962" t="s">
        <v>44</v>
      </c>
      <c r="C3962">
        <v>165.14</v>
      </c>
      <c r="D3962">
        <v>81</v>
      </c>
      <c r="E3962" t="s">
        <v>24</v>
      </c>
      <c r="F3962" s="1">
        <v>44919</v>
      </c>
      <c r="G3962" s="4" t="str">
        <f t="shared" si="61"/>
        <v>2022</v>
      </c>
      <c r="H3962">
        <v>3</v>
      </c>
      <c r="I3962" t="s">
        <v>41</v>
      </c>
      <c r="J3962" t="s">
        <v>33</v>
      </c>
      <c r="K3962">
        <v>32.72</v>
      </c>
      <c r="L3962">
        <v>56.59</v>
      </c>
      <c r="M3962">
        <v>1851.6248000000001</v>
      </c>
      <c r="N3962">
        <v>67</v>
      </c>
      <c r="O3962" t="s">
        <v>27</v>
      </c>
      <c r="P3962" s="1">
        <v>44870</v>
      </c>
      <c r="Q3962" s="1">
        <v>44937</v>
      </c>
      <c r="R3962">
        <v>27</v>
      </c>
      <c r="S3962">
        <v>61.35</v>
      </c>
      <c r="T3962">
        <v>1656.45</v>
      </c>
      <c r="U3962" t="s">
        <v>52</v>
      </c>
      <c r="V3962" t="s">
        <v>48</v>
      </c>
      <c r="W3962">
        <v>5</v>
      </c>
      <c r="X3962">
        <v>64.55</v>
      </c>
      <c r="Y3962">
        <v>134.83000000000001</v>
      </c>
    </row>
    <row r="3963" spans="1:25" x14ac:dyDescent="0.3">
      <c r="A3963" t="str">
        <f>E3963&amp;"-"&amp;COUNTIF($E$2:E3963,E3963)</f>
        <v>Large-1330</v>
      </c>
      <c r="B3963" t="s">
        <v>47</v>
      </c>
      <c r="C3963">
        <v>956.49</v>
      </c>
      <c r="D3963">
        <v>43</v>
      </c>
      <c r="E3963" t="s">
        <v>31</v>
      </c>
      <c r="F3963" s="1">
        <v>44202</v>
      </c>
      <c r="G3963" s="4" t="str">
        <f t="shared" si="61"/>
        <v>2021</v>
      </c>
      <c r="H3963">
        <v>2</v>
      </c>
      <c r="I3963" t="s">
        <v>66</v>
      </c>
      <c r="J3963" t="s">
        <v>69</v>
      </c>
      <c r="K3963">
        <v>590.59</v>
      </c>
      <c r="L3963">
        <v>58.52</v>
      </c>
      <c r="M3963">
        <v>34561.326800000003</v>
      </c>
      <c r="N3963">
        <v>26</v>
      </c>
      <c r="O3963" t="s">
        <v>27</v>
      </c>
      <c r="P3963" s="1">
        <v>44162</v>
      </c>
      <c r="Q3963" s="1">
        <v>44188</v>
      </c>
      <c r="R3963">
        <v>541</v>
      </c>
      <c r="S3963">
        <v>60.77</v>
      </c>
      <c r="T3963">
        <v>32876.57</v>
      </c>
      <c r="U3963" t="s">
        <v>47</v>
      </c>
      <c r="V3963" t="s">
        <v>29</v>
      </c>
      <c r="W3963">
        <v>49</v>
      </c>
      <c r="X3963">
        <v>42.44</v>
      </c>
      <c r="Y3963">
        <v>81.19</v>
      </c>
    </row>
    <row r="3964" spans="1:25" x14ac:dyDescent="0.3">
      <c r="A3964" t="str">
        <f>E3964&amp;"-"&amp;COUNTIF($E$2:E3964,E3964)</f>
        <v>Medium-1333</v>
      </c>
      <c r="B3964" t="s">
        <v>58</v>
      </c>
      <c r="C3964">
        <v>31.73</v>
      </c>
      <c r="D3964">
        <v>64</v>
      </c>
      <c r="E3964" t="s">
        <v>24</v>
      </c>
      <c r="F3964" s="1">
        <v>44025</v>
      </c>
      <c r="G3964" s="4" t="str">
        <f t="shared" si="61"/>
        <v>2020</v>
      </c>
      <c r="H3964">
        <v>10</v>
      </c>
      <c r="I3964" t="s">
        <v>64</v>
      </c>
      <c r="J3964" t="s">
        <v>60</v>
      </c>
      <c r="K3964">
        <v>93.19</v>
      </c>
      <c r="L3964">
        <v>89.34</v>
      </c>
      <c r="M3964">
        <v>8325.5946000000004</v>
      </c>
      <c r="N3964">
        <v>115</v>
      </c>
      <c r="O3964" t="s">
        <v>65</v>
      </c>
      <c r="P3964" s="1">
        <v>44019</v>
      </c>
      <c r="Q3964" s="1">
        <v>44134</v>
      </c>
      <c r="R3964">
        <v>75</v>
      </c>
      <c r="S3964">
        <v>92.82</v>
      </c>
      <c r="T3964">
        <v>6961.5</v>
      </c>
      <c r="U3964" t="s">
        <v>36</v>
      </c>
      <c r="V3964" t="s">
        <v>48</v>
      </c>
      <c r="W3964">
        <v>18</v>
      </c>
      <c r="X3964">
        <v>35.67</v>
      </c>
      <c r="Y3964">
        <v>55.89</v>
      </c>
    </row>
    <row r="3965" spans="1:25" x14ac:dyDescent="0.3">
      <c r="A3965" t="str">
        <f>E3965&amp;"-"&amp;COUNTIF($E$2:E3965,E3965)</f>
        <v>Small-1301</v>
      </c>
      <c r="B3965" t="s">
        <v>23</v>
      </c>
      <c r="C3965">
        <v>513.83000000000004</v>
      </c>
      <c r="D3965">
        <v>61</v>
      </c>
      <c r="E3965" t="s">
        <v>40</v>
      </c>
      <c r="F3965" s="1">
        <v>44906</v>
      </c>
      <c r="G3965" s="4" t="str">
        <f t="shared" si="61"/>
        <v>2022</v>
      </c>
      <c r="H3965">
        <v>9</v>
      </c>
      <c r="I3965" t="s">
        <v>55</v>
      </c>
      <c r="J3965" t="s">
        <v>60</v>
      </c>
      <c r="K3965">
        <v>597.32000000000005</v>
      </c>
      <c r="L3965">
        <v>42.23</v>
      </c>
      <c r="M3965">
        <v>25224.8236</v>
      </c>
      <c r="N3965">
        <v>7</v>
      </c>
      <c r="O3965" t="s">
        <v>38</v>
      </c>
      <c r="P3965" s="1">
        <v>44898</v>
      </c>
      <c r="Q3965" s="1">
        <v>44905</v>
      </c>
      <c r="R3965">
        <v>61</v>
      </c>
      <c r="S3965">
        <v>40.46</v>
      </c>
      <c r="T3965">
        <v>2468.06</v>
      </c>
      <c r="U3965" t="s">
        <v>57</v>
      </c>
      <c r="V3965" t="s">
        <v>39</v>
      </c>
      <c r="W3965">
        <v>536</v>
      </c>
      <c r="X3965">
        <v>76.930000000000007</v>
      </c>
      <c r="Y3965">
        <v>140.83000000000001</v>
      </c>
    </row>
    <row r="3966" spans="1:25" x14ac:dyDescent="0.3">
      <c r="A3966" t="str">
        <f>E3966&amp;"-"&amp;COUNTIF($E$2:E3966,E3966)</f>
        <v>Medium-1334</v>
      </c>
      <c r="B3966" t="s">
        <v>54</v>
      </c>
      <c r="C3966">
        <v>401.73</v>
      </c>
      <c r="D3966">
        <v>76</v>
      </c>
      <c r="E3966" t="s">
        <v>24</v>
      </c>
      <c r="F3966" s="1">
        <v>44260</v>
      </c>
      <c r="G3966" s="4" t="str">
        <f t="shared" si="61"/>
        <v>2021</v>
      </c>
      <c r="H3966">
        <v>7</v>
      </c>
      <c r="I3966" t="s">
        <v>59</v>
      </c>
      <c r="J3966" t="s">
        <v>60</v>
      </c>
      <c r="K3966">
        <v>686.06</v>
      </c>
      <c r="L3966">
        <v>34.07</v>
      </c>
      <c r="M3966">
        <v>23374.064199999997</v>
      </c>
      <c r="N3966">
        <v>16</v>
      </c>
      <c r="O3966" t="s">
        <v>38</v>
      </c>
      <c r="P3966" s="1">
        <v>44255</v>
      </c>
      <c r="Q3966" s="1">
        <v>44271</v>
      </c>
      <c r="R3966">
        <v>290</v>
      </c>
      <c r="S3966">
        <v>32.93</v>
      </c>
      <c r="T3966">
        <v>9549.7000000000007</v>
      </c>
      <c r="U3966" t="s">
        <v>61</v>
      </c>
      <c r="V3966" t="s">
        <v>39</v>
      </c>
      <c r="W3966">
        <v>396</v>
      </c>
      <c r="X3966">
        <v>45.37</v>
      </c>
      <c r="Y3966">
        <v>94.54</v>
      </c>
    </row>
    <row r="3967" spans="1:25" x14ac:dyDescent="0.3">
      <c r="A3967" t="str">
        <f>E3967&amp;"-"&amp;COUNTIF($E$2:E3967,E3967)</f>
        <v>Small-1302</v>
      </c>
      <c r="B3967" t="s">
        <v>56</v>
      </c>
      <c r="C3967">
        <v>579.27</v>
      </c>
      <c r="D3967">
        <v>11</v>
      </c>
      <c r="E3967" t="s">
        <v>40</v>
      </c>
      <c r="F3967" s="1">
        <v>43887</v>
      </c>
      <c r="G3967" s="4" t="str">
        <f t="shared" si="61"/>
        <v>2020</v>
      </c>
      <c r="H3967">
        <v>6</v>
      </c>
      <c r="I3967" t="s">
        <v>49</v>
      </c>
      <c r="J3967" t="s">
        <v>46</v>
      </c>
      <c r="K3967">
        <v>730.88</v>
      </c>
      <c r="L3967">
        <v>29.29</v>
      </c>
      <c r="M3967">
        <v>21407.475200000001</v>
      </c>
      <c r="N3967">
        <v>5</v>
      </c>
      <c r="O3967" t="s">
        <v>38</v>
      </c>
      <c r="P3967" s="1">
        <v>43859</v>
      </c>
      <c r="Q3967" s="1">
        <v>43864</v>
      </c>
      <c r="R3967">
        <v>444</v>
      </c>
      <c r="S3967">
        <v>25.07</v>
      </c>
      <c r="T3967">
        <v>11131.08</v>
      </c>
      <c r="U3967" t="s">
        <v>43</v>
      </c>
      <c r="V3967" t="s">
        <v>29</v>
      </c>
      <c r="W3967">
        <v>286</v>
      </c>
      <c r="X3967">
        <v>70.73</v>
      </c>
      <c r="Y3967">
        <v>93.05</v>
      </c>
    </row>
    <row r="3968" spans="1:25" x14ac:dyDescent="0.3">
      <c r="A3968" t="str">
        <f>E3968&amp;"-"&amp;COUNTIF($E$2:E3968,E3968)</f>
        <v>Large-1331</v>
      </c>
      <c r="B3968" t="s">
        <v>28</v>
      </c>
      <c r="C3968">
        <v>613.79999999999995</v>
      </c>
      <c r="D3968">
        <v>87</v>
      </c>
      <c r="E3968" t="s">
        <v>31</v>
      </c>
      <c r="F3968" s="1">
        <v>44910</v>
      </c>
      <c r="G3968" s="4" t="str">
        <f t="shared" si="61"/>
        <v>2022</v>
      </c>
      <c r="H3968">
        <v>8</v>
      </c>
      <c r="I3968" t="s">
        <v>45</v>
      </c>
      <c r="J3968" t="s">
        <v>46</v>
      </c>
      <c r="K3968">
        <v>915.04</v>
      </c>
      <c r="L3968">
        <v>82.09</v>
      </c>
      <c r="M3968">
        <v>75115.633600000001</v>
      </c>
      <c r="N3968">
        <v>8</v>
      </c>
      <c r="O3968" t="s">
        <v>38</v>
      </c>
      <c r="P3968" s="1">
        <v>44875</v>
      </c>
      <c r="Q3968" s="1">
        <v>44883</v>
      </c>
      <c r="R3968">
        <v>787</v>
      </c>
      <c r="S3968">
        <v>77.36</v>
      </c>
      <c r="T3968">
        <v>60882.32</v>
      </c>
      <c r="U3968" t="s">
        <v>58</v>
      </c>
      <c r="V3968" t="s">
        <v>48</v>
      </c>
      <c r="W3968">
        <v>128</v>
      </c>
      <c r="X3968">
        <v>10.64</v>
      </c>
      <c r="Y3968">
        <v>33.9</v>
      </c>
    </row>
    <row r="3969" spans="1:25" x14ac:dyDescent="0.3">
      <c r="A3969" t="str">
        <f>E3969&amp;"-"&amp;COUNTIF($E$2:E3969,E3969)</f>
        <v>Small-1303</v>
      </c>
      <c r="B3969" t="s">
        <v>23</v>
      </c>
      <c r="C3969">
        <v>440.68</v>
      </c>
      <c r="D3969">
        <v>35</v>
      </c>
      <c r="E3969" t="s">
        <v>40</v>
      </c>
      <c r="F3969" s="1">
        <v>44218</v>
      </c>
      <c r="G3969" s="4" t="str">
        <f t="shared" si="61"/>
        <v>2021</v>
      </c>
      <c r="H3969">
        <v>7</v>
      </c>
      <c r="I3969" t="s">
        <v>59</v>
      </c>
      <c r="J3969" t="s">
        <v>60</v>
      </c>
      <c r="K3969">
        <v>109.49</v>
      </c>
      <c r="L3969">
        <v>30.25</v>
      </c>
      <c r="M3969">
        <v>3312.0724999999998</v>
      </c>
      <c r="N3969">
        <v>12</v>
      </c>
      <c r="O3969" t="s">
        <v>38</v>
      </c>
      <c r="P3969" s="1">
        <v>44176</v>
      </c>
      <c r="Q3969" s="1">
        <v>44188</v>
      </c>
      <c r="R3969">
        <v>91</v>
      </c>
      <c r="S3969">
        <v>28.52</v>
      </c>
      <c r="T3969">
        <v>2595.3200000000002</v>
      </c>
      <c r="U3969" t="s">
        <v>57</v>
      </c>
      <c r="V3969" t="s">
        <v>39</v>
      </c>
      <c r="W3969">
        <v>18</v>
      </c>
      <c r="X3969">
        <v>86.33</v>
      </c>
      <c r="Y3969">
        <v>100.97</v>
      </c>
    </row>
    <row r="3970" spans="1:25" x14ac:dyDescent="0.3">
      <c r="A3970" t="str">
        <f>E3970&amp;"-"&amp;COUNTIF($E$2:E3970,E3970)</f>
        <v>Small-1304</v>
      </c>
      <c r="B3970" t="s">
        <v>23</v>
      </c>
      <c r="C3970">
        <v>946.86</v>
      </c>
      <c r="D3970">
        <v>20</v>
      </c>
      <c r="E3970" t="s">
        <v>40</v>
      </c>
      <c r="F3970" s="1">
        <v>44205</v>
      </c>
      <c r="G3970" s="4" t="str">
        <f t="shared" ref="G3970:G4033" si="62">TEXT(F3970,"YYYY")</f>
        <v>2021</v>
      </c>
      <c r="H3970">
        <v>7</v>
      </c>
      <c r="I3970" t="s">
        <v>59</v>
      </c>
      <c r="J3970" t="s">
        <v>50</v>
      </c>
      <c r="K3970">
        <v>574.13</v>
      </c>
      <c r="L3970">
        <v>75.58</v>
      </c>
      <c r="M3970">
        <v>43392.7454</v>
      </c>
      <c r="N3970">
        <v>14</v>
      </c>
      <c r="O3970" t="s">
        <v>38</v>
      </c>
      <c r="P3970" s="1">
        <v>44159</v>
      </c>
      <c r="Q3970" s="1">
        <v>44173</v>
      </c>
      <c r="R3970">
        <v>484</v>
      </c>
      <c r="S3970">
        <v>71.17</v>
      </c>
      <c r="T3970">
        <v>34446.28</v>
      </c>
      <c r="U3970" t="s">
        <v>28</v>
      </c>
      <c r="V3970" t="s">
        <v>48</v>
      </c>
      <c r="W3970">
        <v>90</v>
      </c>
      <c r="X3970">
        <v>16.21</v>
      </c>
      <c r="Y3970">
        <v>125.47</v>
      </c>
    </row>
    <row r="3971" spans="1:25" x14ac:dyDescent="0.3">
      <c r="A3971" t="str">
        <f>E3971&amp;"-"&amp;COUNTIF($E$2:E3971,E3971)</f>
        <v>Medium-1335</v>
      </c>
      <c r="B3971" t="s">
        <v>56</v>
      </c>
      <c r="C3971">
        <v>137.41</v>
      </c>
      <c r="D3971">
        <v>87</v>
      </c>
      <c r="E3971" t="s">
        <v>24</v>
      </c>
      <c r="F3971" s="1">
        <v>44678</v>
      </c>
      <c r="G3971" s="4" t="str">
        <f t="shared" si="62"/>
        <v>2022</v>
      </c>
      <c r="H3971">
        <v>4</v>
      </c>
      <c r="I3971" t="s">
        <v>37</v>
      </c>
      <c r="J3971" t="s">
        <v>68</v>
      </c>
      <c r="K3971">
        <v>110.34</v>
      </c>
      <c r="L3971">
        <v>18.66</v>
      </c>
      <c r="M3971">
        <v>2058.9443999999999</v>
      </c>
      <c r="N3971">
        <v>24</v>
      </c>
      <c r="O3971" t="s">
        <v>38</v>
      </c>
      <c r="P3971" s="1">
        <v>44628</v>
      </c>
      <c r="Q3971" s="1">
        <v>44652</v>
      </c>
      <c r="R3971">
        <v>76</v>
      </c>
      <c r="S3971">
        <v>19.39</v>
      </c>
      <c r="T3971">
        <v>1473.64</v>
      </c>
      <c r="U3971" t="s">
        <v>23</v>
      </c>
      <c r="V3971" t="s">
        <v>48</v>
      </c>
      <c r="W3971">
        <v>34</v>
      </c>
      <c r="X3971">
        <v>59.67</v>
      </c>
      <c r="Y3971">
        <v>130.30000000000001</v>
      </c>
    </row>
    <row r="3972" spans="1:25" x14ac:dyDescent="0.3">
      <c r="A3972" t="str">
        <f>E3972&amp;"-"&amp;COUNTIF($E$2:E3972,E3972)</f>
        <v>Small-1305</v>
      </c>
      <c r="B3972" t="s">
        <v>51</v>
      </c>
      <c r="C3972">
        <v>773.24</v>
      </c>
      <c r="D3972">
        <v>84</v>
      </c>
      <c r="E3972" t="s">
        <v>40</v>
      </c>
      <c r="F3972" s="1">
        <v>44400</v>
      </c>
      <c r="G3972" s="4" t="str">
        <f t="shared" si="62"/>
        <v>2021</v>
      </c>
      <c r="H3972">
        <v>1</v>
      </c>
      <c r="I3972" t="s">
        <v>32</v>
      </c>
      <c r="J3972" t="s">
        <v>33</v>
      </c>
      <c r="K3972">
        <v>297.98</v>
      </c>
      <c r="L3972">
        <v>95.2</v>
      </c>
      <c r="M3972">
        <v>28367.696000000004</v>
      </c>
      <c r="N3972">
        <v>26</v>
      </c>
      <c r="O3972" t="s">
        <v>34</v>
      </c>
      <c r="P3972" s="1">
        <v>44365</v>
      </c>
      <c r="Q3972" s="1">
        <v>44391</v>
      </c>
      <c r="R3972">
        <v>282</v>
      </c>
      <c r="S3972">
        <v>94.09</v>
      </c>
      <c r="T3972">
        <v>26533.38</v>
      </c>
      <c r="U3972" t="s">
        <v>30</v>
      </c>
      <c r="V3972" t="s">
        <v>39</v>
      </c>
      <c r="W3972">
        <v>15</v>
      </c>
      <c r="X3972">
        <v>82.53</v>
      </c>
      <c r="Y3972">
        <v>72.47</v>
      </c>
    </row>
    <row r="3973" spans="1:25" x14ac:dyDescent="0.3">
      <c r="A3973" t="str">
        <f>E3973&amp;"-"&amp;COUNTIF($E$2:E3973,E3973)</f>
        <v>Large-1332</v>
      </c>
      <c r="B3973" t="s">
        <v>58</v>
      </c>
      <c r="C3973">
        <v>145.65</v>
      </c>
      <c r="D3973">
        <v>31</v>
      </c>
      <c r="E3973" t="s">
        <v>31</v>
      </c>
      <c r="F3973" s="1">
        <v>43988</v>
      </c>
      <c r="G3973" s="4" t="str">
        <f t="shared" si="62"/>
        <v>2020</v>
      </c>
      <c r="H3973">
        <v>6</v>
      </c>
      <c r="I3973" t="s">
        <v>49</v>
      </c>
      <c r="J3973" t="s">
        <v>60</v>
      </c>
      <c r="K3973">
        <v>974.02</v>
      </c>
      <c r="L3973">
        <v>83.47</v>
      </c>
      <c r="M3973">
        <v>81301.449399999998</v>
      </c>
      <c r="N3973">
        <v>7</v>
      </c>
      <c r="O3973" t="s">
        <v>38</v>
      </c>
      <c r="P3973" s="1">
        <v>43962</v>
      </c>
      <c r="Q3973" s="1">
        <v>43969</v>
      </c>
      <c r="R3973">
        <v>243</v>
      </c>
      <c r="S3973">
        <v>87.47</v>
      </c>
      <c r="T3973">
        <v>21255.21</v>
      </c>
      <c r="U3973" t="s">
        <v>44</v>
      </c>
      <c r="V3973" t="s">
        <v>48</v>
      </c>
      <c r="W3973">
        <v>731</v>
      </c>
      <c r="X3973">
        <v>50.44</v>
      </c>
      <c r="Y3973">
        <v>183.89</v>
      </c>
    </row>
    <row r="3974" spans="1:25" x14ac:dyDescent="0.3">
      <c r="A3974" t="str">
        <f>E3974&amp;"-"&amp;COUNTIF($E$2:E3974,E3974)</f>
        <v>Small-1306</v>
      </c>
      <c r="B3974" t="s">
        <v>61</v>
      </c>
      <c r="C3974">
        <v>367.03</v>
      </c>
      <c r="D3974">
        <v>32</v>
      </c>
      <c r="E3974" t="s">
        <v>40</v>
      </c>
      <c r="F3974" s="1">
        <v>44715</v>
      </c>
      <c r="G3974" s="4" t="str">
        <f t="shared" si="62"/>
        <v>2022</v>
      </c>
      <c r="H3974">
        <v>3</v>
      </c>
      <c r="I3974" t="s">
        <v>41</v>
      </c>
      <c r="J3974" t="s">
        <v>53</v>
      </c>
      <c r="K3974">
        <v>750.3</v>
      </c>
      <c r="L3974">
        <v>79.7</v>
      </c>
      <c r="M3974">
        <v>59798.909999999996</v>
      </c>
      <c r="N3974">
        <v>31</v>
      </c>
      <c r="O3974" t="s">
        <v>38</v>
      </c>
      <c r="P3974" s="1">
        <v>44662</v>
      </c>
      <c r="Q3974" s="1">
        <v>44693</v>
      </c>
      <c r="R3974">
        <v>653</v>
      </c>
      <c r="S3974">
        <v>78.760000000000005</v>
      </c>
      <c r="T3974">
        <v>51430.28</v>
      </c>
      <c r="U3974" t="s">
        <v>43</v>
      </c>
      <c r="V3974" t="s">
        <v>29</v>
      </c>
      <c r="W3974">
        <v>97</v>
      </c>
      <c r="X3974">
        <v>10.09</v>
      </c>
      <c r="Y3974">
        <v>43.44</v>
      </c>
    </row>
    <row r="3975" spans="1:25" x14ac:dyDescent="0.3">
      <c r="A3975" t="str">
        <f>E3975&amp;"-"&amp;COUNTIF($E$2:E3975,E3975)</f>
        <v>Medium-1336</v>
      </c>
      <c r="B3975" t="s">
        <v>61</v>
      </c>
      <c r="C3975">
        <v>924.1</v>
      </c>
      <c r="D3975">
        <v>26</v>
      </c>
      <c r="E3975" t="s">
        <v>24</v>
      </c>
      <c r="F3975" s="1">
        <v>44252</v>
      </c>
      <c r="G3975" s="4" t="str">
        <f t="shared" si="62"/>
        <v>2021</v>
      </c>
      <c r="H3975">
        <v>10</v>
      </c>
      <c r="I3975" t="s">
        <v>64</v>
      </c>
      <c r="J3975" t="s">
        <v>33</v>
      </c>
      <c r="K3975">
        <v>514.58000000000004</v>
      </c>
      <c r="L3975">
        <v>99.22</v>
      </c>
      <c r="M3975">
        <v>51056.627600000007</v>
      </c>
      <c r="N3975">
        <v>78</v>
      </c>
      <c r="O3975" t="s">
        <v>65</v>
      </c>
      <c r="P3975" s="1">
        <v>44239</v>
      </c>
      <c r="Q3975" s="1">
        <v>44317</v>
      </c>
      <c r="R3975">
        <v>264</v>
      </c>
      <c r="S3975">
        <v>97.52</v>
      </c>
      <c r="T3975">
        <v>25745.279999999999</v>
      </c>
      <c r="U3975" t="s">
        <v>61</v>
      </c>
      <c r="V3975" t="s">
        <v>39</v>
      </c>
      <c r="W3975">
        <v>250</v>
      </c>
      <c r="X3975">
        <v>84.5</v>
      </c>
      <c r="Y3975">
        <v>109.8</v>
      </c>
    </row>
    <row r="3976" spans="1:25" x14ac:dyDescent="0.3">
      <c r="A3976" t="str">
        <f>E3976&amp;"-"&amp;COUNTIF($E$2:E3976,E3976)</f>
        <v>Large-1333</v>
      </c>
      <c r="B3976" t="s">
        <v>23</v>
      </c>
      <c r="C3976">
        <v>691.98</v>
      </c>
      <c r="D3976">
        <v>47</v>
      </c>
      <c r="E3976" t="s">
        <v>31</v>
      </c>
      <c r="F3976" s="1">
        <v>44363</v>
      </c>
      <c r="G3976" s="4" t="str">
        <f t="shared" si="62"/>
        <v>2021</v>
      </c>
      <c r="H3976">
        <v>9</v>
      </c>
      <c r="I3976" t="s">
        <v>55</v>
      </c>
      <c r="J3976" t="s">
        <v>60</v>
      </c>
      <c r="K3976">
        <v>799.93</v>
      </c>
      <c r="L3976">
        <v>80.650000000000006</v>
      </c>
      <c r="M3976">
        <v>64514.354500000001</v>
      </c>
      <c r="N3976">
        <v>9</v>
      </c>
      <c r="O3976" t="s">
        <v>38</v>
      </c>
      <c r="P3976" s="1">
        <v>44337</v>
      </c>
      <c r="Q3976" s="1">
        <v>44346</v>
      </c>
      <c r="R3976">
        <v>171</v>
      </c>
      <c r="S3976">
        <v>83.74</v>
      </c>
      <c r="T3976">
        <v>14319.54</v>
      </c>
      <c r="U3976" t="s">
        <v>61</v>
      </c>
      <c r="V3976" t="s">
        <v>39</v>
      </c>
      <c r="W3976">
        <v>628</v>
      </c>
      <c r="X3976">
        <v>47.17</v>
      </c>
      <c r="Y3976">
        <v>69.19</v>
      </c>
    </row>
    <row r="3977" spans="1:25" x14ac:dyDescent="0.3">
      <c r="A3977" t="str">
        <f>E3977&amp;"-"&amp;COUNTIF($E$2:E3977,E3977)</f>
        <v>Small-1307</v>
      </c>
      <c r="B3977" t="s">
        <v>30</v>
      </c>
      <c r="C3977">
        <v>737.34</v>
      </c>
      <c r="D3977">
        <v>100</v>
      </c>
      <c r="E3977" t="s">
        <v>40</v>
      </c>
      <c r="F3977" s="1">
        <v>43903</v>
      </c>
      <c r="G3977" s="4" t="str">
        <f t="shared" si="62"/>
        <v>2020</v>
      </c>
      <c r="H3977">
        <v>9</v>
      </c>
      <c r="I3977" t="s">
        <v>55</v>
      </c>
      <c r="J3977" t="s">
        <v>46</v>
      </c>
      <c r="K3977">
        <v>748.34</v>
      </c>
      <c r="L3977">
        <v>45.93</v>
      </c>
      <c r="M3977">
        <v>34371.256200000003</v>
      </c>
      <c r="N3977">
        <v>10</v>
      </c>
      <c r="O3977" t="s">
        <v>38</v>
      </c>
      <c r="P3977" s="1">
        <v>43900</v>
      </c>
      <c r="Q3977" s="1">
        <v>43910</v>
      </c>
      <c r="R3977">
        <v>592</v>
      </c>
      <c r="S3977">
        <v>47.2</v>
      </c>
      <c r="T3977">
        <v>27942.400000000001</v>
      </c>
      <c r="U3977" t="s">
        <v>30</v>
      </c>
      <c r="V3977" t="s">
        <v>29</v>
      </c>
      <c r="W3977">
        <v>156</v>
      </c>
      <c r="X3977">
        <v>33.99</v>
      </c>
      <c r="Y3977">
        <v>35.99</v>
      </c>
    </row>
    <row r="3978" spans="1:25" x14ac:dyDescent="0.3">
      <c r="A3978" t="str">
        <f>E3978&amp;"-"&amp;COUNTIF($E$2:E3978,E3978)</f>
        <v>Small-1308</v>
      </c>
      <c r="B3978" t="s">
        <v>43</v>
      </c>
      <c r="C3978">
        <v>702.87</v>
      </c>
      <c r="D3978">
        <v>100</v>
      </c>
      <c r="E3978" t="s">
        <v>40</v>
      </c>
      <c r="F3978" s="1">
        <v>44418</v>
      </c>
      <c r="G3978" s="4" t="str">
        <f t="shared" si="62"/>
        <v>2021</v>
      </c>
      <c r="H3978">
        <v>7</v>
      </c>
      <c r="I3978" t="s">
        <v>59</v>
      </c>
      <c r="J3978" t="s">
        <v>60</v>
      </c>
      <c r="K3978">
        <v>329.82</v>
      </c>
      <c r="L3978">
        <v>11.47</v>
      </c>
      <c r="M3978">
        <v>3783.0354000000002</v>
      </c>
      <c r="N3978">
        <v>13</v>
      </c>
      <c r="O3978" t="s">
        <v>38</v>
      </c>
      <c r="P3978" s="1">
        <v>44391</v>
      </c>
      <c r="Q3978" s="1">
        <v>44404</v>
      </c>
      <c r="R3978">
        <v>159</v>
      </c>
      <c r="S3978">
        <v>13.39</v>
      </c>
      <c r="T3978">
        <v>2129.0100000000002</v>
      </c>
      <c r="U3978" t="s">
        <v>23</v>
      </c>
      <c r="V3978" t="s">
        <v>39</v>
      </c>
      <c r="W3978">
        <v>170</v>
      </c>
      <c r="X3978">
        <v>88.51</v>
      </c>
      <c r="Y3978">
        <v>107.75</v>
      </c>
    </row>
    <row r="3979" spans="1:25" x14ac:dyDescent="0.3">
      <c r="A3979" t="str">
        <f>E3979&amp;"-"&amp;COUNTIF($E$2:E3979,E3979)</f>
        <v>Large-1334</v>
      </c>
      <c r="B3979" t="s">
        <v>58</v>
      </c>
      <c r="C3979">
        <v>687.45</v>
      </c>
      <c r="D3979">
        <v>85</v>
      </c>
      <c r="E3979" t="s">
        <v>31</v>
      </c>
      <c r="F3979" s="1">
        <v>44343</v>
      </c>
      <c r="G3979" s="4" t="str">
        <f t="shared" si="62"/>
        <v>2021</v>
      </c>
      <c r="H3979">
        <v>10</v>
      </c>
      <c r="I3979" t="s">
        <v>64</v>
      </c>
      <c r="J3979" t="s">
        <v>33</v>
      </c>
      <c r="K3979">
        <v>648.1</v>
      </c>
      <c r="L3979">
        <v>92.22</v>
      </c>
      <c r="M3979">
        <v>59767.781999999999</v>
      </c>
      <c r="N3979">
        <v>90</v>
      </c>
      <c r="O3979" t="s">
        <v>65</v>
      </c>
      <c r="P3979" s="1">
        <v>44298</v>
      </c>
      <c r="Q3979" s="1">
        <v>44388</v>
      </c>
      <c r="R3979">
        <v>479</v>
      </c>
      <c r="S3979">
        <v>93.1</v>
      </c>
      <c r="T3979">
        <v>44594.9</v>
      </c>
      <c r="U3979" t="s">
        <v>51</v>
      </c>
      <c r="V3979" t="s">
        <v>48</v>
      </c>
      <c r="W3979">
        <v>169</v>
      </c>
      <c r="X3979">
        <v>79.38</v>
      </c>
      <c r="Y3979">
        <v>188.93</v>
      </c>
    </row>
    <row r="3980" spans="1:25" x14ac:dyDescent="0.3">
      <c r="A3980" t="str">
        <f>E3980&amp;"-"&amp;COUNTIF($E$2:E3980,E3980)</f>
        <v>Small-1309</v>
      </c>
      <c r="B3980" t="s">
        <v>58</v>
      </c>
      <c r="C3980">
        <v>503.47</v>
      </c>
      <c r="D3980">
        <v>72</v>
      </c>
      <c r="E3980" t="s">
        <v>40</v>
      </c>
      <c r="F3980" s="1">
        <v>43993</v>
      </c>
      <c r="G3980" s="4" t="str">
        <f t="shared" si="62"/>
        <v>2020</v>
      </c>
      <c r="H3980">
        <v>8</v>
      </c>
      <c r="I3980" t="s">
        <v>45</v>
      </c>
      <c r="J3980" t="s">
        <v>33</v>
      </c>
      <c r="K3980">
        <v>564.28</v>
      </c>
      <c r="L3980">
        <v>74.099999999999994</v>
      </c>
      <c r="M3980">
        <v>41813.147999999994</v>
      </c>
      <c r="N3980">
        <v>10</v>
      </c>
      <c r="O3980" t="s">
        <v>38</v>
      </c>
      <c r="P3980" s="1">
        <v>43961</v>
      </c>
      <c r="Q3980" s="1">
        <v>43971</v>
      </c>
      <c r="R3980">
        <v>180</v>
      </c>
      <c r="S3980">
        <v>74.13</v>
      </c>
      <c r="T3980">
        <v>13343.4</v>
      </c>
      <c r="U3980" t="s">
        <v>57</v>
      </c>
      <c r="V3980" t="s">
        <v>39</v>
      </c>
      <c r="W3980">
        <v>384</v>
      </c>
      <c r="X3980">
        <v>59.23</v>
      </c>
      <c r="Y3980">
        <v>63.63</v>
      </c>
    </row>
    <row r="3981" spans="1:25" x14ac:dyDescent="0.3">
      <c r="A3981" t="str">
        <f>E3981&amp;"-"&amp;COUNTIF($E$2:E3981,E3981)</f>
        <v>Small-1310</v>
      </c>
      <c r="B3981" t="s">
        <v>51</v>
      </c>
      <c r="C3981">
        <v>60.8</v>
      </c>
      <c r="D3981">
        <v>50</v>
      </c>
      <c r="E3981" t="s">
        <v>40</v>
      </c>
      <c r="F3981" s="1">
        <v>43797</v>
      </c>
      <c r="G3981" s="4" t="str">
        <f t="shared" si="62"/>
        <v>2019</v>
      </c>
      <c r="H3981">
        <v>7</v>
      </c>
      <c r="I3981" t="s">
        <v>59</v>
      </c>
      <c r="J3981" t="s">
        <v>33</v>
      </c>
      <c r="K3981">
        <v>545.16999999999996</v>
      </c>
      <c r="L3981">
        <v>68.97</v>
      </c>
      <c r="M3981">
        <v>37600.374899999995</v>
      </c>
      <c r="N3981">
        <v>17</v>
      </c>
      <c r="O3981" t="s">
        <v>38</v>
      </c>
      <c r="P3981" s="1">
        <v>43759</v>
      </c>
      <c r="Q3981" s="1">
        <v>43776</v>
      </c>
      <c r="R3981">
        <v>336</v>
      </c>
      <c r="S3981">
        <v>71.510000000000005</v>
      </c>
      <c r="T3981">
        <v>24027.360000000001</v>
      </c>
      <c r="U3981" t="s">
        <v>51</v>
      </c>
      <c r="V3981" t="s">
        <v>48</v>
      </c>
      <c r="W3981">
        <v>209</v>
      </c>
      <c r="X3981">
        <v>87.88</v>
      </c>
      <c r="Y3981">
        <v>55.82</v>
      </c>
    </row>
    <row r="3982" spans="1:25" x14ac:dyDescent="0.3">
      <c r="A3982" t="str">
        <f>E3982&amp;"-"&amp;COUNTIF($E$2:E3982,E3982)</f>
        <v>Large-1335</v>
      </c>
      <c r="B3982" t="s">
        <v>28</v>
      </c>
      <c r="C3982">
        <v>122.64</v>
      </c>
      <c r="D3982">
        <v>90</v>
      </c>
      <c r="E3982" t="s">
        <v>31</v>
      </c>
      <c r="F3982" s="1">
        <v>43604</v>
      </c>
      <c r="G3982" s="4" t="str">
        <f t="shared" si="62"/>
        <v>2019</v>
      </c>
      <c r="H3982">
        <v>7</v>
      </c>
      <c r="I3982" t="s">
        <v>59</v>
      </c>
      <c r="J3982" t="s">
        <v>33</v>
      </c>
      <c r="K3982">
        <v>871.65</v>
      </c>
      <c r="L3982">
        <v>12.01</v>
      </c>
      <c r="M3982">
        <v>10468.5165</v>
      </c>
      <c r="N3982">
        <v>18</v>
      </c>
      <c r="O3982" t="s">
        <v>38</v>
      </c>
      <c r="P3982" s="1">
        <v>43544</v>
      </c>
      <c r="Q3982" s="1">
        <v>43562</v>
      </c>
      <c r="R3982">
        <v>509</v>
      </c>
      <c r="S3982">
        <v>16.18</v>
      </c>
      <c r="T3982">
        <v>8235.6200000000008</v>
      </c>
      <c r="U3982" t="s">
        <v>28</v>
      </c>
      <c r="V3982" t="s">
        <v>39</v>
      </c>
      <c r="W3982">
        <v>362</v>
      </c>
      <c r="X3982">
        <v>53</v>
      </c>
      <c r="Y3982">
        <v>30.87</v>
      </c>
    </row>
    <row r="3983" spans="1:25" x14ac:dyDescent="0.3">
      <c r="A3983" t="str">
        <f>E3983&amp;"-"&amp;COUNTIF($E$2:E3983,E3983)</f>
        <v>Small-1311</v>
      </c>
      <c r="B3983" t="s">
        <v>44</v>
      </c>
      <c r="C3983">
        <v>131.52000000000001</v>
      </c>
      <c r="D3983">
        <v>24</v>
      </c>
      <c r="E3983" t="s">
        <v>40</v>
      </c>
      <c r="F3983" s="1">
        <v>44779</v>
      </c>
      <c r="G3983" s="4" t="str">
        <f t="shared" si="62"/>
        <v>2022</v>
      </c>
      <c r="H3983">
        <v>3</v>
      </c>
      <c r="I3983" t="s">
        <v>41</v>
      </c>
      <c r="J3983" t="s">
        <v>62</v>
      </c>
      <c r="K3983">
        <v>581.67999999999995</v>
      </c>
      <c r="L3983">
        <v>28.44</v>
      </c>
      <c r="M3983">
        <v>16542.979199999998</v>
      </c>
      <c r="N3983">
        <v>63</v>
      </c>
      <c r="O3983" t="s">
        <v>27</v>
      </c>
      <c r="P3983" s="1">
        <v>44757</v>
      </c>
      <c r="Q3983" s="1">
        <v>44820</v>
      </c>
      <c r="R3983">
        <v>238</v>
      </c>
      <c r="S3983">
        <v>30.66</v>
      </c>
      <c r="T3983">
        <v>7297.08</v>
      </c>
      <c r="U3983" t="s">
        <v>54</v>
      </c>
      <c r="V3983" t="s">
        <v>48</v>
      </c>
      <c r="W3983">
        <v>343</v>
      </c>
      <c r="X3983">
        <v>28.41</v>
      </c>
      <c r="Y3983">
        <v>40.85</v>
      </c>
    </row>
    <row r="3984" spans="1:25" x14ac:dyDescent="0.3">
      <c r="A3984" t="str">
        <f>E3984&amp;"-"&amp;COUNTIF($E$2:E3984,E3984)</f>
        <v>Small-1312</v>
      </c>
      <c r="B3984" t="s">
        <v>28</v>
      </c>
      <c r="C3984">
        <v>96.93</v>
      </c>
      <c r="D3984">
        <v>96</v>
      </c>
      <c r="E3984" t="s">
        <v>40</v>
      </c>
      <c r="F3984" s="1">
        <v>43617</v>
      </c>
      <c r="G3984" s="4" t="str">
        <f t="shared" si="62"/>
        <v>2019</v>
      </c>
      <c r="H3984">
        <v>5</v>
      </c>
      <c r="I3984" t="s">
        <v>25</v>
      </c>
      <c r="J3984" t="s">
        <v>33</v>
      </c>
      <c r="K3984">
        <v>463.44</v>
      </c>
      <c r="L3984">
        <v>88.15</v>
      </c>
      <c r="M3984">
        <v>40852.236000000004</v>
      </c>
      <c r="N3984">
        <v>23</v>
      </c>
      <c r="O3984" t="s">
        <v>27</v>
      </c>
      <c r="P3984" s="1">
        <v>43612</v>
      </c>
      <c r="Q3984" s="1">
        <v>43635</v>
      </c>
      <c r="R3984">
        <v>366</v>
      </c>
      <c r="S3984">
        <v>86.4</v>
      </c>
      <c r="T3984">
        <v>31622.400000000001</v>
      </c>
      <c r="U3984" t="s">
        <v>51</v>
      </c>
      <c r="V3984" t="s">
        <v>48</v>
      </c>
      <c r="W3984">
        <v>97</v>
      </c>
      <c r="X3984">
        <v>86.38</v>
      </c>
      <c r="Y3984">
        <v>150.01</v>
      </c>
    </row>
    <row r="3985" spans="1:25" x14ac:dyDescent="0.3">
      <c r="A3985" t="str">
        <f>E3985&amp;"-"&amp;COUNTIF($E$2:E3985,E3985)</f>
        <v>Large-1336</v>
      </c>
      <c r="B3985" t="s">
        <v>56</v>
      </c>
      <c r="C3985">
        <v>765.12</v>
      </c>
      <c r="D3985">
        <v>10</v>
      </c>
      <c r="E3985" t="s">
        <v>31</v>
      </c>
      <c r="F3985" s="1">
        <v>43525</v>
      </c>
      <c r="G3985" s="4" t="str">
        <f t="shared" si="62"/>
        <v>2019</v>
      </c>
      <c r="H3985">
        <v>1</v>
      </c>
      <c r="I3985" t="s">
        <v>32</v>
      </c>
      <c r="J3985" t="s">
        <v>60</v>
      </c>
      <c r="K3985">
        <v>672.53</v>
      </c>
      <c r="L3985">
        <v>55.42</v>
      </c>
      <c r="M3985">
        <v>37271.6126</v>
      </c>
      <c r="N3985">
        <v>1</v>
      </c>
      <c r="O3985" t="s">
        <v>63</v>
      </c>
      <c r="P3985" s="1">
        <v>43497</v>
      </c>
      <c r="Q3985" s="1">
        <v>43498</v>
      </c>
      <c r="R3985">
        <v>7</v>
      </c>
      <c r="S3985">
        <v>59.62</v>
      </c>
      <c r="T3985">
        <v>417.34</v>
      </c>
      <c r="U3985" t="s">
        <v>23</v>
      </c>
      <c r="V3985" t="s">
        <v>48</v>
      </c>
      <c r="W3985">
        <v>665</v>
      </c>
      <c r="X3985">
        <v>25.47</v>
      </c>
      <c r="Y3985">
        <v>31.67</v>
      </c>
    </row>
    <row r="3986" spans="1:25" x14ac:dyDescent="0.3">
      <c r="A3986" t="str">
        <f>E3986&amp;"-"&amp;COUNTIF($E$2:E3986,E3986)</f>
        <v>Small-1313</v>
      </c>
      <c r="B3986" t="s">
        <v>57</v>
      </c>
      <c r="C3986">
        <v>477.22</v>
      </c>
      <c r="D3986">
        <v>39</v>
      </c>
      <c r="E3986" t="s">
        <v>40</v>
      </c>
      <c r="F3986" s="1">
        <v>44598</v>
      </c>
      <c r="G3986" s="4" t="str">
        <f t="shared" si="62"/>
        <v>2022</v>
      </c>
      <c r="H3986">
        <v>10</v>
      </c>
      <c r="I3986" t="s">
        <v>64</v>
      </c>
      <c r="J3986" t="s">
        <v>33</v>
      </c>
      <c r="K3986">
        <v>633.79999999999995</v>
      </c>
      <c r="L3986">
        <v>11.44</v>
      </c>
      <c r="M3986">
        <v>7250.6719999999996</v>
      </c>
      <c r="N3986">
        <v>131</v>
      </c>
      <c r="O3986" t="s">
        <v>65</v>
      </c>
      <c r="P3986" s="1">
        <v>44566</v>
      </c>
      <c r="Q3986" s="1">
        <v>44697</v>
      </c>
      <c r="R3986">
        <v>543</v>
      </c>
      <c r="S3986">
        <v>14.69</v>
      </c>
      <c r="T3986">
        <v>7976.67</v>
      </c>
      <c r="U3986" t="s">
        <v>44</v>
      </c>
      <c r="V3986" t="s">
        <v>39</v>
      </c>
      <c r="W3986">
        <v>90</v>
      </c>
      <c r="X3986">
        <v>33.270000000000003</v>
      </c>
      <c r="Y3986">
        <v>140.68</v>
      </c>
    </row>
    <row r="3987" spans="1:25" x14ac:dyDescent="0.3">
      <c r="A3987" t="str">
        <f>E3987&amp;"-"&amp;COUNTIF($E$2:E3987,E3987)</f>
        <v>Large-1337</v>
      </c>
      <c r="B3987" t="s">
        <v>47</v>
      </c>
      <c r="C3987">
        <v>727.85</v>
      </c>
      <c r="D3987">
        <v>40</v>
      </c>
      <c r="E3987" t="s">
        <v>31</v>
      </c>
      <c r="F3987" s="1">
        <v>44714</v>
      </c>
      <c r="G3987" s="4" t="str">
        <f t="shared" si="62"/>
        <v>2022</v>
      </c>
      <c r="H3987">
        <v>8</v>
      </c>
      <c r="I3987" t="s">
        <v>45</v>
      </c>
      <c r="J3987" t="s">
        <v>60</v>
      </c>
      <c r="K3987">
        <v>513.66999999999996</v>
      </c>
      <c r="L3987">
        <v>85.61</v>
      </c>
      <c r="M3987">
        <v>43975.288699999997</v>
      </c>
      <c r="N3987">
        <v>9</v>
      </c>
      <c r="O3987" t="s">
        <v>38</v>
      </c>
      <c r="P3987" s="1">
        <v>44690</v>
      </c>
      <c r="Q3987" s="1">
        <v>44699</v>
      </c>
      <c r="R3987">
        <v>410</v>
      </c>
      <c r="S3987">
        <v>90.17</v>
      </c>
      <c r="T3987">
        <v>36969.699999999997</v>
      </c>
      <c r="U3987" t="s">
        <v>51</v>
      </c>
      <c r="V3987" t="s">
        <v>29</v>
      </c>
      <c r="W3987">
        <v>103</v>
      </c>
      <c r="X3987">
        <v>98.27</v>
      </c>
      <c r="Y3987">
        <v>199.77</v>
      </c>
    </row>
    <row r="3988" spans="1:25" x14ac:dyDescent="0.3">
      <c r="A3988" t="str">
        <f>E3988&amp;"-"&amp;COUNTIF($E$2:E3988,E3988)</f>
        <v>Medium-1337</v>
      </c>
      <c r="B3988" t="s">
        <v>35</v>
      </c>
      <c r="C3988">
        <v>811.56</v>
      </c>
      <c r="D3988">
        <v>95</v>
      </c>
      <c r="E3988" t="s">
        <v>24</v>
      </c>
      <c r="F3988" s="1">
        <v>44870</v>
      </c>
      <c r="G3988" s="4" t="str">
        <f t="shared" si="62"/>
        <v>2022</v>
      </c>
      <c r="H3988">
        <v>1</v>
      </c>
      <c r="I3988" t="s">
        <v>32</v>
      </c>
      <c r="J3988" t="s">
        <v>50</v>
      </c>
      <c r="K3988">
        <v>470.46</v>
      </c>
      <c r="L3988">
        <v>86.27</v>
      </c>
      <c r="M3988">
        <v>40586.584199999998</v>
      </c>
      <c r="N3988">
        <v>22</v>
      </c>
      <c r="O3988" t="s">
        <v>34</v>
      </c>
      <c r="P3988" s="1">
        <v>44813</v>
      </c>
      <c r="Q3988" s="1">
        <v>44835</v>
      </c>
      <c r="R3988">
        <v>237</v>
      </c>
      <c r="S3988">
        <v>85.19</v>
      </c>
      <c r="T3988">
        <v>20190.03</v>
      </c>
      <c r="U3988" t="s">
        <v>54</v>
      </c>
      <c r="V3988" t="s">
        <v>29</v>
      </c>
      <c r="W3988">
        <v>233</v>
      </c>
      <c r="X3988">
        <v>54.07</v>
      </c>
      <c r="Y3988">
        <v>67.33</v>
      </c>
    </row>
    <row r="3989" spans="1:25" x14ac:dyDescent="0.3">
      <c r="A3989" t="str">
        <f>E3989&amp;"-"&amp;COUNTIF($E$2:E3989,E3989)</f>
        <v>Large-1338</v>
      </c>
      <c r="B3989" t="s">
        <v>23</v>
      </c>
      <c r="C3989">
        <v>693.63</v>
      </c>
      <c r="D3989">
        <v>20</v>
      </c>
      <c r="E3989" t="s">
        <v>31</v>
      </c>
      <c r="F3989" s="1">
        <v>44738</v>
      </c>
      <c r="G3989" s="4" t="str">
        <f t="shared" si="62"/>
        <v>2022</v>
      </c>
      <c r="H3989">
        <v>9</v>
      </c>
      <c r="I3989" t="s">
        <v>55</v>
      </c>
      <c r="J3989" t="s">
        <v>46</v>
      </c>
      <c r="K3989">
        <v>568.61</v>
      </c>
      <c r="L3989">
        <v>39.81</v>
      </c>
      <c r="M3989">
        <v>22636.364100000003</v>
      </c>
      <c r="N3989">
        <v>7</v>
      </c>
      <c r="O3989" t="s">
        <v>38</v>
      </c>
      <c r="P3989" s="1">
        <v>44712</v>
      </c>
      <c r="Q3989" s="1">
        <v>44719</v>
      </c>
      <c r="R3989">
        <v>28</v>
      </c>
      <c r="S3989">
        <v>44.68</v>
      </c>
      <c r="T3989">
        <v>1251.04</v>
      </c>
      <c r="U3989" t="s">
        <v>61</v>
      </c>
      <c r="V3989" t="s">
        <v>48</v>
      </c>
      <c r="W3989">
        <v>540</v>
      </c>
      <c r="X3989">
        <v>73.61</v>
      </c>
      <c r="Y3989">
        <v>76.739999999999995</v>
      </c>
    </row>
    <row r="3990" spans="1:25" x14ac:dyDescent="0.3">
      <c r="A3990" t="str">
        <f>E3990&amp;"-"&amp;COUNTIF($E$2:E3990,E3990)</f>
        <v>Small-1314</v>
      </c>
      <c r="B3990" t="s">
        <v>28</v>
      </c>
      <c r="C3990">
        <v>596.11</v>
      </c>
      <c r="D3990">
        <v>86</v>
      </c>
      <c r="E3990" t="s">
        <v>40</v>
      </c>
      <c r="F3990" s="1">
        <v>44683</v>
      </c>
      <c r="G3990" s="4" t="str">
        <f t="shared" si="62"/>
        <v>2022</v>
      </c>
      <c r="H3990">
        <v>10</v>
      </c>
      <c r="I3990" t="s">
        <v>64</v>
      </c>
      <c r="J3990" t="s">
        <v>50</v>
      </c>
      <c r="K3990">
        <v>141.97999999999999</v>
      </c>
      <c r="L3990">
        <v>84.84</v>
      </c>
      <c r="M3990">
        <v>12045.583199999999</v>
      </c>
      <c r="N3990">
        <v>119</v>
      </c>
      <c r="O3990" t="s">
        <v>65</v>
      </c>
      <c r="P3990" s="1">
        <v>44646</v>
      </c>
      <c r="Q3990" s="1">
        <v>44765</v>
      </c>
      <c r="R3990">
        <v>85</v>
      </c>
      <c r="S3990">
        <v>87.83</v>
      </c>
      <c r="T3990">
        <v>7465.55</v>
      </c>
      <c r="U3990" t="s">
        <v>61</v>
      </c>
      <c r="V3990" t="s">
        <v>39</v>
      </c>
      <c r="W3990">
        <v>56</v>
      </c>
      <c r="X3990">
        <v>50.83</v>
      </c>
      <c r="Y3990">
        <v>161.53</v>
      </c>
    </row>
    <row r="3991" spans="1:25" x14ac:dyDescent="0.3">
      <c r="A3991" t="str">
        <f>E3991&amp;"-"&amp;COUNTIF($E$2:E3991,E3991)</f>
        <v>Medium-1338</v>
      </c>
      <c r="B3991" t="s">
        <v>56</v>
      </c>
      <c r="C3991">
        <v>556.41</v>
      </c>
      <c r="D3991">
        <v>30</v>
      </c>
      <c r="E3991" t="s">
        <v>24</v>
      </c>
      <c r="F3991" s="1">
        <v>43715</v>
      </c>
      <c r="G3991" s="4" t="str">
        <f t="shared" si="62"/>
        <v>2019</v>
      </c>
      <c r="H3991">
        <v>4</v>
      </c>
      <c r="I3991" t="s">
        <v>37</v>
      </c>
      <c r="J3991" t="s">
        <v>33</v>
      </c>
      <c r="K3991">
        <v>311.19</v>
      </c>
      <c r="L3991">
        <v>63.35</v>
      </c>
      <c r="M3991">
        <v>19713.886500000001</v>
      </c>
      <c r="N3991">
        <v>25</v>
      </c>
      <c r="O3991" t="s">
        <v>27</v>
      </c>
      <c r="P3991" s="1">
        <v>43657</v>
      </c>
      <c r="Q3991" s="1">
        <v>43682</v>
      </c>
      <c r="R3991">
        <v>97</v>
      </c>
      <c r="S3991">
        <v>60.67</v>
      </c>
      <c r="T3991">
        <v>5884.99</v>
      </c>
      <c r="U3991" t="s">
        <v>61</v>
      </c>
      <c r="V3991" t="s">
        <v>48</v>
      </c>
      <c r="W3991">
        <v>214</v>
      </c>
      <c r="X3991">
        <v>87.26</v>
      </c>
      <c r="Y3991">
        <v>60.79</v>
      </c>
    </row>
    <row r="3992" spans="1:25" x14ac:dyDescent="0.3">
      <c r="A3992" t="str">
        <f>E3992&amp;"-"&amp;COUNTIF($E$2:E3992,E3992)</f>
        <v>Small-1315</v>
      </c>
      <c r="B3992" t="s">
        <v>61</v>
      </c>
      <c r="C3992">
        <v>149.97999999999999</v>
      </c>
      <c r="D3992">
        <v>74</v>
      </c>
      <c r="E3992" t="s">
        <v>40</v>
      </c>
      <c r="F3992" s="1">
        <v>44243</v>
      </c>
      <c r="G3992" s="4" t="str">
        <f t="shared" si="62"/>
        <v>2021</v>
      </c>
      <c r="H3992">
        <v>9</v>
      </c>
      <c r="I3992" t="s">
        <v>55</v>
      </c>
      <c r="J3992" t="s">
        <v>50</v>
      </c>
      <c r="K3992">
        <v>33.79</v>
      </c>
      <c r="L3992">
        <v>80.489999999999995</v>
      </c>
      <c r="M3992">
        <v>2719.7570999999998</v>
      </c>
      <c r="N3992">
        <v>10</v>
      </c>
      <c r="O3992" t="s">
        <v>38</v>
      </c>
      <c r="P3992" s="1">
        <v>44223</v>
      </c>
      <c r="Q3992" s="1">
        <v>44233</v>
      </c>
      <c r="R3992">
        <v>29</v>
      </c>
      <c r="S3992">
        <v>83.71</v>
      </c>
      <c r="T3992">
        <v>2427.59</v>
      </c>
      <c r="U3992" t="s">
        <v>58</v>
      </c>
      <c r="V3992" t="s">
        <v>39</v>
      </c>
      <c r="W3992">
        <v>4</v>
      </c>
      <c r="X3992">
        <v>83.47</v>
      </c>
      <c r="Y3992">
        <v>144.30000000000001</v>
      </c>
    </row>
    <row r="3993" spans="1:25" x14ac:dyDescent="0.3">
      <c r="A3993" t="str">
        <f>E3993&amp;"-"&amp;COUNTIF($E$2:E3993,E3993)</f>
        <v>Medium-1339</v>
      </c>
      <c r="B3993" t="s">
        <v>43</v>
      </c>
      <c r="C3993">
        <v>20.36</v>
      </c>
      <c r="D3993">
        <v>10</v>
      </c>
      <c r="E3993" t="s">
        <v>24</v>
      </c>
      <c r="F3993" s="1">
        <v>44567</v>
      </c>
      <c r="G3993" s="4" t="str">
        <f t="shared" si="62"/>
        <v>2022</v>
      </c>
      <c r="H3993">
        <v>4</v>
      </c>
      <c r="I3993" t="s">
        <v>37</v>
      </c>
      <c r="J3993" t="s">
        <v>68</v>
      </c>
      <c r="K3993">
        <v>950.98</v>
      </c>
      <c r="L3993">
        <v>12.76</v>
      </c>
      <c r="M3993">
        <v>12134.504800000001</v>
      </c>
      <c r="N3993">
        <v>24</v>
      </c>
      <c r="O3993" t="s">
        <v>27</v>
      </c>
      <c r="P3993" s="1">
        <v>44532</v>
      </c>
      <c r="Q3993" s="1">
        <v>44556</v>
      </c>
      <c r="R3993">
        <v>828</v>
      </c>
      <c r="S3993">
        <v>7.86</v>
      </c>
      <c r="T3993">
        <v>6508.08</v>
      </c>
      <c r="U3993" t="s">
        <v>54</v>
      </c>
      <c r="V3993" t="s">
        <v>39</v>
      </c>
      <c r="W3993">
        <v>122</v>
      </c>
      <c r="X3993">
        <v>96.59</v>
      </c>
      <c r="Y3993">
        <v>71.72</v>
      </c>
    </row>
    <row r="3994" spans="1:25" x14ac:dyDescent="0.3">
      <c r="A3994" t="str">
        <f>E3994&amp;"-"&amp;COUNTIF($E$2:E3994,E3994)</f>
        <v>Small-1316</v>
      </c>
      <c r="B3994" t="s">
        <v>54</v>
      </c>
      <c r="C3994">
        <v>711.31</v>
      </c>
      <c r="D3994">
        <v>98</v>
      </c>
      <c r="E3994" t="s">
        <v>40</v>
      </c>
      <c r="F3994" s="1">
        <v>44125</v>
      </c>
      <c r="G3994" s="4" t="str">
        <f t="shared" si="62"/>
        <v>2020</v>
      </c>
      <c r="H3994">
        <v>9</v>
      </c>
      <c r="I3994" t="s">
        <v>55</v>
      </c>
      <c r="J3994" t="s">
        <v>33</v>
      </c>
      <c r="K3994">
        <v>450.53</v>
      </c>
      <c r="L3994">
        <v>96.56</v>
      </c>
      <c r="M3994">
        <v>43503.176800000001</v>
      </c>
      <c r="N3994">
        <v>11</v>
      </c>
      <c r="O3994" t="s">
        <v>38</v>
      </c>
      <c r="P3994" s="1">
        <v>44094</v>
      </c>
      <c r="Q3994" s="1">
        <v>44105</v>
      </c>
      <c r="R3994">
        <v>18</v>
      </c>
      <c r="S3994">
        <v>92.57</v>
      </c>
      <c r="T3994">
        <v>1666.26</v>
      </c>
      <c r="U3994" t="s">
        <v>47</v>
      </c>
      <c r="V3994" t="s">
        <v>48</v>
      </c>
      <c r="W3994">
        <v>432</v>
      </c>
      <c r="X3994">
        <v>71.37</v>
      </c>
      <c r="Y3994">
        <v>120.9</v>
      </c>
    </row>
    <row r="3995" spans="1:25" x14ac:dyDescent="0.3">
      <c r="A3995" t="str">
        <f>E3995&amp;"-"&amp;COUNTIF($E$2:E3995,E3995)</f>
        <v>Small-1317</v>
      </c>
      <c r="B3995" t="s">
        <v>23</v>
      </c>
      <c r="C3995">
        <v>146.47999999999999</v>
      </c>
      <c r="D3995">
        <v>28</v>
      </c>
      <c r="E3995" t="s">
        <v>40</v>
      </c>
      <c r="F3995" s="1">
        <v>44720</v>
      </c>
      <c r="G3995" s="4" t="str">
        <f t="shared" si="62"/>
        <v>2022</v>
      </c>
      <c r="H3995">
        <v>10</v>
      </c>
      <c r="I3995" t="s">
        <v>64</v>
      </c>
      <c r="J3995" t="s">
        <v>60</v>
      </c>
      <c r="K3995">
        <v>600.91</v>
      </c>
      <c r="L3995">
        <v>41.93</v>
      </c>
      <c r="M3995">
        <v>25196.156299999999</v>
      </c>
      <c r="N3995">
        <v>74</v>
      </c>
      <c r="O3995" t="s">
        <v>65</v>
      </c>
      <c r="P3995" s="1">
        <v>44675</v>
      </c>
      <c r="Q3995" s="1">
        <v>44749</v>
      </c>
      <c r="R3995">
        <v>440</v>
      </c>
      <c r="S3995">
        <v>44.5</v>
      </c>
      <c r="T3995">
        <v>19580</v>
      </c>
      <c r="U3995" t="s">
        <v>57</v>
      </c>
      <c r="V3995" t="s">
        <v>39</v>
      </c>
      <c r="W3995">
        <v>160</v>
      </c>
      <c r="X3995">
        <v>95.36</v>
      </c>
      <c r="Y3995">
        <v>38.47</v>
      </c>
    </row>
    <row r="3996" spans="1:25" x14ac:dyDescent="0.3">
      <c r="A3996" t="str">
        <f>E3996&amp;"-"&amp;COUNTIF($E$2:E3996,E3996)</f>
        <v>Large-1339</v>
      </c>
      <c r="B3996" t="s">
        <v>28</v>
      </c>
      <c r="C3996">
        <v>582.55999999999995</v>
      </c>
      <c r="D3996">
        <v>53</v>
      </c>
      <c r="E3996" t="s">
        <v>31</v>
      </c>
      <c r="F3996" s="1">
        <v>43988</v>
      </c>
      <c r="G3996" s="4" t="str">
        <f t="shared" si="62"/>
        <v>2020</v>
      </c>
      <c r="H3996">
        <v>2</v>
      </c>
      <c r="I3996" t="s">
        <v>66</v>
      </c>
      <c r="J3996" t="s">
        <v>69</v>
      </c>
      <c r="K3996">
        <v>310.02999999999997</v>
      </c>
      <c r="L3996">
        <v>67.290000000000006</v>
      </c>
      <c r="M3996">
        <v>20861.918699999998</v>
      </c>
      <c r="N3996">
        <v>26</v>
      </c>
      <c r="O3996" t="s">
        <v>27</v>
      </c>
      <c r="P3996" s="1">
        <v>43951</v>
      </c>
      <c r="Q3996" s="1">
        <v>43977</v>
      </c>
      <c r="R3996">
        <v>90</v>
      </c>
      <c r="S3996">
        <v>70.510000000000005</v>
      </c>
      <c r="T3996">
        <v>6345.9</v>
      </c>
      <c r="U3996" t="s">
        <v>43</v>
      </c>
      <c r="V3996" t="s">
        <v>39</v>
      </c>
      <c r="W3996">
        <v>220</v>
      </c>
      <c r="X3996">
        <v>99.4</v>
      </c>
      <c r="Y3996">
        <v>178.26</v>
      </c>
    </row>
    <row r="3997" spans="1:25" x14ac:dyDescent="0.3">
      <c r="A3997" t="str">
        <f>E3997&amp;"-"&amp;COUNTIF($E$2:E3997,E3997)</f>
        <v>Large-1340</v>
      </c>
      <c r="B3997" t="s">
        <v>54</v>
      </c>
      <c r="C3997">
        <v>335.69</v>
      </c>
      <c r="D3997">
        <v>90</v>
      </c>
      <c r="E3997" t="s">
        <v>31</v>
      </c>
      <c r="F3997" s="1">
        <v>44264</v>
      </c>
      <c r="G3997" s="4" t="str">
        <f t="shared" si="62"/>
        <v>2021</v>
      </c>
      <c r="H3997">
        <v>8</v>
      </c>
      <c r="I3997" t="s">
        <v>45</v>
      </c>
      <c r="J3997" t="s">
        <v>50</v>
      </c>
      <c r="K3997">
        <v>503.61</v>
      </c>
      <c r="L3997">
        <v>69.3</v>
      </c>
      <c r="M3997">
        <v>34900.173000000003</v>
      </c>
      <c r="N3997">
        <v>12</v>
      </c>
      <c r="O3997" t="s">
        <v>38</v>
      </c>
      <c r="P3997" s="1">
        <v>44220</v>
      </c>
      <c r="Q3997" s="1">
        <v>44232</v>
      </c>
      <c r="R3997">
        <v>82</v>
      </c>
      <c r="S3997">
        <v>69.459999999999994</v>
      </c>
      <c r="T3997">
        <v>5695.72</v>
      </c>
      <c r="U3997" t="s">
        <v>57</v>
      </c>
      <c r="V3997" t="s">
        <v>29</v>
      </c>
      <c r="W3997">
        <v>421</v>
      </c>
      <c r="X3997">
        <v>86.98</v>
      </c>
      <c r="Y3997">
        <v>111.05</v>
      </c>
    </row>
    <row r="3998" spans="1:25" x14ac:dyDescent="0.3">
      <c r="A3998" t="str">
        <f>E3998&amp;"-"&amp;COUNTIF($E$2:E3998,E3998)</f>
        <v>Small-1318</v>
      </c>
      <c r="B3998" t="s">
        <v>44</v>
      </c>
      <c r="C3998">
        <v>110.32</v>
      </c>
      <c r="D3998">
        <v>76</v>
      </c>
      <c r="E3998" t="s">
        <v>40</v>
      </c>
      <c r="F3998" s="1">
        <v>43722</v>
      </c>
      <c r="G3998" s="4" t="str">
        <f t="shared" si="62"/>
        <v>2019</v>
      </c>
      <c r="H3998">
        <v>1</v>
      </c>
      <c r="I3998" t="s">
        <v>32</v>
      </c>
      <c r="J3998" t="s">
        <v>60</v>
      </c>
      <c r="K3998">
        <v>317.51</v>
      </c>
      <c r="L3998">
        <v>97.8</v>
      </c>
      <c r="M3998">
        <v>31052.477999999999</v>
      </c>
      <c r="N3998">
        <v>2</v>
      </c>
      <c r="O3998" t="s">
        <v>63</v>
      </c>
      <c r="P3998" s="1">
        <v>43701</v>
      </c>
      <c r="Q3998" s="1">
        <v>43703</v>
      </c>
      <c r="R3998">
        <v>96</v>
      </c>
      <c r="S3998">
        <v>93.17</v>
      </c>
      <c r="T3998">
        <v>8944.32</v>
      </c>
      <c r="U3998" t="s">
        <v>23</v>
      </c>
      <c r="V3998" t="s">
        <v>39</v>
      </c>
      <c r="W3998">
        <v>221</v>
      </c>
      <c r="X3998">
        <v>58.23</v>
      </c>
      <c r="Y3998">
        <v>21.05</v>
      </c>
    </row>
    <row r="3999" spans="1:25" x14ac:dyDescent="0.3">
      <c r="A3999" t="str">
        <f>E3999&amp;"-"&amp;COUNTIF($E$2:E3999,E3999)</f>
        <v>Medium-1340</v>
      </c>
      <c r="B3999" t="s">
        <v>58</v>
      </c>
      <c r="C3999">
        <v>848.08</v>
      </c>
      <c r="D3999">
        <v>54</v>
      </c>
      <c r="E3999" t="s">
        <v>24</v>
      </c>
      <c r="F3999" s="1">
        <v>44288</v>
      </c>
      <c r="G3999" s="4" t="str">
        <f t="shared" si="62"/>
        <v>2021</v>
      </c>
      <c r="H3999">
        <v>9</v>
      </c>
      <c r="I3999" t="s">
        <v>55</v>
      </c>
      <c r="J3999" t="s">
        <v>33</v>
      </c>
      <c r="K3999">
        <v>823.99</v>
      </c>
      <c r="L3999">
        <v>60.98</v>
      </c>
      <c r="M3999">
        <v>50246.910199999998</v>
      </c>
      <c r="N3999">
        <v>13</v>
      </c>
      <c r="O3999" t="s">
        <v>38</v>
      </c>
      <c r="P3999" s="1">
        <v>44247</v>
      </c>
      <c r="Q3999" s="1">
        <v>44260</v>
      </c>
      <c r="R3999">
        <v>493</v>
      </c>
      <c r="S3999">
        <v>57.94</v>
      </c>
      <c r="T3999">
        <v>28564.42</v>
      </c>
      <c r="U3999" t="s">
        <v>47</v>
      </c>
      <c r="V3999" t="s">
        <v>48</v>
      </c>
      <c r="W3999">
        <v>330</v>
      </c>
      <c r="X3999">
        <v>10.54</v>
      </c>
      <c r="Y3999">
        <v>194.23</v>
      </c>
    </row>
    <row r="4000" spans="1:25" x14ac:dyDescent="0.3">
      <c r="A4000" t="str">
        <f>E4000&amp;"-"&amp;COUNTIF($E$2:E4000,E4000)</f>
        <v>Large-1341</v>
      </c>
      <c r="B4000" t="s">
        <v>56</v>
      </c>
      <c r="C4000">
        <v>823.98</v>
      </c>
      <c r="D4000">
        <v>32</v>
      </c>
      <c r="E4000" t="s">
        <v>31</v>
      </c>
      <c r="F4000" s="1">
        <v>44690</v>
      </c>
      <c r="G4000" s="4" t="str">
        <f t="shared" si="62"/>
        <v>2022</v>
      </c>
      <c r="H4000">
        <v>1</v>
      </c>
      <c r="I4000" t="s">
        <v>32</v>
      </c>
      <c r="J4000" t="s">
        <v>50</v>
      </c>
      <c r="K4000">
        <v>840.26</v>
      </c>
      <c r="L4000">
        <v>19.22</v>
      </c>
      <c r="M4000">
        <v>16149.797199999999</v>
      </c>
      <c r="N4000">
        <v>29</v>
      </c>
      <c r="O4000" t="s">
        <v>34</v>
      </c>
      <c r="P4000" s="1">
        <v>44641</v>
      </c>
      <c r="Q4000" s="1">
        <v>44670</v>
      </c>
      <c r="R4000">
        <v>586</v>
      </c>
      <c r="S4000">
        <v>16.010000000000002</v>
      </c>
      <c r="T4000">
        <v>9381.86</v>
      </c>
      <c r="U4000" t="s">
        <v>43</v>
      </c>
      <c r="V4000" t="s">
        <v>48</v>
      </c>
      <c r="W4000">
        <v>254</v>
      </c>
      <c r="X4000">
        <v>29.42</v>
      </c>
      <c r="Y4000">
        <v>168.58</v>
      </c>
    </row>
    <row r="4001" spans="1:25" x14ac:dyDescent="0.3">
      <c r="A4001" t="str">
        <f>E4001&amp;"-"&amp;COUNTIF($E$2:E4001,E4001)</f>
        <v>Medium-1341</v>
      </c>
      <c r="B4001" t="s">
        <v>52</v>
      </c>
      <c r="C4001">
        <v>421.54</v>
      </c>
      <c r="D4001">
        <v>16</v>
      </c>
      <c r="E4001" t="s">
        <v>24</v>
      </c>
      <c r="F4001" s="1">
        <v>44811</v>
      </c>
      <c r="G4001" s="4" t="str">
        <f t="shared" si="62"/>
        <v>2022</v>
      </c>
      <c r="H4001">
        <v>7</v>
      </c>
      <c r="I4001" t="s">
        <v>59</v>
      </c>
      <c r="J4001" t="s">
        <v>33</v>
      </c>
      <c r="K4001">
        <v>590.29999999999995</v>
      </c>
      <c r="L4001">
        <v>81.28</v>
      </c>
      <c r="M4001">
        <v>47979.583999999995</v>
      </c>
      <c r="N4001">
        <v>15</v>
      </c>
      <c r="O4001" t="s">
        <v>38</v>
      </c>
      <c r="P4001" s="1">
        <v>44806</v>
      </c>
      <c r="Q4001" s="1">
        <v>44821</v>
      </c>
      <c r="R4001">
        <v>88</v>
      </c>
      <c r="S4001">
        <v>83.64</v>
      </c>
      <c r="T4001">
        <v>7360.32</v>
      </c>
      <c r="U4001" t="s">
        <v>57</v>
      </c>
      <c r="V4001" t="s">
        <v>39</v>
      </c>
      <c r="W4001">
        <v>502</v>
      </c>
      <c r="X4001">
        <v>94.13</v>
      </c>
      <c r="Y4001">
        <v>152.52000000000001</v>
      </c>
    </row>
    <row r="4002" spans="1:25" x14ac:dyDescent="0.3">
      <c r="A4002" t="str">
        <f>E4002&amp;"-"&amp;COUNTIF($E$2:E4002,E4002)</f>
        <v>Large-1342</v>
      </c>
      <c r="B4002" t="s">
        <v>47</v>
      </c>
      <c r="C4002">
        <v>889.1</v>
      </c>
      <c r="D4002">
        <v>100</v>
      </c>
      <c r="E4002" t="s">
        <v>31</v>
      </c>
      <c r="F4002" s="1">
        <v>44364</v>
      </c>
      <c r="G4002" s="4" t="str">
        <f t="shared" si="62"/>
        <v>2021</v>
      </c>
      <c r="H4002">
        <v>1</v>
      </c>
      <c r="I4002" t="s">
        <v>32</v>
      </c>
      <c r="J4002" t="s">
        <v>33</v>
      </c>
      <c r="K4002">
        <v>356.43</v>
      </c>
      <c r="L4002">
        <v>70.69</v>
      </c>
      <c r="M4002">
        <v>25196.036700000001</v>
      </c>
      <c r="N4002">
        <v>30</v>
      </c>
      <c r="O4002" t="s">
        <v>34</v>
      </c>
      <c r="P4002" s="1">
        <v>44307</v>
      </c>
      <c r="Q4002" s="1">
        <v>44337</v>
      </c>
      <c r="R4002">
        <v>311</v>
      </c>
      <c r="S4002">
        <v>71.87</v>
      </c>
      <c r="T4002">
        <v>22351.57</v>
      </c>
      <c r="U4002" t="s">
        <v>61</v>
      </c>
      <c r="V4002" t="s">
        <v>39</v>
      </c>
      <c r="W4002">
        <v>45</v>
      </c>
      <c r="X4002">
        <v>30.15</v>
      </c>
      <c r="Y4002">
        <v>195.92</v>
      </c>
    </row>
    <row r="4003" spans="1:25" x14ac:dyDescent="0.3">
      <c r="A4003" t="str">
        <f>E4003&amp;"-"&amp;COUNTIF($E$2:E4003,E4003)</f>
        <v>Small-1319</v>
      </c>
      <c r="B4003" t="s">
        <v>43</v>
      </c>
      <c r="C4003">
        <v>888.92</v>
      </c>
      <c r="D4003">
        <v>55</v>
      </c>
      <c r="E4003" t="s">
        <v>40</v>
      </c>
      <c r="F4003" s="1">
        <v>44237</v>
      </c>
      <c r="G4003" s="4" t="str">
        <f t="shared" si="62"/>
        <v>2021</v>
      </c>
      <c r="H4003">
        <v>3</v>
      </c>
      <c r="I4003" t="s">
        <v>41</v>
      </c>
      <c r="J4003" t="s">
        <v>42</v>
      </c>
      <c r="K4003">
        <v>876.31</v>
      </c>
      <c r="L4003">
        <v>96.72</v>
      </c>
      <c r="M4003">
        <v>84756.703199999989</v>
      </c>
      <c r="N4003">
        <v>41</v>
      </c>
      <c r="O4003" t="s">
        <v>38</v>
      </c>
      <c r="P4003" s="1">
        <v>44190</v>
      </c>
      <c r="Q4003" s="1">
        <v>44231</v>
      </c>
      <c r="R4003">
        <v>18</v>
      </c>
      <c r="S4003">
        <v>100.49</v>
      </c>
      <c r="T4003">
        <v>1808.82</v>
      </c>
      <c r="U4003" t="s">
        <v>36</v>
      </c>
      <c r="V4003" t="s">
        <v>29</v>
      </c>
      <c r="W4003">
        <v>858</v>
      </c>
      <c r="X4003">
        <v>25.63</v>
      </c>
      <c r="Y4003">
        <v>26.01</v>
      </c>
    </row>
    <row r="4004" spans="1:25" x14ac:dyDescent="0.3">
      <c r="A4004" t="str">
        <f>E4004&amp;"-"&amp;COUNTIF($E$2:E4004,E4004)</f>
        <v>Large-1343</v>
      </c>
      <c r="B4004" t="s">
        <v>23</v>
      </c>
      <c r="C4004">
        <v>631.9</v>
      </c>
      <c r="D4004">
        <v>16</v>
      </c>
      <c r="E4004" t="s">
        <v>31</v>
      </c>
      <c r="F4004" s="1">
        <v>43634</v>
      </c>
      <c r="G4004" s="4" t="str">
        <f t="shared" si="62"/>
        <v>2019</v>
      </c>
      <c r="H4004">
        <v>2</v>
      </c>
      <c r="I4004" t="s">
        <v>66</v>
      </c>
      <c r="J4004" t="s">
        <v>69</v>
      </c>
      <c r="K4004">
        <v>452.38</v>
      </c>
      <c r="L4004">
        <v>88.27</v>
      </c>
      <c r="M4004">
        <v>39931.582599999994</v>
      </c>
      <c r="N4004">
        <v>37</v>
      </c>
      <c r="O4004" t="s">
        <v>27</v>
      </c>
      <c r="P4004" s="1">
        <v>43605</v>
      </c>
      <c r="Q4004" s="1">
        <v>43642</v>
      </c>
      <c r="R4004">
        <v>350</v>
      </c>
      <c r="S4004">
        <v>85.67</v>
      </c>
      <c r="T4004">
        <v>29984.5</v>
      </c>
      <c r="U4004" t="s">
        <v>54</v>
      </c>
      <c r="V4004" t="s">
        <v>29</v>
      </c>
      <c r="W4004">
        <v>102</v>
      </c>
      <c r="X4004">
        <v>12.48</v>
      </c>
      <c r="Y4004">
        <v>66.86</v>
      </c>
    </row>
    <row r="4005" spans="1:25" x14ac:dyDescent="0.3">
      <c r="A4005" t="str">
        <f>E4005&amp;"-"&amp;COUNTIF($E$2:E4005,E4005)</f>
        <v>Medium-1342</v>
      </c>
      <c r="B4005" t="s">
        <v>56</v>
      </c>
      <c r="C4005">
        <v>535.53</v>
      </c>
      <c r="D4005">
        <v>13</v>
      </c>
      <c r="E4005" t="s">
        <v>24</v>
      </c>
      <c r="F4005" s="1">
        <v>44544</v>
      </c>
      <c r="G4005" s="4" t="str">
        <f t="shared" si="62"/>
        <v>2021</v>
      </c>
      <c r="H4005">
        <v>2</v>
      </c>
      <c r="I4005" t="s">
        <v>66</v>
      </c>
      <c r="J4005" t="s">
        <v>33</v>
      </c>
      <c r="K4005">
        <v>369.64</v>
      </c>
      <c r="L4005">
        <v>71.23</v>
      </c>
      <c r="M4005">
        <v>26329.457200000001</v>
      </c>
      <c r="N4005">
        <v>30</v>
      </c>
      <c r="O4005" t="s">
        <v>38</v>
      </c>
      <c r="P4005" s="1">
        <v>44541</v>
      </c>
      <c r="Q4005" s="1">
        <v>44571</v>
      </c>
      <c r="R4005">
        <v>166</v>
      </c>
      <c r="S4005">
        <v>73.02</v>
      </c>
      <c r="T4005">
        <v>12121.32</v>
      </c>
      <c r="U4005" t="s">
        <v>61</v>
      </c>
      <c r="V4005" t="s">
        <v>39</v>
      </c>
      <c r="W4005">
        <v>203</v>
      </c>
      <c r="X4005">
        <v>93.58</v>
      </c>
      <c r="Y4005">
        <v>51.65</v>
      </c>
    </row>
    <row r="4006" spans="1:25" x14ac:dyDescent="0.3">
      <c r="A4006" t="str">
        <f>E4006&amp;"-"&amp;COUNTIF($E$2:E4006,E4006)</f>
        <v>Large-1344</v>
      </c>
      <c r="B4006" t="s">
        <v>43</v>
      </c>
      <c r="C4006">
        <v>353.63</v>
      </c>
      <c r="D4006">
        <v>33</v>
      </c>
      <c r="E4006" t="s">
        <v>31</v>
      </c>
      <c r="F4006" s="1">
        <v>44577</v>
      </c>
      <c r="G4006" s="4" t="str">
        <f t="shared" si="62"/>
        <v>2022</v>
      </c>
      <c r="H4006">
        <v>1</v>
      </c>
      <c r="I4006" t="s">
        <v>32</v>
      </c>
      <c r="J4006" t="s">
        <v>33</v>
      </c>
      <c r="K4006">
        <v>204.7</v>
      </c>
      <c r="L4006">
        <v>27.94</v>
      </c>
      <c r="M4006">
        <v>5719.3180000000002</v>
      </c>
      <c r="N4006">
        <v>23</v>
      </c>
      <c r="O4006" t="s">
        <v>34</v>
      </c>
      <c r="P4006" s="1">
        <v>44558</v>
      </c>
      <c r="Q4006" s="1">
        <v>44581</v>
      </c>
      <c r="R4006">
        <v>176</v>
      </c>
      <c r="S4006">
        <v>32.270000000000003</v>
      </c>
      <c r="T4006">
        <v>5679.52</v>
      </c>
      <c r="U4006" t="s">
        <v>57</v>
      </c>
      <c r="V4006" t="s">
        <v>29</v>
      </c>
      <c r="W4006">
        <v>28</v>
      </c>
      <c r="X4006">
        <v>52.24</v>
      </c>
      <c r="Y4006">
        <v>168</v>
      </c>
    </row>
    <row r="4007" spans="1:25" x14ac:dyDescent="0.3">
      <c r="A4007" t="str">
        <f>E4007&amp;"-"&amp;COUNTIF($E$2:E4007,E4007)</f>
        <v>Small-1320</v>
      </c>
      <c r="B4007" t="s">
        <v>57</v>
      </c>
      <c r="C4007">
        <v>117.08</v>
      </c>
      <c r="D4007">
        <v>96</v>
      </c>
      <c r="E4007" t="s">
        <v>40</v>
      </c>
      <c r="F4007" s="1">
        <v>43740</v>
      </c>
      <c r="G4007" s="4" t="str">
        <f t="shared" si="62"/>
        <v>2019</v>
      </c>
      <c r="H4007">
        <v>4</v>
      </c>
      <c r="I4007" t="s">
        <v>37</v>
      </c>
      <c r="J4007" t="s">
        <v>46</v>
      </c>
      <c r="K4007">
        <v>62.75</v>
      </c>
      <c r="L4007">
        <v>39.58</v>
      </c>
      <c r="M4007">
        <v>2483.645</v>
      </c>
      <c r="N4007">
        <v>23</v>
      </c>
      <c r="O4007" t="s">
        <v>38</v>
      </c>
      <c r="P4007" s="1">
        <v>43684</v>
      </c>
      <c r="Q4007" s="1">
        <v>43707</v>
      </c>
      <c r="R4007">
        <v>6</v>
      </c>
      <c r="S4007">
        <v>35.04</v>
      </c>
      <c r="T4007">
        <v>210.24</v>
      </c>
      <c r="U4007" t="s">
        <v>61</v>
      </c>
      <c r="V4007" t="s">
        <v>48</v>
      </c>
      <c r="W4007">
        <v>56</v>
      </c>
      <c r="X4007">
        <v>75.17</v>
      </c>
      <c r="Y4007">
        <v>137.18</v>
      </c>
    </row>
    <row r="4008" spans="1:25" x14ac:dyDescent="0.3">
      <c r="A4008" t="str">
        <f>E4008&amp;"-"&amp;COUNTIF($E$2:E4008,E4008)</f>
        <v>Small-1321</v>
      </c>
      <c r="B4008" t="s">
        <v>58</v>
      </c>
      <c r="C4008">
        <v>512.54999999999995</v>
      </c>
      <c r="D4008">
        <v>11</v>
      </c>
      <c r="E4008" t="s">
        <v>40</v>
      </c>
      <c r="F4008" s="1">
        <v>44137</v>
      </c>
      <c r="G4008" s="4" t="str">
        <f t="shared" si="62"/>
        <v>2020</v>
      </c>
      <c r="H4008">
        <v>1</v>
      </c>
      <c r="I4008" t="s">
        <v>32</v>
      </c>
      <c r="J4008" t="s">
        <v>50</v>
      </c>
      <c r="K4008">
        <v>280.74</v>
      </c>
      <c r="L4008">
        <v>50.06</v>
      </c>
      <c r="M4008">
        <v>14053.844400000002</v>
      </c>
      <c r="N4008">
        <v>29</v>
      </c>
      <c r="O4008" t="s">
        <v>34</v>
      </c>
      <c r="P4008" s="1">
        <v>44081</v>
      </c>
      <c r="Q4008" s="1">
        <v>44110</v>
      </c>
      <c r="R4008">
        <v>178</v>
      </c>
      <c r="S4008">
        <v>50.84</v>
      </c>
      <c r="T4008">
        <v>9049.52</v>
      </c>
      <c r="U4008" t="s">
        <v>44</v>
      </c>
      <c r="V4008" t="s">
        <v>48</v>
      </c>
      <c r="W4008">
        <v>102</v>
      </c>
      <c r="X4008">
        <v>31.61</v>
      </c>
      <c r="Y4008">
        <v>97.18</v>
      </c>
    </row>
    <row r="4009" spans="1:25" x14ac:dyDescent="0.3">
      <c r="A4009" t="str">
        <f>E4009&amp;"-"&amp;COUNTIF($E$2:E4009,E4009)</f>
        <v>Small-1322</v>
      </c>
      <c r="B4009" t="s">
        <v>54</v>
      </c>
      <c r="C4009">
        <v>39.15</v>
      </c>
      <c r="D4009">
        <v>37</v>
      </c>
      <c r="E4009" t="s">
        <v>40</v>
      </c>
      <c r="F4009" s="1">
        <v>44243</v>
      </c>
      <c r="G4009" s="4" t="str">
        <f t="shared" si="62"/>
        <v>2021</v>
      </c>
      <c r="H4009">
        <v>7</v>
      </c>
      <c r="I4009" t="s">
        <v>59</v>
      </c>
      <c r="J4009" t="s">
        <v>33</v>
      </c>
      <c r="K4009">
        <v>173.29</v>
      </c>
      <c r="L4009">
        <v>48.23</v>
      </c>
      <c r="M4009">
        <v>8357.7766999999985</v>
      </c>
      <c r="N4009">
        <v>12</v>
      </c>
      <c r="O4009" t="s">
        <v>38</v>
      </c>
      <c r="P4009" s="1">
        <v>44221</v>
      </c>
      <c r="Q4009" s="1">
        <v>44233</v>
      </c>
      <c r="R4009">
        <v>156</v>
      </c>
      <c r="S4009">
        <v>45.11</v>
      </c>
      <c r="T4009">
        <v>7037.16</v>
      </c>
      <c r="U4009" t="s">
        <v>56</v>
      </c>
      <c r="V4009" t="s">
        <v>29</v>
      </c>
      <c r="W4009">
        <v>17</v>
      </c>
      <c r="X4009">
        <v>65.91</v>
      </c>
      <c r="Y4009">
        <v>154.38999999999999</v>
      </c>
    </row>
    <row r="4010" spans="1:25" x14ac:dyDescent="0.3">
      <c r="A4010" t="str">
        <f>E4010&amp;"-"&amp;COUNTIF($E$2:E4010,E4010)</f>
        <v>Large-1345</v>
      </c>
      <c r="B4010" t="s">
        <v>47</v>
      </c>
      <c r="C4010">
        <v>285.83</v>
      </c>
      <c r="D4010">
        <v>97</v>
      </c>
      <c r="E4010" t="s">
        <v>31</v>
      </c>
      <c r="F4010" s="1">
        <v>44004</v>
      </c>
      <c r="G4010" s="4" t="str">
        <f t="shared" si="62"/>
        <v>2020</v>
      </c>
      <c r="H4010">
        <v>2</v>
      </c>
      <c r="I4010" t="s">
        <v>66</v>
      </c>
      <c r="J4010" t="s">
        <v>69</v>
      </c>
      <c r="K4010">
        <v>587.79999999999995</v>
      </c>
      <c r="L4010">
        <v>42.02</v>
      </c>
      <c r="M4010">
        <v>24699.356</v>
      </c>
      <c r="N4010">
        <v>34</v>
      </c>
      <c r="O4010" t="s">
        <v>27</v>
      </c>
      <c r="P4010" s="1">
        <v>43963</v>
      </c>
      <c r="Q4010" s="1">
        <v>43997</v>
      </c>
      <c r="R4010">
        <v>343</v>
      </c>
      <c r="S4010">
        <v>45.02</v>
      </c>
      <c r="T4010">
        <v>15441.86</v>
      </c>
      <c r="U4010" t="s">
        <v>58</v>
      </c>
      <c r="V4010" t="s">
        <v>48</v>
      </c>
      <c r="W4010">
        <v>244</v>
      </c>
      <c r="X4010">
        <v>64.14</v>
      </c>
      <c r="Y4010">
        <v>26.16</v>
      </c>
    </row>
    <row r="4011" spans="1:25" x14ac:dyDescent="0.3">
      <c r="A4011" t="str">
        <f>E4011&amp;"-"&amp;COUNTIF($E$2:E4011,E4011)</f>
        <v>Medium-1343</v>
      </c>
      <c r="B4011" t="s">
        <v>47</v>
      </c>
      <c r="C4011">
        <v>131.51</v>
      </c>
      <c r="D4011">
        <v>54</v>
      </c>
      <c r="E4011" t="s">
        <v>24</v>
      </c>
      <c r="F4011" s="1">
        <v>44388</v>
      </c>
      <c r="G4011" s="4" t="str">
        <f t="shared" si="62"/>
        <v>2021</v>
      </c>
      <c r="H4011">
        <v>5</v>
      </c>
      <c r="I4011" t="s">
        <v>25</v>
      </c>
      <c r="J4011" t="s">
        <v>26</v>
      </c>
      <c r="K4011">
        <v>489.96</v>
      </c>
      <c r="L4011">
        <v>32.85</v>
      </c>
      <c r="M4011">
        <v>16095.186</v>
      </c>
      <c r="N4011">
        <v>28</v>
      </c>
      <c r="O4011" t="s">
        <v>27</v>
      </c>
      <c r="P4011" s="1">
        <v>44371</v>
      </c>
      <c r="Q4011" s="1">
        <v>44399</v>
      </c>
      <c r="R4011">
        <v>258</v>
      </c>
      <c r="S4011">
        <v>30.57</v>
      </c>
      <c r="T4011">
        <v>7887.06</v>
      </c>
      <c r="U4011" t="s">
        <v>35</v>
      </c>
      <c r="V4011" t="s">
        <v>39</v>
      </c>
      <c r="W4011">
        <v>231</v>
      </c>
      <c r="X4011">
        <v>84.26</v>
      </c>
      <c r="Y4011">
        <v>145.33000000000001</v>
      </c>
    </row>
    <row r="4012" spans="1:25" x14ac:dyDescent="0.3">
      <c r="A4012" t="str">
        <f>E4012&amp;"-"&amp;COUNTIF($E$2:E4012,E4012)</f>
        <v>Small-1323</v>
      </c>
      <c r="B4012" t="s">
        <v>61</v>
      </c>
      <c r="C4012">
        <v>897.65</v>
      </c>
      <c r="D4012">
        <v>23</v>
      </c>
      <c r="E4012" t="s">
        <v>40</v>
      </c>
      <c r="F4012" s="1">
        <v>44257</v>
      </c>
      <c r="G4012" s="4" t="str">
        <f t="shared" si="62"/>
        <v>2021</v>
      </c>
      <c r="H4012">
        <v>7</v>
      </c>
      <c r="I4012" t="s">
        <v>59</v>
      </c>
      <c r="J4012" t="s">
        <v>33</v>
      </c>
      <c r="K4012">
        <v>915.38</v>
      </c>
      <c r="L4012">
        <v>47.59</v>
      </c>
      <c r="M4012">
        <v>43562.934200000003</v>
      </c>
      <c r="N4012">
        <v>13</v>
      </c>
      <c r="O4012" t="s">
        <v>38</v>
      </c>
      <c r="P4012" s="1">
        <v>44235</v>
      </c>
      <c r="Q4012" s="1">
        <v>44248</v>
      </c>
      <c r="R4012">
        <v>297</v>
      </c>
      <c r="S4012">
        <v>50.04</v>
      </c>
      <c r="T4012">
        <v>14861.88</v>
      </c>
      <c r="U4012" t="s">
        <v>51</v>
      </c>
      <c r="V4012" t="s">
        <v>48</v>
      </c>
      <c r="W4012">
        <v>618</v>
      </c>
      <c r="X4012">
        <v>38.65</v>
      </c>
      <c r="Y4012">
        <v>105.97</v>
      </c>
    </row>
    <row r="4013" spans="1:25" x14ac:dyDescent="0.3">
      <c r="A4013" t="str">
        <f>E4013&amp;"-"&amp;COUNTIF($E$2:E4013,E4013)</f>
        <v>Large-1346</v>
      </c>
      <c r="B4013" t="s">
        <v>58</v>
      </c>
      <c r="C4013">
        <v>731.65</v>
      </c>
      <c r="D4013">
        <v>42</v>
      </c>
      <c r="E4013" t="s">
        <v>31</v>
      </c>
      <c r="F4013" s="1">
        <v>44511</v>
      </c>
      <c r="G4013" s="4" t="str">
        <f t="shared" si="62"/>
        <v>2021</v>
      </c>
      <c r="H4013">
        <v>9</v>
      </c>
      <c r="I4013" t="s">
        <v>55</v>
      </c>
      <c r="J4013" t="s">
        <v>60</v>
      </c>
      <c r="K4013">
        <v>489.54</v>
      </c>
      <c r="L4013">
        <v>68.16</v>
      </c>
      <c r="M4013">
        <v>33367.046399999999</v>
      </c>
      <c r="N4013">
        <v>10</v>
      </c>
      <c r="O4013" t="s">
        <v>38</v>
      </c>
      <c r="P4013" s="1">
        <v>44459</v>
      </c>
      <c r="Q4013" s="1">
        <v>44469</v>
      </c>
      <c r="R4013">
        <v>179</v>
      </c>
      <c r="S4013">
        <v>65.58</v>
      </c>
      <c r="T4013">
        <v>11738.82</v>
      </c>
      <c r="U4013" t="s">
        <v>61</v>
      </c>
      <c r="V4013" t="s">
        <v>39</v>
      </c>
      <c r="W4013">
        <v>310</v>
      </c>
      <c r="X4013">
        <v>81.87</v>
      </c>
      <c r="Y4013">
        <v>26.06</v>
      </c>
    </row>
    <row r="4014" spans="1:25" x14ac:dyDescent="0.3">
      <c r="A4014" t="str">
        <f>E4014&amp;"-"&amp;COUNTIF($E$2:E4014,E4014)</f>
        <v>Large-1347</v>
      </c>
      <c r="B4014" t="s">
        <v>47</v>
      </c>
      <c r="C4014">
        <v>736.23</v>
      </c>
      <c r="D4014">
        <v>27</v>
      </c>
      <c r="E4014" t="s">
        <v>31</v>
      </c>
      <c r="F4014" s="1">
        <v>43683</v>
      </c>
      <c r="G4014" s="4" t="str">
        <f t="shared" si="62"/>
        <v>2019</v>
      </c>
      <c r="H4014">
        <v>6</v>
      </c>
      <c r="I4014" t="s">
        <v>49</v>
      </c>
      <c r="J4014" t="s">
        <v>50</v>
      </c>
      <c r="K4014">
        <v>858.4</v>
      </c>
      <c r="L4014">
        <v>57.08</v>
      </c>
      <c r="M4014">
        <v>48997.471999999994</v>
      </c>
      <c r="N4014">
        <v>7</v>
      </c>
      <c r="O4014" t="s">
        <v>38</v>
      </c>
      <c r="P4014" s="1">
        <v>43636</v>
      </c>
      <c r="Q4014" s="1">
        <v>43643</v>
      </c>
      <c r="R4014">
        <v>835</v>
      </c>
      <c r="S4014">
        <v>59.92</v>
      </c>
      <c r="T4014">
        <v>50033.2</v>
      </c>
      <c r="U4014" t="s">
        <v>23</v>
      </c>
      <c r="V4014" t="s">
        <v>48</v>
      </c>
      <c r="W4014">
        <v>23</v>
      </c>
      <c r="X4014">
        <v>72.97</v>
      </c>
      <c r="Y4014">
        <v>103.73</v>
      </c>
    </row>
    <row r="4015" spans="1:25" x14ac:dyDescent="0.3">
      <c r="A4015" t="str">
        <f>E4015&amp;"-"&amp;COUNTIF($E$2:E4015,E4015)</f>
        <v>Small-1324</v>
      </c>
      <c r="B4015" t="s">
        <v>61</v>
      </c>
      <c r="C4015">
        <v>120.01</v>
      </c>
      <c r="D4015">
        <v>15</v>
      </c>
      <c r="E4015" t="s">
        <v>40</v>
      </c>
      <c r="F4015" s="1">
        <v>44213</v>
      </c>
      <c r="G4015" s="4" t="str">
        <f t="shared" si="62"/>
        <v>2021</v>
      </c>
      <c r="H4015">
        <v>7</v>
      </c>
      <c r="I4015" t="s">
        <v>59</v>
      </c>
      <c r="J4015" t="s">
        <v>50</v>
      </c>
      <c r="K4015">
        <v>473.39</v>
      </c>
      <c r="L4015">
        <v>79.790000000000006</v>
      </c>
      <c r="M4015">
        <v>37771.788100000005</v>
      </c>
      <c r="N4015">
        <v>15</v>
      </c>
      <c r="O4015" t="s">
        <v>38</v>
      </c>
      <c r="P4015" s="1">
        <v>44196</v>
      </c>
      <c r="Q4015" s="1">
        <v>44211</v>
      </c>
      <c r="R4015">
        <v>88</v>
      </c>
      <c r="S4015">
        <v>77.67</v>
      </c>
      <c r="T4015">
        <v>6834.96</v>
      </c>
      <c r="U4015" t="s">
        <v>44</v>
      </c>
      <c r="V4015" t="s">
        <v>29</v>
      </c>
      <c r="W4015">
        <v>385</v>
      </c>
      <c r="X4015">
        <v>80.8</v>
      </c>
      <c r="Y4015">
        <v>181.52</v>
      </c>
    </row>
    <row r="4016" spans="1:25" x14ac:dyDescent="0.3">
      <c r="A4016" t="str">
        <f>E4016&amp;"-"&amp;COUNTIF($E$2:E4016,E4016)</f>
        <v>Small-1325</v>
      </c>
      <c r="B4016" t="s">
        <v>56</v>
      </c>
      <c r="C4016">
        <v>359.74</v>
      </c>
      <c r="D4016">
        <v>72</v>
      </c>
      <c r="E4016" t="s">
        <v>40</v>
      </c>
      <c r="F4016" s="1">
        <v>44091</v>
      </c>
      <c r="G4016" s="4" t="str">
        <f t="shared" si="62"/>
        <v>2020</v>
      </c>
      <c r="H4016">
        <v>7</v>
      </c>
      <c r="I4016" t="s">
        <v>59</v>
      </c>
      <c r="J4016" t="s">
        <v>60</v>
      </c>
      <c r="K4016">
        <v>370.27</v>
      </c>
      <c r="L4016">
        <v>40.159999999999997</v>
      </c>
      <c r="M4016">
        <v>14870.043199999998</v>
      </c>
      <c r="N4016">
        <v>16</v>
      </c>
      <c r="O4016" t="s">
        <v>38</v>
      </c>
      <c r="P4016" s="1">
        <v>44078</v>
      </c>
      <c r="Q4016" s="1">
        <v>44094</v>
      </c>
      <c r="R4016">
        <v>183</v>
      </c>
      <c r="S4016">
        <v>40.99</v>
      </c>
      <c r="T4016">
        <v>7501.17</v>
      </c>
      <c r="U4016" t="s">
        <v>51</v>
      </c>
      <c r="V4016" t="s">
        <v>48</v>
      </c>
      <c r="W4016">
        <v>187</v>
      </c>
      <c r="X4016">
        <v>70.25</v>
      </c>
      <c r="Y4016">
        <v>172.29</v>
      </c>
    </row>
    <row r="4017" spans="1:25" x14ac:dyDescent="0.3">
      <c r="A4017" t="str">
        <f>E4017&amp;"-"&amp;COUNTIF($E$2:E4017,E4017)</f>
        <v>Small-1326</v>
      </c>
      <c r="B4017" t="s">
        <v>23</v>
      </c>
      <c r="C4017">
        <v>105.66</v>
      </c>
      <c r="D4017">
        <v>50</v>
      </c>
      <c r="E4017" t="s">
        <v>40</v>
      </c>
      <c r="F4017" s="1">
        <v>44034</v>
      </c>
      <c r="G4017" s="4" t="str">
        <f t="shared" si="62"/>
        <v>2020</v>
      </c>
      <c r="H4017">
        <v>4</v>
      </c>
      <c r="I4017" t="s">
        <v>37</v>
      </c>
      <c r="J4017" t="s">
        <v>46</v>
      </c>
      <c r="K4017">
        <v>429.46</v>
      </c>
      <c r="L4017">
        <v>87.84</v>
      </c>
      <c r="M4017">
        <v>37723.7664</v>
      </c>
      <c r="N4017">
        <v>22</v>
      </c>
      <c r="O4017" t="s">
        <v>27</v>
      </c>
      <c r="P4017" s="1">
        <v>44017</v>
      </c>
      <c r="Q4017" s="1">
        <v>44039</v>
      </c>
      <c r="R4017">
        <v>218</v>
      </c>
      <c r="S4017">
        <v>83.23</v>
      </c>
      <c r="T4017">
        <v>18144.14</v>
      </c>
      <c r="U4017" t="s">
        <v>36</v>
      </c>
      <c r="V4017" t="s">
        <v>29</v>
      </c>
      <c r="W4017">
        <v>211</v>
      </c>
      <c r="X4017">
        <v>86.85</v>
      </c>
      <c r="Y4017">
        <v>79.45</v>
      </c>
    </row>
    <row r="4018" spans="1:25" x14ac:dyDescent="0.3">
      <c r="A4018" t="str">
        <f>E4018&amp;"-"&amp;COUNTIF($E$2:E4018,E4018)</f>
        <v>Medium-1344</v>
      </c>
      <c r="B4018" t="s">
        <v>35</v>
      </c>
      <c r="C4018">
        <v>624.04999999999995</v>
      </c>
      <c r="D4018">
        <v>79</v>
      </c>
      <c r="E4018" t="s">
        <v>24</v>
      </c>
      <c r="F4018" s="1">
        <v>44117</v>
      </c>
      <c r="G4018" s="4" t="str">
        <f t="shared" si="62"/>
        <v>2020</v>
      </c>
      <c r="H4018">
        <v>7</v>
      </c>
      <c r="I4018" t="s">
        <v>59</v>
      </c>
      <c r="J4018" t="s">
        <v>50</v>
      </c>
      <c r="K4018">
        <v>981.29</v>
      </c>
      <c r="L4018">
        <v>60.83</v>
      </c>
      <c r="M4018">
        <v>59691.870699999999</v>
      </c>
      <c r="N4018">
        <v>14</v>
      </c>
      <c r="O4018" t="s">
        <v>38</v>
      </c>
      <c r="P4018" s="1">
        <v>44112</v>
      </c>
      <c r="Q4018" s="1">
        <v>44126</v>
      </c>
      <c r="R4018">
        <v>779</v>
      </c>
      <c r="S4018">
        <v>65.209999999999994</v>
      </c>
      <c r="T4018">
        <v>50798.59</v>
      </c>
      <c r="U4018" t="s">
        <v>30</v>
      </c>
      <c r="V4018" t="s">
        <v>29</v>
      </c>
      <c r="W4018">
        <v>202</v>
      </c>
      <c r="X4018">
        <v>27.79</v>
      </c>
      <c r="Y4018">
        <v>122.23</v>
      </c>
    </row>
    <row r="4019" spans="1:25" x14ac:dyDescent="0.3">
      <c r="A4019" t="str">
        <f>E4019&amp;"-"&amp;COUNTIF($E$2:E4019,E4019)</f>
        <v>Small-1327</v>
      </c>
      <c r="B4019" t="s">
        <v>58</v>
      </c>
      <c r="C4019">
        <v>720.86</v>
      </c>
      <c r="D4019">
        <v>54</v>
      </c>
      <c r="E4019" t="s">
        <v>40</v>
      </c>
      <c r="F4019" s="1">
        <v>44161</v>
      </c>
      <c r="G4019" s="4" t="str">
        <f t="shared" si="62"/>
        <v>2020</v>
      </c>
      <c r="H4019">
        <v>1</v>
      </c>
      <c r="I4019" t="s">
        <v>32</v>
      </c>
      <c r="J4019" t="s">
        <v>33</v>
      </c>
      <c r="K4019">
        <v>698.51</v>
      </c>
      <c r="L4019">
        <v>71.69</v>
      </c>
      <c r="M4019">
        <v>50076.181899999996</v>
      </c>
      <c r="N4019">
        <v>1</v>
      </c>
      <c r="O4019" t="s">
        <v>63</v>
      </c>
      <c r="P4019" s="1">
        <v>44126</v>
      </c>
      <c r="Q4019" s="1">
        <v>44127</v>
      </c>
      <c r="R4019">
        <v>88</v>
      </c>
      <c r="S4019">
        <v>69.23</v>
      </c>
      <c r="T4019">
        <v>6092.24</v>
      </c>
      <c r="U4019" t="s">
        <v>43</v>
      </c>
      <c r="V4019" t="s">
        <v>29</v>
      </c>
      <c r="W4019">
        <v>610</v>
      </c>
      <c r="X4019">
        <v>21.3</v>
      </c>
      <c r="Y4019">
        <v>150.59</v>
      </c>
    </row>
    <row r="4020" spans="1:25" x14ac:dyDescent="0.3">
      <c r="A4020" t="str">
        <f>E4020&amp;"-"&amp;COUNTIF($E$2:E4020,E4020)</f>
        <v>Large-1348</v>
      </c>
      <c r="B4020" t="s">
        <v>30</v>
      </c>
      <c r="C4020">
        <v>770.83</v>
      </c>
      <c r="D4020">
        <v>54</v>
      </c>
      <c r="E4020" t="s">
        <v>31</v>
      </c>
      <c r="F4020" s="1">
        <v>43831</v>
      </c>
      <c r="G4020" s="4" t="str">
        <f t="shared" si="62"/>
        <v>2020</v>
      </c>
      <c r="H4020">
        <v>3</v>
      </c>
      <c r="I4020" t="s">
        <v>41</v>
      </c>
      <c r="J4020" t="s">
        <v>62</v>
      </c>
      <c r="K4020">
        <v>912.29</v>
      </c>
      <c r="L4020">
        <v>42.86</v>
      </c>
      <c r="M4020">
        <v>39100.749400000001</v>
      </c>
      <c r="N4020">
        <v>60</v>
      </c>
      <c r="O4020" t="s">
        <v>27</v>
      </c>
      <c r="P4020" s="1">
        <v>43788</v>
      </c>
      <c r="Q4020" s="1">
        <v>43848</v>
      </c>
      <c r="R4020">
        <v>173</v>
      </c>
      <c r="S4020">
        <v>43.98</v>
      </c>
      <c r="T4020">
        <v>7608.54</v>
      </c>
      <c r="U4020" t="s">
        <v>28</v>
      </c>
      <c r="V4020" t="s">
        <v>29</v>
      </c>
      <c r="W4020">
        <v>739</v>
      </c>
      <c r="X4020">
        <v>61.03</v>
      </c>
      <c r="Y4020">
        <v>78.06</v>
      </c>
    </row>
    <row r="4021" spans="1:25" x14ac:dyDescent="0.3">
      <c r="A4021" t="str">
        <f>E4021&amp;"-"&amp;COUNTIF($E$2:E4021,E4021)</f>
        <v>Large-1349</v>
      </c>
      <c r="B4021" t="s">
        <v>56</v>
      </c>
      <c r="C4021">
        <v>580.37</v>
      </c>
      <c r="D4021">
        <v>70</v>
      </c>
      <c r="E4021" t="s">
        <v>31</v>
      </c>
      <c r="F4021" s="1">
        <v>43926</v>
      </c>
      <c r="G4021" s="4" t="str">
        <f t="shared" si="62"/>
        <v>2020</v>
      </c>
      <c r="H4021">
        <v>8</v>
      </c>
      <c r="I4021" t="s">
        <v>45</v>
      </c>
      <c r="J4021" t="s">
        <v>60</v>
      </c>
      <c r="K4021">
        <v>850.3</v>
      </c>
      <c r="L4021">
        <v>58.45</v>
      </c>
      <c r="M4021">
        <v>49700.034999999996</v>
      </c>
      <c r="N4021">
        <v>11</v>
      </c>
      <c r="O4021" t="s">
        <v>38</v>
      </c>
      <c r="P4021" s="1">
        <v>43871</v>
      </c>
      <c r="Q4021" s="1">
        <v>43882</v>
      </c>
      <c r="R4021">
        <v>56</v>
      </c>
      <c r="S4021">
        <v>62.58</v>
      </c>
      <c r="T4021">
        <v>3504.48</v>
      </c>
      <c r="U4021" t="s">
        <v>61</v>
      </c>
      <c r="V4021" t="s">
        <v>29</v>
      </c>
      <c r="W4021">
        <v>794</v>
      </c>
      <c r="X4021">
        <v>41.4</v>
      </c>
      <c r="Y4021">
        <v>68.17</v>
      </c>
    </row>
    <row r="4022" spans="1:25" x14ac:dyDescent="0.3">
      <c r="A4022" t="str">
        <f>E4022&amp;"-"&amp;COUNTIF($E$2:E4022,E4022)</f>
        <v>Medium-1345</v>
      </c>
      <c r="B4022" t="s">
        <v>51</v>
      </c>
      <c r="C4022">
        <v>954.24</v>
      </c>
      <c r="D4022">
        <v>95</v>
      </c>
      <c r="E4022" t="s">
        <v>24</v>
      </c>
      <c r="F4022" s="1">
        <v>44668</v>
      </c>
      <c r="G4022" s="4" t="str">
        <f t="shared" si="62"/>
        <v>2022</v>
      </c>
      <c r="H4022">
        <v>4</v>
      </c>
      <c r="I4022" t="s">
        <v>37</v>
      </c>
      <c r="J4022" t="s">
        <v>68</v>
      </c>
      <c r="K4022">
        <v>542.63</v>
      </c>
      <c r="L4022">
        <v>93.54</v>
      </c>
      <c r="M4022">
        <v>50757.610200000003</v>
      </c>
      <c r="N4022">
        <v>23</v>
      </c>
      <c r="O4022" t="s">
        <v>38</v>
      </c>
      <c r="P4022" s="1">
        <v>44640</v>
      </c>
      <c r="Q4022" s="1">
        <v>44663</v>
      </c>
      <c r="R4022">
        <v>94</v>
      </c>
      <c r="S4022">
        <v>93.48</v>
      </c>
      <c r="T4022">
        <v>8787.1200000000008</v>
      </c>
      <c r="U4022" t="s">
        <v>61</v>
      </c>
      <c r="V4022" t="s">
        <v>29</v>
      </c>
      <c r="W4022">
        <v>448</v>
      </c>
      <c r="X4022">
        <v>77.150000000000006</v>
      </c>
      <c r="Y4022">
        <v>197.15</v>
      </c>
    </row>
    <row r="4023" spans="1:25" x14ac:dyDescent="0.3">
      <c r="A4023" t="str">
        <f>E4023&amp;"-"&amp;COUNTIF($E$2:E4023,E4023)</f>
        <v>Small-1328</v>
      </c>
      <c r="B4023" t="s">
        <v>51</v>
      </c>
      <c r="C4023">
        <v>598.28</v>
      </c>
      <c r="D4023">
        <v>42</v>
      </c>
      <c r="E4023" t="s">
        <v>40</v>
      </c>
      <c r="F4023" s="1">
        <v>43882</v>
      </c>
      <c r="G4023" s="4" t="str">
        <f t="shared" si="62"/>
        <v>2020</v>
      </c>
      <c r="H4023">
        <v>3</v>
      </c>
      <c r="I4023" t="s">
        <v>41</v>
      </c>
      <c r="J4023" t="s">
        <v>42</v>
      </c>
      <c r="K4023">
        <v>898.96</v>
      </c>
      <c r="L4023">
        <v>27</v>
      </c>
      <c r="M4023">
        <v>24271.920000000002</v>
      </c>
      <c r="N4023">
        <v>83</v>
      </c>
      <c r="O4023" t="s">
        <v>27</v>
      </c>
      <c r="P4023" s="1">
        <v>43875</v>
      </c>
      <c r="Q4023" s="1">
        <v>43958</v>
      </c>
      <c r="R4023">
        <v>23</v>
      </c>
      <c r="S4023">
        <v>22.91</v>
      </c>
      <c r="T4023">
        <v>526.92999999999995</v>
      </c>
      <c r="U4023" t="s">
        <v>30</v>
      </c>
      <c r="V4023" t="s">
        <v>39</v>
      </c>
      <c r="W4023">
        <v>875</v>
      </c>
      <c r="X4023">
        <v>28.81</v>
      </c>
      <c r="Y4023">
        <v>65.95</v>
      </c>
    </row>
    <row r="4024" spans="1:25" x14ac:dyDescent="0.3">
      <c r="A4024" t="str">
        <f>E4024&amp;"-"&amp;COUNTIF($E$2:E4024,E4024)</f>
        <v>Large-1350</v>
      </c>
      <c r="B4024" t="s">
        <v>35</v>
      </c>
      <c r="C4024">
        <v>18.05</v>
      </c>
      <c r="D4024">
        <v>36</v>
      </c>
      <c r="E4024" t="s">
        <v>31</v>
      </c>
      <c r="F4024" s="1">
        <v>43731</v>
      </c>
      <c r="G4024" s="4" t="str">
        <f t="shared" si="62"/>
        <v>2019</v>
      </c>
      <c r="H4024">
        <v>8</v>
      </c>
      <c r="I4024" t="s">
        <v>45</v>
      </c>
      <c r="J4024" t="s">
        <v>33</v>
      </c>
      <c r="K4024">
        <v>204.77</v>
      </c>
      <c r="L4024">
        <v>52.59</v>
      </c>
      <c r="M4024">
        <v>10768.854300000001</v>
      </c>
      <c r="N4024">
        <v>12</v>
      </c>
      <c r="O4024" t="s">
        <v>38</v>
      </c>
      <c r="P4024" s="1">
        <v>43674</v>
      </c>
      <c r="Q4024" s="1">
        <v>43686</v>
      </c>
      <c r="R4024">
        <v>47</v>
      </c>
      <c r="S4024">
        <v>53.98</v>
      </c>
      <c r="T4024">
        <v>2537.06</v>
      </c>
      <c r="U4024" t="s">
        <v>52</v>
      </c>
      <c r="V4024" t="s">
        <v>48</v>
      </c>
      <c r="W4024">
        <v>157</v>
      </c>
      <c r="X4024">
        <v>63.07</v>
      </c>
      <c r="Y4024">
        <v>103.76</v>
      </c>
    </row>
    <row r="4025" spans="1:25" x14ac:dyDescent="0.3">
      <c r="A4025" t="str">
        <f>E4025&amp;"-"&amp;COUNTIF($E$2:E4025,E4025)</f>
        <v>Small-1329</v>
      </c>
      <c r="B4025" t="s">
        <v>61</v>
      </c>
      <c r="C4025">
        <v>57.52</v>
      </c>
      <c r="D4025">
        <v>14</v>
      </c>
      <c r="E4025" t="s">
        <v>40</v>
      </c>
      <c r="F4025" s="1">
        <v>43757</v>
      </c>
      <c r="G4025" s="4" t="str">
        <f t="shared" si="62"/>
        <v>2019</v>
      </c>
      <c r="H4025">
        <v>4</v>
      </c>
      <c r="I4025" t="s">
        <v>37</v>
      </c>
      <c r="J4025" t="s">
        <v>46</v>
      </c>
      <c r="K4025">
        <v>946.01</v>
      </c>
      <c r="L4025">
        <v>24.29</v>
      </c>
      <c r="M4025">
        <v>22978.582899999998</v>
      </c>
      <c r="N4025">
        <v>28</v>
      </c>
      <c r="O4025" t="s">
        <v>38</v>
      </c>
      <c r="P4025" s="1">
        <v>43727</v>
      </c>
      <c r="Q4025" s="1">
        <v>43755</v>
      </c>
      <c r="R4025">
        <v>291</v>
      </c>
      <c r="S4025">
        <v>21.99</v>
      </c>
      <c r="T4025">
        <v>6399.09</v>
      </c>
      <c r="U4025" t="s">
        <v>51</v>
      </c>
      <c r="V4025" t="s">
        <v>48</v>
      </c>
      <c r="W4025">
        <v>655</v>
      </c>
      <c r="X4025">
        <v>99.88</v>
      </c>
      <c r="Y4025">
        <v>156.76</v>
      </c>
    </row>
    <row r="4026" spans="1:25" x14ac:dyDescent="0.3">
      <c r="A4026" t="str">
        <f>E4026&amp;"-"&amp;COUNTIF($E$2:E4026,E4026)</f>
        <v>Small-1330</v>
      </c>
      <c r="B4026" t="s">
        <v>58</v>
      </c>
      <c r="C4026">
        <v>712.77</v>
      </c>
      <c r="D4026">
        <v>47</v>
      </c>
      <c r="E4026" t="s">
        <v>40</v>
      </c>
      <c r="F4026" s="1">
        <v>44255</v>
      </c>
      <c r="G4026" s="4" t="str">
        <f t="shared" si="62"/>
        <v>2021</v>
      </c>
      <c r="H4026">
        <v>1</v>
      </c>
      <c r="I4026" t="s">
        <v>32</v>
      </c>
      <c r="J4026" t="s">
        <v>33</v>
      </c>
      <c r="K4026">
        <v>403.96</v>
      </c>
      <c r="L4026">
        <v>43.68</v>
      </c>
      <c r="M4026">
        <v>17644.9728</v>
      </c>
      <c r="N4026">
        <v>25</v>
      </c>
      <c r="O4026" t="s">
        <v>34</v>
      </c>
      <c r="P4026" s="1">
        <v>44246</v>
      </c>
      <c r="Q4026" s="1">
        <v>44271</v>
      </c>
      <c r="R4026">
        <v>288</v>
      </c>
      <c r="S4026">
        <v>38.99</v>
      </c>
      <c r="T4026">
        <v>11229.12</v>
      </c>
      <c r="U4026" t="s">
        <v>28</v>
      </c>
      <c r="V4026" t="s">
        <v>39</v>
      </c>
      <c r="W4026">
        <v>115</v>
      </c>
      <c r="X4026">
        <v>88.04</v>
      </c>
      <c r="Y4026">
        <v>190.07</v>
      </c>
    </row>
    <row r="4027" spans="1:25" x14ac:dyDescent="0.3">
      <c r="A4027" t="str">
        <f>E4027&amp;"-"&amp;COUNTIF($E$2:E4027,E4027)</f>
        <v>Large-1351</v>
      </c>
      <c r="B4027" t="s">
        <v>54</v>
      </c>
      <c r="C4027">
        <v>482.99</v>
      </c>
      <c r="D4027">
        <v>35</v>
      </c>
      <c r="E4027" t="s">
        <v>31</v>
      </c>
      <c r="F4027" s="1">
        <v>44540</v>
      </c>
      <c r="G4027" s="4" t="str">
        <f t="shared" si="62"/>
        <v>2021</v>
      </c>
      <c r="H4027">
        <v>9</v>
      </c>
      <c r="I4027" t="s">
        <v>55</v>
      </c>
      <c r="J4027" t="s">
        <v>46</v>
      </c>
      <c r="K4027">
        <v>284.75</v>
      </c>
      <c r="L4027">
        <v>72.14</v>
      </c>
      <c r="M4027">
        <v>20541.865000000002</v>
      </c>
      <c r="N4027">
        <v>13</v>
      </c>
      <c r="O4027" t="s">
        <v>38</v>
      </c>
      <c r="P4027" s="1">
        <v>44499</v>
      </c>
      <c r="Q4027" s="1">
        <v>44512</v>
      </c>
      <c r="R4027">
        <v>73</v>
      </c>
      <c r="S4027">
        <v>69.91</v>
      </c>
      <c r="T4027">
        <v>5103.43</v>
      </c>
      <c r="U4027" t="s">
        <v>51</v>
      </c>
      <c r="V4027" t="s">
        <v>48</v>
      </c>
      <c r="W4027">
        <v>211</v>
      </c>
      <c r="X4027">
        <v>20.92</v>
      </c>
      <c r="Y4027">
        <v>173.25</v>
      </c>
    </row>
    <row r="4028" spans="1:25" x14ac:dyDescent="0.3">
      <c r="A4028" t="str">
        <f>E4028&amp;"-"&amp;COUNTIF($E$2:E4028,E4028)</f>
        <v>Large-1352</v>
      </c>
      <c r="B4028" t="s">
        <v>43</v>
      </c>
      <c r="C4028">
        <v>731.52</v>
      </c>
      <c r="D4028">
        <v>71</v>
      </c>
      <c r="E4028" t="s">
        <v>31</v>
      </c>
      <c r="F4028" s="1">
        <v>43912</v>
      </c>
      <c r="G4028" s="4" t="str">
        <f t="shared" si="62"/>
        <v>2020</v>
      </c>
      <c r="H4028">
        <v>7</v>
      </c>
      <c r="I4028" t="s">
        <v>59</v>
      </c>
      <c r="J4028" t="s">
        <v>33</v>
      </c>
      <c r="K4028">
        <v>794.19</v>
      </c>
      <c r="L4028">
        <v>64.14</v>
      </c>
      <c r="M4028">
        <v>50939.346600000004</v>
      </c>
      <c r="N4028">
        <v>16</v>
      </c>
      <c r="O4028" t="s">
        <v>38</v>
      </c>
      <c r="P4028" s="1">
        <v>43908</v>
      </c>
      <c r="Q4028" s="1">
        <v>43924</v>
      </c>
      <c r="R4028">
        <v>461</v>
      </c>
      <c r="S4028">
        <v>63</v>
      </c>
      <c r="T4028">
        <v>29043</v>
      </c>
      <c r="U4028" t="s">
        <v>28</v>
      </c>
      <c r="V4028" t="s">
        <v>29</v>
      </c>
      <c r="W4028">
        <v>333</v>
      </c>
      <c r="X4028">
        <v>81.06</v>
      </c>
      <c r="Y4028">
        <v>129.16</v>
      </c>
    </row>
    <row r="4029" spans="1:25" x14ac:dyDescent="0.3">
      <c r="A4029" t="str">
        <f>E4029&amp;"-"&amp;COUNTIF($E$2:E4029,E4029)</f>
        <v>Medium-1346</v>
      </c>
      <c r="B4029" t="s">
        <v>61</v>
      </c>
      <c r="C4029">
        <v>182.65</v>
      </c>
      <c r="D4029">
        <v>42</v>
      </c>
      <c r="E4029" t="s">
        <v>24</v>
      </c>
      <c r="F4029" s="1">
        <v>43874</v>
      </c>
      <c r="G4029" s="4" t="str">
        <f t="shared" si="62"/>
        <v>2020</v>
      </c>
      <c r="H4029">
        <v>1</v>
      </c>
      <c r="I4029" t="s">
        <v>32</v>
      </c>
      <c r="J4029" t="s">
        <v>33</v>
      </c>
      <c r="K4029">
        <v>960</v>
      </c>
      <c r="L4029">
        <v>56.6</v>
      </c>
      <c r="M4029">
        <v>54336</v>
      </c>
      <c r="N4029">
        <v>25</v>
      </c>
      <c r="O4029" t="s">
        <v>34</v>
      </c>
      <c r="P4029" s="1">
        <v>43847</v>
      </c>
      <c r="Q4029" s="1">
        <v>43872</v>
      </c>
      <c r="R4029">
        <v>481</v>
      </c>
      <c r="S4029">
        <v>61.43</v>
      </c>
      <c r="T4029">
        <v>29547.83</v>
      </c>
      <c r="U4029" t="s">
        <v>61</v>
      </c>
      <c r="V4029" t="s">
        <v>39</v>
      </c>
      <c r="W4029">
        <v>479</v>
      </c>
      <c r="X4029">
        <v>85.57</v>
      </c>
      <c r="Y4029">
        <v>26.29</v>
      </c>
    </row>
    <row r="4030" spans="1:25" x14ac:dyDescent="0.3">
      <c r="A4030" t="str">
        <f>E4030&amp;"-"&amp;COUNTIF($E$2:E4030,E4030)</f>
        <v>Small-1331</v>
      </c>
      <c r="B4030" t="s">
        <v>61</v>
      </c>
      <c r="C4030">
        <v>317.19</v>
      </c>
      <c r="D4030">
        <v>18</v>
      </c>
      <c r="E4030" t="s">
        <v>40</v>
      </c>
      <c r="F4030" s="1">
        <v>44378</v>
      </c>
      <c r="G4030" s="4" t="str">
        <f t="shared" si="62"/>
        <v>2021</v>
      </c>
      <c r="H4030">
        <v>1</v>
      </c>
      <c r="I4030" t="s">
        <v>32</v>
      </c>
      <c r="J4030" t="s">
        <v>60</v>
      </c>
      <c r="K4030">
        <v>738.05</v>
      </c>
      <c r="L4030">
        <v>45.58</v>
      </c>
      <c r="M4030">
        <v>33640.318999999996</v>
      </c>
      <c r="N4030">
        <v>24</v>
      </c>
      <c r="O4030" t="s">
        <v>34</v>
      </c>
      <c r="P4030" s="1">
        <v>44365</v>
      </c>
      <c r="Q4030" s="1">
        <v>44389</v>
      </c>
      <c r="R4030">
        <v>331</v>
      </c>
      <c r="S4030">
        <v>46.17</v>
      </c>
      <c r="T4030">
        <v>15282.27</v>
      </c>
      <c r="U4030" t="s">
        <v>36</v>
      </c>
      <c r="V4030" t="s">
        <v>48</v>
      </c>
      <c r="W4030">
        <v>407</v>
      </c>
      <c r="X4030">
        <v>32.450000000000003</v>
      </c>
      <c r="Y4030">
        <v>20.41</v>
      </c>
    </row>
    <row r="4031" spans="1:25" x14ac:dyDescent="0.3">
      <c r="A4031" t="str">
        <f>E4031&amp;"-"&amp;COUNTIF($E$2:E4031,E4031)</f>
        <v>Small-1332</v>
      </c>
      <c r="B4031" t="s">
        <v>47</v>
      </c>
      <c r="C4031">
        <v>940.94</v>
      </c>
      <c r="D4031">
        <v>14</v>
      </c>
      <c r="E4031" t="s">
        <v>40</v>
      </c>
      <c r="F4031" s="1">
        <v>43607</v>
      </c>
      <c r="G4031" s="4" t="str">
        <f t="shared" si="62"/>
        <v>2019</v>
      </c>
      <c r="H4031">
        <v>4</v>
      </c>
      <c r="I4031" t="s">
        <v>37</v>
      </c>
      <c r="J4031" t="s">
        <v>33</v>
      </c>
      <c r="K4031">
        <v>259.35000000000002</v>
      </c>
      <c r="L4031">
        <v>61.36</v>
      </c>
      <c r="M4031">
        <v>15913.716</v>
      </c>
      <c r="N4031">
        <v>21</v>
      </c>
      <c r="O4031" t="s">
        <v>27</v>
      </c>
      <c r="P4031" s="1">
        <v>43564</v>
      </c>
      <c r="Q4031" s="1">
        <v>43585</v>
      </c>
      <c r="R4031">
        <v>57</v>
      </c>
      <c r="S4031">
        <v>65.56</v>
      </c>
      <c r="T4031">
        <v>3736.92</v>
      </c>
      <c r="U4031" t="s">
        <v>54</v>
      </c>
      <c r="V4031" t="s">
        <v>29</v>
      </c>
      <c r="W4031">
        <v>202</v>
      </c>
      <c r="X4031">
        <v>88.4</v>
      </c>
      <c r="Y4031">
        <v>74.819999999999993</v>
      </c>
    </row>
    <row r="4032" spans="1:25" x14ac:dyDescent="0.3">
      <c r="A4032" t="str">
        <f>E4032&amp;"-"&amp;COUNTIF($E$2:E4032,E4032)</f>
        <v>Large-1353</v>
      </c>
      <c r="B4032" t="s">
        <v>43</v>
      </c>
      <c r="C4032">
        <v>452.53</v>
      </c>
      <c r="D4032">
        <v>70</v>
      </c>
      <c r="E4032" t="s">
        <v>31</v>
      </c>
      <c r="F4032" s="1">
        <v>43869</v>
      </c>
      <c r="G4032" s="4" t="str">
        <f t="shared" si="62"/>
        <v>2020</v>
      </c>
      <c r="H4032">
        <v>9</v>
      </c>
      <c r="I4032" t="s">
        <v>55</v>
      </c>
      <c r="J4032" t="s">
        <v>33</v>
      </c>
      <c r="K4032">
        <v>973.2</v>
      </c>
      <c r="L4032">
        <v>14.55</v>
      </c>
      <c r="M4032">
        <v>14160.060000000001</v>
      </c>
      <c r="N4032">
        <v>8</v>
      </c>
      <c r="O4032" t="s">
        <v>38</v>
      </c>
      <c r="P4032" s="1">
        <v>43837</v>
      </c>
      <c r="Q4032" s="1">
        <v>43845</v>
      </c>
      <c r="R4032">
        <v>187</v>
      </c>
      <c r="S4032">
        <v>13.43</v>
      </c>
      <c r="T4032">
        <v>2511.41</v>
      </c>
      <c r="U4032" t="s">
        <v>43</v>
      </c>
      <c r="V4032" t="s">
        <v>48</v>
      </c>
      <c r="W4032">
        <v>786</v>
      </c>
      <c r="X4032">
        <v>32.090000000000003</v>
      </c>
      <c r="Y4032">
        <v>156.88999999999999</v>
      </c>
    </row>
    <row r="4033" spans="1:25" x14ac:dyDescent="0.3">
      <c r="A4033" t="str">
        <f>E4033&amp;"-"&amp;COUNTIF($E$2:E4033,E4033)</f>
        <v>Large-1354</v>
      </c>
      <c r="B4033" t="s">
        <v>58</v>
      </c>
      <c r="C4033">
        <v>220.35</v>
      </c>
      <c r="D4033">
        <v>17</v>
      </c>
      <c r="E4033" t="s">
        <v>31</v>
      </c>
      <c r="F4033" s="1">
        <v>43924</v>
      </c>
      <c r="G4033" s="4" t="str">
        <f t="shared" si="62"/>
        <v>2020</v>
      </c>
      <c r="H4033">
        <v>4</v>
      </c>
      <c r="I4033" t="s">
        <v>37</v>
      </c>
      <c r="J4033" t="s">
        <v>33</v>
      </c>
      <c r="K4033">
        <v>868.44</v>
      </c>
      <c r="L4033">
        <v>74.84</v>
      </c>
      <c r="M4033">
        <v>64994.049600000006</v>
      </c>
      <c r="N4033">
        <v>23</v>
      </c>
      <c r="O4033" t="s">
        <v>27</v>
      </c>
      <c r="P4033" s="1">
        <v>43922</v>
      </c>
      <c r="Q4033" s="1">
        <v>43945</v>
      </c>
      <c r="R4033">
        <v>93</v>
      </c>
      <c r="S4033">
        <v>77.23</v>
      </c>
      <c r="T4033">
        <v>7182.39</v>
      </c>
      <c r="U4033" t="s">
        <v>43</v>
      </c>
      <c r="V4033" t="s">
        <v>48</v>
      </c>
      <c r="W4033">
        <v>775</v>
      </c>
      <c r="X4033">
        <v>74.430000000000007</v>
      </c>
      <c r="Y4033">
        <v>78.08</v>
      </c>
    </row>
    <row r="4034" spans="1:25" x14ac:dyDescent="0.3">
      <c r="A4034" t="str">
        <f>E4034&amp;"-"&amp;COUNTIF($E$2:E4034,E4034)</f>
        <v>Medium-1347</v>
      </c>
      <c r="B4034" t="s">
        <v>52</v>
      </c>
      <c r="C4034">
        <v>291.32</v>
      </c>
      <c r="D4034">
        <v>45</v>
      </c>
      <c r="E4034" t="s">
        <v>24</v>
      </c>
      <c r="F4034" s="1">
        <v>44918</v>
      </c>
      <c r="G4034" s="4" t="str">
        <f t="shared" ref="G4034:G4097" si="63">TEXT(F4034,"YYYY")</f>
        <v>2022</v>
      </c>
      <c r="H4034">
        <v>10</v>
      </c>
      <c r="I4034" t="s">
        <v>64</v>
      </c>
      <c r="J4034" t="s">
        <v>46</v>
      </c>
      <c r="K4034">
        <v>590.09</v>
      </c>
      <c r="L4034">
        <v>86.15</v>
      </c>
      <c r="M4034">
        <v>50836.253500000006</v>
      </c>
      <c r="N4034">
        <v>78</v>
      </c>
      <c r="O4034" t="s">
        <v>65</v>
      </c>
      <c r="P4034" s="1">
        <v>44906</v>
      </c>
      <c r="Q4034" s="1">
        <v>44984</v>
      </c>
      <c r="R4034">
        <v>351</v>
      </c>
      <c r="S4034">
        <v>83.13</v>
      </c>
      <c r="T4034">
        <v>29178.63</v>
      </c>
      <c r="U4034" t="s">
        <v>28</v>
      </c>
      <c r="V4034" t="s">
        <v>29</v>
      </c>
      <c r="W4034">
        <v>239</v>
      </c>
      <c r="X4034">
        <v>41.91</v>
      </c>
      <c r="Y4034">
        <v>23.16</v>
      </c>
    </row>
    <row r="4035" spans="1:25" x14ac:dyDescent="0.3">
      <c r="A4035" t="str">
        <f>E4035&amp;"-"&amp;COUNTIF($E$2:E4035,E4035)</f>
        <v>Large-1355</v>
      </c>
      <c r="B4035" t="s">
        <v>54</v>
      </c>
      <c r="C4035">
        <v>125.06</v>
      </c>
      <c r="D4035">
        <v>92</v>
      </c>
      <c r="E4035" t="s">
        <v>31</v>
      </c>
      <c r="F4035" s="1">
        <v>44440</v>
      </c>
      <c r="G4035" s="4" t="str">
        <f t="shared" si="63"/>
        <v>2021</v>
      </c>
      <c r="H4035">
        <v>2</v>
      </c>
      <c r="I4035" t="s">
        <v>66</v>
      </c>
      <c r="J4035" t="s">
        <v>69</v>
      </c>
      <c r="K4035">
        <v>748.85</v>
      </c>
      <c r="L4035">
        <v>32.909999999999997</v>
      </c>
      <c r="M4035">
        <v>24644.653499999997</v>
      </c>
      <c r="N4035">
        <v>36</v>
      </c>
      <c r="O4035" t="s">
        <v>38</v>
      </c>
      <c r="P4035" s="1">
        <v>44437</v>
      </c>
      <c r="Q4035" s="1">
        <v>44473</v>
      </c>
      <c r="R4035">
        <v>678</v>
      </c>
      <c r="S4035">
        <v>37.43</v>
      </c>
      <c r="T4035">
        <v>25377.54</v>
      </c>
      <c r="U4035" t="s">
        <v>52</v>
      </c>
      <c r="V4035" t="s">
        <v>29</v>
      </c>
      <c r="W4035">
        <v>70</v>
      </c>
      <c r="X4035">
        <v>37.479999999999997</v>
      </c>
      <c r="Y4035">
        <v>39.549999999999997</v>
      </c>
    </row>
    <row r="4036" spans="1:25" x14ac:dyDescent="0.3">
      <c r="A4036" t="str">
        <f>E4036&amp;"-"&amp;COUNTIF($E$2:E4036,E4036)</f>
        <v>Medium-1348</v>
      </c>
      <c r="B4036" t="s">
        <v>58</v>
      </c>
      <c r="C4036">
        <v>485.15</v>
      </c>
      <c r="D4036">
        <v>17</v>
      </c>
      <c r="E4036" t="s">
        <v>24</v>
      </c>
      <c r="F4036" s="1">
        <v>43817</v>
      </c>
      <c r="G4036" s="4" t="str">
        <f t="shared" si="63"/>
        <v>2019</v>
      </c>
      <c r="H4036">
        <v>7</v>
      </c>
      <c r="I4036" t="s">
        <v>59</v>
      </c>
      <c r="J4036" t="s">
        <v>50</v>
      </c>
      <c r="K4036">
        <v>496.82</v>
      </c>
      <c r="L4036">
        <v>42.61</v>
      </c>
      <c r="M4036">
        <v>21169.500199999999</v>
      </c>
      <c r="N4036">
        <v>18</v>
      </c>
      <c r="O4036" t="s">
        <v>38</v>
      </c>
      <c r="P4036" s="1">
        <v>43804</v>
      </c>
      <c r="Q4036" s="1">
        <v>43822</v>
      </c>
      <c r="R4036">
        <v>270</v>
      </c>
      <c r="S4036">
        <v>47.19</v>
      </c>
      <c r="T4036">
        <v>12741.3</v>
      </c>
      <c r="U4036" t="s">
        <v>61</v>
      </c>
      <c r="V4036" t="s">
        <v>48</v>
      </c>
      <c r="W4036">
        <v>226</v>
      </c>
      <c r="X4036">
        <v>52.55</v>
      </c>
      <c r="Y4036">
        <v>101.38</v>
      </c>
    </row>
    <row r="4037" spans="1:25" x14ac:dyDescent="0.3">
      <c r="A4037" t="str">
        <f>E4037&amp;"-"&amp;COUNTIF($E$2:E4037,E4037)</f>
        <v>Small-1333</v>
      </c>
      <c r="B4037" t="s">
        <v>23</v>
      </c>
      <c r="C4037">
        <v>15.99</v>
      </c>
      <c r="D4037">
        <v>81</v>
      </c>
      <c r="E4037" t="s">
        <v>40</v>
      </c>
      <c r="F4037" s="1">
        <v>44153</v>
      </c>
      <c r="G4037" s="4" t="str">
        <f t="shared" si="63"/>
        <v>2020</v>
      </c>
      <c r="H4037">
        <v>5</v>
      </c>
      <c r="I4037" t="s">
        <v>25</v>
      </c>
      <c r="J4037" t="s">
        <v>26</v>
      </c>
      <c r="K4037">
        <v>993.05</v>
      </c>
      <c r="L4037">
        <v>53.45</v>
      </c>
      <c r="M4037">
        <v>53078.522499999999</v>
      </c>
      <c r="N4037">
        <v>23</v>
      </c>
      <c r="O4037" t="s">
        <v>27</v>
      </c>
      <c r="P4037" s="1">
        <v>44116</v>
      </c>
      <c r="Q4037" s="1">
        <v>44139</v>
      </c>
      <c r="R4037">
        <v>182</v>
      </c>
      <c r="S4037">
        <v>56.92</v>
      </c>
      <c r="T4037">
        <v>10359.44</v>
      </c>
      <c r="U4037" t="s">
        <v>51</v>
      </c>
      <c r="V4037" t="s">
        <v>39</v>
      </c>
      <c r="W4037">
        <v>811</v>
      </c>
      <c r="X4037">
        <v>83.34</v>
      </c>
      <c r="Y4037">
        <v>100.62</v>
      </c>
    </row>
    <row r="4038" spans="1:25" x14ac:dyDescent="0.3">
      <c r="A4038" t="str">
        <f>E4038&amp;"-"&amp;COUNTIF($E$2:E4038,E4038)</f>
        <v>Large-1356</v>
      </c>
      <c r="B4038" t="s">
        <v>58</v>
      </c>
      <c r="C4038">
        <v>43.77</v>
      </c>
      <c r="D4038">
        <v>21</v>
      </c>
      <c r="E4038" t="s">
        <v>31</v>
      </c>
      <c r="F4038" s="1">
        <v>44835</v>
      </c>
      <c r="G4038" s="4" t="str">
        <f t="shared" si="63"/>
        <v>2022</v>
      </c>
      <c r="H4038">
        <v>10</v>
      </c>
      <c r="I4038" t="s">
        <v>64</v>
      </c>
      <c r="J4038" t="s">
        <v>60</v>
      </c>
      <c r="K4038">
        <v>834.89</v>
      </c>
      <c r="L4038">
        <v>67.34</v>
      </c>
      <c r="M4038">
        <v>56221.492600000005</v>
      </c>
      <c r="N4038">
        <v>76</v>
      </c>
      <c r="O4038" t="s">
        <v>65</v>
      </c>
      <c r="P4038" s="1">
        <v>44815</v>
      </c>
      <c r="Q4038" s="1">
        <v>44891</v>
      </c>
      <c r="R4038">
        <v>475</v>
      </c>
      <c r="S4038">
        <v>71.760000000000005</v>
      </c>
      <c r="T4038">
        <v>34086</v>
      </c>
      <c r="U4038" t="s">
        <v>43</v>
      </c>
      <c r="V4038" t="s">
        <v>48</v>
      </c>
      <c r="W4038">
        <v>359</v>
      </c>
      <c r="X4038">
        <v>54.5</v>
      </c>
      <c r="Y4038">
        <v>39.58</v>
      </c>
    </row>
    <row r="4039" spans="1:25" x14ac:dyDescent="0.3">
      <c r="A4039" t="str">
        <f>E4039&amp;"-"&amp;COUNTIF($E$2:E4039,E4039)</f>
        <v>Medium-1349</v>
      </c>
      <c r="B4039" t="s">
        <v>61</v>
      </c>
      <c r="C4039">
        <v>208.57</v>
      </c>
      <c r="D4039">
        <v>22</v>
      </c>
      <c r="E4039" t="s">
        <v>24</v>
      </c>
      <c r="F4039" s="1">
        <v>44405</v>
      </c>
      <c r="G4039" s="4" t="str">
        <f t="shared" si="63"/>
        <v>2021</v>
      </c>
      <c r="H4039">
        <v>8</v>
      </c>
      <c r="I4039" t="s">
        <v>45</v>
      </c>
      <c r="J4039" t="s">
        <v>46</v>
      </c>
      <c r="K4039">
        <v>490.88</v>
      </c>
      <c r="L4039">
        <v>60.64</v>
      </c>
      <c r="M4039">
        <v>29766.963199999998</v>
      </c>
      <c r="N4039">
        <v>9</v>
      </c>
      <c r="O4039" t="s">
        <v>38</v>
      </c>
      <c r="P4039" s="1">
        <v>44400</v>
      </c>
      <c r="Q4039" s="1">
        <v>44409</v>
      </c>
      <c r="R4039">
        <v>154</v>
      </c>
      <c r="S4039">
        <v>58.8</v>
      </c>
      <c r="T4039">
        <v>9055.2000000000007</v>
      </c>
      <c r="U4039" t="s">
        <v>51</v>
      </c>
      <c r="V4039" t="s">
        <v>48</v>
      </c>
      <c r="W4039">
        <v>336</v>
      </c>
      <c r="X4039">
        <v>51.07</v>
      </c>
      <c r="Y4039">
        <v>102.07</v>
      </c>
    </row>
    <row r="4040" spans="1:25" x14ac:dyDescent="0.3">
      <c r="A4040" t="str">
        <f>E4040&amp;"-"&amp;COUNTIF($E$2:E4040,E4040)</f>
        <v>Small-1334</v>
      </c>
      <c r="B4040" t="s">
        <v>36</v>
      </c>
      <c r="C4040">
        <v>544.03</v>
      </c>
      <c r="D4040">
        <v>61</v>
      </c>
      <c r="E4040" t="s">
        <v>40</v>
      </c>
      <c r="F4040" s="1">
        <v>44266</v>
      </c>
      <c r="G4040" s="4" t="str">
        <f t="shared" si="63"/>
        <v>2021</v>
      </c>
      <c r="H4040">
        <v>7</v>
      </c>
      <c r="I4040" t="s">
        <v>59</v>
      </c>
      <c r="J4040" t="s">
        <v>33</v>
      </c>
      <c r="K4040">
        <v>529.52</v>
      </c>
      <c r="L4040">
        <v>13.73</v>
      </c>
      <c r="M4040">
        <v>7270.3095999999996</v>
      </c>
      <c r="N4040">
        <v>15</v>
      </c>
      <c r="O4040" t="s">
        <v>38</v>
      </c>
      <c r="P4040" s="1">
        <v>44218</v>
      </c>
      <c r="Q4040" s="1">
        <v>44233</v>
      </c>
      <c r="R4040">
        <v>356</v>
      </c>
      <c r="S4040">
        <v>13.68</v>
      </c>
      <c r="T4040">
        <v>4870.08</v>
      </c>
      <c r="U4040" t="s">
        <v>61</v>
      </c>
      <c r="V4040" t="s">
        <v>29</v>
      </c>
      <c r="W4040">
        <v>173</v>
      </c>
      <c r="X4040">
        <v>47.2</v>
      </c>
      <c r="Y4040">
        <v>120.5</v>
      </c>
    </row>
    <row r="4041" spans="1:25" x14ac:dyDescent="0.3">
      <c r="A4041" t="str">
        <f>E4041&amp;"-"&amp;COUNTIF($E$2:E4041,E4041)</f>
        <v>Large-1357</v>
      </c>
      <c r="B4041" t="s">
        <v>51</v>
      </c>
      <c r="C4041">
        <v>982.66</v>
      </c>
      <c r="D4041">
        <v>14</v>
      </c>
      <c r="E4041" t="s">
        <v>31</v>
      </c>
      <c r="F4041" s="1">
        <v>44069</v>
      </c>
      <c r="G4041" s="4" t="str">
        <f t="shared" si="63"/>
        <v>2020</v>
      </c>
      <c r="H4041">
        <v>9</v>
      </c>
      <c r="I4041" t="s">
        <v>55</v>
      </c>
      <c r="J4041" t="s">
        <v>50</v>
      </c>
      <c r="K4041">
        <v>932.17</v>
      </c>
      <c r="L4041">
        <v>64.260000000000005</v>
      </c>
      <c r="M4041">
        <v>59901.244200000001</v>
      </c>
      <c r="N4041">
        <v>7</v>
      </c>
      <c r="O4041" t="s">
        <v>38</v>
      </c>
      <c r="P4041" s="1">
        <v>44021</v>
      </c>
      <c r="Q4041" s="1">
        <v>44028</v>
      </c>
      <c r="R4041">
        <v>413</v>
      </c>
      <c r="S4041">
        <v>65.510000000000005</v>
      </c>
      <c r="T4041">
        <v>27055.63</v>
      </c>
      <c r="U4041" t="s">
        <v>54</v>
      </c>
      <c r="V4041" t="s">
        <v>29</v>
      </c>
      <c r="W4041">
        <v>519</v>
      </c>
      <c r="X4041">
        <v>58.44</v>
      </c>
      <c r="Y4041">
        <v>183.3</v>
      </c>
    </row>
    <row r="4042" spans="1:25" x14ac:dyDescent="0.3">
      <c r="A4042" t="str">
        <f>E4042&amp;"-"&amp;COUNTIF($E$2:E4042,E4042)</f>
        <v>Medium-1350</v>
      </c>
      <c r="B4042" t="s">
        <v>54</v>
      </c>
      <c r="C4042">
        <v>704.22</v>
      </c>
      <c r="D4042">
        <v>95</v>
      </c>
      <c r="E4042" t="s">
        <v>24</v>
      </c>
      <c r="F4042" s="1">
        <v>43816</v>
      </c>
      <c r="G4042" s="4" t="str">
        <f t="shared" si="63"/>
        <v>2019</v>
      </c>
      <c r="H4042">
        <v>9</v>
      </c>
      <c r="I4042" t="s">
        <v>55</v>
      </c>
      <c r="J4042" t="s">
        <v>50</v>
      </c>
      <c r="K4042">
        <v>797.5</v>
      </c>
      <c r="L4042">
        <v>97.48</v>
      </c>
      <c r="M4042">
        <v>77740.3</v>
      </c>
      <c r="N4042">
        <v>11</v>
      </c>
      <c r="O4042" t="s">
        <v>38</v>
      </c>
      <c r="P4042" s="1">
        <v>43800</v>
      </c>
      <c r="Q4042" s="1">
        <v>43811</v>
      </c>
      <c r="R4042">
        <v>723</v>
      </c>
      <c r="S4042">
        <v>98.27</v>
      </c>
      <c r="T4042">
        <v>71049.210000000006</v>
      </c>
      <c r="U4042" t="s">
        <v>52</v>
      </c>
      <c r="V4042" t="s">
        <v>48</v>
      </c>
      <c r="W4042">
        <v>74</v>
      </c>
      <c r="X4042">
        <v>34.9</v>
      </c>
      <c r="Y4042">
        <v>175.51</v>
      </c>
    </row>
    <row r="4043" spans="1:25" x14ac:dyDescent="0.3">
      <c r="A4043" t="str">
        <f>E4043&amp;"-"&amp;COUNTIF($E$2:E4043,E4043)</f>
        <v>Small-1335</v>
      </c>
      <c r="B4043" t="s">
        <v>23</v>
      </c>
      <c r="C4043">
        <v>718.48</v>
      </c>
      <c r="D4043">
        <v>91</v>
      </c>
      <c r="E4043" t="s">
        <v>40</v>
      </c>
      <c r="F4043" s="1">
        <v>44907</v>
      </c>
      <c r="G4043" s="4" t="str">
        <f t="shared" si="63"/>
        <v>2022</v>
      </c>
      <c r="H4043">
        <v>6</v>
      </c>
      <c r="I4043" t="s">
        <v>49</v>
      </c>
      <c r="J4043" t="s">
        <v>46</v>
      </c>
      <c r="K4043">
        <v>9.25</v>
      </c>
      <c r="L4043">
        <v>56.07</v>
      </c>
      <c r="M4043">
        <v>518.64750000000004</v>
      </c>
      <c r="N4043">
        <v>7</v>
      </c>
      <c r="O4043" t="s">
        <v>38</v>
      </c>
      <c r="P4043" s="1">
        <v>44898</v>
      </c>
      <c r="Q4043" s="1">
        <v>44905</v>
      </c>
      <c r="R4043">
        <v>1</v>
      </c>
      <c r="S4043">
        <v>59.14</v>
      </c>
      <c r="T4043">
        <v>59.14</v>
      </c>
      <c r="U4043" t="s">
        <v>23</v>
      </c>
      <c r="V4043" t="s">
        <v>48</v>
      </c>
      <c r="W4043">
        <v>8</v>
      </c>
      <c r="X4043">
        <v>65.25</v>
      </c>
      <c r="Y4043">
        <v>43.26</v>
      </c>
    </row>
    <row r="4044" spans="1:25" x14ac:dyDescent="0.3">
      <c r="A4044" t="str">
        <f>E4044&amp;"-"&amp;COUNTIF($E$2:E4044,E4044)</f>
        <v>Large-1358</v>
      </c>
      <c r="B4044" t="s">
        <v>54</v>
      </c>
      <c r="C4044">
        <v>293.19</v>
      </c>
      <c r="D4044">
        <v>67</v>
      </c>
      <c r="E4044" t="s">
        <v>31</v>
      </c>
      <c r="F4044" s="1">
        <v>44188</v>
      </c>
      <c r="G4044" s="4" t="str">
        <f t="shared" si="63"/>
        <v>2020</v>
      </c>
      <c r="H4044">
        <v>10</v>
      </c>
      <c r="I4044" t="s">
        <v>64</v>
      </c>
      <c r="J4044" t="s">
        <v>60</v>
      </c>
      <c r="K4044">
        <v>447.91</v>
      </c>
      <c r="L4044">
        <v>37.49</v>
      </c>
      <c r="M4044">
        <v>16792.145900000003</v>
      </c>
      <c r="N4044">
        <v>130</v>
      </c>
      <c r="O4044" t="s">
        <v>65</v>
      </c>
      <c r="P4044" s="1">
        <v>44184</v>
      </c>
      <c r="Q4044" s="1">
        <v>44314</v>
      </c>
      <c r="R4044">
        <v>373</v>
      </c>
      <c r="S4044">
        <v>39.82</v>
      </c>
      <c r="T4044">
        <v>14852.86</v>
      </c>
      <c r="U4044" t="s">
        <v>23</v>
      </c>
      <c r="V4044" t="s">
        <v>29</v>
      </c>
      <c r="W4044">
        <v>74</v>
      </c>
      <c r="X4044">
        <v>17.79</v>
      </c>
      <c r="Y4044">
        <v>136.55000000000001</v>
      </c>
    </row>
    <row r="4045" spans="1:25" x14ac:dyDescent="0.3">
      <c r="A4045" t="str">
        <f>E4045&amp;"-"&amp;COUNTIF($E$2:E4045,E4045)</f>
        <v>Large-1359</v>
      </c>
      <c r="B4045" t="s">
        <v>44</v>
      </c>
      <c r="C4045">
        <v>848.78</v>
      </c>
      <c r="D4045">
        <v>43</v>
      </c>
      <c r="E4045" t="s">
        <v>31</v>
      </c>
      <c r="F4045" s="1">
        <v>44920</v>
      </c>
      <c r="G4045" s="4" t="str">
        <f t="shared" si="63"/>
        <v>2022</v>
      </c>
      <c r="H4045">
        <v>3</v>
      </c>
      <c r="I4045" t="s">
        <v>41</v>
      </c>
      <c r="J4045" t="s">
        <v>62</v>
      </c>
      <c r="K4045">
        <v>233.78</v>
      </c>
      <c r="L4045">
        <v>60.15</v>
      </c>
      <c r="M4045">
        <v>14061.867</v>
      </c>
      <c r="N4045">
        <v>52</v>
      </c>
      <c r="O4045" t="s">
        <v>38</v>
      </c>
      <c r="P4045" s="1">
        <v>44863</v>
      </c>
      <c r="Q4045" s="1">
        <v>44915</v>
      </c>
      <c r="R4045">
        <v>5</v>
      </c>
      <c r="S4045">
        <v>55.24</v>
      </c>
      <c r="T4045">
        <v>276.2</v>
      </c>
      <c r="U4045" t="s">
        <v>30</v>
      </c>
      <c r="V4045" t="s">
        <v>39</v>
      </c>
      <c r="W4045">
        <v>228</v>
      </c>
      <c r="X4045">
        <v>12.61</v>
      </c>
      <c r="Y4045">
        <v>56.28</v>
      </c>
    </row>
    <row r="4046" spans="1:25" x14ac:dyDescent="0.3">
      <c r="A4046" t="str">
        <f>E4046&amp;"-"&amp;COUNTIF($E$2:E4046,E4046)</f>
        <v>Large-1360</v>
      </c>
      <c r="B4046" t="s">
        <v>35</v>
      </c>
      <c r="C4046">
        <v>320.55</v>
      </c>
      <c r="D4046">
        <v>39</v>
      </c>
      <c r="E4046" t="s">
        <v>31</v>
      </c>
      <c r="F4046" s="1">
        <v>44007</v>
      </c>
      <c r="G4046" s="4" t="str">
        <f t="shared" si="63"/>
        <v>2020</v>
      </c>
      <c r="H4046">
        <v>5</v>
      </c>
      <c r="I4046" t="s">
        <v>25</v>
      </c>
      <c r="J4046" t="s">
        <v>26</v>
      </c>
      <c r="K4046">
        <v>296.77999999999997</v>
      </c>
      <c r="L4046">
        <v>82.62</v>
      </c>
      <c r="M4046">
        <v>24519.963599999999</v>
      </c>
      <c r="N4046">
        <v>23</v>
      </c>
      <c r="O4046" t="s">
        <v>27</v>
      </c>
      <c r="P4046" s="1">
        <v>43991</v>
      </c>
      <c r="Q4046" s="1">
        <v>44014</v>
      </c>
      <c r="R4046">
        <v>199</v>
      </c>
      <c r="S4046">
        <v>80.349999999999994</v>
      </c>
      <c r="T4046">
        <v>15989.65</v>
      </c>
      <c r="U4046" t="s">
        <v>58</v>
      </c>
      <c r="V4046" t="s">
        <v>48</v>
      </c>
      <c r="W4046">
        <v>97</v>
      </c>
      <c r="X4046">
        <v>80.040000000000006</v>
      </c>
      <c r="Y4046">
        <v>82.26</v>
      </c>
    </row>
    <row r="4047" spans="1:25" x14ac:dyDescent="0.3">
      <c r="A4047" t="str">
        <f>E4047&amp;"-"&amp;COUNTIF($E$2:E4047,E4047)</f>
        <v>Large-1361</v>
      </c>
      <c r="B4047" t="s">
        <v>58</v>
      </c>
      <c r="C4047">
        <v>375.44</v>
      </c>
      <c r="D4047">
        <v>30</v>
      </c>
      <c r="E4047" t="s">
        <v>31</v>
      </c>
      <c r="F4047" s="1">
        <v>44423</v>
      </c>
      <c r="G4047" s="4" t="str">
        <f t="shared" si="63"/>
        <v>2021</v>
      </c>
      <c r="H4047">
        <v>6</v>
      </c>
      <c r="I4047" t="s">
        <v>49</v>
      </c>
      <c r="J4047" t="s">
        <v>33</v>
      </c>
      <c r="K4047">
        <v>905.93</v>
      </c>
      <c r="L4047">
        <v>82.55</v>
      </c>
      <c r="M4047">
        <v>74784.521499999988</v>
      </c>
      <c r="N4047">
        <v>7</v>
      </c>
      <c r="O4047" t="s">
        <v>38</v>
      </c>
      <c r="P4047" s="1">
        <v>44372</v>
      </c>
      <c r="Q4047" s="1">
        <v>44379</v>
      </c>
      <c r="R4047">
        <v>795</v>
      </c>
      <c r="S4047">
        <v>85.68</v>
      </c>
      <c r="T4047">
        <v>68115.600000000006</v>
      </c>
      <c r="U4047" t="s">
        <v>35</v>
      </c>
      <c r="V4047" t="s">
        <v>48</v>
      </c>
      <c r="W4047">
        <v>110</v>
      </c>
      <c r="X4047">
        <v>84.8</v>
      </c>
      <c r="Y4047">
        <v>105.63</v>
      </c>
    </row>
    <row r="4048" spans="1:25" x14ac:dyDescent="0.3">
      <c r="A4048" t="str">
        <f>E4048&amp;"-"&amp;COUNTIF($E$2:E4048,E4048)</f>
        <v>Large-1362</v>
      </c>
      <c r="B4048" t="s">
        <v>61</v>
      </c>
      <c r="C4048">
        <v>936.84</v>
      </c>
      <c r="D4048">
        <v>78</v>
      </c>
      <c r="E4048" t="s">
        <v>31</v>
      </c>
      <c r="F4048" s="1">
        <v>43736</v>
      </c>
      <c r="G4048" s="4" t="str">
        <f t="shared" si="63"/>
        <v>2019</v>
      </c>
      <c r="H4048">
        <v>4</v>
      </c>
      <c r="I4048" t="s">
        <v>37</v>
      </c>
      <c r="J4048" t="s">
        <v>33</v>
      </c>
      <c r="K4048">
        <v>28.45</v>
      </c>
      <c r="L4048">
        <v>83.07</v>
      </c>
      <c r="M4048">
        <v>2363.3414999999995</v>
      </c>
      <c r="N4048">
        <v>23</v>
      </c>
      <c r="O4048" t="s">
        <v>27</v>
      </c>
      <c r="P4048" s="1">
        <v>43718</v>
      </c>
      <c r="Q4048" s="1">
        <v>43741</v>
      </c>
      <c r="R4048">
        <v>4</v>
      </c>
      <c r="S4048">
        <v>81.41</v>
      </c>
      <c r="T4048">
        <v>325.64</v>
      </c>
      <c r="U4048" t="s">
        <v>43</v>
      </c>
      <c r="V4048" t="s">
        <v>39</v>
      </c>
      <c r="W4048">
        <v>24</v>
      </c>
      <c r="X4048">
        <v>31.33</v>
      </c>
      <c r="Y4048">
        <v>78.17</v>
      </c>
    </row>
    <row r="4049" spans="1:25" x14ac:dyDescent="0.3">
      <c r="A4049" t="str">
        <f>E4049&amp;"-"&amp;COUNTIF($E$2:E4049,E4049)</f>
        <v>Medium-1351</v>
      </c>
      <c r="B4049" t="s">
        <v>61</v>
      </c>
      <c r="C4049">
        <v>880.07</v>
      </c>
      <c r="D4049">
        <v>25</v>
      </c>
      <c r="E4049" t="s">
        <v>24</v>
      </c>
      <c r="F4049" s="1">
        <v>44666</v>
      </c>
      <c r="G4049" s="4" t="str">
        <f t="shared" si="63"/>
        <v>2022</v>
      </c>
      <c r="H4049">
        <v>8</v>
      </c>
      <c r="I4049" t="s">
        <v>45</v>
      </c>
      <c r="J4049" t="s">
        <v>46</v>
      </c>
      <c r="K4049">
        <v>232.78</v>
      </c>
      <c r="L4049">
        <v>29.94</v>
      </c>
      <c r="M4049">
        <v>6969.4332000000004</v>
      </c>
      <c r="N4049">
        <v>8</v>
      </c>
      <c r="O4049" t="s">
        <v>38</v>
      </c>
      <c r="P4049" s="1">
        <v>44630</v>
      </c>
      <c r="Q4049" s="1">
        <v>44638</v>
      </c>
      <c r="R4049">
        <v>60</v>
      </c>
      <c r="S4049">
        <v>32.43</v>
      </c>
      <c r="T4049">
        <v>1945.8</v>
      </c>
      <c r="U4049" t="s">
        <v>35</v>
      </c>
      <c r="V4049" t="s">
        <v>29</v>
      </c>
      <c r="W4049">
        <v>172</v>
      </c>
      <c r="X4049">
        <v>33.79</v>
      </c>
      <c r="Y4049">
        <v>156.58000000000001</v>
      </c>
    </row>
    <row r="4050" spans="1:25" x14ac:dyDescent="0.3">
      <c r="A4050" t="str">
        <f>E4050&amp;"-"&amp;COUNTIF($E$2:E4050,E4050)</f>
        <v>Medium-1352</v>
      </c>
      <c r="B4050" t="s">
        <v>52</v>
      </c>
      <c r="C4050">
        <v>79.5</v>
      </c>
      <c r="D4050">
        <v>56</v>
      </c>
      <c r="E4050" t="s">
        <v>24</v>
      </c>
      <c r="F4050" s="1">
        <v>43598</v>
      </c>
      <c r="G4050" s="4" t="str">
        <f t="shared" si="63"/>
        <v>2019</v>
      </c>
      <c r="H4050">
        <v>3</v>
      </c>
      <c r="I4050" t="s">
        <v>41</v>
      </c>
      <c r="J4050" t="s">
        <v>42</v>
      </c>
      <c r="K4050">
        <v>738.32</v>
      </c>
      <c r="L4050">
        <v>53.06</v>
      </c>
      <c r="M4050">
        <v>39175.259200000008</v>
      </c>
      <c r="N4050">
        <v>26</v>
      </c>
      <c r="O4050" t="s">
        <v>27</v>
      </c>
      <c r="P4050" s="1">
        <v>43552</v>
      </c>
      <c r="Q4050" s="1">
        <v>43578</v>
      </c>
      <c r="R4050">
        <v>371</v>
      </c>
      <c r="S4050">
        <v>49.54</v>
      </c>
      <c r="T4050">
        <v>18379.34</v>
      </c>
      <c r="U4050" t="s">
        <v>44</v>
      </c>
      <c r="V4050" t="s">
        <v>39</v>
      </c>
      <c r="W4050">
        <v>367</v>
      </c>
      <c r="X4050">
        <v>64.14</v>
      </c>
      <c r="Y4050">
        <v>55.45</v>
      </c>
    </row>
    <row r="4051" spans="1:25" x14ac:dyDescent="0.3">
      <c r="A4051" t="str">
        <f>E4051&amp;"-"&amp;COUNTIF($E$2:E4051,E4051)</f>
        <v>Medium-1353</v>
      </c>
      <c r="B4051" t="s">
        <v>47</v>
      </c>
      <c r="C4051">
        <v>494.06</v>
      </c>
      <c r="D4051">
        <v>59</v>
      </c>
      <c r="E4051" t="s">
        <v>24</v>
      </c>
      <c r="F4051" s="1">
        <v>44550</v>
      </c>
      <c r="G4051" s="4" t="str">
        <f t="shared" si="63"/>
        <v>2021</v>
      </c>
      <c r="H4051">
        <v>9</v>
      </c>
      <c r="I4051" t="s">
        <v>55</v>
      </c>
      <c r="J4051" t="s">
        <v>60</v>
      </c>
      <c r="K4051">
        <v>885.25</v>
      </c>
      <c r="L4051">
        <v>57.41</v>
      </c>
      <c r="M4051">
        <v>50822.202499999999</v>
      </c>
      <c r="N4051">
        <v>11</v>
      </c>
      <c r="O4051" t="s">
        <v>38</v>
      </c>
      <c r="P4051" s="1">
        <v>44544</v>
      </c>
      <c r="Q4051" s="1">
        <v>44555</v>
      </c>
      <c r="R4051">
        <v>686</v>
      </c>
      <c r="S4051">
        <v>54.85</v>
      </c>
      <c r="T4051">
        <v>37627.1</v>
      </c>
      <c r="U4051" t="s">
        <v>47</v>
      </c>
      <c r="V4051" t="s">
        <v>48</v>
      </c>
      <c r="W4051">
        <v>199</v>
      </c>
      <c r="X4051">
        <v>16.829999999999998</v>
      </c>
      <c r="Y4051">
        <v>134.1</v>
      </c>
    </row>
    <row r="4052" spans="1:25" x14ac:dyDescent="0.3">
      <c r="A4052" t="str">
        <f>E4052&amp;"-"&amp;COUNTIF($E$2:E4052,E4052)</f>
        <v>Large-1363</v>
      </c>
      <c r="B4052" t="s">
        <v>43</v>
      </c>
      <c r="C4052">
        <v>81.31</v>
      </c>
      <c r="D4052">
        <v>57</v>
      </c>
      <c r="E4052" t="s">
        <v>31</v>
      </c>
      <c r="F4052" s="1">
        <v>44831</v>
      </c>
      <c r="G4052" s="4" t="str">
        <f t="shared" si="63"/>
        <v>2022</v>
      </c>
      <c r="H4052">
        <v>2</v>
      </c>
      <c r="I4052" t="s">
        <v>66</v>
      </c>
      <c r="J4052" t="s">
        <v>33</v>
      </c>
      <c r="K4052">
        <v>787.75</v>
      </c>
      <c r="L4052">
        <v>51.33</v>
      </c>
      <c r="M4052">
        <v>40435.207499999997</v>
      </c>
      <c r="N4052">
        <v>25</v>
      </c>
      <c r="O4052" t="s">
        <v>27</v>
      </c>
      <c r="P4052" s="1">
        <v>44786</v>
      </c>
      <c r="Q4052" s="1">
        <v>44811</v>
      </c>
      <c r="R4052">
        <v>361</v>
      </c>
      <c r="S4052">
        <v>50.37</v>
      </c>
      <c r="T4052">
        <v>18183.57</v>
      </c>
      <c r="U4052" t="s">
        <v>58</v>
      </c>
      <c r="V4052" t="s">
        <v>29</v>
      </c>
      <c r="W4052">
        <v>426</v>
      </c>
      <c r="X4052">
        <v>92.7</v>
      </c>
      <c r="Y4052">
        <v>145.22999999999999</v>
      </c>
    </row>
    <row r="4053" spans="1:25" x14ac:dyDescent="0.3">
      <c r="A4053" t="str">
        <f>E4053&amp;"-"&amp;COUNTIF($E$2:E4053,E4053)</f>
        <v>Large-1364</v>
      </c>
      <c r="B4053" t="s">
        <v>43</v>
      </c>
      <c r="C4053">
        <v>629.71</v>
      </c>
      <c r="D4053">
        <v>44</v>
      </c>
      <c r="E4053" t="s">
        <v>31</v>
      </c>
      <c r="F4053" s="1">
        <v>44366</v>
      </c>
      <c r="G4053" s="4" t="str">
        <f t="shared" si="63"/>
        <v>2021</v>
      </c>
      <c r="H4053">
        <v>1</v>
      </c>
      <c r="I4053" t="s">
        <v>32</v>
      </c>
      <c r="J4053" t="s">
        <v>46</v>
      </c>
      <c r="K4053">
        <v>586.16</v>
      </c>
      <c r="L4053">
        <v>75.41</v>
      </c>
      <c r="M4053">
        <v>44202.325599999996</v>
      </c>
      <c r="N4053">
        <v>2</v>
      </c>
      <c r="O4053" t="s">
        <v>63</v>
      </c>
      <c r="P4053" s="1">
        <v>44343</v>
      </c>
      <c r="Q4053" s="1">
        <v>44345</v>
      </c>
      <c r="R4053">
        <v>273</v>
      </c>
      <c r="S4053">
        <v>76.959999999999994</v>
      </c>
      <c r="T4053">
        <v>21010.080000000002</v>
      </c>
      <c r="U4053" t="s">
        <v>54</v>
      </c>
      <c r="V4053" t="s">
        <v>29</v>
      </c>
      <c r="W4053">
        <v>313</v>
      </c>
      <c r="X4053">
        <v>45.18</v>
      </c>
      <c r="Y4053">
        <v>120.79</v>
      </c>
    </row>
    <row r="4054" spans="1:25" x14ac:dyDescent="0.3">
      <c r="A4054" t="str">
        <f>E4054&amp;"-"&amp;COUNTIF($E$2:E4054,E4054)</f>
        <v>Small-1336</v>
      </c>
      <c r="B4054" t="s">
        <v>47</v>
      </c>
      <c r="C4054">
        <v>410.84</v>
      </c>
      <c r="D4054">
        <v>31</v>
      </c>
      <c r="E4054" t="s">
        <v>40</v>
      </c>
      <c r="F4054" s="1">
        <v>44607</v>
      </c>
      <c r="G4054" s="4" t="str">
        <f t="shared" si="63"/>
        <v>2022</v>
      </c>
      <c r="H4054">
        <v>9</v>
      </c>
      <c r="I4054" t="s">
        <v>55</v>
      </c>
      <c r="J4054" t="s">
        <v>50</v>
      </c>
      <c r="K4054">
        <v>241.4</v>
      </c>
      <c r="L4054">
        <v>89.6</v>
      </c>
      <c r="M4054">
        <v>21629.439999999999</v>
      </c>
      <c r="N4054">
        <v>14</v>
      </c>
      <c r="O4054" t="s">
        <v>38</v>
      </c>
      <c r="P4054" s="1">
        <v>44577</v>
      </c>
      <c r="Q4054" s="1">
        <v>44591</v>
      </c>
      <c r="R4054">
        <v>216</v>
      </c>
      <c r="S4054">
        <v>89.73</v>
      </c>
      <c r="T4054">
        <v>19381.68</v>
      </c>
      <c r="U4054" t="s">
        <v>57</v>
      </c>
      <c r="V4054" t="s">
        <v>29</v>
      </c>
      <c r="W4054">
        <v>25</v>
      </c>
      <c r="X4054">
        <v>79.77</v>
      </c>
      <c r="Y4054">
        <v>129.30000000000001</v>
      </c>
    </row>
    <row r="4055" spans="1:25" x14ac:dyDescent="0.3">
      <c r="A4055" t="str">
        <f>E4055&amp;"-"&amp;COUNTIF($E$2:E4055,E4055)</f>
        <v>Medium-1354</v>
      </c>
      <c r="B4055" t="s">
        <v>57</v>
      </c>
      <c r="C4055">
        <v>41.56</v>
      </c>
      <c r="D4055">
        <v>42</v>
      </c>
      <c r="E4055" t="s">
        <v>24</v>
      </c>
      <c r="F4055" s="1">
        <v>43647</v>
      </c>
      <c r="G4055" s="4" t="str">
        <f t="shared" si="63"/>
        <v>2019</v>
      </c>
      <c r="H4055">
        <v>6</v>
      </c>
      <c r="I4055" t="s">
        <v>49</v>
      </c>
      <c r="J4055" t="s">
        <v>60</v>
      </c>
      <c r="K4055">
        <v>963.66</v>
      </c>
      <c r="L4055">
        <v>32.14</v>
      </c>
      <c r="M4055">
        <v>30972.0324</v>
      </c>
      <c r="N4055">
        <v>5</v>
      </c>
      <c r="O4055" t="s">
        <v>38</v>
      </c>
      <c r="P4055" s="1">
        <v>43633</v>
      </c>
      <c r="Q4055" s="1">
        <v>43638</v>
      </c>
      <c r="R4055">
        <v>8</v>
      </c>
      <c r="S4055">
        <v>34.880000000000003</v>
      </c>
      <c r="T4055">
        <v>279.04000000000002</v>
      </c>
      <c r="U4055" t="s">
        <v>61</v>
      </c>
      <c r="V4055" t="s">
        <v>48</v>
      </c>
      <c r="W4055">
        <v>955</v>
      </c>
      <c r="X4055">
        <v>83.97</v>
      </c>
      <c r="Y4055">
        <v>131.08000000000001</v>
      </c>
    </row>
    <row r="4056" spans="1:25" x14ac:dyDescent="0.3">
      <c r="A4056" t="str">
        <f>E4056&amp;"-"&amp;COUNTIF($E$2:E4056,E4056)</f>
        <v>Medium-1355</v>
      </c>
      <c r="B4056" t="s">
        <v>58</v>
      </c>
      <c r="C4056">
        <v>980.71</v>
      </c>
      <c r="D4056">
        <v>77</v>
      </c>
      <c r="E4056" t="s">
        <v>24</v>
      </c>
      <c r="F4056" s="1">
        <v>43644</v>
      </c>
      <c r="G4056" s="4" t="str">
        <f t="shared" si="63"/>
        <v>2019</v>
      </c>
      <c r="H4056">
        <v>6</v>
      </c>
      <c r="I4056" t="s">
        <v>49</v>
      </c>
      <c r="J4056" t="s">
        <v>46</v>
      </c>
      <c r="K4056">
        <v>803.05</v>
      </c>
      <c r="L4056">
        <v>73.819999999999993</v>
      </c>
      <c r="M4056">
        <v>59281.150999999991</v>
      </c>
      <c r="N4056">
        <v>6</v>
      </c>
      <c r="O4056" t="s">
        <v>38</v>
      </c>
      <c r="P4056" s="1">
        <v>43643</v>
      </c>
      <c r="Q4056" s="1">
        <v>43649</v>
      </c>
      <c r="R4056">
        <v>704</v>
      </c>
      <c r="S4056">
        <v>70.61</v>
      </c>
      <c r="T4056">
        <v>49709.440000000002</v>
      </c>
      <c r="U4056" t="s">
        <v>52</v>
      </c>
      <c r="V4056" t="s">
        <v>39</v>
      </c>
      <c r="W4056">
        <v>99</v>
      </c>
      <c r="X4056">
        <v>93.71</v>
      </c>
      <c r="Y4056">
        <v>173.49</v>
      </c>
    </row>
    <row r="4057" spans="1:25" x14ac:dyDescent="0.3">
      <c r="A4057" t="str">
        <f>E4057&amp;"-"&amp;COUNTIF($E$2:E4057,E4057)</f>
        <v>Medium-1356</v>
      </c>
      <c r="B4057" t="s">
        <v>61</v>
      </c>
      <c r="C4057">
        <v>865.76</v>
      </c>
      <c r="D4057">
        <v>44</v>
      </c>
      <c r="E4057" t="s">
        <v>24</v>
      </c>
      <c r="F4057" s="1">
        <v>44388</v>
      </c>
      <c r="G4057" s="4" t="str">
        <f t="shared" si="63"/>
        <v>2021</v>
      </c>
      <c r="H4057">
        <v>9</v>
      </c>
      <c r="I4057" t="s">
        <v>55</v>
      </c>
      <c r="J4057" t="s">
        <v>33</v>
      </c>
      <c r="K4057">
        <v>340.44</v>
      </c>
      <c r="L4057">
        <v>90.64</v>
      </c>
      <c r="M4057">
        <v>30857.481599999999</v>
      </c>
      <c r="N4057">
        <v>12</v>
      </c>
      <c r="O4057" t="s">
        <v>38</v>
      </c>
      <c r="P4057" s="1">
        <v>44361</v>
      </c>
      <c r="Q4057" s="1">
        <v>44373</v>
      </c>
      <c r="R4057">
        <v>59</v>
      </c>
      <c r="S4057">
        <v>89</v>
      </c>
      <c r="T4057">
        <v>5251</v>
      </c>
      <c r="U4057" t="s">
        <v>51</v>
      </c>
      <c r="V4057" t="s">
        <v>29</v>
      </c>
      <c r="W4057">
        <v>281</v>
      </c>
      <c r="X4057">
        <v>27.52</v>
      </c>
      <c r="Y4057">
        <v>113.34</v>
      </c>
    </row>
    <row r="4058" spans="1:25" x14ac:dyDescent="0.3">
      <c r="A4058" t="str">
        <f>E4058&amp;"-"&amp;COUNTIF($E$2:E4058,E4058)</f>
        <v>Large-1365</v>
      </c>
      <c r="B4058" t="s">
        <v>58</v>
      </c>
      <c r="C4058">
        <v>704.66</v>
      </c>
      <c r="D4058">
        <v>96</v>
      </c>
      <c r="E4058" t="s">
        <v>31</v>
      </c>
      <c r="F4058" s="1">
        <v>44329</v>
      </c>
      <c r="G4058" s="4" t="str">
        <f t="shared" si="63"/>
        <v>2021</v>
      </c>
      <c r="H4058">
        <v>2</v>
      </c>
      <c r="I4058" t="s">
        <v>66</v>
      </c>
      <c r="J4058" t="s">
        <v>69</v>
      </c>
      <c r="K4058">
        <v>26.42</v>
      </c>
      <c r="L4058">
        <v>96.2</v>
      </c>
      <c r="M4058">
        <v>2541.6040000000003</v>
      </c>
      <c r="N4058">
        <v>40</v>
      </c>
      <c r="O4058" t="s">
        <v>38</v>
      </c>
      <c r="P4058" s="1">
        <v>44294</v>
      </c>
      <c r="Q4058" s="1">
        <v>44334</v>
      </c>
      <c r="R4058">
        <v>19</v>
      </c>
      <c r="S4058">
        <v>91.63</v>
      </c>
      <c r="T4058">
        <v>1740.97</v>
      </c>
      <c r="U4058" t="s">
        <v>58</v>
      </c>
      <c r="V4058" t="s">
        <v>29</v>
      </c>
      <c r="W4058">
        <v>7</v>
      </c>
      <c r="X4058">
        <v>80.94</v>
      </c>
      <c r="Y4058">
        <v>87.43</v>
      </c>
    </row>
    <row r="4059" spans="1:25" x14ac:dyDescent="0.3">
      <c r="A4059" t="str">
        <f>E4059&amp;"-"&amp;COUNTIF($E$2:E4059,E4059)</f>
        <v>Small-1337</v>
      </c>
      <c r="B4059" t="s">
        <v>58</v>
      </c>
      <c r="C4059">
        <v>843.65</v>
      </c>
      <c r="D4059">
        <v>96</v>
      </c>
      <c r="E4059" t="s">
        <v>40</v>
      </c>
      <c r="F4059" s="1">
        <v>44764</v>
      </c>
      <c r="G4059" s="4" t="str">
        <f t="shared" si="63"/>
        <v>2022</v>
      </c>
      <c r="H4059">
        <v>8</v>
      </c>
      <c r="I4059" t="s">
        <v>45</v>
      </c>
      <c r="J4059" t="s">
        <v>50</v>
      </c>
      <c r="K4059">
        <v>604.64</v>
      </c>
      <c r="L4059">
        <v>52.12</v>
      </c>
      <c r="M4059">
        <v>31513.836799999997</v>
      </c>
      <c r="N4059">
        <v>14</v>
      </c>
      <c r="O4059" t="s">
        <v>38</v>
      </c>
      <c r="P4059" s="1">
        <v>44714</v>
      </c>
      <c r="Q4059" s="1">
        <v>44728</v>
      </c>
      <c r="R4059">
        <v>371</v>
      </c>
      <c r="S4059">
        <v>53.8</v>
      </c>
      <c r="T4059">
        <v>19959.8</v>
      </c>
      <c r="U4059" t="s">
        <v>35</v>
      </c>
      <c r="V4059" t="s">
        <v>29</v>
      </c>
      <c r="W4059">
        <v>233</v>
      </c>
      <c r="X4059">
        <v>78.680000000000007</v>
      </c>
      <c r="Y4059">
        <v>100.36</v>
      </c>
    </row>
    <row r="4060" spans="1:25" x14ac:dyDescent="0.3">
      <c r="A4060" t="str">
        <f>E4060&amp;"-"&amp;COUNTIF($E$2:E4060,E4060)</f>
        <v>Small-1338</v>
      </c>
      <c r="B4060" t="s">
        <v>44</v>
      </c>
      <c r="C4060">
        <v>55.38</v>
      </c>
      <c r="D4060">
        <v>42</v>
      </c>
      <c r="E4060" t="s">
        <v>40</v>
      </c>
      <c r="F4060" s="1">
        <v>44474</v>
      </c>
      <c r="G4060" s="4" t="str">
        <f t="shared" si="63"/>
        <v>2021</v>
      </c>
      <c r="H4060">
        <v>7</v>
      </c>
      <c r="I4060" t="s">
        <v>59</v>
      </c>
      <c r="J4060" t="s">
        <v>33</v>
      </c>
      <c r="K4060">
        <v>878.13</v>
      </c>
      <c r="L4060">
        <v>19.899999999999999</v>
      </c>
      <c r="M4060">
        <v>17474.787</v>
      </c>
      <c r="N4060">
        <v>14</v>
      </c>
      <c r="O4060" t="s">
        <v>38</v>
      </c>
      <c r="P4060" s="1">
        <v>44434</v>
      </c>
      <c r="Q4060" s="1">
        <v>44448</v>
      </c>
      <c r="R4060">
        <v>748</v>
      </c>
      <c r="S4060">
        <v>24.13</v>
      </c>
      <c r="T4060">
        <v>18049.240000000002</v>
      </c>
      <c r="U4060" t="s">
        <v>28</v>
      </c>
      <c r="V4060" t="s">
        <v>29</v>
      </c>
      <c r="W4060">
        <v>130</v>
      </c>
      <c r="X4060">
        <v>26.54</v>
      </c>
      <c r="Y4060">
        <v>81.790000000000006</v>
      </c>
    </row>
    <row r="4061" spans="1:25" x14ac:dyDescent="0.3">
      <c r="A4061" t="str">
        <f>E4061&amp;"-"&amp;COUNTIF($E$2:E4061,E4061)</f>
        <v>Medium-1357</v>
      </c>
      <c r="B4061" t="s">
        <v>36</v>
      </c>
      <c r="C4061">
        <v>533.28</v>
      </c>
      <c r="D4061">
        <v>48</v>
      </c>
      <c r="E4061" t="s">
        <v>24</v>
      </c>
      <c r="F4061" s="1">
        <v>43962</v>
      </c>
      <c r="G4061" s="4" t="str">
        <f t="shared" si="63"/>
        <v>2020</v>
      </c>
      <c r="H4061">
        <v>3</v>
      </c>
      <c r="I4061" t="s">
        <v>41</v>
      </c>
      <c r="J4061" t="s">
        <v>62</v>
      </c>
      <c r="K4061">
        <v>169.48</v>
      </c>
      <c r="L4061">
        <v>81.61</v>
      </c>
      <c r="M4061">
        <v>13831.262799999999</v>
      </c>
      <c r="N4061">
        <v>28</v>
      </c>
      <c r="O4061" t="s">
        <v>27</v>
      </c>
      <c r="P4061" s="1">
        <v>43906</v>
      </c>
      <c r="Q4061" s="1">
        <v>43934</v>
      </c>
      <c r="R4061">
        <v>5</v>
      </c>
      <c r="S4061">
        <v>80.67</v>
      </c>
      <c r="T4061">
        <v>403.35</v>
      </c>
      <c r="U4061" t="s">
        <v>58</v>
      </c>
      <c r="V4061" t="s">
        <v>48</v>
      </c>
      <c r="W4061">
        <v>164</v>
      </c>
      <c r="X4061">
        <v>53.94</v>
      </c>
      <c r="Y4061">
        <v>186.68</v>
      </c>
    </row>
    <row r="4062" spans="1:25" x14ac:dyDescent="0.3">
      <c r="A4062" t="str">
        <f>E4062&amp;"-"&amp;COUNTIF($E$2:E4062,E4062)</f>
        <v>Small-1339</v>
      </c>
      <c r="B4062" t="s">
        <v>30</v>
      </c>
      <c r="C4062">
        <v>679.17</v>
      </c>
      <c r="D4062">
        <v>11</v>
      </c>
      <c r="E4062" t="s">
        <v>40</v>
      </c>
      <c r="F4062" s="1">
        <v>44061</v>
      </c>
      <c r="G4062" s="4" t="str">
        <f t="shared" si="63"/>
        <v>2020</v>
      </c>
      <c r="H4062">
        <v>5</v>
      </c>
      <c r="I4062" t="s">
        <v>25</v>
      </c>
      <c r="J4062" t="s">
        <v>26</v>
      </c>
      <c r="K4062">
        <v>688.41</v>
      </c>
      <c r="L4062">
        <v>42.82</v>
      </c>
      <c r="M4062">
        <v>29477.716199999999</v>
      </c>
      <c r="N4062">
        <v>22</v>
      </c>
      <c r="O4062" t="s">
        <v>27</v>
      </c>
      <c r="P4062" s="1">
        <v>44024</v>
      </c>
      <c r="Q4062" s="1">
        <v>44046</v>
      </c>
      <c r="R4062">
        <v>245</v>
      </c>
      <c r="S4062">
        <v>38.58</v>
      </c>
      <c r="T4062">
        <v>9452.1</v>
      </c>
      <c r="U4062" t="s">
        <v>58</v>
      </c>
      <c r="V4062" t="s">
        <v>48</v>
      </c>
      <c r="W4062">
        <v>443</v>
      </c>
      <c r="X4062">
        <v>85.13</v>
      </c>
      <c r="Y4062">
        <v>195.48</v>
      </c>
    </row>
    <row r="4063" spans="1:25" x14ac:dyDescent="0.3">
      <c r="A4063" t="str">
        <f>E4063&amp;"-"&amp;COUNTIF($E$2:E4063,E4063)</f>
        <v>Small-1340</v>
      </c>
      <c r="B4063" t="s">
        <v>36</v>
      </c>
      <c r="C4063">
        <v>591.72</v>
      </c>
      <c r="D4063">
        <v>67</v>
      </c>
      <c r="E4063" t="s">
        <v>40</v>
      </c>
      <c r="F4063" s="1">
        <v>44021</v>
      </c>
      <c r="G4063" s="4" t="str">
        <f t="shared" si="63"/>
        <v>2020</v>
      </c>
      <c r="H4063">
        <v>3</v>
      </c>
      <c r="I4063" t="s">
        <v>41</v>
      </c>
      <c r="J4063" t="s">
        <v>33</v>
      </c>
      <c r="K4063">
        <v>920.29</v>
      </c>
      <c r="L4063">
        <v>70.069999999999993</v>
      </c>
      <c r="M4063">
        <v>64484.720299999994</v>
      </c>
      <c r="N4063">
        <v>88</v>
      </c>
      <c r="O4063" t="s">
        <v>38</v>
      </c>
      <c r="P4063" s="1">
        <v>43988</v>
      </c>
      <c r="Q4063" s="1">
        <v>44076</v>
      </c>
      <c r="R4063">
        <v>283</v>
      </c>
      <c r="S4063">
        <v>66.34</v>
      </c>
      <c r="T4063">
        <v>18774.22</v>
      </c>
      <c r="U4063" t="s">
        <v>36</v>
      </c>
      <c r="V4063" t="s">
        <v>39</v>
      </c>
      <c r="W4063">
        <v>637</v>
      </c>
      <c r="X4063">
        <v>86.71</v>
      </c>
      <c r="Y4063">
        <v>133.22999999999999</v>
      </c>
    </row>
    <row r="4064" spans="1:25" x14ac:dyDescent="0.3">
      <c r="A4064" t="str">
        <f>E4064&amp;"-"&amp;COUNTIF($E$2:E4064,E4064)</f>
        <v>Medium-1358</v>
      </c>
      <c r="B4064" t="s">
        <v>30</v>
      </c>
      <c r="C4064">
        <v>705.47</v>
      </c>
      <c r="D4064">
        <v>32</v>
      </c>
      <c r="E4064" t="s">
        <v>24</v>
      </c>
      <c r="F4064" s="1">
        <v>44279</v>
      </c>
      <c r="G4064" s="4" t="str">
        <f t="shared" si="63"/>
        <v>2021</v>
      </c>
      <c r="H4064">
        <v>5</v>
      </c>
      <c r="I4064" t="s">
        <v>25</v>
      </c>
      <c r="J4064" t="s">
        <v>46</v>
      </c>
      <c r="K4064">
        <v>504.12</v>
      </c>
      <c r="L4064">
        <v>55.42</v>
      </c>
      <c r="M4064">
        <v>27938.330400000003</v>
      </c>
      <c r="N4064">
        <v>29</v>
      </c>
      <c r="O4064" t="s">
        <v>27</v>
      </c>
      <c r="P4064" s="1">
        <v>44231</v>
      </c>
      <c r="Q4064" s="1">
        <v>44260</v>
      </c>
      <c r="R4064">
        <v>176</v>
      </c>
      <c r="S4064">
        <v>50.95</v>
      </c>
      <c r="T4064">
        <v>8967.2000000000007</v>
      </c>
      <c r="U4064" t="s">
        <v>28</v>
      </c>
      <c r="V4064" t="s">
        <v>29</v>
      </c>
      <c r="W4064">
        <v>328</v>
      </c>
      <c r="X4064">
        <v>21.71</v>
      </c>
      <c r="Y4064">
        <v>96.97</v>
      </c>
    </row>
    <row r="4065" spans="1:25" x14ac:dyDescent="0.3">
      <c r="A4065" t="str">
        <f>E4065&amp;"-"&amp;COUNTIF($E$2:E4065,E4065)</f>
        <v>Large-1366</v>
      </c>
      <c r="B4065" t="s">
        <v>58</v>
      </c>
      <c r="C4065">
        <v>824.62</v>
      </c>
      <c r="D4065">
        <v>15</v>
      </c>
      <c r="E4065" t="s">
        <v>31</v>
      </c>
      <c r="F4065" s="1">
        <v>44737</v>
      </c>
      <c r="G4065" s="4" t="str">
        <f t="shared" si="63"/>
        <v>2022</v>
      </c>
      <c r="H4065">
        <v>9</v>
      </c>
      <c r="I4065" t="s">
        <v>55</v>
      </c>
      <c r="J4065" t="s">
        <v>33</v>
      </c>
      <c r="K4065">
        <v>683.8</v>
      </c>
      <c r="L4065">
        <v>14.32</v>
      </c>
      <c r="M4065">
        <v>9792.0159999999996</v>
      </c>
      <c r="N4065">
        <v>13</v>
      </c>
      <c r="O4065" t="s">
        <v>38</v>
      </c>
      <c r="P4065" s="1">
        <v>44684</v>
      </c>
      <c r="Q4065" s="1">
        <v>44697</v>
      </c>
      <c r="R4065">
        <v>481</v>
      </c>
      <c r="S4065">
        <v>12.4</v>
      </c>
      <c r="T4065">
        <v>5964.4</v>
      </c>
      <c r="U4065" t="s">
        <v>61</v>
      </c>
      <c r="V4065" t="s">
        <v>48</v>
      </c>
      <c r="W4065">
        <v>202</v>
      </c>
      <c r="X4065">
        <v>83.19</v>
      </c>
      <c r="Y4065">
        <v>96.16</v>
      </c>
    </row>
    <row r="4066" spans="1:25" x14ac:dyDescent="0.3">
      <c r="A4066" t="str">
        <f>E4066&amp;"-"&amp;COUNTIF($E$2:E4066,E4066)</f>
        <v>Medium-1359</v>
      </c>
      <c r="B4066" t="s">
        <v>47</v>
      </c>
      <c r="C4066">
        <v>495.13</v>
      </c>
      <c r="D4066">
        <v>88</v>
      </c>
      <c r="E4066" t="s">
        <v>24</v>
      </c>
      <c r="F4066" s="1">
        <v>43687</v>
      </c>
      <c r="G4066" s="4" t="str">
        <f t="shared" si="63"/>
        <v>2019</v>
      </c>
      <c r="H4066">
        <v>5</v>
      </c>
      <c r="I4066" t="s">
        <v>25</v>
      </c>
      <c r="J4066" t="s">
        <v>68</v>
      </c>
      <c r="K4066">
        <v>383.3</v>
      </c>
      <c r="L4066">
        <v>38.380000000000003</v>
      </c>
      <c r="M4066">
        <v>14711.054000000002</v>
      </c>
      <c r="N4066">
        <v>30</v>
      </c>
      <c r="O4066" t="s">
        <v>27</v>
      </c>
      <c r="P4066" s="1">
        <v>43648</v>
      </c>
      <c r="Q4066" s="1">
        <v>43678</v>
      </c>
      <c r="R4066">
        <v>159</v>
      </c>
      <c r="S4066">
        <v>40.69</v>
      </c>
      <c r="T4066">
        <v>6469.71</v>
      </c>
      <c r="U4066" t="s">
        <v>30</v>
      </c>
      <c r="V4066" t="s">
        <v>39</v>
      </c>
      <c r="W4066">
        <v>224</v>
      </c>
      <c r="X4066">
        <v>58.01</v>
      </c>
      <c r="Y4066">
        <v>148.55000000000001</v>
      </c>
    </row>
    <row r="4067" spans="1:25" x14ac:dyDescent="0.3">
      <c r="A4067" t="str">
        <f>E4067&amp;"-"&amp;COUNTIF($E$2:E4067,E4067)</f>
        <v>Small-1341</v>
      </c>
      <c r="B4067" t="s">
        <v>28</v>
      </c>
      <c r="C4067">
        <v>991.6</v>
      </c>
      <c r="D4067">
        <v>79</v>
      </c>
      <c r="E4067" t="s">
        <v>40</v>
      </c>
      <c r="F4067" s="1">
        <v>44375</v>
      </c>
      <c r="G4067" s="4" t="str">
        <f t="shared" si="63"/>
        <v>2021</v>
      </c>
      <c r="H4067">
        <v>8</v>
      </c>
      <c r="I4067" t="s">
        <v>45</v>
      </c>
      <c r="J4067" t="s">
        <v>60</v>
      </c>
      <c r="K4067">
        <v>952.87</v>
      </c>
      <c r="L4067">
        <v>30.04</v>
      </c>
      <c r="M4067">
        <v>28624.214799999998</v>
      </c>
      <c r="N4067">
        <v>7</v>
      </c>
      <c r="O4067" t="s">
        <v>38</v>
      </c>
      <c r="P4067" s="1">
        <v>44364</v>
      </c>
      <c r="Q4067" s="1">
        <v>44371</v>
      </c>
      <c r="R4067">
        <v>486</v>
      </c>
      <c r="S4067">
        <v>27.79</v>
      </c>
      <c r="T4067">
        <v>13505.94</v>
      </c>
      <c r="U4067" t="s">
        <v>28</v>
      </c>
      <c r="V4067" t="s">
        <v>39</v>
      </c>
      <c r="W4067">
        <v>466</v>
      </c>
      <c r="X4067">
        <v>50.06</v>
      </c>
      <c r="Y4067">
        <v>161.81</v>
      </c>
    </row>
    <row r="4068" spans="1:25" x14ac:dyDescent="0.3">
      <c r="A4068" t="str">
        <f>E4068&amp;"-"&amp;COUNTIF($E$2:E4068,E4068)</f>
        <v>Large-1367</v>
      </c>
      <c r="B4068" t="s">
        <v>57</v>
      </c>
      <c r="C4068">
        <v>393.5</v>
      </c>
      <c r="D4068">
        <v>53</v>
      </c>
      <c r="E4068" t="s">
        <v>31</v>
      </c>
      <c r="F4068" s="1">
        <v>43900</v>
      </c>
      <c r="G4068" s="4" t="str">
        <f t="shared" si="63"/>
        <v>2020</v>
      </c>
      <c r="H4068">
        <v>6</v>
      </c>
      <c r="I4068" t="s">
        <v>49</v>
      </c>
      <c r="J4068" t="s">
        <v>46</v>
      </c>
      <c r="K4068">
        <v>607.16999999999996</v>
      </c>
      <c r="L4068">
        <v>93.64</v>
      </c>
      <c r="M4068">
        <v>56855.398799999995</v>
      </c>
      <c r="N4068">
        <v>7</v>
      </c>
      <c r="O4068" t="s">
        <v>38</v>
      </c>
      <c r="P4068" s="1">
        <v>43842</v>
      </c>
      <c r="Q4068" s="1">
        <v>43849</v>
      </c>
      <c r="R4068">
        <v>574</v>
      </c>
      <c r="S4068">
        <v>93.46</v>
      </c>
      <c r="T4068">
        <v>53646.04</v>
      </c>
      <c r="U4068" t="s">
        <v>44</v>
      </c>
      <c r="V4068" t="s">
        <v>48</v>
      </c>
      <c r="W4068">
        <v>33</v>
      </c>
      <c r="X4068">
        <v>53.21</v>
      </c>
      <c r="Y4068">
        <v>51.29</v>
      </c>
    </row>
    <row r="4069" spans="1:25" x14ac:dyDescent="0.3">
      <c r="A4069" t="str">
        <f>E4069&amp;"-"&amp;COUNTIF($E$2:E4069,E4069)</f>
        <v>Large-1368</v>
      </c>
      <c r="B4069" t="s">
        <v>51</v>
      </c>
      <c r="C4069">
        <v>731.74</v>
      </c>
      <c r="D4069">
        <v>55</v>
      </c>
      <c r="E4069" t="s">
        <v>31</v>
      </c>
      <c r="F4069" s="1">
        <v>43846</v>
      </c>
      <c r="G4069" s="4" t="str">
        <f t="shared" si="63"/>
        <v>2020</v>
      </c>
      <c r="H4069">
        <v>1</v>
      </c>
      <c r="I4069" t="s">
        <v>32</v>
      </c>
      <c r="J4069" t="s">
        <v>46</v>
      </c>
      <c r="K4069">
        <v>616.52</v>
      </c>
      <c r="L4069">
        <v>84.29</v>
      </c>
      <c r="M4069">
        <v>51966.470800000003</v>
      </c>
      <c r="N4069">
        <v>1</v>
      </c>
      <c r="O4069" t="s">
        <v>63</v>
      </c>
      <c r="P4069" s="1">
        <v>43804</v>
      </c>
      <c r="Q4069" s="1">
        <v>43805</v>
      </c>
      <c r="R4069">
        <v>524</v>
      </c>
      <c r="S4069">
        <v>88.73</v>
      </c>
      <c r="T4069">
        <v>46494.52</v>
      </c>
      <c r="U4069" t="s">
        <v>30</v>
      </c>
      <c r="V4069" t="s">
        <v>29</v>
      </c>
      <c r="W4069">
        <v>92</v>
      </c>
      <c r="X4069">
        <v>58.69</v>
      </c>
      <c r="Y4069">
        <v>41.82</v>
      </c>
    </row>
    <row r="4070" spans="1:25" x14ac:dyDescent="0.3">
      <c r="A4070" t="str">
        <f>E4070&amp;"-"&amp;COUNTIF($E$2:E4070,E4070)</f>
        <v>Medium-1360</v>
      </c>
      <c r="B4070" t="s">
        <v>36</v>
      </c>
      <c r="C4070">
        <v>631.52</v>
      </c>
      <c r="D4070">
        <v>66</v>
      </c>
      <c r="E4070" t="s">
        <v>24</v>
      </c>
      <c r="F4070" s="1">
        <v>43486</v>
      </c>
      <c r="G4070" s="4" t="str">
        <f t="shared" si="63"/>
        <v>2019</v>
      </c>
      <c r="H4070">
        <v>1</v>
      </c>
      <c r="I4070" t="s">
        <v>32</v>
      </c>
      <c r="J4070" t="s">
        <v>50</v>
      </c>
      <c r="K4070">
        <v>318.29000000000002</v>
      </c>
      <c r="L4070">
        <v>49.68</v>
      </c>
      <c r="M4070">
        <v>15812.647200000001</v>
      </c>
      <c r="N4070">
        <v>2</v>
      </c>
      <c r="O4070" t="s">
        <v>63</v>
      </c>
      <c r="P4070" s="1">
        <v>43442</v>
      </c>
      <c r="Q4070" s="1">
        <v>43444</v>
      </c>
      <c r="R4070">
        <v>292</v>
      </c>
      <c r="S4070">
        <v>51.65</v>
      </c>
      <c r="T4070">
        <v>15081.8</v>
      </c>
      <c r="U4070" t="s">
        <v>51</v>
      </c>
      <c r="V4070" t="s">
        <v>29</v>
      </c>
      <c r="W4070">
        <v>26</v>
      </c>
      <c r="X4070">
        <v>95.38</v>
      </c>
      <c r="Y4070">
        <v>26.79</v>
      </c>
    </row>
    <row r="4071" spans="1:25" x14ac:dyDescent="0.3">
      <c r="A4071" t="str">
        <f>E4071&amp;"-"&amp;COUNTIF($E$2:E4071,E4071)</f>
        <v>Large-1369</v>
      </c>
      <c r="B4071" t="s">
        <v>61</v>
      </c>
      <c r="C4071">
        <v>968.44</v>
      </c>
      <c r="D4071">
        <v>34</v>
      </c>
      <c r="E4071" t="s">
        <v>31</v>
      </c>
      <c r="F4071" s="1">
        <v>44097</v>
      </c>
      <c r="G4071" s="4" t="str">
        <f t="shared" si="63"/>
        <v>2020</v>
      </c>
      <c r="H4071">
        <v>5</v>
      </c>
      <c r="I4071" t="s">
        <v>25</v>
      </c>
      <c r="J4071" t="s">
        <v>46</v>
      </c>
      <c r="K4071">
        <v>233.71</v>
      </c>
      <c r="L4071">
        <v>10.17</v>
      </c>
      <c r="M4071">
        <v>2376.8307</v>
      </c>
      <c r="N4071">
        <v>23</v>
      </c>
      <c r="O4071" t="s">
        <v>27</v>
      </c>
      <c r="P4071" s="1">
        <v>44075</v>
      </c>
      <c r="Q4071" s="1">
        <v>44098</v>
      </c>
      <c r="R4071">
        <v>193</v>
      </c>
      <c r="S4071">
        <v>7.26</v>
      </c>
      <c r="T4071">
        <v>1401.18</v>
      </c>
      <c r="U4071" t="s">
        <v>54</v>
      </c>
      <c r="V4071" t="s">
        <v>29</v>
      </c>
      <c r="W4071">
        <v>40</v>
      </c>
      <c r="X4071">
        <v>56.08</v>
      </c>
      <c r="Y4071">
        <v>195.99</v>
      </c>
    </row>
    <row r="4072" spans="1:25" x14ac:dyDescent="0.3">
      <c r="A4072" t="str">
        <f>E4072&amp;"-"&amp;COUNTIF($E$2:E4072,E4072)</f>
        <v>Small-1342</v>
      </c>
      <c r="B4072" t="s">
        <v>28</v>
      </c>
      <c r="C4072">
        <v>161.97999999999999</v>
      </c>
      <c r="D4072">
        <v>12</v>
      </c>
      <c r="E4072" t="s">
        <v>40</v>
      </c>
      <c r="F4072" s="1">
        <v>44399</v>
      </c>
      <c r="G4072" s="4" t="str">
        <f t="shared" si="63"/>
        <v>2021</v>
      </c>
      <c r="H4072">
        <v>10</v>
      </c>
      <c r="I4072" t="s">
        <v>64</v>
      </c>
      <c r="J4072" t="s">
        <v>46</v>
      </c>
      <c r="K4072">
        <v>299.81</v>
      </c>
      <c r="L4072">
        <v>24.51</v>
      </c>
      <c r="M4072">
        <v>7348.343100000001</v>
      </c>
      <c r="N4072">
        <v>111</v>
      </c>
      <c r="O4072" t="s">
        <v>65</v>
      </c>
      <c r="P4072" s="1">
        <v>44351</v>
      </c>
      <c r="Q4072" s="1">
        <v>44462</v>
      </c>
      <c r="R4072">
        <v>9</v>
      </c>
      <c r="S4072">
        <v>19.95</v>
      </c>
      <c r="T4072">
        <v>179.55</v>
      </c>
      <c r="U4072" t="s">
        <v>23</v>
      </c>
      <c r="V4072" t="s">
        <v>29</v>
      </c>
      <c r="W4072">
        <v>290</v>
      </c>
      <c r="X4072">
        <v>13.86</v>
      </c>
      <c r="Y4072">
        <v>156.11000000000001</v>
      </c>
    </row>
    <row r="4073" spans="1:25" x14ac:dyDescent="0.3">
      <c r="A4073" t="str">
        <f>E4073&amp;"-"&amp;COUNTIF($E$2:E4073,E4073)</f>
        <v>Medium-1361</v>
      </c>
      <c r="B4073" t="s">
        <v>35</v>
      </c>
      <c r="C4073">
        <v>446.41</v>
      </c>
      <c r="D4073">
        <v>18</v>
      </c>
      <c r="E4073" t="s">
        <v>24</v>
      </c>
      <c r="F4073" s="1">
        <v>44628</v>
      </c>
      <c r="G4073" s="4" t="str">
        <f t="shared" si="63"/>
        <v>2022</v>
      </c>
      <c r="H4073">
        <v>5</v>
      </c>
      <c r="I4073" t="s">
        <v>25</v>
      </c>
      <c r="J4073" t="s">
        <v>68</v>
      </c>
      <c r="K4073">
        <v>593.51</v>
      </c>
      <c r="L4073">
        <v>45.16</v>
      </c>
      <c r="M4073">
        <v>26802.911599999996</v>
      </c>
      <c r="N4073">
        <v>28</v>
      </c>
      <c r="O4073" t="s">
        <v>27</v>
      </c>
      <c r="P4073" s="1">
        <v>44618</v>
      </c>
      <c r="Q4073" s="1">
        <v>44646</v>
      </c>
      <c r="R4073">
        <v>161</v>
      </c>
      <c r="S4073">
        <v>49.25</v>
      </c>
      <c r="T4073">
        <v>7929.25</v>
      </c>
      <c r="U4073" t="s">
        <v>58</v>
      </c>
      <c r="V4073" t="s">
        <v>29</v>
      </c>
      <c r="W4073">
        <v>432</v>
      </c>
      <c r="X4073">
        <v>45.57</v>
      </c>
      <c r="Y4073">
        <v>36.950000000000003</v>
      </c>
    </row>
    <row r="4074" spans="1:25" x14ac:dyDescent="0.3">
      <c r="A4074" t="str">
        <f>E4074&amp;"-"&amp;COUNTIF($E$2:E4074,E4074)</f>
        <v>Medium-1362</v>
      </c>
      <c r="B4074" t="s">
        <v>58</v>
      </c>
      <c r="C4074">
        <v>639.49</v>
      </c>
      <c r="D4074">
        <v>49</v>
      </c>
      <c r="E4074" t="s">
        <v>24</v>
      </c>
      <c r="F4074" s="1">
        <v>44627</v>
      </c>
      <c r="G4074" s="4" t="str">
        <f t="shared" si="63"/>
        <v>2022</v>
      </c>
      <c r="H4074">
        <v>10</v>
      </c>
      <c r="I4074" t="s">
        <v>64</v>
      </c>
      <c r="J4074" t="s">
        <v>33</v>
      </c>
      <c r="K4074">
        <v>180.65</v>
      </c>
      <c r="L4074">
        <v>32.020000000000003</v>
      </c>
      <c r="M4074">
        <v>5784.4130000000005</v>
      </c>
      <c r="N4074">
        <v>148</v>
      </c>
      <c r="O4074" t="s">
        <v>65</v>
      </c>
      <c r="P4074" s="1">
        <v>44620</v>
      </c>
      <c r="Q4074" s="1">
        <v>44768</v>
      </c>
      <c r="R4074">
        <v>134</v>
      </c>
      <c r="S4074">
        <v>33.6</v>
      </c>
      <c r="T4074">
        <v>4502.3999999999996</v>
      </c>
      <c r="U4074" t="s">
        <v>36</v>
      </c>
      <c r="V4074" t="s">
        <v>39</v>
      </c>
      <c r="W4074">
        <v>46</v>
      </c>
      <c r="X4074">
        <v>97.01</v>
      </c>
      <c r="Y4074">
        <v>160.57</v>
      </c>
    </row>
    <row r="4075" spans="1:25" x14ac:dyDescent="0.3">
      <c r="A4075" t="str">
        <f>E4075&amp;"-"&amp;COUNTIF($E$2:E4075,E4075)</f>
        <v>Large-1370</v>
      </c>
      <c r="B4075" t="s">
        <v>35</v>
      </c>
      <c r="C4075">
        <v>122.63</v>
      </c>
      <c r="D4075">
        <v>58</v>
      </c>
      <c r="E4075" t="s">
        <v>31</v>
      </c>
      <c r="F4075" s="1">
        <v>43810</v>
      </c>
      <c r="G4075" s="4" t="str">
        <f t="shared" si="63"/>
        <v>2019</v>
      </c>
      <c r="H4075">
        <v>5</v>
      </c>
      <c r="I4075" t="s">
        <v>25</v>
      </c>
      <c r="J4075" t="s">
        <v>68</v>
      </c>
      <c r="K4075">
        <v>403.99</v>
      </c>
      <c r="L4075">
        <v>79.53</v>
      </c>
      <c r="M4075">
        <v>32129.324700000001</v>
      </c>
      <c r="N4075">
        <v>30</v>
      </c>
      <c r="O4075" t="s">
        <v>27</v>
      </c>
      <c r="P4075" s="1">
        <v>43801</v>
      </c>
      <c r="Q4075" s="1">
        <v>43831</v>
      </c>
      <c r="R4075">
        <v>65</v>
      </c>
      <c r="S4075">
        <v>82.52</v>
      </c>
      <c r="T4075">
        <v>5363.8</v>
      </c>
      <c r="U4075" t="s">
        <v>58</v>
      </c>
      <c r="V4075" t="s">
        <v>48</v>
      </c>
      <c r="W4075">
        <v>338</v>
      </c>
      <c r="X4075">
        <v>69.59</v>
      </c>
      <c r="Y4075">
        <v>115.66</v>
      </c>
    </row>
    <row r="4076" spans="1:25" x14ac:dyDescent="0.3">
      <c r="A4076" t="str">
        <f>E4076&amp;"-"&amp;COUNTIF($E$2:E4076,E4076)</f>
        <v>Large-1371</v>
      </c>
      <c r="B4076" t="s">
        <v>36</v>
      </c>
      <c r="C4076">
        <v>511.19</v>
      </c>
      <c r="D4076">
        <v>64</v>
      </c>
      <c r="E4076" t="s">
        <v>31</v>
      </c>
      <c r="F4076" s="1">
        <v>44465</v>
      </c>
      <c r="G4076" s="4" t="str">
        <f t="shared" si="63"/>
        <v>2021</v>
      </c>
      <c r="H4076">
        <v>1</v>
      </c>
      <c r="I4076" t="s">
        <v>32</v>
      </c>
      <c r="J4076" t="s">
        <v>60</v>
      </c>
      <c r="K4076">
        <v>10.67</v>
      </c>
      <c r="L4076">
        <v>51.43</v>
      </c>
      <c r="M4076">
        <v>548.75810000000001</v>
      </c>
      <c r="N4076">
        <v>24</v>
      </c>
      <c r="O4076" t="s">
        <v>34</v>
      </c>
      <c r="P4076" s="1">
        <v>44442</v>
      </c>
      <c r="Q4076" s="1">
        <v>44466</v>
      </c>
      <c r="R4076">
        <v>2</v>
      </c>
      <c r="S4076">
        <v>49.31</v>
      </c>
      <c r="T4076">
        <v>98.62</v>
      </c>
      <c r="U4076" t="s">
        <v>57</v>
      </c>
      <c r="V4076" t="s">
        <v>29</v>
      </c>
      <c r="W4076">
        <v>8</v>
      </c>
      <c r="X4076">
        <v>10.66</v>
      </c>
      <c r="Y4076">
        <v>55.71</v>
      </c>
    </row>
    <row r="4077" spans="1:25" x14ac:dyDescent="0.3">
      <c r="A4077" t="str">
        <f>E4077&amp;"-"&amp;COUNTIF($E$2:E4077,E4077)</f>
        <v>Large-1372</v>
      </c>
      <c r="B4077" t="s">
        <v>54</v>
      </c>
      <c r="C4077">
        <v>746.22</v>
      </c>
      <c r="D4077">
        <v>61</v>
      </c>
      <c r="E4077" t="s">
        <v>31</v>
      </c>
      <c r="F4077" s="1">
        <v>43805</v>
      </c>
      <c r="G4077" s="4" t="str">
        <f t="shared" si="63"/>
        <v>2019</v>
      </c>
      <c r="H4077">
        <v>7</v>
      </c>
      <c r="I4077" t="s">
        <v>59</v>
      </c>
      <c r="J4077" t="s">
        <v>33</v>
      </c>
      <c r="K4077">
        <v>138.51</v>
      </c>
      <c r="L4077">
        <v>74.900000000000006</v>
      </c>
      <c r="M4077">
        <v>10374.398999999999</v>
      </c>
      <c r="N4077">
        <v>17</v>
      </c>
      <c r="O4077" t="s">
        <v>38</v>
      </c>
      <c r="P4077" s="1">
        <v>43779</v>
      </c>
      <c r="Q4077" s="1">
        <v>43796</v>
      </c>
      <c r="R4077">
        <v>125</v>
      </c>
      <c r="S4077">
        <v>70.849999999999994</v>
      </c>
      <c r="T4077">
        <v>8856.25</v>
      </c>
      <c r="U4077" t="s">
        <v>36</v>
      </c>
      <c r="V4077" t="s">
        <v>39</v>
      </c>
      <c r="W4077">
        <v>13</v>
      </c>
      <c r="X4077">
        <v>96.18</v>
      </c>
      <c r="Y4077">
        <v>152.22</v>
      </c>
    </row>
    <row r="4078" spans="1:25" x14ac:dyDescent="0.3">
      <c r="A4078" t="str">
        <f>E4078&amp;"-"&amp;COUNTIF($E$2:E4078,E4078)</f>
        <v>Small-1343</v>
      </c>
      <c r="B4078" t="s">
        <v>61</v>
      </c>
      <c r="C4078">
        <v>69.84</v>
      </c>
      <c r="D4078">
        <v>63</v>
      </c>
      <c r="E4078" t="s">
        <v>40</v>
      </c>
      <c r="F4078" s="1">
        <v>44258</v>
      </c>
      <c r="G4078" s="4" t="str">
        <f t="shared" si="63"/>
        <v>2021</v>
      </c>
      <c r="H4078">
        <v>6</v>
      </c>
      <c r="I4078" t="s">
        <v>49</v>
      </c>
      <c r="J4078" t="s">
        <v>50</v>
      </c>
      <c r="K4078">
        <v>785.69</v>
      </c>
      <c r="L4078">
        <v>65.28</v>
      </c>
      <c r="M4078">
        <v>51289.843200000003</v>
      </c>
      <c r="N4078">
        <v>6</v>
      </c>
      <c r="O4078" t="s">
        <v>38</v>
      </c>
      <c r="P4078" s="1">
        <v>44245</v>
      </c>
      <c r="Q4078" s="1">
        <v>44251</v>
      </c>
      <c r="R4078">
        <v>66</v>
      </c>
      <c r="S4078">
        <v>63.07</v>
      </c>
      <c r="T4078">
        <v>4162.62</v>
      </c>
      <c r="U4078" t="s">
        <v>57</v>
      </c>
      <c r="V4078" t="s">
        <v>29</v>
      </c>
      <c r="W4078">
        <v>719</v>
      </c>
      <c r="X4078">
        <v>76.19</v>
      </c>
      <c r="Y4078">
        <v>97.8</v>
      </c>
    </row>
    <row r="4079" spans="1:25" x14ac:dyDescent="0.3">
      <c r="A4079" t="str">
        <f>E4079&amp;"-"&amp;COUNTIF($E$2:E4079,E4079)</f>
        <v>Medium-1363</v>
      </c>
      <c r="B4079" t="s">
        <v>47</v>
      </c>
      <c r="C4079">
        <v>863.23</v>
      </c>
      <c r="D4079">
        <v>79</v>
      </c>
      <c r="E4079" t="s">
        <v>24</v>
      </c>
      <c r="F4079" s="1">
        <v>43546</v>
      </c>
      <c r="G4079" s="4" t="str">
        <f t="shared" si="63"/>
        <v>2019</v>
      </c>
      <c r="H4079">
        <v>6</v>
      </c>
      <c r="I4079" t="s">
        <v>49</v>
      </c>
      <c r="J4079" t="s">
        <v>60</v>
      </c>
      <c r="K4079">
        <v>922.69</v>
      </c>
      <c r="L4079">
        <v>86.74</v>
      </c>
      <c r="M4079">
        <v>80034.130600000004</v>
      </c>
      <c r="N4079">
        <v>5</v>
      </c>
      <c r="O4079" t="s">
        <v>38</v>
      </c>
      <c r="P4079" s="1">
        <v>43539</v>
      </c>
      <c r="Q4079" s="1">
        <v>43544</v>
      </c>
      <c r="R4079">
        <v>272</v>
      </c>
      <c r="S4079">
        <v>84.61</v>
      </c>
      <c r="T4079">
        <v>23013.919999999998</v>
      </c>
      <c r="U4079" t="s">
        <v>54</v>
      </c>
      <c r="V4079" t="s">
        <v>29</v>
      </c>
      <c r="W4079">
        <v>650</v>
      </c>
      <c r="X4079">
        <v>27.34</v>
      </c>
      <c r="Y4079">
        <v>151.38999999999999</v>
      </c>
    </row>
    <row r="4080" spans="1:25" x14ac:dyDescent="0.3">
      <c r="A4080" t="str">
        <f>E4080&amp;"-"&amp;COUNTIF($E$2:E4080,E4080)</f>
        <v>Large-1373</v>
      </c>
      <c r="B4080" t="s">
        <v>61</v>
      </c>
      <c r="C4080">
        <v>292.08</v>
      </c>
      <c r="D4080">
        <v>68</v>
      </c>
      <c r="E4080" t="s">
        <v>31</v>
      </c>
      <c r="F4080" s="1">
        <v>43591</v>
      </c>
      <c r="G4080" s="4" t="str">
        <f t="shared" si="63"/>
        <v>2019</v>
      </c>
      <c r="H4080">
        <v>8</v>
      </c>
      <c r="I4080" t="s">
        <v>45</v>
      </c>
      <c r="J4080" t="s">
        <v>60</v>
      </c>
      <c r="K4080">
        <v>60.17</v>
      </c>
      <c r="L4080">
        <v>16.79</v>
      </c>
      <c r="M4080">
        <v>1010.2542999999999</v>
      </c>
      <c r="N4080">
        <v>7</v>
      </c>
      <c r="O4080" t="s">
        <v>38</v>
      </c>
      <c r="P4080" s="1">
        <v>43559</v>
      </c>
      <c r="Q4080" s="1">
        <v>43566</v>
      </c>
      <c r="R4080">
        <v>10</v>
      </c>
      <c r="S4080">
        <v>19.07</v>
      </c>
      <c r="T4080">
        <v>190.7</v>
      </c>
      <c r="U4080" t="s">
        <v>61</v>
      </c>
      <c r="V4080" t="s">
        <v>48</v>
      </c>
      <c r="W4080">
        <v>50</v>
      </c>
      <c r="X4080">
        <v>73.95</v>
      </c>
      <c r="Y4080">
        <v>82.7</v>
      </c>
    </row>
    <row r="4081" spans="1:25" x14ac:dyDescent="0.3">
      <c r="A4081" t="str">
        <f>E4081&amp;"-"&amp;COUNTIF($E$2:E4081,E4081)</f>
        <v>Large-1374</v>
      </c>
      <c r="B4081" t="s">
        <v>30</v>
      </c>
      <c r="C4081">
        <v>760.21</v>
      </c>
      <c r="D4081">
        <v>29</v>
      </c>
      <c r="E4081" t="s">
        <v>31</v>
      </c>
      <c r="F4081" s="1">
        <v>44608</v>
      </c>
      <c r="G4081" s="4" t="str">
        <f t="shared" si="63"/>
        <v>2022</v>
      </c>
      <c r="H4081">
        <v>10</v>
      </c>
      <c r="I4081" t="s">
        <v>64</v>
      </c>
      <c r="J4081" t="s">
        <v>46</v>
      </c>
      <c r="K4081">
        <v>883.05</v>
      </c>
      <c r="L4081">
        <v>53.82</v>
      </c>
      <c r="M4081">
        <v>47525.750999999997</v>
      </c>
      <c r="N4081">
        <v>104</v>
      </c>
      <c r="O4081" t="s">
        <v>65</v>
      </c>
      <c r="P4081" s="1">
        <v>44553</v>
      </c>
      <c r="Q4081" s="1">
        <v>44657</v>
      </c>
      <c r="R4081">
        <v>534</v>
      </c>
      <c r="S4081">
        <v>54.83</v>
      </c>
      <c r="T4081">
        <v>29279.22</v>
      </c>
      <c r="U4081" t="s">
        <v>54</v>
      </c>
      <c r="V4081" t="s">
        <v>48</v>
      </c>
      <c r="W4081">
        <v>349</v>
      </c>
      <c r="X4081">
        <v>99.16</v>
      </c>
      <c r="Y4081">
        <v>20.41</v>
      </c>
    </row>
    <row r="4082" spans="1:25" x14ac:dyDescent="0.3">
      <c r="A4082" t="str">
        <f>E4082&amp;"-"&amp;COUNTIF($E$2:E4082,E4082)</f>
        <v>Large-1375</v>
      </c>
      <c r="B4082" t="s">
        <v>56</v>
      </c>
      <c r="C4082">
        <v>905.56</v>
      </c>
      <c r="D4082">
        <v>25</v>
      </c>
      <c r="E4082" t="s">
        <v>31</v>
      </c>
      <c r="F4082" s="1">
        <v>44245</v>
      </c>
      <c r="G4082" s="4" t="str">
        <f t="shared" si="63"/>
        <v>2021</v>
      </c>
      <c r="H4082">
        <v>1</v>
      </c>
      <c r="I4082" t="s">
        <v>32</v>
      </c>
      <c r="J4082" t="s">
        <v>33</v>
      </c>
      <c r="K4082">
        <v>216.88</v>
      </c>
      <c r="L4082">
        <v>60.63</v>
      </c>
      <c r="M4082">
        <v>13149.4344</v>
      </c>
      <c r="N4082">
        <v>1</v>
      </c>
      <c r="O4082" t="s">
        <v>63</v>
      </c>
      <c r="P4082" s="1">
        <v>44192</v>
      </c>
      <c r="Q4082" s="1">
        <v>44193</v>
      </c>
      <c r="R4082">
        <v>191</v>
      </c>
      <c r="S4082">
        <v>59.46</v>
      </c>
      <c r="T4082">
        <v>11356.86</v>
      </c>
      <c r="U4082" t="s">
        <v>61</v>
      </c>
      <c r="V4082" t="s">
        <v>39</v>
      </c>
      <c r="W4082">
        <v>25</v>
      </c>
      <c r="X4082">
        <v>12.18</v>
      </c>
      <c r="Y4082">
        <v>187.34</v>
      </c>
    </row>
    <row r="4083" spans="1:25" x14ac:dyDescent="0.3">
      <c r="A4083" t="str">
        <f>E4083&amp;"-"&amp;COUNTIF($E$2:E4083,E4083)</f>
        <v>Large-1376</v>
      </c>
      <c r="B4083" t="s">
        <v>30</v>
      </c>
      <c r="C4083">
        <v>450.35</v>
      </c>
      <c r="D4083">
        <v>66</v>
      </c>
      <c r="E4083" t="s">
        <v>31</v>
      </c>
      <c r="F4083" s="1">
        <v>44015</v>
      </c>
      <c r="G4083" s="4" t="str">
        <f t="shared" si="63"/>
        <v>2020</v>
      </c>
      <c r="H4083">
        <v>7</v>
      </c>
      <c r="I4083" t="s">
        <v>59</v>
      </c>
      <c r="J4083" t="s">
        <v>46</v>
      </c>
      <c r="K4083">
        <v>501.23</v>
      </c>
      <c r="L4083">
        <v>36.53</v>
      </c>
      <c r="M4083">
        <v>18309.9319</v>
      </c>
      <c r="N4083">
        <v>12</v>
      </c>
      <c r="O4083" t="s">
        <v>38</v>
      </c>
      <c r="P4083" s="1">
        <v>43980</v>
      </c>
      <c r="Q4083" s="1">
        <v>43992</v>
      </c>
      <c r="R4083">
        <v>19</v>
      </c>
      <c r="S4083">
        <v>32.51</v>
      </c>
      <c r="T4083">
        <v>617.69000000000005</v>
      </c>
      <c r="U4083" t="s">
        <v>61</v>
      </c>
      <c r="V4083" t="s">
        <v>48</v>
      </c>
      <c r="W4083">
        <v>482</v>
      </c>
      <c r="X4083">
        <v>13.32</v>
      </c>
      <c r="Y4083">
        <v>101.74</v>
      </c>
    </row>
    <row r="4084" spans="1:25" x14ac:dyDescent="0.3">
      <c r="A4084" t="str">
        <f>E4084&amp;"-"&amp;COUNTIF($E$2:E4084,E4084)</f>
        <v>Large-1377</v>
      </c>
      <c r="B4084" t="s">
        <v>56</v>
      </c>
      <c r="C4084">
        <v>441.79</v>
      </c>
      <c r="D4084">
        <v>37</v>
      </c>
      <c r="E4084" t="s">
        <v>31</v>
      </c>
      <c r="F4084" s="1">
        <v>44320</v>
      </c>
      <c r="G4084" s="4" t="str">
        <f t="shared" si="63"/>
        <v>2021</v>
      </c>
      <c r="H4084">
        <v>10</v>
      </c>
      <c r="I4084" t="s">
        <v>64</v>
      </c>
      <c r="J4084" t="s">
        <v>60</v>
      </c>
      <c r="K4084">
        <v>544.35</v>
      </c>
      <c r="L4084">
        <v>86.78</v>
      </c>
      <c r="M4084">
        <v>47238.692999999999</v>
      </c>
      <c r="N4084">
        <v>93</v>
      </c>
      <c r="O4084" t="s">
        <v>65</v>
      </c>
      <c r="P4084" s="1">
        <v>44260</v>
      </c>
      <c r="Q4084" s="1">
        <v>44353</v>
      </c>
      <c r="R4084">
        <v>33</v>
      </c>
      <c r="S4084">
        <v>83.09</v>
      </c>
      <c r="T4084">
        <v>2741.97</v>
      </c>
      <c r="U4084" t="s">
        <v>43</v>
      </c>
      <c r="V4084" t="s">
        <v>29</v>
      </c>
      <c r="W4084">
        <v>511</v>
      </c>
      <c r="X4084">
        <v>61.96</v>
      </c>
      <c r="Y4084">
        <v>188.75</v>
      </c>
    </row>
    <row r="4085" spans="1:25" x14ac:dyDescent="0.3">
      <c r="A4085" t="str">
        <f>E4085&amp;"-"&amp;COUNTIF($E$2:E4085,E4085)</f>
        <v>Large-1378</v>
      </c>
      <c r="B4085" t="s">
        <v>61</v>
      </c>
      <c r="C4085">
        <v>723.61</v>
      </c>
      <c r="D4085">
        <v>30</v>
      </c>
      <c r="E4085" t="s">
        <v>31</v>
      </c>
      <c r="F4085" s="1">
        <v>43879</v>
      </c>
      <c r="G4085" s="4" t="str">
        <f t="shared" si="63"/>
        <v>2020</v>
      </c>
      <c r="H4085">
        <v>4</v>
      </c>
      <c r="I4085" t="s">
        <v>37</v>
      </c>
      <c r="J4085" t="s">
        <v>33</v>
      </c>
      <c r="K4085">
        <v>876.06</v>
      </c>
      <c r="L4085">
        <v>35.97</v>
      </c>
      <c r="M4085">
        <v>31511.878199999996</v>
      </c>
      <c r="N4085">
        <v>29</v>
      </c>
      <c r="O4085" t="s">
        <v>27</v>
      </c>
      <c r="P4085" s="1">
        <v>43867</v>
      </c>
      <c r="Q4085" s="1">
        <v>43896</v>
      </c>
      <c r="R4085">
        <v>36</v>
      </c>
      <c r="S4085">
        <v>40.869999999999997</v>
      </c>
      <c r="T4085">
        <v>1471.32</v>
      </c>
      <c r="U4085" t="s">
        <v>58</v>
      </c>
      <c r="V4085" t="s">
        <v>48</v>
      </c>
      <c r="W4085">
        <v>840</v>
      </c>
      <c r="X4085">
        <v>58.79</v>
      </c>
      <c r="Y4085">
        <v>47.88</v>
      </c>
    </row>
    <row r="4086" spans="1:25" x14ac:dyDescent="0.3">
      <c r="A4086" t="str">
        <f>E4086&amp;"-"&amp;COUNTIF($E$2:E4086,E4086)</f>
        <v>Medium-1364</v>
      </c>
      <c r="B4086" t="s">
        <v>51</v>
      </c>
      <c r="C4086">
        <v>184.38</v>
      </c>
      <c r="D4086">
        <v>12</v>
      </c>
      <c r="E4086" t="s">
        <v>24</v>
      </c>
      <c r="F4086" s="1">
        <v>43883</v>
      </c>
      <c r="G4086" s="4" t="str">
        <f t="shared" si="63"/>
        <v>2020</v>
      </c>
      <c r="H4086">
        <v>6</v>
      </c>
      <c r="I4086" t="s">
        <v>49</v>
      </c>
      <c r="J4086" t="s">
        <v>33</v>
      </c>
      <c r="K4086">
        <v>842.68</v>
      </c>
      <c r="L4086">
        <v>76.400000000000006</v>
      </c>
      <c r="M4086">
        <v>64380.752</v>
      </c>
      <c r="N4086">
        <v>6</v>
      </c>
      <c r="O4086" t="s">
        <v>38</v>
      </c>
      <c r="P4086" s="1">
        <v>43846</v>
      </c>
      <c r="Q4086" s="1">
        <v>43852</v>
      </c>
      <c r="R4086">
        <v>280</v>
      </c>
      <c r="S4086">
        <v>78.819999999999993</v>
      </c>
      <c r="T4086">
        <v>22069.599999999999</v>
      </c>
      <c r="U4086" t="s">
        <v>58</v>
      </c>
      <c r="V4086" t="s">
        <v>39</v>
      </c>
      <c r="W4086">
        <v>562</v>
      </c>
      <c r="X4086">
        <v>44.3</v>
      </c>
      <c r="Y4086">
        <v>186.57</v>
      </c>
    </row>
    <row r="4087" spans="1:25" x14ac:dyDescent="0.3">
      <c r="A4087" t="str">
        <f>E4087&amp;"-"&amp;COUNTIF($E$2:E4087,E4087)</f>
        <v>Large-1379</v>
      </c>
      <c r="B4087" t="s">
        <v>28</v>
      </c>
      <c r="C4087">
        <v>492.51</v>
      </c>
      <c r="D4087">
        <v>77</v>
      </c>
      <c r="E4087" t="s">
        <v>31</v>
      </c>
      <c r="F4087" s="1">
        <v>44366</v>
      </c>
      <c r="G4087" s="4" t="str">
        <f t="shared" si="63"/>
        <v>2021</v>
      </c>
      <c r="H4087">
        <v>6</v>
      </c>
      <c r="I4087" t="s">
        <v>49</v>
      </c>
      <c r="J4087" t="s">
        <v>50</v>
      </c>
      <c r="K4087">
        <v>471.65</v>
      </c>
      <c r="L4087">
        <v>35.9</v>
      </c>
      <c r="M4087">
        <v>16932.234999999997</v>
      </c>
      <c r="N4087">
        <v>6</v>
      </c>
      <c r="O4087" t="s">
        <v>38</v>
      </c>
      <c r="P4087" s="1">
        <v>44362</v>
      </c>
      <c r="Q4087" s="1">
        <v>44368</v>
      </c>
      <c r="R4087">
        <v>168</v>
      </c>
      <c r="S4087">
        <v>31.2</v>
      </c>
      <c r="T4087">
        <v>5241.6000000000004</v>
      </c>
      <c r="U4087" t="s">
        <v>23</v>
      </c>
      <c r="V4087" t="s">
        <v>29</v>
      </c>
      <c r="W4087">
        <v>303</v>
      </c>
      <c r="X4087">
        <v>90.28</v>
      </c>
      <c r="Y4087">
        <v>79.98</v>
      </c>
    </row>
    <row r="4088" spans="1:25" x14ac:dyDescent="0.3">
      <c r="A4088" t="str">
        <f>E4088&amp;"-"&amp;COUNTIF($E$2:E4088,E4088)</f>
        <v>Medium-1365</v>
      </c>
      <c r="B4088" t="s">
        <v>61</v>
      </c>
      <c r="C4088">
        <v>506.76</v>
      </c>
      <c r="D4088">
        <v>87</v>
      </c>
      <c r="E4088" t="s">
        <v>24</v>
      </c>
      <c r="F4088" s="1">
        <v>44631</v>
      </c>
      <c r="G4088" s="4" t="str">
        <f t="shared" si="63"/>
        <v>2022</v>
      </c>
      <c r="H4088">
        <v>6</v>
      </c>
      <c r="I4088" t="s">
        <v>49</v>
      </c>
      <c r="J4088" t="s">
        <v>50</v>
      </c>
      <c r="K4088">
        <v>876.38</v>
      </c>
      <c r="L4088">
        <v>90.19</v>
      </c>
      <c r="M4088">
        <v>79040.712199999994</v>
      </c>
      <c r="N4088">
        <v>6</v>
      </c>
      <c r="O4088" t="s">
        <v>38</v>
      </c>
      <c r="P4088" s="1">
        <v>44612</v>
      </c>
      <c r="Q4088" s="1">
        <v>44618</v>
      </c>
      <c r="R4088">
        <v>102</v>
      </c>
      <c r="S4088">
        <v>90.97</v>
      </c>
      <c r="T4088">
        <v>9278.94</v>
      </c>
      <c r="U4088" t="s">
        <v>58</v>
      </c>
      <c r="V4088" t="s">
        <v>39</v>
      </c>
      <c r="W4088">
        <v>774</v>
      </c>
      <c r="X4088">
        <v>57</v>
      </c>
      <c r="Y4088">
        <v>116.14</v>
      </c>
    </row>
    <row r="4089" spans="1:25" x14ac:dyDescent="0.3">
      <c r="A4089" t="str">
        <f>E4089&amp;"-"&amp;COUNTIF($E$2:E4089,E4089)</f>
        <v>Medium-1366</v>
      </c>
      <c r="B4089" t="s">
        <v>61</v>
      </c>
      <c r="C4089">
        <v>23.34</v>
      </c>
      <c r="D4089">
        <v>96</v>
      </c>
      <c r="E4089" t="s">
        <v>24</v>
      </c>
      <c r="F4089" s="1">
        <v>44445</v>
      </c>
      <c r="G4089" s="4" t="str">
        <f t="shared" si="63"/>
        <v>2021</v>
      </c>
      <c r="H4089">
        <v>5</v>
      </c>
      <c r="I4089" t="s">
        <v>25</v>
      </c>
      <c r="J4089" t="s">
        <v>68</v>
      </c>
      <c r="K4089">
        <v>727.64</v>
      </c>
      <c r="L4089">
        <v>14.41</v>
      </c>
      <c r="M4089">
        <v>10485.2924</v>
      </c>
      <c r="N4089">
        <v>25</v>
      </c>
      <c r="O4089" t="s">
        <v>27</v>
      </c>
      <c r="P4089" s="1">
        <v>44387</v>
      </c>
      <c r="Q4089" s="1">
        <v>44412</v>
      </c>
      <c r="R4089">
        <v>632</v>
      </c>
      <c r="S4089">
        <v>14.3</v>
      </c>
      <c r="T4089">
        <v>9037.6</v>
      </c>
      <c r="U4089" t="s">
        <v>44</v>
      </c>
      <c r="V4089" t="s">
        <v>39</v>
      </c>
      <c r="W4089">
        <v>95</v>
      </c>
      <c r="X4089">
        <v>73.08</v>
      </c>
      <c r="Y4089">
        <v>77.16</v>
      </c>
    </row>
    <row r="4090" spans="1:25" x14ac:dyDescent="0.3">
      <c r="A4090" t="str">
        <f>E4090&amp;"-"&amp;COUNTIF($E$2:E4090,E4090)</f>
        <v>Small-1344</v>
      </c>
      <c r="B4090" t="s">
        <v>61</v>
      </c>
      <c r="C4090">
        <v>614.74</v>
      </c>
      <c r="D4090">
        <v>58</v>
      </c>
      <c r="E4090" t="s">
        <v>40</v>
      </c>
      <c r="F4090" s="1">
        <v>44048</v>
      </c>
      <c r="G4090" s="4" t="str">
        <f t="shared" si="63"/>
        <v>2020</v>
      </c>
      <c r="H4090">
        <v>2</v>
      </c>
      <c r="I4090" t="s">
        <v>66</v>
      </c>
      <c r="J4090" t="s">
        <v>46</v>
      </c>
      <c r="K4090">
        <v>779.19</v>
      </c>
      <c r="L4090">
        <v>26.41</v>
      </c>
      <c r="M4090">
        <v>20578.407900000002</v>
      </c>
      <c r="N4090">
        <v>26</v>
      </c>
      <c r="O4090" t="s">
        <v>38</v>
      </c>
      <c r="P4090" s="1">
        <v>44040</v>
      </c>
      <c r="Q4090" s="1">
        <v>44066</v>
      </c>
      <c r="R4090">
        <v>465</v>
      </c>
      <c r="S4090">
        <v>30.88</v>
      </c>
      <c r="T4090">
        <v>14359.2</v>
      </c>
      <c r="U4090" t="s">
        <v>61</v>
      </c>
      <c r="V4090" t="s">
        <v>29</v>
      </c>
      <c r="W4090">
        <v>314</v>
      </c>
      <c r="X4090">
        <v>38.380000000000003</v>
      </c>
      <c r="Y4090">
        <v>87.05</v>
      </c>
    </row>
    <row r="4091" spans="1:25" x14ac:dyDescent="0.3">
      <c r="A4091" t="str">
        <f>E4091&amp;"-"&amp;COUNTIF($E$2:E4091,E4091)</f>
        <v>Large-1380</v>
      </c>
      <c r="B4091" t="s">
        <v>61</v>
      </c>
      <c r="C4091">
        <v>630.64</v>
      </c>
      <c r="D4091">
        <v>38</v>
      </c>
      <c r="E4091" t="s">
        <v>31</v>
      </c>
      <c r="F4091" s="1">
        <v>43934</v>
      </c>
      <c r="G4091" s="4" t="str">
        <f t="shared" si="63"/>
        <v>2020</v>
      </c>
      <c r="H4091">
        <v>7</v>
      </c>
      <c r="I4091" t="s">
        <v>59</v>
      </c>
      <c r="J4091" t="s">
        <v>60</v>
      </c>
      <c r="K4091">
        <v>700.15</v>
      </c>
      <c r="L4091">
        <v>34.85</v>
      </c>
      <c r="M4091">
        <v>24400.227500000001</v>
      </c>
      <c r="N4091">
        <v>13</v>
      </c>
      <c r="O4091" t="s">
        <v>38</v>
      </c>
      <c r="P4091" s="1">
        <v>43881</v>
      </c>
      <c r="Q4091" s="1">
        <v>43894</v>
      </c>
      <c r="R4091">
        <v>548</v>
      </c>
      <c r="S4091">
        <v>35.69</v>
      </c>
      <c r="T4091">
        <v>19558.12</v>
      </c>
      <c r="U4091" t="s">
        <v>61</v>
      </c>
      <c r="V4091" t="s">
        <v>39</v>
      </c>
      <c r="W4091">
        <v>152</v>
      </c>
      <c r="X4091">
        <v>13.76</v>
      </c>
      <c r="Y4091">
        <v>73.2</v>
      </c>
    </row>
    <row r="4092" spans="1:25" x14ac:dyDescent="0.3">
      <c r="A4092" t="str">
        <f>E4092&amp;"-"&amp;COUNTIF($E$2:E4092,E4092)</f>
        <v>Large-1381</v>
      </c>
      <c r="B4092" t="s">
        <v>28</v>
      </c>
      <c r="C4092">
        <v>611.66</v>
      </c>
      <c r="D4092">
        <v>45</v>
      </c>
      <c r="E4092" t="s">
        <v>31</v>
      </c>
      <c r="F4092" s="1">
        <v>44892</v>
      </c>
      <c r="G4092" s="4" t="str">
        <f t="shared" si="63"/>
        <v>2022</v>
      </c>
      <c r="H4092">
        <v>6</v>
      </c>
      <c r="I4092" t="s">
        <v>49</v>
      </c>
      <c r="J4092" t="s">
        <v>60</v>
      </c>
      <c r="K4092">
        <v>947.57</v>
      </c>
      <c r="L4092">
        <v>98.9</v>
      </c>
      <c r="M4092">
        <v>93714.67300000001</v>
      </c>
      <c r="N4092">
        <v>5</v>
      </c>
      <c r="O4092" t="s">
        <v>38</v>
      </c>
      <c r="P4092" s="1">
        <v>44869</v>
      </c>
      <c r="Q4092" s="1">
        <v>44874</v>
      </c>
      <c r="R4092">
        <v>79</v>
      </c>
      <c r="S4092">
        <v>97.9</v>
      </c>
      <c r="T4092">
        <v>7734.1</v>
      </c>
      <c r="U4092" t="s">
        <v>54</v>
      </c>
      <c r="V4092" t="s">
        <v>29</v>
      </c>
      <c r="W4092">
        <v>868</v>
      </c>
      <c r="X4092">
        <v>63.11</v>
      </c>
      <c r="Y4092">
        <v>33.04</v>
      </c>
    </row>
    <row r="4093" spans="1:25" x14ac:dyDescent="0.3">
      <c r="A4093" t="str">
        <f>E4093&amp;"-"&amp;COUNTIF($E$2:E4093,E4093)</f>
        <v>Medium-1367</v>
      </c>
      <c r="B4093" t="s">
        <v>51</v>
      </c>
      <c r="C4093">
        <v>871.58</v>
      </c>
      <c r="D4093">
        <v>53</v>
      </c>
      <c r="E4093" t="s">
        <v>24</v>
      </c>
      <c r="F4093" s="1">
        <v>44829</v>
      </c>
      <c r="G4093" s="4" t="str">
        <f t="shared" si="63"/>
        <v>2022</v>
      </c>
      <c r="H4093">
        <v>6</v>
      </c>
      <c r="I4093" t="s">
        <v>49</v>
      </c>
      <c r="J4093" t="s">
        <v>60</v>
      </c>
      <c r="K4093">
        <v>458.65</v>
      </c>
      <c r="L4093">
        <v>51.95</v>
      </c>
      <c r="M4093">
        <v>23826.8675</v>
      </c>
      <c r="N4093">
        <v>7</v>
      </c>
      <c r="O4093" t="s">
        <v>38</v>
      </c>
      <c r="P4093" s="1">
        <v>44801</v>
      </c>
      <c r="Q4093" s="1">
        <v>44808</v>
      </c>
      <c r="R4093">
        <v>321</v>
      </c>
      <c r="S4093">
        <v>51.58</v>
      </c>
      <c r="T4093">
        <v>16557.18</v>
      </c>
      <c r="U4093" t="s">
        <v>28</v>
      </c>
      <c r="V4093" t="s">
        <v>48</v>
      </c>
      <c r="W4093">
        <v>137</v>
      </c>
      <c r="X4093">
        <v>90.33</v>
      </c>
      <c r="Y4093">
        <v>72.23</v>
      </c>
    </row>
    <row r="4094" spans="1:25" x14ac:dyDescent="0.3">
      <c r="A4094" t="str">
        <f>E4094&amp;"-"&amp;COUNTIF($E$2:E4094,E4094)</f>
        <v>Large-1382</v>
      </c>
      <c r="B4094" t="s">
        <v>61</v>
      </c>
      <c r="C4094">
        <v>995.96</v>
      </c>
      <c r="D4094">
        <v>43</v>
      </c>
      <c r="E4094" t="s">
        <v>31</v>
      </c>
      <c r="F4094" s="1">
        <v>44200</v>
      </c>
      <c r="G4094" s="4" t="str">
        <f t="shared" si="63"/>
        <v>2021</v>
      </c>
      <c r="H4094">
        <v>4</v>
      </c>
      <c r="I4094" t="s">
        <v>37</v>
      </c>
      <c r="J4094" t="s">
        <v>33</v>
      </c>
      <c r="K4094">
        <v>72.2</v>
      </c>
      <c r="L4094">
        <v>42.09</v>
      </c>
      <c r="M4094">
        <v>3038.8980000000006</v>
      </c>
      <c r="N4094">
        <v>26</v>
      </c>
      <c r="O4094" t="s">
        <v>27</v>
      </c>
      <c r="P4094" s="1">
        <v>44180</v>
      </c>
      <c r="Q4094" s="1">
        <v>44206</v>
      </c>
      <c r="R4094">
        <v>6</v>
      </c>
      <c r="S4094">
        <v>45.82</v>
      </c>
      <c r="T4094">
        <v>274.92</v>
      </c>
      <c r="U4094" t="s">
        <v>44</v>
      </c>
      <c r="V4094" t="s">
        <v>48</v>
      </c>
      <c r="W4094">
        <v>66</v>
      </c>
      <c r="X4094">
        <v>77.319999999999993</v>
      </c>
      <c r="Y4094">
        <v>73.06</v>
      </c>
    </row>
    <row r="4095" spans="1:25" x14ac:dyDescent="0.3">
      <c r="A4095" t="str">
        <f>E4095&amp;"-"&amp;COUNTIF($E$2:E4095,E4095)</f>
        <v>Large-1383</v>
      </c>
      <c r="B4095" t="s">
        <v>43</v>
      </c>
      <c r="C4095">
        <v>834.85</v>
      </c>
      <c r="D4095">
        <v>93</v>
      </c>
      <c r="E4095" t="s">
        <v>31</v>
      </c>
      <c r="F4095" s="1">
        <v>43892</v>
      </c>
      <c r="G4095" s="4" t="str">
        <f t="shared" si="63"/>
        <v>2020</v>
      </c>
      <c r="H4095">
        <v>2</v>
      </c>
      <c r="I4095" t="s">
        <v>66</v>
      </c>
      <c r="J4095" t="s">
        <v>46</v>
      </c>
      <c r="K4095">
        <v>838.39</v>
      </c>
      <c r="L4095">
        <v>34.229999999999997</v>
      </c>
      <c r="M4095">
        <v>28698.089699999997</v>
      </c>
      <c r="N4095">
        <v>39</v>
      </c>
      <c r="O4095" t="s">
        <v>27</v>
      </c>
      <c r="P4095" s="1">
        <v>43834</v>
      </c>
      <c r="Q4095" s="1">
        <v>43873</v>
      </c>
      <c r="R4095">
        <v>185</v>
      </c>
      <c r="S4095">
        <v>33.65</v>
      </c>
      <c r="T4095">
        <v>6225.25</v>
      </c>
      <c r="U4095" t="s">
        <v>57</v>
      </c>
      <c r="V4095" t="s">
        <v>39</v>
      </c>
      <c r="W4095">
        <v>653</v>
      </c>
      <c r="X4095">
        <v>55.87</v>
      </c>
      <c r="Y4095">
        <v>82.41</v>
      </c>
    </row>
    <row r="4096" spans="1:25" x14ac:dyDescent="0.3">
      <c r="A4096" t="str">
        <f>E4096&amp;"-"&amp;COUNTIF($E$2:E4096,E4096)</f>
        <v>Medium-1368</v>
      </c>
      <c r="B4096" t="s">
        <v>52</v>
      </c>
      <c r="C4096">
        <v>195.39</v>
      </c>
      <c r="D4096">
        <v>92</v>
      </c>
      <c r="E4096" t="s">
        <v>24</v>
      </c>
      <c r="F4096" s="1">
        <v>44516</v>
      </c>
      <c r="G4096" s="4" t="str">
        <f t="shared" si="63"/>
        <v>2021</v>
      </c>
      <c r="H4096">
        <v>6</v>
      </c>
      <c r="I4096" t="s">
        <v>49</v>
      </c>
      <c r="J4096" t="s">
        <v>33</v>
      </c>
      <c r="K4096">
        <v>136.21</v>
      </c>
      <c r="L4096">
        <v>87.24</v>
      </c>
      <c r="M4096">
        <v>11882.9604</v>
      </c>
      <c r="N4096">
        <v>5</v>
      </c>
      <c r="O4096" t="s">
        <v>38</v>
      </c>
      <c r="P4096" s="1">
        <v>44507</v>
      </c>
      <c r="Q4096" s="1">
        <v>44512</v>
      </c>
      <c r="R4096">
        <v>102</v>
      </c>
      <c r="S4096">
        <v>88.08</v>
      </c>
      <c r="T4096">
        <v>8984.16</v>
      </c>
      <c r="U4096" t="s">
        <v>52</v>
      </c>
      <c r="V4096" t="s">
        <v>39</v>
      </c>
      <c r="W4096">
        <v>34</v>
      </c>
      <c r="X4096">
        <v>73.099999999999994</v>
      </c>
      <c r="Y4096">
        <v>27.39</v>
      </c>
    </row>
    <row r="4097" spans="1:25" x14ac:dyDescent="0.3">
      <c r="A4097" t="str">
        <f>E4097&amp;"-"&amp;COUNTIF($E$2:E4097,E4097)</f>
        <v>Small-1345</v>
      </c>
      <c r="B4097" t="s">
        <v>61</v>
      </c>
      <c r="C4097">
        <v>931.09</v>
      </c>
      <c r="D4097">
        <v>73</v>
      </c>
      <c r="E4097" t="s">
        <v>40</v>
      </c>
      <c r="F4097" s="1">
        <v>44780</v>
      </c>
      <c r="G4097" s="4" t="str">
        <f t="shared" si="63"/>
        <v>2022</v>
      </c>
      <c r="H4097">
        <v>1</v>
      </c>
      <c r="I4097" t="s">
        <v>32</v>
      </c>
      <c r="J4097" t="s">
        <v>33</v>
      </c>
      <c r="K4097">
        <v>601.45000000000005</v>
      </c>
      <c r="L4097">
        <v>72.75</v>
      </c>
      <c r="M4097">
        <v>43755.487500000003</v>
      </c>
      <c r="N4097">
        <v>25</v>
      </c>
      <c r="O4097" t="s">
        <v>34</v>
      </c>
      <c r="P4097" s="1">
        <v>44749</v>
      </c>
      <c r="Q4097" s="1">
        <v>44774</v>
      </c>
      <c r="R4097">
        <v>50</v>
      </c>
      <c r="S4097">
        <v>73.900000000000006</v>
      </c>
      <c r="T4097">
        <v>3695</v>
      </c>
      <c r="U4097" t="s">
        <v>44</v>
      </c>
      <c r="V4097" t="s">
        <v>29</v>
      </c>
      <c r="W4097">
        <v>551</v>
      </c>
      <c r="X4097">
        <v>71.89</v>
      </c>
      <c r="Y4097">
        <v>87.54</v>
      </c>
    </row>
    <row r="4098" spans="1:25" x14ac:dyDescent="0.3">
      <c r="A4098" t="str">
        <f>E4098&amp;"-"&amp;COUNTIF($E$2:E4098,E4098)</f>
        <v>Medium-1369</v>
      </c>
      <c r="B4098" t="s">
        <v>36</v>
      </c>
      <c r="C4098">
        <v>710.46</v>
      </c>
      <c r="D4098">
        <v>12</v>
      </c>
      <c r="E4098" t="s">
        <v>24</v>
      </c>
      <c r="F4098" s="1">
        <v>44251</v>
      </c>
      <c r="G4098" s="4" t="str">
        <f t="shared" ref="G4098:G4161" si="64">TEXT(F4098,"YYYY")</f>
        <v>2021</v>
      </c>
      <c r="H4098">
        <v>4</v>
      </c>
      <c r="I4098" t="s">
        <v>37</v>
      </c>
      <c r="J4098" t="s">
        <v>68</v>
      </c>
      <c r="K4098">
        <v>420.2</v>
      </c>
      <c r="L4098">
        <v>42.66</v>
      </c>
      <c r="M4098">
        <v>17925.731999999996</v>
      </c>
      <c r="N4098">
        <v>24</v>
      </c>
      <c r="O4098" t="s">
        <v>38</v>
      </c>
      <c r="P4098" s="1">
        <v>44237</v>
      </c>
      <c r="Q4098" s="1">
        <v>44261</v>
      </c>
      <c r="R4098">
        <v>46</v>
      </c>
      <c r="S4098">
        <v>38.29</v>
      </c>
      <c r="T4098">
        <v>1761.34</v>
      </c>
      <c r="U4098" t="s">
        <v>57</v>
      </c>
      <c r="V4098" t="s">
        <v>29</v>
      </c>
      <c r="W4098">
        <v>374</v>
      </c>
      <c r="X4098">
        <v>57.39</v>
      </c>
      <c r="Y4098">
        <v>166.91</v>
      </c>
    </row>
    <row r="4099" spans="1:25" x14ac:dyDescent="0.3">
      <c r="A4099" t="str">
        <f>E4099&amp;"-"&amp;COUNTIF($E$2:E4099,E4099)</f>
        <v>Medium-1370</v>
      </c>
      <c r="B4099" t="s">
        <v>23</v>
      </c>
      <c r="C4099">
        <v>819.02</v>
      </c>
      <c r="D4099">
        <v>95</v>
      </c>
      <c r="E4099" t="s">
        <v>24</v>
      </c>
      <c r="F4099" s="1">
        <v>43942</v>
      </c>
      <c r="G4099" s="4" t="str">
        <f t="shared" si="64"/>
        <v>2020</v>
      </c>
      <c r="H4099">
        <v>7</v>
      </c>
      <c r="I4099" t="s">
        <v>59</v>
      </c>
      <c r="J4099" t="s">
        <v>46</v>
      </c>
      <c r="K4099">
        <v>621.20000000000005</v>
      </c>
      <c r="L4099">
        <v>65.89</v>
      </c>
      <c r="M4099">
        <v>40930.868000000002</v>
      </c>
      <c r="N4099">
        <v>12</v>
      </c>
      <c r="O4099" t="s">
        <v>38</v>
      </c>
      <c r="P4099" s="1">
        <v>43921</v>
      </c>
      <c r="Q4099" s="1">
        <v>43933</v>
      </c>
      <c r="R4099">
        <v>290</v>
      </c>
      <c r="S4099">
        <v>70.319999999999993</v>
      </c>
      <c r="T4099">
        <v>20392.8</v>
      </c>
      <c r="U4099" t="s">
        <v>47</v>
      </c>
      <c r="V4099" t="s">
        <v>29</v>
      </c>
      <c r="W4099">
        <v>331</v>
      </c>
      <c r="X4099">
        <v>18.36</v>
      </c>
      <c r="Y4099">
        <v>182.57</v>
      </c>
    </row>
    <row r="4100" spans="1:25" x14ac:dyDescent="0.3">
      <c r="A4100" t="str">
        <f>E4100&amp;"-"&amp;COUNTIF($E$2:E4100,E4100)</f>
        <v>Medium-1371</v>
      </c>
      <c r="B4100" t="s">
        <v>36</v>
      </c>
      <c r="C4100">
        <v>209.6</v>
      </c>
      <c r="D4100">
        <v>76</v>
      </c>
      <c r="E4100" t="s">
        <v>24</v>
      </c>
      <c r="F4100" s="1">
        <v>44463</v>
      </c>
      <c r="G4100" s="4" t="str">
        <f t="shared" si="64"/>
        <v>2021</v>
      </c>
      <c r="H4100">
        <v>7</v>
      </c>
      <c r="I4100" t="s">
        <v>59</v>
      </c>
      <c r="J4100" t="s">
        <v>50</v>
      </c>
      <c r="K4100">
        <v>64.77</v>
      </c>
      <c r="L4100">
        <v>77.37</v>
      </c>
      <c r="M4100">
        <v>5011.2548999999999</v>
      </c>
      <c r="N4100">
        <v>18</v>
      </c>
      <c r="O4100" t="s">
        <v>38</v>
      </c>
      <c r="P4100" s="1">
        <v>44443</v>
      </c>
      <c r="Q4100" s="1">
        <v>44461</v>
      </c>
      <c r="R4100">
        <v>54</v>
      </c>
      <c r="S4100">
        <v>82.31</v>
      </c>
      <c r="T4100">
        <v>4444.74</v>
      </c>
      <c r="U4100" t="s">
        <v>58</v>
      </c>
      <c r="V4100" t="s">
        <v>48</v>
      </c>
      <c r="W4100">
        <v>10</v>
      </c>
      <c r="X4100">
        <v>76.77</v>
      </c>
      <c r="Y4100">
        <v>191.7</v>
      </c>
    </row>
    <row r="4101" spans="1:25" x14ac:dyDescent="0.3">
      <c r="A4101" t="str">
        <f>E4101&amp;"-"&amp;COUNTIF($E$2:E4101,E4101)</f>
        <v>Medium-1372</v>
      </c>
      <c r="B4101" t="s">
        <v>47</v>
      </c>
      <c r="C4101">
        <v>777.4</v>
      </c>
      <c r="D4101">
        <v>53</v>
      </c>
      <c r="E4101" t="s">
        <v>24</v>
      </c>
      <c r="F4101" s="1">
        <v>44166</v>
      </c>
      <c r="G4101" s="4" t="str">
        <f t="shared" si="64"/>
        <v>2020</v>
      </c>
      <c r="H4101">
        <v>4</v>
      </c>
      <c r="I4101" t="s">
        <v>37</v>
      </c>
      <c r="J4101" t="s">
        <v>26</v>
      </c>
      <c r="K4101">
        <v>215.36</v>
      </c>
      <c r="L4101">
        <v>97.02</v>
      </c>
      <c r="M4101">
        <v>20894.227200000001</v>
      </c>
      <c r="N4101">
        <v>24</v>
      </c>
      <c r="O4101" t="s">
        <v>27</v>
      </c>
      <c r="P4101" s="1">
        <v>44157</v>
      </c>
      <c r="Q4101" s="1">
        <v>44181</v>
      </c>
      <c r="R4101">
        <v>90</v>
      </c>
      <c r="S4101">
        <v>99.56</v>
      </c>
      <c r="T4101">
        <v>8960.4</v>
      </c>
      <c r="U4101" t="s">
        <v>54</v>
      </c>
      <c r="V4101" t="s">
        <v>29</v>
      </c>
      <c r="W4101">
        <v>125</v>
      </c>
      <c r="X4101">
        <v>88.15</v>
      </c>
      <c r="Y4101">
        <v>74.44</v>
      </c>
    </row>
    <row r="4102" spans="1:25" x14ac:dyDescent="0.3">
      <c r="A4102" t="str">
        <f>E4102&amp;"-"&amp;COUNTIF($E$2:E4102,E4102)</f>
        <v>Medium-1373</v>
      </c>
      <c r="B4102" t="s">
        <v>56</v>
      </c>
      <c r="C4102">
        <v>915.1</v>
      </c>
      <c r="D4102">
        <v>14</v>
      </c>
      <c r="E4102" t="s">
        <v>24</v>
      </c>
      <c r="F4102" s="1">
        <v>44501</v>
      </c>
      <c r="G4102" s="4" t="str">
        <f t="shared" si="64"/>
        <v>2021</v>
      </c>
      <c r="H4102">
        <v>6</v>
      </c>
      <c r="I4102" t="s">
        <v>49</v>
      </c>
      <c r="J4102" t="s">
        <v>50</v>
      </c>
      <c r="K4102">
        <v>505.01</v>
      </c>
      <c r="L4102">
        <v>19.63</v>
      </c>
      <c r="M4102">
        <v>9913.3462999999992</v>
      </c>
      <c r="N4102">
        <v>7</v>
      </c>
      <c r="O4102" t="s">
        <v>38</v>
      </c>
      <c r="P4102" s="1">
        <v>44476</v>
      </c>
      <c r="Q4102" s="1">
        <v>44483</v>
      </c>
      <c r="R4102">
        <v>400</v>
      </c>
      <c r="S4102">
        <v>19.149999999999999</v>
      </c>
      <c r="T4102">
        <v>7660</v>
      </c>
      <c r="U4102" t="s">
        <v>52</v>
      </c>
      <c r="V4102" t="s">
        <v>48</v>
      </c>
      <c r="W4102">
        <v>105</v>
      </c>
      <c r="X4102">
        <v>75.64</v>
      </c>
      <c r="Y4102">
        <v>128.79</v>
      </c>
    </row>
    <row r="4103" spans="1:25" x14ac:dyDescent="0.3">
      <c r="A4103" t="str">
        <f>E4103&amp;"-"&amp;COUNTIF($E$2:E4103,E4103)</f>
        <v>Large-1384</v>
      </c>
      <c r="B4103" t="s">
        <v>56</v>
      </c>
      <c r="C4103">
        <v>369.61</v>
      </c>
      <c r="D4103">
        <v>12</v>
      </c>
      <c r="E4103" t="s">
        <v>31</v>
      </c>
      <c r="F4103" s="1">
        <v>44866</v>
      </c>
      <c r="G4103" s="4" t="str">
        <f t="shared" si="64"/>
        <v>2022</v>
      </c>
      <c r="H4103">
        <v>9</v>
      </c>
      <c r="I4103" t="s">
        <v>55</v>
      </c>
      <c r="J4103" t="s">
        <v>50</v>
      </c>
      <c r="K4103">
        <v>865.34</v>
      </c>
      <c r="L4103">
        <v>99.05</v>
      </c>
      <c r="M4103">
        <v>85711.926999999996</v>
      </c>
      <c r="N4103">
        <v>10</v>
      </c>
      <c r="O4103" t="s">
        <v>38</v>
      </c>
      <c r="P4103" s="1">
        <v>44861</v>
      </c>
      <c r="Q4103" s="1">
        <v>44871</v>
      </c>
      <c r="R4103">
        <v>660</v>
      </c>
      <c r="S4103">
        <v>102.42</v>
      </c>
      <c r="T4103">
        <v>67597.2</v>
      </c>
      <c r="U4103" t="s">
        <v>44</v>
      </c>
      <c r="V4103" t="s">
        <v>29</v>
      </c>
      <c r="W4103">
        <v>205</v>
      </c>
      <c r="X4103">
        <v>24.64</v>
      </c>
      <c r="Y4103">
        <v>28.84</v>
      </c>
    </row>
    <row r="4104" spans="1:25" x14ac:dyDescent="0.3">
      <c r="A4104" t="str">
        <f>E4104&amp;"-"&amp;COUNTIF($E$2:E4104,E4104)</f>
        <v>Medium-1374</v>
      </c>
      <c r="B4104" t="s">
        <v>57</v>
      </c>
      <c r="C4104">
        <v>362.59</v>
      </c>
      <c r="D4104">
        <v>57</v>
      </c>
      <c r="E4104" t="s">
        <v>24</v>
      </c>
      <c r="F4104" s="1">
        <v>44545</v>
      </c>
      <c r="G4104" s="4" t="str">
        <f t="shared" si="64"/>
        <v>2021</v>
      </c>
      <c r="H4104">
        <v>7</v>
      </c>
      <c r="I4104" t="s">
        <v>59</v>
      </c>
      <c r="J4104" t="s">
        <v>46</v>
      </c>
      <c r="K4104">
        <v>894.77</v>
      </c>
      <c r="L4104">
        <v>67.290000000000006</v>
      </c>
      <c r="M4104">
        <v>60209.073300000004</v>
      </c>
      <c r="N4104">
        <v>18</v>
      </c>
      <c r="O4104" t="s">
        <v>38</v>
      </c>
      <c r="P4104" s="1">
        <v>44517</v>
      </c>
      <c r="Q4104" s="1">
        <v>44535</v>
      </c>
      <c r="R4104">
        <v>333</v>
      </c>
      <c r="S4104">
        <v>68.010000000000005</v>
      </c>
      <c r="T4104">
        <v>22647.33</v>
      </c>
      <c r="U4104" t="s">
        <v>58</v>
      </c>
      <c r="V4104" t="s">
        <v>39</v>
      </c>
      <c r="W4104">
        <v>561</v>
      </c>
      <c r="X4104">
        <v>62.71</v>
      </c>
      <c r="Y4104">
        <v>163.33000000000001</v>
      </c>
    </row>
    <row r="4105" spans="1:25" x14ac:dyDescent="0.3">
      <c r="A4105" t="str">
        <f>E4105&amp;"-"&amp;COUNTIF($E$2:E4105,E4105)</f>
        <v>Large-1385</v>
      </c>
      <c r="B4105" t="s">
        <v>28</v>
      </c>
      <c r="C4105">
        <v>842.9</v>
      </c>
      <c r="D4105">
        <v>67</v>
      </c>
      <c r="E4105" t="s">
        <v>31</v>
      </c>
      <c r="F4105" s="1">
        <v>44528</v>
      </c>
      <c r="G4105" s="4" t="str">
        <f t="shared" si="64"/>
        <v>2021</v>
      </c>
      <c r="H4105">
        <v>10</v>
      </c>
      <c r="I4105" t="s">
        <v>64</v>
      </c>
      <c r="J4105" t="s">
        <v>33</v>
      </c>
      <c r="K4105">
        <v>516.11</v>
      </c>
      <c r="L4105">
        <v>87.08</v>
      </c>
      <c r="M4105">
        <v>44942.858800000002</v>
      </c>
      <c r="N4105">
        <v>75</v>
      </c>
      <c r="O4105" t="s">
        <v>65</v>
      </c>
      <c r="P4105" s="1">
        <v>44523</v>
      </c>
      <c r="Q4105" s="1">
        <v>44598</v>
      </c>
      <c r="R4105">
        <v>438</v>
      </c>
      <c r="S4105">
        <v>87.79</v>
      </c>
      <c r="T4105">
        <v>38452.019999999997</v>
      </c>
      <c r="U4105" t="s">
        <v>43</v>
      </c>
      <c r="V4105" t="s">
        <v>29</v>
      </c>
      <c r="W4105">
        <v>78</v>
      </c>
      <c r="X4105">
        <v>15.11</v>
      </c>
      <c r="Y4105">
        <v>151.37</v>
      </c>
    </row>
    <row r="4106" spans="1:25" x14ac:dyDescent="0.3">
      <c r="A4106" t="str">
        <f>E4106&amp;"-"&amp;COUNTIF($E$2:E4106,E4106)</f>
        <v>Large-1386</v>
      </c>
      <c r="B4106" t="s">
        <v>56</v>
      </c>
      <c r="C4106">
        <v>536.15</v>
      </c>
      <c r="D4106">
        <v>59</v>
      </c>
      <c r="E4106" t="s">
        <v>31</v>
      </c>
      <c r="F4106" s="1">
        <v>44282</v>
      </c>
      <c r="G4106" s="4" t="str">
        <f t="shared" si="64"/>
        <v>2021</v>
      </c>
      <c r="H4106">
        <v>9</v>
      </c>
      <c r="I4106" t="s">
        <v>55</v>
      </c>
      <c r="J4106" t="s">
        <v>50</v>
      </c>
      <c r="K4106">
        <v>423.6</v>
      </c>
      <c r="L4106">
        <v>14.77</v>
      </c>
      <c r="M4106">
        <v>6256.5720000000001</v>
      </c>
      <c r="N4106">
        <v>11</v>
      </c>
      <c r="O4106" t="s">
        <v>38</v>
      </c>
      <c r="P4106" s="1">
        <v>44264</v>
      </c>
      <c r="Q4106" s="1">
        <v>44275</v>
      </c>
      <c r="R4106">
        <v>241</v>
      </c>
      <c r="S4106">
        <v>19.739999999999998</v>
      </c>
      <c r="T4106">
        <v>4757.34</v>
      </c>
      <c r="U4106" t="s">
        <v>52</v>
      </c>
      <c r="V4106" t="s">
        <v>48</v>
      </c>
      <c r="W4106">
        <v>182</v>
      </c>
      <c r="X4106">
        <v>50.62</v>
      </c>
      <c r="Y4106">
        <v>97.1</v>
      </c>
    </row>
    <row r="4107" spans="1:25" x14ac:dyDescent="0.3">
      <c r="A4107" t="str">
        <f>E4107&amp;"-"&amp;COUNTIF($E$2:E4107,E4107)</f>
        <v>Large-1387</v>
      </c>
      <c r="B4107" t="s">
        <v>61</v>
      </c>
      <c r="C4107">
        <v>927.08</v>
      </c>
      <c r="D4107">
        <v>38</v>
      </c>
      <c r="E4107" t="s">
        <v>31</v>
      </c>
      <c r="F4107" s="1">
        <v>44817</v>
      </c>
      <c r="G4107" s="4" t="str">
        <f t="shared" si="64"/>
        <v>2022</v>
      </c>
      <c r="H4107">
        <v>8</v>
      </c>
      <c r="I4107" t="s">
        <v>45</v>
      </c>
      <c r="J4107" t="s">
        <v>50</v>
      </c>
      <c r="K4107">
        <v>628.16999999999996</v>
      </c>
      <c r="L4107">
        <v>54.77</v>
      </c>
      <c r="M4107">
        <v>34404.870900000002</v>
      </c>
      <c r="N4107">
        <v>11</v>
      </c>
      <c r="O4107" t="s">
        <v>38</v>
      </c>
      <c r="P4107" s="1">
        <v>44768</v>
      </c>
      <c r="Q4107" s="1">
        <v>44779</v>
      </c>
      <c r="R4107">
        <v>365</v>
      </c>
      <c r="S4107">
        <v>54.14</v>
      </c>
      <c r="T4107">
        <v>19761.099999999999</v>
      </c>
      <c r="U4107" t="s">
        <v>61</v>
      </c>
      <c r="V4107" t="s">
        <v>39</v>
      </c>
      <c r="W4107">
        <v>263</v>
      </c>
      <c r="X4107">
        <v>43.23</v>
      </c>
      <c r="Y4107">
        <v>153</v>
      </c>
    </row>
    <row r="4108" spans="1:25" x14ac:dyDescent="0.3">
      <c r="A4108" t="str">
        <f>E4108&amp;"-"&amp;COUNTIF($E$2:E4108,E4108)</f>
        <v>Large-1388</v>
      </c>
      <c r="B4108" t="s">
        <v>57</v>
      </c>
      <c r="C4108">
        <v>302.86</v>
      </c>
      <c r="D4108">
        <v>14</v>
      </c>
      <c r="E4108" t="s">
        <v>31</v>
      </c>
      <c r="F4108" s="1">
        <v>43684</v>
      </c>
      <c r="G4108" s="4" t="str">
        <f t="shared" si="64"/>
        <v>2019</v>
      </c>
      <c r="H4108">
        <v>4</v>
      </c>
      <c r="I4108" t="s">
        <v>37</v>
      </c>
      <c r="J4108" t="s">
        <v>46</v>
      </c>
      <c r="K4108">
        <v>693.88</v>
      </c>
      <c r="L4108">
        <v>74.78</v>
      </c>
      <c r="M4108">
        <v>51888.346400000002</v>
      </c>
      <c r="N4108">
        <v>28</v>
      </c>
      <c r="O4108" t="s">
        <v>38</v>
      </c>
      <c r="P4108" s="1">
        <v>43630</v>
      </c>
      <c r="Q4108" s="1">
        <v>43658</v>
      </c>
      <c r="R4108">
        <v>340</v>
      </c>
      <c r="S4108">
        <v>76</v>
      </c>
      <c r="T4108">
        <v>25840</v>
      </c>
      <c r="U4108" t="s">
        <v>36</v>
      </c>
      <c r="V4108" t="s">
        <v>29</v>
      </c>
      <c r="W4108">
        <v>353</v>
      </c>
      <c r="X4108">
        <v>87.19</v>
      </c>
      <c r="Y4108">
        <v>92.27</v>
      </c>
    </row>
    <row r="4109" spans="1:25" x14ac:dyDescent="0.3">
      <c r="A4109" t="str">
        <f>E4109&amp;"-"&amp;COUNTIF($E$2:E4109,E4109)</f>
        <v>Large-1389</v>
      </c>
      <c r="B4109" t="s">
        <v>43</v>
      </c>
      <c r="C4109">
        <v>939.31</v>
      </c>
      <c r="D4109">
        <v>90</v>
      </c>
      <c r="E4109" t="s">
        <v>31</v>
      </c>
      <c r="F4109" s="1">
        <v>44004</v>
      </c>
      <c r="G4109" s="4" t="str">
        <f t="shared" si="64"/>
        <v>2020</v>
      </c>
      <c r="H4109">
        <v>9</v>
      </c>
      <c r="I4109" t="s">
        <v>55</v>
      </c>
      <c r="J4109" t="s">
        <v>46</v>
      </c>
      <c r="K4109">
        <v>546.57000000000005</v>
      </c>
      <c r="L4109">
        <v>56.27</v>
      </c>
      <c r="M4109">
        <v>30755.493900000005</v>
      </c>
      <c r="N4109">
        <v>13</v>
      </c>
      <c r="O4109" t="s">
        <v>38</v>
      </c>
      <c r="P4109" s="1">
        <v>43962</v>
      </c>
      <c r="Q4109" s="1">
        <v>43975</v>
      </c>
      <c r="R4109">
        <v>421</v>
      </c>
      <c r="S4109">
        <v>51.69</v>
      </c>
      <c r="T4109">
        <v>21761.49</v>
      </c>
      <c r="U4109" t="s">
        <v>51</v>
      </c>
      <c r="V4109" t="s">
        <v>48</v>
      </c>
      <c r="W4109">
        <v>125</v>
      </c>
      <c r="X4109">
        <v>49.47</v>
      </c>
      <c r="Y4109">
        <v>197.11</v>
      </c>
    </row>
    <row r="4110" spans="1:25" x14ac:dyDescent="0.3">
      <c r="A4110" t="str">
        <f>E4110&amp;"-"&amp;COUNTIF($E$2:E4110,E4110)</f>
        <v>Large-1390</v>
      </c>
      <c r="B4110" t="s">
        <v>61</v>
      </c>
      <c r="C4110">
        <v>839.82</v>
      </c>
      <c r="D4110">
        <v>53</v>
      </c>
      <c r="E4110" t="s">
        <v>31</v>
      </c>
      <c r="F4110" s="1">
        <v>43842</v>
      </c>
      <c r="G4110" s="4" t="str">
        <f t="shared" si="64"/>
        <v>2020</v>
      </c>
      <c r="H4110">
        <v>8</v>
      </c>
      <c r="I4110" t="s">
        <v>45</v>
      </c>
      <c r="J4110" t="s">
        <v>46</v>
      </c>
      <c r="K4110">
        <v>446.57</v>
      </c>
      <c r="L4110">
        <v>58.4</v>
      </c>
      <c r="M4110">
        <v>26079.687999999998</v>
      </c>
      <c r="N4110">
        <v>14</v>
      </c>
      <c r="O4110" t="s">
        <v>38</v>
      </c>
      <c r="P4110" s="1">
        <v>43815</v>
      </c>
      <c r="Q4110" s="1">
        <v>43829</v>
      </c>
      <c r="R4110">
        <v>329</v>
      </c>
      <c r="S4110">
        <v>54.83</v>
      </c>
      <c r="T4110">
        <v>18039.07</v>
      </c>
      <c r="U4110" t="s">
        <v>57</v>
      </c>
      <c r="V4110" t="s">
        <v>48</v>
      </c>
      <c r="W4110">
        <v>117</v>
      </c>
      <c r="X4110">
        <v>52.38</v>
      </c>
      <c r="Y4110">
        <v>85.21</v>
      </c>
    </row>
    <row r="4111" spans="1:25" x14ac:dyDescent="0.3">
      <c r="A4111" t="str">
        <f>E4111&amp;"-"&amp;COUNTIF($E$2:E4111,E4111)</f>
        <v>Large-1391</v>
      </c>
      <c r="B4111" t="s">
        <v>57</v>
      </c>
      <c r="C4111">
        <v>703.23</v>
      </c>
      <c r="D4111">
        <v>75</v>
      </c>
      <c r="E4111" t="s">
        <v>31</v>
      </c>
      <c r="F4111" s="1">
        <v>44297</v>
      </c>
      <c r="G4111" s="4" t="str">
        <f t="shared" si="64"/>
        <v>2021</v>
      </c>
      <c r="H4111">
        <v>4</v>
      </c>
      <c r="I4111" t="s">
        <v>37</v>
      </c>
      <c r="J4111" t="s">
        <v>26</v>
      </c>
      <c r="K4111">
        <v>97.9</v>
      </c>
      <c r="L4111">
        <v>58.56</v>
      </c>
      <c r="M4111">
        <v>5733.0240000000003</v>
      </c>
      <c r="N4111">
        <v>24</v>
      </c>
      <c r="O4111" t="s">
        <v>38</v>
      </c>
      <c r="P4111" s="1">
        <v>44296</v>
      </c>
      <c r="Q4111" s="1">
        <v>44320</v>
      </c>
      <c r="R4111">
        <v>54</v>
      </c>
      <c r="S4111">
        <v>61.62</v>
      </c>
      <c r="T4111">
        <v>3327.48</v>
      </c>
      <c r="U4111" t="s">
        <v>30</v>
      </c>
      <c r="V4111" t="s">
        <v>48</v>
      </c>
      <c r="W4111">
        <v>43</v>
      </c>
      <c r="X4111">
        <v>44.32</v>
      </c>
      <c r="Y4111">
        <v>75.430000000000007</v>
      </c>
    </row>
    <row r="4112" spans="1:25" x14ac:dyDescent="0.3">
      <c r="A4112" t="str">
        <f>E4112&amp;"-"&amp;COUNTIF($E$2:E4112,E4112)</f>
        <v>Large-1392</v>
      </c>
      <c r="B4112" t="s">
        <v>23</v>
      </c>
      <c r="C4112">
        <v>966.22</v>
      </c>
      <c r="D4112">
        <v>79</v>
      </c>
      <c r="E4112" t="s">
        <v>31</v>
      </c>
      <c r="F4112" s="1">
        <v>44872</v>
      </c>
      <c r="G4112" s="4" t="str">
        <f t="shared" si="64"/>
        <v>2022</v>
      </c>
      <c r="H4112">
        <v>8</v>
      </c>
      <c r="I4112" t="s">
        <v>45</v>
      </c>
      <c r="J4112" t="s">
        <v>46</v>
      </c>
      <c r="K4112">
        <v>608.85</v>
      </c>
      <c r="L4112">
        <v>76.09</v>
      </c>
      <c r="M4112">
        <v>46327.396500000003</v>
      </c>
      <c r="N4112">
        <v>8</v>
      </c>
      <c r="O4112" t="s">
        <v>38</v>
      </c>
      <c r="P4112" s="1">
        <v>44834</v>
      </c>
      <c r="Q4112" s="1">
        <v>44842</v>
      </c>
      <c r="R4112">
        <v>398</v>
      </c>
      <c r="S4112">
        <v>79.23</v>
      </c>
      <c r="T4112">
        <v>31533.54</v>
      </c>
      <c r="U4112" t="s">
        <v>36</v>
      </c>
      <c r="V4112" t="s">
        <v>29</v>
      </c>
      <c r="W4112">
        <v>210</v>
      </c>
      <c r="X4112">
        <v>59.43</v>
      </c>
      <c r="Y4112">
        <v>50.83</v>
      </c>
    </row>
    <row r="4113" spans="1:25" x14ac:dyDescent="0.3">
      <c r="A4113" t="str">
        <f>E4113&amp;"-"&amp;COUNTIF($E$2:E4113,E4113)</f>
        <v>Small-1346</v>
      </c>
      <c r="B4113" t="s">
        <v>58</v>
      </c>
      <c r="C4113">
        <v>494.96</v>
      </c>
      <c r="D4113">
        <v>31</v>
      </c>
      <c r="E4113" t="s">
        <v>40</v>
      </c>
      <c r="F4113" s="1">
        <v>44719</v>
      </c>
      <c r="G4113" s="4" t="str">
        <f t="shared" si="64"/>
        <v>2022</v>
      </c>
      <c r="H4113">
        <v>8</v>
      </c>
      <c r="I4113" t="s">
        <v>45</v>
      </c>
      <c r="J4113" t="s">
        <v>50</v>
      </c>
      <c r="K4113">
        <v>927.77</v>
      </c>
      <c r="L4113">
        <v>84.84</v>
      </c>
      <c r="M4113">
        <v>78712.006800000003</v>
      </c>
      <c r="N4113">
        <v>10</v>
      </c>
      <c r="O4113" t="s">
        <v>38</v>
      </c>
      <c r="P4113" s="1">
        <v>44678</v>
      </c>
      <c r="Q4113" s="1">
        <v>44688</v>
      </c>
      <c r="R4113">
        <v>147</v>
      </c>
      <c r="S4113">
        <v>88.78</v>
      </c>
      <c r="T4113">
        <v>13050.66</v>
      </c>
      <c r="U4113" t="s">
        <v>35</v>
      </c>
      <c r="V4113" t="s">
        <v>39</v>
      </c>
      <c r="W4113">
        <v>780</v>
      </c>
      <c r="X4113">
        <v>21.77</v>
      </c>
      <c r="Y4113">
        <v>176.91</v>
      </c>
    </row>
    <row r="4114" spans="1:25" x14ac:dyDescent="0.3">
      <c r="A4114" t="str">
        <f>E4114&amp;"-"&amp;COUNTIF($E$2:E4114,E4114)</f>
        <v>Small-1347</v>
      </c>
      <c r="B4114" t="s">
        <v>35</v>
      </c>
      <c r="C4114">
        <v>605.04999999999995</v>
      </c>
      <c r="D4114">
        <v>46</v>
      </c>
      <c r="E4114" t="s">
        <v>40</v>
      </c>
      <c r="F4114" s="1">
        <v>44815</v>
      </c>
      <c r="G4114" s="4" t="str">
        <f t="shared" si="64"/>
        <v>2022</v>
      </c>
      <c r="H4114">
        <v>10</v>
      </c>
      <c r="I4114" t="s">
        <v>64</v>
      </c>
      <c r="J4114" t="s">
        <v>50</v>
      </c>
      <c r="K4114">
        <v>127.93</v>
      </c>
      <c r="L4114">
        <v>82.36</v>
      </c>
      <c r="M4114">
        <v>10536.3148</v>
      </c>
      <c r="N4114">
        <v>90</v>
      </c>
      <c r="O4114" t="s">
        <v>65</v>
      </c>
      <c r="P4114" s="1">
        <v>44806</v>
      </c>
      <c r="Q4114" s="1">
        <v>44896</v>
      </c>
      <c r="R4114">
        <v>107</v>
      </c>
      <c r="S4114">
        <v>78.64</v>
      </c>
      <c r="T4114">
        <v>8414.48</v>
      </c>
      <c r="U4114" t="s">
        <v>51</v>
      </c>
      <c r="V4114" t="s">
        <v>29</v>
      </c>
      <c r="W4114">
        <v>20</v>
      </c>
      <c r="X4114">
        <v>21.85</v>
      </c>
      <c r="Y4114">
        <v>101.47</v>
      </c>
    </row>
    <row r="4115" spans="1:25" x14ac:dyDescent="0.3">
      <c r="A4115" t="str">
        <f>E4115&amp;"-"&amp;COUNTIF($E$2:E4115,E4115)</f>
        <v>Large-1393</v>
      </c>
      <c r="B4115" t="s">
        <v>58</v>
      </c>
      <c r="C4115">
        <v>608.39</v>
      </c>
      <c r="D4115">
        <v>24</v>
      </c>
      <c r="E4115" t="s">
        <v>31</v>
      </c>
      <c r="F4115" s="1">
        <v>44627</v>
      </c>
      <c r="G4115" s="4" t="str">
        <f t="shared" si="64"/>
        <v>2022</v>
      </c>
      <c r="H4115">
        <v>8</v>
      </c>
      <c r="I4115" t="s">
        <v>45</v>
      </c>
      <c r="J4115" t="s">
        <v>60</v>
      </c>
      <c r="K4115">
        <v>216.32</v>
      </c>
      <c r="L4115">
        <v>61.97</v>
      </c>
      <c r="M4115">
        <v>13405.350399999999</v>
      </c>
      <c r="N4115">
        <v>11</v>
      </c>
      <c r="O4115" t="s">
        <v>38</v>
      </c>
      <c r="P4115" s="1">
        <v>44588</v>
      </c>
      <c r="Q4115" s="1">
        <v>44599</v>
      </c>
      <c r="R4115">
        <v>39</v>
      </c>
      <c r="S4115">
        <v>65.430000000000007</v>
      </c>
      <c r="T4115">
        <v>2551.77</v>
      </c>
      <c r="U4115" t="s">
        <v>30</v>
      </c>
      <c r="V4115" t="s">
        <v>39</v>
      </c>
      <c r="W4115">
        <v>177</v>
      </c>
      <c r="X4115">
        <v>50.26</v>
      </c>
      <c r="Y4115">
        <v>155</v>
      </c>
    </row>
    <row r="4116" spans="1:25" x14ac:dyDescent="0.3">
      <c r="A4116" t="str">
        <f>E4116&amp;"-"&amp;COUNTIF($E$2:E4116,E4116)</f>
        <v>Large-1394</v>
      </c>
      <c r="B4116" t="s">
        <v>58</v>
      </c>
      <c r="C4116">
        <v>578.36</v>
      </c>
      <c r="D4116">
        <v>34</v>
      </c>
      <c r="E4116" t="s">
        <v>31</v>
      </c>
      <c r="F4116" s="1">
        <v>43579</v>
      </c>
      <c r="G4116" s="4" t="str">
        <f t="shared" si="64"/>
        <v>2019</v>
      </c>
      <c r="H4116">
        <v>5</v>
      </c>
      <c r="I4116" t="s">
        <v>25</v>
      </c>
      <c r="J4116" t="s">
        <v>26</v>
      </c>
      <c r="K4116">
        <v>802.15</v>
      </c>
      <c r="L4116">
        <v>41.41</v>
      </c>
      <c r="M4116">
        <v>33217.031499999997</v>
      </c>
      <c r="N4116">
        <v>23</v>
      </c>
      <c r="O4116" t="s">
        <v>27</v>
      </c>
      <c r="P4116" s="1">
        <v>43526</v>
      </c>
      <c r="Q4116" s="1">
        <v>43549</v>
      </c>
      <c r="R4116">
        <v>79</v>
      </c>
      <c r="S4116">
        <v>40.25</v>
      </c>
      <c r="T4116">
        <v>3179.75</v>
      </c>
      <c r="U4116" t="s">
        <v>44</v>
      </c>
      <c r="V4116" t="s">
        <v>39</v>
      </c>
      <c r="W4116">
        <v>723</v>
      </c>
      <c r="X4116">
        <v>14.85</v>
      </c>
      <c r="Y4116">
        <v>97.47</v>
      </c>
    </row>
    <row r="4117" spans="1:25" x14ac:dyDescent="0.3">
      <c r="A4117" t="str">
        <f>E4117&amp;"-"&amp;COUNTIF($E$2:E4117,E4117)</f>
        <v>Small-1348</v>
      </c>
      <c r="B4117" t="s">
        <v>56</v>
      </c>
      <c r="C4117">
        <v>930.56</v>
      </c>
      <c r="D4117">
        <v>100</v>
      </c>
      <c r="E4117" t="s">
        <v>40</v>
      </c>
      <c r="F4117" s="1">
        <v>44632</v>
      </c>
      <c r="G4117" s="4" t="str">
        <f t="shared" si="64"/>
        <v>2022</v>
      </c>
      <c r="H4117">
        <v>8</v>
      </c>
      <c r="I4117" t="s">
        <v>45</v>
      </c>
      <c r="J4117" t="s">
        <v>60</v>
      </c>
      <c r="K4117">
        <v>673.11</v>
      </c>
      <c r="L4117">
        <v>46.12</v>
      </c>
      <c r="M4117">
        <v>31043.833199999997</v>
      </c>
      <c r="N4117">
        <v>12</v>
      </c>
      <c r="O4117" t="s">
        <v>38</v>
      </c>
      <c r="P4117" s="1">
        <v>44607</v>
      </c>
      <c r="Q4117" s="1">
        <v>44619</v>
      </c>
      <c r="R4117">
        <v>151</v>
      </c>
      <c r="S4117">
        <v>44.11</v>
      </c>
      <c r="T4117">
        <v>6660.61</v>
      </c>
      <c r="U4117" t="s">
        <v>58</v>
      </c>
      <c r="V4117" t="s">
        <v>29</v>
      </c>
      <c r="W4117">
        <v>522</v>
      </c>
      <c r="X4117">
        <v>27.64</v>
      </c>
      <c r="Y4117">
        <v>167.6</v>
      </c>
    </row>
    <row r="4118" spans="1:25" x14ac:dyDescent="0.3">
      <c r="A4118" t="str">
        <f>E4118&amp;"-"&amp;COUNTIF($E$2:E4118,E4118)</f>
        <v>Large-1395</v>
      </c>
      <c r="B4118" t="s">
        <v>47</v>
      </c>
      <c r="C4118">
        <v>304.32</v>
      </c>
      <c r="D4118">
        <v>30</v>
      </c>
      <c r="E4118" t="s">
        <v>31</v>
      </c>
      <c r="F4118" s="1">
        <v>43516</v>
      </c>
      <c r="G4118" s="4" t="str">
        <f t="shared" si="64"/>
        <v>2019</v>
      </c>
      <c r="H4118">
        <v>1</v>
      </c>
      <c r="I4118" t="s">
        <v>32</v>
      </c>
      <c r="J4118" t="s">
        <v>60</v>
      </c>
      <c r="K4118">
        <v>206.57</v>
      </c>
      <c r="L4118">
        <v>62.33</v>
      </c>
      <c r="M4118">
        <v>12875.508099999999</v>
      </c>
      <c r="N4118">
        <v>29</v>
      </c>
      <c r="O4118" t="s">
        <v>34</v>
      </c>
      <c r="P4118" s="1">
        <v>43492</v>
      </c>
      <c r="Q4118" s="1">
        <v>43521</v>
      </c>
      <c r="R4118">
        <v>53</v>
      </c>
      <c r="S4118">
        <v>61.41</v>
      </c>
      <c r="T4118">
        <v>3254.73</v>
      </c>
      <c r="U4118" t="s">
        <v>57</v>
      </c>
      <c r="V4118" t="s">
        <v>48</v>
      </c>
      <c r="W4118">
        <v>153</v>
      </c>
      <c r="X4118">
        <v>36.43</v>
      </c>
      <c r="Y4118">
        <v>31.5</v>
      </c>
    </row>
    <row r="4119" spans="1:25" x14ac:dyDescent="0.3">
      <c r="A4119" t="str">
        <f>E4119&amp;"-"&amp;COUNTIF($E$2:E4119,E4119)</f>
        <v>Medium-1375</v>
      </c>
      <c r="B4119" t="s">
        <v>61</v>
      </c>
      <c r="C4119">
        <v>18.149999999999999</v>
      </c>
      <c r="D4119">
        <v>73</v>
      </c>
      <c r="E4119" t="s">
        <v>24</v>
      </c>
      <c r="F4119" s="1">
        <v>43795</v>
      </c>
      <c r="G4119" s="4" t="str">
        <f t="shared" si="64"/>
        <v>2019</v>
      </c>
      <c r="H4119">
        <v>9</v>
      </c>
      <c r="I4119" t="s">
        <v>55</v>
      </c>
      <c r="J4119" t="s">
        <v>33</v>
      </c>
      <c r="K4119">
        <v>174.62</v>
      </c>
      <c r="L4119">
        <v>55.41</v>
      </c>
      <c r="M4119">
        <v>9675.6941999999999</v>
      </c>
      <c r="N4119">
        <v>10</v>
      </c>
      <c r="O4119" t="s">
        <v>38</v>
      </c>
      <c r="P4119" s="1">
        <v>43743</v>
      </c>
      <c r="Q4119" s="1">
        <v>43753</v>
      </c>
      <c r="R4119">
        <v>144</v>
      </c>
      <c r="S4119">
        <v>57.2</v>
      </c>
      <c r="T4119">
        <v>8236.7999999999993</v>
      </c>
      <c r="U4119" t="s">
        <v>61</v>
      </c>
      <c r="V4119" t="s">
        <v>29</v>
      </c>
      <c r="W4119">
        <v>30</v>
      </c>
      <c r="X4119">
        <v>96.31</v>
      </c>
      <c r="Y4119">
        <v>90.01</v>
      </c>
    </row>
    <row r="4120" spans="1:25" x14ac:dyDescent="0.3">
      <c r="A4120" t="str">
        <f>E4120&amp;"-"&amp;COUNTIF($E$2:E4120,E4120)</f>
        <v>Medium-1376</v>
      </c>
      <c r="B4120" t="s">
        <v>44</v>
      </c>
      <c r="C4120">
        <v>656.16</v>
      </c>
      <c r="D4120">
        <v>73</v>
      </c>
      <c r="E4120" t="s">
        <v>24</v>
      </c>
      <c r="F4120" s="1">
        <v>44682</v>
      </c>
      <c r="G4120" s="4" t="str">
        <f t="shared" si="64"/>
        <v>2022</v>
      </c>
      <c r="H4120">
        <v>8</v>
      </c>
      <c r="I4120" t="s">
        <v>45</v>
      </c>
      <c r="J4120" t="s">
        <v>50</v>
      </c>
      <c r="K4120">
        <v>566.91</v>
      </c>
      <c r="L4120">
        <v>44.72</v>
      </c>
      <c r="M4120">
        <v>25352.215199999999</v>
      </c>
      <c r="N4120">
        <v>13</v>
      </c>
      <c r="O4120" t="s">
        <v>38</v>
      </c>
      <c r="P4120" s="1">
        <v>44633</v>
      </c>
      <c r="Q4120" s="1">
        <v>44646</v>
      </c>
      <c r="R4120">
        <v>310</v>
      </c>
      <c r="S4120">
        <v>43.11</v>
      </c>
      <c r="T4120">
        <v>13364.1</v>
      </c>
      <c r="U4120" t="s">
        <v>35</v>
      </c>
      <c r="V4120" t="s">
        <v>29</v>
      </c>
      <c r="W4120">
        <v>256</v>
      </c>
      <c r="X4120">
        <v>94.81</v>
      </c>
      <c r="Y4120">
        <v>35.119999999999997</v>
      </c>
    </row>
    <row r="4121" spans="1:25" x14ac:dyDescent="0.3">
      <c r="A4121" t="str">
        <f>E4121&amp;"-"&amp;COUNTIF($E$2:E4121,E4121)</f>
        <v>Small-1349</v>
      </c>
      <c r="B4121" t="s">
        <v>54</v>
      </c>
      <c r="C4121">
        <v>846.03</v>
      </c>
      <c r="D4121">
        <v>81</v>
      </c>
      <c r="E4121" t="s">
        <v>40</v>
      </c>
      <c r="F4121" s="1">
        <v>44010</v>
      </c>
      <c r="G4121" s="4" t="str">
        <f t="shared" si="64"/>
        <v>2020</v>
      </c>
      <c r="H4121">
        <v>6</v>
      </c>
      <c r="I4121" t="s">
        <v>49</v>
      </c>
      <c r="J4121" t="s">
        <v>60</v>
      </c>
      <c r="K4121">
        <v>430.85</v>
      </c>
      <c r="L4121">
        <v>26.01</v>
      </c>
      <c r="M4121">
        <v>11206.408500000001</v>
      </c>
      <c r="N4121">
        <v>6</v>
      </c>
      <c r="O4121" t="s">
        <v>38</v>
      </c>
      <c r="P4121" s="1">
        <v>43953</v>
      </c>
      <c r="Q4121" s="1">
        <v>43959</v>
      </c>
      <c r="R4121">
        <v>227</v>
      </c>
      <c r="S4121">
        <v>30.3</v>
      </c>
      <c r="T4121">
        <v>6878.1</v>
      </c>
      <c r="U4121" t="s">
        <v>51</v>
      </c>
      <c r="V4121" t="s">
        <v>39</v>
      </c>
      <c r="W4121">
        <v>203</v>
      </c>
      <c r="X4121">
        <v>71.45</v>
      </c>
      <c r="Y4121">
        <v>163.24</v>
      </c>
    </row>
    <row r="4122" spans="1:25" x14ac:dyDescent="0.3">
      <c r="A4122" t="str">
        <f>E4122&amp;"-"&amp;COUNTIF($E$2:E4122,E4122)</f>
        <v>Medium-1377</v>
      </c>
      <c r="B4122" t="s">
        <v>54</v>
      </c>
      <c r="C4122">
        <v>606.67999999999995</v>
      </c>
      <c r="D4122">
        <v>22</v>
      </c>
      <c r="E4122" t="s">
        <v>24</v>
      </c>
      <c r="F4122" s="1">
        <v>44558</v>
      </c>
      <c r="G4122" s="4" t="str">
        <f t="shared" si="64"/>
        <v>2021</v>
      </c>
      <c r="H4122">
        <v>6</v>
      </c>
      <c r="I4122" t="s">
        <v>49</v>
      </c>
      <c r="J4122" t="s">
        <v>33</v>
      </c>
      <c r="K4122">
        <v>903.38</v>
      </c>
      <c r="L4122">
        <v>78.52</v>
      </c>
      <c r="M4122">
        <v>70933.397599999997</v>
      </c>
      <c r="N4122">
        <v>6</v>
      </c>
      <c r="O4122" t="s">
        <v>38</v>
      </c>
      <c r="P4122" s="1">
        <v>44540</v>
      </c>
      <c r="Q4122" s="1">
        <v>44546</v>
      </c>
      <c r="R4122">
        <v>752</v>
      </c>
      <c r="S4122">
        <v>83.5</v>
      </c>
      <c r="T4122">
        <v>62792</v>
      </c>
      <c r="U4122" t="s">
        <v>30</v>
      </c>
      <c r="V4122" t="s">
        <v>39</v>
      </c>
      <c r="W4122">
        <v>151</v>
      </c>
      <c r="X4122">
        <v>70.510000000000005</v>
      </c>
      <c r="Y4122">
        <v>30.92</v>
      </c>
    </row>
    <row r="4123" spans="1:25" x14ac:dyDescent="0.3">
      <c r="A4123" t="str">
        <f>E4123&amp;"-"&amp;COUNTIF($E$2:E4123,E4123)</f>
        <v>Small-1350</v>
      </c>
      <c r="B4123" t="s">
        <v>57</v>
      </c>
      <c r="C4123">
        <v>55.96</v>
      </c>
      <c r="D4123">
        <v>78</v>
      </c>
      <c r="E4123" t="s">
        <v>40</v>
      </c>
      <c r="F4123" s="1">
        <v>43592</v>
      </c>
      <c r="G4123" s="4" t="str">
        <f t="shared" si="64"/>
        <v>2019</v>
      </c>
      <c r="H4123">
        <v>10</v>
      </c>
      <c r="I4123" t="s">
        <v>64</v>
      </c>
      <c r="J4123" t="s">
        <v>46</v>
      </c>
      <c r="K4123">
        <v>665.03</v>
      </c>
      <c r="L4123">
        <v>92.88</v>
      </c>
      <c r="M4123">
        <v>61767.986399999994</v>
      </c>
      <c r="N4123">
        <v>113</v>
      </c>
      <c r="O4123" t="s">
        <v>65</v>
      </c>
      <c r="P4123" s="1">
        <v>43577</v>
      </c>
      <c r="Q4123" s="1">
        <v>43690</v>
      </c>
      <c r="R4123">
        <v>60</v>
      </c>
      <c r="S4123">
        <v>93.87</v>
      </c>
      <c r="T4123">
        <v>5632.2</v>
      </c>
      <c r="U4123" t="s">
        <v>36</v>
      </c>
      <c r="V4123" t="s">
        <v>29</v>
      </c>
      <c r="W4123">
        <v>605</v>
      </c>
      <c r="X4123">
        <v>32.729999999999997</v>
      </c>
      <c r="Y4123">
        <v>35.64</v>
      </c>
    </row>
    <row r="4124" spans="1:25" x14ac:dyDescent="0.3">
      <c r="A4124" t="str">
        <f>E4124&amp;"-"&amp;COUNTIF($E$2:E4124,E4124)</f>
        <v>Medium-1378</v>
      </c>
      <c r="B4124" t="s">
        <v>36</v>
      </c>
      <c r="C4124">
        <v>581.84</v>
      </c>
      <c r="D4124">
        <v>62</v>
      </c>
      <c r="E4124" t="s">
        <v>24</v>
      </c>
      <c r="F4124" s="1">
        <v>44624</v>
      </c>
      <c r="G4124" s="4" t="str">
        <f t="shared" si="64"/>
        <v>2022</v>
      </c>
      <c r="H4124">
        <v>5</v>
      </c>
      <c r="I4124" t="s">
        <v>25</v>
      </c>
      <c r="J4124" t="s">
        <v>26</v>
      </c>
      <c r="K4124">
        <v>96.02</v>
      </c>
      <c r="L4124">
        <v>15.31</v>
      </c>
      <c r="M4124">
        <v>1470.0662</v>
      </c>
      <c r="N4124">
        <v>29</v>
      </c>
      <c r="O4124" t="s">
        <v>27</v>
      </c>
      <c r="P4124" s="1">
        <v>44613</v>
      </c>
      <c r="Q4124" s="1">
        <v>44642</v>
      </c>
      <c r="R4124">
        <v>48</v>
      </c>
      <c r="S4124">
        <v>14.99</v>
      </c>
      <c r="T4124">
        <v>719.52</v>
      </c>
      <c r="U4124" t="s">
        <v>47</v>
      </c>
      <c r="V4124" t="s">
        <v>39</v>
      </c>
      <c r="W4124">
        <v>48</v>
      </c>
      <c r="X4124">
        <v>65.180000000000007</v>
      </c>
      <c r="Y4124">
        <v>41.55</v>
      </c>
    </row>
    <row r="4125" spans="1:25" x14ac:dyDescent="0.3">
      <c r="A4125" t="str">
        <f>E4125&amp;"-"&amp;COUNTIF($E$2:E4125,E4125)</f>
        <v>Large-1396</v>
      </c>
      <c r="B4125" t="s">
        <v>23</v>
      </c>
      <c r="C4125">
        <v>681.39</v>
      </c>
      <c r="D4125">
        <v>32</v>
      </c>
      <c r="E4125" t="s">
        <v>31</v>
      </c>
      <c r="F4125" s="1">
        <v>44483</v>
      </c>
      <c r="G4125" s="4" t="str">
        <f t="shared" si="64"/>
        <v>2021</v>
      </c>
      <c r="H4125">
        <v>6</v>
      </c>
      <c r="I4125" t="s">
        <v>49</v>
      </c>
      <c r="J4125" t="s">
        <v>46</v>
      </c>
      <c r="K4125">
        <v>418.84</v>
      </c>
      <c r="L4125">
        <v>52.97</v>
      </c>
      <c r="M4125">
        <v>22185.9548</v>
      </c>
      <c r="N4125">
        <v>6</v>
      </c>
      <c r="O4125" t="s">
        <v>38</v>
      </c>
      <c r="P4125" s="1">
        <v>44427</v>
      </c>
      <c r="Q4125" s="1">
        <v>44433</v>
      </c>
      <c r="R4125">
        <v>345</v>
      </c>
      <c r="S4125">
        <v>51.34</v>
      </c>
      <c r="T4125">
        <v>17712.3</v>
      </c>
      <c r="U4125" t="s">
        <v>36</v>
      </c>
      <c r="V4125" t="s">
        <v>29</v>
      </c>
      <c r="W4125">
        <v>73</v>
      </c>
      <c r="X4125">
        <v>95.5</v>
      </c>
      <c r="Y4125">
        <v>79.33</v>
      </c>
    </row>
    <row r="4126" spans="1:25" x14ac:dyDescent="0.3">
      <c r="A4126" t="str">
        <f>E4126&amp;"-"&amp;COUNTIF($E$2:E4126,E4126)</f>
        <v>Medium-1379</v>
      </c>
      <c r="B4126" t="s">
        <v>58</v>
      </c>
      <c r="C4126">
        <v>388.76</v>
      </c>
      <c r="D4126">
        <v>75</v>
      </c>
      <c r="E4126" t="s">
        <v>24</v>
      </c>
      <c r="F4126" s="1">
        <v>44503</v>
      </c>
      <c r="G4126" s="4" t="str">
        <f t="shared" si="64"/>
        <v>2021</v>
      </c>
      <c r="H4126">
        <v>7</v>
      </c>
      <c r="I4126" t="s">
        <v>59</v>
      </c>
      <c r="J4126" t="s">
        <v>50</v>
      </c>
      <c r="K4126">
        <v>396.79</v>
      </c>
      <c r="L4126">
        <v>36.72</v>
      </c>
      <c r="M4126">
        <v>14570.1288</v>
      </c>
      <c r="N4126">
        <v>17</v>
      </c>
      <c r="O4126" t="s">
        <v>38</v>
      </c>
      <c r="P4126" s="1">
        <v>44483</v>
      </c>
      <c r="Q4126" s="1">
        <v>44500</v>
      </c>
      <c r="R4126">
        <v>394</v>
      </c>
      <c r="S4126">
        <v>41.24</v>
      </c>
      <c r="T4126">
        <v>16248.56</v>
      </c>
      <c r="U4126" t="s">
        <v>61</v>
      </c>
      <c r="V4126" t="s">
        <v>29</v>
      </c>
      <c r="W4126">
        <v>2</v>
      </c>
      <c r="X4126">
        <v>88.64</v>
      </c>
      <c r="Y4126">
        <v>62.01</v>
      </c>
    </row>
    <row r="4127" spans="1:25" x14ac:dyDescent="0.3">
      <c r="A4127" t="str">
        <f>E4127&amp;"-"&amp;COUNTIF($E$2:E4127,E4127)</f>
        <v>Large-1397</v>
      </c>
      <c r="B4127" t="s">
        <v>58</v>
      </c>
      <c r="C4127">
        <v>449.77</v>
      </c>
      <c r="D4127">
        <v>62</v>
      </c>
      <c r="E4127" t="s">
        <v>31</v>
      </c>
      <c r="F4127" s="1">
        <v>43602</v>
      </c>
      <c r="G4127" s="4" t="str">
        <f t="shared" si="64"/>
        <v>2019</v>
      </c>
      <c r="H4127">
        <v>5</v>
      </c>
      <c r="I4127" t="s">
        <v>25</v>
      </c>
      <c r="J4127" t="s">
        <v>68</v>
      </c>
      <c r="K4127">
        <v>611.6</v>
      </c>
      <c r="L4127">
        <v>68</v>
      </c>
      <c r="M4127">
        <v>41588.800000000003</v>
      </c>
      <c r="N4127">
        <v>30</v>
      </c>
      <c r="O4127" t="s">
        <v>27</v>
      </c>
      <c r="P4127" s="1">
        <v>43550</v>
      </c>
      <c r="Q4127" s="1">
        <v>43580</v>
      </c>
      <c r="R4127">
        <v>348</v>
      </c>
      <c r="S4127">
        <v>69.010000000000005</v>
      </c>
      <c r="T4127">
        <v>24015.48</v>
      </c>
      <c r="U4127" t="s">
        <v>47</v>
      </c>
      <c r="V4127" t="s">
        <v>29</v>
      </c>
      <c r="W4127">
        <v>263</v>
      </c>
      <c r="X4127">
        <v>14.31</v>
      </c>
      <c r="Y4127">
        <v>139.86000000000001</v>
      </c>
    </row>
    <row r="4128" spans="1:25" x14ac:dyDescent="0.3">
      <c r="A4128" t="str">
        <f>E4128&amp;"-"&amp;COUNTIF($E$2:E4128,E4128)</f>
        <v>Medium-1380</v>
      </c>
      <c r="B4128" t="s">
        <v>61</v>
      </c>
      <c r="C4128">
        <v>762.77</v>
      </c>
      <c r="D4128">
        <v>14</v>
      </c>
      <c r="E4128" t="s">
        <v>24</v>
      </c>
      <c r="F4128" s="1">
        <v>44847</v>
      </c>
      <c r="G4128" s="4" t="str">
        <f t="shared" si="64"/>
        <v>2022</v>
      </c>
      <c r="H4128">
        <v>6</v>
      </c>
      <c r="I4128" t="s">
        <v>49</v>
      </c>
      <c r="J4128" t="s">
        <v>50</v>
      </c>
      <c r="K4128">
        <v>342.96</v>
      </c>
      <c r="L4128">
        <v>66.25</v>
      </c>
      <c r="M4128">
        <v>22721.1</v>
      </c>
      <c r="N4128">
        <v>5</v>
      </c>
      <c r="O4128" t="s">
        <v>38</v>
      </c>
      <c r="P4128" s="1">
        <v>44787</v>
      </c>
      <c r="Q4128" s="1">
        <v>44792</v>
      </c>
      <c r="R4128">
        <v>306</v>
      </c>
      <c r="S4128">
        <v>66.709999999999994</v>
      </c>
      <c r="T4128">
        <v>20413.259999999998</v>
      </c>
      <c r="U4128" t="s">
        <v>23</v>
      </c>
      <c r="V4128" t="s">
        <v>48</v>
      </c>
      <c r="W4128">
        <v>36</v>
      </c>
      <c r="X4128">
        <v>25.16</v>
      </c>
      <c r="Y4128">
        <v>75.84</v>
      </c>
    </row>
    <row r="4129" spans="1:25" x14ac:dyDescent="0.3">
      <c r="A4129" t="str">
        <f>E4129&amp;"-"&amp;COUNTIF($E$2:E4129,E4129)</f>
        <v>Small-1351</v>
      </c>
      <c r="B4129" t="s">
        <v>61</v>
      </c>
      <c r="C4129">
        <v>809.69</v>
      </c>
      <c r="D4129">
        <v>87</v>
      </c>
      <c r="E4129" t="s">
        <v>40</v>
      </c>
      <c r="F4129" s="1">
        <v>44672</v>
      </c>
      <c r="G4129" s="4" t="str">
        <f t="shared" si="64"/>
        <v>2022</v>
      </c>
      <c r="H4129">
        <v>10</v>
      </c>
      <c r="I4129" t="s">
        <v>64</v>
      </c>
      <c r="J4129" t="s">
        <v>46</v>
      </c>
      <c r="K4129">
        <v>940.91</v>
      </c>
      <c r="L4129">
        <v>33.729999999999997</v>
      </c>
      <c r="M4129">
        <v>31736.894299999996</v>
      </c>
      <c r="N4129">
        <v>138</v>
      </c>
      <c r="O4129" t="s">
        <v>65</v>
      </c>
      <c r="P4129" s="1">
        <v>44629</v>
      </c>
      <c r="Q4129" s="1">
        <v>44767</v>
      </c>
      <c r="R4129">
        <v>656</v>
      </c>
      <c r="S4129">
        <v>29.05</v>
      </c>
      <c r="T4129">
        <v>19056.8</v>
      </c>
      <c r="U4129" t="s">
        <v>61</v>
      </c>
      <c r="V4129" t="s">
        <v>39</v>
      </c>
      <c r="W4129">
        <v>284</v>
      </c>
      <c r="X4129">
        <v>77.510000000000005</v>
      </c>
      <c r="Y4129">
        <v>133.9</v>
      </c>
    </row>
    <row r="4130" spans="1:25" x14ac:dyDescent="0.3">
      <c r="A4130" t="str">
        <f>E4130&amp;"-"&amp;COUNTIF($E$2:E4130,E4130)</f>
        <v>Medium-1381</v>
      </c>
      <c r="B4130" t="s">
        <v>58</v>
      </c>
      <c r="C4130">
        <v>602.22</v>
      </c>
      <c r="D4130">
        <v>71</v>
      </c>
      <c r="E4130" t="s">
        <v>24</v>
      </c>
      <c r="F4130" s="1">
        <v>43789</v>
      </c>
      <c r="G4130" s="4" t="str">
        <f t="shared" si="64"/>
        <v>2019</v>
      </c>
      <c r="H4130">
        <v>4</v>
      </c>
      <c r="I4130" t="s">
        <v>37</v>
      </c>
      <c r="J4130" t="s">
        <v>26</v>
      </c>
      <c r="K4130">
        <v>485.65</v>
      </c>
      <c r="L4130">
        <v>27.69</v>
      </c>
      <c r="M4130">
        <v>13447.648499999999</v>
      </c>
      <c r="N4130">
        <v>24</v>
      </c>
      <c r="O4130" t="s">
        <v>27</v>
      </c>
      <c r="P4130" s="1">
        <v>43743</v>
      </c>
      <c r="Q4130" s="1">
        <v>43767</v>
      </c>
      <c r="R4130">
        <v>64</v>
      </c>
      <c r="S4130">
        <v>25.05</v>
      </c>
      <c r="T4130">
        <v>1603.2</v>
      </c>
      <c r="U4130" t="s">
        <v>57</v>
      </c>
      <c r="V4130" t="s">
        <v>29</v>
      </c>
      <c r="W4130">
        <v>421</v>
      </c>
      <c r="X4130">
        <v>41.14</v>
      </c>
      <c r="Y4130">
        <v>110.11</v>
      </c>
    </row>
    <row r="4131" spans="1:25" x14ac:dyDescent="0.3">
      <c r="A4131" t="str">
        <f>E4131&amp;"-"&amp;COUNTIF($E$2:E4131,E4131)</f>
        <v>Medium-1382</v>
      </c>
      <c r="B4131" t="s">
        <v>30</v>
      </c>
      <c r="C4131">
        <v>989.65</v>
      </c>
      <c r="D4131">
        <v>93</v>
      </c>
      <c r="E4131" t="s">
        <v>24</v>
      </c>
      <c r="F4131" s="1">
        <v>43914</v>
      </c>
      <c r="G4131" s="4" t="str">
        <f t="shared" si="64"/>
        <v>2020</v>
      </c>
      <c r="H4131">
        <v>10</v>
      </c>
      <c r="I4131" t="s">
        <v>64</v>
      </c>
      <c r="J4131" t="s">
        <v>60</v>
      </c>
      <c r="K4131">
        <v>223.88</v>
      </c>
      <c r="L4131">
        <v>80.03</v>
      </c>
      <c r="M4131">
        <v>17917.116399999999</v>
      </c>
      <c r="N4131">
        <v>128</v>
      </c>
      <c r="O4131" t="s">
        <v>65</v>
      </c>
      <c r="P4131" s="1">
        <v>43898</v>
      </c>
      <c r="Q4131" s="1">
        <v>44026</v>
      </c>
      <c r="R4131">
        <v>62</v>
      </c>
      <c r="S4131">
        <v>80.37</v>
      </c>
      <c r="T4131">
        <v>4982.9399999999996</v>
      </c>
      <c r="U4131" t="s">
        <v>54</v>
      </c>
      <c r="V4131" t="s">
        <v>29</v>
      </c>
      <c r="W4131">
        <v>161</v>
      </c>
      <c r="X4131">
        <v>50.74</v>
      </c>
      <c r="Y4131">
        <v>92.67</v>
      </c>
    </row>
    <row r="4132" spans="1:25" x14ac:dyDescent="0.3">
      <c r="A4132" t="str">
        <f>E4132&amp;"-"&amp;COUNTIF($E$2:E4132,E4132)</f>
        <v>Small-1352</v>
      </c>
      <c r="B4132" t="s">
        <v>57</v>
      </c>
      <c r="C4132">
        <v>629.58000000000004</v>
      </c>
      <c r="D4132">
        <v>12</v>
      </c>
      <c r="E4132" t="s">
        <v>40</v>
      </c>
      <c r="F4132" s="1">
        <v>44467</v>
      </c>
      <c r="G4132" s="4" t="str">
        <f t="shared" si="64"/>
        <v>2021</v>
      </c>
      <c r="H4132">
        <v>4</v>
      </c>
      <c r="I4132" t="s">
        <v>37</v>
      </c>
      <c r="J4132" t="s">
        <v>33</v>
      </c>
      <c r="K4132">
        <v>171.99</v>
      </c>
      <c r="L4132">
        <v>94.51</v>
      </c>
      <c r="M4132">
        <v>16254.774900000002</v>
      </c>
      <c r="N4132">
        <v>25</v>
      </c>
      <c r="O4132" t="s">
        <v>27</v>
      </c>
      <c r="P4132" s="1">
        <v>44438</v>
      </c>
      <c r="Q4132" s="1">
        <v>44463</v>
      </c>
      <c r="R4132">
        <v>166</v>
      </c>
      <c r="S4132">
        <v>95.05</v>
      </c>
      <c r="T4132">
        <v>15778.3</v>
      </c>
      <c r="U4132" t="s">
        <v>58</v>
      </c>
      <c r="V4132" t="s">
        <v>48</v>
      </c>
      <c r="W4132">
        <v>5</v>
      </c>
      <c r="X4132">
        <v>43.13</v>
      </c>
      <c r="Y4132">
        <v>173.77</v>
      </c>
    </row>
    <row r="4133" spans="1:25" x14ac:dyDescent="0.3">
      <c r="A4133" t="str">
        <f>E4133&amp;"-"&amp;COUNTIF($E$2:E4133,E4133)</f>
        <v>Large-1398</v>
      </c>
      <c r="B4133" t="s">
        <v>54</v>
      </c>
      <c r="C4133">
        <v>698.24</v>
      </c>
      <c r="D4133">
        <v>62</v>
      </c>
      <c r="E4133" t="s">
        <v>31</v>
      </c>
      <c r="F4133" s="1">
        <v>43941</v>
      </c>
      <c r="G4133" s="4" t="str">
        <f t="shared" si="64"/>
        <v>2020</v>
      </c>
      <c r="H4133">
        <v>2</v>
      </c>
      <c r="I4133" t="s">
        <v>66</v>
      </c>
      <c r="J4133" t="s">
        <v>46</v>
      </c>
      <c r="K4133">
        <v>301.02999999999997</v>
      </c>
      <c r="L4133">
        <v>97.9</v>
      </c>
      <c r="M4133">
        <v>29470.837</v>
      </c>
      <c r="N4133">
        <v>37</v>
      </c>
      <c r="O4133" t="s">
        <v>38</v>
      </c>
      <c r="P4133" s="1">
        <v>43912</v>
      </c>
      <c r="Q4133" s="1">
        <v>43949</v>
      </c>
      <c r="R4133">
        <v>52</v>
      </c>
      <c r="S4133">
        <v>100.21</v>
      </c>
      <c r="T4133">
        <v>5210.92</v>
      </c>
      <c r="U4133" t="s">
        <v>47</v>
      </c>
      <c r="V4133" t="s">
        <v>39</v>
      </c>
      <c r="W4133">
        <v>249</v>
      </c>
      <c r="X4133">
        <v>43.86</v>
      </c>
      <c r="Y4133">
        <v>160.56</v>
      </c>
    </row>
    <row r="4134" spans="1:25" x14ac:dyDescent="0.3">
      <c r="A4134" t="str">
        <f>E4134&amp;"-"&amp;COUNTIF($E$2:E4134,E4134)</f>
        <v>Medium-1383</v>
      </c>
      <c r="B4134" t="s">
        <v>44</v>
      </c>
      <c r="C4134">
        <v>728.33</v>
      </c>
      <c r="D4134">
        <v>48</v>
      </c>
      <c r="E4134" t="s">
        <v>24</v>
      </c>
      <c r="F4134" s="1">
        <v>44597</v>
      </c>
      <c r="G4134" s="4" t="str">
        <f t="shared" si="64"/>
        <v>2022</v>
      </c>
      <c r="H4134">
        <v>10</v>
      </c>
      <c r="I4134" t="s">
        <v>64</v>
      </c>
      <c r="J4134" t="s">
        <v>60</v>
      </c>
      <c r="K4134">
        <v>509.99</v>
      </c>
      <c r="L4134">
        <v>19.79</v>
      </c>
      <c r="M4134">
        <v>10092.7021</v>
      </c>
      <c r="N4134">
        <v>110</v>
      </c>
      <c r="O4134" t="s">
        <v>65</v>
      </c>
      <c r="P4134" s="1">
        <v>44538</v>
      </c>
      <c r="Q4134" s="1">
        <v>44648</v>
      </c>
      <c r="R4134">
        <v>276</v>
      </c>
      <c r="S4134">
        <v>22.09</v>
      </c>
      <c r="T4134">
        <v>6096.84</v>
      </c>
      <c r="U4134" t="s">
        <v>61</v>
      </c>
      <c r="V4134" t="s">
        <v>48</v>
      </c>
      <c r="W4134">
        <v>233</v>
      </c>
      <c r="X4134">
        <v>10.84</v>
      </c>
      <c r="Y4134">
        <v>101.55</v>
      </c>
    </row>
    <row r="4135" spans="1:25" x14ac:dyDescent="0.3">
      <c r="A4135" t="str">
        <f>E4135&amp;"-"&amp;COUNTIF($E$2:E4135,E4135)</f>
        <v>Medium-1384</v>
      </c>
      <c r="B4135" t="s">
        <v>61</v>
      </c>
      <c r="C4135">
        <v>994.13</v>
      </c>
      <c r="D4135">
        <v>16</v>
      </c>
      <c r="E4135" t="s">
        <v>24</v>
      </c>
      <c r="F4135" s="1">
        <v>43637</v>
      </c>
      <c r="G4135" s="4" t="str">
        <f t="shared" si="64"/>
        <v>2019</v>
      </c>
      <c r="H4135">
        <v>2</v>
      </c>
      <c r="I4135" t="s">
        <v>66</v>
      </c>
      <c r="J4135" t="s">
        <v>46</v>
      </c>
      <c r="K4135">
        <v>547.47</v>
      </c>
      <c r="L4135">
        <v>52.38</v>
      </c>
      <c r="M4135">
        <v>28676.478600000002</v>
      </c>
      <c r="N4135">
        <v>36</v>
      </c>
      <c r="O4135" t="s">
        <v>38</v>
      </c>
      <c r="P4135" s="1">
        <v>43628</v>
      </c>
      <c r="Q4135" s="1">
        <v>43664</v>
      </c>
      <c r="R4135">
        <v>338</v>
      </c>
      <c r="S4135">
        <v>47.68</v>
      </c>
      <c r="T4135">
        <v>16115.84</v>
      </c>
      <c r="U4135" t="s">
        <v>54</v>
      </c>
      <c r="V4135" t="s">
        <v>29</v>
      </c>
      <c r="W4135">
        <v>209</v>
      </c>
      <c r="X4135">
        <v>72.790000000000006</v>
      </c>
      <c r="Y4135">
        <v>141.72</v>
      </c>
    </row>
    <row r="4136" spans="1:25" x14ac:dyDescent="0.3">
      <c r="A4136" t="str">
        <f>E4136&amp;"-"&amp;COUNTIF($E$2:E4136,E4136)</f>
        <v>Small-1353</v>
      </c>
      <c r="B4136" t="s">
        <v>61</v>
      </c>
      <c r="C4136">
        <v>467.65</v>
      </c>
      <c r="D4136">
        <v>99</v>
      </c>
      <c r="E4136" t="s">
        <v>40</v>
      </c>
      <c r="F4136" s="1">
        <v>43592</v>
      </c>
      <c r="G4136" s="4" t="str">
        <f t="shared" si="64"/>
        <v>2019</v>
      </c>
      <c r="H4136">
        <v>3</v>
      </c>
      <c r="I4136" t="s">
        <v>41</v>
      </c>
      <c r="J4136" t="s">
        <v>62</v>
      </c>
      <c r="K4136">
        <v>782.5</v>
      </c>
      <c r="L4136">
        <v>20.43</v>
      </c>
      <c r="M4136">
        <v>15986.475</v>
      </c>
      <c r="N4136">
        <v>85</v>
      </c>
      <c r="O4136" t="s">
        <v>27</v>
      </c>
      <c r="P4136" s="1">
        <v>43563</v>
      </c>
      <c r="Q4136" s="1">
        <v>43648</v>
      </c>
      <c r="R4136">
        <v>718</v>
      </c>
      <c r="S4136">
        <v>23.63</v>
      </c>
      <c r="T4136">
        <v>16966.34</v>
      </c>
      <c r="U4136" t="s">
        <v>23</v>
      </c>
      <c r="V4136" t="s">
        <v>48</v>
      </c>
      <c r="W4136">
        <v>64</v>
      </c>
      <c r="X4136">
        <v>75.13</v>
      </c>
      <c r="Y4136">
        <v>155.11000000000001</v>
      </c>
    </row>
    <row r="4137" spans="1:25" x14ac:dyDescent="0.3">
      <c r="A4137" t="str">
        <f>E4137&amp;"-"&amp;COUNTIF($E$2:E4137,E4137)</f>
        <v>Small-1354</v>
      </c>
      <c r="B4137" t="s">
        <v>28</v>
      </c>
      <c r="C4137">
        <v>862.27</v>
      </c>
      <c r="D4137">
        <v>62</v>
      </c>
      <c r="E4137" t="s">
        <v>40</v>
      </c>
      <c r="F4137" s="1">
        <v>43726</v>
      </c>
      <c r="G4137" s="4" t="str">
        <f t="shared" si="64"/>
        <v>2019</v>
      </c>
      <c r="H4137">
        <v>4</v>
      </c>
      <c r="I4137" t="s">
        <v>37</v>
      </c>
      <c r="J4137" t="s">
        <v>68</v>
      </c>
      <c r="K4137">
        <v>538.84</v>
      </c>
      <c r="L4137">
        <v>78.650000000000006</v>
      </c>
      <c r="M4137">
        <v>42379.766000000003</v>
      </c>
      <c r="N4137">
        <v>26</v>
      </c>
      <c r="O4137" t="s">
        <v>38</v>
      </c>
      <c r="P4137" s="1">
        <v>43689</v>
      </c>
      <c r="Q4137" s="1">
        <v>43715</v>
      </c>
      <c r="R4137">
        <v>317</v>
      </c>
      <c r="S4137">
        <v>76.260000000000005</v>
      </c>
      <c r="T4137">
        <v>24174.42</v>
      </c>
      <c r="U4137" t="s">
        <v>36</v>
      </c>
      <c r="V4137" t="s">
        <v>48</v>
      </c>
      <c r="W4137">
        <v>221</v>
      </c>
      <c r="X4137">
        <v>62.95</v>
      </c>
      <c r="Y4137">
        <v>174.36</v>
      </c>
    </row>
    <row r="4138" spans="1:25" x14ac:dyDescent="0.3">
      <c r="A4138" t="str">
        <f>E4138&amp;"-"&amp;COUNTIF($E$2:E4138,E4138)</f>
        <v>Medium-1385</v>
      </c>
      <c r="B4138" t="s">
        <v>61</v>
      </c>
      <c r="C4138">
        <v>831.27</v>
      </c>
      <c r="D4138">
        <v>41</v>
      </c>
      <c r="E4138" t="s">
        <v>24</v>
      </c>
      <c r="F4138" s="1">
        <v>43827</v>
      </c>
      <c r="G4138" s="4" t="str">
        <f t="shared" si="64"/>
        <v>2019</v>
      </c>
      <c r="H4138">
        <v>7</v>
      </c>
      <c r="I4138" t="s">
        <v>59</v>
      </c>
      <c r="J4138" t="s">
        <v>60</v>
      </c>
      <c r="K4138">
        <v>991.76</v>
      </c>
      <c r="L4138">
        <v>87.09</v>
      </c>
      <c r="M4138">
        <v>86372.378400000001</v>
      </c>
      <c r="N4138">
        <v>14</v>
      </c>
      <c r="O4138" t="s">
        <v>38</v>
      </c>
      <c r="P4138" s="1">
        <v>43790</v>
      </c>
      <c r="Q4138" s="1">
        <v>43804</v>
      </c>
      <c r="R4138">
        <v>497</v>
      </c>
      <c r="S4138">
        <v>90.15</v>
      </c>
      <c r="T4138">
        <v>44804.55</v>
      </c>
      <c r="U4138" t="s">
        <v>30</v>
      </c>
      <c r="V4138" t="s">
        <v>48</v>
      </c>
      <c r="W4138">
        <v>494</v>
      </c>
      <c r="X4138">
        <v>35.18</v>
      </c>
      <c r="Y4138">
        <v>118.5</v>
      </c>
    </row>
    <row r="4139" spans="1:25" x14ac:dyDescent="0.3">
      <c r="A4139" t="str">
        <f>E4139&amp;"-"&amp;COUNTIF($E$2:E4139,E4139)</f>
        <v>Small-1355</v>
      </c>
      <c r="B4139" t="s">
        <v>30</v>
      </c>
      <c r="C4139">
        <v>871.04</v>
      </c>
      <c r="D4139">
        <v>72</v>
      </c>
      <c r="E4139" t="s">
        <v>40</v>
      </c>
      <c r="F4139" s="1">
        <v>43881</v>
      </c>
      <c r="G4139" s="4" t="str">
        <f t="shared" si="64"/>
        <v>2020</v>
      </c>
      <c r="H4139">
        <v>9</v>
      </c>
      <c r="I4139" t="s">
        <v>55</v>
      </c>
      <c r="J4139" t="s">
        <v>60</v>
      </c>
      <c r="K4139">
        <v>38.119999999999997</v>
      </c>
      <c r="L4139">
        <v>56.22</v>
      </c>
      <c r="M4139">
        <v>2143.1063999999997</v>
      </c>
      <c r="N4139">
        <v>12</v>
      </c>
      <c r="O4139" t="s">
        <v>38</v>
      </c>
      <c r="P4139" s="1">
        <v>43830</v>
      </c>
      <c r="Q4139" s="1">
        <v>43842</v>
      </c>
      <c r="R4139">
        <v>20</v>
      </c>
      <c r="S4139">
        <v>56.17</v>
      </c>
      <c r="T4139">
        <v>1123.4000000000001</v>
      </c>
      <c r="U4139" t="s">
        <v>61</v>
      </c>
      <c r="V4139" t="s">
        <v>29</v>
      </c>
      <c r="W4139">
        <v>18</v>
      </c>
      <c r="X4139">
        <v>26.88</v>
      </c>
      <c r="Y4139">
        <v>85.04</v>
      </c>
    </row>
    <row r="4140" spans="1:25" x14ac:dyDescent="0.3">
      <c r="A4140" t="str">
        <f>E4140&amp;"-"&amp;COUNTIF($E$2:E4140,E4140)</f>
        <v>Small-1356</v>
      </c>
      <c r="B4140" t="s">
        <v>30</v>
      </c>
      <c r="C4140">
        <v>896.04</v>
      </c>
      <c r="D4140">
        <v>79</v>
      </c>
      <c r="E4140" t="s">
        <v>40</v>
      </c>
      <c r="F4140" s="1">
        <v>43467</v>
      </c>
      <c r="G4140" s="4" t="str">
        <f t="shared" si="64"/>
        <v>2019</v>
      </c>
      <c r="H4140">
        <v>3</v>
      </c>
      <c r="I4140" t="s">
        <v>41</v>
      </c>
      <c r="J4140" t="s">
        <v>42</v>
      </c>
      <c r="K4140">
        <v>375.57</v>
      </c>
      <c r="L4140">
        <v>18.13</v>
      </c>
      <c r="M4140">
        <v>6809.0840999999991</v>
      </c>
      <c r="N4140">
        <v>88</v>
      </c>
      <c r="O4140" t="s">
        <v>38</v>
      </c>
      <c r="P4140" s="1">
        <v>43407</v>
      </c>
      <c r="Q4140" s="1">
        <v>43495</v>
      </c>
      <c r="R4140">
        <v>274</v>
      </c>
      <c r="S4140">
        <v>15.27</v>
      </c>
      <c r="T4140">
        <v>4183.9799999999996</v>
      </c>
      <c r="U4140" t="s">
        <v>30</v>
      </c>
      <c r="V4140" t="s">
        <v>48</v>
      </c>
      <c r="W4140">
        <v>101</v>
      </c>
      <c r="X4140">
        <v>20.16</v>
      </c>
      <c r="Y4140">
        <v>109.57</v>
      </c>
    </row>
    <row r="4141" spans="1:25" x14ac:dyDescent="0.3">
      <c r="A4141" t="str">
        <f>E4141&amp;"-"&amp;COUNTIF($E$2:E4141,E4141)</f>
        <v>Small-1357</v>
      </c>
      <c r="B4141" t="s">
        <v>58</v>
      </c>
      <c r="C4141">
        <v>37.200000000000003</v>
      </c>
      <c r="D4141">
        <v>81</v>
      </c>
      <c r="E4141" t="s">
        <v>40</v>
      </c>
      <c r="F4141" s="1">
        <v>44781</v>
      </c>
      <c r="G4141" s="4" t="str">
        <f t="shared" si="64"/>
        <v>2022</v>
      </c>
      <c r="H4141">
        <v>1</v>
      </c>
      <c r="I4141" t="s">
        <v>32</v>
      </c>
      <c r="J4141" t="s">
        <v>50</v>
      </c>
      <c r="K4141">
        <v>881.84</v>
      </c>
      <c r="L4141">
        <v>10.09</v>
      </c>
      <c r="M4141">
        <v>8897.7656000000006</v>
      </c>
      <c r="N4141">
        <v>1</v>
      </c>
      <c r="O4141" t="s">
        <v>63</v>
      </c>
      <c r="P4141" s="1">
        <v>44728</v>
      </c>
      <c r="Q4141" s="1">
        <v>44729</v>
      </c>
      <c r="R4141">
        <v>705</v>
      </c>
      <c r="S4141">
        <v>5.21</v>
      </c>
      <c r="T4141">
        <v>3673.05</v>
      </c>
      <c r="U4141" t="s">
        <v>28</v>
      </c>
      <c r="V4141" t="s">
        <v>39</v>
      </c>
      <c r="W4141">
        <v>176</v>
      </c>
      <c r="X4141">
        <v>17.22</v>
      </c>
      <c r="Y4141">
        <v>81.92</v>
      </c>
    </row>
    <row r="4142" spans="1:25" x14ac:dyDescent="0.3">
      <c r="A4142" t="str">
        <f>E4142&amp;"-"&amp;COUNTIF($E$2:E4142,E4142)</f>
        <v>Large-1399</v>
      </c>
      <c r="B4142" t="s">
        <v>58</v>
      </c>
      <c r="C4142">
        <v>635.48</v>
      </c>
      <c r="D4142">
        <v>28</v>
      </c>
      <c r="E4142" t="s">
        <v>31</v>
      </c>
      <c r="F4142" s="1">
        <v>44698</v>
      </c>
      <c r="G4142" s="4" t="str">
        <f t="shared" si="64"/>
        <v>2022</v>
      </c>
      <c r="H4142">
        <v>3</v>
      </c>
      <c r="I4142" t="s">
        <v>41</v>
      </c>
      <c r="J4142" t="s">
        <v>62</v>
      </c>
      <c r="K4142">
        <v>693.4</v>
      </c>
      <c r="L4142">
        <v>26.01</v>
      </c>
      <c r="M4142">
        <v>18035.333999999999</v>
      </c>
      <c r="N4142">
        <v>26</v>
      </c>
      <c r="O4142" t="s">
        <v>38</v>
      </c>
      <c r="P4142" s="1">
        <v>44688</v>
      </c>
      <c r="Q4142" s="1">
        <v>44714</v>
      </c>
      <c r="R4142">
        <v>272</v>
      </c>
      <c r="S4142">
        <v>22.31</v>
      </c>
      <c r="T4142">
        <v>6068.32</v>
      </c>
      <c r="U4142" t="s">
        <v>30</v>
      </c>
      <c r="V4142" t="s">
        <v>39</v>
      </c>
      <c r="W4142">
        <v>421</v>
      </c>
      <c r="X4142">
        <v>90.02</v>
      </c>
      <c r="Y4142">
        <v>185.19</v>
      </c>
    </row>
    <row r="4143" spans="1:25" x14ac:dyDescent="0.3">
      <c r="A4143" t="str">
        <f>E4143&amp;"-"&amp;COUNTIF($E$2:E4143,E4143)</f>
        <v>Small-1358</v>
      </c>
      <c r="B4143" t="s">
        <v>28</v>
      </c>
      <c r="C4143">
        <v>378.37</v>
      </c>
      <c r="D4143">
        <v>98</v>
      </c>
      <c r="E4143" t="s">
        <v>40</v>
      </c>
      <c r="F4143" s="1">
        <v>43907</v>
      </c>
      <c r="G4143" s="4" t="str">
        <f t="shared" si="64"/>
        <v>2020</v>
      </c>
      <c r="H4143">
        <v>5</v>
      </c>
      <c r="I4143" t="s">
        <v>25</v>
      </c>
      <c r="J4143" t="s">
        <v>33</v>
      </c>
      <c r="K4143">
        <v>284.31</v>
      </c>
      <c r="L4143">
        <v>82.12</v>
      </c>
      <c r="M4143">
        <v>23347.537200000002</v>
      </c>
      <c r="N4143">
        <v>26</v>
      </c>
      <c r="O4143" t="s">
        <v>27</v>
      </c>
      <c r="P4143" s="1">
        <v>43860</v>
      </c>
      <c r="Q4143" s="1">
        <v>43886</v>
      </c>
      <c r="R4143">
        <v>116</v>
      </c>
      <c r="S4143">
        <v>77.75</v>
      </c>
      <c r="T4143">
        <v>9019</v>
      </c>
      <c r="U4143" t="s">
        <v>61</v>
      </c>
      <c r="V4143" t="s">
        <v>29</v>
      </c>
      <c r="W4143">
        <v>168</v>
      </c>
      <c r="X4143">
        <v>32.5</v>
      </c>
      <c r="Y4143">
        <v>132.47</v>
      </c>
    </row>
    <row r="4144" spans="1:25" x14ac:dyDescent="0.3">
      <c r="A4144" t="str">
        <f>E4144&amp;"-"&amp;COUNTIF($E$2:E4144,E4144)</f>
        <v>Small-1359</v>
      </c>
      <c r="B4144" t="s">
        <v>30</v>
      </c>
      <c r="C4144">
        <v>612.96</v>
      </c>
      <c r="D4144">
        <v>17</v>
      </c>
      <c r="E4144" t="s">
        <v>40</v>
      </c>
      <c r="F4144" s="1">
        <v>43703</v>
      </c>
      <c r="G4144" s="4" t="str">
        <f t="shared" si="64"/>
        <v>2019</v>
      </c>
      <c r="H4144">
        <v>6</v>
      </c>
      <c r="I4144" t="s">
        <v>49</v>
      </c>
      <c r="J4144" t="s">
        <v>50</v>
      </c>
      <c r="K4144">
        <v>658.42</v>
      </c>
      <c r="L4144">
        <v>23.17</v>
      </c>
      <c r="M4144">
        <v>15255.591399999999</v>
      </c>
      <c r="N4144">
        <v>6</v>
      </c>
      <c r="O4144" t="s">
        <v>38</v>
      </c>
      <c r="P4144" s="1">
        <v>43656</v>
      </c>
      <c r="Q4144" s="1">
        <v>43662</v>
      </c>
      <c r="R4144">
        <v>372</v>
      </c>
      <c r="S4144">
        <v>23.15</v>
      </c>
      <c r="T4144">
        <v>8611.7999999999993</v>
      </c>
      <c r="U4144" t="s">
        <v>36</v>
      </c>
      <c r="V4144" t="s">
        <v>39</v>
      </c>
      <c r="W4144">
        <v>286</v>
      </c>
      <c r="X4144">
        <v>68.81</v>
      </c>
      <c r="Y4144">
        <v>116.33</v>
      </c>
    </row>
    <row r="4145" spans="1:25" x14ac:dyDescent="0.3">
      <c r="A4145" t="str">
        <f>E4145&amp;"-"&amp;COUNTIF($E$2:E4145,E4145)</f>
        <v>Medium-1386</v>
      </c>
      <c r="B4145" t="s">
        <v>51</v>
      </c>
      <c r="C4145">
        <v>584.46</v>
      </c>
      <c r="D4145">
        <v>69</v>
      </c>
      <c r="E4145" t="s">
        <v>24</v>
      </c>
      <c r="F4145" s="1">
        <v>44044</v>
      </c>
      <c r="G4145" s="4" t="str">
        <f t="shared" si="64"/>
        <v>2020</v>
      </c>
      <c r="H4145">
        <v>10</v>
      </c>
      <c r="I4145" t="s">
        <v>64</v>
      </c>
      <c r="J4145" t="s">
        <v>60</v>
      </c>
      <c r="K4145">
        <v>731.6</v>
      </c>
      <c r="L4145">
        <v>53.4</v>
      </c>
      <c r="M4145">
        <v>39067.440000000002</v>
      </c>
      <c r="N4145">
        <v>86</v>
      </c>
      <c r="O4145" t="s">
        <v>65</v>
      </c>
      <c r="P4145" s="1">
        <v>44003</v>
      </c>
      <c r="Q4145" s="1">
        <v>44089</v>
      </c>
      <c r="R4145">
        <v>178</v>
      </c>
      <c r="S4145">
        <v>52.96</v>
      </c>
      <c r="T4145">
        <v>9426.8799999999992</v>
      </c>
      <c r="U4145" t="s">
        <v>35</v>
      </c>
      <c r="V4145" t="s">
        <v>29</v>
      </c>
      <c r="W4145">
        <v>553</v>
      </c>
      <c r="X4145">
        <v>70.8</v>
      </c>
      <c r="Y4145">
        <v>43.55</v>
      </c>
    </row>
    <row r="4146" spans="1:25" x14ac:dyDescent="0.3">
      <c r="A4146" t="str">
        <f>E4146&amp;"-"&amp;COUNTIF($E$2:E4146,E4146)</f>
        <v>Medium-1387</v>
      </c>
      <c r="B4146" t="s">
        <v>54</v>
      </c>
      <c r="C4146">
        <v>99.87</v>
      </c>
      <c r="D4146">
        <v>74</v>
      </c>
      <c r="E4146" t="s">
        <v>24</v>
      </c>
      <c r="F4146" s="1">
        <v>44503</v>
      </c>
      <c r="G4146" s="4" t="str">
        <f t="shared" si="64"/>
        <v>2021</v>
      </c>
      <c r="H4146">
        <v>6</v>
      </c>
      <c r="I4146" t="s">
        <v>49</v>
      </c>
      <c r="J4146" t="s">
        <v>46</v>
      </c>
      <c r="K4146">
        <v>352.8</v>
      </c>
      <c r="L4146">
        <v>86.64</v>
      </c>
      <c r="M4146">
        <v>30566.592000000001</v>
      </c>
      <c r="N4146">
        <v>5</v>
      </c>
      <c r="O4146" t="s">
        <v>38</v>
      </c>
      <c r="P4146" s="1">
        <v>44497</v>
      </c>
      <c r="Q4146" s="1">
        <v>44502</v>
      </c>
      <c r="R4146">
        <v>331</v>
      </c>
      <c r="S4146">
        <v>89.29</v>
      </c>
      <c r="T4146">
        <v>29554.99</v>
      </c>
      <c r="U4146" t="s">
        <v>57</v>
      </c>
      <c r="V4146" t="s">
        <v>39</v>
      </c>
      <c r="W4146">
        <v>21</v>
      </c>
      <c r="X4146">
        <v>29.27</v>
      </c>
      <c r="Y4146">
        <v>143.61000000000001</v>
      </c>
    </row>
    <row r="4147" spans="1:25" x14ac:dyDescent="0.3">
      <c r="A4147" t="str">
        <f>E4147&amp;"-"&amp;COUNTIF($E$2:E4147,E4147)</f>
        <v>Medium-1388</v>
      </c>
      <c r="B4147" t="s">
        <v>58</v>
      </c>
      <c r="C4147">
        <v>132.36000000000001</v>
      </c>
      <c r="D4147">
        <v>29</v>
      </c>
      <c r="E4147" t="s">
        <v>24</v>
      </c>
      <c r="F4147" s="1">
        <v>44504</v>
      </c>
      <c r="G4147" s="4" t="str">
        <f t="shared" si="64"/>
        <v>2021</v>
      </c>
      <c r="H4147">
        <v>10</v>
      </c>
      <c r="I4147" t="s">
        <v>64</v>
      </c>
      <c r="J4147" t="s">
        <v>60</v>
      </c>
      <c r="K4147">
        <v>587.76</v>
      </c>
      <c r="L4147">
        <v>78.739999999999995</v>
      </c>
      <c r="M4147">
        <v>46280.222399999999</v>
      </c>
      <c r="N4147">
        <v>102</v>
      </c>
      <c r="O4147" t="s">
        <v>65</v>
      </c>
      <c r="P4147" s="1">
        <v>44446</v>
      </c>
      <c r="Q4147" s="1">
        <v>44548</v>
      </c>
      <c r="R4147">
        <v>281</v>
      </c>
      <c r="S4147">
        <v>74.64</v>
      </c>
      <c r="T4147">
        <v>20973.84</v>
      </c>
      <c r="U4147" t="s">
        <v>58</v>
      </c>
      <c r="V4147" t="s">
        <v>39</v>
      </c>
      <c r="W4147">
        <v>306</v>
      </c>
      <c r="X4147">
        <v>60.82</v>
      </c>
      <c r="Y4147">
        <v>190.83</v>
      </c>
    </row>
    <row r="4148" spans="1:25" x14ac:dyDescent="0.3">
      <c r="A4148" t="str">
        <f>E4148&amp;"-"&amp;COUNTIF($E$2:E4148,E4148)</f>
        <v>Large-1400</v>
      </c>
      <c r="B4148" t="s">
        <v>28</v>
      </c>
      <c r="C4148">
        <v>774.54</v>
      </c>
      <c r="D4148">
        <v>19</v>
      </c>
      <c r="E4148" t="s">
        <v>31</v>
      </c>
      <c r="F4148" s="1">
        <v>43579</v>
      </c>
      <c r="G4148" s="4" t="str">
        <f t="shared" si="64"/>
        <v>2019</v>
      </c>
      <c r="H4148">
        <v>9</v>
      </c>
      <c r="I4148" t="s">
        <v>55</v>
      </c>
      <c r="J4148" t="s">
        <v>33</v>
      </c>
      <c r="K4148">
        <v>582.41</v>
      </c>
      <c r="L4148">
        <v>12.44</v>
      </c>
      <c r="M4148">
        <v>7245.1803999999993</v>
      </c>
      <c r="N4148">
        <v>7</v>
      </c>
      <c r="O4148" t="s">
        <v>38</v>
      </c>
      <c r="P4148" s="1">
        <v>43541</v>
      </c>
      <c r="Q4148" s="1">
        <v>43548</v>
      </c>
      <c r="R4148">
        <v>46</v>
      </c>
      <c r="S4148">
        <v>9.06</v>
      </c>
      <c r="T4148">
        <v>416.76</v>
      </c>
      <c r="U4148" t="s">
        <v>57</v>
      </c>
      <c r="V4148" t="s">
        <v>39</v>
      </c>
      <c r="W4148">
        <v>536</v>
      </c>
      <c r="X4148">
        <v>27.5</v>
      </c>
      <c r="Y4148">
        <v>185.48</v>
      </c>
    </row>
    <row r="4149" spans="1:25" x14ac:dyDescent="0.3">
      <c r="A4149" t="str">
        <f>E4149&amp;"-"&amp;COUNTIF($E$2:E4149,E4149)</f>
        <v>Large-1401</v>
      </c>
      <c r="B4149" t="s">
        <v>54</v>
      </c>
      <c r="C4149">
        <v>889.12</v>
      </c>
      <c r="D4149">
        <v>65</v>
      </c>
      <c r="E4149" t="s">
        <v>31</v>
      </c>
      <c r="F4149" s="1">
        <v>44908</v>
      </c>
      <c r="G4149" s="4" t="str">
        <f t="shared" si="64"/>
        <v>2022</v>
      </c>
      <c r="H4149">
        <v>6</v>
      </c>
      <c r="I4149" t="s">
        <v>49</v>
      </c>
      <c r="J4149" t="s">
        <v>50</v>
      </c>
      <c r="K4149">
        <v>472.55</v>
      </c>
      <c r="L4149">
        <v>97.9</v>
      </c>
      <c r="M4149">
        <v>46262.645000000004</v>
      </c>
      <c r="N4149">
        <v>5</v>
      </c>
      <c r="O4149" t="s">
        <v>38</v>
      </c>
      <c r="P4149" s="1">
        <v>44882</v>
      </c>
      <c r="Q4149" s="1">
        <v>44887</v>
      </c>
      <c r="R4149">
        <v>349</v>
      </c>
      <c r="S4149">
        <v>95.73</v>
      </c>
      <c r="T4149">
        <v>33409.769999999997</v>
      </c>
      <c r="U4149" t="s">
        <v>30</v>
      </c>
      <c r="V4149" t="s">
        <v>29</v>
      </c>
      <c r="W4149">
        <v>123</v>
      </c>
      <c r="X4149">
        <v>47.79</v>
      </c>
      <c r="Y4149">
        <v>175.83</v>
      </c>
    </row>
    <row r="4150" spans="1:25" x14ac:dyDescent="0.3">
      <c r="A4150" t="str">
        <f>E4150&amp;"-"&amp;COUNTIF($E$2:E4150,E4150)</f>
        <v>Small-1360</v>
      </c>
      <c r="B4150" t="s">
        <v>47</v>
      </c>
      <c r="C4150">
        <v>774.96</v>
      </c>
      <c r="D4150">
        <v>25</v>
      </c>
      <c r="E4150" t="s">
        <v>40</v>
      </c>
      <c r="F4150" s="1">
        <v>44092</v>
      </c>
      <c r="G4150" s="4" t="str">
        <f t="shared" si="64"/>
        <v>2020</v>
      </c>
      <c r="H4150">
        <v>9</v>
      </c>
      <c r="I4150" t="s">
        <v>55</v>
      </c>
      <c r="J4150" t="s">
        <v>50</v>
      </c>
      <c r="K4150">
        <v>126.77</v>
      </c>
      <c r="L4150">
        <v>54.63</v>
      </c>
      <c r="M4150">
        <v>6925.4450999999999</v>
      </c>
      <c r="N4150">
        <v>8</v>
      </c>
      <c r="O4150" t="s">
        <v>38</v>
      </c>
      <c r="P4150" s="1">
        <v>44032</v>
      </c>
      <c r="Q4150" s="1">
        <v>44040</v>
      </c>
      <c r="R4150">
        <v>10</v>
      </c>
      <c r="S4150">
        <v>51.99</v>
      </c>
      <c r="T4150">
        <v>519.9</v>
      </c>
      <c r="U4150" t="s">
        <v>44</v>
      </c>
      <c r="V4150" t="s">
        <v>29</v>
      </c>
      <c r="W4150">
        <v>116</v>
      </c>
      <c r="X4150">
        <v>56.58</v>
      </c>
      <c r="Y4150">
        <v>96.34</v>
      </c>
    </row>
    <row r="4151" spans="1:25" x14ac:dyDescent="0.3">
      <c r="A4151" t="str">
        <f>E4151&amp;"-"&amp;COUNTIF($E$2:E4151,E4151)</f>
        <v>Medium-1389</v>
      </c>
      <c r="B4151" t="s">
        <v>43</v>
      </c>
      <c r="C4151">
        <v>127.85</v>
      </c>
      <c r="D4151">
        <v>85</v>
      </c>
      <c r="E4151" t="s">
        <v>24</v>
      </c>
      <c r="F4151" s="1">
        <v>44040</v>
      </c>
      <c r="G4151" s="4" t="str">
        <f t="shared" si="64"/>
        <v>2020</v>
      </c>
      <c r="H4151">
        <v>10</v>
      </c>
      <c r="I4151" t="s">
        <v>64</v>
      </c>
      <c r="J4151" t="s">
        <v>46</v>
      </c>
      <c r="K4151">
        <v>224.07</v>
      </c>
      <c r="L4151">
        <v>38.81</v>
      </c>
      <c r="M4151">
        <v>8696.1566999999995</v>
      </c>
      <c r="N4151">
        <v>108</v>
      </c>
      <c r="O4151" t="s">
        <v>65</v>
      </c>
      <c r="P4151" s="1">
        <v>43993</v>
      </c>
      <c r="Q4151" s="1">
        <v>44101</v>
      </c>
      <c r="R4151">
        <v>66</v>
      </c>
      <c r="S4151">
        <v>40.1</v>
      </c>
      <c r="T4151">
        <v>2646.6</v>
      </c>
      <c r="U4151" t="s">
        <v>57</v>
      </c>
      <c r="V4151" t="s">
        <v>39</v>
      </c>
      <c r="W4151">
        <v>158</v>
      </c>
      <c r="X4151">
        <v>16.53</v>
      </c>
      <c r="Y4151">
        <v>124.77</v>
      </c>
    </row>
    <row r="4152" spans="1:25" x14ac:dyDescent="0.3">
      <c r="A4152" t="str">
        <f>E4152&amp;"-"&amp;COUNTIF($E$2:E4152,E4152)</f>
        <v>Large-1402</v>
      </c>
      <c r="B4152" t="s">
        <v>61</v>
      </c>
      <c r="C4152">
        <v>831.04</v>
      </c>
      <c r="D4152">
        <v>21</v>
      </c>
      <c r="E4152" t="s">
        <v>31</v>
      </c>
      <c r="F4152" s="1">
        <v>44828</v>
      </c>
      <c r="G4152" s="4" t="str">
        <f t="shared" si="64"/>
        <v>2022</v>
      </c>
      <c r="H4152">
        <v>1</v>
      </c>
      <c r="I4152" t="s">
        <v>32</v>
      </c>
      <c r="J4152" t="s">
        <v>60</v>
      </c>
      <c r="K4152">
        <v>325.72000000000003</v>
      </c>
      <c r="L4152">
        <v>66.8</v>
      </c>
      <c r="M4152">
        <v>21758.096000000001</v>
      </c>
      <c r="N4152">
        <v>26</v>
      </c>
      <c r="O4152" t="s">
        <v>34</v>
      </c>
      <c r="P4152" s="1">
        <v>44773</v>
      </c>
      <c r="Q4152" s="1">
        <v>44799</v>
      </c>
      <c r="R4152">
        <v>259</v>
      </c>
      <c r="S4152">
        <v>63.67</v>
      </c>
      <c r="T4152">
        <v>16490.53</v>
      </c>
      <c r="U4152" t="s">
        <v>28</v>
      </c>
      <c r="V4152" t="s">
        <v>29</v>
      </c>
      <c r="W4152">
        <v>66</v>
      </c>
      <c r="X4152">
        <v>35.61</v>
      </c>
      <c r="Y4152">
        <v>124.66</v>
      </c>
    </row>
    <row r="4153" spans="1:25" x14ac:dyDescent="0.3">
      <c r="A4153" t="str">
        <f>E4153&amp;"-"&amp;COUNTIF($E$2:E4153,E4153)</f>
        <v>Large-1403</v>
      </c>
      <c r="B4153" t="s">
        <v>44</v>
      </c>
      <c r="C4153">
        <v>911.98</v>
      </c>
      <c r="D4153">
        <v>46</v>
      </c>
      <c r="E4153" t="s">
        <v>31</v>
      </c>
      <c r="F4153" s="1">
        <v>44843</v>
      </c>
      <c r="G4153" s="4" t="str">
        <f t="shared" si="64"/>
        <v>2022</v>
      </c>
      <c r="H4153">
        <v>2</v>
      </c>
      <c r="I4153" t="s">
        <v>66</v>
      </c>
      <c r="J4153" t="s">
        <v>67</v>
      </c>
      <c r="K4153">
        <v>648.54</v>
      </c>
      <c r="L4153">
        <v>36.729999999999997</v>
      </c>
      <c r="M4153">
        <v>23820.874199999998</v>
      </c>
      <c r="N4153">
        <v>34</v>
      </c>
      <c r="O4153" t="s">
        <v>27</v>
      </c>
      <c r="P4153" s="1">
        <v>44825</v>
      </c>
      <c r="Q4153" s="1">
        <v>44859</v>
      </c>
      <c r="R4153">
        <v>244</v>
      </c>
      <c r="S4153">
        <v>35.03</v>
      </c>
      <c r="T4153">
        <v>8547.32</v>
      </c>
      <c r="U4153" t="s">
        <v>30</v>
      </c>
      <c r="V4153" t="s">
        <v>48</v>
      </c>
      <c r="W4153">
        <v>404</v>
      </c>
      <c r="X4153">
        <v>86.6</v>
      </c>
      <c r="Y4153">
        <v>35.619999999999997</v>
      </c>
    </row>
    <row r="4154" spans="1:25" x14ac:dyDescent="0.3">
      <c r="A4154" t="str">
        <f>E4154&amp;"-"&amp;COUNTIF($E$2:E4154,E4154)</f>
        <v>Medium-1390</v>
      </c>
      <c r="B4154" t="s">
        <v>61</v>
      </c>
      <c r="C4154">
        <v>22.19</v>
      </c>
      <c r="D4154">
        <v>67</v>
      </c>
      <c r="E4154" t="s">
        <v>24</v>
      </c>
      <c r="F4154" s="1">
        <v>43628</v>
      </c>
      <c r="G4154" s="4" t="str">
        <f t="shared" si="64"/>
        <v>2019</v>
      </c>
      <c r="H4154">
        <v>8</v>
      </c>
      <c r="I4154" t="s">
        <v>45</v>
      </c>
      <c r="J4154" t="s">
        <v>46</v>
      </c>
      <c r="K4154">
        <v>784.25</v>
      </c>
      <c r="L4154">
        <v>49.83</v>
      </c>
      <c r="M4154">
        <v>39079.177499999998</v>
      </c>
      <c r="N4154">
        <v>8</v>
      </c>
      <c r="O4154" t="s">
        <v>38</v>
      </c>
      <c r="P4154" s="1">
        <v>43568</v>
      </c>
      <c r="Q4154" s="1">
        <v>43576</v>
      </c>
      <c r="R4154">
        <v>558</v>
      </c>
      <c r="S4154">
        <v>51.75</v>
      </c>
      <c r="T4154">
        <v>28876.5</v>
      </c>
      <c r="U4154" t="s">
        <v>36</v>
      </c>
      <c r="V4154" t="s">
        <v>39</v>
      </c>
      <c r="W4154">
        <v>226</v>
      </c>
      <c r="X4154">
        <v>40.01</v>
      </c>
      <c r="Y4154">
        <v>87.42</v>
      </c>
    </row>
    <row r="4155" spans="1:25" x14ac:dyDescent="0.3">
      <c r="A4155" t="str">
        <f>E4155&amp;"-"&amp;COUNTIF($E$2:E4155,E4155)</f>
        <v>Large-1404</v>
      </c>
      <c r="B4155" t="s">
        <v>44</v>
      </c>
      <c r="C4155">
        <v>466.6</v>
      </c>
      <c r="D4155">
        <v>86</v>
      </c>
      <c r="E4155" t="s">
        <v>31</v>
      </c>
      <c r="F4155" s="1">
        <v>44540</v>
      </c>
      <c r="G4155" s="4" t="str">
        <f t="shared" si="64"/>
        <v>2021</v>
      </c>
      <c r="H4155">
        <v>1</v>
      </c>
      <c r="I4155" t="s">
        <v>32</v>
      </c>
      <c r="J4155" t="s">
        <v>46</v>
      </c>
      <c r="K4155">
        <v>57.38</v>
      </c>
      <c r="L4155">
        <v>73.05</v>
      </c>
      <c r="M4155">
        <v>4191.6090000000004</v>
      </c>
      <c r="N4155">
        <v>28</v>
      </c>
      <c r="O4155" t="s">
        <v>34</v>
      </c>
      <c r="P4155" s="1">
        <v>44496</v>
      </c>
      <c r="Q4155" s="1">
        <v>44524</v>
      </c>
      <c r="R4155">
        <v>56</v>
      </c>
      <c r="S4155">
        <v>74.84</v>
      </c>
      <c r="T4155">
        <v>4191.04</v>
      </c>
      <c r="U4155" t="s">
        <v>28</v>
      </c>
      <c r="V4155" t="s">
        <v>48</v>
      </c>
      <c r="W4155">
        <v>1</v>
      </c>
      <c r="X4155">
        <v>94.25</v>
      </c>
      <c r="Y4155">
        <v>28.84</v>
      </c>
    </row>
    <row r="4156" spans="1:25" x14ac:dyDescent="0.3">
      <c r="A4156" t="str">
        <f>E4156&amp;"-"&amp;COUNTIF($E$2:E4156,E4156)</f>
        <v>Small-1361</v>
      </c>
      <c r="B4156" t="s">
        <v>36</v>
      </c>
      <c r="C4156">
        <v>321.39999999999998</v>
      </c>
      <c r="D4156">
        <v>99</v>
      </c>
      <c r="E4156" t="s">
        <v>40</v>
      </c>
      <c r="F4156" s="1">
        <v>44337</v>
      </c>
      <c r="G4156" s="4" t="str">
        <f t="shared" si="64"/>
        <v>2021</v>
      </c>
      <c r="H4156">
        <v>6</v>
      </c>
      <c r="I4156" t="s">
        <v>49</v>
      </c>
      <c r="J4156" t="s">
        <v>60</v>
      </c>
      <c r="K4156">
        <v>846.54</v>
      </c>
      <c r="L4156">
        <v>99.31</v>
      </c>
      <c r="M4156">
        <v>84069.887399999992</v>
      </c>
      <c r="N4156">
        <v>7</v>
      </c>
      <c r="O4156" t="s">
        <v>38</v>
      </c>
      <c r="P4156" s="1">
        <v>44315</v>
      </c>
      <c r="Q4156" s="1">
        <v>44322</v>
      </c>
      <c r="R4156">
        <v>249</v>
      </c>
      <c r="S4156">
        <v>102.3</v>
      </c>
      <c r="T4156">
        <v>25472.7</v>
      </c>
      <c r="U4156" t="s">
        <v>58</v>
      </c>
      <c r="V4156" t="s">
        <v>39</v>
      </c>
      <c r="W4156">
        <v>597</v>
      </c>
      <c r="X4156">
        <v>94.11</v>
      </c>
      <c r="Y4156">
        <v>90.12</v>
      </c>
    </row>
    <row r="4157" spans="1:25" x14ac:dyDescent="0.3">
      <c r="A4157" t="str">
        <f>E4157&amp;"-"&amp;COUNTIF($E$2:E4157,E4157)</f>
        <v>Medium-1391</v>
      </c>
      <c r="B4157" t="s">
        <v>54</v>
      </c>
      <c r="C4157">
        <v>377.9</v>
      </c>
      <c r="D4157">
        <v>92</v>
      </c>
      <c r="E4157" t="s">
        <v>24</v>
      </c>
      <c r="F4157" s="1">
        <v>44754</v>
      </c>
      <c r="G4157" s="4" t="str">
        <f t="shared" si="64"/>
        <v>2022</v>
      </c>
      <c r="H4157">
        <v>8</v>
      </c>
      <c r="I4157" t="s">
        <v>45</v>
      </c>
      <c r="J4157" t="s">
        <v>46</v>
      </c>
      <c r="K4157">
        <v>83.65</v>
      </c>
      <c r="L4157">
        <v>13.82</v>
      </c>
      <c r="M4157">
        <v>1156.0430000000001</v>
      </c>
      <c r="N4157">
        <v>10</v>
      </c>
      <c r="O4157" t="s">
        <v>38</v>
      </c>
      <c r="P4157" s="1">
        <v>44719</v>
      </c>
      <c r="Q4157" s="1">
        <v>44729</v>
      </c>
      <c r="R4157">
        <v>59</v>
      </c>
      <c r="S4157">
        <v>9.86</v>
      </c>
      <c r="T4157">
        <v>581.74</v>
      </c>
      <c r="U4157" t="s">
        <v>54</v>
      </c>
      <c r="V4157" t="s">
        <v>29</v>
      </c>
      <c r="W4157">
        <v>24</v>
      </c>
      <c r="X4157">
        <v>93.8</v>
      </c>
      <c r="Y4157">
        <v>30.24</v>
      </c>
    </row>
    <row r="4158" spans="1:25" x14ac:dyDescent="0.3">
      <c r="A4158" t="str">
        <f>E4158&amp;"-"&amp;COUNTIF($E$2:E4158,E4158)</f>
        <v>Small-1362</v>
      </c>
      <c r="B4158" t="s">
        <v>56</v>
      </c>
      <c r="C4158">
        <v>356.67</v>
      </c>
      <c r="D4158">
        <v>68</v>
      </c>
      <c r="E4158" t="s">
        <v>40</v>
      </c>
      <c r="F4158" s="1">
        <v>44276</v>
      </c>
      <c r="G4158" s="4" t="str">
        <f t="shared" si="64"/>
        <v>2021</v>
      </c>
      <c r="H4158">
        <v>1</v>
      </c>
      <c r="I4158" t="s">
        <v>32</v>
      </c>
      <c r="J4158" t="s">
        <v>46</v>
      </c>
      <c r="K4158">
        <v>48.64</v>
      </c>
      <c r="L4158">
        <v>54.59</v>
      </c>
      <c r="M4158">
        <v>2655.2576000000004</v>
      </c>
      <c r="N4158">
        <v>2</v>
      </c>
      <c r="O4158" t="s">
        <v>63</v>
      </c>
      <c r="P4158" s="1">
        <v>44226</v>
      </c>
      <c r="Q4158" s="1">
        <v>44228</v>
      </c>
      <c r="R4158">
        <v>35</v>
      </c>
      <c r="S4158">
        <v>52.16</v>
      </c>
      <c r="T4158">
        <v>1825.6</v>
      </c>
      <c r="U4158" t="s">
        <v>28</v>
      </c>
      <c r="V4158" t="s">
        <v>39</v>
      </c>
      <c r="W4158">
        <v>13</v>
      </c>
      <c r="X4158">
        <v>44.25</v>
      </c>
      <c r="Y4158">
        <v>37.25</v>
      </c>
    </row>
    <row r="4159" spans="1:25" x14ac:dyDescent="0.3">
      <c r="A4159" t="str">
        <f>E4159&amp;"-"&amp;COUNTIF($E$2:E4159,E4159)</f>
        <v>Medium-1392</v>
      </c>
      <c r="B4159" t="s">
        <v>58</v>
      </c>
      <c r="C4159">
        <v>505.77</v>
      </c>
      <c r="D4159">
        <v>68</v>
      </c>
      <c r="E4159" t="s">
        <v>24</v>
      </c>
      <c r="F4159" s="1">
        <v>44404</v>
      </c>
      <c r="G4159" s="4" t="str">
        <f t="shared" si="64"/>
        <v>2021</v>
      </c>
      <c r="H4159">
        <v>8</v>
      </c>
      <c r="I4159" t="s">
        <v>45</v>
      </c>
      <c r="J4159" t="s">
        <v>46</v>
      </c>
      <c r="K4159">
        <v>696.75</v>
      </c>
      <c r="L4159">
        <v>56.05</v>
      </c>
      <c r="M4159">
        <v>39052.837500000001</v>
      </c>
      <c r="N4159">
        <v>13</v>
      </c>
      <c r="O4159" t="s">
        <v>38</v>
      </c>
      <c r="P4159" s="1">
        <v>44388</v>
      </c>
      <c r="Q4159" s="1">
        <v>44401</v>
      </c>
      <c r="R4159">
        <v>598</v>
      </c>
      <c r="S4159">
        <v>57.93</v>
      </c>
      <c r="T4159">
        <v>34642.14</v>
      </c>
      <c r="U4159" t="s">
        <v>52</v>
      </c>
      <c r="V4159" t="s">
        <v>39</v>
      </c>
      <c r="W4159">
        <v>98</v>
      </c>
      <c r="X4159">
        <v>74.75</v>
      </c>
      <c r="Y4159">
        <v>171.54</v>
      </c>
    </row>
    <row r="4160" spans="1:25" x14ac:dyDescent="0.3">
      <c r="A4160" t="str">
        <f>E4160&amp;"-"&amp;COUNTIF($E$2:E4160,E4160)</f>
        <v>Large-1405</v>
      </c>
      <c r="B4160" t="s">
        <v>36</v>
      </c>
      <c r="C4160">
        <v>916.14</v>
      </c>
      <c r="D4160">
        <v>91</v>
      </c>
      <c r="E4160" t="s">
        <v>31</v>
      </c>
      <c r="F4160" s="1">
        <v>44683</v>
      </c>
      <c r="G4160" s="4" t="str">
        <f t="shared" si="64"/>
        <v>2022</v>
      </c>
      <c r="H4160">
        <v>9</v>
      </c>
      <c r="I4160" t="s">
        <v>55</v>
      </c>
      <c r="J4160" t="s">
        <v>50</v>
      </c>
      <c r="K4160">
        <v>426.28</v>
      </c>
      <c r="L4160">
        <v>96.3</v>
      </c>
      <c r="M4160">
        <v>41050.763999999996</v>
      </c>
      <c r="N4160">
        <v>8</v>
      </c>
      <c r="O4160" t="s">
        <v>38</v>
      </c>
      <c r="P4160" s="1">
        <v>44681</v>
      </c>
      <c r="Q4160" s="1">
        <v>44689</v>
      </c>
      <c r="R4160">
        <v>308</v>
      </c>
      <c r="S4160">
        <v>99.7</v>
      </c>
      <c r="T4160">
        <v>30707.599999999999</v>
      </c>
      <c r="U4160" t="s">
        <v>47</v>
      </c>
      <c r="V4160" t="s">
        <v>48</v>
      </c>
      <c r="W4160">
        <v>118</v>
      </c>
      <c r="X4160">
        <v>30.63</v>
      </c>
      <c r="Y4160">
        <v>197.77</v>
      </c>
    </row>
    <row r="4161" spans="1:25" x14ac:dyDescent="0.3">
      <c r="A4161" t="str">
        <f>E4161&amp;"-"&amp;COUNTIF($E$2:E4161,E4161)</f>
        <v>Small-1363</v>
      </c>
      <c r="B4161" t="s">
        <v>58</v>
      </c>
      <c r="C4161">
        <v>536.49</v>
      </c>
      <c r="D4161">
        <v>79</v>
      </c>
      <c r="E4161" t="s">
        <v>40</v>
      </c>
      <c r="F4161" s="1">
        <v>44061</v>
      </c>
      <c r="G4161" s="4" t="str">
        <f t="shared" si="64"/>
        <v>2020</v>
      </c>
      <c r="H4161">
        <v>4</v>
      </c>
      <c r="I4161" t="s">
        <v>37</v>
      </c>
      <c r="J4161" t="s">
        <v>26</v>
      </c>
      <c r="K4161">
        <v>983.84</v>
      </c>
      <c r="L4161">
        <v>47.92</v>
      </c>
      <c r="M4161">
        <v>47145.612800000003</v>
      </c>
      <c r="N4161">
        <v>21</v>
      </c>
      <c r="O4161" t="s">
        <v>27</v>
      </c>
      <c r="P4161" s="1">
        <v>44028</v>
      </c>
      <c r="Q4161" s="1">
        <v>44049</v>
      </c>
      <c r="R4161">
        <v>890</v>
      </c>
      <c r="S4161">
        <v>49.49</v>
      </c>
      <c r="T4161">
        <v>44046.1</v>
      </c>
      <c r="U4161" t="s">
        <v>58</v>
      </c>
      <c r="V4161" t="s">
        <v>48</v>
      </c>
      <c r="W4161">
        <v>93</v>
      </c>
      <c r="X4161">
        <v>37.6</v>
      </c>
      <c r="Y4161">
        <v>116.65</v>
      </c>
    </row>
    <row r="4162" spans="1:25" x14ac:dyDescent="0.3">
      <c r="A4162" t="str">
        <f>E4162&amp;"-"&amp;COUNTIF($E$2:E4162,E4162)</f>
        <v>Small-1364</v>
      </c>
      <c r="B4162" t="s">
        <v>52</v>
      </c>
      <c r="C4162">
        <v>636.11</v>
      </c>
      <c r="D4162">
        <v>30</v>
      </c>
      <c r="E4162" t="s">
        <v>40</v>
      </c>
      <c r="F4162" s="1">
        <v>44658</v>
      </c>
      <c r="G4162" s="4" t="str">
        <f t="shared" ref="G4162:G4225" si="65">TEXT(F4162,"YYYY")</f>
        <v>2022</v>
      </c>
      <c r="H4162">
        <v>8</v>
      </c>
      <c r="I4162" t="s">
        <v>45</v>
      </c>
      <c r="J4162" t="s">
        <v>50</v>
      </c>
      <c r="K4162">
        <v>392.05</v>
      </c>
      <c r="L4162">
        <v>53.6</v>
      </c>
      <c r="M4162">
        <v>21013.88</v>
      </c>
      <c r="N4162">
        <v>10</v>
      </c>
      <c r="O4162" t="s">
        <v>38</v>
      </c>
      <c r="P4162" s="1">
        <v>44611</v>
      </c>
      <c r="Q4162" s="1">
        <v>44621</v>
      </c>
      <c r="R4162">
        <v>37</v>
      </c>
      <c r="S4162">
        <v>52.78</v>
      </c>
      <c r="T4162">
        <v>1952.86</v>
      </c>
      <c r="U4162" t="s">
        <v>30</v>
      </c>
      <c r="V4162" t="s">
        <v>48</v>
      </c>
      <c r="W4162">
        <v>355</v>
      </c>
      <c r="X4162">
        <v>49</v>
      </c>
      <c r="Y4162">
        <v>197.46</v>
      </c>
    </row>
    <row r="4163" spans="1:25" x14ac:dyDescent="0.3">
      <c r="A4163" t="str">
        <f>E4163&amp;"-"&amp;COUNTIF($E$2:E4163,E4163)</f>
        <v>Small-1365</v>
      </c>
      <c r="B4163" t="s">
        <v>35</v>
      </c>
      <c r="C4163">
        <v>434.9</v>
      </c>
      <c r="D4163">
        <v>82</v>
      </c>
      <c r="E4163" t="s">
        <v>40</v>
      </c>
      <c r="F4163" s="1">
        <v>43650</v>
      </c>
      <c r="G4163" s="4" t="str">
        <f t="shared" si="65"/>
        <v>2019</v>
      </c>
      <c r="H4163">
        <v>9</v>
      </c>
      <c r="I4163" t="s">
        <v>55</v>
      </c>
      <c r="J4163" t="s">
        <v>33</v>
      </c>
      <c r="K4163">
        <v>245.91</v>
      </c>
      <c r="L4163">
        <v>33.479999999999997</v>
      </c>
      <c r="M4163">
        <v>8233.0667999999987</v>
      </c>
      <c r="N4163">
        <v>11</v>
      </c>
      <c r="O4163" t="s">
        <v>38</v>
      </c>
      <c r="P4163" s="1">
        <v>43648</v>
      </c>
      <c r="Q4163" s="1">
        <v>43659</v>
      </c>
      <c r="R4163">
        <v>107</v>
      </c>
      <c r="S4163">
        <v>38.299999999999997</v>
      </c>
      <c r="T4163">
        <v>4098.1000000000004</v>
      </c>
      <c r="U4163" t="s">
        <v>23</v>
      </c>
      <c r="V4163" t="s">
        <v>48</v>
      </c>
      <c r="W4163">
        <v>138</v>
      </c>
      <c r="X4163">
        <v>56.13</v>
      </c>
      <c r="Y4163">
        <v>29.43</v>
      </c>
    </row>
    <row r="4164" spans="1:25" x14ac:dyDescent="0.3">
      <c r="A4164" t="str">
        <f>E4164&amp;"-"&amp;COUNTIF($E$2:E4164,E4164)</f>
        <v>Large-1406</v>
      </c>
      <c r="B4164" t="s">
        <v>58</v>
      </c>
      <c r="C4164">
        <v>37.14</v>
      </c>
      <c r="D4164">
        <v>53</v>
      </c>
      <c r="E4164" t="s">
        <v>31</v>
      </c>
      <c r="F4164" s="1">
        <v>44851</v>
      </c>
      <c r="G4164" s="4" t="str">
        <f t="shared" si="65"/>
        <v>2022</v>
      </c>
      <c r="H4164">
        <v>4</v>
      </c>
      <c r="I4164" t="s">
        <v>37</v>
      </c>
      <c r="J4164" t="s">
        <v>46</v>
      </c>
      <c r="K4164">
        <v>396.67</v>
      </c>
      <c r="L4164">
        <v>23.98</v>
      </c>
      <c r="M4164">
        <v>9512.1466</v>
      </c>
      <c r="N4164">
        <v>24</v>
      </c>
      <c r="O4164" t="s">
        <v>27</v>
      </c>
      <c r="P4164" s="1">
        <v>44810</v>
      </c>
      <c r="Q4164" s="1">
        <v>44834</v>
      </c>
      <c r="R4164">
        <v>306</v>
      </c>
      <c r="S4164">
        <v>28.6</v>
      </c>
      <c r="T4164">
        <v>8751.6</v>
      </c>
      <c r="U4164" t="s">
        <v>52</v>
      </c>
      <c r="V4164" t="s">
        <v>39</v>
      </c>
      <c r="W4164">
        <v>90</v>
      </c>
      <c r="X4164">
        <v>89.79</v>
      </c>
      <c r="Y4164">
        <v>74.8</v>
      </c>
    </row>
    <row r="4165" spans="1:25" x14ac:dyDescent="0.3">
      <c r="A4165" t="str">
        <f>E4165&amp;"-"&amp;COUNTIF($E$2:E4165,E4165)</f>
        <v>Medium-1393</v>
      </c>
      <c r="B4165" t="s">
        <v>58</v>
      </c>
      <c r="C4165">
        <v>305.26</v>
      </c>
      <c r="D4165">
        <v>52</v>
      </c>
      <c r="E4165" t="s">
        <v>24</v>
      </c>
      <c r="F4165" s="1">
        <v>44374</v>
      </c>
      <c r="G4165" s="4" t="str">
        <f t="shared" si="65"/>
        <v>2021</v>
      </c>
      <c r="H4165">
        <v>2</v>
      </c>
      <c r="I4165" t="s">
        <v>66</v>
      </c>
      <c r="J4165" t="s">
        <v>67</v>
      </c>
      <c r="K4165">
        <v>334.08</v>
      </c>
      <c r="L4165">
        <v>82.07</v>
      </c>
      <c r="M4165">
        <v>27417.945599999995</v>
      </c>
      <c r="N4165">
        <v>40</v>
      </c>
      <c r="O4165" t="s">
        <v>38</v>
      </c>
      <c r="P4165" s="1">
        <v>44369</v>
      </c>
      <c r="Q4165" s="1">
        <v>44409</v>
      </c>
      <c r="R4165">
        <v>234</v>
      </c>
      <c r="S4165">
        <v>81.180000000000007</v>
      </c>
      <c r="T4165">
        <v>18996.12</v>
      </c>
      <c r="U4165" t="s">
        <v>58</v>
      </c>
      <c r="V4165" t="s">
        <v>29</v>
      </c>
      <c r="W4165">
        <v>100</v>
      </c>
      <c r="X4165">
        <v>53.47</v>
      </c>
      <c r="Y4165">
        <v>25.31</v>
      </c>
    </row>
    <row r="4166" spans="1:25" x14ac:dyDescent="0.3">
      <c r="A4166" t="str">
        <f>E4166&amp;"-"&amp;COUNTIF($E$2:E4166,E4166)</f>
        <v>Small-1366</v>
      </c>
      <c r="B4166" t="s">
        <v>52</v>
      </c>
      <c r="C4166">
        <v>26.61</v>
      </c>
      <c r="D4166">
        <v>16</v>
      </c>
      <c r="E4166" t="s">
        <v>40</v>
      </c>
      <c r="F4166" s="1">
        <v>44205</v>
      </c>
      <c r="G4166" s="4" t="str">
        <f t="shared" si="65"/>
        <v>2021</v>
      </c>
      <c r="H4166">
        <v>10</v>
      </c>
      <c r="I4166" t="s">
        <v>64</v>
      </c>
      <c r="J4166" t="s">
        <v>50</v>
      </c>
      <c r="K4166">
        <v>7.71</v>
      </c>
      <c r="L4166">
        <v>70</v>
      </c>
      <c r="M4166">
        <v>539.70000000000005</v>
      </c>
      <c r="N4166">
        <v>115</v>
      </c>
      <c r="O4166" t="s">
        <v>65</v>
      </c>
      <c r="P4166" s="1">
        <v>44187</v>
      </c>
      <c r="Q4166" s="1">
        <v>44302</v>
      </c>
      <c r="R4166">
        <v>3</v>
      </c>
      <c r="S4166">
        <v>74.08</v>
      </c>
      <c r="T4166">
        <v>222.24</v>
      </c>
      <c r="U4166" t="s">
        <v>47</v>
      </c>
      <c r="V4166" t="s">
        <v>39</v>
      </c>
      <c r="W4166">
        <v>4</v>
      </c>
      <c r="X4166">
        <v>38.81</v>
      </c>
      <c r="Y4166">
        <v>89.71</v>
      </c>
    </row>
    <row r="4167" spans="1:25" x14ac:dyDescent="0.3">
      <c r="A4167" t="str">
        <f>E4167&amp;"-"&amp;COUNTIF($E$2:E4167,E4167)</f>
        <v>Medium-1394</v>
      </c>
      <c r="B4167" t="s">
        <v>23</v>
      </c>
      <c r="C4167">
        <v>367.25</v>
      </c>
      <c r="D4167">
        <v>10</v>
      </c>
      <c r="E4167" t="s">
        <v>24</v>
      </c>
      <c r="F4167" s="1">
        <v>43782</v>
      </c>
      <c r="G4167" s="4" t="str">
        <f t="shared" si="65"/>
        <v>2019</v>
      </c>
      <c r="H4167">
        <v>10</v>
      </c>
      <c r="I4167" t="s">
        <v>64</v>
      </c>
      <c r="J4167" t="s">
        <v>33</v>
      </c>
      <c r="K4167">
        <v>437.55</v>
      </c>
      <c r="L4167">
        <v>30.52</v>
      </c>
      <c r="M4167">
        <v>13354.026</v>
      </c>
      <c r="N4167">
        <v>106</v>
      </c>
      <c r="O4167" t="s">
        <v>65</v>
      </c>
      <c r="P4167" s="1">
        <v>43742</v>
      </c>
      <c r="Q4167" s="1">
        <v>43848</v>
      </c>
      <c r="R4167">
        <v>233</v>
      </c>
      <c r="S4167">
        <v>35.49</v>
      </c>
      <c r="T4167">
        <v>8269.17</v>
      </c>
      <c r="U4167" t="s">
        <v>61</v>
      </c>
      <c r="V4167" t="s">
        <v>39</v>
      </c>
      <c r="W4167">
        <v>204</v>
      </c>
      <c r="X4167">
        <v>55.87</v>
      </c>
      <c r="Y4167">
        <v>192.89</v>
      </c>
    </row>
    <row r="4168" spans="1:25" x14ac:dyDescent="0.3">
      <c r="A4168" t="str">
        <f>E4168&amp;"-"&amp;COUNTIF($E$2:E4168,E4168)</f>
        <v>Medium-1395</v>
      </c>
      <c r="B4168" t="s">
        <v>61</v>
      </c>
      <c r="C4168">
        <v>47.87</v>
      </c>
      <c r="D4168">
        <v>99</v>
      </c>
      <c r="E4168" t="s">
        <v>24</v>
      </c>
      <c r="F4168" s="1">
        <v>44150</v>
      </c>
      <c r="G4168" s="4" t="str">
        <f t="shared" si="65"/>
        <v>2020</v>
      </c>
      <c r="H4168">
        <v>6</v>
      </c>
      <c r="I4168" t="s">
        <v>49</v>
      </c>
      <c r="J4168" t="s">
        <v>60</v>
      </c>
      <c r="K4168">
        <v>708.21</v>
      </c>
      <c r="L4168">
        <v>33.21</v>
      </c>
      <c r="M4168">
        <v>23519.654100000003</v>
      </c>
      <c r="N4168">
        <v>5</v>
      </c>
      <c r="O4168" t="s">
        <v>38</v>
      </c>
      <c r="P4168" s="1">
        <v>44106</v>
      </c>
      <c r="Q4168" s="1">
        <v>44111</v>
      </c>
      <c r="R4168">
        <v>205</v>
      </c>
      <c r="S4168">
        <v>37.450000000000003</v>
      </c>
      <c r="T4168">
        <v>7677.25</v>
      </c>
      <c r="U4168" t="s">
        <v>58</v>
      </c>
      <c r="V4168" t="s">
        <v>48</v>
      </c>
      <c r="W4168">
        <v>503</v>
      </c>
      <c r="X4168">
        <v>50.53</v>
      </c>
      <c r="Y4168">
        <v>84.19</v>
      </c>
    </row>
    <row r="4169" spans="1:25" x14ac:dyDescent="0.3">
      <c r="A4169" t="str">
        <f>E4169&amp;"-"&amp;COUNTIF($E$2:E4169,E4169)</f>
        <v>Medium-1396</v>
      </c>
      <c r="B4169" t="s">
        <v>30</v>
      </c>
      <c r="C4169">
        <v>339.93</v>
      </c>
      <c r="D4169">
        <v>43</v>
      </c>
      <c r="E4169" t="s">
        <v>24</v>
      </c>
      <c r="F4169" s="1">
        <v>44246</v>
      </c>
      <c r="G4169" s="4" t="str">
        <f t="shared" si="65"/>
        <v>2021</v>
      </c>
      <c r="H4169">
        <v>2</v>
      </c>
      <c r="I4169" t="s">
        <v>66</v>
      </c>
      <c r="J4169" t="s">
        <v>46</v>
      </c>
      <c r="K4169">
        <v>306.69</v>
      </c>
      <c r="L4169">
        <v>43.54</v>
      </c>
      <c r="M4169">
        <v>13353.2826</v>
      </c>
      <c r="N4169">
        <v>28</v>
      </c>
      <c r="O4169" t="s">
        <v>38</v>
      </c>
      <c r="P4169" s="1">
        <v>44195</v>
      </c>
      <c r="Q4169" s="1">
        <v>44223</v>
      </c>
      <c r="R4169">
        <v>298</v>
      </c>
      <c r="S4169">
        <v>46.66</v>
      </c>
      <c r="T4169">
        <v>13904.68</v>
      </c>
      <c r="U4169" t="s">
        <v>61</v>
      </c>
      <c r="V4169" t="s">
        <v>48</v>
      </c>
      <c r="W4169">
        <v>8</v>
      </c>
      <c r="X4169">
        <v>17.04</v>
      </c>
      <c r="Y4169">
        <v>21.32</v>
      </c>
    </row>
    <row r="4170" spans="1:25" x14ac:dyDescent="0.3">
      <c r="A4170" t="str">
        <f>E4170&amp;"-"&amp;COUNTIF($E$2:E4170,E4170)</f>
        <v>Large-1407</v>
      </c>
      <c r="B4170" t="s">
        <v>44</v>
      </c>
      <c r="C4170">
        <v>244.72</v>
      </c>
      <c r="D4170">
        <v>55</v>
      </c>
      <c r="E4170" t="s">
        <v>31</v>
      </c>
      <c r="F4170" s="1">
        <v>44243</v>
      </c>
      <c r="G4170" s="4" t="str">
        <f t="shared" si="65"/>
        <v>2021</v>
      </c>
      <c r="H4170">
        <v>9</v>
      </c>
      <c r="I4170" t="s">
        <v>55</v>
      </c>
      <c r="J4170" t="s">
        <v>50</v>
      </c>
      <c r="K4170">
        <v>707.74</v>
      </c>
      <c r="L4170">
        <v>68.650000000000006</v>
      </c>
      <c r="M4170">
        <v>48586.351000000002</v>
      </c>
      <c r="N4170">
        <v>11</v>
      </c>
      <c r="O4170" t="s">
        <v>38</v>
      </c>
      <c r="P4170" s="1">
        <v>44225</v>
      </c>
      <c r="Q4170" s="1">
        <v>44236</v>
      </c>
      <c r="R4170">
        <v>672</v>
      </c>
      <c r="S4170">
        <v>73.48</v>
      </c>
      <c r="T4170">
        <v>49378.559999999998</v>
      </c>
      <c r="U4170" t="s">
        <v>35</v>
      </c>
      <c r="V4170" t="s">
        <v>39</v>
      </c>
      <c r="W4170">
        <v>35</v>
      </c>
      <c r="X4170">
        <v>50.21</v>
      </c>
      <c r="Y4170">
        <v>131.30000000000001</v>
      </c>
    </row>
    <row r="4171" spans="1:25" x14ac:dyDescent="0.3">
      <c r="A4171" t="str">
        <f>E4171&amp;"-"&amp;COUNTIF($E$2:E4171,E4171)</f>
        <v>Small-1367</v>
      </c>
      <c r="B4171" t="s">
        <v>28</v>
      </c>
      <c r="C4171">
        <v>597.91</v>
      </c>
      <c r="D4171">
        <v>51</v>
      </c>
      <c r="E4171" t="s">
        <v>40</v>
      </c>
      <c r="F4171" s="1">
        <v>44523</v>
      </c>
      <c r="G4171" s="4" t="str">
        <f t="shared" si="65"/>
        <v>2021</v>
      </c>
      <c r="H4171">
        <v>1</v>
      </c>
      <c r="I4171" t="s">
        <v>32</v>
      </c>
      <c r="J4171" t="s">
        <v>60</v>
      </c>
      <c r="K4171">
        <v>847.32</v>
      </c>
      <c r="L4171">
        <v>18.96</v>
      </c>
      <c r="M4171">
        <v>16065.187200000002</v>
      </c>
      <c r="N4171">
        <v>1</v>
      </c>
      <c r="O4171" t="s">
        <v>63</v>
      </c>
      <c r="P4171" s="1">
        <v>44485</v>
      </c>
      <c r="Q4171" s="1">
        <v>44486</v>
      </c>
      <c r="R4171">
        <v>273</v>
      </c>
      <c r="S4171">
        <v>23.4</v>
      </c>
      <c r="T4171">
        <v>6388.2</v>
      </c>
      <c r="U4171" t="s">
        <v>58</v>
      </c>
      <c r="V4171" t="s">
        <v>39</v>
      </c>
      <c r="W4171">
        <v>574</v>
      </c>
      <c r="X4171">
        <v>41.21</v>
      </c>
      <c r="Y4171">
        <v>187.15</v>
      </c>
    </row>
    <row r="4172" spans="1:25" x14ac:dyDescent="0.3">
      <c r="A4172" t="str">
        <f>E4172&amp;"-"&amp;COUNTIF($E$2:E4172,E4172)</f>
        <v>Small-1368</v>
      </c>
      <c r="B4172" t="s">
        <v>47</v>
      </c>
      <c r="C4172">
        <v>128.34</v>
      </c>
      <c r="D4172">
        <v>31</v>
      </c>
      <c r="E4172" t="s">
        <v>40</v>
      </c>
      <c r="F4172" s="1">
        <v>43551</v>
      </c>
      <c r="G4172" s="4" t="str">
        <f t="shared" si="65"/>
        <v>2019</v>
      </c>
      <c r="H4172">
        <v>9</v>
      </c>
      <c r="I4172" t="s">
        <v>55</v>
      </c>
      <c r="J4172" t="s">
        <v>50</v>
      </c>
      <c r="K4172">
        <v>947.94</v>
      </c>
      <c r="L4172">
        <v>27.37</v>
      </c>
      <c r="M4172">
        <v>25945.117800000004</v>
      </c>
      <c r="N4172">
        <v>8</v>
      </c>
      <c r="O4172" t="s">
        <v>38</v>
      </c>
      <c r="P4172" s="1">
        <v>43538</v>
      </c>
      <c r="Q4172" s="1">
        <v>43546</v>
      </c>
      <c r="R4172">
        <v>667</v>
      </c>
      <c r="S4172">
        <v>28.86</v>
      </c>
      <c r="T4172">
        <v>19249.62</v>
      </c>
      <c r="U4172" t="s">
        <v>36</v>
      </c>
      <c r="V4172" t="s">
        <v>48</v>
      </c>
      <c r="W4172">
        <v>280</v>
      </c>
      <c r="X4172">
        <v>39.369999999999997</v>
      </c>
      <c r="Y4172">
        <v>162.94</v>
      </c>
    </row>
    <row r="4173" spans="1:25" x14ac:dyDescent="0.3">
      <c r="A4173" t="str">
        <f>E4173&amp;"-"&amp;COUNTIF($E$2:E4173,E4173)</f>
        <v>Small-1369</v>
      </c>
      <c r="B4173" t="s">
        <v>47</v>
      </c>
      <c r="C4173">
        <v>971.18</v>
      </c>
      <c r="D4173">
        <v>94</v>
      </c>
      <c r="E4173" t="s">
        <v>40</v>
      </c>
      <c r="F4173" s="1">
        <v>43790</v>
      </c>
      <c r="G4173" s="4" t="str">
        <f t="shared" si="65"/>
        <v>2019</v>
      </c>
      <c r="H4173">
        <v>10</v>
      </c>
      <c r="I4173" t="s">
        <v>64</v>
      </c>
      <c r="J4173" t="s">
        <v>60</v>
      </c>
      <c r="K4173">
        <v>180.3</v>
      </c>
      <c r="L4173">
        <v>37.04</v>
      </c>
      <c r="M4173">
        <v>6678.3119999999999</v>
      </c>
      <c r="N4173">
        <v>137</v>
      </c>
      <c r="O4173" t="s">
        <v>65</v>
      </c>
      <c r="P4173" s="1">
        <v>43748</v>
      </c>
      <c r="Q4173" s="1">
        <v>43885</v>
      </c>
      <c r="R4173">
        <v>128</v>
      </c>
      <c r="S4173">
        <v>35.06</v>
      </c>
      <c r="T4173">
        <v>4487.68</v>
      </c>
      <c r="U4173" t="s">
        <v>58</v>
      </c>
      <c r="V4173" t="s">
        <v>48</v>
      </c>
      <c r="W4173">
        <v>52</v>
      </c>
      <c r="X4173">
        <v>40.19</v>
      </c>
      <c r="Y4173">
        <v>181.37</v>
      </c>
    </row>
    <row r="4174" spans="1:25" x14ac:dyDescent="0.3">
      <c r="A4174" t="str">
        <f>E4174&amp;"-"&amp;COUNTIF($E$2:E4174,E4174)</f>
        <v>Small-1370</v>
      </c>
      <c r="B4174" t="s">
        <v>58</v>
      </c>
      <c r="C4174">
        <v>900.8</v>
      </c>
      <c r="D4174">
        <v>18</v>
      </c>
      <c r="E4174" t="s">
        <v>40</v>
      </c>
      <c r="F4174" s="1">
        <v>43529</v>
      </c>
      <c r="G4174" s="4" t="str">
        <f t="shared" si="65"/>
        <v>2019</v>
      </c>
      <c r="H4174">
        <v>7</v>
      </c>
      <c r="I4174" t="s">
        <v>59</v>
      </c>
      <c r="J4174" t="s">
        <v>33</v>
      </c>
      <c r="K4174">
        <v>564.11</v>
      </c>
      <c r="L4174">
        <v>65.56</v>
      </c>
      <c r="M4174">
        <v>36983.051599999999</v>
      </c>
      <c r="N4174">
        <v>13</v>
      </c>
      <c r="O4174" t="s">
        <v>38</v>
      </c>
      <c r="P4174" s="1">
        <v>43508</v>
      </c>
      <c r="Q4174" s="1">
        <v>43521</v>
      </c>
      <c r="R4174">
        <v>98</v>
      </c>
      <c r="S4174">
        <v>63.85</v>
      </c>
      <c r="T4174">
        <v>6257.3</v>
      </c>
      <c r="U4174" t="s">
        <v>51</v>
      </c>
      <c r="V4174" t="s">
        <v>29</v>
      </c>
      <c r="W4174">
        <v>466</v>
      </c>
      <c r="X4174">
        <v>12.21</v>
      </c>
      <c r="Y4174">
        <v>158.97999999999999</v>
      </c>
    </row>
    <row r="4175" spans="1:25" x14ac:dyDescent="0.3">
      <c r="A4175" t="str">
        <f>E4175&amp;"-"&amp;COUNTIF($E$2:E4175,E4175)</f>
        <v>Large-1408</v>
      </c>
      <c r="B4175" t="s">
        <v>56</v>
      </c>
      <c r="C4175">
        <v>864.37</v>
      </c>
      <c r="D4175">
        <v>74</v>
      </c>
      <c r="E4175" t="s">
        <v>31</v>
      </c>
      <c r="F4175" s="1">
        <v>43846</v>
      </c>
      <c r="G4175" s="4" t="str">
        <f t="shared" si="65"/>
        <v>2020</v>
      </c>
      <c r="H4175">
        <v>4</v>
      </c>
      <c r="I4175" t="s">
        <v>37</v>
      </c>
      <c r="J4175" t="s">
        <v>33</v>
      </c>
      <c r="K4175">
        <v>534.26</v>
      </c>
      <c r="L4175">
        <v>11.11</v>
      </c>
      <c r="M4175">
        <v>5935.6286</v>
      </c>
      <c r="N4175">
        <v>23</v>
      </c>
      <c r="O4175" t="s">
        <v>38</v>
      </c>
      <c r="P4175" s="1">
        <v>43826</v>
      </c>
      <c r="Q4175" s="1">
        <v>43849</v>
      </c>
      <c r="R4175">
        <v>303</v>
      </c>
      <c r="S4175">
        <v>13.38</v>
      </c>
      <c r="T4175">
        <v>4054.14</v>
      </c>
      <c r="U4175" t="s">
        <v>58</v>
      </c>
      <c r="V4175" t="s">
        <v>48</v>
      </c>
      <c r="W4175">
        <v>231</v>
      </c>
      <c r="X4175">
        <v>22.12</v>
      </c>
      <c r="Y4175">
        <v>20.02</v>
      </c>
    </row>
    <row r="4176" spans="1:25" x14ac:dyDescent="0.3">
      <c r="A4176" t="str">
        <f>E4176&amp;"-"&amp;COUNTIF($E$2:E4176,E4176)</f>
        <v>Small-1371</v>
      </c>
      <c r="B4176" t="s">
        <v>35</v>
      </c>
      <c r="C4176">
        <v>906.96</v>
      </c>
      <c r="D4176">
        <v>72</v>
      </c>
      <c r="E4176" t="s">
        <v>40</v>
      </c>
      <c r="F4176" s="1">
        <v>43835</v>
      </c>
      <c r="G4176" s="4" t="str">
        <f t="shared" si="65"/>
        <v>2020</v>
      </c>
      <c r="H4176">
        <v>8</v>
      </c>
      <c r="I4176" t="s">
        <v>45</v>
      </c>
      <c r="J4176" t="s">
        <v>60</v>
      </c>
      <c r="K4176">
        <v>433.35</v>
      </c>
      <c r="L4176">
        <v>34.22</v>
      </c>
      <c r="M4176">
        <v>14829.237000000001</v>
      </c>
      <c r="N4176">
        <v>9</v>
      </c>
      <c r="O4176" t="s">
        <v>38</v>
      </c>
      <c r="P4176" s="1">
        <v>43809</v>
      </c>
      <c r="Q4176" s="1">
        <v>43818</v>
      </c>
      <c r="R4176">
        <v>186</v>
      </c>
      <c r="S4176">
        <v>33.39</v>
      </c>
      <c r="T4176">
        <v>6210.54</v>
      </c>
      <c r="U4176" t="s">
        <v>61</v>
      </c>
      <c r="V4176" t="s">
        <v>48</v>
      </c>
      <c r="W4176">
        <v>247</v>
      </c>
      <c r="X4176">
        <v>97.73</v>
      </c>
      <c r="Y4176">
        <v>67.02</v>
      </c>
    </row>
    <row r="4177" spans="1:25" x14ac:dyDescent="0.3">
      <c r="A4177" t="str">
        <f>E4177&amp;"-"&amp;COUNTIF($E$2:E4177,E4177)</f>
        <v>Small-1372</v>
      </c>
      <c r="B4177" t="s">
        <v>43</v>
      </c>
      <c r="C4177">
        <v>16.22</v>
      </c>
      <c r="D4177">
        <v>49</v>
      </c>
      <c r="E4177" t="s">
        <v>40</v>
      </c>
      <c r="F4177" s="1">
        <v>43999</v>
      </c>
      <c r="G4177" s="4" t="str">
        <f t="shared" si="65"/>
        <v>2020</v>
      </c>
      <c r="H4177">
        <v>3</v>
      </c>
      <c r="I4177" t="s">
        <v>41</v>
      </c>
      <c r="J4177" t="s">
        <v>53</v>
      </c>
      <c r="K4177">
        <v>34.5</v>
      </c>
      <c r="L4177">
        <v>63.84</v>
      </c>
      <c r="M4177">
        <v>2202.48</v>
      </c>
      <c r="N4177">
        <v>73</v>
      </c>
      <c r="O4177" t="s">
        <v>27</v>
      </c>
      <c r="P4177" s="1">
        <v>43975</v>
      </c>
      <c r="Q4177" s="1">
        <v>44048</v>
      </c>
      <c r="R4177">
        <v>28</v>
      </c>
      <c r="S4177">
        <v>62.4</v>
      </c>
      <c r="T4177">
        <v>1747.2</v>
      </c>
      <c r="U4177" t="s">
        <v>56</v>
      </c>
      <c r="V4177" t="s">
        <v>48</v>
      </c>
      <c r="W4177">
        <v>6</v>
      </c>
      <c r="X4177">
        <v>78.23</v>
      </c>
      <c r="Y4177">
        <v>34.909999999999997</v>
      </c>
    </row>
    <row r="4178" spans="1:25" x14ac:dyDescent="0.3">
      <c r="A4178" t="str">
        <f>E4178&amp;"-"&amp;COUNTIF($E$2:E4178,E4178)</f>
        <v>Small-1373</v>
      </c>
      <c r="B4178" t="s">
        <v>28</v>
      </c>
      <c r="C4178">
        <v>598.23</v>
      </c>
      <c r="D4178">
        <v>66</v>
      </c>
      <c r="E4178" t="s">
        <v>40</v>
      </c>
      <c r="F4178" s="1">
        <v>44831</v>
      </c>
      <c r="G4178" s="4" t="str">
        <f t="shared" si="65"/>
        <v>2022</v>
      </c>
      <c r="H4178">
        <v>3</v>
      </c>
      <c r="I4178" t="s">
        <v>41</v>
      </c>
      <c r="J4178" t="s">
        <v>33</v>
      </c>
      <c r="K4178">
        <v>549.57000000000005</v>
      </c>
      <c r="L4178">
        <v>27.75</v>
      </c>
      <c r="M4178">
        <v>15250.567500000001</v>
      </c>
      <c r="N4178">
        <v>61</v>
      </c>
      <c r="O4178" t="s">
        <v>38</v>
      </c>
      <c r="P4178" s="1">
        <v>44781</v>
      </c>
      <c r="Q4178" s="1">
        <v>44842</v>
      </c>
      <c r="R4178">
        <v>525</v>
      </c>
      <c r="S4178">
        <v>27.64</v>
      </c>
      <c r="T4178">
        <v>14511</v>
      </c>
      <c r="U4178" t="s">
        <v>51</v>
      </c>
      <c r="V4178" t="s">
        <v>29</v>
      </c>
      <c r="W4178">
        <v>24</v>
      </c>
      <c r="X4178">
        <v>38.020000000000003</v>
      </c>
      <c r="Y4178">
        <v>71.25</v>
      </c>
    </row>
    <row r="4179" spans="1:25" x14ac:dyDescent="0.3">
      <c r="A4179" t="str">
        <f>E4179&amp;"-"&amp;COUNTIF($E$2:E4179,E4179)</f>
        <v>Large-1409</v>
      </c>
      <c r="B4179" t="s">
        <v>56</v>
      </c>
      <c r="C4179">
        <v>172.92</v>
      </c>
      <c r="D4179">
        <v>38</v>
      </c>
      <c r="E4179" t="s">
        <v>31</v>
      </c>
      <c r="F4179" s="1">
        <v>44480</v>
      </c>
      <c r="G4179" s="4" t="str">
        <f t="shared" si="65"/>
        <v>2021</v>
      </c>
      <c r="H4179">
        <v>7</v>
      </c>
      <c r="I4179" t="s">
        <v>59</v>
      </c>
      <c r="J4179" t="s">
        <v>60</v>
      </c>
      <c r="K4179">
        <v>41.79</v>
      </c>
      <c r="L4179">
        <v>47.09</v>
      </c>
      <c r="M4179">
        <v>1967.8911000000001</v>
      </c>
      <c r="N4179">
        <v>18</v>
      </c>
      <c r="O4179" t="s">
        <v>38</v>
      </c>
      <c r="P4179" s="1">
        <v>44462</v>
      </c>
      <c r="Q4179" s="1">
        <v>44480</v>
      </c>
      <c r="R4179">
        <v>21</v>
      </c>
      <c r="S4179">
        <v>49.48</v>
      </c>
      <c r="T4179">
        <v>1039.08</v>
      </c>
      <c r="U4179" t="s">
        <v>58</v>
      </c>
      <c r="V4179" t="s">
        <v>48</v>
      </c>
      <c r="W4179">
        <v>20</v>
      </c>
      <c r="X4179">
        <v>33.159999999999997</v>
      </c>
      <c r="Y4179">
        <v>191.61</v>
      </c>
    </row>
    <row r="4180" spans="1:25" x14ac:dyDescent="0.3">
      <c r="A4180" t="str">
        <f>E4180&amp;"-"&amp;COUNTIF($E$2:E4180,E4180)</f>
        <v>Small-1374</v>
      </c>
      <c r="B4180" t="s">
        <v>52</v>
      </c>
      <c r="C4180">
        <v>778.55</v>
      </c>
      <c r="D4180">
        <v>48</v>
      </c>
      <c r="E4180" t="s">
        <v>40</v>
      </c>
      <c r="F4180" s="1">
        <v>44473</v>
      </c>
      <c r="G4180" s="4" t="str">
        <f t="shared" si="65"/>
        <v>2021</v>
      </c>
      <c r="H4180">
        <v>5</v>
      </c>
      <c r="I4180" t="s">
        <v>25</v>
      </c>
      <c r="J4180" t="s">
        <v>46</v>
      </c>
      <c r="K4180">
        <v>76.31</v>
      </c>
      <c r="L4180">
        <v>58.28</v>
      </c>
      <c r="M4180">
        <v>4447.3468000000003</v>
      </c>
      <c r="N4180">
        <v>25</v>
      </c>
      <c r="O4180" t="s">
        <v>27</v>
      </c>
      <c r="P4180" s="1">
        <v>44455</v>
      </c>
      <c r="Q4180" s="1">
        <v>44480</v>
      </c>
      <c r="R4180">
        <v>56</v>
      </c>
      <c r="S4180">
        <v>57.67</v>
      </c>
      <c r="T4180">
        <v>3229.52</v>
      </c>
      <c r="U4180" t="s">
        <v>56</v>
      </c>
      <c r="V4180" t="s">
        <v>48</v>
      </c>
      <c r="W4180">
        <v>20</v>
      </c>
      <c r="X4180">
        <v>45.25</v>
      </c>
      <c r="Y4180">
        <v>112.4</v>
      </c>
    </row>
    <row r="4181" spans="1:25" x14ac:dyDescent="0.3">
      <c r="A4181" t="str">
        <f>E4181&amp;"-"&amp;COUNTIF($E$2:E4181,E4181)</f>
        <v>Small-1375</v>
      </c>
      <c r="B4181" t="s">
        <v>47</v>
      </c>
      <c r="C4181">
        <v>62.11</v>
      </c>
      <c r="D4181">
        <v>68</v>
      </c>
      <c r="E4181" t="s">
        <v>40</v>
      </c>
      <c r="F4181" s="1">
        <v>44524</v>
      </c>
      <c r="G4181" s="4" t="str">
        <f t="shared" si="65"/>
        <v>2021</v>
      </c>
      <c r="H4181">
        <v>5</v>
      </c>
      <c r="I4181" t="s">
        <v>25</v>
      </c>
      <c r="J4181" t="s">
        <v>26</v>
      </c>
      <c r="K4181">
        <v>335.66</v>
      </c>
      <c r="L4181">
        <v>96.61</v>
      </c>
      <c r="M4181">
        <v>32428.112600000004</v>
      </c>
      <c r="N4181">
        <v>25</v>
      </c>
      <c r="O4181" t="s">
        <v>27</v>
      </c>
      <c r="P4181" s="1">
        <v>44499</v>
      </c>
      <c r="Q4181" s="1">
        <v>44524</v>
      </c>
      <c r="R4181">
        <v>192</v>
      </c>
      <c r="S4181">
        <v>98.05</v>
      </c>
      <c r="T4181">
        <v>18825.599999999999</v>
      </c>
      <c r="U4181" t="s">
        <v>58</v>
      </c>
      <c r="V4181" t="s">
        <v>29</v>
      </c>
      <c r="W4181">
        <v>143</v>
      </c>
      <c r="X4181">
        <v>47.41</v>
      </c>
      <c r="Y4181">
        <v>192.77</v>
      </c>
    </row>
    <row r="4182" spans="1:25" x14ac:dyDescent="0.3">
      <c r="A4182" t="str">
        <f>E4182&amp;"-"&amp;COUNTIF($E$2:E4182,E4182)</f>
        <v>Medium-1397</v>
      </c>
      <c r="B4182" t="s">
        <v>61</v>
      </c>
      <c r="C4182">
        <v>327.55</v>
      </c>
      <c r="D4182">
        <v>44</v>
      </c>
      <c r="E4182" t="s">
        <v>24</v>
      </c>
      <c r="F4182" s="1">
        <v>44382</v>
      </c>
      <c r="G4182" s="4" t="str">
        <f t="shared" si="65"/>
        <v>2021</v>
      </c>
      <c r="H4182">
        <v>5</v>
      </c>
      <c r="I4182" t="s">
        <v>25</v>
      </c>
      <c r="J4182" t="s">
        <v>26</v>
      </c>
      <c r="K4182">
        <v>496.31</v>
      </c>
      <c r="L4182">
        <v>11.56</v>
      </c>
      <c r="M4182">
        <v>5737.3436000000002</v>
      </c>
      <c r="N4182">
        <v>27</v>
      </c>
      <c r="O4182" t="s">
        <v>27</v>
      </c>
      <c r="P4182" s="1">
        <v>44325</v>
      </c>
      <c r="Q4182" s="1">
        <v>44352</v>
      </c>
      <c r="R4182">
        <v>157</v>
      </c>
      <c r="S4182">
        <v>9.85</v>
      </c>
      <c r="T4182">
        <v>1546.45</v>
      </c>
      <c r="U4182" t="s">
        <v>58</v>
      </c>
      <c r="V4182" t="s">
        <v>29</v>
      </c>
      <c r="W4182">
        <v>339</v>
      </c>
      <c r="X4182">
        <v>34.64</v>
      </c>
      <c r="Y4182">
        <v>163.13999999999999</v>
      </c>
    </row>
    <row r="4183" spans="1:25" x14ac:dyDescent="0.3">
      <c r="A4183" t="str">
        <f>E4183&amp;"-"&amp;COUNTIF($E$2:E4183,E4183)</f>
        <v>Medium-1398</v>
      </c>
      <c r="B4183" t="s">
        <v>43</v>
      </c>
      <c r="C4183">
        <v>50.61</v>
      </c>
      <c r="D4183">
        <v>70</v>
      </c>
      <c r="E4183" t="s">
        <v>24</v>
      </c>
      <c r="F4183" s="1">
        <v>43483</v>
      </c>
      <c r="G4183" s="4" t="str">
        <f t="shared" si="65"/>
        <v>2019</v>
      </c>
      <c r="H4183">
        <v>8</v>
      </c>
      <c r="I4183" t="s">
        <v>45</v>
      </c>
      <c r="J4183" t="s">
        <v>46</v>
      </c>
      <c r="K4183">
        <v>117.03</v>
      </c>
      <c r="L4183">
        <v>33.4</v>
      </c>
      <c r="M4183">
        <v>3908.8019999999997</v>
      </c>
      <c r="N4183">
        <v>8</v>
      </c>
      <c r="O4183" t="s">
        <v>38</v>
      </c>
      <c r="P4183" s="1">
        <v>43473</v>
      </c>
      <c r="Q4183" s="1">
        <v>43481</v>
      </c>
      <c r="R4183">
        <v>86</v>
      </c>
      <c r="S4183">
        <v>32.74</v>
      </c>
      <c r="T4183">
        <v>2815.64</v>
      </c>
      <c r="U4183" t="s">
        <v>36</v>
      </c>
      <c r="V4183" t="s">
        <v>39</v>
      </c>
      <c r="W4183">
        <v>31</v>
      </c>
      <c r="X4183">
        <v>62.58</v>
      </c>
      <c r="Y4183">
        <v>161.32</v>
      </c>
    </row>
    <row r="4184" spans="1:25" x14ac:dyDescent="0.3">
      <c r="A4184" t="str">
        <f>E4184&amp;"-"&amp;COUNTIF($E$2:E4184,E4184)</f>
        <v>Medium-1399</v>
      </c>
      <c r="B4184" t="s">
        <v>57</v>
      </c>
      <c r="C4184">
        <v>608.30999999999995</v>
      </c>
      <c r="D4184">
        <v>86</v>
      </c>
      <c r="E4184" t="s">
        <v>24</v>
      </c>
      <c r="F4184" s="1">
        <v>44081</v>
      </c>
      <c r="G4184" s="4" t="str">
        <f t="shared" si="65"/>
        <v>2020</v>
      </c>
      <c r="H4184">
        <v>5</v>
      </c>
      <c r="I4184" t="s">
        <v>25</v>
      </c>
      <c r="J4184" t="s">
        <v>68</v>
      </c>
      <c r="K4184">
        <v>845.73</v>
      </c>
      <c r="L4184">
        <v>14.92</v>
      </c>
      <c r="M4184">
        <v>12618.2916</v>
      </c>
      <c r="N4184">
        <v>23</v>
      </c>
      <c r="O4184" t="s">
        <v>27</v>
      </c>
      <c r="P4184" s="1">
        <v>44034</v>
      </c>
      <c r="Q4184" s="1">
        <v>44057</v>
      </c>
      <c r="R4184">
        <v>393</v>
      </c>
      <c r="S4184">
        <v>9.9600000000000009</v>
      </c>
      <c r="T4184">
        <v>3914.28</v>
      </c>
      <c r="U4184" t="s">
        <v>35</v>
      </c>
      <c r="V4184" t="s">
        <v>29</v>
      </c>
      <c r="W4184">
        <v>452</v>
      </c>
      <c r="X4184">
        <v>33.729999999999997</v>
      </c>
      <c r="Y4184">
        <v>189.13</v>
      </c>
    </row>
    <row r="4185" spans="1:25" x14ac:dyDescent="0.3">
      <c r="A4185" t="str">
        <f>E4185&amp;"-"&amp;COUNTIF($E$2:E4185,E4185)</f>
        <v>Large-1410</v>
      </c>
      <c r="B4185" t="s">
        <v>28</v>
      </c>
      <c r="C4185">
        <v>894.02</v>
      </c>
      <c r="D4185">
        <v>60</v>
      </c>
      <c r="E4185" t="s">
        <v>31</v>
      </c>
      <c r="F4185" s="1">
        <v>44417</v>
      </c>
      <c r="G4185" s="4" t="str">
        <f t="shared" si="65"/>
        <v>2021</v>
      </c>
      <c r="H4185">
        <v>4</v>
      </c>
      <c r="I4185" t="s">
        <v>37</v>
      </c>
      <c r="J4185" t="s">
        <v>46</v>
      </c>
      <c r="K4185">
        <v>688.06</v>
      </c>
      <c r="L4185">
        <v>65.08</v>
      </c>
      <c r="M4185">
        <v>44778.944799999997</v>
      </c>
      <c r="N4185">
        <v>24</v>
      </c>
      <c r="O4185" t="s">
        <v>38</v>
      </c>
      <c r="P4185" s="1">
        <v>44361</v>
      </c>
      <c r="Q4185" s="1">
        <v>44385</v>
      </c>
      <c r="R4185">
        <v>191</v>
      </c>
      <c r="S4185">
        <v>64.010000000000005</v>
      </c>
      <c r="T4185">
        <v>12225.91</v>
      </c>
      <c r="U4185" t="s">
        <v>28</v>
      </c>
      <c r="V4185" t="s">
        <v>48</v>
      </c>
      <c r="W4185">
        <v>497</v>
      </c>
      <c r="X4185">
        <v>62.36</v>
      </c>
      <c r="Y4185">
        <v>188.33</v>
      </c>
    </row>
    <row r="4186" spans="1:25" x14ac:dyDescent="0.3">
      <c r="A4186" t="str">
        <f>E4186&amp;"-"&amp;COUNTIF($E$2:E4186,E4186)</f>
        <v>Small-1376</v>
      </c>
      <c r="B4186" t="s">
        <v>57</v>
      </c>
      <c r="C4186">
        <v>380.05</v>
      </c>
      <c r="D4186">
        <v>56</v>
      </c>
      <c r="E4186" t="s">
        <v>40</v>
      </c>
      <c r="F4186" s="1">
        <v>44910</v>
      </c>
      <c r="G4186" s="4" t="str">
        <f t="shared" si="65"/>
        <v>2022</v>
      </c>
      <c r="H4186">
        <v>3</v>
      </c>
      <c r="I4186" t="s">
        <v>41</v>
      </c>
      <c r="J4186" t="s">
        <v>53</v>
      </c>
      <c r="K4186">
        <v>905.85</v>
      </c>
      <c r="L4186">
        <v>49.96</v>
      </c>
      <c r="M4186">
        <v>45256.266000000003</v>
      </c>
      <c r="N4186">
        <v>38</v>
      </c>
      <c r="O4186" t="s">
        <v>38</v>
      </c>
      <c r="P4186" s="1">
        <v>44896</v>
      </c>
      <c r="Q4186" s="1">
        <v>44934</v>
      </c>
      <c r="R4186">
        <v>154</v>
      </c>
      <c r="S4186">
        <v>54.51</v>
      </c>
      <c r="T4186">
        <v>8394.5400000000009</v>
      </c>
      <c r="U4186" t="s">
        <v>30</v>
      </c>
      <c r="V4186" t="s">
        <v>39</v>
      </c>
      <c r="W4186">
        <v>751</v>
      </c>
      <c r="X4186">
        <v>76.58</v>
      </c>
      <c r="Y4186">
        <v>100.53</v>
      </c>
    </row>
    <row r="4187" spans="1:25" x14ac:dyDescent="0.3">
      <c r="A4187" t="str">
        <f>E4187&amp;"-"&amp;COUNTIF($E$2:E4187,E4187)</f>
        <v>Small-1377</v>
      </c>
      <c r="B4187" t="s">
        <v>47</v>
      </c>
      <c r="C4187">
        <v>771.98</v>
      </c>
      <c r="D4187">
        <v>11</v>
      </c>
      <c r="E4187" t="s">
        <v>40</v>
      </c>
      <c r="F4187" s="1">
        <v>44149</v>
      </c>
      <c r="G4187" s="4" t="str">
        <f t="shared" si="65"/>
        <v>2020</v>
      </c>
      <c r="H4187">
        <v>1</v>
      </c>
      <c r="I4187" t="s">
        <v>32</v>
      </c>
      <c r="J4187" t="s">
        <v>33</v>
      </c>
      <c r="K4187">
        <v>485.25</v>
      </c>
      <c r="L4187">
        <v>43.75</v>
      </c>
      <c r="M4187">
        <v>21229.6875</v>
      </c>
      <c r="N4187">
        <v>1</v>
      </c>
      <c r="O4187" t="s">
        <v>63</v>
      </c>
      <c r="P4187" s="1">
        <v>44122</v>
      </c>
      <c r="Q4187" s="1">
        <v>44123</v>
      </c>
      <c r="R4187">
        <v>44</v>
      </c>
      <c r="S4187">
        <v>38.86</v>
      </c>
      <c r="T4187">
        <v>1709.84</v>
      </c>
      <c r="U4187" t="s">
        <v>58</v>
      </c>
      <c r="V4187" t="s">
        <v>48</v>
      </c>
      <c r="W4187">
        <v>441</v>
      </c>
      <c r="X4187">
        <v>48.32</v>
      </c>
      <c r="Y4187">
        <v>151.54</v>
      </c>
    </row>
    <row r="4188" spans="1:25" x14ac:dyDescent="0.3">
      <c r="A4188" t="str">
        <f>E4188&amp;"-"&amp;COUNTIF($E$2:E4188,E4188)</f>
        <v>Small-1378</v>
      </c>
      <c r="B4188" t="s">
        <v>43</v>
      </c>
      <c r="C4188">
        <v>523.04999999999995</v>
      </c>
      <c r="D4188">
        <v>84</v>
      </c>
      <c r="E4188" t="s">
        <v>40</v>
      </c>
      <c r="F4188" s="1">
        <v>43562</v>
      </c>
      <c r="G4188" s="4" t="str">
        <f t="shared" si="65"/>
        <v>2019</v>
      </c>
      <c r="H4188">
        <v>4</v>
      </c>
      <c r="I4188" t="s">
        <v>37</v>
      </c>
      <c r="J4188" t="s">
        <v>33</v>
      </c>
      <c r="K4188">
        <v>98.1</v>
      </c>
      <c r="L4188">
        <v>38.659999999999997</v>
      </c>
      <c r="M4188">
        <v>3792.5459999999994</v>
      </c>
      <c r="N4188">
        <v>30</v>
      </c>
      <c r="O4188" t="s">
        <v>27</v>
      </c>
      <c r="P4188" s="1">
        <v>43534</v>
      </c>
      <c r="Q4188" s="1">
        <v>43564</v>
      </c>
      <c r="R4188">
        <v>79</v>
      </c>
      <c r="S4188">
        <v>39.15</v>
      </c>
      <c r="T4188">
        <v>3092.85</v>
      </c>
      <c r="U4188" t="s">
        <v>51</v>
      </c>
      <c r="V4188" t="s">
        <v>39</v>
      </c>
      <c r="W4188">
        <v>19</v>
      </c>
      <c r="X4188">
        <v>47.47</v>
      </c>
      <c r="Y4188">
        <v>28.35</v>
      </c>
    </row>
    <row r="4189" spans="1:25" x14ac:dyDescent="0.3">
      <c r="A4189" t="str">
        <f>E4189&amp;"-"&amp;COUNTIF($E$2:E4189,E4189)</f>
        <v>Large-1411</v>
      </c>
      <c r="B4189" t="s">
        <v>58</v>
      </c>
      <c r="C4189">
        <v>916.66</v>
      </c>
      <c r="D4189">
        <v>42</v>
      </c>
      <c r="E4189" t="s">
        <v>31</v>
      </c>
      <c r="F4189" s="1">
        <v>44558</v>
      </c>
      <c r="G4189" s="4" t="str">
        <f t="shared" si="65"/>
        <v>2021</v>
      </c>
      <c r="H4189">
        <v>5</v>
      </c>
      <c r="I4189" t="s">
        <v>25</v>
      </c>
      <c r="J4189" t="s">
        <v>33</v>
      </c>
      <c r="K4189">
        <v>18.52</v>
      </c>
      <c r="L4189">
        <v>22.34</v>
      </c>
      <c r="M4189">
        <v>413.73679999999996</v>
      </c>
      <c r="N4189">
        <v>24</v>
      </c>
      <c r="O4189" t="s">
        <v>27</v>
      </c>
      <c r="P4189" s="1">
        <v>44549</v>
      </c>
      <c r="Q4189" s="1">
        <v>44573</v>
      </c>
      <c r="R4189">
        <v>13</v>
      </c>
      <c r="S4189">
        <v>20.82</v>
      </c>
      <c r="T4189">
        <v>270.66000000000003</v>
      </c>
      <c r="U4189" t="s">
        <v>54</v>
      </c>
      <c r="V4189" t="s">
        <v>48</v>
      </c>
      <c r="W4189">
        <v>5</v>
      </c>
      <c r="X4189">
        <v>50.51</v>
      </c>
      <c r="Y4189">
        <v>105.28</v>
      </c>
    </row>
    <row r="4190" spans="1:25" x14ac:dyDescent="0.3">
      <c r="A4190" t="str">
        <f>E4190&amp;"-"&amp;COUNTIF($E$2:E4190,E4190)</f>
        <v>Medium-1400</v>
      </c>
      <c r="B4190" t="s">
        <v>61</v>
      </c>
      <c r="C4190">
        <v>54.4</v>
      </c>
      <c r="D4190">
        <v>55</v>
      </c>
      <c r="E4190" t="s">
        <v>24</v>
      </c>
      <c r="F4190" s="1">
        <v>43844</v>
      </c>
      <c r="G4190" s="4" t="str">
        <f t="shared" si="65"/>
        <v>2020</v>
      </c>
      <c r="H4190">
        <v>8</v>
      </c>
      <c r="I4190" t="s">
        <v>45</v>
      </c>
      <c r="J4190" t="s">
        <v>60</v>
      </c>
      <c r="K4190">
        <v>434.85</v>
      </c>
      <c r="L4190">
        <v>75.400000000000006</v>
      </c>
      <c r="M4190">
        <v>32787.69</v>
      </c>
      <c r="N4190">
        <v>9</v>
      </c>
      <c r="O4190" t="s">
        <v>38</v>
      </c>
      <c r="P4190" s="1">
        <v>43826</v>
      </c>
      <c r="Q4190" s="1">
        <v>43835</v>
      </c>
      <c r="R4190">
        <v>137</v>
      </c>
      <c r="S4190">
        <v>75.400000000000006</v>
      </c>
      <c r="T4190">
        <v>10329.799999999999</v>
      </c>
      <c r="U4190" t="s">
        <v>51</v>
      </c>
      <c r="V4190" t="s">
        <v>39</v>
      </c>
      <c r="W4190">
        <v>297</v>
      </c>
      <c r="X4190">
        <v>64.260000000000005</v>
      </c>
      <c r="Y4190">
        <v>181.53</v>
      </c>
    </row>
    <row r="4191" spans="1:25" x14ac:dyDescent="0.3">
      <c r="A4191" t="str">
        <f>E4191&amp;"-"&amp;COUNTIF($E$2:E4191,E4191)</f>
        <v>Large-1412</v>
      </c>
      <c r="B4191" t="s">
        <v>56</v>
      </c>
      <c r="C4191">
        <v>764.15</v>
      </c>
      <c r="D4191">
        <v>80</v>
      </c>
      <c r="E4191" t="s">
        <v>31</v>
      </c>
      <c r="F4191" s="1">
        <v>44848</v>
      </c>
      <c r="G4191" s="4" t="str">
        <f t="shared" si="65"/>
        <v>2022</v>
      </c>
      <c r="H4191">
        <v>3</v>
      </c>
      <c r="I4191" t="s">
        <v>41</v>
      </c>
      <c r="J4191" t="s">
        <v>33</v>
      </c>
      <c r="K4191">
        <v>600.02</v>
      </c>
      <c r="L4191">
        <v>92.26</v>
      </c>
      <c r="M4191">
        <v>55357.845200000003</v>
      </c>
      <c r="N4191">
        <v>34</v>
      </c>
      <c r="O4191" t="s">
        <v>38</v>
      </c>
      <c r="P4191" s="1">
        <v>44822</v>
      </c>
      <c r="Q4191" s="1">
        <v>44856</v>
      </c>
      <c r="R4191">
        <v>52</v>
      </c>
      <c r="S4191">
        <v>90.2</v>
      </c>
      <c r="T4191">
        <v>4690.3999999999996</v>
      </c>
      <c r="U4191" t="s">
        <v>23</v>
      </c>
      <c r="V4191" t="s">
        <v>39</v>
      </c>
      <c r="W4191">
        <v>548</v>
      </c>
      <c r="X4191">
        <v>65.38</v>
      </c>
      <c r="Y4191">
        <v>59.3</v>
      </c>
    </row>
    <row r="4192" spans="1:25" x14ac:dyDescent="0.3">
      <c r="A4192" t="str">
        <f>E4192&amp;"-"&amp;COUNTIF($E$2:E4192,E4192)</f>
        <v>Medium-1401</v>
      </c>
      <c r="B4192" t="s">
        <v>61</v>
      </c>
      <c r="C4192">
        <v>175.37</v>
      </c>
      <c r="D4192">
        <v>12</v>
      </c>
      <c r="E4192" t="s">
        <v>24</v>
      </c>
      <c r="F4192" s="1">
        <v>44255</v>
      </c>
      <c r="G4192" s="4" t="str">
        <f t="shared" si="65"/>
        <v>2021</v>
      </c>
      <c r="H4192">
        <v>2</v>
      </c>
      <c r="I4192" t="s">
        <v>66</v>
      </c>
      <c r="J4192" t="s">
        <v>69</v>
      </c>
      <c r="K4192">
        <v>269.81</v>
      </c>
      <c r="L4192">
        <v>98.08</v>
      </c>
      <c r="M4192">
        <v>26462.964800000002</v>
      </c>
      <c r="N4192">
        <v>29</v>
      </c>
      <c r="O4192" t="s">
        <v>38</v>
      </c>
      <c r="P4192" s="1">
        <v>44223</v>
      </c>
      <c r="Q4192" s="1">
        <v>44252</v>
      </c>
      <c r="R4192">
        <v>258</v>
      </c>
      <c r="S4192">
        <v>100.05</v>
      </c>
      <c r="T4192">
        <v>25812.9</v>
      </c>
      <c r="U4192" t="s">
        <v>58</v>
      </c>
      <c r="V4192" t="s">
        <v>48</v>
      </c>
      <c r="W4192">
        <v>11</v>
      </c>
      <c r="X4192">
        <v>98.44</v>
      </c>
      <c r="Y4192">
        <v>21.44</v>
      </c>
    </row>
    <row r="4193" spans="1:25" x14ac:dyDescent="0.3">
      <c r="A4193" t="str">
        <f>E4193&amp;"-"&amp;COUNTIF($E$2:E4193,E4193)</f>
        <v>Small-1379</v>
      </c>
      <c r="B4193" t="s">
        <v>28</v>
      </c>
      <c r="C4193">
        <v>958.7</v>
      </c>
      <c r="D4193">
        <v>74</v>
      </c>
      <c r="E4193" t="s">
        <v>40</v>
      </c>
      <c r="F4193" s="1">
        <v>44523</v>
      </c>
      <c r="G4193" s="4" t="str">
        <f t="shared" si="65"/>
        <v>2021</v>
      </c>
      <c r="H4193">
        <v>10</v>
      </c>
      <c r="I4193" t="s">
        <v>64</v>
      </c>
      <c r="J4193" t="s">
        <v>33</v>
      </c>
      <c r="K4193">
        <v>606.51</v>
      </c>
      <c r="L4193">
        <v>43.74</v>
      </c>
      <c r="M4193">
        <v>26528.7474</v>
      </c>
      <c r="N4193">
        <v>128</v>
      </c>
      <c r="O4193" t="s">
        <v>65</v>
      </c>
      <c r="P4193" s="1">
        <v>44506</v>
      </c>
      <c r="Q4193" s="1">
        <v>44634</v>
      </c>
      <c r="R4193">
        <v>342</v>
      </c>
      <c r="S4193">
        <v>38.74</v>
      </c>
      <c r="T4193">
        <v>13249.08</v>
      </c>
      <c r="U4193" t="s">
        <v>56</v>
      </c>
      <c r="V4193" t="s">
        <v>39</v>
      </c>
      <c r="W4193">
        <v>264</v>
      </c>
      <c r="X4193">
        <v>51.6</v>
      </c>
      <c r="Y4193">
        <v>185.28</v>
      </c>
    </row>
    <row r="4194" spans="1:25" x14ac:dyDescent="0.3">
      <c r="A4194" t="str">
        <f>E4194&amp;"-"&amp;COUNTIF($E$2:E4194,E4194)</f>
        <v>Large-1413</v>
      </c>
      <c r="B4194" t="s">
        <v>57</v>
      </c>
      <c r="C4194">
        <v>858.67</v>
      </c>
      <c r="D4194">
        <v>82</v>
      </c>
      <c r="E4194" t="s">
        <v>31</v>
      </c>
      <c r="F4194" s="1">
        <v>44395</v>
      </c>
      <c r="G4194" s="4" t="str">
        <f t="shared" si="65"/>
        <v>2021</v>
      </c>
      <c r="H4194">
        <v>10</v>
      </c>
      <c r="I4194" t="s">
        <v>64</v>
      </c>
      <c r="J4194" t="s">
        <v>33</v>
      </c>
      <c r="K4194">
        <v>147.19999999999999</v>
      </c>
      <c r="L4194">
        <v>38.82</v>
      </c>
      <c r="M4194">
        <v>5714.3039999999992</v>
      </c>
      <c r="N4194">
        <v>72</v>
      </c>
      <c r="O4194" t="s">
        <v>65</v>
      </c>
      <c r="P4194" s="1">
        <v>44364</v>
      </c>
      <c r="Q4194" s="1">
        <v>44436</v>
      </c>
      <c r="R4194">
        <v>35</v>
      </c>
      <c r="S4194">
        <v>37.43</v>
      </c>
      <c r="T4194">
        <v>1310.05</v>
      </c>
      <c r="U4194" t="s">
        <v>43</v>
      </c>
      <c r="V4194" t="s">
        <v>29</v>
      </c>
      <c r="W4194">
        <v>112</v>
      </c>
      <c r="X4194">
        <v>88.44</v>
      </c>
      <c r="Y4194">
        <v>115.26</v>
      </c>
    </row>
    <row r="4195" spans="1:25" x14ac:dyDescent="0.3">
      <c r="A4195" t="str">
        <f>E4195&amp;"-"&amp;COUNTIF($E$2:E4195,E4195)</f>
        <v>Small-1380</v>
      </c>
      <c r="B4195" t="s">
        <v>58</v>
      </c>
      <c r="C4195">
        <v>154.29</v>
      </c>
      <c r="D4195">
        <v>51</v>
      </c>
      <c r="E4195" t="s">
        <v>40</v>
      </c>
      <c r="F4195" s="1">
        <v>43691</v>
      </c>
      <c r="G4195" s="4" t="str">
        <f t="shared" si="65"/>
        <v>2019</v>
      </c>
      <c r="H4195">
        <v>9</v>
      </c>
      <c r="I4195" t="s">
        <v>55</v>
      </c>
      <c r="J4195" t="s">
        <v>33</v>
      </c>
      <c r="K4195">
        <v>49.4</v>
      </c>
      <c r="L4195">
        <v>33.1</v>
      </c>
      <c r="M4195">
        <v>1635.14</v>
      </c>
      <c r="N4195">
        <v>14</v>
      </c>
      <c r="O4195" t="s">
        <v>38</v>
      </c>
      <c r="P4195" s="1">
        <v>43673</v>
      </c>
      <c r="Q4195" s="1">
        <v>43687</v>
      </c>
      <c r="R4195">
        <v>47</v>
      </c>
      <c r="S4195">
        <v>33.630000000000003</v>
      </c>
      <c r="T4195">
        <v>1580.61</v>
      </c>
      <c r="U4195" t="s">
        <v>61</v>
      </c>
      <c r="V4195" t="s">
        <v>48</v>
      </c>
      <c r="W4195">
        <v>2</v>
      </c>
      <c r="X4195">
        <v>46.33</v>
      </c>
      <c r="Y4195">
        <v>68.959999999999994</v>
      </c>
    </row>
    <row r="4196" spans="1:25" x14ac:dyDescent="0.3">
      <c r="A4196" t="str">
        <f>E4196&amp;"-"&amp;COUNTIF($E$2:E4196,E4196)</f>
        <v>Large-1414</v>
      </c>
      <c r="B4196" t="s">
        <v>30</v>
      </c>
      <c r="C4196">
        <v>35.15</v>
      </c>
      <c r="D4196">
        <v>94</v>
      </c>
      <c r="E4196" t="s">
        <v>31</v>
      </c>
      <c r="F4196" s="1">
        <v>44688</v>
      </c>
      <c r="G4196" s="4" t="str">
        <f t="shared" si="65"/>
        <v>2022</v>
      </c>
      <c r="H4196">
        <v>9</v>
      </c>
      <c r="I4196" t="s">
        <v>55</v>
      </c>
      <c r="J4196" t="s">
        <v>60</v>
      </c>
      <c r="K4196">
        <v>918.87</v>
      </c>
      <c r="L4196">
        <v>91.27</v>
      </c>
      <c r="M4196">
        <v>83865.264899999995</v>
      </c>
      <c r="N4196">
        <v>9</v>
      </c>
      <c r="O4196" t="s">
        <v>38</v>
      </c>
      <c r="P4196" s="1">
        <v>44644</v>
      </c>
      <c r="Q4196" s="1">
        <v>44653</v>
      </c>
      <c r="R4196">
        <v>12</v>
      </c>
      <c r="S4196">
        <v>89.09</v>
      </c>
      <c r="T4196">
        <v>1069.08</v>
      </c>
      <c r="U4196" t="s">
        <v>28</v>
      </c>
      <c r="V4196" t="s">
        <v>48</v>
      </c>
      <c r="W4196">
        <v>906</v>
      </c>
      <c r="X4196">
        <v>20.100000000000001</v>
      </c>
      <c r="Y4196">
        <v>50.88</v>
      </c>
    </row>
    <row r="4197" spans="1:25" x14ac:dyDescent="0.3">
      <c r="A4197" t="str">
        <f>E4197&amp;"-"&amp;COUNTIF($E$2:E4197,E4197)</f>
        <v>Large-1415</v>
      </c>
      <c r="B4197" t="s">
        <v>35</v>
      </c>
      <c r="C4197">
        <v>720.78</v>
      </c>
      <c r="D4197">
        <v>66</v>
      </c>
      <c r="E4197" t="s">
        <v>31</v>
      </c>
      <c r="F4197" s="1">
        <v>44512</v>
      </c>
      <c r="G4197" s="4" t="str">
        <f t="shared" si="65"/>
        <v>2021</v>
      </c>
      <c r="H4197">
        <v>3</v>
      </c>
      <c r="I4197" t="s">
        <v>41</v>
      </c>
      <c r="J4197" t="s">
        <v>53</v>
      </c>
      <c r="K4197">
        <v>862.03</v>
      </c>
      <c r="L4197">
        <v>76.47</v>
      </c>
      <c r="M4197">
        <v>65919.434099999999</v>
      </c>
      <c r="N4197">
        <v>33</v>
      </c>
      <c r="O4197" t="s">
        <v>27</v>
      </c>
      <c r="P4197" s="1">
        <v>44499</v>
      </c>
      <c r="Q4197" s="1">
        <v>44532</v>
      </c>
      <c r="R4197">
        <v>833</v>
      </c>
      <c r="S4197">
        <v>79.62</v>
      </c>
      <c r="T4197">
        <v>66323.460000000006</v>
      </c>
      <c r="U4197" t="s">
        <v>56</v>
      </c>
      <c r="V4197" t="s">
        <v>48</v>
      </c>
      <c r="W4197">
        <v>29</v>
      </c>
      <c r="X4197">
        <v>65.92</v>
      </c>
      <c r="Y4197">
        <v>161.74</v>
      </c>
    </row>
    <row r="4198" spans="1:25" x14ac:dyDescent="0.3">
      <c r="A4198" t="str">
        <f>E4198&amp;"-"&amp;COUNTIF($E$2:E4198,E4198)</f>
        <v>Large-1416</v>
      </c>
      <c r="B4198" t="s">
        <v>57</v>
      </c>
      <c r="C4198">
        <v>386.14</v>
      </c>
      <c r="D4198">
        <v>85</v>
      </c>
      <c r="E4198" t="s">
        <v>31</v>
      </c>
      <c r="F4198" s="1">
        <v>43472</v>
      </c>
      <c r="G4198" s="4" t="str">
        <f t="shared" si="65"/>
        <v>2019</v>
      </c>
      <c r="H4198">
        <v>4</v>
      </c>
      <c r="I4198" t="s">
        <v>37</v>
      </c>
      <c r="J4198" t="s">
        <v>68</v>
      </c>
      <c r="K4198">
        <v>27.43</v>
      </c>
      <c r="L4198">
        <v>85.13</v>
      </c>
      <c r="M4198">
        <v>2335.1158999999998</v>
      </c>
      <c r="N4198">
        <v>25</v>
      </c>
      <c r="O4198" t="s">
        <v>27</v>
      </c>
      <c r="P4198" s="1">
        <v>43443</v>
      </c>
      <c r="Q4198" s="1">
        <v>43468</v>
      </c>
      <c r="R4198">
        <v>2</v>
      </c>
      <c r="S4198">
        <v>83.19</v>
      </c>
      <c r="T4198">
        <v>166.38</v>
      </c>
      <c r="U4198" t="s">
        <v>57</v>
      </c>
      <c r="V4198" t="s">
        <v>48</v>
      </c>
      <c r="W4198">
        <v>25</v>
      </c>
      <c r="X4198">
        <v>25.05</v>
      </c>
      <c r="Y4198">
        <v>72.67</v>
      </c>
    </row>
    <row r="4199" spans="1:25" x14ac:dyDescent="0.3">
      <c r="A4199" t="str">
        <f>E4199&amp;"-"&amp;COUNTIF($E$2:E4199,E4199)</f>
        <v>Medium-1402</v>
      </c>
      <c r="B4199" t="s">
        <v>43</v>
      </c>
      <c r="C4199">
        <v>147.88</v>
      </c>
      <c r="D4199">
        <v>27</v>
      </c>
      <c r="E4199" t="s">
        <v>24</v>
      </c>
      <c r="F4199" s="1">
        <v>44392</v>
      </c>
      <c r="G4199" s="4" t="str">
        <f t="shared" si="65"/>
        <v>2021</v>
      </c>
      <c r="H4199">
        <v>3</v>
      </c>
      <c r="I4199" t="s">
        <v>41</v>
      </c>
      <c r="J4199" t="s">
        <v>62</v>
      </c>
      <c r="K4199">
        <v>168.93</v>
      </c>
      <c r="L4199">
        <v>72.099999999999994</v>
      </c>
      <c r="M4199">
        <v>12179.852999999999</v>
      </c>
      <c r="N4199">
        <v>64</v>
      </c>
      <c r="O4199" t="s">
        <v>27</v>
      </c>
      <c r="P4199" s="1">
        <v>44336</v>
      </c>
      <c r="Q4199" s="1">
        <v>44400</v>
      </c>
      <c r="R4199">
        <v>166</v>
      </c>
      <c r="S4199">
        <v>68.81</v>
      </c>
      <c r="T4199">
        <v>11422.46</v>
      </c>
      <c r="U4199" t="s">
        <v>36</v>
      </c>
      <c r="V4199" t="s">
        <v>29</v>
      </c>
      <c r="W4199">
        <v>2</v>
      </c>
      <c r="X4199">
        <v>41.56</v>
      </c>
      <c r="Y4199">
        <v>169.59</v>
      </c>
    </row>
    <row r="4200" spans="1:25" x14ac:dyDescent="0.3">
      <c r="A4200" t="str">
        <f>E4200&amp;"-"&amp;COUNTIF($E$2:E4200,E4200)</f>
        <v>Medium-1403</v>
      </c>
      <c r="B4200" t="s">
        <v>43</v>
      </c>
      <c r="C4200">
        <v>629.11</v>
      </c>
      <c r="D4200">
        <v>64</v>
      </c>
      <c r="E4200" t="s">
        <v>24</v>
      </c>
      <c r="F4200" s="1">
        <v>43808</v>
      </c>
      <c r="G4200" s="4" t="str">
        <f t="shared" si="65"/>
        <v>2019</v>
      </c>
      <c r="H4200">
        <v>10</v>
      </c>
      <c r="I4200" t="s">
        <v>64</v>
      </c>
      <c r="J4200" t="s">
        <v>46</v>
      </c>
      <c r="K4200">
        <v>498.79</v>
      </c>
      <c r="L4200">
        <v>63.91</v>
      </c>
      <c r="M4200">
        <v>31877.668900000001</v>
      </c>
      <c r="N4200">
        <v>100</v>
      </c>
      <c r="O4200" t="s">
        <v>65</v>
      </c>
      <c r="P4200" s="1">
        <v>43762</v>
      </c>
      <c r="Q4200" s="1">
        <v>43862</v>
      </c>
      <c r="R4200">
        <v>440</v>
      </c>
      <c r="S4200">
        <v>61.35</v>
      </c>
      <c r="T4200">
        <v>26994</v>
      </c>
      <c r="U4200" t="s">
        <v>44</v>
      </c>
      <c r="V4200" t="s">
        <v>39</v>
      </c>
      <c r="W4200">
        <v>58</v>
      </c>
      <c r="X4200">
        <v>31.49</v>
      </c>
      <c r="Y4200">
        <v>36.729999999999997</v>
      </c>
    </row>
    <row r="4201" spans="1:25" x14ac:dyDescent="0.3">
      <c r="A4201" t="str">
        <f>E4201&amp;"-"&amp;COUNTIF($E$2:E4201,E4201)</f>
        <v>Large-1417</v>
      </c>
      <c r="B4201" t="s">
        <v>43</v>
      </c>
      <c r="C4201">
        <v>573.76</v>
      </c>
      <c r="D4201">
        <v>24</v>
      </c>
      <c r="E4201" t="s">
        <v>31</v>
      </c>
      <c r="F4201" s="1">
        <v>44706</v>
      </c>
      <c r="G4201" s="4" t="str">
        <f t="shared" si="65"/>
        <v>2022</v>
      </c>
      <c r="H4201">
        <v>3</v>
      </c>
      <c r="I4201" t="s">
        <v>41</v>
      </c>
      <c r="J4201" t="s">
        <v>42</v>
      </c>
      <c r="K4201">
        <v>689.97</v>
      </c>
      <c r="L4201">
        <v>60.54</v>
      </c>
      <c r="M4201">
        <v>41770.783799999997</v>
      </c>
      <c r="N4201">
        <v>61</v>
      </c>
      <c r="O4201" t="s">
        <v>38</v>
      </c>
      <c r="P4201" s="1">
        <v>44678</v>
      </c>
      <c r="Q4201" s="1">
        <v>44739</v>
      </c>
      <c r="R4201">
        <v>316</v>
      </c>
      <c r="S4201">
        <v>62.8</v>
      </c>
      <c r="T4201">
        <v>19844.8</v>
      </c>
      <c r="U4201" t="s">
        <v>28</v>
      </c>
      <c r="V4201" t="s">
        <v>48</v>
      </c>
      <c r="W4201">
        <v>373</v>
      </c>
      <c r="X4201">
        <v>27.06</v>
      </c>
      <c r="Y4201">
        <v>71.56</v>
      </c>
    </row>
    <row r="4202" spans="1:25" x14ac:dyDescent="0.3">
      <c r="A4202" t="str">
        <f>E4202&amp;"-"&amp;COUNTIF($E$2:E4202,E4202)</f>
        <v>Large-1418</v>
      </c>
      <c r="B4202" t="s">
        <v>30</v>
      </c>
      <c r="C4202">
        <v>183.75</v>
      </c>
      <c r="D4202">
        <v>87</v>
      </c>
      <c r="E4202" t="s">
        <v>31</v>
      </c>
      <c r="F4202" s="1">
        <v>44809</v>
      </c>
      <c r="G4202" s="4" t="str">
        <f t="shared" si="65"/>
        <v>2022</v>
      </c>
      <c r="H4202">
        <v>6</v>
      </c>
      <c r="I4202" t="s">
        <v>49</v>
      </c>
      <c r="J4202" t="s">
        <v>50</v>
      </c>
      <c r="K4202">
        <v>391.13</v>
      </c>
      <c r="L4202">
        <v>15.03</v>
      </c>
      <c r="M4202">
        <v>5878.6839</v>
      </c>
      <c r="N4202">
        <v>5</v>
      </c>
      <c r="O4202" t="s">
        <v>38</v>
      </c>
      <c r="P4202" s="1">
        <v>44760</v>
      </c>
      <c r="Q4202" s="1">
        <v>44765</v>
      </c>
      <c r="R4202">
        <v>57</v>
      </c>
      <c r="S4202">
        <v>10.66</v>
      </c>
      <c r="T4202">
        <v>607.62</v>
      </c>
      <c r="U4202" t="s">
        <v>43</v>
      </c>
      <c r="V4202" t="s">
        <v>39</v>
      </c>
      <c r="W4202">
        <v>334</v>
      </c>
      <c r="X4202">
        <v>41.8</v>
      </c>
      <c r="Y4202">
        <v>161.01</v>
      </c>
    </row>
    <row r="4203" spans="1:25" x14ac:dyDescent="0.3">
      <c r="A4203" t="str">
        <f>E4203&amp;"-"&amp;COUNTIF($E$2:E4203,E4203)</f>
        <v>Medium-1404</v>
      </c>
      <c r="B4203" t="s">
        <v>47</v>
      </c>
      <c r="C4203">
        <v>141.68</v>
      </c>
      <c r="D4203">
        <v>71</v>
      </c>
      <c r="E4203" t="s">
        <v>24</v>
      </c>
      <c r="F4203" s="1">
        <v>44419</v>
      </c>
      <c r="G4203" s="4" t="str">
        <f t="shared" si="65"/>
        <v>2021</v>
      </c>
      <c r="H4203">
        <v>3</v>
      </c>
      <c r="I4203" t="s">
        <v>41</v>
      </c>
      <c r="J4203" t="s">
        <v>53</v>
      </c>
      <c r="K4203">
        <v>357.13</v>
      </c>
      <c r="L4203">
        <v>25.1</v>
      </c>
      <c r="M4203">
        <v>8963.9629999999997</v>
      </c>
      <c r="N4203">
        <v>68</v>
      </c>
      <c r="O4203" t="s">
        <v>38</v>
      </c>
      <c r="P4203" s="1">
        <v>44372</v>
      </c>
      <c r="Q4203" s="1">
        <v>44440</v>
      </c>
      <c r="R4203">
        <v>17</v>
      </c>
      <c r="S4203">
        <v>25.66</v>
      </c>
      <c r="T4203">
        <v>436.22</v>
      </c>
      <c r="U4203" t="s">
        <v>43</v>
      </c>
      <c r="V4203" t="s">
        <v>29</v>
      </c>
      <c r="W4203">
        <v>340</v>
      </c>
      <c r="X4203">
        <v>52.66</v>
      </c>
      <c r="Y4203">
        <v>127.75</v>
      </c>
    </row>
    <row r="4204" spans="1:25" x14ac:dyDescent="0.3">
      <c r="A4204" t="str">
        <f>E4204&amp;"-"&amp;COUNTIF($E$2:E4204,E4204)</f>
        <v>Large-1419</v>
      </c>
      <c r="B4204" t="s">
        <v>61</v>
      </c>
      <c r="C4204">
        <v>228.24</v>
      </c>
      <c r="D4204">
        <v>87</v>
      </c>
      <c r="E4204" t="s">
        <v>31</v>
      </c>
      <c r="F4204" s="1">
        <v>43688</v>
      </c>
      <c r="G4204" s="4" t="str">
        <f t="shared" si="65"/>
        <v>2019</v>
      </c>
      <c r="H4204">
        <v>4</v>
      </c>
      <c r="I4204" t="s">
        <v>37</v>
      </c>
      <c r="J4204" t="s">
        <v>46</v>
      </c>
      <c r="K4204">
        <v>507.59</v>
      </c>
      <c r="L4204">
        <v>11.96</v>
      </c>
      <c r="M4204">
        <v>6070.7763999999997</v>
      </c>
      <c r="N4204">
        <v>26</v>
      </c>
      <c r="O4204" t="s">
        <v>27</v>
      </c>
      <c r="P4204" s="1">
        <v>43677</v>
      </c>
      <c r="Q4204" s="1">
        <v>43703</v>
      </c>
      <c r="R4204">
        <v>358</v>
      </c>
      <c r="S4204">
        <v>7.79</v>
      </c>
      <c r="T4204">
        <v>2788.82</v>
      </c>
      <c r="U4204" t="s">
        <v>35</v>
      </c>
      <c r="V4204" t="s">
        <v>39</v>
      </c>
      <c r="W4204">
        <v>149</v>
      </c>
      <c r="X4204">
        <v>62.97</v>
      </c>
      <c r="Y4204">
        <v>55.16</v>
      </c>
    </row>
    <row r="4205" spans="1:25" x14ac:dyDescent="0.3">
      <c r="A4205" t="str">
        <f>E4205&amp;"-"&amp;COUNTIF($E$2:E4205,E4205)</f>
        <v>Medium-1405</v>
      </c>
      <c r="B4205" t="s">
        <v>47</v>
      </c>
      <c r="C4205">
        <v>83.28</v>
      </c>
      <c r="D4205">
        <v>18</v>
      </c>
      <c r="E4205" t="s">
        <v>24</v>
      </c>
      <c r="F4205" s="1">
        <v>43726</v>
      </c>
      <c r="G4205" s="4" t="str">
        <f t="shared" si="65"/>
        <v>2019</v>
      </c>
      <c r="H4205">
        <v>10</v>
      </c>
      <c r="I4205" t="s">
        <v>64</v>
      </c>
      <c r="J4205" t="s">
        <v>46</v>
      </c>
      <c r="K4205">
        <v>241.3</v>
      </c>
      <c r="L4205">
        <v>74.760000000000005</v>
      </c>
      <c r="M4205">
        <v>18039.588000000003</v>
      </c>
      <c r="N4205">
        <v>110</v>
      </c>
      <c r="O4205" t="s">
        <v>65</v>
      </c>
      <c r="P4205" s="1">
        <v>43673</v>
      </c>
      <c r="Q4205" s="1">
        <v>43783</v>
      </c>
      <c r="R4205">
        <v>46</v>
      </c>
      <c r="S4205">
        <v>76.75</v>
      </c>
      <c r="T4205">
        <v>3530.5</v>
      </c>
      <c r="U4205" t="s">
        <v>56</v>
      </c>
      <c r="V4205" t="s">
        <v>39</v>
      </c>
      <c r="W4205">
        <v>195</v>
      </c>
      <c r="X4205">
        <v>15.84</v>
      </c>
      <c r="Y4205">
        <v>174.49</v>
      </c>
    </row>
    <row r="4206" spans="1:25" x14ac:dyDescent="0.3">
      <c r="A4206" t="str">
        <f>E4206&amp;"-"&amp;COUNTIF($E$2:E4206,E4206)</f>
        <v>Small-1381</v>
      </c>
      <c r="B4206" t="s">
        <v>44</v>
      </c>
      <c r="C4206">
        <v>19.27</v>
      </c>
      <c r="D4206">
        <v>40</v>
      </c>
      <c r="E4206" t="s">
        <v>40</v>
      </c>
      <c r="F4206" s="1">
        <v>43994</v>
      </c>
      <c r="G4206" s="4" t="str">
        <f t="shared" si="65"/>
        <v>2020</v>
      </c>
      <c r="H4206">
        <v>7</v>
      </c>
      <c r="I4206" t="s">
        <v>59</v>
      </c>
      <c r="J4206" t="s">
        <v>46</v>
      </c>
      <c r="K4206">
        <v>334.81</v>
      </c>
      <c r="L4206">
        <v>74.900000000000006</v>
      </c>
      <c r="M4206">
        <v>25077.269000000004</v>
      </c>
      <c r="N4206">
        <v>16</v>
      </c>
      <c r="O4206" t="s">
        <v>38</v>
      </c>
      <c r="P4206" s="1">
        <v>43949</v>
      </c>
      <c r="Q4206" s="1">
        <v>43965</v>
      </c>
      <c r="R4206">
        <v>229</v>
      </c>
      <c r="S4206">
        <v>79.430000000000007</v>
      </c>
      <c r="T4206">
        <v>18189.47</v>
      </c>
      <c r="U4206" t="s">
        <v>58</v>
      </c>
      <c r="V4206" t="s">
        <v>29</v>
      </c>
      <c r="W4206">
        <v>105</v>
      </c>
      <c r="X4206">
        <v>15.24</v>
      </c>
      <c r="Y4206">
        <v>91.31</v>
      </c>
    </row>
    <row r="4207" spans="1:25" x14ac:dyDescent="0.3">
      <c r="A4207" t="str">
        <f>E4207&amp;"-"&amp;COUNTIF($E$2:E4207,E4207)</f>
        <v>Large-1420</v>
      </c>
      <c r="B4207" t="s">
        <v>47</v>
      </c>
      <c r="C4207">
        <v>388.83</v>
      </c>
      <c r="D4207">
        <v>67</v>
      </c>
      <c r="E4207" t="s">
        <v>31</v>
      </c>
      <c r="F4207" s="1">
        <v>43516</v>
      </c>
      <c r="G4207" s="4" t="str">
        <f t="shared" si="65"/>
        <v>2019</v>
      </c>
      <c r="H4207">
        <v>10</v>
      </c>
      <c r="I4207" t="s">
        <v>64</v>
      </c>
      <c r="J4207" t="s">
        <v>50</v>
      </c>
      <c r="K4207">
        <v>635.13</v>
      </c>
      <c r="L4207">
        <v>61.24</v>
      </c>
      <c r="M4207">
        <v>38895.361199999999</v>
      </c>
      <c r="N4207">
        <v>61</v>
      </c>
      <c r="O4207" t="s">
        <v>65</v>
      </c>
      <c r="P4207" s="1">
        <v>43459</v>
      </c>
      <c r="Q4207" s="1">
        <v>43520</v>
      </c>
      <c r="R4207">
        <v>61</v>
      </c>
      <c r="S4207">
        <v>61.93</v>
      </c>
      <c r="T4207">
        <v>3777.73</v>
      </c>
      <c r="U4207" t="s">
        <v>54</v>
      </c>
      <c r="V4207" t="s">
        <v>29</v>
      </c>
      <c r="W4207">
        <v>574</v>
      </c>
      <c r="X4207">
        <v>70.37</v>
      </c>
      <c r="Y4207">
        <v>162.46</v>
      </c>
    </row>
    <row r="4208" spans="1:25" x14ac:dyDescent="0.3">
      <c r="A4208" t="str">
        <f>E4208&amp;"-"&amp;COUNTIF($E$2:E4208,E4208)</f>
        <v>Medium-1406</v>
      </c>
      <c r="B4208" t="s">
        <v>28</v>
      </c>
      <c r="C4208">
        <v>216.2</v>
      </c>
      <c r="D4208">
        <v>34</v>
      </c>
      <c r="E4208" t="s">
        <v>24</v>
      </c>
      <c r="F4208" s="1">
        <v>44648</v>
      </c>
      <c r="G4208" s="4" t="str">
        <f t="shared" si="65"/>
        <v>2022</v>
      </c>
      <c r="H4208">
        <v>3</v>
      </c>
      <c r="I4208" t="s">
        <v>41</v>
      </c>
      <c r="J4208" t="s">
        <v>53</v>
      </c>
      <c r="K4208">
        <v>182.65</v>
      </c>
      <c r="L4208">
        <v>33.06</v>
      </c>
      <c r="M4208">
        <v>6038.4090000000006</v>
      </c>
      <c r="N4208">
        <v>52</v>
      </c>
      <c r="O4208" t="s">
        <v>38</v>
      </c>
      <c r="P4208" s="1">
        <v>44620</v>
      </c>
      <c r="Q4208" s="1">
        <v>44672</v>
      </c>
      <c r="R4208">
        <v>66</v>
      </c>
      <c r="S4208">
        <v>29.6</v>
      </c>
      <c r="T4208">
        <v>1953.6</v>
      </c>
      <c r="U4208" t="s">
        <v>30</v>
      </c>
      <c r="V4208" t="s">
        <v>29</v>
      </c>
      <c r="W4208">
        <v>116</v>
      </c>
      <c r="X4208">
        <v>54.05</v>
      </c>
      <c r="Y4208">
        <v>105.26</v>
      </c>
    </row>
    <row r="4209" spans="1:25" x14ac:dyDescent="0.3">
      <c r="A4209" t="str">
        <f>E4209&amp;"-"&amp;COUNTIF($E$2:E4209,E4209)</f>
        <v>Small-1382</v>
      </c>
      <c r="B4209" t="s">
        <v>47</v>
      </c>
      <c r="C4209">
        <v>679.3</v>
      </c>
      <c r="D4209">
        <v>88</v>
      </c>
      <c r="E4209" t="s">
        <v>40</v>
      </c>
      <c r="F4209" s="1">
        <v>43486</v>
      </c>
      <c r="G4209" s="4" t="str">
        <f t="shared" si="65"/>
        <v>2019</v>
      </c>
      <c r="H4209">
        <v>5</v>
      </c>
      <c r="I4209" t="s">
        <v>25</v>
      </c>
      <c r="J4209" t="s">
        <v>26</v>
      </c>
      <c r="K4209">
        <v>315.74</v>
      </c>
      <c r="L4209">
        <v>41.92</v>
      </c>
      <c r="M4209">
        <v>13235.820800000001</v>
      </c>
      <c r="N4209">
        <v>21</v>
      </c>
      <c r="O4209" t="s">
        <v>27</v>
      </c>
      <c r="P4209" s="1">
        <v>43483</v>
      </c>
      <c r="Q4209" s="1">
        <v>43504</v>
      </c>
      <c r="R4209">
        <v>64</v>
      </c>
      <c r="S4209">
        <v>38.28</v>
      </c>
      <c r="T4209">
        <v>2449.92</v>
      </c>
      <c r="U4209" t="s">
        <v>47</v>
      </c>
      <c r="V4209" t="s">
        <v>29</v>
      </c>
      <c r="W4209">
        <v>251</v>
      </c>
      <c r="X4209">
        <v>11.99</v>
      </c>
      <c r="Y4209">
        <v>82.81</v>
      </c>
    </row>
    <row r="4210" spans="1:25" x14ac:dyDescent="0.3">
      <c r="A4210" t="str">
        <f>E4210&amp;"-"&amp;COUNTIF($E$2:E4210,E4210)</f>
        <v>Small-1383</v>
      </c>
      <c r="B4210" t="s">
        <v>28</v>
      </c>
      <c r="C4210">
        <v>96.12</v>
      </c>
      <c r="D4210">
        <v>38</v>
      </c>
      <c r="E4210" t="s">
        <v>40</v>
      </c>
      <c r="F4210" s="1">
        <v>43711</v>
      </c>
      <c r="G4210" s="4" t="str">
        <f t="shared" si="65"/>
        <v>2019</v>
      </c>
      <c r="H4210">
        <v>6</v>
      </c>
      <c r="I4210" t="s">
        <v>49</v>
      </c>
      <c r="J4210" t="s">
        <v>60</v>
      </c>
      <c r="K4210">
        <v>945.63</v>
      </c>
      <c r="L4210">
        <v>93.15</v>
      </c>
      <c r="M4210">
        <v>88085.434500000003</v>
      </c>
      <c r="N4210">
        <v>5</v>
      </c>
      <c r="O4210" t="s">
        <v>38</v>
      </c>
      <c r="P4210" s="1">
        <v>43657</v>
      </c>
      <c r="Q4210" s="1">
        <v>43662</v>
      </c>
      <c r="R4210">
        <v>395</v>
      </c>
      <c r="S4210">
        <v>91</v>
      </c>
      <c r="T4210">
        <v>35945</v>
      </c>
      <c r="U4210" t="s">
        <v>54</v>
      </c>
      <c r="V4210" t="s">
        <v>48</v>
      </c>
      <c r="W4210">
        <v>550</v>
      </c>
      <c r="X4210">
        <v>73.86</v>
      </c>
      <c r="Y4210">
        <v>115.13</v>
      </c>
    </row>
    <row r="4211" spans="1:25" x14ac:dyDescent="0.3">
      <c r="A4211" t="str">
        <f>E4211&amp;"-"&amp;COUNTIF($E$2:E4211,E4211)</f>
        <v>Large-1421</v>
      </c>
      <c r="B4211" t="s">
        <v>61</v>
      </c>
      <c r="C4211">
        <v>993.15</v>
      </c>
      <c r="D4211">
        <v>21</v>
      </c>
      <c r="E4211" t="s">
        <v>31</v>
      </c>
      <c r="F4211" s="1">
        <v>44609</v>
      </c>
      <c r="G4211" s="4" t="str">
        <f t="shared" si="65"/>
        <v>2022</v>
      </c>
      <c r="H4211">
        <v>5</v>
      </c>
      <c r="I4211" t="s">
        <v>25</v>
      </c>
      <c r="J4211" t="s">
        <v>33</v>
      </c>
      <c r="K4211">
        <v>286.74</v>
      </c>
      <c r="L4211">
        <v>49.28</v>
      </c>
      <c r="M4211">
        <v>14130.547200000001</v>
      </c>
      <c r="N4211">
        <v>28</v>
      </c>
      <c r="O4211" t="s">
        <v>27</v>
      </c>
      <c r="P4211" s="1">
        <v>44586</v>
      </c>
      <c r="Q4211" s="1">
        <v>44614</v>
      </c>
      <c r="R4211">
        <v>102</v>
      </c>
      <c r="S4211">
        <v>47.98</v>
      </c>
      <c r="T4211">
        <v>4893.96</v>
      </c>
      <c r="U4211" t="s">
        <v>58</v>
      </c>
      <c r="V4211" t="s">
        <v>48</v>
      </c>
      <c r="W4211">
        <v>184</v>
      </c>
      <c r="X4211">
        <v>83.34</v>
      </c>
      <c r="Y4211">
        <v>59.76</v>
      </c>
    </row>
    <row r="4212" spans="1:25" x14ac:dyDescent="0.3">
      <c r="A4212" t="str">
        <f>E4212&amp;"-"&amp;COUNTIF($E$2:E4212,E4212)</f>
        <v>Large-1422</v>
      </c>
      <c r="B4212" t="s">
        <v>28</v>
      </c>
      <c r="C4212">
        <v>708.83</v>
      </c>
      <c r="D4212">
        <v>43</v>
      </c>
      <c r="E4212" t="s">
        <v>31</v>
      </c>
      <c r="F4212" s="1">
        <v>44787</v>
      </c>
      <c r="G4212" s="4" t="str">
        <f t="shared" si="65"/>
        <v>2022</v>
      </c>
      <c r="H4212">
        <v>4</v>
      </c>
      <c r="I4212" t="s">
        <v>37</v>
      </c>
      <c r="J4212" t="s">
        <v>68</v>
      </c>
      <c r="K4212">
        <v>528.39</v>
      </c>
      <c r="L4212">
        <v>83.63</v>
      </c>
      <c r="M4212">
        <v>44189.255699999994</v>
      </c>
      <c r="N4212">
        <v>22</v>
      </c>
      <c r="O4212" t="s">
        <v>38</v>
      </c>
      <c r="P4212" s="1">
        <v>44769</v>
      </c>
      <c r="Q4212" s="1">
        <v>44791</v>
      </c>
      <c r="R4212">
        <v>519</v>
      </c>
      <c r="S4212">
        <v>87.01</v>
      </c>
      <c r="T4212">
        <v>45158.19</v>
      </c>
      <c r="U4212" t="s">
        <v>44</v>
      </c>
      <c r="V4212" t="s">
        <v>39</v>
      </c>
      <c r="W4212">
        <v>9</v>
      </c>
      <c r="X4212">
        <v>46.17</v>
      </c>
      <c r="Y4212">
        <v>161.21</v>
      </c>
    </row>
    <row r="4213" spans="1:25" x14ac:dyDescent="0.3">
      <c r="A4213" t="str">
        <f>E4213&amp;"-"&amp;COUNTIF($E$2:E4213,E4213)</f>
        <v>Large-1423</v>
      </c>
      <c r="B4213" t="s">
        <v>57</v>
      </c>
      <c r="C4213">
        <v>78.3</v>
      </c>
      <c r="D4213">
        <v>88</v>
      </c>
      <c r="E4213" t="s">
        <v>31</v>
      </c>
      <c r="F4213" s="1">
        <v>43826</v>
      </c>
      <c r="G4213" s="4" t="str">
        <f t="shared" si="65"/>
        <v>2019</v>
      </c>
      <c r="H4213">
        <v>2</v>
      </c>
      <c r="I4213" t="s">
        <v>66</v>
      </c>
      <c r="J4213" t="s">
        <v>67</v>
      </c>
      <c r="K4213">
        <v>834.72</v>
      </c>
      <c r="L4213">
        <v>17.22</v>
      </c>
      <c r="M4213">
        <v>14373.8784</v>
      </c>
      <c r="N4213">
        <v>34</v>
      </c>
      <c r="O4213" t="s">
        <v>27</v>
      </c>
      <c r="P4213" s="1">
        <v>43773</v>
      </c>
      <c r="Q4213" s="1">
        <v>43807</v>
      </c>
      <c r="R4213">
        <v>342</v>
      </c>
      <c r="S4213">
        <v>12.8</v>
      </c>
      <c r="T4213">
        <v>4377.6000000000004</v>
      </c>
      <c r="U4213" t="s">
        <v>44</v>
      </c>
      <c r="V4213" t="s">
        <v>39</v>
      </c>
      <c r="W4213">
        <v>492</v>
      </c>
      <c r="X4213">
        <v>37.799999999999997</v>
      </c>
      <c r="Y4213">
        <v>130.69</v>
      </c>
    </row>
    <row r="4214" spans="1:25" x14ac:dyDescent="0.3">
      <c r="A4214" t="str">
        <f>E4214&amp;"-"&amp;COUNTIF($E$2:E4214,E4214)</f>
        <v>Small-1384</v>
      </c>
      <c r="B4214" t="s">
        <v>61</v>
      </c>
      <c r="C4214">
        <v>575.62</v>
      </c>
      <c r="D4214">
        <v>67</v>
      </c>
      <c r="E4214" t="s">
        <v>40</v>
      </c>
      <c r="F4214" s="1">
        <v>44032</v>
      </c>
      <c r="G4214" s="4" t="str">
        <f t="shared" si="65"/>
        <v>2020</v>
      </c>
      <c r="H4214">
        <v>6</v>
      </c>
      <c r="I4214" t="s">
        <v>49</v>
      </c>
      <c r="J4214" t="s">
        <v>46</v>
      </c>
      <c r="K4214">
        <v>796.77</v>
      </c>
      <c r="L4214">
        <v>75.36</v>
      </c>
      <c r="M4214">
        <v>60044.587200000002</v>
      </c>
      <c r="N4214">
        <v>5</v>
      </c>
      <c r="O4214" t="s">
        <v>38</v>
      </c>
      <c r="P4214" s="1">
        <v>44030</v>
      </c>
      <c r="Q4214" s="1">
        <v>44035</v>
      </c>
      <c r="R4214">
        <v>292</v>
      </c>
      <c r="S4214">
        <v>76.290000000000006</v>
      </c>
      <c r="T4214">
        <v>22276.68</v>
      </c>
      <c r="U4214" t="s">
        <v>44</v>
      </c>
      <c r="V4214" t="s">
        <v>48</v>
      </c>
      <c r="W4214">
        <v>504</v>
      </c>
      <c r="X4214">
        <v>75.77</v>
      </c>
      <c r="Y4214">
        <v>78.09</v>
      </c>
    </row>
    <row r="4215" spans="1:25" x14ac:dyDescent="0.3">
      <c r="A4215" t="str">
        <f>E4215&amp;"-"&amp;COUNTIF($E$2:E4215,E4215)</f>
        <v>Large-1424</v>
      </c>
      <c r="B4215" t="s">
        <v>44</v>
      </c>
      <c r="C4215">
        <v>595.07000000000005</v>
      </c>
      <c r="D4215">
        <v>31</v>
      </c>
      <c r="E4215" t="s">
        <v>31</v>
      </c>
      <c r="F4215" s="1">
        <v>44845</v>
      </c>
      <c r="G4215" s="4" t="str">
        <f t="shared" si="65"/>
        <v>2022</v>
      </c>
      <c r="H4215">
        <v>7</v>
      </c>
      <c r="I4215" t="s">
        <v>59</v>
      </c>
      <c r="J4215" t="s">
        <v>46</v>
      </c>
      <c r="K4215">
        <v>269.08999999999997</v>
      </c>
      <c r="L4215">
        <v>79.27</v>
      </c>
      <c r="M4215">
        <v>21330.764299999995</v>
      </c>
      <c r="N4215">
        <v>12</v>
      </c>
      <c r="O4215" t="s">
        <v>38</v>
      </c>
      <c r="P4215" s="1">
        <v>44793</v>
      </c>
      <c r="Q4215" s="1">
        <v>44805</v>
      </c>
      <c r="R4215">
        <v>163</v>
      </c>
      <c r="S4215">
        <v>80.67</v>
      </c>
      <c r="T4215">
        <v>13149.21</v>
      </c>
      <c r="U4215" t="s">
        <v>23</v>
      </c>
      <c r="V4215" t="s">
        <v>39</v>
      </c>
      <c r="W4215">
        <v>106</v>
      </c>
      <c r="X4215">
        <v>64.260000000000005</v>
      </c>
      <c r="Y4215">
        <v>110.17</v>
      </c>
    </row>
    <row r="4216" spans="1:25" x14ac:dyDescent="0.3">
      <c r="A4216" t="str">
        <f>E4216&amp;"-"&amp;COUNTIF($E$2:E4216,E4216)</f>
        <v>Large-1425</v>
      </c>
      <c r="B4216" t="s">
        <v>61</v>
      </c>
      <c r="C4216">
        <v>509.14</v>
      </c>
      <c r="D4216">
        <v>95</v>
      </c>
      <c r="E4216" t="s">
        <v>31</v>
      </c>
      <c r="F4216" s="1">
        <v>44004</v>
      </c>
      <c r="G4216" s="4" t="str">
        <f t="shared" si="65"/>
        <v>2020</v>
      </c>
      <c r="H4216">
        <v>5</v>
      </c>
      <c r="I4216" t="s">
        <v>25</v>
      </c>
      <c r="J4216" t="s">
        <v>26</v>
      </c>
      <c r="K4216">
        <v>50.02</v>
      </c>
      <c r="L4216">
        <v>39.51</v>
      </c>
      <c r="M4216">
        <v>1976.2901999999999</v>
      </c>
      <c r="N4216">
        <v>26</v>
      </c>
      <c r="O4216" t="s">
        <v>27</v>
      </c>
      <c r="P4216" s="1">
        <v>44000</v>
      </c>
      <c r="Q4216" s="1">
        <v>44026</v>
      </c>
      <c r="R4216">
        <v>29</v>
      </c>
      <c r="S4216">
        <v>38.909999999999997</v>
      </c>
      <c r="T4216">
        <v>1128.3900000000001</v>
      </c>
      <c r="U4216" t="s">
        <v>52</v>
      </c>
      <c r="V4216" t="s">
        <v>39</v>
      </c>
      <c r="W4216">
        <v>21</v>
      </c>
      <c r="X4216">
        <v>12.22</v>
      </c>
      <c r="Y4216">
        <v>36.49</v>
      </c>
    </row>
    <row r="4217" spans="1:25" x14ac:dyDescent="0.3">
      <c r="A4217" t="str">
        <f>E4217&amp;"-"&amp;COUNTIF($E$2:E4217,E4217)</f>
        <v>Medium-1407</v>
      </c>
      <c r="B4217" t="s">
        <v>52</v>
      </c>
      <c r="C4217">
        <v>110.34</v>
      </c>
      <c r="D4217">
        <v>45</v>
      </c>
      <c r="E4217" t="s">
        <v>24</v>
      </c>
      <c r="F4217" s="1">
        <v>44157</v>
      </c>
      <c r="G4217" s="4" t="str">
        <f t="shared" si="65"/>
        <v>2020</v>
      </c>
      <c r="H4217">
        <v>2</v>
      </c>
      <c r="I4217" t="s">
        <v>66</v>
      </c>
      <c r="J4217" t="s">
        <v>46</v>
      </c>
      <c r="K4217">
        <v>247.92</v>
      </c>
      <c r="L4217">
        <v>45.74</v>
      </c>
      <c r="M4217">
        <v>11339.8608</v>
      </c>
      <c r="N4217">
        <v>31</v>
      </c>
      <c r="O4217" t="s">
        <v>38</v>
      </c>
      <c r="P4217" s="1">
        <v>44115</v>
      </c>
      <c r="Q4217" s="1">
        <v>44146</v>
      </c>
      <c r="R4217">
        <v>141</v>
      </c>
      <c r="S4217">
        <v>44.98</v>
      </c>
      <c r="T4217">
        <v>6342.18</v>
      </c>
      <c r="U4217" t="s">
        <v>43</v>
      </c>
      <c r="V4217" t="s">
        <v>39</v>
      </c>
      <c r="W4217">
        <v>106</v>
      </c>
      <c r="X4217">
        <v>18.41</v>
      </c>
      <c r="Y4217">
        <v>128.41</v>
      </c>
    </row>
    <row r="4218" spans="1:25" x14ac:dyDescent="0.3">
      <c r="A4218" t="str">
        <f>E4218&amp;"-"&amp;COUNTIF($E$2:E4218,E4218)</f>
        <v>Small-1385</v>
      </c>
      <c r="B4218" t="s">
        <v>36</v>
      </c>
      <c r="C4218">
        <v>307.02</v>
      </c>
      <c r="D4218">
        <v>71</v>
      </c>
      <c r="E4218" t="s">
        <v>40</v>
      </c>
      <c r="F4218" s="1">
        <v>44136</v>
      </c>
      <c r="G4218" s="4" t="str">
        <f t="shared" si="65"/>
        <v>2020</v>
      </c>
      <c r="H4218">
        <v>1</v>
      </c>
      <c r="I4218" t="s">
        <v>32</v>
      </c>
      <c r="J4218" t="s">
        <v>33</v>
      </c>
      <c r="K4218">
        <v>721.03</v>
      </c>
      <c r="L4218">
        <v>77.3</v>
      </c>
      <c r="M4218">
        <v>55735.618999999999</v>
      </c>
      <c r="N4218">
        <v>1</v>
      </c>
      <c r="O4218" t="s">
        <v>63</v>
      </c>
      <c r="P4218" s="1">
        <v>44081</v>
      </c>
      <c r="Q4218" s="1">
        <v>44082</v>
      </c>
      <c r="R4218">
        <v>372</v>
      </c>
      <c r="S4218">
        <v>74.510000000000005</v>
      </c>
      <c r="T4218">
        <v>27717.72</v>
      </c>
      <c r="U4218" t="s">
        <v>44</v>
      </c>
      <c r="V4218" t="s">
        <v>48</v>
      </c>
      <c r="W4218">
        <v>349</v>
      </c>
      <c r="X4218">
        <v>11.09</v>
      </c>
      <c r="Y4218">
        <v>108.42</v>
      </c>
    </row>
    <row r="4219" spans="1:25" x14ac:dyDescent="0.3">
      <c r="A4219" t="str">
        <f>E4219&amp;"-"&amp;COUNTIF($E$2:E4219,E4219)</f>
        <v>Medium-1408</v>
      </c>
      <c r="B4219" t="s">
        <v>61</v>
      </c>
      <c r="C4219">
        <v>97.42</v>
      </c>
      <c r="D4219">
        <v>97</v>
      </c>
      <c r="E4219" t="s">
        <v>24</v>
      </c>
      <c r="F4219" s="1">
        <v>44503</v>
      </c>
      <c r="G4219" s="4" t="str">
        <f t="shared" si="65"/>
        <v>2021</v>
      </c>
      <c r="H4219">
        <v>1</v>
      </c>
      <c r="I4219" t="s">
        <v>32</v>
      </c>
      <c r="J4219" t="s">
        <v>46</v>
      </c>
      <c r="K4219">
        <v>97.27</v>
      </c>
      <c r="L4219">
        <v>92.4</v>
      </c>
      <c r="M4219">
        <v>8987.7479999999996</v>
      </c>
      <c r="N4219">
        <v>26</v>
      </c>
      <c r="O4219" t="s">
        <v>34</v>
      </c>
      <c r="P4219" s="1">
        <v>44477</v>
      </c>
      <c r="Q4219" s="1">
        <v>44503</v>
      </c>
      <c r="R4219">
        <v>5</v>
      </c>
      <c r="S4219">
        <v>97.15</v>
      </c>
      <c r="T4219">
        <v>485.75</v>
      </c>
      <c r="U4219" t="s">
        <v>58</v>
      </c>
      <c r="V4219" t="s">
        <v>29</v>
      </c>
      <c r="W4219">
        <v>92</v>
      </c>
      <c r="X4219">
        <v>34.82</v>
      </c>
      <c r="Y4219">
        <v>139.19</v>
      </c>
    </row>
    <row r="4220" spans="1:25" x14ac:dyDescent="0.3">
      <c r="A4220" t="str">
        <f>E4220&amp;"-"&amp;COUNTIF($E$2:E4220,E4220)</f>
        <v>Small-1386</v>
      </c>
      <c r="B4220" t="s">
        <v>61</v>
      </c>
      <c r="C4220">
        <v>654.53</v>
      </c>
      <c r="D4220">
        <v>73</v>
      </c>
      <c r="E4220" t="s">
        <v>40</v>
      </c>
      <c r="F4220" s="1">
        <v>44843</v>
      </c>
      <c r="G4220" s="4" t="str">
        <f t="shared" si="65"/>
        <v>2022</v>
      </c>
      <c r="H4220">
        <v>5</v>
      </c>
      <c r="I4220" t="s">
        <v>25</v>
      </c>
      <c r="J4220" t="s">
        <v>68</v>
      </c>
      <c r="K4220">
        <v>338.56</v>
      </c>
      <c r="L4220">
        <v>34.700000000000003</v>
      </c>
      <c r="M4220">
        <v>11748.032000000001</v>
      </c>
      <c r="N4220">
        <v>30</v>
      </c>
      <c r="O4220" t="s">
        <v>27</v>
      </c>
      <c r="P4220" s="1">
        <v>44833</v>
      </c>
      <c r="Q4220" s="1">
        <v>44863</v>
      </c>
      <c r="R4220">
        <v>8</v>
      </c>
      <c r="S4220">
        <v>37.04</v>
      </c>
      <c r="T4220">
        <v>296.32</v>
      </c>
      <c r="U4220" t="s">
        <v>35</v>
      </c>
      <c r="V4220" t="s">
        <v>48</v>
      </c>
      <c r="W4220">
        <v>330</v>
      </c>
      <c r="X4220">
        <v>89.41</v>
      </c>
      <c r="Y4220">
        <v>191.12</v>
      </c>
    </row>
    <row r="4221" spans="1:25" x14ac:dyDescent="0.3">
      <c r="A4221" t="str">
        <f>E4221&amp;"-"&amp;COUNTIF($E$2:E4221,E4221)</f>
        <v>Large-1426</v>
      </c>
      <c r="B4221" t="s">
        <v>30</v>
      </c>
      <c r="C4221">
        <v>96.52</v>
      </c>
      <c r="D4221">
        <v>65</v>
      </c>
      <c r="E4221" t="s">
        <v>31</v>
      </c>
      <c r="F4221" s="1">
        <v>43639</v>
      </c>
      <c r="G4221" s="4" t="str">
        <f t="shared" si="65"/>
        <v>2019</v>
      </c>
      <c r="H4221">
        <v>8</v>
      </c>
      <c r="I4221" t="s">
        <v>45</v>
      </c>
      <c r="J4221" t="s">
        <v>33</v>
      </c>
      <c r="K4221">
        <v>435.81</v>
      </c>
      <c r="L4221">
        <v>71.84</v>
      </c>
      <c r="M4221">
        <v>31308.590400000001</v>
      </c>
      <c r="N4221">
        <v>9</v>
      </c>
      <c r="O4221" t="s">
        <v>38</v>
      </c>
      <c r="P4221" s="1">
        <v>43602</v>
      </c>
      <c r="Q4221" s="1">
        <v>43611</v>
      </c>
      <c r="R4221">
        <v>179</v>
      </c>
      <c r="S4221">
        <v>74.98</v>
      </c>
      <c r="T4221">
        <v>13421.42</v>
      </c>
      <c r="U4221" t="s">
        <v>36</v>
      </c>
      <c r="V4221" t="s">
        <v>29</v>
      </c>
      <c r="W4221">
        <v>256</v>
      </c>
      <c r="X4221">
        <v>43.9</v>
      </c>
      <c r="Y4221">
        <v>132.77000000000001</v>
      </c>
    </row>
    <row r="4222" spans="1:25" x14ac:dyDescent="0.3">
      <c r="A4222" t="str">
        <f>E4222&amp;"-"&amp;COUNTIF($E$2:E4222,E4222)</f>
        <v>Large-1427</v>
      </c>
      <c r="B4222" t="s">
        <v>56</v>
      </c>
      <c r="C4222">
        <v>747.24</v>
      </c>
      <c r="D4222">
        <v>77</v>
      </c>
      <c r="E4222" t="s">
        <v>31</v>
      </c>
      <c r="F4222" s="1">
        <v>43902</v>
      </c>
      <c r="G4222" s="4" t="str">
        <f t="shared" si="65"/>
        <v>2020</v>
      </c>
      <c r="H4222">
        <v>3</v>
      </c>
      <c r="I4222" t="s">
        <v>41</v>
      </c>
      <c r="J4222" t="s">
        <v>33</v>
      </c>
      <c r="K4222">
        <v>881.64</v>
      </c>
      <c r="L4222">
        <v>21.89</v>
      </c>
      <c r="M4222">
        <v>19299.099600000001</v>
      </c>
      <c r="N4222">
        <v>32</v>
      </c>
      <c r="O4222" t="s">
        <v>38</v>
      </c>
      <c r="P4222" s="1">
        <v>43870</v>
      </c>
      <c r="Q4222" s="1">
        <v>43902</v>
      </c>
      <c r="R4222">
        <v>117</v>
      </c>
      <c r="S4222">
        <v>25.6</v>
      </c>
      <c r="T4222">
        <v>2995.2</v>
      </c>
      <c r="U4222" t="s">
        <v>61</v>
      </c>
      <c r="V4222" t="s">
        <v>48</v>
      </c>
      <c r="W4222">
        <v>764</v>
      </c>
      <c r="X4222">
        <v>18.16</v>
      </c>
      <c r="Y4222">
        <v>107.38</v>
      </c>
    </row>
    <row r="4223" spans="1:25" x14ac:dyDescent="0.3">
      <c r="A4223" t="str">
        <f>E4223&amp;"-"&amp;COUNTIF($E$2:E4223,E4223)</f>
        <v>Small-1387</v>
      </c>
      <c r="B4223" t="s">
        <v>58</v>
      </c>
      <c r="C4223">
        <v>987.38</v>
      </c>
      <c r="D4223">
        <v>29</v>
      </c>
      <c r="E4223" t="s">
        <v>40</v>
      </c>
      <c r="F4223" s="1">
        <v>44052</v>
      </c>
      <c r="G4223" s="4" t="str">
        <f t="shared" si="65"/>
        <v>2020</v>
      </c>
      <c r="H4223">
        <v>9</v>
      </c>
      <c r="I4223" t="s">
        <v>55</v>
      </c>
      <c r="J4223" t="s">
        <v>60</v>
      </c>
      <c r="K4223">
        <v>133.74</v>
      </c>
      <c r="L4223">
        <v>98.25</v>
      </c>
      <c r="M4223">
        <v>13139.955000000002</v>
      </c>
      <c r="N4223">
        <v>11</v>
      </c>
      <c r="O4223" t="s">
        <v>38</v>
      </c>
      <c r="P4223" s="1">
        <v>43998</v>
      </c>
      <c r="Q4223" s="1">
        <v>44009</v>
      </c>
      <c r="R4223">
        <v>64</v>
      </c>
      <c r="S4223">
        <v>101.53</v>
      </c>
      <c r="T4223">
        <v>6497.92</v>
      </c>
      <c r="U4223" t="s">
        <v>57</v>
      </c>
      <c r="V4223" t="s">
        <v>48</v>
      </c>
      <c r="W4223">
        <v>69</v>
      </c>
      <c r="X4223">
        <v>67.459999999999994</v>
      </c>
      <c r="Y4223">
        <v>162.65</v>
      </c>
    </row>
    <row r="4224" spans="1:25" x14ac:dyDescent="0.3">
      <c r="A4224" t="str">
        <f>E4224&amp;"-"&amp;COUNTIF($E$2:E4224,E4224)</f>
        <v>Large-1428</v>
      </c>
      <c r="B4224" t="s">
        <v>44</v>
      </c>
      <c r="C4224">
        <v>458.14</v>
      </c>
      <c r="D4224">
        <v>86</v>
      </c>
      <c r="E4224" t="s">
        <v>31</v>
      </c>
      <c r="F4224" s="1">
        <v>44326</v>
      </c>
      <c r="G4224" s="4" t="str">
        <f t="shared" si="65"/>
        <v>2021</v>
      </c>
      <c r="H4224">
        <v>9</v>
      </c>
      <c r="I4224" t="s">
        <v>55</v>
      </c>
      <c r="J4224" t="s">
        <v>33</v>
      </c>
      <c r="K4224">
        <v>903.02</v>
      </c>
      <c r="L4224">
        <v>29.96</v>
      </c>
      <c r="M4224">
        <v>27054.479200000002</v>
      </c>
      <c r="N4224">
        <v>11</v>
      </c>
      <c r="O4224" t="s">
        <v>38</v>
      </c>
      <c r="P4224" s="1">
        <v>44287</v>
      </c>
      <c r="Q4224" s="1">
        <v>44298</v>
      </c>
      <c r="R4224">
        <v>591</v>
      </c>
      <c r="S4224">
        <v>33.04</v>
      </c>
      <c r="T4224">
        <v>19526.64</v>
      </c>
      <c r="U4224" t="s">
        <v>61</v>
      </c>
      <c r="V4224" t="s">
        <v>39</v>
      </c>
      <c r="W4224">
        <v>312</v>
      </c>
      <c r="X4224">
        <v>72.75</v>
      </c>
      <c r="Y4224">
        <v>82.29</v>
      </c>
    </row>
    <row r="4225" spans="1:25" x14ac:dyDescent="0.3">
      <c r="A4225" t="str">
        <f>E4225&amp;"-"&amp;COUNTIF($E$2:E4225,E4225)</f>
        <v>Medium-1409</v>
      </c>
      <c r="B4225" t="s">
        <v>61</v>
      </c>
      <c r="C4225">
        <v>756.05</v>
      </c>
      <c r="D4225">
        <v>23</v>
      </c>
      <c r="E4225" t="s">
        <v>24</v>
      </c>
      <c r="F4225" s="1">
        <v>44159</v>
      </c>
      <c r="G4225" s="4" t="str">
        <f t="shared" si="65"/>
        <v>2020</v>
      </c>
      <c r="H4225">
        <v>2</v>
      </c>
      <c r="I4225" t="s">
        <v>66</v>
      </c>
      <c r="J4225" t="s">
        <v>33</v>
      </c>
      <c r="K4225">
        <v>486.19</v>
      </c>
      <c r="L4225">
        <v>33.880000000000003</v>
      </c>
      <c r="M4225">
        <v>16472.117200000001</v>
      </c>
      <c r="N4225">
        <v>34</v>
      </c>
      <c r="O4225" t="s">
        <v>27</v>
      </c>
      <c r="P4225" s="1">
        <v>44152</v>
      </c>
      <c r="Q4225" s="1">
        <v>44186</v>
      </c>
      <c r="R4225">
        <v>9</v>
      </c>
      <c r="S4225">
        <v>34.020000000000003</v>
      </c>
      <c r="T4225">
        <v>306.18</v>
      </c>
      <c r="U4225" t="s">
        <v>28</v>
      </c>
      <c r="V4225" t="s">
        <v>29</v>
      </c>
      <c r="W4225">
        <v>477</v>
      </c>
      <c r="X4225">
        <v>76.959999999999994</v>
      </c>
      <c r="Y4225">
        <v>111.9</v>
      </c>
    </row>
    <row r="4226" spans="1:25" x14ac:dyDescent="0.3">
      <c r="A4226" t="str">
        <f>E4226&amp;"-"&amp;COUNTIF($E$2:E4226,E4226)</f>
        <v>Small-1388</v>
      </c>
      <c r="B4226" t="s">
        <v>51</v>
      </c>
      <c r="C4226">
        <v>314.63</v>
      </c>
      <c r="D4226">
        <v>60</v>
      </c>
      <c r="E4226" t="s">
        <v>40</v>
      </c>
      <c r="F4226" s="1">
        <v>43990</v>
      </c>
      <c r="G4226" s="4" t="str">
        <f t="shared" ref="G4226:G4289" si="66">TEXT(F4226,"YYYY")</f>
        <v>2020</v>
      </c>
      <c r="H4226">
        <v>8</v>
      </c>
      <c r="I4226" t="s">
        <v>45</v>
      </c>
      <c r="J4226" t="s">
        <v>50</v>
      </c>
      <c r="K4226">
        <v>947.8</v>
      </c>
      <c r="L4226">
        <v>35.44</v>
      </c>
      <c r="M4226">
        <v>33590.031999999999</v>
      </c>
      <c r="N4226">
        <v>12</v>
      </c>
      <c r="O4226" t="s">
        <v>38</v>
      </c>
      <c r="P4226" s="1">
        <v>43961</v>
      </c>
      <c r="Q4226" s="1">
        <v>43973</v>
      </c>
      <c r="R4226">
        <v>163</v>
      </c>
      <c r="S4226">
        <v>36.68</v>
      </c>
      <c r="T4226">
        <v>5978.84</v>
      </c>
      <c r="U4226" t="s">
        <v>47</v>
      </c>
      <c r="V4226" t="s">
        <v>39</v>
      </c>
      <c r="W4226">
        <v>784</v>
      </c>
      <c r="X4226">
        <v>97.6</v>
      </c>
      <c r="Y4226">
        <v>35.340000000000003</v>
      </c>
    </row>
    <row r="4227" spans="1:25" x14ac:dyDescent="0.3">
      <c r="A4227" t="str">
        <f>E4227&amp;"-"&amp;COUNTIF($E$2:E4227,E4227)</f>
        <v>Medium-1410</v>
      </c>
      <c r="B4227" t="s">
        <v>61</v>
      </c>
      <c r="C4227">
        <v>817.5</v>
      </c>
      <c r="D4227">
        <v>43</v>
      </c>
      <c r="E4227" t="s">
        <v>24</v>
      </c>
      <c r="F4227" s="1">
        <v>43667</v>
      </c>
      <c r="G4227" s="4" t="str">
        <f t="shared" si="66"/>
        <v>2019</v>
      </c>
      <c r="H4227">
        <v>8</v>
      </c>
      <c r="I4227" t="s">
        <v>45</v>
      </c>
      <c r="J4227" t="s">
        <v>60</v>
      </c>
      <c r="K4227">
        <v>965.47</v>
      </c>
      <c r="L4227">
        <v>56.75</v>
      </c>
      <c r="M4227">
        <v>54790.422500000001</v>
      </c>
      <c r="N4227">
        <v>13</v>
      </c>
      <c r="O4227" t="s">
        <v>38</v>
      </c>
      <c r="P4227" s="1">
        <v>43620</v>
      </c>
      <c r="Q4227" s="1">
        <v>43633</v>
      </c>
      <c r="R4227">
        <v>183</v>
      </c>
      <c r="S4227">
        <v>54.89</v>
      </c>
      <c r="T4227">
        <v>10044.870000000001</v>
      </c>
      <c r="U4227" t="s">
        <v>56</v>
      </c>
      <c r="V4227" t="s">
        <v>48</v>
      </c>
      <c r="W4227">
        <v>782</v>
      </c>
      <c r="X4227">
        <v>60.79</v>
      </c>
      <c r="Y4227">
        <v>160.78</v>
      </c>
    </row>
    <row r="4228" spans="1:25" x14ac:dyDescent="0.3">
      <c r="A4228" t="str">
        <f>E4228&amp;"-"&amp;COUNTIF($E$2:E4228,E4228)</f>
        <v>Small-1389</v>
      </c>
      <c r="B4228" t="s">
        <v>57</v>
      </c>
      <c r="C4228">
        <v>747.33</v>
      </c>
      <c r="D4228">
        <v>41</v>
      </c>
      <c r="E4228" t="s">
        <v>40</v>
      </c>
      <c r="F4228" s="1">
        <v>44778</v>
      </c>
      <c r="G4228" s="4" t="str">
        <f t="shared" si="66"/>
        <v>2022</v>
      </c>
      <c r="H4228">
        <v>3</v>
      </c>
      <c r="I4228" t="s">
        <v>41</v>
      </c>
      <c r="J4228" t="s">
        <v>62</v>
      </c>
      <c r="K4228">
        <v>775.4</v>
      </c>
      <c r="L4228">
        <v>31.25</v>
      </c>
      <c r="M4228">
        <v>24231.25</v>
      </c>
      <c r="N4228">
        <v>62</v>
      </c>
      <c r="O4228" t="s">
        <v>27</v>
      </c>
      <c r="P4228" s="1">
        <v>44740</v>
      </c>
      <c r="Q4228" s="1">
        <v>44802</v>
      </c>
      <c r="R4228">
        <v>614</v>
      </c>
      <c r="S4228">
        <v>27.11</v>
      </c>
      <c r="T4228">
        <v>16645.54</v>
      </c>
      <c r="U4228" t="s">
        <v>54</v>
      </c>
      <c r="V4228" t="s">
        <v>48</v>
      </c>
      <c r="W4228">
        <v>161</v>
      </c>
      <c r="X4228">
        <v>95.41</v>
      </c>
      <c r="Y4228">
        <v>179.62</v>
      </c>
    </row>
    <row r="4229" spans="1:25" x14ac:dyDescent="0.3">
      <c r="A4229" t="str">
        <f>E4229&amp;"-"&amp;COUNTIF($E$2:E4229,E4229)</f>
        <v>Small-1390</v>
      </c>
      <c r="B4229" t="s">
        <v>51</v>
      </c>
      <c r="C4229">
        <v>756.89</v>
      </c>
      <c r="D4229">
        <v>55</v>
      </c>
      <c r="E4229" t="s">
        <v>40</v>
      </c>
      <c r="F4229" s="1">
        <v>44091</v>
      </c>
      <c r="G4229" s="4" t="str">
        <f t="shared" si="66"/>
        <v>2020</v>
      </c>
      <c r="H4229">
        <v>6</v>
      </c>
      <c r="I4229" t="s">
        <v>49</v>
      </c>
      <c r="J4229" t="s">
        <v>46</v>
      </c>
      <c r="K4229">
        <v>548.38</v>
      </c>
      <c r="L4229">
        <v>11.1</v>
      </c>
      <c r="M4229">
        <v>6087.018</v>
      </c>
      <c r="N4229">
        <v>7</v>
      </c>
      <c r="O4229" t="s">
        <v>38</v>
      </c>
      <c r="P4229" s="1">
        <v>44084</v>
      </c>
      <c r="Q4229" s="1">
        <v>44091</v>
      </c>
      <c r="R4229">
        <v>60</v>
      </c>
      <c r="S4229">
        <v>13.94</v>
      </c>
      <c r="T4229">
        <v>836.4</v>
      </c>
      <c r="U4229" t="s">
        <v>57</v>
      </c>
      <c r="V4229" t="s">
        <v>29</v>
      </c>
      <c r="W4229">
        <v>488</v>
      </c>
      <c r="X4229">
        <v>69.540000000000006</v>
      </c>
      <c r="Y4229">
        <v>146.16999999999999</v>
      </c>
    </row>
    <row r="4230" spans="1:25" x14ac:dyDescent="0.3">
      <c r="A4230" t="str">
        <f>E4230&amp;"-"&amp;COUNTIF($E$2:E4230,E4230)</f>
        <v>Medium-1411</v>
      </c>
      <c r="B4230" t="s">
        <v>35</v>
      </c>
      <c r="C4230">
        <v>886.19</v>
      </c>
      <c r="D4230">
        <v>68</v>
      </c>
      <c r="E4230" t="s">
        <v>24</v>
      </c>
      <c r="F4230" s="1">
        <v>44029</v>
      </c>
      <c r="G4230" s="4" t="str">
        <f t="shared" si="66"/>
        <v>2020</v>
      </c>
      <c r="H4230">
        <v>5</v>
      </c>
      <c r="I4230" t="s">
        <v>25</v>
      </c>
      <c r="J4230" t="s">
        <v>26</v>
      </c>
      <c r="K4230">
        <v>339.45</v>
      </c>
      <c r="L4230">
        <v>32.49</v>
      </c>
      <c r="M4230">
        <v>11028.7305</v>
      </c>
      <c r="N4230">
        <v>21</v>
      </c>
      <c r="O4230" t="s">
        <v>27</v>
      </c>
      <c r="P4230" s="1">
        <v>43971</v>
      </c>
      <c r="Q4230" s="1">
        <v>43992</v>
      </c>
      <c r="R4230">
        <v>84</v>
      </c>
      <c r="S4230">
        <v>31.21</v>
      </c>
      <c r="T4230">
        <v>2621.64</v>
      </c>
      <c r="U4230" t="s">
        <v>36</v>
      </c>
      <c r="V4230" t="s">
        <v>29</v>
      </c>
      <c r="W4230">
        <v>255</v>
      </c>
      <c r="X4230">
        <v>55.23</v>
      </c>
      <c r="Y4230">
        <v>141.38999999999999</v>
      </c>
    </row>
    <row r="4231" spans="1:25" x14ac:dyDescent="0.3">
      <c r="A4231" t="str">
        <f>E4231&amp;"-"&amp;COUNTIF($E$2:E4231,E4231)</f>
        <v>Large-1429</v>
      </c>
      <c r="B4231" t="s">
        <v>57</v>
      </c>
      <c r="C4231">
        <v>656.75</v>
      </c>
      <c r="D4231">
        <v>78</v>
      </c>
      <c r="E4231" t="s">
        <v>31</v>
      </c>
      <c r="F4231" s="1">
        <v>43979</v>
      </c>
      <c r="G4231" s="4" t="str">
        <f t="shared" si="66"/>
        <v>2020</v>
      </c>
      <c r="H4231">
        <v>5</v>
      </c>
      <c r="I4231" t="s">
        <v>25</v>
      </c>
      <c r="J4231" t="s">
        <v>33</v>
      </c>
      <c r="K4231">
        <v>100.03</v>
      </c>
      <c r="L4231">
        <v>94.41</v>
      </c>
      <c r="M4231">
        <v>9443.8323</v>
      </c>
      <c r="N4231">
        <v>30</v>
      </c>
      <c r="O4231" t="s">
        <v>27</v>
      </c>
      <c r="P4231" s="1">
        <v>43955</v>
      </c>
      <c r="Q4231" s="1">
        <v>43985</v>
      </c>
      <c r="R4231">
        <v>77</v>
      </c>
      <c r="S4231">
        <v>92.75</v>
      </c>
      <c r="T4231">
        <v>7141.75</v>
      </c>
      <c r="U4231" t="s">
        <v>51</v>
      </c>
      <c r="V4231" t="s">
        <v>29</v>
      </c>
      <c r="W4231">
        <v>23</v>
      </c>
      <c r="X4231">
        <v>34.130000000000003</v>
      </c>
      <c r="Y4231">
        <v>186.52</v>
      </c>
    </row>
    <row r="4232" spans="1:25" x14ac:dyDescent="0.3">
      <c r="A4232" t="str">
        <f>E4232&amp;"-"&amp;COUNTIF($E$2:E4232,E4232)</f>
        <v>Large-1430</v>
      </c>
      <c r="B4232" t="s">
        <v>30</v>
      </c>
      <c r="C4232">
        <v>542.5</v>
      </c>
      <c r="D4232">
        <v>45</v>
      </c>
      <c r="E4232" t="s">
        <v>31</v>
      </c>
      <c r="F4232" s="1">
        <v>43878</v>
      </c>
      <c r="G4232" s="4" t="str">
        <f t="shared" si="66"/>
        <v>2020</v>
      </c>
      <c r="H4232">
        <v>5</v>
      </c>
      <c r="I4232" t="s">
        <v>25</v>
      </c>
      <c r="J4232" t="s">
        <v>46</v>
      </c>
      <c r="K4232">
        <v>818.87</v>
      </c>
      <c r="L4232">
        <v>81.540000000000006</v>
      </c>
      <c r="M4232">
        <v>66770.659800000009</v>
      </c>
      <c r="N4232">
        <v>21</v>
      </c>
      <c r="O4232" t="s">
        <v>27</v>
      </c>
      <c r="P4232" s="1">
        <v>43832</v>
      </c>
      <c r="Q4232" s="1">
        <v>43853</v>
      </c>
      <c r="R4232">
        <v>806</v>
      </c>
      <c r="S4232">
        <v>81.78</v>
      </c>
      <c r="T4232">
        <v>65914.679999999993</v>
      </c>
      <c r="U4232" t="s">
        <v>23</v>
      </c>
      <c r="V4232" t="s">
        <v>48</v>
      </c>
      <c r="W4232">
        <v>12</v>
      </c>
      <c r="X4232">
        <v>67.05</v>
      </c>
      <c r="Y4232">
        <v>149.88</v>
      </c>
    </row>
    <row r="4233" spans="1:25" x14ac:dyDescent="0.3">
      <c r="A4233" t="str">
        <f>E4233&amp;"-"&amp;COUNTIF($E$2:E4233,E4233)</f>
        <v>Medium-1412</v>
      </c>
      <c r="B4233" t="s">
        <v>52</v>
      </c>
      <c r="C4233">
        <v>846.78</v>
      </c>
      <c r="D4233">
        <v>14</v>
      </c>
      <c r="E4233" t="s">
        <v>24</v>
      </c>
      <c r="F4233" s="1">
        <v>44381</v>
      </c>
      <c r="G4233" s="4" t="str">
        <f t="shared" si="66"/>
        <v>2021</v>
      </c>
      <c r="H4233">
        <v>6</v>
      </c>
      <c r="I4233" t="s">
        <v>49</v>
      </c>
      <c r="J4233" t="s">
        <v>50</v>
      </c>
      <c r="K4233">
        <v>834.97</v>
      </c>
      <c r="L4233">
        <v>12.33</v>
      </c>
      <c r="M4233">
        <v>10295.1801</v>
      </c>
      <c r="N4233">
        <v>5</v>
      </c>
      <c r="O4233" t="s">
        <v>38</v>
      </c>
      <c r="P4233" s="1">
        <v>44345</v>
      </c>
      <c r="Q4233" s="1">
        <v>44350</v>
      </c>
      <c r="R4233">
        <v>547</v>
      </c>
      <c r="S4233">
        <v>9.18</v>
      </c>
      <c r="T4233">
        <v>5021.46</v>
      </c>
      <c r="U4233" t="s">
        <v>23</v>
      </c>
      <c r="V4233" t="s">
        <v>39</v>
      </c>
      <c r="W4233">
        <v>287</v>
      </c>
      <c r="X4233">
        <v>11.69</v>
      </c>
      <c r="Y4233">
        <v>150.03</v>
      </c>
    </row>
    <row r="4234" spans="1:25" x14ac:dyDescent="0.3">
      <c r="A4234" t="str">
        <f>E4234&amp;"-"&amp;COUNTIF($E$2:E4234,E4234)</f>
        <v>Large-1431</v>
      </c>
      <c r="B4234" t="s">
        <v>36</v>
      </c>
      <c r="C4234">
        <v>445.95</v>
      </c>
      <c r="D4234">
        <v>56</v>
      </c>
      <c r="E4234" t="s">
        <v>31</v>
      </c>
      <c r="F4234" s="1">
        <v>43806</v>
      </c>
      <c r="G4234" s="4" t="str">
        <f t="shared" si="66"/>
        <v>2019</v>
      </c>
      <c r="H4234">
        <v>6</v>
      </c>
      <c r="I4234" t="s">
        <v>49</v>
      </c>
      <c r="J4234" t="s">
        <v>60</v>
      </c>
      <c r="K4234">
        <v>763.11</v>
      </c>
      <c r="L4234">
        <v>55.83</v>
      </c>
      <c r="M4234">
        <v>42604.431299999997</v>
      </c>
      <c r="N4234">
        <v>7</v>
      </c>
      <c r="O4234" t="s">
        <v>38</v>
      </c>
      <c r="P4234" s="1">
        <v>43787</v>
      </c>
      <c r="Q4234" s="1">
        <v>43794</v>
      </c>
      <c r="R4234">
        <v>311</v>
      </c>
      <c r="S4234">
        <v>51.07</v>
      </c>
      <c r="T4234">
        <v>15882.77</v>
      </c>
      <c r="U4234" t="s">
        <v>43</v>
      </c>
      <c r="V4234" t="s">
        <v>48</v>
      </c>
      <c r="W4234">
        <v>452</v>
      </c>
      <c r="X4234">
        <v>48.64</v>
      </c>
      <c r="Y4234">
        <v>187.48</v>
      </c>
    </row>
    <row r="4235" spans="1:25" x14ac:dyDescent="0.3">
      <c r="A4235" t="str">
        <f>E4235&amp;"-"&amp;COUNTIF($E$2:E4235,E4235)</f>
        <v>Small-1391</v>
      </c>
      <c r="B4235" t="s">
        <v>43</v>
      </c>
      <c r="C4235">
        <v>195.3</v>
      </c>
      <c r="D4235">
        <v>38</v>
      </c>
      <c r="E4235" t="s">
        <v>40</v>
      </c>
      <c r="F4235" s="1">
        <v>44753</v>
      </c>
      <c r="G4235" s="4" t="str">
        <f t="shared" si="66"/>
        <v>2022</v>
      </c>
      <c r="H4235">
        <v>5</v>
      </c>
      <c r="I4235" t="s">
        <v>25</v>
      </c>
      <c r="J4235" t="s">
        <v>46</v>
      </c>
      <c r="K4235">
        <v>542.24</v>
      </c>
      <c r="L4235">
        <v>51.49</v>
      </c>
      <c r="M4235">
        <v>27919.937600000001</v>
      </c>
      <c r="N4235">
        <v>25</v>
      </c>
      <c r="O4235" t="s">
        <v>27</v>
      </c>
      <c r="P4235" s="1">
        <v>44694</v>
      </c>
      <c r="Q4235" s="1">
        <v>44719</v>
      </c>
      <c r="R4235">
        <v>447</v>
      </c>
      <c r="S4235">
        <v>55.53</v>
      </c>
      <c r="T4235">
        <v>24821.91</v>
      </c>
      <c r="U4235" t="s">
        <v>23</v>
      </c>
      <c r="V4235" t="s">
        <v>29</v>
      </c>
      <c r="W4235">
        <v>95</v>
      </c>
      <c r="X4235">
        <v>32.21</v>
      </c>
      <c r="Y4235">
        <v>102.95</v>
      </c>
    </row>
    <row r="4236" spans="1:25" x14ac:dyDescent="0.3">
      <c r="A4236" t="str">
        <f>E4236&amp;"-"&amp;COUNTIF($E$2:E4236,E4236)</f>
        <v>Small-1392</v>
      </c>
      <c r="B4236" t="s">
        <v>61</v>
      </c>
      <c r="C4236">
        <v>890.59</v>
      </c>
      <c r="D4236">
        <v>69</v>
      </c>
      <c r="E4236" t="s">
        <v>40</v>
      </c>
      <c r="F4236" s="1">
        <v>44198</v>
      </c>
      <c r="G4236" s="4" t="str">
        <f t="shared" si="66"/>
        <v>2021</v>
      </c>
      <c r="H4236">
        <v>9</v>
      </c>
      <c r="I4236" t="s">
        <v>55</v>
      </c>
      <c r="J4236" t="s">
        <v>60</v>
      </c>
      <c r="K4236">
        <v>571.04</v>
      </c>
      <c r="L4236">
        <v>87.9</v>
      </c>
      <c r="M4236">
        <v>50194.415999999997</v>
      </c>
      <c r="N4236">
        <v>8</v>
      </c>
      <c r="O4236" t="s">
        <v>38</v>
      </c>
      <c r="P4236" s="1">
        <v>44148</v>
      </c>
      <c r="Q4236" s="1">
        <v>44156</v>
      </c>
      <c r="R4236">
        <v>323</v>
      </c>
      <c r="S4236">
        <v>86.77</v>
      </c>
      <c r="T4236">
        <v>28026.71</v>
      </c>
      <c r="U4236" t="s">
        <v>58</v>
      </c>
      <c r="V4236" t="s">
        <v>39</v>
      </c>
      <c r="W4236">
        <v>248</v>
      </c>
      <c r="X4236">
        <v>14.07</v>
      </c>
      <c r="Y4236">
        <v>26.34</v>
      </c>
    </row>
    <row r="4237" spans="1:25" x14ac:dyDescent="0.3">
      <c r="A4237" t="str">
        <f>E4237&amp;"-"&amp;COUNTIF($E$2:E4237,E4237)</f>
        <v>Medium-1413</v>
      </c>
      <c r="B4237" t="s">
        <v>51</v>
      </c>
      <c r="C4237">
        <v>737.31</v>
      </c>
      <c r="D4237">
        <v>26</v>
      </c>
      <c r="E4237" t="s">
        <v>24</v>
      </c>
      <c r="F4237" s="1">
        <v>43716</v>
      </c>
      <c r="G4237" s="4" t="str">
        <f t="shared" si="66"/>
        <v>2019</v>
      </c>
      <c r="H4237">
        <v>8</v>
      </c>
      <c r="I4237" t="s">
        <v>45</v>
      </c>
      <c r="J4237" t="s">
        <v>46</v>
      </c>
      <c r="K4237">
        <v>8.92</v>
      </c>
      <c r="L4237">
        <v>61.53</v>
      </c>
      <c r="M4237">
        <v>548.84760000000006</v>
      </c>
      <c r="N4237">
        <v>11</v>
      </c>
      <c r="O4237" t="s">
        <v>38</v>
      </c>
      <c r="P4237" s="1">
        <v>43711</v>
      </c>
      <c r="Q4237" s="1">
        <v>43722</v>
      </c>
      <c r="R4237">
        <v>4</v>
      </c>
      <c r="S4237">
        <v>66.040000000000006</v>
      </c>
      <c r="T4237">
        <v>264.16000000000003</v>
      </c>
      <c r="U4237" t="s">
        <v>61</v>
      </c>
      <c r="V4237" t="s">
        <v>39</v>
      </c>
      <c r="W4237">
        <v>4</v>
      </c>
      <c r="X4237">
        <v>35.229999999999997</v>
      </c>
      <c r="Y4237">
        <v>52.14</v>
      </c>
    </row>
    <row r="4238" spans="1:25" x14ac:dyDescent="0.3">
      <c r="A4238" t="str">
        <f>E4238&amp;"-"&amp;COUNTIF($E$2:E4238,E4238)</f>
        <v>Large-1432</v>
      </c>
      <c r="B4238" t="s">
        <v>54</v>
      </c>
      <c r="C4238">
        <v>575.95000000000005</v>
      </c>
      <c r="D4238">
        <v>24</v>
      </c>
      <c r="E4238" t="s">
        <v>31</v>
      </c>
      <c r="F4238" s="1">
        <v>44421</v>
      </c>
      <c r="G4238" s="4" t="str">
        <f t="shared" si="66"/>
        <v>2021</v>
      </c>
      <c r="H4238">
        <v>4</v>
      </c>
      <c r="I4238" t="s">
        <v>37</v>
      </c>
      <c r="J4238" t="s">
        <v>33</v>
      </c>
      <c r="K4238">
        <v>290.93</v>
      </c>
      <c r="L4238">
        <v>31.79</v>
      </c>
      <c r="M4238">
        <v>9248.6646999999994</v>
      </c>
      <c r="N4238">
        <v>30</v>
      </c>
      <c r="O4238" t="s">
        <v>38</v>
      </c>
      <c r="P4238" s="1">
        <v>44381</v>
      </c>
      <c r="Q4238" s="1">
        <v>44411</v>
      </c>
      <c r="R4238">
        <v>286</v>
      </c>
      <c r="S4238">
        <v>36.43</v>
      </c>
      <c r="T4238">
        <v>10418.98</v>
      </c>
      <c r="U4238" t="s">
        <v>54</v>
      </c>
      <c r="V4238" t="s">
        <v>48</v>
      </c>
      <c r="W4238">
        <v>4</v>
      </c>
      <c r="X4238">
        <v>69.22</v>
      </c>
      <c r="Y4238">
        <v>42.6</v>
      </c>
    </row>
    <row r="4239" spans="1:25" x14ac:dyDescent="0.3">
      <c r="A4239" t="str">
        <f>E4239&amp;"-"&amp;COUNTIF($E$2:E4239,E4239)</f>
        <v>Large-1433</v>
      </c>
      <c r="B4239" t="s">
        <v>23</v>
      </c>
      <c r="C4239">
        <v>102.93</v>
      </c>
      <c r="D4239">
        <v>57</v>
      </c>
      <c r="E4239" t="s">
        <v>31</v>
      </c>
      <c r="F4239" s="1">
        <v>44759</v>
      </c>
      <c r="G4239" s="4" t="str">
        <f t="shared" si="66"/>
        <v>2022</v>
      </c>
      <c r="H4239">
        <v>7</v>
      </c>
      <c r="I4239" t="s">
        <v>59</v>
      </c>
      <c r="J4239" t="s">
        <v>46</v>
      </c>
      <c r="K4239">
        <v>277.79000000000002</v>
      </c>
      <c r="L4239">
        <v>56.18</v>
      </c>
      <c r="M4239">
        <v>15606.242200000001</v>
      </c>
      <c r="N4239">
        <v>14</v>
      </c>
      <c r="O4239" t="s">
        <v>38</v>
      </c>
      <c r="P4239" s="1">
        <v>44751</v>
      </c>
      <c r="Q4239" s="1">
        <v>44765</v>
      </c>
      <c r="R4239">
        <v>212</v>
      </c>
      <c r="S4239">
        <v>54.31</v>
      </c>
      <c r="T4239">
        <v>11513.72</v>
      </c>
      <c r="U4239" t="s">
        <v>51</v>
      </c>
      <c r="V4239" t="s">
        <v>48</v>
      </c>
      <c r="W4239">
        <v>65</v>
      </c>
      <c r="X4239">
        <v>69.069999999999993</v>
      </c>
      <c r="Y4239">
        <v>101.25</v>
      </c>
    </row>
    <row r="4240" spans="1:25" x14ac:dyDescent="0.3">
      <c r="A4240" t="str">
        <f>E4240&amp;"-"&amp;COUNTIF($E$2:E4240,E4240)</f>
        <v>Large-1434</v>
      </c>
      <c r="B4240" t="s">
        <v>30</v>
      </c>
      <c r="C4240">
        <v>847.6</v>
      </c>
      <c r="D4240">
        <v>86</v>
      </c>
      <c r="E4240" t="s">
        <v>31</v>
      </c>
      <c r="F4240" s="1">
        <v>44187</v>
      </c>
      <c r="G4240" s="4" t="str">
        <f t="shared" si="66"/>
        <v>2020</v>
      </c>
      <c r="H4240">
        <v>2</v>
      </c>
      <c r="I4240" t="s">
        <v>66</v>
      </c>
      <c r="J4240" t="s">
        <v>69</v>
      </c>
      <c r="K4240">
        <v>59.48</v>
      </c>
      <c r="L4240">
        <v>87.58</v>
      </c>
      <c r="M4240">
        <v>5209.2583999999997</v>
      </c>
      <c r="N4240">
        <v>27</v>
      </c>
      <c r="O4240" t="s">
        <v>27</v>
      </c>
      <c r="P4240" s="1">
        <v>44139</v>
      </c>
      <c r="Q4240" s="1">
        <v>44166</v>
      </c>
      <c r="R4240">
        <v>38</v>
      </c>
      <c r="S4240">
        <v>82.58</v>
      </c>
      <c r="T4240">
        <v>3138.04</v>
      </c>
      <c r="U4240" t="s">
        <v>56</v>
      </c>
      <c r="V4240" t="s">
        <v>39</v>
      </c>
      <c r="W4240">
        <v>21</v>
      </c>
      <c r="X4240">
        <v>45.4</v>
      </c>
      <c r="Y4240">
        <v>170.61</v>
      </c>
    </row>
    <row r="4241" spans="1:25" x14ac:dyDescent="0.3">
      <c r="A4241" t="str">
        <f>E4241&amp;"-"&amp;COUNTIF($E$2:E4241,E4241)</f>
        <v>Small-1393</v>
      </c>
      <c r="B4241" t="s">
        <v>61</v>
      </c>
      <c r="C4241">
        <v>641.28</v>
      </c>
      <c r="D4241">
        <v>19</v>
      </c>
      <c r="E4241" t="s">
        <v>40</v>
      </c>
      <c r="F4241" s="1">
        <v>44372</v>
      </c>
      <c r="G4241" s="4" t="str">
        <f t="shared" si="66"/>
        <v>2021</v>
      </c>
      <c r="H4241">
        <v>5</v>
      </c>
      <c r="I4241" t="s">
        <v>25</v>
      </c>
      <c r="J4241" t="s">
        <v>33</v>
      </c>
      <c r="K4241">
        <v>871.98</v>
      </c>
      <c r="L4241">
        <v>17.93</v>
      </c>
      <c r="M4241">
        <v>15634.6014</v>
      </c>
      <c r="N4241">
        <v>25</v>
      </c>
      <c r="O4241" t="s">
        <v>27</v>
      </c>
      <c r="P4241" s="1">
        <v>44322</v>
      </c>
      <c r="Q4241" s="1">
        <v>44347</v>
      </c>
      <c r="R4241">
        <v>392</v>
      </c>
      <c r="S4241">
        <v>15.81</v>
      </c>
      <c r="T4241">
        <v>6197.52</v>
      </c>
      <c r="U4241" t="s">
        <v>23</v>
      </c>
      <c r="V4241" t="s">
        <v>39</v>
      </c>
      <c r="W4241">
        <v>479</v>
      </c>
      <c r="X4241">
        <v>92.27</v>
      </c>
      <c r="Y4241">
        <v>71.8</v>
      </c>
    </row>
    <row r="4242" spans="1:25" x14ac:dyDescent="0.3">
      <c r="A4242" t="str">
        <f>E4242&amp;"-"&amp;COUNTIF($E$2:E4242,E4242)</f>
        <v>Large-1435</v>
      </c>
      <c r="B4242" t="s">
        <v>43</v>
      </c>
      <c r="C4242">
        <v>49.85</v>
      </c>
      <c r="D4242">
        <v>82</v>
      </c>
      <c r="E4242" t="s">
        <v>31</v>
      </c>
      <c r="F4242" s="1">
        <v>43802</v>
      </c>
      <c r="G4242" s="4" t="str">
        <f t="shared" si="66"/>
        <v>2019</v>
      </c>
      <c r="H4242">
        <v>8</v>
      </c>
      <c r="I4242" t="s">
        <v>45</v>
      </c>
      <c r="J4242" t="s">
        <v>60</v>
      </c>
      <c r="K4242">
        <v>885.05</v>
      </c>
      <c r="L4242">
        <v>73.67</v>
      </c>
      <c r="M4242">
        <v>65201.633499999996</v>
      </c>
      <c r="N4242">
        <v>10</v>
      </c>
      <c r="O4242" t="s">
        <v>38</v>
      </c>
      <c r="P4242" s="1">
        <v>43782</v>
      </c>
      <c r="Q4242" s="1">
        <v>43792</v>
      </c>
      <c r="R4242">
        <v>78</v>
      </c>
      <c r="S4242">
        <v>76.540000000000006</v>
      </c>
      <c r="T4242">
        <v>5970.12</v>
      </c>
      <c r="U4242" t="s">
        <v>57</v>
      </c>
      <c r="V4242" t="s">
        <v>39</v>
      </c>
      <c r="W4242">
        <v>807</v>
      </c>
      <c r="X4242">
        <v>11.92</v>
      </c>
      <c r="Y4242">
        <v>46.72</v>
      </c>
    </row>
    <row r="4243" spans="1:25" x14ac:dyDescent="0.3">
      <c r="A4243" t="str">
        <f>E4243&amp;"-"&amp;COUNTIF($E$2:E4243,E4243)</f>
        <v>Small-1394</v>
      </c>
      <c r="B4243" t="s">
        <v>44</v>
      </c>
      <c r="C4243">
        <v>606.51</v>
      </c>
      <c r="D4243">
        <v>64</v>
      </c>
      <c r="E4243" t="s">
        <v>40</v>
      </c>
      <c r="F4243" s="1">
        <v>44861</v>
      </c>
      <c r="G4243" s="4" t="str">
        <f t="shared" si="66"/>
        <v>2022</v>
      </c>
      <c r="H4243">
        <v>2</v>
      </c>
      <c r="I4243" t="s">
        <v>66</v>
      </c>
      <c r="J4243" t="s">
        <v>67</v>
      </c>
      <c r="K4243">
        <v>222.15</v>
      </c>
      <c r="L4243">
        <v>32.299999999999997</v>
      </c>
      <c r="M4243">
        <v>7175.4449999999997</v>
      </c>
      <c r="N4243">
        <v>36</v>
      </c>
      <c r="O4243" t="s">
        <v>38</v>
      </c>
      <c r="P4243" s="1">
        <v>44860</v>
      </c>
      <c r="Q4243" s="1">
        <v>44896</v>
      </c>
      <c r="R4243">
        <v>75</v>
      </c>
      <c r="S4243">
        <v>32.06</v>
      </c>
      <c r="T4243">
        <v>2404.5</v>
      </c>
      <c r="U4243" t="s">
        <v>43</v>
      </c>
      <c r="V4243" t="s">
        <v>29</v>
      </c>
      <c r="W4243">
        <v>147</v>
      </c>
      <c r="X4243">
        <v>86.19</v>
      </c>
      <c r="Y4243">
        <v>92.03</v>
      </c>
    </row>
    <row r="4244" spans="1:25" x14ac:dyDescent="0.3">
      <c r="A4244" t="str">
        <f>E4244&amp;"-"&amp;COUNTIF($E$2:E4244,E4244)</f>
        <v>Large-1436</v>
      </c>
      <c r="B4244" t="s">
        <v>36</v>
      </c>
      <c r="C4244">
        <v>961.62</v>
      </c>
      <c r="D4244">
        <v>22</v>
      </c>
      <c r="E4244" t="s">
        <v>31</v>
      </c>
      <c r="F4244" s="1">
        <v>44648</v>
      </c>
      <c r="G4244" s="4" t="str">
        <f t="shared" si="66"/>
        <v>2022</v>
      </c>
      <c r="H4244">
        <v>4</v>
      </c>
      <c r="I4244" t="s">
        <v>37</v>
      </c>
      <c r="J4244" t="s">
        <v>33</v>
      </c>
      <c r="K4244">
        <v>731.07</v>
      </c>
      <c r="L4244">
        <v>50.02</v>
      </c>
      <c r="M4244">
        <v>36568.121400000004</v>
      </c>
      <c r="N4244">
        <v>27</v>
      </c>
      <c r="O4244" t="s">
        <v>38</v>
      </c>
      <c r="P4244" s="1">
        <v>44627</v>
      </c>
      <c r="Q4244" s="1">
        <v>44654</v>
      </c>
      <c r="R4244">
        <v>495</v>
      </c>
      <c r="S4244">
        <v>50.98</v>
      </c>
      <c r="T4244">
        <v>25235.1</v>
      </c>
      <c r="U4244" t="s">
        <v>57</v>
      </c>
      <c r="V4244" t="s">
        <v>39</v>
      </c>
      <c r="W4244">
        <v>236</v>
      </c>
      <c r="X4244">
        <v>24.12</v>
      </c>
      <c r="Y4244">
        <v>192.58</v>
      </c>
    </row>
    <row r="4245" spans="1:25" x14ac:dyDescent="0.3">
      <c r="A4245" t="str">
        <f>E4245&amp;"-"&amp;COUNTIF($E$2:E4245,E4245)</f>
        <v>Small-1395</v>
      </c>
      <c r="B4245" t="s">
        <v>51</v>
      </c>
      <c r="C4245">
        <v>505.72</v>
      </c>
      <c r="D4245">
        <v>33</v>
      </c>
      <c r="E4245" t="s">
        <v>40</v>
      </c>
      <c r="F4245" s="1">
        <v>44005</v>
      </c>
      <c r="G4245" s="4" t="str">
        <f t="shared" si="66"/>
        <v>2020</v>
      </c>
      <c r="H4245">
        <v>5</v>
      </c>
      <c r="I4245" t="s">
        <v>25</v>
      </c>
      <c r="J4245" t="s">
        <v>33</v>
      </c>
      <c r="K4245">
        <v>501.7</v>
      </c>
      <c r="L4245">
        <v>24.83</v>
      </c>
      <c r="M4245">
        <v>12457.210999999999</v>
      </c>
      <c r="N4245">
        <v>21</v>
      </c>
      <c r="O4245" t="s">
        <v>27</v>
      </c>
      <c r="P4245" s="1">
        <v>43960</v>
      </c>
      <c r="Q4245" s="1">
        <v>43981</v>
      </c>
      <c r="R4245">
        <v>488</v>
      </c>
      <c r="S4245">
        <v>21.88</v>
      </c>
      <c r="T4245">
        <v>10677.44</v>
      </c>
      <c r="U4245" t="s">
        <v>43</v>
      </c>
      <c r="V4245" t="s">
        <v>39</v>
      </c>
      <c r="W4245">
        <v>13</v>
      </c>
      <c r="X4245">
        <v>14.03</v>
      </c>
      <c r="Y4245">
        <v>43.49</v>
      </c>
    </row>
    <row r="4246" spans="1:25" x14ac:dyDescent="0.3">
      <c r="A4246" t="str">
        <f>E4246&amp;"-"&amp;COUNTIF($E$2:E4246,E4246)</f>
        <v>Small-1396</v>
      </c>
      <c r="B4246" t="s">
        <v>36</v>
      </c>
      <c r="C4246">
        <v>100.41</v>
      </c>
      <c r="D4246">
        <v>89</v>
      </c>
      <c r="E4246" t="s">
        <v>40</v>
      </c>
      <c r="F4246" s="1">
        <v>44733</v>
      </c>
      <c r="G4246" s="4" t="str">
        <f t="shared" si="66"/>
        <v>2022</v>
      </c>
      <c r="H4246">
        <v>9</v>
      </c>
      <c r="I4246" t="s">
        <v>55</v>
      </c>
      <c r="J4246" t="s">
        <v>60</v>
      </c>
      <c r="K4246">
        <v>264.88</v>
      </c>
      <c r="L4246">
        <v>59.47</v>
      </c>
      <c r="M4246">
        <v>15752.4136</v>
      </c>
      <c r="N4246">
        <v>8</v>
      </c>
      <c r="O4246" t="s">
        <v>38</v>
      </c>
      <c r="P4246" s="1">
        <v>44688</v>
      </c>
      <c r="Q4246" s="1">
        <v>44696</v>
      </c>
      <c r="R4246">
        <v>48</v>
      </c>
      <c r="S4246">
        <v>59.69</v>
      </c>
      <c r="T4246">
        <v>2865.12</v>
      </c>
      <c r="U4246" t="s">
        <v>57</v>
      </c>
      <c r="V4246" t="s">
        <v>39</v>
      </c>
      <c r="W4246">
        <v>216</v>
      </c>
      <c r="X4246">
        <v>38.04</v>
      </c>
      <c r="Y4246">
        <v>106.69</v>
      </c>
    </row>
    <row r="4247" spans="1:25" x14ac:dyDescent="0.3">
      <c r="A4247" t="str">
        <f>E4247&amp;"-"&amp;COUNTIF($E$2:E4247,E4247)</f>
        <v>Large-1437</v>
      </c>
      <c r="B4247" t="s">
        <v>56</v>
      </c>
      <c r="C4247">
        <v>793.78</v>
      </c>
      <c r="D4247">
        <v>46</v>
      </c>
      <c r="E4247" t="s">
        <v>31</v>
      </c>
      <c r="F4247" s="1">
        <v>43844</v>
      </c>
      <c r="G4247" s="4" t="str">
        <f t="shared" si="66"/>
        <v>2020</v>
      </c>
      <c r="H4247">
        <v>8</v>
      </c>
      <c r="I4247" t="s">
        <v>45</v>
      </c>
      <c r="J4247" t="s">
        <v>46</v>
      </c>
      <c r="K4247">
        <v>400.23</v>
      </c>
      <c r="L4247">
        <v>49.36</v>
      </c>
      <c r="M4247">
        <v>19755.352800000001</v>
      </c>
      <c r="N4247">
        <v>8</v>
      </c>
      <c r="O4247" t="s">
        <v>38</v>
      </c>
      <c r="P4247" s="1">
        <v>43839</v>
      </c>
      <c r="Q4247" s="1">
        <v>43847</v>
      </c>
      <c r="R4247">
        <v>12</v>
      </c>
      <c r="S4247">
        <v>48.11</v>
      </c>
      <c r="T4247">
        <v>577.32000000000005</v>
      </c>
      <c r="U4247" t="s">
        <v>56</v>
      </c>
      <c r="V4247" t="s">
        <v>29</v>
      </c>
      <c r="W4247">
        <v>388</v>
      </c>
      <c r="X4247">
        <v>36.89</v>
      </c>
      <c r="Y4247">
        <v>85.29</v>
      </c>
    </row>
    <row r="4248" spans="1:25" x14ac:dyDescent="0.3">
      <c r="A4248" t="str">
        <f>E4248&amp;"-"&amp;COUNTIF($E$2:E4248,E4248)</f>
        <v>Medium-1414</v>
      </c>
      <c r="B4248" t="s">
        <v>56</v>
      </c>
      <c r="C4248">
        <v>113.22</v>
      </c>
      <c r="D4248">
        <v>41</v>
      </c>
      <c r="E4248" t="s">
        <v>24</v>
      </c>
      <c r="F4248" s="1">
        <v>43802</v>
      </c>
      <c r="G4248" s="4" t="str">
        <f t="shared" si="66"/>
        <v>2019</v>
      </c>
      <c r="H4248">
        <v>2</v>
      </c>
      <c r="I4248" t="s">
        <v>66</v>
      </c>
      <c r="J4248" t="s">
        <v>67</v>
      </c>
      <c r="K4248">
        <v>484.22</v>
      </c>
      <c r="L4248">
        <v>77.540000000000006</v>
      </c>
      <c r="M4248">
        <v>37546.418800000007</v>
      </c>
      <c r="N4248">
        <v>29</v>
      </c>
      <c r="O4248" t="s">
        <v>38</v>
      </c>
      <c r="P4248" s="1">
        <v>43777</v>
      </c>
      <c r="Q4248" s="1">
        <v>43806</v>
      </c>
      <c r="R4248">
        <v>69</v>
      </c>
      <c r="S4248">
        <v>72.94</v>
      </c>
      <c r="T4248">
        <v>5032.8599999999997</v>
      </c>
      <c r="U4248" t="s">
        <v>54</v>
      </c>
      <c r="V4248" t="s">
        <v>29</v>
      </c>
      <c r="W4248">
        <v>415</v>
      </c>
      <c r="X4248">
        <v>33.53</v>
      </c>
      <c r="Y4248">
        <v>105.65</v>
      </c>
    </row>
    <row r="4249" spans="1:25" x14ac:dyDescent="0.3">
      <c r="A4249" t="str">
        <f>E4249&amp;"-"&amp;COUNTIF($E$2:E4249,E4249)</f>
        <v>Medium-1415</v>
      </c>
      <c r="B4249" t="s">
        <v>57</v>
      </c>
      <c r="C4249">
        <v>289.99</v>
      </c>
      <c r="D4249">
        <v>87</v>
      </c>
      <c r="E4249" t="s">
        <v>24</v>
      </c>
      <c r="F4249" s="1">
        <v>44263</v>
      </c>
      <c r="G4249" s="4" t="str">
        <f t="shared" si="66"/>
        <v>2021</v>
      </c>
      <c r="H4249">
        <v>1</v>
      </c>
      <c r="I4249" t="s">
        <v>32</v>
      </c>
      <c r="J4249" t="s">
        <v>46</v>
      </c>
      <c r="K4249">
        <v>605.54999999999995</v>
      </c>
      <c r="L4249">
        <v>66.47</v>
      </c>
      <c r="M4249">
        <v>40250.908499999998</v>
      </c>
      <c r="N4249">
        <v>26</v>
      </c>
      <c r="O4249" t="s">
        <v>34</v>
      </c>
      <c r="P4249" s="1">
        <v>44260</v>
      </c>
      <c r="Q4249" s="1">
        <v>44286</v>
      </c>
      <c r="R4249">
        <v>310</v>
      </c>
      <c r="S4249">
        <v>65.989999999999995</v>
      </c>
      <c r="T4249">
        <v>20456.900000000001</v>
      </c>
      <c r="U4249" t="s">
        <v>43</v>
      </c>
      <c r="V4249" t="s">
        <v>29</v>
      </c>
      <c r="W4249">
        <v>295</v>
      </c>
      <c r="X4249">
        <v>82.45</v>
      </c>
      <c r="Y4249">
        <v>104.04</v>
      </c>
    </row>
    <row r="4250" spans="1:25" x14ac:dyDescent="0.3">
      <c r="A4250" t="str">
        <f>E4250&amp;"-"&amp;COUNTIF($E$2:E4250,E4250)</f>
        <v>Large-1438</v>
      </c>
      <c r="B4250" t="s">
        <v>36</v>
      </c>
      <c r="C4250">
        <v>515.99</v>
      </c>
      <c r="D4250">
        <v>82</v>
      </c>
      <c r="E4250" t="s">
        <v>31</v>
      </c>
      <c r="F4250" s="1">
        <v>43605</v>
      </c>
      <c r="G4250" s="4" t="str">
        <f t="shared" si="66"/>
        <v>2019</v>
      </c>
      <c r="H4250">
        <v>6</v>
      </c>
      <c r="I4250" t="s">
        <v>49</v>
      </c>
      <c r="J4250" t="s">
        <v>46</v>
      </c>
      <c r="K4250">
        <v>699.69</v>
      </c>
      <c r="L4250">
        <v>71.599999999999994</v>
      </c>
      <c r="M4250">
        <v>50097.803999999996</v>
      </c>
      <c r="N4250">
        <v>6</v>
      </c>
      <c r="O4250" t="s">
        <v>38</v>
      </c>
      <c r="P4250" s="1">
        <v>43560</v>
      </c>
      <c r="Q4250" s="1">
        <v>43566</v>
      </c>
      <c r="R4250">
        <v>472</v>
      </c>
      <c r="S4250">
        <v>71.09</v>
      </c>
      <c r="T4250">
        <v>33554.480000000003</v>
      </c>
      <c r="U4250" t="s">
        <v>23</v>
      </c>
      <c r="V4250" t="s">
        <v>39</v>
      </c>
      <c r="W4250">
        <v>227</v>
      </c>
      <c r="X4250">
        <v>26.23</v>
      </c>
      <c r="Y4250">
        <v>137.34</v>
      </c>
    </row>
    <row r="4251" spans="1:25" x14ac:dyDescent="0.3">
      <c r="A4251" t="str">
        <f>E4251&amp;"-"&amp;COUNTIF($E$2:E4251,E4251)</f>
        <v>Medium-1416</v>
      </c>
      <c r="B4251" t="s">
        <v>35</v>
      </c>
      <c r="C4251">
        <v>326.72000000000003</v>
      </c>
      <c r="D4251">
        <v>25</v>
      </c>
      <c r="E4251" t="s">
        <v>24</v>
      </c>
      <c r="F4251" s="1">
        <v>44086</v>
      </c>
      <c r="G4251" s="4" t="str">
        <f t="shared" si="66"/>
        <v>2020</v>
      </c>
      <c r="H4251">
        <v>6</v>
      </c>
      <c r="I4251" t="s">
        <v>49</v>
      </c>
      <c r="J4251" t="s">
        <v>50</v>
      </c>
      <c r="K4251">
        <v>283.77999999999997</v>
      </c>
      <c r="L4251">
        <v>12.27</v>
      </c>
      <c r="M4251">
        <v>3481.9805999999994</v>
      </c>
      <c r="N4251">
        <v>6</v>
      </c>
      <c r="O4251" t="s">
        <v>38</v>
      </c>
      <c r="P4251" s="1">
        <v>44075</v>
      </c>
      <c r="Q4251" s="1">
        <v>44081</v>
      </c>
      <c r="R4251">
        <v>5</v>
      </c>
      <c r="S4251">
        <v>12.13</v>
      </c>
      <c r="T4251">
        <v>60.65</v>
      </c>
      <c r="U4251" t="s">
        <v>44</v>
      </c>
      <c r="V4251" t="s">
        <v>29</v>
      </c>
      <c r="W4251">
        <v>278</v>
      </c>
      <c r="X4251">
        <v>47.64</v>
      </c>
      <c r="Y4251">
        <v>186.21</v>
      </c>
    </row>
    <row r="4252" spans="1:25" x14ac:dyDescent="0.3">
      <c r="A4252" t="str">
        <f>E4252&amp;"-"&amp;COUNTIF($E$2:E4252,E4252)</f>
        <v>Small-1397</v>
      </c>
      <c r="B4252" t="s">
        <v>43</v>
      </c>
      <c r="C4252">
        <v>878.98</v>
      </c>
      <c r="D4252">
        <v>99</v>
      </c>
      <c r="E4252" t="s">
        <v>40</v>
      </c>
      <c r="F4252" s="1">
        <v>44843</v>
      </c>
      <c r="G4252" s="4" t="str">
        <f t="shared" si="66"/>
        <v>2022</v>
      </c>
      <c r="H4252">
        <v>4</v>
      </c>
      <c r="I4252" t="s">
        <v>37</v>
      </c>
      <c r="J4252" t="s">
        <v>46</v>
      </c>
      <c r="K4252">
        <v>592.23</v>
      </c>
      <c r="L4252">
        <v>22.47</v>
      </c>
      <c r="M4252">
        <v>13307.408100000001</v>
      </c>
      <c r="N4252">
        <v>30</v>
      </c>
      <c r="O4252" t="s">
        <v>38</v>
      </c>
      <c r="P4252" s="1">
        <v>44810</v>
      </c>
      <c r="Q4252" s="1">
        <v>44840</v>
      </c>
      <c r="R4252">
        <v>340</v>
      </c>
      <c r="S4252">
        <v>19.89</v>
      </c>
      <c r="T4252">
        <v>6762.6</v>
      </c>
      <c r="U4252" t="s">
        <v>58</v>
      </c>
      <c r="V4252" t="s">
        <v>48</v>
      </c>
      <c r="W4252">
        <v>252</v>
      </c>
      <c r="X4252">
        <v>58.49</v>
      </c>
      <c r="Y4252">
        <v>148.30000000000001</v>
      </c>
    </row>
    <row r="4253" spans="1:25" x14ac:dyDescent="0.3">
      <c r="A4253" t="str">
        <f>E4253&amp;"-"&amp;COUNTIF($E$2:E4253,E4253)</f>
        <v>Small-1398</v>
      </c>
      <c r="B4253" t="s">
        <v>51</v>
      </c>
      <c r="C4253">
        <v>578.12</v>
      </c>
      <c r="D4253">
        <v>68</v>
      </c>
      <c r="E4253" t="s">
        <v>40</v>
      </c>
      <c r="F4253" s="1">
        <v>43794</v>
      </c>
      <c r="G4253" s="4" t="str">
        <f t="shared" si="66"/>
        <v>2019</v>
      </c>
      <c r="H4253">
        <v>10</v>
      </c>
      <c r="I4253" t="s">
        <v>64</v>
      </c>
      <c r="J4253" t="s">
        <v>33</v>
      </c>
      <c r="K4253">
        <v>455.41</v>
      </c>
      <c r="L4253">
        <v>94.09</v>
      </c>
      <c r="M4253">
        <v>42849.526900000004</v>
      </c>
      <c r="N4253">
        <v>104</v>
      </c>
      <c r="O4253" t="s">
        <v>65</v>
      </c>
      <c r="P4253" s="1">
        <v>43744</v>
      </c>
      <c r="Q4253" s="1">
        <v>43848</v>
      </c>
      <c r="R4253">
        <v>301</v>
      </c>
      <c r="S4253">
        <v>92.71</v>
      </c>
      <c r="T4253">
        <v>27905.71</v>
      </c>
      <c r="U4253" t="s">
        <v>54</v>
      </c>
      <c r="V4253" t="s">
        <v>39</v>
      </c>
      <c r="W4253">
        <v>154</v>
      </c>
      <c r="X4253">
        <v>75.959999999999994</v>
      </c>
      <c r="Y4253">
        <v>43.93</v>
      </c>
    </row>
    <row r="4254" spans="1:25" x14ac:dyDescent="0.3">
      <c r="A4254" t="str">
        <f>E4254&amp;"-"&amp;COUNTIF($E$2:E4254,E4254)</f>
        <v>Medium-1417</v>
      </c>
      <c r="B4254" t="s">
        <v>43</v>
      </c>
      <c r="C4254">
        <v>10.25</v>
      </c>
      <c r="D4254">
        <v>93</v>
      </c>
      <c r="E4254" t="s">
        <v>24</v>
      </c>
      <c r="F4254" s="1">
        <v>43710</v>
      </c>
      <c r="G4254" s="4" t="str">
        <f t="shared" si="66"/>
        <v>2019</v>
      </c>
      <c r="H4254">
        <v>6</v>
      </c>
      <c r="I4254" t="s">
        <v>49</v>
      </c>
      <c r="J4254" t="s">
        <v>46</v>
      </c>
      <c r="K4254">
        <v>350.35</v>
      </c>
      <c r="L4254">
        <v>26.14</v>
      </c>
      <c r="M4254">
        <v>9158.1490000000013</v>
      </c>
      <c r="N4254">
        <v>6</v>
      </c>
      <c r="O4254" t="s">
        <v>38</v>
      </c>
      <c r="P4254" s="1">
        <v>43692</v>
      </c>
      <c r="Q4254" s="1">
        <v>43698</v>
      </c>
      <c r="R4254">
        <v>31</v>
      </c>
      <c r="S4254">
        <v>31.04</v>
      </c>
      <c r="T4254">
        <v>962.24</v>
      </c>
      <c r="U4254" t="s">
        <v>51</v>
      </c>
      <c r="V4254" t="s">
        <v>39</v>
      </c>
      <c r="W4254">
        <v>319</v>
      </c>
      <c r="X4254">
        <v>72.22</v>
      </c>
      <c r="Y4254">
        <v>163.04</v>
      </c>
    </row>
    <row r="4255" spans="1:25" x14ac:dyDescent="0.3">
      <c r="A4255" t="str">
        <f>E4255&amp;"-"&amp;COUNTIF($E$2:E4255,E4255)</f>
        <v>Large-1439</v>
      </c>
      <c r="B4255" t="s">
        <v>44</v>
      </c>
      <c r="C4255">
        <v>581.67999999999995</v>
      </c>
      <c r="D4255">
        <v>45</v>
      </c>
      <c r="E4255" t="s">
        <v>31</v>
      </c>
      <c r="F4255" s="1">
        <v>44619</v>
      </c>
      <c r="G4255" s="4" t="str">
        <f t="shared" si="66"/>
        <v>2022</v>
      </c>
      <c r="H4255">
        <v>9</v>
      </c>
      <c r="I4255" t="s">
        <v>55</v>
      </c>
      <c r="J4255" t="s">
        <v>60</v>
      </c>
      <c r="K4255">
        <v>989.64</v>
      </c>
      <c r="L4255">
        <v>43.72</v>
      </c>
      <c r="M4255">
        <v>43267.060799999999</v>
      </c>
      <c r="N4255">
        <v>12</v>
      </c>
      <c r="O4255" t="s">
        <v>38</v>
      </c>
      <c r="P4255" s="1">
        <v>44581</v>
      </c>
      <c r="Q4255" s="1">
        <v>44593</v>
      </c>
      <c r="R4255">
        <v>156</v>
      </c>
      <c r="S4255">
        <v>41.18</v>
      </c>
      <c r="T4255">
        <v>6424.08</v>
      </c>
      <c r="U4255" t="s">
        <v>23</v>
      </c>
      <c r="V4255" t="s">
        <v>39</v>
      </c>
      <c r="W4255">
        <v>833</v>
      </c>
      <c r="X4255">
        <v>56.03</v>
      </c>
      <c r="Y4255">
        <v>33.42</v>
      </c>
    </row>
    <row r="4256" spans="1:25" x14ac:dyDescent="0.3">
      <c r="A4256" t="str">
        <f>E4256&amp;"-"&amp;COUNTIF($E$2:E4256,E4256)</f>
        <v>Medium-1418</v>
      </c>
      <c r="B4256" t="s">
        <v>23</v>
      </c>
      <c r="C4256">
        <v>148.68</v>
      </c>
      <c r="D4256">
        <v>34</v>
      </c>
      <c r="E4256" t="s">
        <v>24</v>
      </c>
      <c r="F4256" s="1">
        <v>43850</v>
      </c>
      <c r="G4256" s="4" t="str">
        <f t="shared" si="66"/>
        <v>2020</v>
      </c>
      <c r="H4256">
        <v>3</v>
      </c>
      <c r="I4256" t="s">
        <v>41</v>
      </c>
      <c r="J4256" t="s">
        <v>42</v>
      </c>
      <c r="K4256">
        <v>311.87</v>
      </c>
      <c r="L4256">
        <v>16.71</v>
      </c>
      <c r="M4256">
        <v>5211.3477000000003</v>
      </c>
      <c r="N4256">
        <v>68</v>
      </c>
      <c r="O4256" t="s">
        <v>38</v>
      </c>
      <c r="P4256" s="1">
        <v>43804</v>
      </c>
      <c r="Q4256" s="1">
        <v>43872</v>
      </c>
      <c r="R4256">
        <v>21</v>
      </c>
      <c r="S4256">
        <v>15.33</v>
      </c>
      <c r="T4256">
        <v>321.93</v>
      </c>
      <c r="U4256" t="s">
        <v>56</v>
      </c>
      <c r="V4256" t="s">
        <v>48</v>
      </c>
      <c r="W4256">
        <v>290</v>
      </c>
      <c r="X4256">
        <v>62.86</v>
      </c>
      <c r="Y4256">
        <v>35.86</v>
      </c>
    </row>
    <row r="4257" spans="1:25" x14ac:dyDescent="0.3">
      <c r="A4257" t="str">
        <f>E4257&amp;"-"&amp;COUNTIF($E$2:E4257,E4257)</f>
        <v>Large-1440</v>
      </c>
      <c r="B4257" t="s">
        <v>47</v>
      </c>
      <c r="C4257">
        <v>101.06</v>
      </c>
      <c r="D4257">
        <v>70</v>
      </c>
      <c r="E4257" t="s">
        <v>31</v>
      </c>
      <c r="F4257" s="1">
        <v>44843</v>
      </c>
      <c r="G4257" s="4" t="str">
        <f t="shared" si="66"/>
        <v>2022</v>
      </c>
      <c r="H4257">
        <v>1</v>
      </c>
      <c r="I4257" t="s">
        <v>32</v>
      </c>
      <c r="J4257" t="s">
        <v>60</v>
      </c>
      <c r="K4257">
        <v>501.62</v>
      </c>
      <c r="L4257">
        <v>90</v>
      </c>
      <c r="M4257">
        <v>45145.8</v>
      </c>
      <c r="N4257">
        <v>29</v>
      </c>
      <c r="O4257" t="s">
        <v>34</v>
      </c>
      <c r="P4257" s="1">
        <v>44811</v>
      </c>
      <c r="Q4257" s="1">
        <v>44840</v>
      </c>
      <c r="R4257">
        <v>204</v>
      </c>
      <c r="S4257">
        <v>93.24</v>
      </c>
      <c r="T4257">
        <v>19020.96</v>
      </c>
      <c r="U4257" t="s">
        <v>30</v>
      </c>
      <c r="V4257" t="s">
        <v>39</v>
      </c>
      <c r="W4257">
        <v>297</v>
      </c>
      <c r="X4257">
        <v>80.59</v>
      </c>
      <c r="Y4257">
        <v>189.53</v>
      </c>
    </row>
    <row r="4258" spans="1:25" x14ac:dyDescent="0.3">
      <c r="A4258" t="str">
        <f>E4258&amp;"-"&amp;COUNTIF($E$2:E4258,E4258)</f>
        <v>Medium-1419</v>
      </c>
      <c r="B4258" t="s">
        <v>51</v>
      </c>
      <c r="C4258">
        <v>220.34</v>
      </c>
      <c r="D4258">
        <v>13</v>
      </c>
      <c r="E4258" t="s">
        <v>24</v>
      </c>
      <c r="F4258" s="1">
        <v>43622</v>
      </c>
      <c r="G4258" s="4" t="str">
        <f t="shared" si="66"/>
        <v>2019</v>
      </c>
      <c r="H4258">
        <v>9</v>
      </c>
      <c r="I4258" t="s">
        <v>55</v>
      </c>
      <c r="J4258" t="s">
        <v>46</v>
      </c>
      <c r="K4258">
        <v>570.15</v>
      </c>
      <c r="L4258">
        <v>16.260000000000002</v>
      </c>
      <c r="M4258">
        <v>9270.639000000001</v>
      </c>
      <c r="N4258">
        <v>13</v>
      </c>
      <c r="O4258" t="s">
        <v>38</v>
      </c>
      <c r="P4258" s="1">
        <v>43591</v>
      </c>
      <c r="Q4258" s="1">
        <v>43604</v>
      </c>
      <c r="R4258">
        <v>487</v>
      </c>
      <c r="S4258">
        <v>16.61</v>
      </c>
      <c r="T4258">
        <v>8089.07</v>
      </c>
      <c r="U4258" t="s">
        <v>58</v>
      </c>
      <c r="V4258" t="s">
        <v>48</v>
      </c>
      <c r="W4258">
        <v>83</v>
      </c>
      <c r="X4258">
        <v>14.71</v>
      </c>
      <c r="Y4258">
        <v>89.39</v>
      </c>
    </row>
    <row r="4259" spans="1:25" x14ac:dyDescent="0.3">
      <c r="A4259" t="str">
        <f>E4259&amp;"-"&amp;COUNTIF($E$2:E4259,E4259)</f>
        <v>Small-1399</v>
      </c>
      <c r="B4259" t="s">
        <v>61</v>
      </c>
      <c r="C4259">
        <v>230.65</v>
      </c>
      <c r="D4259">
        <v>25</v>
      </c>
      <c r="E4259" t="s">
        <v>40</v>
      </c>
      <c r="F4259" s="1">
        <v>44503</v>
      </c>
      <c r="G4259" s="4" t="str">
        <f t="shared" si="66"/>
        <v>2021</v>
      </c>
      <c r="H4259">
        <v>2</v>
      </c>
      <c r="I4259" t="s">
        <v>66</v>
      </c>
      <c r="J4259" t="s">
        <v>69</v>
      </c>
      <c r="K4259">
        <v>830.66</v>
      </c>
      <c r="L4259">
        <v>25.99</v>
      </c>
      <c r="M4259">
        <v>21588.853399999996</v>
      </c>
      <c r="N4259">
        <v>29</v>
      </c>
      <c r="O4259" t="s">
        <v>27</v>
      </c>
      <c r="P4259" s="1">
        <v>44455</v>
      </c>
      <c r="Q4259" s="1">
        <v>44484</v>
      </c>
      <c r="R4259">
        <v>618</v>
      </c>
      <c r="S4259">
        <v>30.87</v>
      </c>
      <c r="T4259">
        <v>19077.66</v>
      </c>
      <c r="U4259" t="s">
        <v>30</v>
      </c>
      <c r="V4259" t="s">
        <v>39</v>
      </c>
      <c r="W4259">
        <v>212</v>
      </c>
      <c r="X4259">
        <v>87.75</v>
      </c>
      <c r="Y4259">
        <v>65.98</v>
      </c>
    </row>
    <row r="4260" spans="1:25" x14ac:dyDescent="0.3">
      <c r="A4260" t="str">
        <f>E4260&amp;"-"&amp;COUNTIF($E$2:E4260,E4260)</f>
        <v>Large-1441</v>
      </c>
      <c r="B4260" t="s">
        <v>44</v>
      </c>
      <c r="C4260">
        <v>675.98</v>
      </c>
      <c r="D4260">
        <v>57</v>
      </c>
      <c r="E4260" t="s">
        <v>31</v>
      </c>
      <c r="F4260" s="1">
        <v>43840</v>
      </c>
      <c r="G4260" s="4" t="str">
        <f t="shared" si="66"/>
        <v>2020</v>
      </c>
      <c r="H4260">
        <v>1</v>
      </c>
      <c r="I4260" t="s">
        <v>32</v>
      </c>
      <c r="J4260" t="s">
        <v>46</v>
      </c>
      <c r="K4260">
        <v>564.27</v>
      </c>
      <c r="L4260">
        <v>46.69</v>
      </c>
      <c r="M4260">
        <v>26345.766299999999</v>
      </c>
      <c r="N4260">
        <v>28</v>
      </c>
      <c r="O4260" t="s">
        <v>34</v>
      </c>
      <c r="P4260" s="1">
        <v>43808</v>
      </c>
      <c r="Q4260" s="1">
        <v>43836</v>
      </c>
      <c r="R4260">
        <v>359</v>
      </c>
      <c r="S4260">
        <v>42.55</v>
      </c>
      <c r="T4260">
        <v>15275.45</v>
      </c>
      <c r="U4260" t="s">
        <v>61</v>
      </c>
      <c r="V4260" t="s">
        <v>39</v>
      </c>
      <c r="W4260">
        <v>205</v>
      </c>
      <c r="X4260">
        <v>88.53</v>
      </c>
      <c r="Y4260">
        <v>178.68</v>
      </c>
    </row>
    <row r="4261" spans="1:25" x14ac:dyDescent="0.3">
      <c r="A4261" t="str">
        <f>E4261&amp;"-"&amp;COUNTIF($E$2:E4261,E4261)</f>
        <v>Large-1442</v>
      </c>
      <c r="B4261" t="s">
        <v>61</v>
      </c>
      <c r="C4261">
        <v>513.02</v>
      </c>
      <c r="D4261">
        <v>98</v>
      </c>
      <c r="E4261" t="s">
        <v>31</v>
      </c>
      <c r="F4261" s="1">
        <v>43870</v>
      </c>
      <c r="G4261" s="4" t="str">
        <f t="shared" si="66"/>
        <v>2020</v>
      </c>
      <c r="H4261">
        <v>9</v>
      </c>
      <c r="I4261" t="s">
        <v>55</v>
      </c>
      <c r="J4261" t="s">
        <v>46</v>
      </c>
      <c r="K4261">
        <v>341.83</v>
      </c>
      <c r="L4261">
        <v>16.86</v>
      </c>
      <c r="M4261">
        <v>5763.2537999999995</v>
      </c>
      <c r="N4261">
        <v>8</v>
      </c>
      <c r="O4261" t="s">
        <v>38</v>
      </c>
      <c r="P4261" s="1">
        <v>43811</v>
      </c>
      <c r="Q4261" s="1">
        <v>43819</v>
      </c>
      <c r="R4261">
        <v>264</v>
      </c>
      <c r="S4261">
        <v>14.69</v>
      </c>
      <c r="T4261">
        <v>3878.16</v>
      </c>
      <c r="U4261" t="s">
        <v>47</v>
      </c>
      <c r="V4261" t="s">
        <v>39</v>
      </c>
      <c r="W4261">
        <v>77</v>
      </c>
      <c r="X4261">
        <v>29.73</v>
      </c>
      <c r="Y4261">
        <v>101.09</v>
      </c>
    </row>
    <row r="4262" spans="1:25" x14ac:dyDescent="0.3">
      <c r="A4262" t="str">
        <f>E4262&amp;"-"&amp;COUNTIF($E$2:E4262,E4262)</f>
        <v>Small-1400</v>
      </c>
      <c r="B4262" t="s">
        <v>57</v>
      </c>
      <c r="C4262">
        <v>792.27</v>
      </c>
      <c r="D4262">
        <v>23</v>
      </c>
      <c r="E4262" t="s">
        <v>40</v>
      </c>
      <c r="F4262" s="1">
        <v>44084</v>
      </c>
      <c r="G4262" s="4" t="str">
        <f t="shared" si="66"/>
        <v>2020</v>
      </c>
      <c r="H4262">
        <v>4</v>
      </c>
      <c r="I4262" t="s">
        <v>37</v>
      </c>
      <c r="J4262" t="s">
        <v>26</v>
      </c>
      <c r="K4262">
        <v>526.55999999999995</v>
      </c>
      <c r="L4262">
        <v>38.799999999999997</v>
      </c>
      <c r="M4262">
        <v>20430.527999999995</v>
      </c>
      <c r="N4262">
        <v>25</v>
      </c>
      <c r="O4262" t="s">
        <v>38</v>
      </c>
      <c r="P4262" s="1">
        <v>44067</v>
      </c>
      <c r="Q4262" s="1">
        <v>44092</v>
      </c>
      <c r="R4262">
        <v>178</v>
      </c>
      <c r="S4262">
        <v>34.79</v>
      </c>
      <c r="T4262">
        <v>6192.62</v>
      </c>
      <c r="U4262" t="s">
        <v>28</v>
      </c>
      <c r="V4262" t="s">
        <v>29</v>
      </c>
      <c r="W4262">
        <v>348</v>
      </c>
      <c r="X4262">
        <v>20.91</v>
      </c>
      <c r="Y4262">
        <v>100.43</v>
      </c>
    </row>
    <row r="4263" spans="1:25" x14ac:dyDescent="0.3">
      <c r="A4263" t="str">
        <f>E4263&amp;"-"&amp;COUNTIF($E$2:E4263,E4263)</f>
        <v>Large-1443</v>
      </c>
      <c r="B4263" t="s">
        <v>51</v>
      </c>
      <c r="C4263">
        <v>399.64</v>
      </c>
      <c r="D4263">
        <v>76</v>
      </c>
      <c r="E4263" t="s">
        <v>31</v>
      </c>
      <c r="F4263" s="1">
        <v>43983</v>
      </c>
      <c r="G4263" s="4" t="str">
        <f t="shared" si="66"/>
        <v>2020</v>
      </c>
      <c r="H4263">
        <v>2</v>
      </c>
      <c r="I4263" t="s">
        <v>66</v>
      </c>
      <c r="J4263" t="s">
        <v>67</v>
      </c>
      <c r="K4263">
        <v>904.02</v>
      </c>
      <c r="L4263">
        <v>57.46</v>
      </c>
      <c r="M4263">
        <v>51944.989199999996</v>
      </c>
      <c r="N4263">
        <v>37</v>
      </c>
      <c r="O4263" t="s">
        <v>38</v>
      </c>
      <c r="P4263" s="1">
        <v>43967</v>
      </c>
      <c r="Q4263" s="1">
        <v>44004</v>
      </c>
      <c r="R4263">
        <v>51</v>
      </c>
      <c r="S4263">
        <v>58.11</v>
      </c>
      <c r="T4263">
        <v>2963.61</v>
      </c>
      <c r="U4263" t="s">
        <v>47</v>
      </c>
      <c r="V4263" t="s">
        <v>29</v>
      </c>
      <c r="W4263">
        <v>853</v>
      </c>
      <c r="X4263">
        <v>17.190000000000001</v>
      </c>
      <c r="Y4263">
        <v>46.42</v>
      </c>
    </row>
    <row r="4264" spans="1:25" x14ac:dyDescent="0.3">
      <c r="A4264" t="str">
        <f>E4264&amp;"-"&amp;COUNTIF($E$2:E4264,E4264)</f>
        <v>Large-1444</v>
      </c>
      <c r="B4264" t="s">
        <v>28</v>
      </c>
      <c r="C4264">
        <v>693</v>
      </c>
      <c r="D4264">
        <v>38</v>
      </c>
      <c r="E4264" t="s">
        <v>31</v>
      </c>
      <c r="F4264" s="1">
        <v>43786</v>
      </c>
      <c r="G4264" s="4" t="str">
        <f t="shared" si="66"/>
        <v>2019</v>
      </c>
      <c r="H4264">
        <v>8</v>
      </c>
      <c r="I4264" t="s">
        <v>45</v>
      </c>
      <c r="J4264" t="s">
        <v>46</v>
      </c>
      <c r="K4264">
        <v>10.82</v>
      </c>
      <c r="L4264">
        <v>27.55</v>
      </c>
      <c r="M4264">
        <v>298.09100000000001</v>
      </c>
      <c r="N4264">
        <v>13</v>
      </c>
      <c r="O4264" t="s">
        <v>38</v>
      </c>
      <c r="P4264" s="1">
        <v>43738</v>
      </c>
      <c r="Q4264" s="1">
        <v>43751</v>
      </c>
      <c r="R4264">
        <v>3</v>
      </c>
      <c r="S4264">
        <v>23.67</v>
      </c>
      <c r="T4264">
        <v>71.010000000000005</v>
      </c>
      <c r="U4264" t="s">
        <v>28</v>
      </c>
      <c r="V4264" t="s">
        <v>29</v>
      </c>
      <c r="W4264">
        <v>7</v>
      </c>
      <c r="X4264">
        <v>63.47</v>
      </c>
      <c r="Y4264">
        <v>122.72</v>
      </c>
    </row>
    <row r="4265" spans="1:25" x14ac:dyDescent="0.3">
      <c r="A4265" t="str">
        <f>E4265&amp;"-"&amp;COUNTIF($E$2:E4265,E4265)</f>
        <v>Small-1401</v>
      </c>
      <c r="B4265" t="s">
        <v>57</v>
      </c>
      <c r="C4265">
        <v>488.98</v>
      </c>
      <c r="D4265">
        <v>67</v>
      </c>
      <c r="E4265" t="s">
        <v>40</v>
      </c>
      <c r="F4265" s="1">
        <v>44639</v>
      </c>
      <c r="G4265" s="4" t="str">
        <f t="shared" si="66"/>
        <v>2022</v>
      </c>
      <c r="H4265">
        <v>3</v>
      </c>
      <c r="I4265" t="s">
        <v>41</v>
      </c>
      <c r="J4265" t="s">
        <v>33</v>
      </c>
      <c r="K4265">
        <v>329.63</v>
      </c>
      <c r="L4265">
        <v>31.53</v>
      </c>
      <c r="M4265">
        <v>10393.233900000001</v>
      </c>
      <c r="N4265">
        <v>35</v>
      </c>
      <c r="O4265" t="s">
        <v>27</v>
      </c>
      <c r="P4265" s="1">
        <v>44605</v>
      </c>
      <c r="Q4265" s="1">
        <v>44640</v>
      </c>
      <c r="R4265">
        <v>290</v>
      </c>
      <c r="S4265">
        <v>30.06</v>
      </c>
      <c r="T4265">
        <v>8717.4</v>
      </c>
      <c r="U4265" t="s">
        <v>56</v>
      </c>
      <c r="V4265" t="s">
        <v>48</v>
      </c>
      <c r="W4265">
        <v>39</v>
      </c>
      <c r="X4265">
        <v>44.95</v>
      </c>
      <c r="Y4265">
        <v>20.56</v>
      </c>
    </row>
    <row r="4266" spans="1:25" x14ac:dyDescent="0.3">
      <c r="A4266" t="str">
        <f>E4266&amp;"-"&amp;COUNTIF($E$2:E4266,E4266)</f>
        <v>Medium-1420</v>
      </c>
      <c r="B4266" t="s">
        <v>28</v>
      </c>
      <c r="C4266">
        <v>187.34</v>
      </c>
      <c r="D4266">
        <v>89</v>
      </c>
      <c r="E4266" t="s">
        <v>24</v>
      </c>
      <c r="F4266" s="1">
        <v>43598</v>
      </c>
      <c r="G4266" s="4" t="str">
        <f t="shared" si="66"/>
        <v>2019</v>
      </c>
      <c r="H4266">
        <v>6</v>
      </c>
      <c r="I4266" t="s">
        <v>49</v>
      </c>
      <c r="J4266" t="s">
        <v>60</v>
      </c>
      <c r="K4266">
        <v>651.08000000000004</v>
      </c>
      <c r="L4266">
        <v>34.65</v>
      </c>
      <c r="M4266">
        <v>22559.922000000002</v>
      </c>
      <c r="N4266">
        <v>7</v>
      </c>
      <c r="O4266" t="s">
        <v>38</v>
      </c>
      <c r="P4266" s="1">
        <v>43560</v>
      </c>
      <c r="Q4266" s="1">
        <v>43567</v>
      </c>
      <c r="R4266">
        <v>430</v>
      </c>
      <c r="S4266">
        <v>38.57</v>
      </c>
      <c r="T4266">
        <v>16585.099999999999</v>
      </c>
      <c r="U4266" t="s">
        <v>30</v>
      </c>
      <c r="V4266" t="s">
        <v>48</v>
      </c>
      <c r="W4266">
        <v>221</v>
      </c>
      <c r="X4266">
        <v>72.040000000000006</v>
      </c>
      <c r="Y4266">
        <v>155.81</v>
      </c>
    </row>
    <row r="4267" spans="1:25" x14ac:dyDescent="0.3">
      <c r="A4267" t="str">
        <f>E4267&amp;"-"&amp;COUNTIF($E$2:E4267,E4267)</f>
        <v>Medium-1421</v>
      </c>
      <c r="B4267" t="s">
        <v>54</v>
      </c>
      <c r="C4267">
        <v>983.67</v>
      </c>
      <c r="D4267">
        <v>94</v>
      </c>
      <c r="E4267" t="s">
        <v>24</v>
      </c>
      <c r="F4267" s="1">
        <v>43953</v>
      </c>
      <c r="G4267" s="4" t="str">
        <f t="shared" si="66"/>
        <v>2020</v>
      </c>
      <c r="H4267">
        <v>4</v>
      </c>
      <c r="I4267" t="s">
        <v>37</v>
      </c>
      <c r="J4267" t="s">
        <v>68</v>
      </c>
      <c r="K4267">
        <v>29.76</v>
      </c>
      <c r="L4267">
        <v>53.65</v>
      </c>
      <c r="M4267">
        <v>1596.624</v>
      </c>
      <c r="N4267">
        <v>29</v>
      </c>
      <c r="O4267" t="s">
        <v>38</v>
      </c>
      <c r="P4267" s="1">
        <v>43909</v>
      </c>
      <c r="Q4267" s="1">
        <v>43938</v>
      </c>
      <c r="R4267">
        <v>1</v>
      </c>
      <c r="S4267">
        <v>49.12</v>
      </c>
      <c r="T4267">
        <v>49.12</v>
      </c>
      <c r="U4267" t="s">
        <v>44</v>
      </c>
      <c r="V4267" t="s">
        <v>39</v>
      </c>
      <c r="W4267">
        <v>28</v>
      </c>
      <c r="X4267">
        <v>20.94</v>
      </c>
      <c r="Y4267">
        <v>53.54</v>
      </c>
    </row>
    <row r="4268" spans="1:25" x14ac:dyDescent="0.3">
      <c r="A4268" t="str">
        <f>E4268&amp;"-"&amp;COUNTIF($E$2:E4268,E4268)</f>
        <v>Medium-1422</v>
      </c>
      <c r="B4268" t="s">
        <v>35</v>
      </c>
      <c r="C4268">
        <v>306.82</v>
      </c>
      <c r="D4268">
        <v>50</v>
      </c>
      <c r="E4268" t="s">
        <v>24</v>
      </c>
      <c r="F4268" s="1">
        <v>44571</v>
      </c>
      <c r="G4268" s="4" t="str">
        <f t="shared" si="66"/>
        <v>2022</v>
      </c>
      <c r="H4268">
        <v>10</v>
      </c>
      <c r="I4268" t="s">
        <v>64</v>
      </c>
      <c r="J4268" t="s">
        <v>50</v>
      </c>
      <c r="K4268">
        <v>723.08</v>
      </c>
      <c r="L4268">
        <v>96.59</v>
      </c>
      <c r="M4268">
        <v>69842.297200000001</v>
      </c>
      <c r="N4268">
        <v>111</v>
      </c>
      <c r="O4268" t="s">
        <v>65</v>
      </c>
      <c r="P4268" s="1">
        <v>44513</v>
      </c>
      <c r="Q4268" s="1">
        <v>44624</v>
      </c>
      <c r="R4268">
        <v>616</v>
      </c>
      <c r="S4268">
        <v>95.17</v>
      </c>
      <c r="T4268">
        <v>58624.72</v>
      </c>
      <c r="U4268" t="s">
        <v>57</v>
      </c>
      <c r="V4268" t="s">
        <v>48</v>
      </c>
      <c r="W4268">
        <v>107</v>
      </c>
      <c r="X4268">
        <v>92.73</v>
      </c>
      <c r="Y4268">
        <v>63.47</v>
      </c>
    </row>
    <row r="4269" spans="1:25" x14ac:dyDescent="0.3">
      <c r="A4269" t="str">
        <f>E4269&amp;"-"&amp;COUNTIF($E$2:E4269,E4269)</f>
        <v>Large-1445</v>
      </c>
      <c r="B4269" t="s">
        <v>61</v>
      </c>
      <c r="C4269">
        <v>682.69</v>
      </c>
      <c r="D4269">
        <v>14</v>
      </c>
      <c r="E4269" t="s">
        <v>31</v>
      </c>
      <c r="F4269" s="1">
        <v>43722</v>
      </c>
      <c r="G4269" s="4" t="str">
        <f t="shared" si="66"/>
        <v>2019</v>
      </c>
      <c r="H4269">
        <v>8</v>
      </c>
      <c r="I4269" t="s">
        <v>45</v>
      </c>
      <c r="J4269" t="s">
        <v>46</v>
      </c>
      <c r="K4269">
        <v>429.74</v>
      </c>
      <c r="L4269">
        <v>10.88</v>
      </c>
      <c r="M4269">
        <v>4675.5712000000003</v>
      </c>
      <c r="N4269">
        <v>11</v>
      </c>
      <c r="O4269" t="s">
        <v>38</v>
      </c>
      <c r="P4269" s="1">
        <v>43680</v>
      </c>
      <c r="Q4269" s="1">
        <v>43691</v>
      </c>
      <c r="R4269">
        <v>138</v>
      </c>
      <c r="S4269">
        <v>9.6300000000000008</v>
      </c>
      <c r="T4269">
        <v>1328.94</v>
      </c>
      <c r="U4269" t="s">
        <v>57</v>
      </c>
      <c r="V4269" t="s">
        <v>29</v>
      </c>
      <c r="W4269">
        <v>291</v>
      </c>
      <c r="X4269">
        <v>39.28</v>
      </c>
      <c r="Y4269">
        <v>168.97</v>
      </c>
    </row>
    <row r="4270" spans="1:25" x14ac:dyDescent="0.3">
      <c r="A4270" t="str">
        <f>E4270&amp;"-"&amp;COUNTIF($E$2:E4270,E4270)</f>
        <v>Medium-1423</v>
      </c>
      <c r="B4270" t="s">
        <v>47</v>
      </c>
      <c r="C4270">
        <v>274.68</v>
      </c>
      <c r="D4270">
        <v>96</v>
      </c>
      <c r="E4270" t="s">
        <v>24</v>
      </c>
      <c r="F4270" s="1">
        <v>44476</v>
      </c>
      <c r="G4270" s="4" t="str">
        <f t="shared" si="66"/>
        <v>2021</v>
      </c>
      <c r="H4270">
        <v>2</v>
      </c>
      <c r="I4270" t="s">
        <v>66</v>
      </c>
      <c r="J4270" t="s">
        <v>46</v>
      </c>
      <c r="K4270">
        <v>607.08000000000004</v>
      </c>
      <c r="L4270">
        <v>34.82</v>
      </c>
      <c r="M4270">
        <v>21138.525600000001</v>
      </c>
      <c r="N4270">
        <v>34</v>
      </c>
      <c r="O4270" t="s">
        <v>27</v>
      </c>
      <c r="P4270" s="1">
        <v>44433</v>
      </c>
      <c r="Q4270" s="1">
        <v>44467</v>
      </c>
      <c r="R4270">
        <v>509</v>
      </c>
      <c r="S4270">
        <v>36.07</v>
      </c>
      <c r="T4270">
        <v>18359.63</v>
      </c>
      <c r="U4270" t="s">
        <v>56</v>
      </c>
      <c r="V4270" t="s">
        <v>39</v>
      </c>
      <c r="W4270">
        <v>98</v>
      </c>
      <c r="X4270">
        <v>73.3</v>
      </c>
      <c r="Y4270">
        <v>111.45</v>
      </c>
    </row>
    <row r="4271" spans="1:25" x14ac:dyDescent="0.3">
      <c r="A4271" t="str">
        <f>E4271&amp;"-"&amp;COUNTIF($E$2:E4271,E4271)</f>
        <v>Small-1402</v>
      </c>
      <c r="B4271" t="s">
        <v>58</v>
      </c>
      <c r="C4271">
        <v>328.01</v>
      </c>
      <c r="D4271">
        <v>97</v>
      </c>
      <c r="E4271" t="s">
        <v>40</v>
      </c>
      <c r="F4271" s="1">
        <v>44489</v>
      </c>
      <c r="G4271" s="4" t="str">
        <f t="shared" si="66"/>
        <v>2021</v>
      </c>
      <c r="H4271">
        <v>1</v>
      </c>
      <c r="I4271" t="s">
        <v>32</v>
      </c>
      <c r="J4271" t="s">
        <v>33</v>
      </c>
      <c r="K4271">
        <v>26.78</v>
      </c>
      <c r="L4271">
        <v>52.78</v>
      </c>
      <c r="M4271">
        <v>1413.4484</v>
      </c>
      <c r="N4271">
        <v>1</v>
      </c>
      <c r="O4271" t="s">
        <v>63</v>
      </c>
      <c r="P4271" s="1">
        <v>44462</v>
      </c>
      <c r="Q4271" s="1">
        <v>44463</v>
      </c>
      <c r="R4271">
        <v>22</v>
      </c>
      <c r="S4271">
        <v>50.25</v>
      </c>
      <c r="T4271">
        <v>1105.5</v>
      </c>
      <c r="U4271" t="s">
        <v>30</v>
      </c>
      <c r="V4271" t="s">
        <v>39</v>
      </c>
      <c r="W4271">
        <v>4</v>
      </c>
      <c r="X4271">
        <v>47.71</v>
      </c>
      <c r="Y4271">
        <v>175.88</v>
      </c>
    </row>
    <row r="4272" spans="1:25" x14ac:dyDescent="0.3">
      <c r="A4272" t="str">
        <f>E4272&amp;"-"&amp;COUNTIF($E$2:E4272,E4272)</f>
        <v>Medium-1424</v>
      </c>
      <c r="B4272" t="s">
        <v>61</v>
      </c>
      <c r="C4272">
        <v>453.58</v>
      </c>
      <c r="D4272">
        <v>85</v>
      </c>
      <c r="E4272" t="s">
        <v>24</v>
      </c>
      <c r="F4272" s="1">
        <v>43969</v>
      </c>
      <c r="G4272" s="4" t="str">
        <f t="shared" si="66"/>
        <v>2020</v>
      </c>
      <c r="H4272">
        <v>5</v>
      </c>
      <c r="I4272" t="s">
        <v>25</v>
      </c>
      <c r="J4272" t="s">
        <v>68</v>
      </c>
      <c r="K4272">
        <v>937.61</v>
      </c>
      <c r="L4272">
        <v>14.67</v>
      </c>
      <c r="M4272">
        <v>13754.7387</v>
      </c>
      <c r="N4272">
        <v>28</v>
      </c>
      <c r="O4272" t="s">
        <v>27</v>
      </c>
      <c r="P4272" s="1">
        <v>43958</v>
      </c>
      <c r="Q4272" s="1">
        <v>43986</v>
      </c>
      <c r="R4272">
        <v>115</v>
      </c>
      <c r="S4272">
        <v>13.71</v>
      </c>
      <c r="T4272">
        <v>1576.65</v>
      </c>
      <c r="U4272" t="s">
        <v>23</v>
      </c>
      <c r="V4272" t="s">
        <v>39</v>
      </c>
      <c r="W4272">
        <v>822</v>
      </c>
      <c r="X4272">
        <v>45.08</v>
      </c>
      <c r="Y4272">
        <v>82.8</v>
      </c>
    </row>
    <row r="4273" spans="1:25" x14ac:dyDescent="0.3">
      <c r="A4273" t="str">
        <f>E4273&amp;"-"&amp;COUNTIF($E$2:E4273,E4273)</f>
        <v>Medium-1425</v>
      </c>
      <c r="B4273" t="s">
        <v>61</v>
      </c>
      <c r="C4273">
        <v>346.74</v>
      </c>
      <c r="D4273">
        <v>19</v>
      </c>
      <c r="E4273" t="s">
        <v>24</v>
      </c>
      <c r="F4273" s="1">
        <v>44677</v>
      </c>
      <c r="G4273" s="4" t="str">
        <f t="shared" si="66"/>
        <v>2022</v>
      </c>
      <c r="H4273">
        <v>8</v>
      </c>
      <c r="I4273" t="s">
        <v>45</v>
      </c>
      <c r="J4273" t="s">
        <v>50</v>
      </c>
      <c r="K4273">
        <v>96.85</v>
      </c>
      <c r="L4273">
        <v>97.59</v>
      </c>
      <c r="M4273">
        <v>9451.5915000000005</v>
      </c>
      <c r="N4273">
        <v>10</v>
      </c>
      <c r="O4273" t="s">
        <v>38</v>
      </c>
      <c r="P4273" s="1">
        <v>44624</v>
      </c>
      <c r="Q4273" s="1">
        <v>44634</v>
      </c>
      <c r="R4273">
        <v>83</v>
      </c>
      <c r="S4273">
        <v>92.83</v>
      </c>
      <c r="T4273">
        <v>7704.89</v>
      </c>
      <c r="U4273" t="s">
        <v>51</v>
      </c>
      <c r="V4273" t="s">
        <v>29</v>
      </c>
      <c r="W4273">
        <v>13</v>
      </c>
      <c r="X4273">
        <v>64.48</v>
      </c>
      <c r="Y4273">
        <v>75.69</v>
      </c>
    </row>
    <row r="4274" spans="1:25" x14ac:dyDescent="0.3">
      <c r="A4274" t="str">
        <f>E4274&amp;"-"&amp;COUNTIF($E$2:E4274,E4274)</f>
        <v>Small-1403</v>
      </c>
      <c r="B4274" t="s">
        <v>61</v>
      </c>
      <c r="C4274">
        <v>737.07</v>
      </c>
      <c r="D4274">
        <v>48</v>
      </c>
      <c r="E4274" t="s">
        <v>40</v>
      </c>
      <c r="F4274" s="1">
        <v>43542</v>
      </c>
      <c r="G4274" s="4" t="str">
        <f t="shared" si="66"/>
        <v>2019</v>
      </c>
      <c r="H4274">
        <v>5</v>
      </c>
      <c r="I4274" t="s">
        <v>25</v>
      </c>
      <c r="J4274" t="s">
        <v>68</v>
      </c>
      <c r="K4274">
        <v>446.12</v>
      </c>
      <c r="L4274">
        <v>37.04</v>
      </c>
      <c r="M4274">
        <v>16524.284800000001</v>
      </c>
      <c r="N4274">
        <v>22</v>
      </c>
      <c r="O4274" t="s">
        <v>27</v>
      </c>
      <c r="P4274" s="1">
        <v>43523</v>
      </c>
      <c r="Q4274" s="1">
        <v>43545</v>
      </c>
      <c r="R4274">
        <v>445</v>
      </c>
      <c r="S4274">
        <v>42.01</v>
      </c>
      <c r="T4274">
        <v>18694.45</v>
      </c>
      <c r="U4274" t="s">
        <v>61</v>
      </c>
      <c r="V4274" t="s">
        <v>29</v>
      </c>
      <c r="W4274">
        <v>1</v>
      </c>
      <c r="X4274">
        <v>81.25</v>
      </c>
      <c r="Y4274">
        <v>84.46</v>
      </c>
    </row>
    <row r="4275" spans="1:25" x14ac:dyDescent="0.3">
      <c r="A4275" t="str">
        <f>E4275&amp;"-"&amp;COUNTIF($E$2:E4275,E4275)</f>
        <v>Small-1404</v>
      </c>
      <c r="B4275" t="s">
        <v>23</v>
      </c>
      <c r="C4275">
        <v>809.87</v>
      </c>
      <c r="D4275">
        <v>40</v>
      </c>
      <c r="E4275" t="s">
        <v>40</v>
      </c>
      <c r="F4275" s="1">
        <v>43796</v>
      </c>
      <c r="G4275" s="4" t="str">
        <f t="shared" si="66"/>
        <v>2019</v>
      </c>
      <c r="H4275">
        <v>5</v>
      </c>
      <c r="I4275" t="s">
        <v>25</v>
      </c>
      <c r="J4275" t="s">
        <v>46</v>
      </c>
      <c r="K4275">
        <v>384.79</v>
      </c>
      <c r="L4275">
        <v>11.26</v>
      </c>
      <c r="M4275">
        <v>4332.7354000000005</v>
      </c>
      <c r="N4275">
        <v>27</v>
      </c>
      <c r="O4275" t="s">
        <v>27</v>
      </c>
      <c r="P4275" s="1">
        <v>43793</v>
      </c>
      <c r="Q4275" s="1">
        <v>43820</v>
      </c>
      <c r="R4275">
        <v>132</v>
      </c>
      <c r="S4275">
        <v>14.74</v>
      </c>
      <c r="T4275">
        <v>1945.68</v>
      </c>
      <c r="U4275" t="s">
        <v>58</v>
      </c>
      <c r="V4275" t="s">
        <v>48</v>
      </c>
      <c r="W4275">
        <v>252</v>
      </c>
      <c r="X4275">
        <v>54.9</v>
      </c>
      <c r="Y4275">
        <v>70.17</v>
      </c>
    </row>
    <row r="4276" spans="1:25" x14ac:dyDescent="0.3">
      <c r="A4276" t="str">
        <f>E4276&amp;"-"&amp;COUNTIF($E$2:E4276,E4276)</f>
        <v>Small-1405</v>
      </c>
      <c r="B4276" t="s">
        <v>61</v>
      </c>
      <c r="C4276">
        <v>690.41</v>
      </c>
      <c r="D4276">
        <v>36</v>
      </c>
      <c r="E4276" t="s">
        <v>40</v>
      </c>
      <c r="F4276" s="1">
        <v>43715</v>
      </c>
      <c r="G4276" s="4" t="str">
        <f t="shared" si="66"/>
        <v>2019</v>
      </c>
      <c r="H4276">
        <v>1</v>
      </c>
      <c r="I4276" t="s">
        <v>32</v>
      </c>
      <c r="J4276" t="s">
        <v>33</v>
      </c>
      <c r="K4276">
        <v>808.3</v>
      </c>
      <c r="L4276">
        <v>22.96</v>
      </c>
      <c r="M4276">
        <v>18558.567999999999</v>
      </c>
      <c r="N4276">
        <v>2</v>
      </c>
      <c r="O4276" t="s">
        <v>63</v>
      </c>
      <c r="P4276" s="1">
        <v>43680</v>
      </c>
      <c r="Q4276" s="1">
        <v>43682</v>
      </c>
      <c r="R4276">
        <v>654</v>
      </c>
      <c r="S4276">
        <v>20.84</v>
      </c>
      <c r="T4276">
        <v>13629.36</v>
      </c>
      <c r="U4276" t="s">
        <v>35</v>
      </c>
      <c r="V4276" t="s">
        <v>29</v>
      </c>
      <c r="W4276">
        <v>154</v>
      </c>
      <c r="X4276">
        <v>32.479999999999997</v>
      </c>
      <c r="Y4276">
        <v>139.80000000000001</v>
      </c>
    </row>
    <row r="4277" spans="1:25" x14ac:dyDescent="0.3">
      <c r="A4277" t="str">
        <f>E4277&amp;"-"&amp;COUNTIF($E$2:E4277,E4277)</f>
        <v>Large-1446</v>
      </c>
      <c r="B4277" t="s">
        <v>58</v>
      </c>
      <c r="C4277">
        <v>837.3</v>
      </c>
      <c r="D4277">
        <v>39</v>
      </c>
      <c r="E4277" t="s">
        <v>31</v>
      </c>
      <c r="F4277" s="1">
        <v>44513</v>
      </c>
      <c r="G4277" s="4" t="str">
        <f t="shared" si="66"/>
        <v>2021</v>
      </c>
      <c r="H4277">
        <v>2</v>
      </c>
      <c r="I4277" t="s">
        <v>66</v>
      </c>
      <c r="J4277" t="s">
        <v>33</v>
      </c>
      <c r="K4277">
        <v>655.24</v>
      </c>
      <c r="L4277">
        <v>40.950000000000003</v>
      </c>
      <c r="M4277">
        <v>26832.078000000001</v>
      </c>
      <c r="N4277">
        <v>29</v>
      </c>
      <c r="O4277" t="s">
        <v>27</v>
      </c>
      <c r="P4277" s="1">
        <v>44491</v>
      </c>
      <c r="Q4277" s="1">
        <v>44520</v>
      </c>
      <c r="R4277">
        <v>486</v>
      </c>
      <c r="S4277">
        <v>38.11</v>
      </c>
      <c r="T4277">
        <v>18521.46</v>
      </c>
      <c r="U4277" t="s">
        <v>57</v>
      </c>
      <c r="V4277" t="s">
        <v>48</v>
      </c>
      <c r="W4277">
        <v>169</v>
      </c>
      <c r="X4277">
        <v>70.489999999999995</v>
      </c>
      <c r="Y4277">
        <v>170.74</v>
      </c>
    </row>
    <row r="4278" spans="1:25" x14ac:dyDescent="0.3">
      <c r="A4278" t="str">
        <f>E4278&amp;"-"&amp;COUNTIF($E$2:E4278,E4278)</f>
        <v>Large-1447</v>
      </c>
      <c r="B4278" t="s">
        <v>56</v>
      </c>
      <c r="C4278">
        <v>329.12</v>
      </c>
      <c r="D4278">
        <v>97</v>
      </c>
      <c r="E4278" t="s">
        <v>31</v>
      </c>
      <c r="F4278" s="1">
        <v>44842</v>
      </c>
      <c r="G4278" s="4" t="str">
        <f t="shared" si="66"/>
        <v>2022</v>
      </c>
      <c r="H4278">
        <v>6</v>
      </c>
      <c r="I4278" t="s">
        <v>49</v>
      </c>
      <c r="J4278" t="s">
        <v>46</v>
      </c>
      <c r="K4278">
        <v>554.47</v>
      </c>
      <c r="L4278">
        <v>96.05</v>
      </c>
      <c r="M4278">
        <v>53256.843500000003</v>
      </c>
      <c r="N4278">
        <v>5</v>
      </c>
      <c r="O4278" t="s">
        <v>38</v>
      </c>
      <c r="P4278" s="1">
        <v>44804</v>
      </c>
      <c r="Q4278" s="1">
        <v>44809</v>
      </c>
      <c r="R4278">
        <v>188</v>
      </c>
      <c r="S4278">
        <v>100.81</v>
      </c>
      <c r="T4278">
        <v>18952.28</v>
      </c>
      <c r="U4278" t="s">
        <v>23</v>
      </c>
      <c r="V4278" t="s">
        <v>39</v>
      </c>
      <c r="W4278">
        <v>366</v>
      </c>
      <c r="X4278">
        <v>18.489999999999998</v>
      </c>
      <c r="Y4278">
        <v>79.040000000000006</v>
      </c>
    </row>
    <row r="4279" spans="1:25" x14ac:dyDescent="0.3">
      <c r="A4279" t="str">
        <f>E4279&amp;"-"&amp;COUNTIF($E$2:E4279,E4279)</f>
        <v>Small-1406</v>
      </c>
      <c r="B4279" t="s">
        <v>43</v>
      </c>
      <c r="C4279">
        <v>381.39</v>
      </c>
      <c r="D4279">
        <v>96</v>
      </c>
      <c r="E4279" t="s">
        <v>40</v>
      </c>
      <c r="F4279" s="1">
        <v>44541</v>
      </c>
      <c r="G4279" s="4" t="str">
        <f t="shared" si="66"/>
        <v>2021</v>
      </c>
      <c r="H4279">
        <v>10</v>
      </c>
      <c r="I4279" t="s">
        <v>64</v>
      </c>
      <c r="J4279" t="s">
        <v>50</v>
      </c>
      <c r="K4279">
        <v>378.39</v>
      </c>
      <c r="L4279">
        <v>73.97</v>
      </c>
      <c r="M4279">
        <v>27989.508299999998</v>
      </c>
      <c r="N4279">
        <v>137</v>
      </c>
      <c r="O4279" t="s">
        <v>65</v>
      </c>
      <c r="P4279" s="1">
        <v>44535</v>
      </c>
      <c r="Q4279" s="1">
        <v>44672</v>
      </c>
      <c r="R4279">
        <v>51</v>
      </c>
      <c r="S4279">
        <v>72.55</v>
      </c>
      <c r="T4279">
        <v>3700.05</v>
      </c>
      <c r="U4279" t="s">
        <v>28</v>
      </c>
      <c r="V4279" t="s">
        <v>29</v>
      </c>
      <c r="W4279">
        <v>327</v>
      </c>
      <c r="X4279">
        <v>68.930000000000007</v>
      </c>
      <c r="Y4279">
        <v>194.93</v>
      </c>
    </row>
    <row r="4280" spans="1:25" x14ac:dyDescent="0.3">
      <c r="A4280" t="str">
        <f>E4280&amp;"-"&amp;COUNTIF($E$2:E4280,E4280)</f>
        <v>Medium-1426</v>
      </c>
      <c r="B4280" t="s">
        <v>54</v>
      </c>
      <c r="C4280">
        <v>560.9</v>
      </c>
      <c r="D4280">
        <v>97</v>
      </c>
      <c r="E4280" t="s">
        <v>24</v>
      </c>
      <c r="F4280" s="1">
        <v>44086</v>
      </c>
      <c r="G4280" s="4" t="str">
        <f t="shared" si="66"/>
        <v>2020</v>
      </c>
      <c r="H4280">
        <v>8</v>
      </c>
      <c r="I4280" t="s">
        <v>45</v>
      </c>
      <c r="J4280" t="s">
        <v>50</v>
      </c>
      <c r="K4280">
        <v>4.3899999999999997</v>
      </c>
      <c r="L4280">
        <v>38.51</v>
      </c>
      <c r="M4280">
        <v>169.05889999999997</v>
      </c>
      <c r="N4280">
        <v>10</v>
      </c>
      <c r="O4280" t="s">
        <v>38</v>
      </c>
      <c r="P4280" s="1">
        <v>44047</v>
      </c>
      <c r="Q4280" s="1">
        <v>44057</v>
      </c>
      <c r="R4280">
        <v>2</v>
      </c>
      <c r="S4280">
        <v>37.32</v>
      </c>
      <c r="T4280">
        <v>74.64</v>
      </c>
      <c r="U4280" t="s">
        <v>58</v>
      </c>
      <c r="V4280" t="s">
        <v>39</v>
      </c>
      <c r="W4280">
        <v>2</v>
      </c>
      <c r="X4280">
        <v>27.89</v>
      </c>
      <c r="Y4280">
        <v>98.91</v>
      </c>
    </row>
    <row r="4281" spans="1:25" x14ac:dyDescent="0.3">
      <c r="A4281" t="str">
        <f>E4281&amp;"-"&amp;COUNTIF($E$2:E4281,E4281)</f>
        <v>Small-1407</v>
      </c>
      <c r="B4281" t="s">
        <v>61</v>
      </c>
      <c r="C4281">
        <v>439.9</v>
      </c>
      <c r="D4281">
        <v>66</v>
      </c>
      <c r="E4281" t="s">
        <v>40</v>
      </c>
      <c r="F4281" s="1">
        <v>44202</v>
      </c>
      <c r="G4281" s="4" t="str">
        <f t="shared" si="66"/>
        <v>2021</v>
      </c>
      <c r="H4281">
        <v>5</v>
      </c>
      <c r="I4281" t="s">
        <v>25</v>
      </c>
      <c r="J4281" t="s">
        <v>46</v>
      </c>
      <c r="K4281">
        <v>261.86</v>
      </c>
      <c r="L4281">
        <v>46.19</v>
      </c>
      <c r="M4281">
        <v>12095.313400000001</v>
      </c>
      <c r="N4281">
        <v>24</v>
      </c>
      <c r="O4281" t="s">
        <v>27</v>
      </c>
      <c r="P4281" s="1">
        <v>44200</v>
      </c>
      <c r="Q4281" s="1">
        <v>44224</v>
      </c>
      <c r="R4281">
        <v>240</v>
      </c>
      <c r="S4281">
        <v>45.29</v>
      </c>
      <c r="T4281">
        <v>10869.6</v>
      </c>
      <c r="U4281" t="s">
        <v>57</v>
      </c>
      <c r="V4281" t="s">
        <v>39</v>
      </c>
      <c r="W4281">
        <v>21</v>
      </c>
      <c r="X4281">
        <v>94.86</v>
      </c>
      <c r="Y4281">
        <v>32.24</v>
      </c>
    </row>
    <row r="4282" spans="1:25" x14ac:dyDescent="0.3">
      <c r="A4282" t="str">
        <f>E4282&amp;"-"&amp;COUNTIF($E$2:E4282,E4282)</f>
        <v>Medium-1427</v>
      </c>
      <c r="B4282" t="s">
        <v>36</v>
      </c>
      <c r="C4282">
        <v>322.91000000000003</v>
      </c>
      <c r="D4282">
        <v>21</v>
      </c>
      <c r="E4282" t="s">
        <v>24</v>
      </c>
      <c r="F4282" s="1">
        <v>44233</v>
      </c>
      <c r="G4282" s="4" t="str">
        <f t="shared" si="66"/>
        <v>2021</v>
      </c>
      <c r="H4282">
        <v>7</v>
      </c>
      <c r="I4282" t="s">
        <v>59</v>
      </c>
      <c r="J4282" t="s">
        <v>33</v>
      </c>
      <c r="K4282">
        <v>558.20000000000005</v>
      </c>
      <c r="L4282">
        <v>98.15</v>
      </c>
      <c r="M4282">
        <v>54787.330000000009</v>
      </c>
      <c r="N4282">
        <v>12</v>
      </c>
      <c r="O4282" t="s">
        <v>38</v>
      </c>
      <c r="P4282" s="1">
        <v>44225</v>
      </c>
      <c r="Q4282" s="1">
        <v>44237</v>
      </c>
      <c r="R4282">
        <v>143</v>
      </c>
      <c r="S4282">
        <v>102.04</v>
      </c>
      <c r="T4282">
        <v>14591.72</v>
      </c>
      <c r="U4282" t="s">
        <v>58</v>
      </c>
      <c r="V4282" t="s">
        <v>39</v>
      </c>
      <c r="W4282">
        <v>415</v>
      </c>
      <c r="X4282">
        <v>94.43</v>
      </c>
      <c r="Y4282">
        <v>53.12</v>
      </c>
    </row>
    <row r="4283" spans="1:25" x14ac:dyDescent="0.3">
      <c r="A4283" t="str">
        <f>E4283&amp;"-"&amp;COUNTIF($E$2:E4283,E4283)</f>
        <v>Large-1448</v>
      </c>
      <c r="B4283" t="s">
        <v>58</v>
      </c>
      <c r="C4283">
        <v>787.17</v>
      </c>
      <c r="D4283">
        <v>92</v>
      </c>
      <c r="E4283" t="s">
        <v>31</v>
      </c>
      <c r="F4283" s="1">
        <v>44447</v>
      </c>
      <c r="G4283" s="4" t="str">
        <f t="shared" si="66"/>
        <v>2021</v>
      </c>
      <c r="H4283">
        <v>4</v>
      </c>
      <c r="I4283" t="s">
        <v>37</v>
      </c>
      <c r="J4283" t="s">
        <v>46</v>
      </c>
      <c r="K4283">
        <v>131.53</v>
      </c>
      <c r="L4283">
        <v>43.39</v>
      </c>
      <c r="M4283">
        <v>5707.0866999999998</v>
      </c>
      <c r="N4283">
        <v>30</v>
      </c>
      <c r="O4283" t="s">
        <v>38</v>
      </c>
      <c r="P4283" s="1">
        <v>44403</v>
      </c>
      <c r="Q4283" s="1">
        <v>44433</v>
      </c>
      <c r="R4283">
        <v>101</v>
      </c>
      <c r="S4283">
        <v>43.29</v>
      </c>
      <c r="T4283">
        <v>4372.29</v>
      </c>
      <c r="U4283" t="s">
        <v>23</v>
      </c>
      <c r="V4283" t="s">
        <v>48</v>
      </c>
      <c r="W4283">
        <v>30</v>
      </c>
      <c r="X4283">
        <v>95.51</v>
      </c>
      <c r="Y4283">
        <v>191.06</v>
      </c>
    </row>
    <row r="4284" spans="1:25" x14ac:dyDescent="0.3">
      <c r="A4284" t="str">
        <f>E4284&amp;"-"&amp;COUNTIF($E$2:E4284,E4284)</f>
        <v>Small-1408</v>
      </c>
      <c r="B4284" t="s">
        <v>44</v>
      </c>
      <c r="C4284">
        <v>791.41</v>
      </c>
      <c r="D4284">
        <v>92</v>
      </c>
      <c r="E4284" t="s">
        <v>40</v>
      </c>
      <c r="F4284" s="1">
        <v>43727</v>
      </c>
      <c r="G4284" s="4" t="str">
        <f t="shared" si="66"/>
        <v>2019</v>
      </c>
      <c r="H4284">
        <v>7</v>
      </c>
      <c r="I4284" t="s">
        <v>59</v>
      </c>
      <c r="J4284" t="s">
        <v>60</v>
      </c>
      <c r="K4284">
        <v>915.42</v>
      </c>
      <c r="L4284">
        <v>33.450000000000003</v>
      </c>
      <c r="M4284">
        <v>30620.799000000003</v>
      </c>
      <c r="N4284">
        <v>13</v>
      </c>
      <c r="O4284" t="s">
        <v>38</v>
      </c>
      <c r="P4284" s="1">
        <v>43673</v>
      </c>
      <c r="Q4284" s="1">
        <v>43686</v>
      </c>
      <c r="R4284">
        <v>128</v>
      </c>
      <c r="S4284">
        <v>31.09</v>
      </c>
      <c r="T4284">
        <v>3979.52</v>
      </c>
      <c r="U4284" t="s">
        <v>58</v>
      </c>
      <c r="V4284" t="s">
        <v>29</v>
      </c>
      <c r="W4284">
        <v>787</v>
      </c>
      <c r="X4284">
        <v>38.770000000000003</v>
      </c>
      <c r="Y4284">
        <v>35.39</v>
      </c>
    </row>
    <row r="4285" spans="1:25" x14ac:dyDescent="0.3">
      <c r="A4285" t="str">
        <f>E4285&amp;"-"&amp;COUNTIF($E$2:E4285,E4285)</f>
        <v>Small-1409</v>
      </c>
      <c r="B4285" t="s">
        <v>58</v>
      </c>
      <c r="C4285">
        <v>576.52</v>
      </c>
      <c r="D4285">
        <v>53</v>
      </c>
      <c r="E4285" t="s">
        <v>40</v>
      </c>
      <c r="F4285" s="1">
        <v>44584</v>
      </c>
      <c r="G4285" s="4" t="str">
        <f t="shared" si="66"/>
        <v>2022</v>
      </c>
      <c r="H4285">
        <v>10</v>
      </c>
      <c r="I4285" t="s">
        <v>64</v>
      </c>
      <c r="J4285" t="s">
        <v>50</v>
      </c>
      <c r="K4285">
        <v>969.04</v>
      </c>
      <c r="L4285">
        <v>55.5</v>
      </c>
      <c r="M4285">
        <v>53781.72</v>
      </c>
      <c r="N4285">
        <v>126</v>
      </c>
      <c r="O4285" t="s">
        <v>65</v>
      </c>
      <c r="P4285" s="1">
        <v>44583</v>
      </c>
      <c r="Q4285" s="1">
        <v>44709</v>
      </c>
      <c r="R4285">
        <v>28</v>
      </c>
      <c r="S4285">
        <v>59.45</v>
      </c>
      <c r="T4285">
        <v>1664.6</v>
      </c>
      <c r="U4285" t="s">
        <v>57</v>
      </c>
      <c r="V4285" t="s">
        <v>39</v>
      </c>
      <c r="W4285">
        <v>941</v>
      </c>
      <c r="X4285">
        <v>70.989999999999995</v>
      </c>
      <c r="Y4285">
        <v>23.84</v>
      </c>
    </row>
    <row r="4286" spans="1:25" x14ac:dyDescent="0.3">
      <c r="A4286" t="str">
        <f>E4286&amp;"-"&amp;COUNTIF($E$2:E4286,E4286)</f>
        <v>Large-1449</v>
      </c>
      <c r="B4286" t="s">
        <v>44</v>
      </c>
      <c r="C4286">
        <v>704.05</v>
      </c>
      <c r="D4286">
        <v>18</v>
      </c>
      <c r="E4286" t="s">
        <v>31</v>
      </c>
      <c r="F4286" s="1">
        <v>44919</v>
      </c>
      <c r="G4286" s="4" t="str">
        <f t="shared" si="66"/>
        <v>2022</v>
      </c>
      <c r="H4286">
        <v>8</v>
      </c>
      <c r="I4286" t="s">
        <v>45</v>
      </c>
      <c r="J4286" t="s">
        <v>60</v>
      </c>
      <c r="K4286">
        <v>842.7</v>
      </c>
      <c r="L4286">
        <v>40.99</v>
      </c>
      <c r="M4286">
        <v>34542.273000000001</v>
      </c>
      <c r="N4286">
        <v>10</v>
      </c>
      <c r="O4286" t="s">
        <v>38</v>
      </c>
      <c r="P4286" s="1">
        <v>44875</v>
      </c>
      <c r="Q4286" s="1">
        <v>44885</v>
      </c>
      <c r="R4286">
        <v>178</v>
      </c>
      <c r="S4286">
        <v>39.409999999999997</v>
      </c>
      <c r="T4286">
        <v>7014.98</v>
      </c>
      <c r="U4286" t="s">
        <v>61</v>
      </c>
      <c r="V4286" t="s">
        <v>39</v>
      </c>
      <c r="W4286">
        <v>664</v>
      </c>
      <c r="X4286">
        <v>73.39</v>
      </c>
      <c r="Y4286">
        <v>47.02</v>
      </c>
    </row>
    <row r="4287" spans="1:25" x14ac:dyDescent="0.3">
      <c r="A4287" t="str">
        <f>E4287&amp;"-"&amp;COUNTIF($E$2:E4287,E4287)</f>
        <v>Large-1450</v>
      </c>
      <c r="B4287" t="s">
        <v>61</v>
      </c>
      <c r="C4287">
        <v>471.28</v>
      </c>
      <c r="D4287">
        <v>58</v>
      </c>
      <c r="E4287" t="s">
        <v>31</v>
      </c>
      <c r="F4287" s="1">
        <v>44427</v>
      </c>
      <c r="G4287" s="4" t="str">
        <f t="shared" si="66"/>
        <v>2021</v>
      </c>
      <c r="H4287">
        <v>2</v>
      </c>
      <c r="I4287" t="s">
        <v>66</v>
      </c>
      <c r="J4287" t="s">
        <v>69</v>
      </c>
      <c r="K4287">
        <v>520.6</v>
      </c>
      <c r="L4287">
        <v>29.16</v>
      </c>
      <c r="M4287">
        <v>15180.696</v>
      </c>
      <c r="N4287">
        <v>30</v>
      </c>
      <c r="O4287" t="s">
        <v>27</v>
      </c>
      <c r="P4287" s="1">
        <v>44417</v>
      </c>
      <c r="Q4287" s="1">
        <v>44447</v>
      </c>
      <c r="R4287">
        <v>486</v>
      </c>
      <c r="S4287">
        <v>27.19</v>
      </c>
      <c r="T4287">
        <v>13214.34</v>
      </c>
      <c r="U4287" t="s">
        <v>23</v>
      </c>
      <c r="V4287" t="s">
        <v>48</v>
      </c>
      <c r="W4287">
        <v>34</v>
      </c>
      <c r="X4287">
        <v>58.77</v>
      </c>
      <c r="Y4287">
        <v>100.44</v>
      </c>
    </row>
    <row r="4288" spans="1:25" x14ac:dyDescent="0.3">
      <c r="A4288" t="str">
        <f>E4288&amp;"-"&amp;COUNTIF($E$2:E4288,E4288)</f>
        <v>Large-1451</v>
      </c>
      <c r="B4288" t="s">
        <v>35</v>
      </c>
      <c r="C4288">
        <v>368.44</v>
      </c>
      <c r="D4288">
        <v>76</v>
      </c>
      <c r="E4288" t="s">
        <v>31</v>
      </c>
      <c r="F4288" s="1">
        <v>43559</v>
      </c>
      <c r="G4288" s="4" t="str">
        <f t="shared" si="66"/>
        <v>2019</v>
      </c>
      <c r="H4288">
        <v>8</v>
      </c>
      <c r="I4288" t="s">
        <v>45</v>
      </c>
      <c r="J4288" t="s">
        <v>33</v>
      </c>
      <c r="K4288">
        <v>201.3</v>
      </c>
      <c r="L4288">
        <v>54.36</v>
      </c>
      <c r="M4288">
        <v>10942.668</v>
      </c>
      <c r="N4288">
        <v>12</v>
      </c>
      <c r="O4288" t="s">
        <v>38</v>
      </c>
      <c r="P4288" s="1">
        <v>43553</v>
      </c>
      <c r="Q4288" s="1">
        <v>43565</v>
      </c>
      <c r="R4288">
        <v>122</v>
      </c>
      <c r="S4288">
        <v>58.18</v>
      </c>
      <c r="T4288">
        <v>7097.96</v>
      </c>
      <c r="U4288" t="s">
        <v>28</v>
      </c>
      <c r="V4288" t="s">
        <v>48</v>
      </c>
      <c r="W4288">
        <v>79</v>
      </c>
      <c r="X4288">
        <v>93.67</v>
      </c>
      <c r="Y4288">
        <v>102.75</v>
      </c>
    </row>
    <row r="4289" spans="1:25" x14ac:dyDescent="0.3">
      <c r="A4289" t="str">
        <f>E4289&amp;"-"&amp;COUNTIF($E$2:E4289,E4289)</f>
        <v>Small-1410</v>
      </c>
      <c r="B4289" t="s">
        <v>28</v>
      </c>
      <c r="C4289">
        <v>459.18</v>
      </c>
      <c r="D4289">
        <v>56</v>
      </c>
      <c r="E4289" t="s">
        <v>40</v>
      </c>
      <c r="F4289" s="1">
        <v>43826</v>
      </c>
      <c r="G4289" s="4" t="str">
        <f t="shared" si="66"/>
        <v>2019</v>
      </c>
      <c r="H4289">
        <v>9</v>
      </c>
      <c r="I4289" t="s">
        <v>55</v>
      </c>
      <c r="J4289" t="s">
        <v>60</v>
      </c>
      <c r="K4289">
        <v>281.14999999999998</v>
      </c>
      <c r="L4289">
        <v>44.53</v>
      </c>
      <c r="M4289">
        <v>12519.609499999999</v>
      </c>
      <c r="N4289">
        <v>14</v>
      </c>
      <c r="O4289" t="s">
        <v>38</v>
      </c>
      <c r="P4289" s="1">
        <v>43785</v>
      </c>
      <c r="Q4289" s="1">
        <v>43799</v>
      </c>
      <c r="R4289">
        <v>61</v>
      </c>
      <c r="S4289">
        <v>40.56</v>
      </c>
      <c r="T4289">
        <v>2474.16</v>
      </c>
      <c r="U4289" t="s">
        <v>61</v>
      </c>
      <c r="V4289" t="s">
        <v>39</v>
      </c>
      <c r="W4289">
        <v>220</v>
      </c>
      <c r="X4289">
        <v>70.84</v>
      </c>
      <c r="Y4289">
        <v>75.62</v>
      </c>
    </row>
    <row r="4290" spans="1:25" x14ac:dyDescent="0.3">
      <c r="A4290" t="str">
        <f>E4290&amp;"-"&amp;COUNTIF($E$2:E4290,E4290)</f>
        <v>Small-1411</v>
      </c>
      <c r="B4290" t="s">
        <v>30</v>
      </c>
      <c r="C4290">
        <v>201.85</v>
      </c>
      <c r="D4290">
        <v>15</v>
      </c>
      <c r="E4290" t="s">
        <v>40</v>
      </c>
      <c r="F4290" s="1">
        <v>44021</v>
      </c>
      <c r="G4290" s="4" t="str">
        <f t="shared" ref="G4290:G4353" si="67">TEXT(F4290,"YYYY")</f>
        <v>2020</v>
      </c>
      <c r="H4290">
        <v>9</v>
      </c>
      <c r="I4290" t="s">
        <v>55</v>
      </c>
      <c r="J4290" t="s">
        <v>50</v>
      </c>
      <c r="K4290">
        <v>36.1</v>
      </c>
      <c r="L4290">
        <v>91.17</v>
      </c>
      <c r="M4290">
        <v>3291.2370000000001</v>
      </c>
      <c r="N4290">
        <v>10</v>
      </c>
      <c r="O4290" t="s">
        <v>38</v>
      </c>
      <c r="P4290" s="1">
        <v>43970</v>
      </c>
      <c r="Q4290" s="1">
        <v>43980</v>
      </c>
      <c r="R4290">
        <v>1</v>
      </c>
      <c r="S4290">
        <v>91.2</v>
      </c>
      <c r="T4290">
        <v>91.2</v>
      </c>
      <c r="U4290" t="s">
        <v>35</v>
      </c>
      <c r="V4290" t="s">
        <v>48</v>
      </c>
      <c r="W4290">
        <v>35</v>
      </c>
      <c r="X4290">
        <v>93</v>
      </c>
      <c r="Y4290">
        <v>83.78</v>
      </c>
    </row>
    <row r="4291" spans="1:25" x14ac:dyDescent="0.3">
      <c r="A4291" t="str">
        <f>E4291&amp;"-"&amp;COUNTIF($E$2:E4291,E4291)</f>
        <v>Large-1452</v>
      </c>
      <c r="B4291" t="s">
        <v>51</v>
      </c>
      <c r="C4291">
        <v>672.94</v>
      </c>
      <c r="D4291">
        <v>84</v>
      </c>
      <c r="E4291" t="s">
        <v>31</v>
      </c>
      <c r="F4291" s="1">
        <v>44540</v>
      </c>
      <c r="G4291" s="4" t="str">
        <f t="shared" si="67"/>
        <v>2021</v>
      </c>
      <c r="H4291">
        <v>9</v>
      </c>
      <c r="I4291" t="s">
        <v>55</v>
      </c>
      <c r="J4291" t="s">
        <v>60</v>
      </c>
      <c r="K4291">
        <v>658.6</v>
      </c>
      <c r="L4291">
        <v>66.47</v>
      </c>
      <c r="M4291">
        <v>43777.142</v>
      </c>
      <c r="N4291">
        <v>12</v>
      </c>
      <c r="O4291" t="s">
        <v>38</v>
      </c>
      <c r="P4291" s="1">
        <v>44485</v>
      </c>
      <c r="Q4291" s="1">
        <v>44497</v>
      </c>
      <c r="R4291">
        <v>369</v>
      </c>
      <c r="S4291">
        <v>66.67</v>
      </c>
      <c r="T4291">
        <v>24601.23</v>
      </c>
      <c r="U4291" t="s">
        <v>52</v>
      </c>
      <c r="V4291" t="s">
        <v>48</v>
      </c>
      <c r="W4291">
        <v>289</v>
      </c>
      <c r="X4291">
        <v>92.63</v>
      </c>
      <c r="Y4291">
        <v>99.23</v>
      </c>
    </row>
    <row r="4292" spans="1:25" x14ac:dyDescent="0.3">
      <c r="A4292" t="str">
        <f>E4292&amp;"-"&amp;COUNTIF($E$2:E4292,E4292)</f>
        <v>Medium-1428</v>
      </c>
      <c r="B4292" t="s">
        <v>35</v>
      </c>
      <c r="C4292">
        <v>122.66</v>
      </c>
      <c r="D4292">
        <v>25</v>
      </c>
      <c r="E4292" t="s">
        <v>24</v>
      </c>
      <c r="F4292" s="1">
        <v>43728</v>
      </c>
      <c r="G4292" s="4" t="str">
        <f t="shared" si="67"/>
        <v>2019</v>
      </c>
      <c r="H4292">
        <v>6</v>
      </c>
      <c r="I4292" t="s">
        <v>49</v>
      </c>
      <c r="J4292" t="s">
        <v>60</v>
      </c>
      <c r="K4292">
        <v>2.72</v>
      </c>
      <c r="L4292">
        <v>42.76</v>
      </c>
      <c r="M4292">
        <v>116.30720000000001</v>
      </c>
      <c r="N4292">
        <v>6</v>
      </c>
      <c r="O4292" t="s">
        <v>38</v>
      </c>
      <c r="P4292" s="1">
        <v>43699</v>
      </c>
      <c r="Q4292" s="1">
        <v>43705</v>
      </c>
      <c r="R4292">
        <v>2</v>
      </c>
      <c r="S4292">
        <v>39.53</v>
      </c>
      <c r="T4292">
        <v>79.06</v>
      </c>
      <c r="U4292" t="s">
        <v>56</v>
      </c>
      <c r="V4292" t="s">
        <v>29</v>
      </c>
      <c r="W4292">
        <v>0</v>
      </c>
      <c r="X4292">
        <v>69.58</v>
      </c>
      <c r="Y4292">
        <v>35.119999999999997</v>
      </c>
    </row>
    <row r="4293" spans="1:25" x14ac:dyDescent="0.3">
      <c r="A4293" t="str">
        <f>E4293&amp;"-"&amp;COUNTIF($E$2:E4293,E4293)</f>
        <v>Medium-1429</v>
      </c>
      <c r="B4293" t="s">
        <v>57</v>
      </c>
      <c r="C4293">
        <v>370.71</v>
      </c>
      <c r="D4293">
        <v>61</v>
      </c>
      <c r="E4293" t="s">
        <v>24</v>
      </c>
      <c r="F4293" s="1">
        <v>44608</v>
      </c>
      <c r="G4293" s="4" t="str">
        <f t="shared" si="67"/>
        <v>2022</v>
      </c>
      <c r="H4293">
        <v>9</v>
      </c>
      <c r="I4293" t="s">
        <v>55</v>
      </c>
      <c r="J4293" t="s">
        <v>33</v>
      </c>
      <c r="K4293">
        <v>105.71</v>
      </c>
      <c r="L4293">
        <v>53.61</v>
      </c>
      <c r="M4293">
        <v>5667.1130999999996</v>
      </c>
      <c r="N4293">
        <v>8</v>
      </c>
      <c r="O4293" t="s">
        <v>38</v>
      </c>
      <c r="P4293" s="1">
        <v>44552</v>
      </c>
      <c r="Q4293" s="1">
        <v>44560</v>
      </c>
      <c r="R4293">
        <v>51</v>
      </c>
      <c r="S4293">
        <v>54.95</v>
      </c>
      <c r="T4293">
        <v>2802.45</v>
      </c>
      <c r="U4293" t="s">
        <v>47</v>
      </c>
      <c r="V4293" t="s">
        <v>29</v>
      </c>
      <c r="W4293">
        <v>54</v>
      </c>
      <c r="X4293">
        <v>46.14</v>
      </c>
      <c r="Y4293">
        <v>81.739999999999995</v>
      </c>
    </row>
    <row r="4294" spans="1:25" x14ac:dyDescent="0.3">
      <c r="A4294" t="str">
        <f>E4294&amp;"-"&amp;COUNTIF($E$2:E4294,E4294)</f>
        <v>Medium-1430</v>
      </c>
      <c r="B4294" t="s">
        <v>36</v>
      </c>
      <c r="C4294">
        <v>208.38</v>
      </c>
      <c r="D4294">
        <v>86</v>
      </c>
      <c r="E4294" t="s">
        <v>24</v>
      </c>
      <c r="F4294" s="1">
        <v>44211</v>
      </c>
      <c r="G4294" s="4" t="str">
        <f t="shared" si="67"/>
        <v>2021</v>
      </c>
      <c r="H4294">
        <v>10</v>
      </c>
      <c r="I4294" t="s">
        <v>64</v>
      </c>
      <c r="J4294" t="s">
        <v>33</v>
      </c>
      <c r="K4294">
        <v>837.45</v>
      </c>
      <c r="L4294">
        <v>86.66</v>
      </c>
      <c r="M4294">
        <v>72573.417000000001</v>
      </c>
      <c r="N4294">
        <v>115</v>
      </c>
      <c r="O4294" t="s">
        <v>65</v>
      </c>
      <c r="P4294" s="1">
        <v>44170</v>
      </c>
      <c r="Q4294" s="1">
        <v>44285</v>
      </c>
      <c r="R4294">
        <v>557</v>
      </c>
      <c r="S4294">
        <v>89.65</v>
      </c>
      <c r="T4294">
        <v>49935.05</v>
      </c>
      <c r="U4294" t="s">
        <v>28</v>
      </c>
      <c r="V4294" t="s">
        <v>48</v>
      </c>
      <c r="W4294">
        <v>280</v>
      </c>
      <c r="X4294">
        <v>91.67</v>
      </c>
      <c r="Y4294">
        <v>39.21</v>
      </c>
    </row>
    <row r="4295" spans="1:25" x14ac:dyDescent="0.3">
      <c r="A4295" t="str">
        <f>E4295&amp;"-"&amp;COUNTIF($E$2:E4295,E4295)</f>
        <v>Medium-1431</v>
      </c>
      <c r="B4295" t="s">
        <v>52</v>
      </c>
      <c r="C4295">
        <v>394.49</v>
      </c>
      <c r="D4295">
        <v>75</v>
      </c>
      <c r="E4295" t="s">
        <v>24</v>
      </c>
      <c r="F4295" s="1">
        <v>44798</v>
      </c>
      <c r="G4295" s="4" t="str">
        <f t="shared" si="67"/>
        <v>2022</v>
      </c>
      <c r="H4295">
        <v>4</v>
      </c>
      <c r="I4295" t="s">
        <v>37</v>
      </c>
      <c r="J4295" t="s">
        <v>46</v>
      </c>
      <c r="K4295">
        <v>858.86</v>
      </c>
      <c r="L4295">
        <v>51.41</v>
      </c>
      <c r="M4295">
        <v>44153.992599999998</v>
      </c>
      <c r="N4295">
        <v>29</v>
      </c>
      <c r="O4295" t="s">
        <v>27</v>
      </c>
      <c r="P4295" s="1">
        <v>44747</v>
      </c>
      <c r="Q4295" s="1">
        <v>44776</v>
      </c>
      <c r="R4295">
        <v>47</v>
      </c>
      <c r="S4295">
        <v>55.28</v>
      </c>
      <c r="T4295">
        <v>2598.16</v>
      </c>
      <c r="U4295" t="s">
        <v>23</v>
      </c>
      <c r="V4295" t="s">
        <v>48</v>
      </c>
      <c r="W4295">
        <v>811</v>
      </c>
      <c r="X4295">
        <v>24.9</v>
      </c>
      <c r="Y4295">
        <v>96.94</v>
      </c>
    </row>
    <row r="4296" spans="1:25" x14ac:dyDescent="0.3">
      <c r="A4296" t="str">
        <f>E4296&amp;"-"&amp;COUNTIF($E$2:E4296,E4296)</f>
        <v>Small-1412</v>
      </c>
      <c r="B4296" t="s">
        <v>57</v>
      </c>
      <c r="C4296">
        <v>100.02</v>
      </c>
      <c r="D4296">
        <v>44</v>
      </c>
      <c r="E4296" t="s">
        <v>40</v>
      </c>
      <c r="F4296" s="1">
        <v>44899</v>
      </c>
      <c r="G4296" s="4" t="str">
        <f t="shared" si="67"/>
        <v>2022</v>
      </c>
      <c r="H4296">
        <v>4</v>
      </c>
      <c r="I4296" t="s">
        <v>37</v>
      </c>
      <c r="J4296" t="s">
        <v>46</v>
      </c>
      <c r="K4296">
        <v>978.96</v>
      </c>
      <c r="L4296">
        <v>88.36</v>
      </c>
      <c r="M4296">
        <v>86500.905599999998</v>
      </c>
      <c r="N4296">
        <v>24</v>
      </c>
      <c r="O4296" t="s">
        <v>38</v>
      </c>
      <c r="P4296" s="1">
        <v>44843</v>
      </c>
      <c r="Q4296" s="1">
        <v>44867</v>
      </c>
      <c r="R4296">
        <v>847</v>
      </c>
      <c r="S4296">
        <v>90.53</v>
      </c>
      <c r="T4296">
        <v>76678.91</v>
      </c>
      <c r="U4296" t="s">
        <v>43</v>
      </c>
      <c r="V4296" t="s">
        <v>48</v>
      </c>
      <c r="W4296">
        <v>131</v>
      </c>
      <c r="X4296">
        <v>35.5</v>
      </c>
      <c r="Y4296">
        <v>26.18</v>
      </c>
    </row>
    <row r="4297" spans="1:25" x14ac:dyDescent="0.3">
      <c r="A4297" t="str">
        <f>E4297&amp;"-"&amp;COUNTIF($E$2:E4297,E4297)</f>
        <v>Medium-1432</v>
      </c>
      <c r="B4297" t="s">
        <v>61</v>
      </c>
      <c r="C4297">
        <v>15.01</v>
      </c>
      <c r="D4297">
        <v>68</v>
      </c>
      <c r="E4297" t="s">
        <v>24</v>
      </c>
      <c r="F4297" s="1">
        <v>43894</v>
      </c>
      <c r="G4297" s="4" t="str">
        <f t="shared" si="67"/>
        <v>2020</v>
      </c>
      <c r="H4297">
        <v>10</v>
      </c>
      <c r="I4297" t="s">
        <v>64</v>
      </c>
      <c r="J4297" t="s">
        <v>33</v>
      </c>
      <c r="K4297">
        <v>376.32</v>
      </c>
      <c r="L4297">
        <v>63.78</v>
      </c>
      <c r="M4297">
        <v>24001.689600000002</v>
      </c>
      <c r="N4297">
        <v>74</v>
      </c>
      <c r="O4297" t="s">
        <v>65</v>
      </c>
      <c r="P4297" s="1">
        <v>43874</v>
      </c>
      <c r="Q4297" s="1">
        <v>43948</v>
      </c>
      <c r="R4297">
        <v>143</v>
      </c>
      <c r="S4297">
        <v>62.24</v>
      </c>
      <c r="T4297">
        <v>8900.32</v>
      </c>
      <c r="U4297" t="s">
        <v>36</v>
      </c>
      <c r="V4297" t="s">
        <v>39</v>
      </c>
      <c r="W4297">
        <v>233</v>
      </c>
      <c r="X4297">
        <v>82.97</v>
      </c>
      <c r="Y4297">
        <v>79.55</v>
      </c>
    </row>
    <row r="4298" spans="1:25" x14ac:dyDescent="0.3">
      <c r="A4298" t="str">
        <f>E4298&amp;"-"&amp;COUNTIF($E$2:E4298,E4298)</f>
        <v>Small-1413</v>
      </c>
      <c r="B4298" t="s">
        <v>47</v>
      </c>
      <c r="C4298">
        <v>875.39</v>
      </c>
      <c r="D4298">
        <v>52</v>
      </c>
      <c r="E4298" t="s">
        <v>40</v>
      </c>
      <c r="F4298" s="1">
        <v>43595</v>
      </c>
      <c r="G4298" s="4" t="str">
        <f t="shared" si="67"/>
        <v>2019</v>
      </c>
      <c r="H4298">
        <v>10</v>
      </c>
      <c r="I4298" t="s">
        <v>64</v>
      </c>
      <c r="J4298" t="s">
        <v>50</v>
      </c>
      <c r="K4298">
        <v>159.57</v>
      </c>
      <c r="L4298">
        <v>62.26</v>
      </c>
      <c r="M4298">
        <v>9934.8281999999999</v>
      </c>
      <c r="N4298">
        <v>70</v>
      </c>
      <c r="O4298" t="s">
        <v>65</v>
      </c>
      <c r="P4298" s="1">
        <v>43553</v>
      </c>
      <c r="Q4298" s="1">
        <v>43623</v>
      </c>
      <c r="R4298">
        <v>32</v>
      </c>
      <c r="S4298">
        <v>62.55</v>
      </c>
      <c r="T4298">
        <v>2001.6</v>
      </c>
      <c r="U4298" t="s">
        <v>54</v>
      </c>
      <c r="V4298" t="s">
        <v>39</v>
      </c>
      <c r="W4298">
        <v>127</v>
      </c>
      <c r="X4298">
        <v>14.82</v>
      </c>
      <c r="Y4298">
        <v>181.62</v>
      </c>
    </row>
    <row r="4299" spans="1:25" x14ac:dyDescent="0.3">
      <c r="A4299" t="str">
        <f>E4299&amp;"-"&amp;COUNTIF($E$2:E4299,E4299)</f>
        <v>Medium-1433</v>
      </c>
      <c r="B4299" t="s">
        <v>52</v>
      </c>
      <c r="C4299">
        <v>80.650000000000006</v>
      </c>
      <c r="D4299">
        <v>21</v>
      </c>
      <c r="E4299" t="s">
        <v>24</v>
      </c>
      <c r="F4299" s="1">
        <v>43975</v>
      </c>
      <c r="G4299" s="4" t="str">
        <f t="shared" si="67"/>
        <v>2020</v>
      </c>
      <c r="H4299">
        <v>7</v>
      </c>
      <c r="I4299" t="s">
        <v>59</v>
      </c>
      <c r="J4299" t="s">
        <v>46</v>
      </c>
      <c r="K4299">
        <v>25.84</v>
      </c>
      <c r="L4299">
        <v>92.76</v>
      </c>
      <c r="M4299">
        <v>2396.9184</v>
      </c>
      <c r="N4299">
        <v>13</v>
      </c>
      <c r="O4299" t="s">
        <v>38</v>
      </c>
      <c r="P4299" s="1">
        <v>43972</v>
      </c>
      <c r="Q4299" s="1">
        <v>43985</v>
      </c>
      <c r="R4299">
        <v>17</v>
      </c>
      <c r="S4299">
        <v>88.28</v>
      </c>
      <c r="T4299">
        <v>1500.76</v>
      </c>
      <c r="U4299" t="s">
        <v>56</v>
      </c>
      <c r="V4299" t="s">
        <v>48</v>
      </c>
      <c r="W4299">
        <v>8</v>
      </c>
      <c r="X4299">
        <v>29.73</v>
      </c>
      <c r="Y4299">
        <v>45.25</v>
      </c>
    </row>
    <row r="4300" spans="1:25" x14ac:dyDescent="0.3">
      <c r="A4300" t="str">
        <f>E4300&amp;"-"&amp;COUNTIF($E$2:E4300,E4300)</f>
        <v>Large-1453</v>
      </c>
      <c r="B4300" t="s">
        <v>35</v>
      </c>
      <c r="C4300">
        <v>664.18</v>
      </c>
      <c r="D4300">
        <v>77</v>
      </c>
      <c r="E4300" t="s">
        <v>31</v>
      </c>
      <c r="F4300" s="1">
        <v>43972</v>
      </c>
      <c r="G4300" s="4" t="str">
        <f t="shared" si="67"/>
        <v>2020</v>
      </c>
      <c r="H4300">
        <v>4</v>
      </c>
      <c r="I4300" t="s">
        <v>37</v>
      </c>
      <c r="J4300" t="s">
        <v>26</v>
      </c>
      <c r="K4300">
        <v>978.53</v>
      </c>
      <c r="L4300">
        <v>96.67</v>
      </c>
      <c r="M4300">
        <v>94594.4951</v>
      </c>
      <c r="N4300">
        <v>29</v>
      </c>
      <c r="O4300" t="s">
        <v>27</v>
      </c>
      <c r="P4300" s="1">
        <v>43918</v>
      </c>
      <c r="Q4300" s="1">
        <v>43947</v>
      </c>
      <c r="R4300">
        <v>589</v>
      </c>
      <c r="S4300">
        <v>95.7</v>
      </c>
      <c r="T4300">
        <v>56367.3</v>
      </c>
      <c r="U4300" t="s">
        <v>54</v>
      </c>
      <c r="V4300" t="s">
        <v>29</v>
      </c>
      <c r="W4300">
        <v>389</v>
      </c>
      <c r="X4300">
        <v>95.08</v>
      </c>
      <c r="Y4300">
        <v>106.34</v>
      </c>
    </row>
    <row r="4301" spans="1:25" x14ac:dyDescent="0.3">
      <c r="A4301" t="str">
        <f>E4301&amp;"-"&amp;COUNTIF($E$2:E4301,E4301)</f>
        <v>Small-1414</v>
      </c>
      <c r="B4301" t="s">
        <v>58</v>
      </c>
      <c r="C4301">
        <v>378.97</v>
      </c>
      <c r="D4301">
        <v>75</v>
      </c>
      <c r="E4301" t="s">
        <v>40</v>
      </c>
      <c r="F4301" s="1">
        <v>43929</v>
      </c>
      <c r="G4301" s="4" t="str">
        <f t="shared" si="67"/>
        <v>2020</v>
      </c>
      <c r="H4301">
        <v>1</v>
      </c>
      <c r="I4301" t="s">
        <v>32</v>
      </c>
      <c r="J4301" t="s">
        <v>46</v>
      </c>
      <c r="K4301">
        <v>101.64</v>
      </c>
      <c r="L4301">
        <v>51.16</v>
      </c>
      <c r="M4301">
        <v>5199.9023999999999</v>
      </c>
      <c r="N4301">
        <v>1</v>
      </c>
      <c r="O4301" t="s">
        <v>63</v>
      </c>
      <c r="P4301" s="1">
        <v>43908</v>
      </c>
      <c r="Q4301" s="1">
        <v>43909</v>
      </c>
      <c r="R4301">
        <v>27</v>
      </c>
      <c r="S4301">
        <v>50.99</v>
      </c>
      <c r="T4301">
        <v>1376.73</v>
      </c>
      <c r="U4301" t="s">
        <v>58</v>
      </c>
      <c r="V4301" t="s">
        <v>39</v>
      </c>
      <c r="W4301">
        <v>74</v>
      </c>
      <c r="X4301">
        <v>74.599999999999994</v>
      </c>
      <c r="Y4301">
        <v>105.03</v>
      </c>
    </row>
    <row r="4302" spans="1:25" x14ac:dyDescent="0.3">
      <c r="A4302" t="str">
        <f>E4302&amp;"-"&amp;COUNTIF($E$2:E4302,E4302)</f>
        <v>Small-1415</v>
      </c>
      <c r="B4302" t="s">
        <v>58</v>
      </c>
      <c r="C4302">
        <v>246.36</v>
      </c>
      <c r="D4302">
        <v>76</v>
      </c>
      <c r="E4302" t="s">
        <v>40</v>
      </c>
      <c r="F4302" s="1">
        <v>43491</v>
      </c>
      <c r="G4302" s="4" t="str">
        <f t="shared" si="67"/>
        <v>2019</v>
      </c>
      <c r="H4302">
        <v>9</v>
      </c>
      <c r="I4302" t="s">
        <v>55</v>
      </c>
      <c r="J4302" t="s">
        <v>46</v>
      </c>
      <c r="K4302">
        <v>492.42</v>
      </c>
      <c r="L4302">
        <v>23.88</v>
      </c>
      <c r="M4302">
        <v>11758.989600000001</v>
      </c>
      <c r="N4302">
        <v>11</v>
      </c>
      <c r="O4302" t="s">
        <v>38</v>
      </c>
      <c r="P4302" s="1">
        <v>43455</v>
      </c>
      <c r="Q4302" s="1">
        <v>43466</v>
      </c>
      <c r="R4302">
        <v>376</v>
      </c>
      <c r="S4302">
        <v>19.579999999999998</v>
      </c>
      <c r="T4302">
        <v>7362.08</v>
      </c>
      <c r="U4302" t="s">
        <v>57</v>
      </c>
      <c r="V4302" t="s">
        <v>29</v>
      </c>
      <c r="W4302">
        <v>116</v>
      </c>
      <c r="X4302">
        <v>68.53</v>
      </c>
      <c r="Y4302">
        <v>133.16</v>
      </c>
    </row>
    <row r="4303" spans="1:25" x14ac:dyDescent="0.3">
      <c r="A4303" t="str">
        <f>E4303&amp;"-"&amp;COUNTIF($E$2:E4303,E4303)</f>
        <v>Small-1416</v>
      </c>
      <c r="B4303" t="s">
        <v>54</v>
      </c>
      <c r="C4303">
        <v>503.33</v>
      </c>
      <c r="D4303">
        <v>50</v>
      </c>
      <c r="E4303" t="s">
        <v>40</v>
      </c>
      <c r="F4303" s="1">
        <v>43831</v>
      </c>
      <c r="G4303" s="4" t="str">
        <f t="shared" si="67"/>
        <v>2020</v>
      </c>
      <c r="H4303">
        <v>3</v>
      </c>
      <c r="I4303" t="s">
        <v>41</v>
      </c>
      <c r="J4303" t="s">
        <v>62</v>
      </c>
      <c r="K4303">
        <v>804.03</v>
      </c>
      <c r="L4303">
        <v>98.39</v>
      </c>
      <c r="M4303">
        <v>79108.511700000003</v>
      </c>
      <c r="N4303">
        <v>69</v>
      </c>
      <c r="O4303" t="s">
        <v>38</v>
      </c>
      <c r="P4303" s="1">
        <v>43829</v>
      </c>
      <c r="Q4303" s="1">
        <v>43898</v>
      </c>
      <c r="R4303">
        <v>491</v>
      </c>
      <c r="S4303">
        <v>93.85</v>
      </c>
      <c r="T4303">
        <v>46080.35</v>
      </c>
      <c r="U4303" t="s">
        <v>58</v>
      </c>
      <c r="V4303" t="s">
        <v>48</v>
      </c>
      <c r="W4303">
        <v>313</v>
      </c>
      <c r="X4303">
        <v>16.86</v>
      </c>
      <c r="Y4303">
        <v>79.55</v>
      </c>
    </row>
    <row r="4304" spans="1:25" x14ac:dyDescent="0.3">
      <c r="A4304" t="str">
        <f>E4304&amp;"-"&amp;COUNTIF($E$2:E4304,E4304)</f>
        <v>Small-1417</v>
      </c>
      <c r="B4304" t="s">
        <v>51</v>
      </c>
      <c r="C4304">
        <v>667.95</v>
      </c>
      <c r="D4304">
        <v>92</v>
      </c>
      <c r="E4304" t="s">
        <v>40</v>
      </c>
      <c r="F4304" s="1">
        <v>44114</v>
      </c>
      <c r="G4304" s="4" t="str">
        <f t="shared" si="67"/>
        <v>2020</v>
      </c>
      <c r="H4304">
        <v>9</v>
      </c>
      <c r="I4304" t="s">
        <v>55</v>
      </c>
      <c r="J4304" t="s">
        <v>46</v>
      </c>
      <c r="K4304">
        <v>663.74</v>
      </c>
      <c r="L4304">
        <v>72.47</v>
      </c>
      <c r="M4304">
        <v>48101.237800000003</v>
      </c>
      <c r="N4304">
        <v>7</v>
      </c>
      <c r="O4304" t="s">
        <v>38</v>
      </c>
      <c r="P4304" s="1">
        <v>44098</v>
      </c>
      <c r="Q4304" s="1">
        <v>44105</v>
      </c>
      <c r="R4304">
        <v>38</v>
      </c>
      <c r="S4304">
        <v>70.489999999999995</v>
      </c>
      <c r="T4304">
        <v>2678.62</v>
      </c>
      <c r="U4304" t="s">
        <v>52</v>
      </c>
      <c r="V4304" t="s">
        <v>29</v>
      </c>
      <c r="W4304">
        <v>625</v>
      </c>
      <c r="X4304">
        <v>62.96</v>
      </c>
      <c r="Y4304">
        <v>99.79</v>
      </c>
    </row>
    <row r="4305" spans="1:25" x14ac:dyDescent="0.3">
      <c r="A4305" t="str">
        <f>E4305&amp;"-"&amp;COUNTIF($E$2:E4305,E4305)</f>
        <v>Large-1454</v>
      </c>
      <c r="B4305" t="s">
        <v>44</v>
      </c>
      <c r="C4305">
        <v>592.03</v>
      </c>
      <c r="D4305">
        <v>35</v>
      </c>
      <c r="E4305" t="s">
        <v>31</v>
      </c>
      <c r="F4305" s="1">
        <v>43922</v>
      </c>
      <c r="G4305" s="4" t="str">
        <f t="shared" si="67"/>
        <v>2020</v>
      </c>
      <c r="H4305">
        <v>4</v>
      </c>
      <c r="I4305" t="s">
        <v>37</v>
      </c>
      <c r="J4305" t="s">
        <v>68</v>
      </c>
      <c r="K4305">
        <v>810.43</v>
      </c>
      <c r="L4305">
        <v>54.72</v>
      </c>
      <c r="M4305">
        <v>44346.729599999999</v>
      </c>
      <c r="N4305">
        <v>24</v>
      </c>
      <c r="O4305" t="s">
        <v>38</v>
      </c>
      <c r="P4305" s="1">
        <v>43879</v>
      </c>
      <c r="Q4305" s="1">
        <v>43903</v>
      </c>
      <c r="R4305">
        <v>82</v>
      </c>
      <c r="S4305">
        <v>51.88</v>
      </c>
      <c r="T4305">
        <v>4254.16</v>
      </c>
      <c r="U4305" t="s">
        <v>58</v>
      </c>
      <c r="V4305" t="s">
        <v>29</v>
      </c>
      <c r="W4305">
        <v>728</v>
      </c>
      <c r="X4305">
        <v>70.3</v>
      </c>
      <c r="Y4305">
        <v>195.29</v>
      </c>
    </row>
    <row r="4306" spans="1:25" x14ac:dyDescent="0.3">
      <c r="A4306" t="str">
        <f>E4306&amp;"-"&amp;COUNTIF($E$2:E4306,E4306)</f>
        <v>Small-1418</v>
      </c>
      <c r="B4306" t="s">
        <v>28</v>
      </c>
      <c r="C4306">
        <v>117.77</v>
      </c>
      <c r="D4306">
        <v>69</v>
      </c>
      <c r="E4306" t="s">
        <v>40</v>
      </c>
      <c r="F4306" s="1">
        <v>44420</v>
      </c>
      <c r="G4306" s="4" t="str">
        <f t="shared" si="67"/>
        <v>2021</v>
      </c>
      <c r="H4306">
        <v>8</v>
      </c>
      <c r="I4306" t="s">
        <v>45</v>
      </c>
      <c r="J4306" t="s">
        <v>50</v>
      </c>
      <c r="K4306">
        <v>781.11</v>
      </c>
      <c r="L4306">
        <v>57.9</v>
      </c>
      <c r="M4306">
        <v>45226.269</v>
      </c>
      <c r="N4306">
        <v>9</v>
      </c>
      <c r="O4306" t="s">
        <v>38</v>
      </c>
      <c r="P4306" s="1">
        <v>44362</v>
      </c>
      <c r="Q4306" s="1">
        <v>44371</v>
      </c>
      <c r="R4306">
        <v>350</v>
      </c>
      <c r="S4306">
        <v>58.86</v>
      </c>
      <c r="T4306">
        <v>20601</v>
      </c>
      <c r="U4306" t="s">
        <v>54</v>
      </c>
      <c r="V4306" t="s">
        <v>48</v>
      </c>
      <c r="W4306">
        <v>431</v>
      </c>
      <c r="X4306">
        <v>81.34</v>
      </c>
      <c r="Y4306">
        <v>160.21</v>
      </c>
    </row>
    <row r="4307" spans="1:25" x14ac:dyDescent="0.3">
      <c r="A4307" t="str">
        <f>E4307&amp;"-"&amp;COUNTIF($E$2:E4307,E4307)</f>
        <v>Large-1455</v>
      </c>
      <c r="B4307" t="s">
        <v>56</v>
      </c>
      <c r="C4307">
        <v>976.93</v>
      </c>
      <c r="D4307">
        <v>89</v>
      </c>
      <c r="E4307" t="s">
        <v>31</v>
      </c>
      <c r="F4307" s="1">
        <v>44458</v>
      </c>
      <c r="G4307" s="4" t="str">
        <f t="shared" si="67"/>
        <v>2021</v>
      </c>
      <c r="H4307">
        <v>10</v>
      </c>
      <c r="I4307" t="s">
        <v>64</v>
      </c>
      <c r="J4307" t="s">
        <v>46</v>
      </c>
      <c r="K4307">
        <v>248.46</v>
      </c>
      <c r="L4307">
        <v>59.58</v>
      </c>
      <c r="M4307">
        <v>14803.246800000001</v>
      </c>
      <c r="N4307">
        <v>65</v>
      </c>
      <c r="O4307" t="s">
        <v>65</v>
      </c>
      <c r="P4307" s="1">
        <v>44410</v>
      </c>
      <c r="Q4307" s="1">
        <v>44475</v>
      </c>
      <c r="R4307">
        <v>204</v>
      </c>
      <c r="S4307">
        <v>64.03</v>
      </c>
      <c r="T4307">
        <v>13062.12</v>
      </c>
      <c r="U4307" t="s">
        <v>23</v>
      </c>
      <c r="V4307" t="s">
        <v>29</v>
      </c>
      <c r="W4307">
        <v>44</v>
      </c>
      <c r="X4307">
        <v>98.25</v>
      </c>
      <c r="Y4307">
        <v>24.83</v>
      </c>
    </row>
    <row r="4308" spans="1:25" x14ac:dyDescent="0.3">
      <c r="A4308" t="str">
        <f>E4308&amp;"-"&amp;COUNTIF($E$2:E4308,E4308)</f>
        <v>Medium-1434</v>
      </c>
      <c r="B4308" t="s">
        <v>61</v>
      </c>
      <c r="C4308">
        <v>976.35</v>
      </c>
      <c r="D4308">
        <v>30</v>
      </c>
      <c r="E4308" t="s">
        <v>24</v>
      </c>
      <c r="F4308" s="1">
        <v>44339</v>
      </c>
      <c r="G4308" s="4" t="str">
        <f t="shared" si="67"/>
        <v>2021</v>
      </c>
      <c r="H4308">
        <v>7</v>
      </c>
      <c r="I4308" t="s">
        <v>59</v>
      </c>
      <c r="J4308" t="s">
        <v>33</v>
      </c>
      <c r="K4308">
        <v>436.85</v>
      </c>
      <c r="L4308">
        <v>88.68</v>
      </c>
      <c r="M4308">
        <v>38739.858000000007</v>
      </c>
      <c r="N4308">
        <v>16</v>
      </c>
      <c r="O4308" t="s">
        <v>38</v>
      </c>
      <c r="P4308" s="1">
        <v>44312</v>
      </c>
      <c r="Q4308" s="1">
        <v>44328</v>
      </c>
      <c r="R4308">
        <v>146</v>
      </c>
      <c r="S4308">
        <v>84.05</v>
      </c>
      <c r="T4308">
        <v>12271.3</v>
      </c>
      <c r="U4308" t="s">
        <v>52</v>
      </c>
      <c r="V4308" t="s">
        <v>29</v>
      </c>
      <c r="W4308">
        <v>290</v>
      </c>
      <c r="X4308">
        <v>70.41</v>
      </c>
      <c r="Y4308">
        <v>85.84</v>
      </c>
    </row>
    <row r="4309" spans="1:25" x14ac:dyDescent="0.3">
      <c r="A4309" t="str">
        <f>E4309&amp;"-"&amp;COUNTIF($E$2:E4309,E4309)</f>
        <v>Large-1456</v>
      </c>
      <c r="B4309" t="s">
        <v>54</v>
      </c>
      <c r="C4309">
        <v>285.66000000000003</v>
      </c>
      <c r="D4309">
        <v>16</v>
      </c>
      <c r="E4309" t="s">
        <v>31</v>
      </c>
      <c r="F4309" s="1">
        <v>44748</v>
      </c>
      <c r="G4309" s="4" t="str">
        <f t="shared" si="67"/>
        <v>2022</v>
      </c>
      <c r="H4309">
        <v>7</v>
      </c>
      <c r="I4309" t="s">
        <v>59</v>
      </c>
      <c r="J4309" t="s">
        <v>60</v>
      </c>
      <c r="K4309">
        <v>88.76</v>
      </c>
      <c r="L4309">
        <v>35.700000000000003</v>
      </c>
      <c r="M4309">
        <v>3168.7320000000004</v>
      </c>
      <c r="N4309">
        <v>16</v>
      </c>
      <c r="O4309" t="s">
        <v>38</v>
      </c>
      <c r="P4309" s="1">
        <v>44699</v>
      </c>
      <c r="Q4309" s="1">
        <v>44715</v>
      </c>
      <c r="R4309">
        <v>50</v>
      </c>
      <c r="S4309">
        <v>33.24</v>
      </c>
      <c r="T4309">
        <v>1662</v>
      </c>
      <c r="U4309" t="s">
        <v>44</v>
      </c>
      <c r="V4309" t="s">
        <v>29</v>
      </c>
      <c r="W4309">
        <v>38</v>
      </c>
      <c r="X4309">
        <v>88.74</v>
      </c>
      <c r="Y4309">
        <v>101.37</v>
      </c>
    </row>
    <row r="4310" spans="1:25" x14ac:dyDescent="0.3">
      <c r="A4310" t="str">
        <f>E4310&amp;"-"&amp;COUNTIF($E$2:E4310,E4310)</f>
        <v>Medium-1435</v>
      </c>
      <c r="B4310" t="s">
        <v>28</v>
      </c>
      <c r="C4310">
        <v>775.85</v>
      </c>
      <c r="D4310">
        <v>64</v>
      </c>
      <c r="E4310" t="s">
        <v>24</v>
      </c>
      <c r="F4310" s="1">
        <v>43958</v>
      </c>
      <c r="G4310" s="4" t="str">
        <f t="shared" si="67"/>
        <v>2020</v>
      </c>
      <c r="H4310">
        <v>3</v>
      </c>
      <c r="I4310" t="s">
        <v>41</v>
      </c>
      <c r="J4310" t="s">
        <v>53</v>
      </c>
      <c r="K4310">
        <v>496.67</v>
      </c>
      <c r="L4310">
        <v>94.44</v>
      </c>
      <c r="M4310">
        <v>46905.514799999997</v>
      </c>
      <c r="N4310">
        <v>45</v>
      </c>
      <c r="O4310" t="s">
        <v>38</v>
      </c>
      <c r="P4310" s="1">
        <v>43918</v>
      </c>
      <c r="Q4310" s="1">
        <v>43963</v>
      </c>
      <c r="R4310">
        <v>9</v>
      </c>
      <c r="S4310">
        <v>96.17</v>
      </c>
      <c r="T4310">
        <v>865.53</v>
      </c>
      <c r="U4310" t="s">
        <v>61</v>
      </c>
      <c r="V4310" t="s">
        <v>48</v>
      </c>
      <c r="W4310">
        <v>487</v>
      </c>
      <c r="X4310">
        <v>76.02</v>
      </c>
      <c r="Y4310">
        <v>116.07</v>
      </c>
    </row>
    <row r="4311" spans="1:25" x14ac:dyDescent="0.3">
      <c r="A4311" t="str">
        <f>E4311&amp;"-"&amp;COUNTIF($E$2:E4311,E4311)</f>
        <v>Large-1457</v>
      </c>
      <c r="B4311" t="s">
        <v>58</v>
      </c>
      <c r="C4311">
        <v>636.21</v>
      </c>
      <c r="D4311">
        <v>72</v>
      </c>
      <c r="E4311" t="s">
        <v>31</v>
      </c>
      <c r="F4311" s="1">
        <v>43833</v>
      </c>
      <c r="G4311" s="4" t="str">
        <f t="shared" si="67"/>
        <v>2020</v>
      </c>
      <c r="H4311">
        <v>7</v>
      </c>
      <c r="I4311" t="s">
        <v>59</v>
      </c>
      <c r="J4311" t="s">
        <v>50</v>
      </c>
      <c r="K4311">
        <v>699.7</v>
      </c>
      <c r="L4311">
        <v>97.35</v>
      </c>
      <c r="M4311">
        <v>68115.794999999998</v>
      </c>
      <c r="N4311">
        <v>15</v>
      </c>
      <c r="O4311" t="s">
        <v>38</v>
      </c>
      <c r="P4311" s="1">
        <v>43807</v>
      </c>
      <c r="Q4311" s="1">
        <v>43822</v>
      </c>
      <c r="R4311">
        <v>142</v>
      </c>
      <c r="S4311">
        <v>94.87</v>
      </c>
      <c r="T4311">
        <v>13471.54</v>
      </c>
      <c r="U4311" t="s">
        <v>57</v>
      </c>
      <c r="V4311" t="s">
        <v>39</v>
      </c>
      <c r="W4311">
        <v>557</v>
      </c>
      <c r="X4311">
        <v>91.78</v>
      </c>
      <c r="Y4311">
        <v>42.7</v>
      </c>
    </row>
    <row r="4312" spans="1:25" x14ac:dyDescent="0.3">
      <c r="A4312" t="str">
        <f>E4312&amp;"-"&amp;COUNTIF($E$2:E4312,E4312)</f>
        <v>Small-1419</v>
      </c>
      <c r="B4312" t="s">
        <v>56</v>
      </c>
      <c r="C4312">
        <v>37.81</v>
      </c>
      <c r="D4312">
        <v>98</v>
      </c>
      <c r="E4312" t="s">
        <v>40</v>
      </c>
      <c r="F4312" s="1">
        <v>43777</v>
      </c>
      <c r="G4312" s="4" t="str">
        <f t="shared" si="67"/>
        <v>2019</v>
      </c>
      <c r="H4312">
        <v>1</v>
      </c>
      <c r="I4312" t="s">
        <v>32</v>
      </c>
      <c r="J4312" t="s">
        <v>33</v>
      </c>
      <c r="K4312">
        <v>3.51</v>
      </c>
      <c r="L4312">
        <v>40.25</v>
      </c>
      <c r="M4312">
        <v>141.2775</v>
      </c>
      <c r="N4312">
        <v>23</v>
      </c>
      <c r="O4312" t="s">
        <v>34</v>
      </c>
      <c r="P4312" s="1">
        <v>43754</v>
      </c>
      <c r="Q4312" s="1">
        <v>43777</v>
      </c>
      <c r="R4312">
        <v>1</v>
      </c>
      <c r="S4312">
        <v>42</v>
      </c>
      <c r="T4312">
        <v>42</v>
      </c>
      <c r="U4312" t="s">
        <v>35</v>
      </c>
      <c r="V4312" t="s">
        <v>29</v>
      </c>
      <c r="W4312">
        <v>2</v>
      </c>
      <c r="X4312">
        <v>51.64</v>
      </c>
      <c r="Y4312">
        <v>151.09</v>
      </c>
    </row>
    <row r="4313" spans="1:25" x14ac:dyDescent="0.3">
      <c r="A4313" t="str">
        <f>E4313&amp;"-"&amp;COUNTIF($E$2:E4313,E4313)</f>
        <v>Medium-1436</v>
      </c>
      <c r="B4313" t="s">
        <v>28</v>
      </c>
      <c r="C4313">
        <v>997.26</v>
      </c>
      <c r="D4313">
        <v>73</v>
      </c>
      <c r="E4313" t="s">
        <v>24</v>
      </c>
      <c r="F4313" s="1">
        <v>44078</v>
      </c>
      <c r="G4313" s="4" t="str">
        <f t="shared" si="67"/>
        <v>2020</v>
      </c>
      <c r="H4313">
        <v>3</v>
      </c>
      <c r="I4313" t="s">
        <v>41</v>
      </c>
      <c r="J4313" t="s">
        <v>62</v>
      </c>
      <c r="K4313">
        <v>702.36</v>
      </c>
      <c r="L4313">
        <v>37.630000000000003</v>
      </c>
      <c r="M4313">
        <v>26429.806800000002</v>
      </c>
      <c r="N4313">
        <v>31</v>
      </c>
      <c r="O4313" t="s">
        <v>27</v>
      </c>
      <c r="P4313" s="1">
        <v>44048</v>
      </c>
      <c r="Q4313" s="1">
        <v>44079</v>
      </c>
      <c r="R4313">
        <v>405</v>
      </c>
      <c r="S4313">
        <v>32.97</v>
      </c>
      <c r="T4313">
        <v>13352.85</v>
      </c>
      <c r="U4313" t="s">
        <v>52</v>
      </c>
      <c r="V4313" t="s">
        <v>39</v>
      </c>
      <c r="W4313">
        <v>297</v>
      </c>
      <c r="X4313">
        <v>89.29</v>
      </c>
      <c r="Y4313">
        <v>108.11</v>
      </c>
    </row>
    <row r="4314" spans="1:25" x14ac:dyDescent="0.3">
      <c r="A4314" t="str">
        <f>E4314&amp;"-"&amp;COUNTIF($E$2:E4314,E4314)</f>
        <v>Large-1458</v>
      </c>
      <c r="B4314" t="s">
        <v>30</v>
      </c>
      <c r="C4314">
        <v>497.66</v>
      </c>
      <c r="D4314">
        <v>89</v>
      </c>
      <c r="E4314" t="s">
        <v>31</v>
      </c>
      <c r="F4314" s="1">
        <v>44209</v>
      </c>
      <c r="G4314" s="4" t="str">
        <f t="shared" si="67"/>
        <v>2021</v>
      </c>
      <c r="H4314">
        <v>3</v>
      </c>
      <c r="I4314" t="s">
        <v>41</v>
      </c>
      <c r="J4314" t="s">
        <v>62</v>
      </c>
      <c r="K4314">
        <v>385.32</v>
      </c>
      <c r="L4314">
        <v>35.9</v>
      </c>
      <c r="M4314">
        <v>13832.987999999999</v>
      </c>
      <c r="N4314">
        <v>76</v>
      </c>
      <c r="O4314" t="s">
        <v>38</v>
      </c>
      <c r="P4314" s="1">
        <v>44176</v>
      </c>
      <c r="Q4314" s="1">
        <v>44252</v>
      </c>
      <c r="R4314">
        <v>172</v>
      </c>
      <c r="S4314">
        <v>31.53</v>
      </c>
      <c r="T4314">
        <v>5423.16</v>
      </c>
      <c r="U4314" t="s">
        <v>61</v>
      </c>
      <c r="V4314" t="s">
        <v>39</v>
      </c>
      <c r="W4314">
        <v>213</v>
      </c>
      <c r="X4314">
        <v>32.86</v>
      </c>
      <c r="Y4314">
        <v>140.49</v>
      </c>
    </row>
    <row r="4315" spans="1:25" x14ac:dyDescent="0.3">
      <c r="A4315" t="str">
        <f>E4315&amp;"-"&amp;COUNTIF($E$2:E4315,E4315)</f>
        <v>Large-1459</v>
      </c>
      <c r="B4315" t="s">
        <v>43</v>
      </c>
      <c r="C4315">
        <v>616.72</v>
      </c>
      <c r="D4315">
        <v>54</v>
      </c>
      <c r="E4315" t="s">
        <v>31</v>
      </c>
      <c r="F4315" s="1">
        <v>43810</v>
      </c>
      <c r="G4315" s="4" t="str">
        <f t="shared" si="67"/>
        <v>2019</v>
      </c>
      <c r="H4315">
        <v>3</v>
      </c>
      <c r="I4315" t="s">
        <v>41</v>
      </c>
      <c r="J4315" t="s">
        <v>42</v>
      </c>
      <c r="K4315">
        <v>223.59</v>
      </c>
      <c r="L4315">
        <v>26.45</v>
      </c>
      <c r="M4315">
        <v>5913.9555</v>
      </c>
      <c r="N4315">
        <v>43</v>
      </c>
      <c r="O4315" t="s">
        <v>38</v>
      </c>
      <c r="P4315" s="1">
        <v>43762</v>
      </c>
      <c r="Q4315" s="1">
        <v>43805</v>
      </c>
      <c r="R4315">
        <v>116</v>
      </c>
      <c r="S4315">
        <v>26.77</v>
      </c>
      <c r="T4315">
        <v>3105.32</v>
      </c>
      <c r="U4315" t="s">
        <v>36</v>
      </c>
      <c r="V4315" t="s">
        <v>29</v>
      </c>
      <c r="W4315">
        <v>107</v>
      </c>
      <c r="X4315">
        <v>29.93</v>
      </c>
      <c r="Y4315">
        <v>122.04</v>
      </c>
    </row>
    <row r="4316" spans="1:25" x14ac:dyDescent="0.3">
      <c r="A4316" t="str">
        <f>E4316&amp;"-"&amp;COUNTIF($E$2:E4316,E4316)</f>
        <v>Medium-1437</v>
      </c>
      <c r="B4316" t="s">
        <v>43</v>
      </c>
      <c r="C4316">
        <v>390.94</v>
      </c>
      <c r="D4316">
        <v>71</v>
      </c>
      <c r="E4316" t="s">
        <v>24</v>
      </c>
      <c r="F4316" s="1">
        <v>44239</v>
      </c>
      <c r="G4316" s="4" t="str">
        <f t="shared" si="67"/>
        <v>2021</v>
      </c>
      <c r="H4316">
        <v>9</v>
      </c>
      <c r="I4316" t="s">
        <v>55</v>
      </c>
      <c r="J4316" t="s">
        <v>60</v>
      </c>
      <c r="K4316">
        <v>482.9</v>
      </c>
      <c r="L4316">
        <v>70.87</v>
      </c>
      <c r="M4316">
        <v>34223.123</v>
      </c>
      <c r="N4316">
        <v>12</v>
      </c>
      <c r="O4316" t="s">
        <v>38</v>
      </c>
      <c r="P4316" s="1">
        <v>44221</v>
      </c>
      <c r="Q4316" s="1">
        <v>44233</v>
      </c>
      <c r="R4316">
        <v>304</v>
      </c>
      <c r="S4316">
        <v>73.290000000000006</v>
      </c>
      <c r="T4316">
        <v>22280.16</v>
      </c>
      <c r="U4316" t="s">
        <v>61</v>
      </c>
      <c r="V4316" t="s">
        <v>29</v>
      </c>
      <c r="W4316">
        <v>178</v>
      </c>
      <c r="X4316">
        <v>64.41</v>
      </c>
      <c r="Y4316">
        <v>80.12</v>
      </c>
    </row>
    <row r="4317" spans="1:25" x14ac:dyDescent="0.3">
      <c r="A4317" t="str">
        <f>E4317&amp;"-"&amp;COUNTIF($E$2:E4317,E4317)</f>
        <v>Large-1460</v>
      </c>
      <c r="B4317" t="s">
        <v>58</v>
      </c>
      <c r="C4317">
        <v>147.69</v>
      </c>
      <c r="D4317">
        <v>10</v>
      </c>
      <c r="E4317" t="s">
        <v>31</v>
      </c>
      <c r="F4317" s="1">
        <v>44234</v>
      </c>
      <c r="G4317" s="4" t="str">
        <f t="shared" si="67"/>
        <v>2021</v>
      </c>
      <c r="H4317">
        <v>1</v>
      </c>
      <c r="I4317" t="s">
        <v>32</v>
      </c>
      <c r="J4317" t="s">
        <v>60</v>
      </c>
      <c r="K4317">
        <v>513.97</v>
      </c>
      <c r="L4317">
        <v>34.56</v>
      </c>
      <c r="M4317">
        <v>17762.803200000002</v>
      </c>
      <c r="N4317">
        <v>2</v>
      </c>
      <c r="O4317" t="s">
        <v>63</v>
      </c>
      <c r="P4317" s="1">
        <v>44213</v>
      </c>
      <c r="Q4317" s="1">
        <v>44215</v>
      </c>
      <c r="R4317">
        <v>323</v>
      </c>
      <c r="S4317">
        <v>32.659999999999997</v>
      </c>
      <c r="T4317">
        <v>10549.18</v>
      </c>
      <c r="U4317" t="s">
        <v>44</v>
      </c>
      <c r="V4317" t="s">
        <v>48</v>
      </c>
      <c r="W4317">
        <v>190</v>
      </c>
      <c r="X4317">
        <v>33.840000000000003</v>
      </c>
      <c r="Y4317">
        <v>173.39</v>
      </c>
    </row>
    <row r="4318" spans="1:25" x14ac:dyDescent="0.3">
      <c r="A4318" t="str">
        <f>E4318&amp;"-"&amp;COUNTIF($E$2:E4318,E4318)</f>
        <v>Small-1420</v>
      </c>
      <c r="B4318" t="s">
        <v>23</v>
      </c>
      <c r="C4318">
        <v>449.88</v>
      </c>
      <c r="D4318">
        <v>28</v>
      </c>
      <c r="E4318" t="s">
        <v>40</v>
      </c>
      <c r="F4318" s="1">
        <v>44201</v>
      </c>
      <c r="G4318" s="4" t="str">
        <f t="shared" si="67"/>
        <v>2021</v>
      </c>
      <c r="H4318">
        <v>8</v>
      </c>
      <c r="I4318" t="s">
        <v>45</v>
      </c>
      <c r="J4318" t="s">
        <v>33</v>
      </c>
      <c r="K4318">
        <v>877.57</v>
      </c>
      <c r="L4318">
        <v>83.56</v>
      </c>
      <c r="M4318">
        <v>73329.749200000006</v>
      </c>
      <c r="N4318">
        <v>8</v>
      </c>
      <c r="O4318" t="s">
        <v>38</v>
      </c>
      <c r="P4318" s="1">
        <v>44145</v>
      </c>
      <c r="Q4318" s="1">
        <v>44153</v>
      </c>
      <c r="R4318">
        <v>855</v>
      </c>
      <c r="S4318">
        <v>84.48</v>
      </c>
      <c r="T4318">
        <v>72230.399999999994</v>
      </c>
      <c r="U4318" t="s">
        <v>51</v>
      </c>
      <c r="V4318" t="s">
        <v>48</v>
      </c>
      <c r="W4318">
        <v>22</v>
      </c>
      <c r="X4318">
        <v>34.43</v>
      </c>
      <c r="Y4318">
        <v>54.45</v>
      </c>
    </row>
    <row r="4319" spans="1:25" x14ac:dyDescent="0.3">
      <c r="A4319" t="str">
        <f>E4319&amp;"-"&amp;COUNTIF($E$2:E4319,E4319)</f>
        <v>Medium-1438</v>
      </c>
      <c r="B4319" t="s">
        <v>35</v>
      </c>
      <c r="C4319">
        <v>662.4</v>
      </c>
      <c r="D4319">
        <v>80</v>
      </c>
      <c r="E4319" t="s">
        <v>24</v>
      </c>
      <c r="F4319" s="1">
        <v>43775</v>
      </c>
      <c r="G4319" s="4" t="str">
        <f t="shared" si="67"/>
        <v>2019</v>
      </c>
      <c r="H4319">
        <v>8</v>
      </c>
      <c r="I4319" t="s">
        <v>45</v>
      </c>
      <c r="J4319" t="s">
        <v>60</v>
      </c>
      <c r="K4319">
        <v>250.96</v>
      </c>
      <c r="L4319">
        <v>26.81</v>
      </c>
      <c r="M4319">
        <v>6728.2375999999995</v>
      </c>
      <c r="N4319">
        <v>14</v>
      </c>
      <c r="O4319" t="s">
        <v>38</v>
      </c>
      <c r="P4319" s="1">
        <v>43745</v>
      </c>
      <c r="Q4319" s="1">
        <v>43759</v>
      </c>
      <c r="R4319">
        <v>229</v>
      </c>
      <c r="S4319">
        <v>29.5</v>
      </c>
      <c r="T4319">
        <v>6755.5</v>
      </c>
      <c r="U4319" t="s">
        <v>30</v>
      </c>
      <c r="V4319" t="s">
        <v>29</v>
      </c>
      <c r="W4319">
        <v>21</v>
      </c>
      <c r="X4319">
        <v>30.84</v>
      </c>
      <c r="Y4319">
        <v>39.6</v>
      </c>
    </row>
    <row r="4320" spans="1:25" x14ac:dyDescent="0.3">
      <c r="A4320" t="str">
        <f>E4320&amp;"-"&amp;COUNTIF($E$2:E4320,E4320)</f>
        <v>Small-1421</v>
      </c>
      <c r="B4320" t="s">
        <v>28</v>
      </c>
      <c r="C4320">
        <v>641.66</v>
      </c>
      <c r="D4320">
        <v>74</v>
      </c>
      <c r="E4320" t="s">
        <v>40</v>
      </c>
      <c r="F4320" s="1">
        <v>43850</v>
      </c>
      <c r="G4320" s="4" t="str">
        <f t="shared" si="67"/>
        <v>2020</v>
      </c>
      <c r="H4320">
        <v>2</v>
      </c>
      <c r="I4320" t="s">
        <v>66</v>
      </c>
      <c r="J4320" t="s">
        <v>67</v>
      </c>
      <c r="K4320">
        <v>970.92</v>
      </c>
      <c r="L4320">
        <v>37.86</v>
      </c>
      <c r="M4320">
        <v>36759.031199999998</v>
      </c>
      <c r="N4320">
        <v>26</v>
      </c>
      <c r="O4320" t="s">
        <v>27</v>
      </c>
      <c r="P4320" s="1">
        <v>43812</v>
      </c>
      <c r="Q4320" s="1">
        <v>43838</v>
      </c>
      <c r="R4320">
        <v>26</v>
      </c>
      <c r="S4320">
        <v>42.54</v>
      </c>
      <c r="T4320">
        <v>1106.04</v>
      </c>
      <c r="U4320" t="s">
        <v>58</v>
      </c>
      <c r="V4320" t="s">
        <v>29</v>
      </c>
      <c r="W4320">
        <v>944</v>
      </c>
      <c r="X4320">
        <v>36.229999999999997</v>
      </c>
      <c r="Y4320">
        <v>32.270000000000003</v>
      </c>
    </row>
    <row r="4321" spans="1:25" x14ac:dyDescent="0.3">
      <c r="A4321" t="str">
        <f>E4321&amp;"-"&amp;COUNTIF($E$2:E4321,E4321)</f>
        <v>Small-1422</v>
      </c>
      <c r="B4321" t="s">
        <v>30</v>
      </c>
      <c r="C4321">
        <v>269.63</v>
      </c>
      <c r="D4321">
        <v>91</v>
      </c>
      <c r="E4321" t="s">
        <v>40</v>
      </c>
      <c r="F4321" s="1">
        <v>43895</v>
      </c>
      <c r="G4321" s="4" t="str">
        <f t="shared" si="67"/>
        <v>2020</v>
      </c>
      <c r="H4321">
        <v>3</v>
      </c>
      <c r="I4321" t="s">
        <v>41</v>
      </c>
      <c r="J4321" t="s">
        <v>53</v>
      </c>
      <c r="K4321">
        <v>517.69000000000005</v>
      </c>
      <c r="L4321">
        <v>90.28</v>
      </c>
      <c r="M4321">
        <v>46737.053200000002</v>
      </c>
      <c r="N4321">
        <v>85</v>
      </c>
      <c r="O4321" t="s">
        <v>27</v>
      </c>
      <c r="P4321" s="1">
        <v>43868</v>
      </c>
      <c r="Q4321" s="1">
        <v>43953</v>
      </c>
      <c r="R4321">
        <v>239</v>
      </c>
      <c r="S4321">
        <v>86.91</v>
      </c>
      <c r="T4321">
        <v>20771.490000000002</v>
      </c>
      <c r="U4321" t="s">
        <v>52</v>
      </c>
      <c r="V4321" t="s">
        <v>29</v>
      </c>
      <c r="W4321">
        <v>278</v>
      </c>
      <c r="X4321">
        <v>51.96</v>
      </c>
      <c r="Y4321">
        <v>106.1</v>
      </c>
    </row>
    <row r="4322" spans="1:25" x14ac:dyDescent="0.3">
      <c r="A4322" t="str">
        <f>E4322&amp;"-"&amp;COUNTIF($E$2:E4322,E4322)</f>
        <v>Medium-1439</v>
      </c>
      <c r="B4322" t="s">
        <v>61</v>
      </c>
      <c r="C4322">
        <v>748.71</v>
      </c>
      <c r="D4322">
        <v>89</v>
      </c>
      <c r="E4322" t="s">
        <v>24</v>
      </c>
      <c r="F4322" s="1">
        <v>44616</v>
      </c>
      <c r="G4322" s="4" t="str">
        <f t="shared" si="67"/>
        <v>2022</v>
      </c>
      <c r="H4322">
        <v>6</v>
      </c>
      <c r="I4322" t="s">
        <v>49</v>
      </c>
      <c r="J4322" t="s">
        <v>46</v>
      </c>
      <c r="K4322">
        <v>554.9</v>
      </c>
      <c r="L4322">
        <v>88.45</v>
      </c>
      <c r="M4322">
        <v>49080.904999999999</v>
      </c>
      <c r="N4322">
        <v>5</v>
      </c>
      <c r="O4322" t="s">
        <v>38</v>
      </c>
      <c r="P4322" s="1">
        <v>44608</v>
      </c>
      <c r="Q4322" s="1">
        <v>44613</v>
      </c>
      <c r="R4322">
        <v>352</v>
      </c>
      <c r="S4322">
        <v>87.2</v>
      </c>
      <c r="T4322">
        <v>30694.400000000001</v>
      </c>
      <c r="U4322" t="s">
        <v>30</v>
      </c>
      <c r="V4322" t="s">
        <v>39</v>
      </c>
      <c r="W4322">
        <v>202</v>
      </c>
      <c r="X4322">
        <v>98.07</v>
      </c>
      <c r="Y4322">
        <v>33.53</v>
      </c>
    </row>
    <row r="4323" spans="1:25" x14ac:dyDescent="0.3">
      <c r="A4323" t="str">
        <f>E4323&amp;"-"&amp;COUNTIF($E$2:E4323,E4323)</f>
        <v>Large-1461</v>
      </c>
      <c r="B4323" t="s">
        <v>47</v>
      </c>
      <c r="C4323">
        <v>385.91</v>
      </c>
      <c r="D4323">
        <v>29</v>
      </c>
      <c r="E4323" t="s">
        <v>31</v>
      </c>
      <c r="F4323" s="1">
        <v>44695</v>
      </c>
      <c r="G4323" s="4" t="str">
        <f t="shared" si="67"/>
        <v>2022</v>
      </c>
      <c r="H4323">
        <v>4</v>
      </c>
      <c r="I4323" t="s">
        <v>37</v>
      </c>
      <c r="J4323" t="s">
        <v>68</v>
      </c>
      <c r="K4323">
        <v>818.33</v>
      </c>
      <c r="L4323">
        <v>55.35</v>
      </c>
      <c r="M4323">
        <v>45294.565500000004</v>
      </c>
      <c r="N4323">
        <v>23</v>
      </c>
      <c r="O4323" t="s">
        <v>38</v>
      </c>
      <c r="P4323" s="1">
        <v>44642</v>
      </c>
      <c r="Q4323" s="1">
        <v>44665</v>
      </c>
      <c r="R4323">
        <v>68</v>
      </c>
      <c r="S4323">
        <v>58.39</v>
      </c>
      <c r="T4323">
        <v>3970.52</v>
      </c>
      <c r="U4323" t="s">
        <v>35</v>
      </c>
      <c r="V4323" t="s">
        <v>48</v>
      </c>
      <c r="W4323">
        <v>750</v>
      </c>
      <c r="X4323">
        <v>87.41</v>
      </c>
      <c r="Y4323">
        <v>114.37</v>
      </c>
    </row>
    <row r="4324" spans="1:25" x14ac:dyDescent="0.3">
      <c r="A4324" t="str">
        <f>E4324&amp;"-"&amp;COUNTIF($E$2:E4324,E4324)</f>
        <v>Small-1423</v>
      </c>
      <c r="B4324" t="s">
        <v>58</v>
      </c>
      <c r="C4324">
        <v>311.54000000000002</v>
      </c>
      <c r="D4324">
        <v>65</v>
      </c>
      <c r="E4324" t="s">
        <v>40</v>
      </c>
      <c r="F4324" s="1">
        <v>43835</v>
      </c>
      <c r="G4324" s="4" t="str">
        <f t="shared" si="67"/>
        <v>2020</v>
      </c>
      <c r="H4324">
        <v>6</v>
      </c>
      <c r="I4324" t="s">
        <v>49</v>
      </c>
      <c r="J4324" t="s">
        <v>46</v>
      </c>
      <c r="K4324">
        <v>583.55999999999995</v>
      </c>
      <c r="L4324">
        <v>92.61</v>
      </c>
      <c r="M4324">
        <v>54043.491599999994</v>
      </c>
      <c r="N4324">
        <v>7</v>
      </c>
      <c r="O4324" t="s">
        <v>38</v>
      </c>
      <c r="P4324" s="1">
        <v>43834</v>
      </c>
      <c r="Q4324" s="1">
        <v>43841</v>
      </c>
      <c r="R4324">
        <v>141</v>
      </c>
      <c r="S4324">
        <v>89.46</v>
      </c>
      <c r="T4324">
        <v>12613.86</v>
      </c>
      <c r="U4324" t="s">
        <v>56</v>
      </c>
      <c r="V4324" t="s">
        <v>48</v>
      </c>
      <c r="W4324">
        <v>442</v>
      </c>
      <c r="X4324">
        <v>33.47</v>
      </c>
      <c r="Y4324">
        <v>153.66</v>
      </c>
    </row>
    <row r="4325" spans="1:25" x14ac:dyDescent="0.3">
      <c r="A4325" t="str">
        <f>E4325&amp;"-"&amp;COUNTIF($E$2:E4325,E4325)</f>
        <v>Small-1424</v>
      </c>
      <c r="B4325" t="s">
        <v>44</v>
      </c>
      <c r="C4325">
        <v>890.55</v>
      </c>
      <c r="D4325">
        <v>90</v>
      </c>
      <c r="E4325" t="s">
        <v>40</v>
      </c>
      <c r="F4325" s="1">
        <v>44859</v>
      </c>
      <c r="G4325" s="4" t="str">
        <f t="shared" si="67"/>
        <v>2022</v>
      </c>
      <c r="H4325">
        <v>6</v>
      </c>
      <c r="I4325" t="s">
        <v>49</v>
      </c>
      <c r="J4325" t="s">
        <v>50</v>
      </c>
      <c r="K4325">
        <v>3.1</v>
      </c>
      <c r="L4325">
        <v>15.3</v>
      </c>
      <c r="M4325">
        <v>47.430000000000007</v>
      </c>
      <c r="N4325">
        <v>7</v>
      </c>
      <c r="O4325" t="s">
        <v>38</v>
      </c>
      <c r="P4325" s="1">
        <v>44836</v>
      </c>
      <c r="Q4325" s="1">
        <v>44843</v>
      </c>
      <c r="R4325">
        <v>2</v>
      </c>
      <c r="S4325">
        <v>10.56</v>
      </c>
      <c r="T4325">
        <v>21.12</v>
      </c>
      <c r="U4325" t="s">
        <v>47</v>
      </c>
      <c r="V4325" t="s">
        <v>29</v>
      </c>
      <c r="W4325">
        <v>1</v>
      </c>
      <c r="X4325">
        <v>58.25</v>
      </c>
      <c r="Y4325">
        <v>160.84</v>
      </c>
    </row>
    <row r="4326" spans="1:25" x14ac:dyDescent="0.3">
      <c r="A4326" t="str">
        <f>E4326&amp;"-"&amp;COUNTIF($E$2:E4326,E4326)</f>
        <v>Large-1462</v>
      </c>
      <c r="B4326" t="s">
        <v>43</v>
      </c>
      <c r="C4326">
        <v>492.86</v>
      </c>
      <c r="D4326">
        <v>58</v>
      </c>
      <c r="E4326" t="s">
        <v>31</v>
      </c>
      <c r="F4326" s="1">
        <v>43485</v>
      </c>
      <c r="G4326" s="4" t="str">
        <f t="shared" si="67"/>
        <v>2019</v>
      </c>
      <c r="H4326">
        <v>1</v>
      </c>
      <c r="I4326" t="s">
        <v>32</v>
      </c>
      <c r="J4326" t="s">
        <v>46</v>
      </c>
      <c r="K4326">
        <v>820.5</v>
      </c>
      <c r="L4326">
        <v>49.31</v>
      </c>
      <c r="M4326">
        <v>40458.855000000003</v>
      </c>
      <c r="N4326">
        <v>1</v>
      </c>
      <c r="O4326" t="s">
        <v>63</v>
      </c>
      <c r="P4326" s="1">
        <v>43471</v>
      </c>
      <c r="Q4326" s="1">
        <v>43472</v>
      </c>
      <c r="R4326">
        <v>417</v>
      </c>
      <c r="S4326">
        <v>44.55</v>
      </c>
      <c r="T4326">
        <v>18577.349999999999</v>
      </c>
      <c r="U4326" t="s">
        <v>28</v>
      </c>
      <c r="V4326" t="s">
        <v>39</v>
      </c>
      <c r="W4326">
        <v>403</v>
      </c>
      <c r="X4326">
        <v>22.34</v>
      </c>
      <c r="Y4326">
        <v>189.63</v>
      </c>
    </row>
  </sheetData>
  <phoneticPr fontId="7"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04E13-AE87-4969-87E4-9E1BCA1DA35C}">
  <dimension ref="A1:Y1440"/>
  <sheetViews>
    <sheetView zoomScale="90" workbookViewId="0"/>
  </sheetViews>
  <sheetFormatPr defaultRowHeight="14.4" x14ac:dyDescent="0.3"/>
  <cols>
    <col min="1" max="1" width="13.88671875" customWidth="1"/>
  </cols>
  <sheetData>
    <row r="1" spans="1:25" x14ac:dyDescent="0.3">
      <c r="A1" t="s">
        <v>91</v>
      </c>
      <c r="B1" s="14" t="s">
        <v>0</v>
      </c>
      <c r="C1" s="15" t="s">
        <v>1</v>
      </c>
      <c r="D1" s="15" t="s">
        <v>2</v>
      </c>
      <c r="E1" s="15" t="s">
        <v>3</v>
      </c>
      <c r="F1" s="15" t="s">
        <v>4</v>
      </c>
      <c r="G1" s="15" t="s">
        <v>72</v>
      </c>
      <c r="H1" s="15" t="s">
        <v>5</v>
      </c>
      <c r="I1" s="15" t="s">
        <v>6</v>
      </c>
      <c r="J1" s="15" t="s">
        <v>7</v>
      </c>
      <c r="K1" s="15" t="s">
        <v>8</v>
      </c>
      <c r="L1" s="15" t="s">
        <v>9</v>
      </c>
      <c r="M1" s="15" t="s">
        <v>10</v>
      </c>
      <c r="N1" s="15" t="s">
        <v>11</v>
      </c>
      <c r="O1" s="15" t="s">
        <v>12</v>
      </c>
      <c r="P1" s="15" t="s">
        <v>13</v>
      </c>
      <c r="Q1" s="15" t="s">
        <v>14</v>
      </c>
      <c r="R1" s="15" t="s">
        <v>15</v>
      </c>
      <c r="S1" s="15" t="s">
        <v>16</v>
      </c>
      <c r="T1" s="15" t="s">
        <v>17</v>
      </c>
      <c r="U1" s="15" t="s">
        <v>18</v>
      </c>
      <c r="V1" s="15" t="s">
        <v>19</v>
      </c>
      <c r="W1" s="15" t="s">
        <v>20</v>
      </c>
      <c r="X1" s="15" t="s">
        <v>21</v>
      </c>
      <c r="Y1" s="16" t="s">
        <v>22</v>
      </c>
    </row>
    <row r="2" spans="1:25" x14ac:dyDescent="0.3">
      <c r="A2" t="e">
        <f>#REF!&amp;"-"&amp;COUNTA(dairy_dataset!$J$2:J2)</f>
        <v>#REF!</v>
      </c>
      <c r="B2" t="e">
        <f>VLOOKUP($A2,dairy_dataset!$A$1:$Y$4326,MATCH(Filtered_Data!B$1,dairy_dataset!$A$1:$Y$1,0),0)</f>
        <v>#REF!</v>
      </c>
      <c r="C2" t="e">
        <f>VLOOKUP($A2,dairy_dataset!$A$1:$Y$4326,MATCH(Filtered_Data!C$1,dairy_dataset!$A$1:$Y$1,0),0)</f>
        <v>#REF!</v>
      </c>
      <c r="D2" t="e">
        <f>VLOOKUP($A2,dairy_dataset!$A$1:$Y$4326,MATCH(Filtered_Data!D$1,dairy_dataset!$A$1:$Y$1,0),0)</f>
        <v>#REF!</v>
      </c>
      <c r="E2" t="e">
        <f>VLOOKUP($A2,dairy_dataset!$A$1:$Y$4326,MATCH(Filtered_Data!E$1,dairy_dataset!$A$1:$Y$1,0),0)</f>
        <v>#REF!</v>
      </c>
      <c r="F2" t="e">
        <f>VLOOKUP($A2,dairy_dataset!$A$1:$Y$4326,MATCH(Filtered_Data!F$1,dairy_dataset!$A$1:$Y$1,0),0)</f>
        <v>#REF!</v>
      </c>
      <c r="G2" t="e">
        <f>VLOOKUP($A2,dairy_dataset!$A$1:$Y$4326,MATCH(Filtered_Data!G$1,dairy_dataset!$A$1:$Y$1,0),0)</f>
        <v>#REF!</v>
      </c>
      <c r="H2" t="e">
        <f>VLOOKUP($A2,dairy_dataset!$A$1:$Y$4326,MATCH(Filtered_Data!H$1,dairy_dataset!$A$1:$Y$1,0),0)</f>
        <v>#REF!</v>
      </c>
      <c r="I2" t="e">
        <f>VLOOKUP($A2,dairy_dataset!$A$1:$Y$4326,MATCH(Filtered_Data!I$1,dairy_dataset!$A$1:$Y$1,0),0)</f>
        <v>#REF!</v>
      </c>
      <c r="J2" t="e">
        <f>VLOOKUP($A2,dairy_dataset!$A$1:$Y$4326,MATCH(Filtered_Data!J$1,dairy_dataset!$A$1:$Y$1,0),0)</f>
        <v>#REF!</v>
      </c>
      <c r="K2" t="e">
        <f>VLOOKUP($A2,dairy_dataset!$A$1:$Y$4326,MATCH(Filtered_Data!K$1,dairy_dataset!$A$1:$Y$1,0),0)</f>
        <v>#REF!</v>
      </c>
      <c r="L2" t="e">
        <f>VLOOKUP($A2,dairy_dataset!$A$1:$Y$4326,MATCH(Filtered_Data!L$1,dairy_dataset!$A$1:$Y$1,0),0)</f>
        <v>#REF!</v>
      </c>
      <c r="M2" t="e">
        <f>VLOOKUP($A2,dairy_dataset!$A$1:$Y$4326,MATCH(Filtered_Data!M$1,dairy_dataset!$A$1:$Y$1,0),0)</f>
        <v>#REF!</v>
      </c>
      <c r="N2" t="e">
        <f>VLOOKUP($A2,dairy_dataset!$A$1:$Y$4326,MATCH(Filtered_Data!N$1,dairy_dataset!$A$1:$Y$1,0),0)</f>
        <v>#REF!</v>
      </c>
      <c r="O2" t="e">
        <f>VLOOKUP($A2,dairy_dataset!$A$1:$Y$4326,MATCH(Filtered_Data!O$1,dairy_dataset!$A$1:$Y$1,0),0)</f>
        <v>#REF!</v>
      </c>
      <c r="P2" t="e">
        <f>VLOOKUP($A2,dairy_dataset!$A$1:$Y$4326,MATCH(Filtered_Data!P$1,dairy_dataset!$A$1:$Y$1,0),0)</f>
        <v>#REF!</v>
      </c>
      <c r="Q2" t="e">
        <f>VLOOKUP($A2,dairy_dataset!$A$1:$Y$4326,MATCH(Filtered_Data!Q$1,dairy_dataset!$A$1:$Y$1,0),0)</f>
        <v>#REF!</v>
      </c>
      <c r="R2" t="e">
        <f>VLOOKUP($A2,dairy_dataset!$A$1:$Y$4326,MATCH(Filtered_Data!R$1,dairy_dataset!$A$1:$Y$1,0),0)</f>
        <v>#REF!</v>
      </c>
      <c r="S2" t="e">
        <f>VLOOKUP($A2,dairy_dataset!$A$1:$Y$4326,MATCH(Filtered_Data!S$1,dairy_dataset!$A$1:$Y$1,0),0)</f>
        <v>#REF!</v>
      </c>
      <c r="T2" t="e">
        <f>VLOOKUP($A2,dairy_dataset!$A$1:$Y$4326,MATCH(Filtered_Data!T$1,dairy_dataset!$A$1:$Y$1,0),0)</f>
        <v>#REF!</v>
      </c>
      <c r="U2" t="e">
        <f>VLOOKUP($A2,dairy_dataset!$A$1:$Y$4326,MATCH(Filtered_Data!U$1,dairy_dataset!$A$1:$Y$1,0),0)</f>
        <v>#REF!</v>
      </c>
      <c r="V2" t="e">
        <f>VLOOKUP($A2,dairy_dataset!$A$1:$Y$4326,MATCH(Filtered_Data!V$1,dairy_dataset!$A$1:$Y$1,0),0)</f>
        <v>#REF!</v>
      </c>
      <c r="W2" t="e">
        <f>VLOOKUP($A2,dairy_dataset!$A$1:$Y$4326,MATCH(Filtered_Data!W$1,dairy_dataset!$A$1:$Y$1,0),0)</f>
        <v>#REF!</v>
      </c>
      <c r="X2" t="e">
        <f>VLOOKUP($A2,dairy_dataset!$A$1:$Y$4326,MATCH(Filtered_Data!X$1,dairy_dataset!$A$1:$Y$1,0),0)</f>
        <v>#REF!</v>
      </c>
      <c r="Y2" t="e">
        <f>VLOOKUP($A2,dairy_dataset!$A$1:$Y$4326,MATCH(Filtered_Data!Y$1,dairy_dataset!$A$1:$Y$1,0),0)</f>
        <v>#REF!</v>
      </c>
    </row>
    <row r="3" spans="1:25" x14ac:dyDescent="0.3">
      <c r="A3" t="e">
        <f>#REF!&amp;"-"&amp;COUNTA(dairy_dataset!$J$2:J3)</f>
        <v>#REF!</v>
      </c>
      <c r="B3" t="e">
        <f>VLOOKUP($A3,dairy_dataset!$A$1:$Y$4326,MATCH(Filtered_Data!B$1,dairy_dataset!$A$1:$Y$1,0),0)</f>
        <v>#REF!</v>
      </c>
      <c r="C3" t="e">
        <f>VLOOKUP($A3,dairy_dataset!$A$1:$Y$4326,MATCH(Filtered_Data!C$1,dairy_dataset!$A$1:$Y$1,0),0)</f>
        <v>#REF!</v>
      </c>
      <c r="D3" t="e">
        <f>VLOOKUP($A3,dairy_dataset!$A$1:$Y$4326,MATCH(Filtered_Data!D$1,dairy_dataset!$A$1:$Y$1,0),0)</f>
        <v>#REF!</v>
      </c>
      <c r="E3" t="e">
        <f>VLOOKUP($A3,dairy_dataset!$A$1:$Y$4326,MATCH(Filtered_Data!E$1,dairy_dataset!$A$1:$Y$1,0),0)</f>
        <v>#REF!</v>
      </c>
      <c r="F3" t="e">
        <f>VLOOKUP($A3,dairy_dataset!$A$1:$Y$4326,MATCH(Filtered_Data!F$1,dairy_dataset!$A$1:$Y$1,0),0)</f>
        <v>#REF!</v>
      </c>
      <c r="G3" t="e">
        <f>VLOOKUP($A3,dairy_dataset!$A$1:$Y$4326,MATCH(Filtered_Data!G$1,dairy_dataset!$A$1:$Y$1,0),0)</f>
        <v>#REF!</v>
      </c>
      <c r="H3" t="e">
        <f>VLOOKUP($A3,dairy_dataset!$A$1:$Y$4326,MATCH(Filtered_Data!H$1,dairy_dataset!$A$1:$Y$1,0),0)</f>
        <v>#REF!</v>
      </c>
      <c r="I3" t="e">
        <f>VLOOKUP($A3,dairy_dataset!$A$1:$Y$4326,MATCH(Filtered_Data!I$1,dairy_dataset!$A$1:$Y$1,0),0)</f>
        <v>#REF!</v>
      </c>
      <c r="J3" t="e">
        <f>VLOOKUP($A3,dairy_dataset!$A$1:$Y$4326,MATCH(Filtered_Data!J$1,dairy_dataset!$A$1:$Y$1,0),0)</f>
        <v>#REF!</v>
      </c>
      <c r="K3" t="e">
        <f>VLOOKUP($A3,dairy_dataset!$A$1:$Y$4326,MATCH(Filtered_Data!K$1,dairy_dataset!$A$1:$Y$1,0),0)</f>
        <v>#REF!</v>
      </c>
      <c r="L3" t="e">
        <f>VLOOKUP($A3,dairy_dataset!$A$1:$Y$4326,MATCH(Filtered_Data!L$1,dairy_dataset!$A$1:$Y$1,0),0)</f>
        <v>#REF!</v>
      </c>
      <c r="M3" t="e">
        <f>VLOOKUP($A3,dairy_dataset!$A$1:$Y$4326,MATCH(Filtered_Data!M$1,dairy_dataset!$A$1:$Y$1,0),0)</f>
        <v>#REF!</v>
      </c>
      <c r="N3" t="e">
        <f>VLOOKUP($A3,dairy_dataset!$A$1:$Y$4326,MATCH(Filtered_Data!N$1,dairy_dataset!$A$1:$Y$1,0),0)</f>
        <v>#REF!</v>
      </c>
      <c r="O3" t="e">
        <f>VLOOKUP($A3,dairy_dataset!$A$1:$Y$4326,MATCH(Filtered_Data!O$1,dairy_dataset!$A$1:$Y$1,0),0)</f>
        <v>#REF!</v>
      </c>
      <c r="P3" t="e">
        <f>VLOOKUP($A3,dairy_dataset!$A$1:$Y$4326,MATCH(Filtered_Data!P$1,dairy_dataset!$A$1:$Y$1,0),0)</f>
        <v>#REF!</v>
      </c>
      <c r="Q3" t="e">
        <f>VLOOKUP($A3,dairy_dataset!$A$1:$Y$4326,MATCH(Filtered_Data!Q$1,dairy_dataset!$A$1:$Y$1,0),0)</f>
        <v>#REF!</v>
      </c>
      <c r="R3" t="e">
        <f>VLOOKUP($A3,dairy_dataset!$A$1:$Y$4326,MATCH(Filtered_Data!R$1,dairy_dataset!$A$1:$Y$1,0),0)</f>
        <v>#REF!</v>
      </c>
      <c r="S3" t="e">
        <f>VLOOKUP($A3,dairy_dataset!$A$1:$Y$4326,MATCH(Filtered_Data!S$1,dairy_dataset!$A$1:$Y$1,0),0)</f>
        <v>#REF!</v>
      </c>
      <c r="T3" t="e">
        <f>VLOOKUP($A3,dairy_dataset!$A$1:$Y$4326,MATCH(Filtered_Data!T$1,dairy_dataset!$A$1:$Y$1,0),0)</f>
        <v>#REF!</v>
      </c>
      <c r="U3" t="e">
        <f>VLOOKUP($A3,dairy_dataset!$A$1:$Y$4326,MATCH(Filtered_Data!U$1,dairy_dataset!$A$1:$Y$1,0),0)</f>
        <v>#REF!</v>
      </c>
      <c r="V3" t="e">
        <f>VLOOKUP($A3,dairy_dataset!$A$1:$Y$4326,MATCH(Filtered_Data!V$1,dairy_dataset!$A$1:$Y$1,0),0)</f>
        <v>#REF!</v>
      </c>
      <c r="W3" t="e">
        <f>VLOOKUP($A3,dairy_dataset!$A$1:$Y$4326,MATCH(Filtered_Data!W$1,dairy_dataset!$A$1:$Y$1,0),0)</f>
        <v>#REF!</v>
      </c>
      <c r="X3" t="e">
        <f>VLOOKUP($A3,dairy_dataset!$A$1:$Y$4326,MATCH(Filtered_Data!X$1,dairy_dataset!$A$1:$Y$1,0),0)</f>
        <v>#REF!</v>
      </c>
      <c r="Y3" t="e">
        <f>VLOOKUP($A3,dairy_dataset!$A$1:$Y$4326,MATCH(Filtered_Data!Y$1,dairy_dataset!$A$1:$Y$1,0),0)</f>
        <v>#REF!</v>
      </c>
    </row>
    <row r="4" spans="1:25" x14ac:dyDescent="0.3">
      <c r="A4" t="e">
        <f>#REF!&amp;"-"&amp;COUNTA(dairy_dataset!$J$2:J4)</f>
        <v>#REF!</v>
      </c>
      <c r="B4" t="e">
        <f>VLOOKUP($A4,dairy_dataset!$A$1:$Y$4326,MATCH(Filtered_Data!B$1,dairy_dataset!$A$1:$Y$1,0),0)</f>
        <v>#REF!</v>
      </c>
      <c r="C4" t="e">
        <f>VLOOKUP($A4,dairy_dataset!$A$1:$Y$4326,MATCH(Filtered_Data!C$1,dairy_dataset!$A$1:$Y$1,0),0)</f>
        <v>#REF!</v>
      </c>
      <c r="D4" t="e">
        <f>VLOOKUP($A4,dairy_dataset!$A$1:$Y$4326,MATCH(Filtered_Data!D$1,dairy_dataset!$A$1:$Y$1,0),0)</f>
        <v>#REF!</v>
      </c>
      <c r="E4" t="e">
        <f>VLOOKUP($A4,dairy_dataset!$A$1:$Y$4326,MATCH(Filtered_Data!E$1,dairy_dataset!$A$1:$Y$1,0),0)</f>
        <v>#REF!</v>
      </c>
      <c r="F4" t="e">
        <f>VLOOKUP($A4,dairy_dataset!$A$1:$Y$4326,MATCH(Filtered_Data!F$1,dairy_dataset!$A$1:$Y$1,0),0)</f>
        <v>#REF!</v>
      </c>
      <c r="G4" t="e">
        <f>VLOOKUP($A4,dairy_dataset!$A$1:$Y$4326,MATCH(Filtered_Data!G$1,dairy_dataset!$A$1:$Y$1,0),0)</f>
        <v>#REF!</v>
      </c>
      <c r="H4" t="e">
        <f>VLOOKUP($A4,dairy_dataset!$A$1:$Y$4326,MATCH(Filtered_Data!H$1,dairy_dataset!$A$1:$Y$1,0),0)</f>
        <v>#REF!</v>
      </c>
      <c r="I4" t="e">
        <f>VLOOKUP($A4,dairy_dataset!$A$1:$Y$4326,MATCH(Filtered_Data!I$1,dairy_dataset!$A$1:$Y$1,0),0)</f>
        <v>#REF!</v>
      </c>
      <c r="J4" t="e">
        <f>VLOOKUP($A4,dairy_dataset!$A$1:$Y$4326,MATCH(Filtered_Data!J$1,dairy_dataset!$A$1:$Y$1,0),0)</f>
        <v>#REF!</v>
      </c>
      <c r="K4" t="e">
        <f>VLOOKUP($A4,dairy_dataset!$A$1:$Y$4326,MATCH(Filtered_Data!K$1,dairy_dataset!$A$1:$Y$1,0),0)</f>
        <v>#REF!</v>
      </c>
      <c r="L4" t="e">
        <f>VLOOKUP($A4,dairy_dataset!$A$1:$Y$4326,MATCH(Filtered_Data!L$1,dairy_dataset!$A$1:$Y$1,0),0)</f>
        <v>#REF!</v>
      </c>
      <c r="M4" t="e">
        <f>VLOOKUP($A4,dairy_dataset!$A$1:$Y$4326,MATCH(Filtered_Data!M$1,dairy_dataset!$A$1:$Y$1,0),0)</f>
        <v>#REF!</v>
      </c>
      <c r="N4" t="e">
        <f>VLOOKUP($A4,dairy_dataset!$A$1:$Y$4326,MATCH(Filtered_Data!N$1,dairy_dataset!$A$1:$Y$1,0),0)</f>
        <v>#REF!</v>
      </c>
      <c r="O4" t="e">
        <f>VLOOKUP($A4,dairy_dataset!$A$1:$Y$4326,MATCH(Filtered_Data!O$1,dairy_dataset!$A$1:$Y$1,0),0)</f>
        <v>#REF!</v>
      </c>
      <c r="P4" t="e">
        <f>VLOOKUP($A4,dairy_dataset!$A$1:$Y$4326,MATCH(Filtered_Data!P$1,dairy_dataset!$A$1:$Y$1,0),0)</f>
        <v>#REF!</v>
      </c>
      <c r="Q4" t="e">
        <f>VLOOKUP($A4,dairy_dataset!$A$1:$Y$4326,MATCH(Filtered_Data!Q$1,dairy_dataset!$A$1:$Y$1,0),0)</f>
        <v>#REF!</v>
      </c>
      <c r="R4" t="e">
        <f>VLOOKUP($A4,dairy_dataset!$A$1:$Y$4326,MATCH(Filtered_Data!R$1,dairy_dataset!$A$1:$Y$1,0),0)</f>
        <v>#REF!</v>
      </c>
      <c r="S4" t="e">
        <f>VLOOKUP($A4,dairy_dataset!$A$1:$Y$4326,MATCH(Filtered_Data!S$1,dairy_dataset!$A$1:$Y$1,0),0)</f>
        <v>#REF!</v>
      </c>
      <c r="T4" t="e">
        <f>VLOOKUP($A4,dairy_dataset!$A$1:$Y$4326,MATCH(Filtered_Data!T$1,dairy_dataset!$A$1:$Y$1,0),0)</f>
        <v>#REF!</v>
      </c>
      <c r="U4" t="e">
        <f>VLOOKUP($A4,dairy_dataset!$A$1:$Y$4326,MATCH(Filtered_Data!U$1,dairy_dataset!$A$1:$Y$1,0),0)</f>
        <v>#REF!</v>
      </c>
      <c r="V4" t="e">
        <f>VLOOKUP($A4,dairy_dataset!$A$1:$Y$4326,MATCH(Filtered_Data!V$1,dairy_dataset!$A$1:$Y$1,0),0)</f>
        <v>#REF!</v>
      </c>
      <c r="W4" t="e">
        <f>VLOOKUP($A4,dairy_dataset!$A$1:$Y$4326,MATCH(Filtered_Data!W$1,dairy_dataset!$A$1:$Y$1,0),0)</f>
        <v>#REF!</v>
      </c>
      <c r="X4" t="e">
        <f>VLOOKUP($A4,dairy_dataset!$A$1:$Y$4326,MATCH(Filtered_Data!X$1,dairy_dataset!$A$1:$Y$1,0),0)</f>
        <v>#REF!</v>
      </c>
      <c r="Y4" t="e">
        <f>VLOOKUP($A4,dairy_dataset!$A$1:$Y$4326,MATCH(Filtered_Data!Y$1,dairy_dataset!$A$1:$Y$1,0),0)</f>
        <v>#REF!</v>
      </c>
    </row>
    <row r="5" spans="1:25" x14ac:dyDescent="0.3">
      <c r="A5" t="e">
        <f>#REF!&amp;"-"&amp;COUNTA(dairy_dataset!$J$2:J5)</f>
        <v>#REF!</v>
      </c>
      <c r="B5" t="e">
        <f>VLOOKUP($A5,dairy_dataset!$A$1:$Y$4326,MATCH(Filtered_Data!B$1,dairy_dataset!$A$1:$Y$1,0),0)</f>
        <v>#REF!</v>
      </c>
      <c r="C5" t="e">
        <f>VLOOKUP($A5,dairy_dataset!$A$1:$Y$4326,MATCH(Filtered_Data!C$1,dairy_dataset!$A$1:$Y$1,0),0)</f>
        <v>#REF!</v>
      </c>
      <c r="D5" t="e">
        <f>VLOOKUP($A5,dairy_dataset!$A$1:$Y$4326,MATCH(Filtered_Data!D$1,dairy_dataset!$A$1:$Y$1,0),0)</f>
        <v>#REF!</v>
      </c>
      <c r="E5" t="e">
        <f>VLOOKUP($A5,dairy_dataset!$A$1:$Y$4326,MATCH(Filtered_Data!E$1,dairy_dataset!$A$1:$Y$1,0),0)</f>
        <v>#REF!</v>
      </c>
      <c r="F5" t="e">
        <f>VLOOKUP($A5,dairy_dataset!$A$1:$Y$4326,MATCH(Filtered_Data!F$1,dairy_dataset!$A$1:$Y$1,0),0)</f>
        <v>#REF!</v>
      </c>
      <c r="G5" t="e">
        <f>VLOOKUP($A5,dairy_dataset!$A$1:$Y$4326,MATCH(Filtered_Data!G$1,dairy_dataset!$A$1:$Y$1,0),0)</f>
        <v>#REF!</v>
      </c>
      <c r="H5" t="e">
        <f>VLOOKUP($A5,dairy_dataset!$A$1:$Y$4326,MATCH(Filtered_Data!H$1,dairy_dataset!$A$1:$Y$1,0),0)</f>
        <v>#REF!</v>
      </c>
      <c r="I5" t="e">
        <f>VLOOKUP($A5,dairy_dataset!$A$1:$Y$4326,MATCH(Filtered_Data!I$1,dairy_dataset!$A$1:$Y$1,0),0)</f>
        <v>#REF!</v>
      </c>
      <c r="J5" t="e">
        <f>VLOOKUP($A5,dairy_dataset!$A$1:$Y$4326,MATCH(Filtered_Data!J$1,dairy_dataset!$A$1:$Y$1,0),0)</f>
        <v>#REF!</v>
      </c>
      <c r="K5" t="e">
        <f>VLOOKUP($A5,dairy_dataset!$A$1:$Y$4326,MATCH(Filtered_Data!K$1,dairy_dataset!$A$1:$Y$1,0),0)</f>
        <v>#REF!</v>
      </c>
      <c r="L5" t="e">
        <f>VLOOKUP($A5,dairy_dataset!$A$1:$Y$4326,MATCH(Filtered_Data!L$1,dairy_dataset!$A$1:$Y$1,0),0)</f>
        <v>#REF!</v>
      </c>
      <c r="M5" t="e">
        <f>VLOOKUP($A5,dairy_dataset!$A$1:$Y$4326,MATCH(Filtered_Data!M$1,dairy_dataset!$A$1:$Y$1,0),0)</f>
        <v>#REF!</v>
      </c>
      <c r="N5" t="e">
        <f>VLOOKUP($A5,dairy_dataset!$A$1:$Y$4326,MATCH(Filtered_Data!N$1,dairy_dataset!$A$1:$Y$1,0),0)</f>
        <v>#REF!</v>
      </c>
      <c r="O5" t="e">
        <f>VLOOKUP($A5,dairy_dataset!$A$1:$Y$4326,MATCH(Filtered_Data!O$1,dairy_dataset!$A$1:$Y$1,0),0)</f>
        <v>#REF!</v>
      </c>
      <c r="P5" t="e">
        <f>VLOOKUP($A5,dairy_dataset!$A$1:$Y$4326,MATCH(Filtered_Data!P$1,dairy_dataset!$A$1:$Y$1,0),0)</f>
        <v>#REF!</v>
      </c>
      <c r="Q5" t="e">
        <f>VLOOKUP($A5,dairy_dataset!$A$1:$Y$4326,MATCH(Filtered_Data!Q$1,dairy_dataset!$A$1:$Y$1,0),0)</f>
        <v>#REF!</v>
      </c>
      <c r="R5" t="e">
        <f>VLOOKUP($A5,dairy_dataset!$A$1:$Y$4326,MATCH(Filtered_Data!R$1,dairy_dataset!$A$1:$Y$1,0),0)</f>
        <v>#REF!</v>
      </c>
      <c r="S5" t="e">
        <f>VLOOKUP($A5,dairy_dataset!$A$1:$Y$4326,MATCH(Filtered_Data!S$1,dairy_dataset!$A$1:$Y$1,0),0)</f>
        <v>#REF!</v>
      </c>
      <c r="T5" t="e">
        <f>VLOOKUP($A5,dairy_dataset!$A$1:$Y$4326,MATCH(Filtered_Data!T$1,dairy_dataset!$A$1:$Y$1,0),0)</f>
        <v>#REF!</v>
      </c>
      <c r="U5" t="e">
        <f>VLOOKUP($A5,dairy_dataset!$A$1:$Y$4326,MATCH(Filtered_Data!U$1,dairy_dataset!$A$1:$Y$1,0),0)</f>
        <v>#REF!</v>
      </c>
      <c r="V5" t="e">
        <f>VLOOKUP($A5,dairy_dataset!$A$1:$Y$4326,MATCH(Filtered_Data!V$1,dairy_dataset!$A$1:$Y$1,0),0)</f>
        <v>#REF!</v>
      </c>
      <c r="W5" t="e">
        <f>VLOOKUP($A5,dairy_dataset!$A$1:$Y$4326,MATCH(Filtered_Data!W$1,dairy_dataset!$A$1:$Y$1,0),0)</f>
        <v>#REF!</v>
      </c>
      <c r="X5" t="e">
        <f>VLOOKUP($A5,dairy_dataset!$A$1:$Y$4326,MATCH(Filtered_Data!X$1,dairy_dataset!$A$1:$Y$1,0),0)</f>
        <v>#REF!</v>
      </c>
      <c r="Y5" t="e">
        <f>VLOOKUP($A5,dairy_dataset!$A$1:$Y$4326,MATCH(Filtered_Data!Y$1,dairy_dataset!$A$1:$Y$1,0),0)</f>
        <v>#REF!</v>
      </c>
    </row>
    <row r="6" spans="1:25" x14ac:dyDescent="0.3">
      <c r="A6" t="e">
        <f>#REF!&amp;"-"&amp;COUNTA(dairy_dataset!$J$2:J6)</f>
        <v>#REF!</v>
      </c>
      <c r="B6" t="e">
        <f>VLOOKUP($A6,dairy_dataset!$A$1:$Y$4326,MATCH(Filtered_Data!B$1,dairy_dataset!$A$1:$Y$1,0),0)</f>
        <v>#REF!</v>
      </c>
      <c r="C6" t="e">
        <f>VLOOKUP($A6,dairy_dataset!$A$1:$Y$4326,MATCH(Filtered_Data!C$1,dairy_dataset!$A$1:$Y$1,0),0)</f>
        <v>#REF!</v>
      </c>
      <c r="D6" t="e">
        <f>VLOOKUP($A6,dairy_dataset!$A$1:$Y$4326,MATCH(Filtered_Data!D$1,dairy_dataset!$A$1:$Y$1,0),0)</f>
        <v>#REF!</v>
      </c>
      <c r="E6" t="e">
        <f>VLOOKUP($A6,dairy_dataset!$A$1:$Y$4326,MATCH(Filtered_Data!E$1,dairy_dataset!$A$1:$Y$1,0),0)</f>
        <v>#REF!</v>
      </c>
      <c r="F6" t="e">
        <f>VLOOKUP($A6,dairy_dataset!$A$1:$Y$4326,MATCH(Filtered_Data!F$1,dairy_dataset!$A$1:$Y$1,0),0)</f>
        <v>#REF!</v>
      </c>
      <c r="G6" t="e">
        <f>VLOOKUP($A6,dairy_dataset!$A$1:$Y$4326,MATCH(Filtered_Data!G$1,dairy_dataset!$A$1:$Y$1,0),0)</f>
        <v>#REF!</v>
      </c>
      <c r="H6" t="e">
        <f>VLOOKUP($A6,dairy_dataset!$A$1:$Y$4326,MATCH(Filtered_Data!H$1,dairy_dataset!$A$1:$Y$1,0),0)</f>
        <v>#REF!</v>
      </c>
      <c r="I6" t="e">
        <f>VLOOKUP($A6,dairy_dataset!$A$1:$Y$4326,MATCH(Filtered_Data!I$1,dairy_dataset!$A$1:$Y$1,0),0)</f>
        <v>#REF!</v>
      </c>
      <c r="J6" t="e">
        <f>VLOOKUP($A6,dairy_dataset!$A$1:$Y$4326,MATCH(Filtered_Data!J$1,dairy_dataset!$A$1:$Y$1,0),0)</f>
        <v>#REF!</v>
      </c>
      <c r="K6" t="e">
        <f>VLOOKUP($A6,dairy_dataset!$A$1:$Y$4326,MATCH(Filtered_Data!K$1,dairy_dataset!$A$1:$Y$1,0),0)</f>
        <v>#REF!</v>
      </c>
      <c r="L6" t="e">
        <f>VLOOKUP($A6,dairy_dataset!$A$1:$Y$4326,MATCH(Filtered_Data!L$1,dairy_dataset!$A$1:$Y$1,0),0)</f>
        <v>#REF!</v>
      </c>
      <c r="M6" t="e">
        <f>VLOOKUP($A6,dairy_dataset!$A$1:$Y$4326,MATCH(Filtered_Data!M$1,dairy_dataset!$A$1:$Y$1,0),0)</f>
        <v>#REF!</v>
      </c>
      <c r="N6" t="e">
        <f>VLOOKUP($A6,dairy_dataset!$A$1:$Y$4326,MATCH(Filtered_Data!N$1,dairy_dataset!$A$1:$Y$1,0),0)</f>
        <v>#REF!</v>
      </c>
      <c r="O6" t="e">
        <f>VLOOKUP($A6,dairy_dataset!$A$1:$Y$4326,MATCH(Filtered_Data!O$1,dairy_dataset!$A$1:$Y$1,0),0)</f>
        <v>#REF!</v>
      </c>
      <c r="P6" t="e">
        <f>VLOOKUP($A6,dairy_dataset!$A$1:$Y$4326,MATCH(Filtered_Data!P$1,dairy_dataset!$A$1:$Y$1,0),0)</f>
        <v>#REF!</v>
      </c>
      <c r="Q6" t="e">
        <f>VLOOKUP($A6,dairy_dataset!$A$1:$Y$4326,MATCH(Filtered_Data!Q$1,dairy_dataset!$A$1:$Y$1,0),0)</f>
        <v>#REF!</v>
      </c>
      <c r="R6" t="e">
        <f>VLOOKUP($A6,dairy_dataset!$A$1:$Y$4326,MATCH(Filtered_Data!R$1,dairy_dataset!$A$1:$Y$1,0),0)</f>
        <v>#REF!</v>
      </c>
      <c r="S6" t="e">
        <f>VLOOKUP($A6,dairy_dataset!$A$1:$Y$4326,MATCH(Filtered_Data!S$1,dairy_dataset!$A$1:$Y$1,0),0)</f>
        <v>#REF!</v>
      </c>
      <c r="T6" t="e">
        <f>VLOOKUP($A6,dairy_dataset!$A$1:$Y$4326,MATCH(Filtered_Data!T$1,dairy_dataset!$A$1:$Y$1,0),0)</f>
        <v>#REF!</v>
      </c>
      <c r="U6" t="e">
        <f>VLOOKUP($A6,dairy_dataset!$A$1:$Y$4326,MATCH(Filtered_Data!U$1,dairy_dataset!$A$1:$Y$1,0),0)</f>
        <v>#REF!</v>
      </c>
      <c r="V6" t="e">
        <f>VLOOKUP($A6,dairy_dataset!$A$1:$Y$4326,MATCH(Filtered_Data!V$1,dairy_dataset!$A$1:$Y$1,0),0)</f>
        <v>#REF!</v>
      </c>
      <c r="W6" t="e">
        <f>VLOOKUP($A6,dairy_dataset!$A$1:$Y$4326,MATCH(Filtered_Data!W$1,dairy_dataset!$A$1:$Y$1,0),0)</f>
        <v>#REF!</v>
      </c>
      <c r="X6" t="e">
        <f>VLOOKUP($A6,dairy_dataset!$A$1:$Y$4326,MATCH(Filtered_Data!X$1,dairy_dataset!$A$1:$Y$1,0),0)</f>
        <v>#REF!</v>
      </c>
      <c r="Y6" t="e">
        <f>VLOOKUP($A6,dairy_dataset!$A$1:$Y$4326,MATCH(Filtered_Data!Y$1,dairy_dataset!$A$1:$Y$1,0),0)</f>
        <v>#REF!</v>
      </c>
    </row>
    <row r="7" spans="1:25" x14ac:dyDescent="0.3">
      <c r="A7" t="e">
        <f>#REF!&amp;"-"&amp;COUNTA(dairy_dataset!$J$2:J7)</f>
        <v>#REF!</v>
      </c>
      <c r="B7" t="e">
        <f>VLOOKUP($A7,dairy_dataset!$A$1:$Y$4326,MATCH(Filtered_Data!B$1,dairy_dataset!$A$1:$Y$1,0),0)</f>
        <v>#REF!</v>
      </c>
      <c r="C7" t="e">
        <f>VLOOKUP($A7,dairy_dataset!$A$1:$Y$4326,MATCH(Filtered_Data!C$1,dairy_dataset!$A$1:$Y$1,0),0)</f>
        <v>#REF!</v>
      </c>
      <c r="D7" t="e">
        <f>VLOOKUP($A7,dairy_dataset!$A$1:$Y$4326,MATCH(Filtered_Data!D$1,dairy_dataset!$A$1:$Y$1,0),0)</f>
        <v>#REF!</v>
      </c>
      <c r="E7" t="e">
        <f>VLOOKUP($A7,dairy_dataset!$A$1:$Y$4326,MATCH(Filtered_Data!E$1,dairy_dataset!$A$1:$Y$1,0),0)</f>
        <v>#REF!</v>
      </c>
      <c r="F7" t="e">
        <f>VLOOKUP($A7,dairy_dataset!$A$1:$Y$4326,MATCH(Filtered_Data!F$1,dairy_dataset!$A$1:$Y$1,0),0)</f>
        <v>#REF!</v>
      </c>
      <c r="G7" t="e">
        <f>VLOOKUP($A7,dairy_dataset!$A$1:$Y$4326,MATCH(Filtered_Data!G$1,dairy_dataset!$A$1:$Y$1,0),0)</f>
        <v>#REF!</v>
      </c>
      <c r="H7" t="e">
        <f>VLOOKUP($A7,dairy_dataset!$A$1:$Y$4326,MATCH(Filtered_Data!H$1,dairy_dataset!$A$1:$Y$1,0),0)</f>
        <v>#REF!</v>
      </c>
      <c r="I7" t="e">
        <f>VLOOKUP($A7,dairy_dataset!$A$1:$Y$4326,MATCH(Filtered_Data!I$1,dairy_dataset!$A$1:$Y$1,0),0)</f>
        <v>#REF!</v>
      </c>
      <c r="J7" t="e">
        <f>VLOOKUP($A7,dairy_dataset!$A$1:$Y$4326,MATCH(Filtered_Data!J$1,dairy_dataset!$A$1:$Y$1,0),0)</f>
        <v>#REF!</v>
      </c>
      <c r="K7" t="e">
        <f>VLOOKUP($A7,dairy_dataset!$A$1:$Y$4326,MATCH(Filtered_Data!K$1,dairy_dataset!$A$1:$Y$1,0),0)</f>
        <v>#REF!</v>
      </c>
      <c r="L7" t="e">
        <f>VLOOKUP($A7,dairy_dataset!$A$1:$Y$4326,MATCH(Filtered_Data!L$1,dairy_dataset!$A$1:$Y$1,0),0)</f>
        <v>#REF!</v>
      </c>
      <c r="M7" t="e">
        <f>VLOOKUP($A7,dairy_dataset!$A$1:$Y$4326,MATCH(Filtered_Data!M$1,dairy_dataset!$A$1:$Y$1,0),0)</f>
        <v>#REF!</v>
      </c>
      <c r="N7" t="e">
        <f>VLOOKUP($A7,dairy_dataset!$A$1:$Y$4326,MATCH(Filtered_Data!N$1,dairy_dataset!$A$1:$Y$1,0),0)</f>
        <v>#REF!</v>
      </c>
      <c r="O7" t="e">
        <f>VLOOKUP($A7,dairy_dataset!$A$1:$Y$4326,MATCH(Filtered_Data!O$1,dairy_dataset!$A$1:$Y$1,0),0)</f>
        <v>#REF!</v>
      </c>
      <c r="P7" t="e">
        <f>VLOOKUP($A7,dairy_dataset!$A$1:$Y$4326,MATCH(Filtered_Data!P$1,dairy_dataset!$A$1:$Y$1,0),0)</f>
        <v>#REF!</v>
      </c>
      <c r="Q7" t="e">
        <f>VLOOKUP($A7,dairy_dataset!$A$1:$Y$4326,MATCH(Filtered_Data!Q$1,dairy_dataset!$A$1:$Y$1,0),0)</f>
        <v>#REF!</v>
      </c>
      <c r="R7" t="e">
        <f>VLOOKUP($A7,dairy_dataset!$A$1:$Y$4326,MATCH(Filtered_Data!R$1,dairy_dataset!$A$1:$Y$1,0),0)</f>
        <v>#REF!</v>
      </c>
      <c r="S7" t="e">
        <f>VLOOKUP($A7,dairy_dataset!$A$1:$Y$4326,MATCH(Filtered_Data!S$1,dairy_dataset!$A$1:$Y$1,0),0)</f>
        <v>#REF!</v>
      </c>
      <c r="T7" t="e">
        <f>VLOOKUP($A7,dairy_dataset!$A$1:$Y$4326,MATCH(Filtered_Data!T$1,dairy_dataset!$A$1:$Y$1,0),0)</f>
        <v>#REF!</v>
      </c>
      <c r="U7" t="e">
        <f>VLOOKUP($A7,dairy_dataset!$A$1:$Y$4326,MATCH(Filtered_Data!U$1,dairy_dataset!$A$1:$Y$1,0),0)</f>
        <v>#REF!</v>
      </c>
      <c r="V7" t="e">
        <f>VLOOKUP($A7,dairy_dataset!$A$1:$Y$4326,MATCH(Filtered_Data!V$1,dairy_dataset!$A$1:$Y$1,0),0)</f>
        <v>#REF!</v>
      </c>
      <c r="W7" t="e">
        <f>VLOOKUP($A7,dairy_dataset!$A$1:$Y$4326,MATCH(Filtered_Data!W$1,dairy_dataset!$A$1:$Y$1,0),0)</f>
        <v>#REF!</v>
      </c>
      <c r="X7" t="e">
        <f>VLOOKUP($A7,dairy_dataset!$A$1:$Y$4326,MATCH(Filtered_Data!X$1,dairy_dataset!$A$1:$Y$1,0),0)</f>
        <v>#REF!</v>
      </c>
      <c r="Y7" t="e">
        <f>VLOOKUP($A7,dairy_dataset!$A$1:$Y$4326,MATCH(Filtered_Data!Y$1,dairy_dataset!$A$1:$Y$1,0),0)</f>
        <v>#REF!</v>
      </c>
    </row>
    <row r="8" spans="1:25" x14ac:dyDescent="0.3">
      <c r="A8" t="e">
        <f>#REF!&amp;"-"&amp;COUNTA(dairy_dataset!$J$2:J8)</f>
        <v>#REF!</v>
      </c>
      <c r="B8" t="e">
        <f>VLOOKUP($A8,dairy_dataset!$A$1:$Y$4326,MATCH(Filtered_Data!B$1,dairy_dataset!$A$1:$Y$1,0),0)</f>
        <v>#REF!</v>
      </c>
      <c r="C8" t="e">
        <f>VLOOKUP($A8,dairy_dataset!$A$1:$Y$4326,MATCH(Filtered_Data!C$1,dairy_dataset!$A$1:$Y$1,0),0)</f>
        <v>#REF!</v>
      </c>
      <c r="D8" t="e">
        <f>VLOOKUP($A8,dairy_dataset!$A$1:$Y$4326,MATCH(Filtered_Data!D$1,dairy_dataset!$A$1:$Y$1,0),0)</f>
        <v>#REF!</v>
      </c>
      <c r="E8" t="e">
        <f>VLOOKUP($A8,dairy_dataset!$A$1:$Y$4326,MATCH(Filtered_Data!E$1,dairy_dataset!$A$1:$Y$1,0),0)</f>
        <v>#REF!</v>
      </c>
      <c r="F8" t="e">
        <f>VLOOKUP($A8,dairy_dataset!$A$1:$Y$4326,MATCH(Filtered_Data!F$1,dairy_dataset!$A$1:$Y$1,0),0)</f>
        <v>#REF!</v>
      </c>
      <c r="G8" t="e">
        <f>VLOOKUP($A8,dairy_dataset!$A$1:$Y$4326,MATCH(Filtered_Data!G$1,dairy_dataset!$A$1:$Y$1,0),0)</f>
        <v>#REF!</v>
      </c>
      <c r="H8" t="e">
        <f>VLOOKUP($A8,dairy_dataset!$A$1:$Y$4326,MATCH(Filtered_Data!H$1,dairy_dataset!$A$1:$Y$1,0),0)</f>
        <v>#REF!</v>
      </c>
      <c r="I8" t="e">
        <f>VLOOKUP($A8,dairy_dataset!$A$1:$Y$4326,MATCH(Filtered_Data!I$1,dairy_dataset!$A$1:$Y$1,0),0)</f>
        <v>#REF!</v>
      </c>
      <c r="J8" t="e">
        <f>VLOOKUP($A8,dairy_dataset!$A$1:$Y$4326,MATCH(Filtered_Data!J$1,dairy_dataset!$A$1:$Y$1,0),0)</f>
        <v>#REF!</v>
      </c>
      <c r="K8" t="e">
        <f>VLOOKUP($A8,dairy_dataset!$A$1:$Y$4326,MATCH(Filtered_Data!K$1,dairy_dataset!$A$1:$Y$1,0),0)</f>
        <v>#REF!</v>
      </c>
      <c r="L8" t="e">
        <f>VLOOKUP($A8,dairy_dataset!$A$1:$Y$4326,MATCH(Filtered_Data!L$1,dairy_dataset!$A$1:$Y$1,0),0)</f>
        <v>#REF!</v>
      </c>
      <c r="M8" t="e">
        <f>VLOOKUP($A8,dairy_dataset!$A$1:$Y$4326,MATCH(Filtered_Data!M$1,dairy_dataset!$A$1:$Y$1,0),0)</f>
        <v>#REF!</v>
      </c>
      <c r="N8" t="e">
        <f>VLOOKUP($A8,dairy_dataset!$A$1:$Y$4326,MATCH(Filtered_Data!N$1,dairy_dataset!$A$1:$Y$1,0),0)</f>
        <v>#REF!</v>
      </c>
      <c r="O8" t="e">
        <f>VLOOKUP($A8,dairy_dataset!$A$1:$Y$4326,MATCH(Filtered_Data!O$1,dairy_dataset!$A$1:$Y$1,0),0)</f>
        <v>#REF!</v>
      </c>
      <c r="P8" t="e">
        <f>VLOOKUP($A8,dairy_dataset!$A$1:$Y$4326,MATCH(Filtered_Data!P$1,dairy_dataset!$A$1:$Y$1,0),0)</f>
        <v>#REF!</v>
      </c>
      <c r="Q8" t="e">
        <f>VLOOKUP($A8,dairy_dataset!$A$1:$Y$4326,MATCH(Filtered_Data!Q$1,dairy_dataset!$A$1:$Y$1,0),0)</f>
        <v>#REF!</v>
      </c>
      <c r="R8" t="e">
        <f>VLOOKUP($A8,dairy_dataset!$A$1:$Y$4326,MATCH(Filtered_Data!R$1,dairy_dataset!$A$1:$Y$1,0),0)</f>
        <v>#REF!</v>
      </c>
      <c r="S8" t="e">
        <f>VLOOKUP($A8,dairy_dataset!$A$1:$Y$4326,MATCH(Filtered_Data!S$1,dairy_dataset!$A$1:$Y$1,0),0)</f>
        <v>#REF!</v>
      </c>
      <c r="T8" t="e">
        <f>VLOOKUP($A8,dairy_dataset!$A$1:$Y$4326,MATCH(Filtered_Data!T$1,dairy_dataset!$A$1:$Y$1,0),0)</f>
        <v>#REF!</v>
      </c>
      <c r="U8" t="e">
        <f>VLOOKUP($A8,dairy_dataset!$A$1:$Y$4326,MATCH(Filtered_Data!U$1,dairy_dataset!$A$1:$Y$1,0),0)</f>
        <v>#REF!</v>
      </c>
      <c r="V8" t="e">
        <f>VLOOKUP($A8,dairy_dataset!$A$1:$Y$4326,MATCH(Filtered_Data!V$1,dairy_dataset!$A$1:$Y$1,0),0)</f>
        <v>#REF!</v>
      </c>
      <c r="W8" t="e">
        <f>VLOOKUP($A8,dairy_dataset!$A$1:$Y$4326,MATCH(Filtered_Data!W$1,dairy_dataset!$A$1:$Y$1,0),0)</f>
        <v>#REF!</v>
      </c>
      <c r="X8" t="e">
        <f>VLOOKUP($A8,dairy_dataset!$A$1:$Y$4326,MATCH(Filtered_Data!X$1,dairy_dataset!$A$1:$Y$1,0),0)</f>
        <v>#REF!</v>
      </c>
      <c r="Y8" t="e">
        <f>VLOOKUP($A8,dairy_dataset!$A$1:$Y$4326,MATCH(Filtered_Data!Y$1,dairy_dataset!$A$1:$Y$1,0),0)</f>
        <v>#REF!</v>
      </c>
    </row>
    <row r="9" spans="1:25" x14ac:dyDescent="0.3">
      <c r="A9" t="e">
        <f>#REF!&amp;"-"&amp;COUNTA(dairy_dataset!$J$2:J9)</f>
        <v>#REF!</v>
      </c>
      <c r="B9" t="e">
        <f>VLOOKUP($A9,dairy_dataset!$A$1:$Y$4326,MATCH(Filtered_Data!B$1,dairy_dataset!$A$1:$Y$1,0),0)</f>
        <v>#REF!</v>
      </c>
      <c r="C9" t="e">
        <f>VLOOKUP($A9,dairy_dataset!$A$1:$Y$4326,MATCH(Filtered_Data!C$1,dairy_dataset!$A$1:$Y$1,0),0)</f>
        <v>#REF!</v>
      </c>
      <c r="D9" t="e">
        <f>VLOOKUP($A9,dairy_dataset!$A$1:$Y$4326,MATCH(Filtered_Data!D$1,dairy_dataset!$A$1:$Y$1,0),0)</f>
        <v>#REF!</v>
      </c>
      <c r="E9" t="e">
        <f>VLOOKUP($A9,dairy_dataset!$A$1:$Y$4326,MATCH(Filtered_Data!E$1,dairy_dataset!$A$1:$Y$1,0),0)</f>
        <v>#REF!</v>
      </c>
      <c r="F9" t="e">
        <f>VLOOKUP($A9,dairy_dataset!$A$1:$Y$4326,MATCH(Filtered_Data!F$1,dairy_dataset!$A$1:$Y$1,0),0)</f>
        <v>#REF!</v>
      </c>
      <c r="G9" t="e">
        <f>VLOOKUP($A9,dairy_dataset!$A$1:$Y$4326,MATCH(Filtered_Data!G$1,dairy_dataset!$A$1:$Y$1,0),0)</f>
        <v>#REF!</v>
      </c>
      <c r="H9" t="e">
        <f>VLOOKUP($A9,dairy_dataset!$A$1:$Y$4326,MATCH(Filtered_Data!H$1,dairy_dataset!$A$1:$Y$1,0),0)</f>
        <v>#REF!</v>
      </c>
      <c r="I9" t="e">
        <f>VLOOKUP($A9,dairy_dataset!$A$1:$Y$4326,MATCH(Filtered_Data!I$1,dairy_dataset!$A$1:$Y$1,0),0)</f>
        <v>#REF!</v>
      </c>
      <c r="J9" t="e">
        <f>VLOOKUP($A9,dairy_dataset!$A$1:$Y$4326,MATCH(Filtered_Data!J$1,dairy_dataset!$A$1:$Y$1,0),0)</f>
        <v>#REF!</v>
      </c>
      <c r="K9" t="e">
        <f>VLOOKUP($A9,dairy_dataset!$A$1:$Y$4326,MATCH(Filtered_Data!K$1,dairy_dataset!$A$1:$Y$1,0),0)</f>
        <v>#REF!</v>
      </c>
      <c r="L9" t="e">
        <f>VLOOKUP($A9,dairy_dataset!$A$1:$Y$4326,MATCH(Filtered_Data!L$1,dairy_dataset!$A$1:$Y$1,0),0)</f>
        <v>#REF!</v>
      </c>
      <c r="M9" t="e">
        <f>VLOOKUP($A9,dairy_dataset!$A$1:$Y$4326,MATCH(Filtered_Data!M$1,dairy_dataset!$A$1:$Y$1,0),0)</f>
        <v>#REF!</v>
      </c>
      <c r="N9" t="e">
        <f>VLOOKUP($A9,dairy_dataset!$A$1:$Y$4326,MATCH(Filtered_Data!N$1,dairy_dataset!$A$1:$Y$1,0),0)</f>
        <v>#REF!</v>
      </c>
      <c r="O9" t="e">
        <f>VLOOKUP($A9,dairy_dataset!$A$1:$Y$4326,MATCH(Filtered_Data!O$1,dairy_dataset!$A$1:$Y$1,0),0)</f>
        <v>#REF!</v>
      </c>
      <c r="P9" t="e">
        <f>VLOOKUP($A9,dairy_dataset!$A$1:$Y$4326,MATCH(Filtered_Data!P$1,dairy_dataset!$A$1:$Y$1,0),0)</f>
        <v>#REF!</v>
      </c>
      <c r="Q9" t="e">
        <f>VLOOKUP($A9,dairy_dataset!$A$1:$Y$4326,MATCH(Filtered_Data!Q$1,dairy_dataset!$A$1:$Y$1,0),0)</f>
        <v>#REF!</v>
      </c>
      <c r="R9" t="e">
        <f>VLOOKUP($A9,dairy_dataset!$A$1:$Y$4326,MATCH(Filtered_Data!R$1,dairy_dataset!$A$1:$Y$1,0),0)</f>
        <v>#REF!</v>
      </c>
      <c r="S9" t="e">
        <f>VLOOKUP($A9,dairy_dataset!$A$1:$Y$4326,MATCH(Filtered_Data!S$1,dairy_dataset!$A$1:$Y$1,0),0)</f>
        <v>#REF!</v>
      </c>
      <c r="T9" t="e">
        <f>VLOOKUP($A9,dairy_dataset!$A$1:$Y$4326,MATCH(Filtered_Data!T$1,dairy_dataset!$A$1:$Y$1,0),0)</f>
        <v>#REF!</v>
      </c>
      <c r="U9" t="e">
        <f>VLOOKUP($A9,dairy_dataset!$A$1:$Y$4326,MATCH(Filtered_Data!U$1,dairy_dataset!$A$1:$Y$1,0),0)</f>
        <v>#REF!</v>
      </c>
      <c r="V9" t="e">
        <f>VLOOKUP($A9,dairy_dataset!$A$1:$Y$4326,MATCH(Filtered_Data!V$1,dairy_dataset!$A$1:$Y$1,0),0)</f>
        <v>#REF!</v>
      </c>
      <c r="W9" t="e">
        <f>VLOOKUP($A9,dairy_dataset!$A$1:$Y$4326,MATCH(Filtered_Data!W$1,dairy_dataset!$A$1:$Y$1,0),0)</f>
        <v>#REF!</v>
      </c>
      <c r="X9" t="e">
        <f>VLOOKUP($A9,dairy_dataset!$A$1:$Y$4326,MATCH(Filtered_Data!X$1,dairy_dataset!$A$1:$Y$1,0),0)</f>
        <v>#REF!</v>
      </c>
      <c r="Y9" t="e">
        <f>VLOOKUP($A9,dairy_dataset!$A$1:$Y$4326,MATCH(Filtered_Data!Y$1,dairy_dataset!$A$1:$Y$1,0),0)</f>
        <v>#REF!</v>
      </c>
    </row>
    <row r="10" spans="1:25" x14ac:dyDescent="0.3">
      <c r="A10" t="e">
        <f>#REF!&amp;"-"&amp;COUNTA(dairy_dataset!$J$2:J10)</f>
        <v>#REF!</v>
      </c>
      <c r="B10" t="e">
        <f>VLOOKUP($A10,dairy_dataset!$A$1:$Y$4326,MATCH(Filtered_Data!B$1,dairy_dataset!$A$1:$Y$1,0),0)</f>
        <v>#REF!</v>
      </c>
      <c r="C10" t="e">
        <f>VLOOKUP($A10,dairy_dataset!$A$1:$Y$4326,MATCH(Filtered_Data!C$1,dairy_dataset!$A$1:$Y$1,0),0)</f>
        <v>#REF!</v>
      </c>
      <c r="D10" t="e">
        <f>VLOOKUP($A10,dairy_dataset!$A$1:$Y$4326,MATCH(Filtered_Data!D$1,dairy_dataset!$A$1:$Y$1,0),0)</f>
        <v>#REF!</v>
      </c>
      <c r="E10" t="e">
        <f>VLOOKUP($A10,dairy_dataset!$A$1:$Y$4326,MATCH(Filtered_Data!E$1,dairy_dataset!$A$1:$Y$1,0),0)</f>
        <v>#REF!</v>
      </c>
      <c r="F10" t="e">
        <f>VLOOKUP($A10,dairy_dataset!$A$1:$Y$4326,MATCH(Filtered_Data!F$1,dairy_dataset!$A$1:$Y$1,0),0)</f>
        <v>#REF!</v>
      </c>
      <c r="G10" t="e">
        <f>VLOOKUP($A10,dairy_dataset!$A$1:$Y$4326,MATCH(Filtered_Data!G$1,dairy_dataset!$A$1:$Y$1,0),0)</f>
        <v>#REF!</v>
      </c>
      <c r="H10" t="e">
        <f>VLOOKUP($A10,dairy_dataset!$A$1:$Y$4326,MATCH(Filtered_Data!H$1,dairy_dataset!$A$1:$Y$1,0),0)</f>
        <v>#REF!</v>
      </c>
      <c r="I10" t="e">
        <f>VLOOKUP($A10,dairy_dataset!$A$1:$Y$4326,MATCH(Filtered_Data!I$1,dairy_dataset!$A$1:$Y$1,0),0)</f>
        <v>#REF!</v>
      </c>
      <c r="J10" t="e">
        <f>VLOOKUP($A10,dairy_dataset!$A$1:$Y$4326,MATCH(Filtered_Data!J$1,dairy_dataset!$A$1:$Y$1,0),0)</f>
        <v>#REF!</v>
      </c>
      <c r="K10" t="e">
        <f>VLOOKUP($A10,dairy_dataset!$A$1:$Y$4326,MATCH(Filtered_Data!K$1,dairy_dataset!$A$1:$Y$1,0),0)</f>
        <v>#REF!</v>
      </c>
      <c r="L10" t="e">
        <f>VLOOKUP($A10,dairy_dataset!$A$1:$Y$4326,MATCH(Filtered_Data!L$1,dairy_dataset!$A$1:$Y$1,0),0)</f>
        <v>#REF!</v>
      </c>
      <c r="M10" t="e">
        <f>VLOOKUP($A10,dairy_dataset!$A$1:$Y$4326,MATCH(Filtered_Data!M$1,dairy_dataset!$A$1:$Y$1,0),0)</f>
        <v>#REF!</v>
      </c>
      <c r="N10" t="e">
        <f>VLOOKUP($A10,dairy_dataset!$A$1:$Y$4326,MATCH(Filtered_Data!N$1,dairy_dataset!$A$1:$Y$1,0),0)</f>
        <v>#REF!</v>
      </c>
      <c r="O10" t="e">
        <f>VLOOKUP($A10,dairy_dataset!$A$1:$Y$4326,MATCH(Filtered_Data!O$1,dairy_dataset!$A$1:$Y$1,0),0)</f>
        <v>#REF!</v>
      </c>
      <c r="P10" t="e">
        <f>VLOOKUP($A10,dairy_dataset!$A$1:$Y$4326,MATCH(Filtered_Data!P$1,dairy_dataset!$A$1:$Y$1,0),0)</f>
        <v>#REF!</v>
      </c>
      <c r="Q10" t="e">
        <f>VLOOKUP($A10,dairy_dataset!$A$1:$Y$4326,MATCH(Filtered_Data!Q$1,dairy_dataset!$A$1:$Y$1,0),0)</f>
        <v>#REF!</v>
      </c>
      <c r="R10" t="e">
        <f>VLOOKUP($A10,dairy_dataset!$A$1:$Y$4326,MATCH(Filtered_Data!R$1,dairy_dataset!$A$1:$Y$1,0),0)</f>
        <v>#REF!</v>
      </c>
      <c r="S10" t="e">
        <f>VLOOKUP($A10,dairy_dataset!$A$1:$Y$4326,MATCH(Filtered_Data!S$1,dairy_dataset!$A$1:$Y$1,0),0)</f>
        <v>#REF!</v>
      </c>
      <c r="T10" t="e">
        <f>VLOOKUP($A10,dairy_dataset!$A$1:$Y$4326,MATCH(Filtered_Data!T$1,dairy_dataset!$A$1:$Y$1,0),0)</f>
        <v>#REF!</v>
      </c>
      <c r="U10" t="e">
        <f>VLOOKUP($A10,dairy_dataset!$A$1:$Y$4326,MATCH(Filtered_Data!U$1,dairy_dataset!$A$1:$Y$1,0),0)</f>
        <v>#REF!</v>
      </c>
      <c r="V10" t="e">
        <f>VLOOKUP($A10,dairy_dataset!$A$1:$Y$4326,MATCH(Filtered_Data!V$1,dairy_dataset!$A$1:$Y$1,0),0)</f>
        <v>#REF!</v>
      </c>
      <c r="W10" t="e">
        <f>VLOOKUP($A10,dairy_dataset!$A$1:$Y$4326,MATCH(Filtered_Data!W$1,dairy_dataset!$A$1:$Y$1,0),0)</f>
        <v>#REF!</v>
      </c>
      <c r="X10" t="e">
        <f>VLOOKUP($A10,dairy_dataset!$A$1:$Y$4326,MATCH(Filtered_Data!X$1,dairy_dataset!$A$1:$Y$1,0),0)</f>
        <v>#REF!</v>
      </c>
      <c r="Y10" t="e">
        <f>VLOOKUP($A10,dairy_dataset!$A$1:$Y$4326,MATCH(Filtered_Data!Y$1,dairy_dataset!$A$1:$Y$1,0),0)</f>
        <v>#REF!</v>
      </c>
    </row>
    <row r="11" spans="1:25" x14ac:dyDescent="0.3">
      <c r="A11" t="e">
        <f>#REF!&amp;"-"&amp;COUNTA(dairy_dataset!$J$2:J11)</f>
        <v>#REF!</v>
      </c>
      <c r="B11" t="e">
        <f>VLOOKUP($A11,dairy_dataset!$A$1:$Y$4326,MATCH(Filtered_Data!B$1,dairy_dataset!$A$1:$Y$1,0),0)</f>
        <v>#REF!</v>
      </c>
      <c r="C11" t="e">
        <f>VLOOKUP($A11,dairy_dataset!$A$1:$Y$4326,MATCH(Filtered_Data!C$1,dairy_dataset!$A$1:$Y$1,0),0)</f>
        <v>#REF!</v>
      </c>
      <c r="D11" t="e">
        <f>VLOOKUP($A11,dairy_dataset!$A$1:$Y$4326,MATCH(Filtered_Data!D$1,dairy_dataset!$A$1:$Y$1,0),0)</f>
        <v>#REF!</v>
      </c>
      <c r="E11" t="e">
        <f>VLOOKUP($A11,dairy_dataset!$A$1:$Y$4326,MATCH(Filtered_Data!E$1,dairy_dataset!$A$1:$Y$1,0),0)</f>
        <v>#REF!</v>
      </c>
      <c r="F11" t="e">
        <f>VLOOKUP($A11,dairy_dataset!$A$1:$Y$4326,MATCH(Filtered_Data!F$1,dairy_dataset!$A$1:$Y$1,0),0)</f>
        <v>#REF!</v>
      </c>
      <c r="G11" t="e">
        <f>VLOOKUP($A11,dairy_dataset!$A$1:$Y$4326,MATCH(Filtered_Data!G$1,dairy_dataset!$A$1:$Y$1,0),0)</f>
        <v>#REF!</v>
      </c>
      <c r="H11" t="e">
        <f>VLOOKUP($A11,dairy_dataset!$A$1:$Y$4326,MATCH(Filtered_Data!H$1,dairy_dataset!$A$1:$Y$1,0),0)</f>
        <v>#REF!</v>
      </c>
      <c r="I11" t="e">
        <f>VLOOKUP($A11,dairy_dataset!$A$1:$Y$4326,MATCH(Filtered_Data!I$1,dairy_dataset!$A$1:$Y$1,0),0)</f>
        <v>#REF!</v>
      </c>
      <c r="J11" t="e">
        <f>VLOOKUP($A11,dairy_dataset!$A$1:$Y$4326,MATCH(Filtered_Data!J$1,dairy_dataset!$A$1:$Y$1,0),0)</f>
        <v>#REF!</v>
      </c>
      <c r="K11" t="e">
        <f>VLOOKUP($A11,dairy_dataset!$A$1:$Y$4326,MATCH(Filtered_Data!K$1,dairy_dataset!$A$1:$Y$1,0),0)</f>
        <v>#REF!</v>
      </c>
      <c r="L11" t="e">
        <f>VLOOKUP($A11,dairy_dataset!$A$1:$Y$4326,MATCH(Filtered_Data!L$1,dairy_dataset!$A$1:$Y$1,0),0)</f>
        <v>#REF!</v>
      </c>
      <c r="M11" t="e">
        <f>VLOOKUP($A11,dairy_dataset!$A$1:$Y$4326,MATCH(Filtered_Data!M$1,dairy_dataset!$A$1:$Y$1,0),0)</f>
        <v>#REF!</v>
      </c>
      <c r="N11" t="e">
        <f>VLOOKUP($A11,dairy_dataset!$A$1:$Y$4326,MATCH(Filtered_Data!N$1,dairy_dataset!$A$1:$Y$1,0),0)</f>
        <v>#REF!</v>
      </c>
      <c r="O11" t="e">
        <f>VLOOKUP($A11,dairy_dataset!$A$1:$Y$4326,MATCH(Filtered_Data!O$1,dairy_dataset!$A$1:$Y$1,0),0)</f>
        <v>#REF!</v>
      </c>
      <c r="P11" t="e">
        <f>VLOOKUP($A11,dairy_dataset!$A$1:$Y$4326,MATCH(Filtered_Data!P$1,dairy_dataset!$A$1:$Y$1,0),0)</f>
        <v>#REF!</v>
      </c>
      <c r="Q11" t="e">
        <f>VLOOKUP($A11,dairy_dataset!$A$1:$Y$4326,MATCH(Filtered_Data!Q$1,dairy_dataset!$A$1:$Y$1,0),0)</f>
        <v>#REF!</v>
      </c>
      <c r="R11" t="e">
        <f>VLOOKUP($A11,dairy_dataset!$A$1:$Y$4326,MATCH(Filtered_Data!R$1,dairy_dataset!$A$1:$Y$1,0),0)</f>
        <v>#REF!</v>
      </c>
      <c r="S11" t="e">
        <f>VLOOKUP($A11,dairy_dataset!$A$1:$Y$4326,MATCH(Filtered_Data!S$1,dairy_dataset!$A$1:$Y$1,0),0)</f>
        <v>#REF!</v>
      </c>
      <c r="T11" t="e">
        <f>VLOOKUP($A11,dairy_dataset!$A$1:$Y$4326,MATCH(Filtered_Data!T$1,dairy_dataset!$A$1:$Y$1,0),0)</f>
        <v>#REF!</v>
      </c>
      <c r="U11" t="e">
        <f>VLOOKUP($A11,dairy_dataset!$A$1:$Y$4326,MATCH(Filtered_Data!U$1,dairy_dataset!$A$1:$Y$1,0),0)</f>
        <v>#REF!</v>
      </c>
      <c r="V11" t="e">
        <f>VLOOKUP($A11,dairy_dataset!$A$1:$Y$4326,MATCH(Filtered_Data!V$1,dairy_dataset!$A$1:$Y$1,0),0)</f>
        <v>#REF!</v>
      </c>
      <c r="W11" t="e">
        <f>VLOOKUP($A11,dairy_dataset!$A$1:$Y$4326,MATCH(Filtered_Data!W$1,dairy_dataset!$A$1:$Y$1,0),0)</f>
        <v>#REF!</v>
      </c>
      <c r="X11" t="e">
        <f>VLOOKUP($A11,dairy_dataset!$A$1:$Y$4326,MATCH(Filtered_Data!X$1,dairy_dataset!$A$1:$Y$1,0),0)</f>
        <v>#REF!</v>
      </c>
      <c r="Y11" t="e">
        <f>VLOOKUP($A11,dairy_dataset!$A$1:$Y$4326,MATCH(Filtered_Data!Y$1,dairy_dataset!$A$1:$Y$1,0),0)</f>
        <v>#REF!</v>
      </c>
    </row>
    <row r="12" spans="1:25" x14ac:dyDescent="0.3">
      <c r="A12" t="e">
        <f>#REF!&amp;"-"&amp;COUNTA(dairy_dataset!$J$2:J12)</f>
        <v>#REF!</v>
      </c>
      <c r="B12" t="e">
        <f>VLOOKUP($A12,dairy_dataset!$A$1:$Y$4326,MATCH(Filtered_Data!B$1,dairy_dataset!$A$1:$Y$1,0),0)</f>
        <v>#REF!</v>
      </c>
      <c r="C12" t="e">
        <f>VLOOKUP($A12,dairy_dataset!$A$1:$Y$4326,MATCH(Filtered_Data!C$1,dairy_dataset!$A$1:$Y$1,0),0)</f>
        <v>#REF!</v>
      </c>
      <c r="D12" t="e">
        <f>VLOOKUP($A12,dairy_dataset!$A$1:$Y$4326,MATCH(Filtered_Data!D$1,dairy_dataset!$A$1:$Y$1,0),0)</f>
        <v>#REF!</v>
      </c>
      <c r="E12" t="e">
        <f>VLOOKUP($A12,dairy_dataset!$A$1:$Y$4326,MATCH(Filtered_Data!E$1,dairy_dataset!$A$1:$Y$1,0),0)</f>
        <v>#REF!</v>
      </c>
      <c r="F12" t="e">
        <f>VLOOKUP($A12,dairy_dataset!$A$1:$Y$4326,MATCH(Filtered_Data!F$1,dairy_dataset!$A$1:$Y$1,0),0)</f>
        <v>#REF!</v>
      </c>
      <c r="G12" t="e">
        <f>VLOOKUP($A12,dairy_dataset!$A$1:$Y$4326,MATCH(Filtered_Data!G$1,dairy_dataset!$A$1:$Y$1,0),0)</f>
        <v>#REF!</v>
      </c>
      <c r="H12" t="e">
        <f>VLOOKUP($A12,dairy_dataset!$A$1:$Y$4326,MATCH(Filtered_Data!H$1,dairy_dataset!$A$1:$Y$1,0),0)</f>
        <v>#REF!</v>
      </c>
      <c r="I12" t="e">
        <f>VLOOKUP($A12,dairy_dataset!$A$1:$Y$4326,MATCH(Filtered_Data!I$1,dairy_dataset!$A$1:$Y$1,0),0)</f>
        <v>#REF!</v>
      </c>
      <c r="J12" t="e">
        <f>VLOOKUP($A12,dairy_dataset!$A$1:$Y$4326,MATCH(Filtered_Data!J$1,dairy_dataset!$A$1:$Y$1,0),0)</f>
        <v>#REF!</v>
      </c>
      <c r="K12" t="e">
        <f>VLOOKUP($A12,dairy_dataset!$A$1:$Y$4326,MATCH(Filtered_Data!K$1,dairy_dataset!$A$1:$Y$1,0),0)</f>
        <v>#REF!</v>
      </c>
      <c r="L12" t="e">
        <f>VLOOKUP($A12,dairy_dataset!$A$1:$Y$4326,MATCH(Filtered_Data!L$1,dairy_dataset!$A$1:$Y$1,0),0)</f>
        <v>#REF!</v>
      </c>
      <c r="M12" t="e">
        <f>VLOOKUP($A12,dairy_dataset!$A$1:$Y$4326,MATCH(Filtered_Data!M$1,dairy_dataset!$A$1:$Y$1,0),0)</f>
        <v>#REF!</v>
      </c>
      <c r="N12" t="e">
        <f>VLOOKUP($A12,dairy_dataset!$A$1:$Y$4326,MATCH(Filtered_Data!N$1,dairy_dataset!$A$1:$Y$1,0),0)</f>
        <v>#REF!</v>
      </c>
      <c r="O12" t="e">
        <f>VLOOKUP($A12,dairy_dataset!$A$1:$Y$4326,MATCH(Filtered_Data!O$1,dairy_dataset!$A$1:$Y$1,0),0)</f>
        <v>#REF!</v>
      </c>
      <c r="P12" t="e">
        <f>VLOOKUP($A12,dairy_dataset!$A$1:$Y$4326,MATCH(Filtered_Data!P$1,dairy_dataset!$A$1:$Y$1,0),0)</f>
        <v>#REF!</v>
      </c>
      <c r="Q12" t="e">
        <f>VLOOKUP($A12,dairy_dataset!$A$1:$Y$4326,MATCH(Filtered_Data!Q$1,dairy_dataset!$A$1:$Y$1,0),0)</f>
        <v>#REF!</v>
      </c>
      <c r="R12" t="e">
        <f>VLOOKUP($A12,dairy_dataset!$A$1:$Y$4326,MATCH(Filtered_Data!R$1,dairy_dataset!$A$1:$Y$1,0),0)</f>
        <v>#REF!</v>
      </c>
      <c r="S12" t="e">
        <f>VLOOKUP($A12,dairy_dataset!$A$1:$Y$4326,MATCH(Filtered_Data!S$1,dairy_dataset!$A$1:$Y$1,0),0)</f>
        <v>#REF!</v>
      </c>
      <c r="T12" t="e">
        <f>VLOOKUP($A12,dairy_dataset!$A$1:$Y$4326,MATCH(Filtered_Data!T$1,dairy_dataset!$A$1:$Y$1,0),0)</f>
        <v>#REF!</v>
      </c>
      <c r="U12" t="e">
        <f>VLOOKUP($A12,dairy_dataset!$A$1:$Y$4326,MATCH(Filtered_Data!U$1,dairy_dataset!$A$1:$Y$1,0),0)</f>
        <v>#REF!</v>
      </c>
      <c r="V12" t="e">
        <f>VLOOKUP($A12,dairy_dataset!$A$1:$Y$4326,MATCH(Filtered_Data!V$1,dairy_dataset!$A$1:$Y$1,0),0)</f>
        <v>#REF!</v>
      </c>
      <c r="W12" t="e">
        <f>VLOOKUP($A12,dairy_dataset!$A$1:$Y$4326,MATCH(Filtered_Data!W$1,dairy_dataset!$A$1:$Y$1,0),0)</f>
        <v>#REF!</v>
      </c>
      <c r="X12" t="e">
        <f>VLOOKUP($A12,dairy_dataset!$A$1:$Y$4326,MATCH(Filtered_Data!X$1,dairy_dataset!$A$1:$Y$1,0),0)</f>
        <v>#REF!</v>
      </c>
      <c r="Y12" t="e">
        <f>VLOOKUP($A12,dairy_dataset!$A$1:$Y$4326,MATCH(Filtered_Data!Y$1,dairy_dataset!$A$1:$Y$1,0),0)</f>
        <v>#REF!</v>
      </c>
    </row>
    <row r="13" spans="1:25" x14ac:dyDescent="0.3">
      <c r="A13" t="e">
        <f>#REF!&amp;"-"&amp;COUNTA(dairy_dataset!$J$2:J13)</f>
        <v>#REF!</v>
      </c>
      <c r="B13" t="e">
        <f>VLOOKUP($A13,dairy_dataset!$A$1:$Y$4326,MATCH(Filtered_Data!B$1,dairy_dataset!$A$1:$Y$1,0),0)</f>
        <v>#REF!</v>
      </c>
      <c r="C13" t="e">
        <f>VLOOKUP($A13,dairy_dataset!$A$1:$Y$4326,MATCH(Filtered_Data!C$1,dairy_dataset!$A$1:$Y$1,0),0)</f>
        <v>#REF!</v>
      </c>
      <c r="D13" t="e">
        <f>VLOOKUP($A13,dairy_dataset!$A$1:$Y$4326,MATCH(Filtered_Data!D$1,dairy_dataset!$A$1:$Y$1,0),0)</f>
        <v>#REF!</v>
      </c>
      <c r="E13" t="e">
        <f>VLOOKUP($A13,dairy_dataset!$A$1:$Y$4326,MATCH(Filtered_Data!E$1,dairy_dataset!$A$1:$Y$1,0),0)</f>
        <v>#REF!</v>
      </c>
      <c r="F13" t="e">
        <f>VLOOKUP($A13,dairy_dataset!$A$1:$Y$4326,MATCH(Filtered_Data!F$1,dairy_dataset!$A$1:$Y$1,0),0)</f>
        <v>#REF!</v>
      </c>
      <c r="G13" t="e">
        <f>VLOOKUP($A13,dairy_dataset!$A$1:$Y$4326,MATCH(Filtered_Data!G$1,dairy_dataset!$A$1:$Y$1,0),0)</f>
        <v>#REF!</v>
      </c>
      <c r="H13" t="e">
        <f>VLOOKUP($A13,dairy_dataset!$A$1:$Y$4326,MATCH(Filtered_Data!H$1,dairy_dataset!$A$1:$Y$1,0),0)</f>
        <v>#REF!</v>
      </c>
      <c r="I13" t="e">
        <f>VLOOKUP($A13,dairy_dataset!$A$1:$Y$4326,MATCH(Filtered_Data!I$1,dairy_dataset!$A$1:$Y$1,0),0)</f>
        <v>#REF!</v>
      </c>
      <c r="J13" t="e">
        <f>VLOOKUP($A13,dairy_dataset!$A$1:$Y$4326,MATCH(Filtered_Data!J$1,dairy_dataset!$A$1:$Y$1,0),0)</f>
        <v>#REF!</v>
      </c>
      <c r="K13" t="e">
        <f>VLOOKUP($A13,dairy_dataset!$A$1:$Y$4326,MATCH(Filtered_Data!K$1,dairy_dataset!$A$1:$Y$1,0),0)</f>
        <v>#REF!</v>
      </c>
      <c r="L13" t="e">
        <f>VLOOKUP($A13,dairy_dataset!$A$1:$Y$4326,MATCH(Filtered_Data!L$1,dairy_dataset!$A$1:$Y$1,0),0)</f>
        <v>#REF!</v>
      </c>
      <c r="M13" t="e">
        <f>VLOOKUP($A13,dairy_dataset!$A$1:$Y$4326,MATCH(Filtered_Data!M$1,dairy_dataset!$A$1:$Y$1,0),0)</f>
        <v>#REF!</v>
      </c>
      <c r="N13" t="e">
        <f>VLOOKUP($A13,dairy_dataset!$A$1:$Y$4326,MATCH(Filtered_Data!N$1,dairy_dataset!$A$1:$Y$1,0),0)</f>
        <v>#REF!</v>
      </c>
      <c r="O13" t="e">
        <f>VLOOKUP($A13,dairy_dataset!$A$1:$Y$4326,MATCH(Filtered_Data!O$1,dairy_dataset!$A$1:$Y$1,0),0)</f>
        <v>#REF!</v>
      </c>
      <c r="P13" t="e">
        <f>VLOOKUP($A13,dairy_dataset!$A$1:$Y$4326,MATCH(Filtered_Data!P$1,dairy_dataset!$A$1:$Y$1,0),0)</f>
        <v>#REF!</v>
      </c>
      <c r="Q13" t="e">
        <f>VLOOKUP($A13,dairy_dataset!$A$1:$Y$4326,MATCH(Filtered_Data!Q$1,dairy_dataset!$A$1:$Y$1,0),0)</f>
        <v>#REF!</v>
      </c>
      <c r="R13" t="e">
        <f>VLOOKUP($A13,dairy_dataset!$A$1:$Y$4326,MATCH(Filtered_Data!R$1,dairy_dataset!$A$1:$Y$1,0),0)</f>
        <v>#REF!</v>
      </c>
      <c r="S13" t="e">
        <f>VLOOKUP($A13,dairy_dataset!$A$1:$Y$4326,MATCH(Filtered_Data!S$1,dairy_dataset!$A$1:$Y$1,0),0)</f>
        <v>#REF!</v>
      </c>
      <c r="T13" t="e">
        <f>VLOOKUP($A13,dairy_dataset!$A$1:$Y$4326,MATCH(Filtered_Data!T$1,dairy_dataset!$A$1:$Y$1,0),0)</f>
        <v>#REF!</v>
      </c>
      <c r="U13" t="e">
        <f>VLOOKUP($A13,dairy_dataset!$A$1:$Y$4326,MATCH(Filtered_Data!U$1,dairy_dataset!$A$1:$Y$1,0),0)</f>
        <v>#REF!</v>
      </c>
      <c r="V13" t="e">
        <f>VLOOKUP($A13,dairy_dataset!$A$1:$Y$4326,MATCH(Filtered_Data!V$1,dairy_dataset!$A$1:$Y$1,0),0)</f>
        <v>#REF!</v>
      </c>
      <c r="W13" t="e">
        <f>VLOOKUP($A13,dairy_dataset!$A$1:$Y$4326,MATCH(Filtered_Data!W$1,dairy_dataset!$A$1:$Y$1,0),0)</f>
        <v>#REF!</v>
      </c>
      <c r="X13" t="e">
        <f>VLOOKUP($A13,dairy_dataset!$A$1:$Y$4326,MATCH(Filtered_Data!X$1,dairy_dataset!$A$1:$Y$1,0),0)</f>
        <v>#REF!</v>
      </c>
      <c r="Y13" t="e">
        <f>VLOOKUP($A13,dairy_dataset!$A$1:$Y$4326,MATCH(Filtered_Data!Y$1,dairy_dataset!$A$1:$Y$1,0),0)</f>
        <v>#REF!</v>
      </c>
    </row>
    <row r="14" spans="1:25" x14ac:dyDescent="0.3">
      <c r="A14" t="e">
        <f>#REF!&amp;"-"&amp;COUNTA(dairy_dataset!$J$2:J14)</f>
        <v>#REF!</v>
      </c>
      <c r="B14" t="e">
        <f>VLOOKUP($A14,dairy_dataset!$A$1:$Y$4326,MATCH(Filtered_Data!B$1,dairy_dataset!$A$1:$Y$1,0),0)</f>
        <v>#REF!</v>
      </c>
      <c r="C14" t="e">
        <f>VLOOKUP($A14,dairy_dataset!$A$1:$Y$4326,MATCH(Filtered_Data!C$1,dairy_dataset!$A$1:$Y$1,0),0)</f>
        <v>#REF!</v>
      </c>
      <c r="D14" t="e">
        <f>VLOOKUP($A14,dairy_dataset!$A$1:$Y$4326,MATCH(Filtered_Data!D$1,dairy_dataset!$A$1:$Y$1,0),0)</f>
        <v>#REF!</v>
      </c>
      <c r="E14" t="e">
        <f>VLOOKUP($A14,dairy_dataset!$A$1:$Y$4326,MATCH(Filtered_Data!E$1,dairy_dataset!$A$1:$Y$1,0),0)</f>
        <v>#REF!</v>
      </c>
      <c r="F14" t="e">
        <f>VLOOKUP($A14,dairy_dataset!$A$1:$Y$4326,MATCH(Filtered_Data!F$1,dairy_dataset!$A$1:$Y$1,0),0)</f>
        <v>#REF!</v>
      </c>
      <c r="G14" t="e">
        <f>VLOOKUP($A14,dairy_dataset!$A$1:$Y$4326,MATCH(Filtered_Data!G$1,dairy_dataset!$A$1:$Y$1,0),0)</f>
        <v>#REF!</v>
      </c>
      <c r="H14" t="e">
        <f>VLOOKUP($A14,dairy_dataset!$A$1:$Y$4326,MATCH(Filtered_Data!H$1,dairy_dataset!$A$1:$Y$1,0),0)</f>
        <v>#REF!</v>
      </c>
      <c r="I14" t="e">
        <f>VLOOKUP($A14,dairy_dataset!$A$1:$Y$4326,MATCH(Filtered_Data!I$1,dairy_dataset!$A$1:$Y$1,0),0)</f>
        <v>#REF!</v>
      </c>
      <c r="J14" t="e">
        <f>VLOOKUP($A14,dairy_dataset!$A$1:$Y$4326,MATCH(Filtered_Data!J$1,dairy_dataset!$A$1:$Y$1,0),0)</f>
        <v>#REF!</v>
      </c>
      <c r="K14" t="e">
        <f>VLOOKUP($A14,dairy_dataset!$A$1:$Y$4326,MATCH(Filtered_Data!K$1,dairy_dataset!$A$1:$Y$1,0),0)</f>
        <v>#REF!</v>
      </c>
      <c r="L14" t="e">
        <f>VLOOKUP($A14,dairy_dataset!$A$1:$Y$4326,MATCH(Filtered_Data!L$1,dairy_dataset!$A$1:$Y$1,0),0)</f>
        <v>#REF!</v>
      </c>
      <c r="M14" t="e">
        <f>VLOOKUP($A14,dairy_dataset!$A$1:$Y$4326,MATCH(Filtered_Data!M$1,dairy_dataset!$A$1:$Y$1,0),0)</f>
        <v>#REF!</v>
      </c>
      <c r="N14" t="e">
        <f>VLOOKUP($A14,dairy_dataset!$A$1:$Y$4326,MATCH(Filtered_Data!N$1,dairy_dataset!$A$1:$Y$1,0),0)</f>
        <v>#REF!</v>
      </c>
      <c r="O14" t="e">
        <f>VLOOKUP($A14,dairy_dataset!$A$1:$Y$4326,MATCH(Filtered_Data!O$1,dairy_dataset!$A$1:$Y$1,0),0)</f>
        <v>#REF!</v>
      </c>
      <c r="P14" t="e">
        <f>VLOOKUP($A14,dairy_dataset!$A$1:$Y$4326,MATCH(Filtered_Data!P$1,dairy_dataset!$A$1:$Y$1,0),0)</f>
        <v>#REF!</v>
      </c>
      <c r="Q14" t="e">
        <f>VLOOKUP($A14,dairy_dataset!$A$1:$Y$4326,MATCH(Filtered_Data!Q$1,dairy_dataset!$A$1:$Y$1,0),0)</f>
        <v>#REF!</v>
      </c>
      <c r="R14" t="e">
        <f>VLOOKUP($A14,dairy_dataset!$A$1:$Y$4326,MATCH(Filtered_Data!R$1,dairy_dataset!$A$1:$Y$1,0),0)</f>
        <v>#REF!</v>
      </c>
      <c r="S14" t="e">
        <f>VLOOKUP($A14,dairy_dataset!$A$1:$Y$4326,MATCH(Filtered_Data!S$1,dairy_dataset!$A$1:$Y$1,0),0)</f>
        <v>#REF!</v>
      </c>
      <c r="T14" t="e">
        <f>VLOOKUP($A14,dairy_dataset!$A$1:$Y$4326,MATCH(Filtered_Data!T$1,dairy_dataset!$A$1:$Y$1,0),0)</f>
        <v>#REF!</v>
      </c>
      <c r="U14" t="e">
        <f>VLOOKUP($A14,dairy_dataset!$A$1:$Y$4326,MATCH(Filtered_Data!U$1,dairy_dataset!$A$1:$Y$1,0),0)</f>
        <v>#REF!</v>
      </c>
      <c r="V14" t="e">
        <f>VLOOKUP($A14,dairy_dataset!$A$1:$Y$4326,MATCH(Filtered_Data!V$1,dairy_dataset!$A$1:$Y$1,0),0)</f>
        <v>#REF!</v>
      </c>
      <c r="W14" t="e">
        <f>VLOOKUP($A14,dairy_dataset!$A$1:$Y$4326,MATCH(Filtered_Data!W$1,dairy_dataset!$A$1:$Y$1,0),0)</f>
        <v>#REF!</v>
      </c>
      <c r="X14" t="e">
        <f>VLOOKUP($A14,dairy_dataset!$A$1:$Y$4326,MATCH(Filtered_Data!X$1,dairy_dataset!$A$1:$Y$1,0),0)</f>
        <v>#REF!</v>
      </c>
      <c r="Y14" t="e">
        <f>VLOOKUP($A14,dairy_dataset!$A$1:$Y$4326,MATCH(Filtered_Data!Y$1,dairy_dataset!$A$1:$Y$1,0),0)</f>
        <v>#REF!</v>
      </c>
    </row>
    <row r="15" spans="1:25" x14ac:dyDescent="0.3">
      <c r="A15" t="e">
        <f>#REF!&amp;"-"&amp;COUNTA(dairy_dataset!$J$2:J15)</f>
        <v>#REF!</v>
      </c>
      <c r="B15" t="e">
        <f>VLOOKUP($A15,dairy_dataset!$A$1:$Y$4326,MATCH(Filtered_Data!B$1,dairy_dataset!$A$1:$Y$1,0),0)</f>
        <v>#REF!</v>
      </c>
      <c r="C15" t="e">
        <f>VLOOKUP($A15,dairy_dataset!$A$1:$Y$4326,MATCH(Filtered_Data!C$1,dairy_dataset!$A$1:$Y$1,0),0)</f>
        <v>#REF!</v>
      </c>
      <c r="D15" t="e">
        <f>VLOOKUP($A15,dairy_dataset!$A$1:$Y$4326,MATCH(Filtered_Data!D$1,dairy_dataset!$A$1:$Y$1,0),0)</f>
        <v>#REF!</v>
      </c>
      <c r="E15" t="e">
        <f>VLOOKUP($A15,dairy_dataset!$A$1:$Y$4326,MATCH(Filtered_Data!E$1,dairy_dataset!$A$1:$Y$1,0),0)</f>
        <v>#REF!</v>
      </c>
      <c r="F15" t="e">
        <f>VLOOKUP($A15,dairy_dataset!$A$1:$Y$4326,MATCH(Filtered_Data!F$1,dairy_dataset!$A$1:$Y$1,0),0)</f>
        <v>#REF!</v>
      </c>
      <c r="G15" t="e">
        <f>VLOOKUP($A15,dairy_dataset!$A$1:$Y$4326,MATCH(Filtered_Data!G$1,dairy_dataset!$A$1:$Y$1,0),0)</f>
        <v>#REF!</v>
      </c>
      <c r="H15" t="e">
        <f>VLOOKUP($A15,dairy_dataset!$A$1:$Y$4326,MATCH(Filtered_Data!H$1,dairy_dataset!$A$1:$Y$1,0),0)</f>
        <v>#REF!</v>
      </c>
      <c r="I15" t="e">
        <f>VLOOKUP($A15,dairy_dataset!$A$1:$Y$4326,MATCH(Filtered_Data!I$1,dairy_dataset!$A$1:$Y$1,0),0)</f>
        <v>#REF!</v>
      </c>
      <c r="J15" t="e">
        <f>VLOOKUP($A15,dairy_dataset!$A$1:$Y$4326,MATCH(Filtered_Data!J$1,dairy_dataset!$A$1:$Y$1,0),0)</f>
        <v>#REF!</v>
      </c>
      <c r="K15" t="e">
        <f>VLOOKUP($A15,dairy_dataset!$A$1:$Y$4326,MATCH(Filtered_Data!K$1,dairy_dataset!$A$1:$Y$1,0),0)</f>
        <v>#REF!</v>
      </c>
      <c r="L15" t="e">
        <f>VLOOKUP($A15,dairy_dataset!$A$1:$Y$4326,MATCH(Filtered_Data!L$1,dairy_dataset!$A$1:$Y$1,0),0)</f>
        <v>#REF!</v>
      </c>
      <c r="M15" t="e">
        <f>VLOOKUP($A15,dairy_dataset!$A$1:$Y$4326,MATCH(Filtered_Data!M$1,dairy_dataset!$A$1:$Y$1,0),0)</f>
        <v>#REF!</v>
      </c>
      <c r="N15" t="e">
        <f>VLOOKUP($A15,dairy_dataset!$A$1:$Y$4326,MATCH(Filtered_Data!N$1,dairy_dataset!$A$1:$Y$1,0),0)</f>
        <v>#REF!</v>
      </c>
      <c r="O15" t="e">
        <f>VLOOKUP($A15,dairy_dataset!$A$1:$Y$4326,MATCH(Filtered_Data!O$1,dairy_dataset!$A$1:$Y$1,0),0)</f>
        <v>#REF!</v>
      </c>
      <c r="P15" t="e">
        <f>VLOOKUP($A15,dairy_dataset!$A$1:$Y$4326,MATCH(Filtered_Data!P$1,dairy_dataset!$A$1:$Y$1,0),0)</f>
        <v>#REF!</v>
      </c>
      <c r="Q15" t="e">
        <f>VLOOKUP($A15,dairy_dataset!$A$1:$Y$4326,MATCH(Filtered_Data!Q$1,dairy_dataset!$A$1:$Y$1,0),0)</f>
        <v>#REF!</v>
      </c>
      <c r="R15" t="e">
        <f>VLOOKUP($A15,dairy_dataset!$A$1:$Y$4326,MATCH(Filtered_Data!R$1,dairy_dataset!$A$1:$Y$1,0),0)</f>
        <v>#REF!</v>
      </c>
      <c r="S15" t="e">
        <f>VLOOKUP($A15,dairy_dataset!$A$1:$Y$4326,MATCH(Filtered_Data!S$1,dairy_dataset!$A$1:$Y$1,0),0)</f>
        <v>#REF!</v>
      </c>
      <c r="T15" t="e">
        <f>VLOOKUP($A15,dairy_dataset!$A$1:$Y$4326,MATCH(Filtered_Data!T$1,dairy_dataset!$A$1:$Y$1,0),0)</f>
        <v>#REF!</v>
      </c>
      <c r="U15" t="e">
        <f>VLOOKUP($A15,dairy_dataset!$A$1:$Y$4326,MATCH(Filtered_Data!U$1,dairy_dataset!$A$1:$Y$1,0),0)</f>
        <v>#REF!</v>
      </c>
      <c r="V15" t="e">
        <f>VLOOKUP($A15,dairy_dataset!$A$1:$Y$4326,MATCH(Filtered_Data!V$1,dairy_dataset!$A$1:$Y$1,0),0)</f>
        <v>#REF!</v>
      </c>
      <c r="W15" t="e">
        <f>VLOOKUP($A15,dairy_dataset!$A$1:$Y$4326,MATCH(Filtered_Data!W$1,dairy_dataset!$A$1:$Y$1,0),0)</f>
        <v>#REF!</v>
      </c>
      <c r="X15" t="e">
        <f>VLOOKUP($A15,dairy_dataset!$A$1:$Y$4326,MATCH(Filtered_Data!X$1,dairy_dataset!$A$1:$Y$1,0),0)</f>
        <v>#REF!</v>
      </c>
      <c r="Y15" t="e">
        <f>VLOOKUP($A15,dairy_dataset!$A$1:$Y$4326,MATCH(Filtered_Data!Y$1,dairy_dataset!$A$1:$Y$1,0),0)</f>
        <v>#REF!</v>
      </c>
    </row>
    <row r="16" spans="1:25" x14ac:dyDescent="0.3">
      <c r="A16" t="e">
        <f>#REF!&amp;"-"&amp;COUNTA(dairy_dataset!$J$2:J16)</f>
        <v>#REF!</v>
      </c>
      <c r="B16" t="e">
        <f>VLOOKUP($A16,dairy_dataset!$A$1:$Y$4326,MATCH(Filtered_Data!B$1,dairy_dataset!$A$1:$Y$1,0),0)</f>
        <v>#REF!</v>
      </c>
      <c r="C16" t="e">
        <f>VLOOKUP($A16,dairy_dataset!$A$1:$Y$4326,MATCH(Filtered_Data!C$1,dairy_dataset!$A$1:$Y$1,0),0)</f>
        <v>#REF!</v>
      </c>
      <c r="D16" t="e">
        <f>VLOOKUP($A16,dairy_dataset!$A$1:$Y$4326,MATCH(Filtered_Data!D$1,dairy_dataset!$A$1:$Y$1,0),0)</f>
        <v>#REF!</v>
      </c>
      <c r="E16" t="e">
        <f>VLOOKUP($A16,dairy_dataset!$A$1:$Y$4326,MATCH(Filtered_Data!E$1,dairy_dataset!$A$1:$Y$1,0),0)</f>
        <v>#REF!</v>
      </c>
      <c r="F16" t="e">
        <f>VLOOKUP($A16,dairy_dataset!$A$1:$Y$4326,MATCH(Filtered_Data!F$1,dairy_dataset!$A$1:$Y$1,0),0)</f>
        <v>#REF!</v>
      </c>
      <c r="G16" t="e">
        <f>VLOOKUP($A16,dairy_dataset!$A$1:$Y$4326,MATCH(Filtered_Data!G$1,dairy_dataset!$A$1:$Y$1,0),0)</f>
        <v>#REF!</v>
      </c>
      <c r="H16" t="e">
        <f>VLOOKUP($A16,dairy_dataset!$A$1:$Y$4326,MATCH(Filtered_Data!H$1,dairy_dataset!$A$1:$Y$1,0),0)</f>
        <v>#REF!</v>
      </c>
      <c r="I16" t="e">
        <f>VLOOKUP($A16,dairy_dataset!$A$1:$Y$4326,MATCH(Filtered_Data!I$1,dairy_dataset!$A$1:$Y$1,0),0)</f>
        <v>#REF!</v>
      </c>
      <c r="J16" t="e">
        <f>VLOOKUP($A16,dairy_dataset!$A$1:$Y$4326,MATCH(Filtered_Data!J$1,dairy_dataset!$A$1:$Y$1,0),0)</f>
        <v>#REF!</v>
      </c>
      <c r="K16" t="e">
        <f>VLOOKUP($A16,dairy_dataset!$A$1:$Y$4326,MATCH(Filtered_Data!K$1,dairy_dataset!$A$1:$Y$1,0),0)</f>
        <v>#REF!</v>
      </c>
      <c r="L16" t="e">
        <f>VLOOKUP($A16,dairy_dataset!$A$1:$Y$4326,MATCH(Filtered_Data!L$1,dairy_dataset!$A$1:$Y$1,0),0)</f>
        <v>#REF!</v>
      </c>
      <c r="M16" t="e">
        <f>VLOOKUP($A16,dairy_dataset!$A$1:$Y$4326,MATCH(Filtered_Data!M$1,dairy_dataset!$A$1:$Y$1,0),0)</f>
        <v>#REF!</v>
      </c>
      <c r="N16" t="e">
        <f>VLOOKUP($A16,dairy_dataset!$A$1:$Y$4326,MATCH(Filtered_Data!N$1,dairy_dataset!$A$1:$Y$1,0),0)</f>
        <v>#REF!</v>
      </c>
      <c r="O16" t="e">
        <f>VLOOKUP($A16,dairy_dataset!$A$1:$Y$4326,MATCH(Filtered_Data!O$1,dairy_dataset!$A$1:$Y$1,0),0)</f>
        <v>#REF!</v>
      </c>
      <c r="P16" t="e">
        <f>VLOOKUP($A16,dairy_dataset!$A$1:$Y$4326,MATCH(Filtered_Data!P$1,dairy_dataset!$A$1:$Y$1,0),0)</f>
        <v>#REF!</v>
      </c>
      <c r="Q16" t="e">
        <f>VLOOKUP($A16,dairy_dataset!$A$1:$Y$4326,MATCH(Filtered_Data!Q$1,dairy_dataset!$A$1:$Y$1,0),0)</f>
        <v>#REF!</v>
      </c>
      <c r="R16" t="e">
        <f>VLOOKUP($A16,dairy_dataset!$A$1:$Y$4326,MATCH(Filtered_Data!R$1,dairy_dataset!$A$1:$Y$1,0),0)</f>
        <v>#REF!</v>
      </c>
      <c r="S16" t="e">
        <f>VLOOKUP($A16,dairy_dataset!$A$1:$Y$4326,MATCH(Filtered_Data!S$1,dairy_dataset!$A$1:$Y$1,0),0)</f>
        <v>#REF!</v>
      </c>
      <c r="T16" t="e">
        <f>VLOOKUP($A16,dairy_dataset!$A$1:$Y$4326,MATCH(Filtered_Data!T$1,dairy_dataset!$A$1:$Y$1,0),0)</f>
        <v>#REF!</v>
      </c>
      <c r="U16" t="e">
        <f>VLOOKUP($A16,dairy_dataset!$A$1:$Y$4326,MATCH(Filtered_Data!U$1,dairy_dataset!$A$1:$Y$1,0),0)</f>
        <v>#REF!</v>
      </c>
      <c r="V16" t="e">
        <f>VLOOKUP($A16,dairy_dataset!$A$1:$Y$4326,MATCH(Filtered_Data!V$1,dairy_dataset!$A$1:$Y$1,0),0)</f>
        <v>#REF!</v>
      </c>
      <c r="W16" t="e">
        <f>VLOOKUP($A16,dairy_dataset!$A$1:$Y$4326,MATCH(Filtered_Data!W$1,dairy_dataset!$A$1:$Y$1,0),0)</f>
        <v>#REF!</v>
      </c>
      <c r="X16" t="e">
        <f>VLOOKUP($A16,dairy_dataset!$A$1:$Y$4326,MATCH(Filtered_Data!X$1,dairy_dataset!$A$1:$Y$1,0),0)</f>
        <v>#REF!</v>
      </c>
      <c r="Y16" t="e">
        <f>VLOOKUP($A16,dairy_dataset!$A$1:$Y$4326,MATCH(Filtered_Data!Y$1,dairy_dataset!$A$1:$Y$1,0),0)</f>
        <v>#REF!</v>
      </c>
    </row>
    <row r="17" spans="1:25" x14ac:dyDescent="0.3">
      <c r="A17" t="e">
        <f>#REF!&amp;"-"&amp;COUNTA(dairy_dataset!$J$2:J17)</f>
        <v>#REF!</v>
      </c>
      <c r="B17" t="e">
        <f>VLOOKUP($A17,dairy_dataset!$A$1:$Y$4326,MATCH(Filtered_Data!B$1,dairy_dataset!$A$1:$Y$1,0),0)</f>
        <v>#REF!</v>
      </c>
      <c r="C17" t="e">
        <f>VLOOKUP($A17,dairy_dataset!$A$1:$Y$4326,MATCH(Filtered_Data!C$1,dairy_dataset!$A$1:$Y$1,0),0)</f>
        <v>#REF!</v>
      </c>
      <c r="D17" t="e">
        <f>VLOOKUP($A17,dairy_dataset!$A$1:$Y$4326,MATCH(Filtered_Data!D$1,dairy_dataset!$A$1:$Y$1,0),0)</f>
        <v>#REF!</v>
      </c>
      <c r="E17" t="e">
        <f>VLOOKUP($A17,dairy_dataset!$A$1:$Y$4326,MATCH(Filtered_Data!E$1,dairy_dataset!$A$1:$Y$1,0),0)</f>
        <v>#REF!</v>
      </c>
      <c r="F17" t="e">
        <f>VLOOKUP($A17,dairy_dataset!$A$1:$Y$4326,MATCH(Filtered_Data!F$1,dairy_dataset!$A$1:$Y$1,0),0)</f>
        <v>#REF!</v>
      </c>
      <c r="G17" t="e">
        <f>VLOOKUP($A17,dairy_dataset!$A$1:$Y$4326,MATCH(Filtered_Data!G$1,dairy_dataset!$A$1:$Y$1,0),0)</f>
        <v>#REF!</v>
      </c>
      <c r="H17" t="e">
        <f>VLOOKUP($A17,dairy_dataset!$A$1:$Y$4326,MATCH(Filtered_Data!H$1,dairy_dataset!$A$1:$Y$1,0),0)</f>
        <v>#REF!</v>
      </c>
      <c r="I17" t="e">
        <f>VLOOKUP($A17,dairy_dataset!$A$1:$Y$4326,MATCH(Filtered_Data!I$1,dairy_dataset!$A$1:$Y$1,0),0)</f>
        <v>#REF!</v>
      </c>
      <c r="J17" t="e">
        <f>VLOOKUP($A17,dairy_dataset!$A$1:$Y$4326,MATCH(Filtered_Data!J$1,dairy_dataset!$A$1:$Y$1,0),0)</f>
        <v>#REF!</v>
      </c>
      <c r="K17" t="e">
        <f>VLOOKUP($A17,dairy_dataset!$A$1:$Y$4326,MATCH(Filtered_Data!K$1,dairy_dataset!$A$1:$Y$1,0),0)</f>
        <v>#REF!</v>
      </c>
      <c r="L17" t="e">
        <f>VLOOKUP($A17,dairy_dataset!$A$1:$Y$4326,MATCH(Filtered_Data!L$1,dairy_dataset!$A$1:$Y$1,0),0)</f>
        <v>#REF!</v>
      </c>
      <c r="M17" t="e">
        <f>VLOOKUP($A17,dairy_dataset!$A$1:$Y$4326,MATCH(Filtered_Data!M$1,dairy_dataset!$A$1:$Y$1,0),0)</f>
        <v>#REF!</v>
      </c>
      <c r="N17" t="e">
        <f>VLOOKUP($A17,dairy_dataset!$A$1:$Y$4326,MATCH(Filtered_Data!N$1,dairy_dataset!$A$1:$Y$1,0),0)</f>
        <v>#REF!</v>
      </c>
      <c r="O17" t="e">
        <f>VLOOKUP($A17,dairy_dataset!$A$1:$Y$4326,MATCH(Filtered_Data!O$1,dairy_dataset!$A$1:$Y$1,0),0)</f>
        <v>#REF!</v>
      </c>
      <c r="P17" t="e">
        <f>VLOOKUP($A17,dairy_dataset!$A$1:$Y$4326,MATCH(Filtered_Data!P$1,dairy_dataset!$A$1:$Y$1,0),0)</f>
        <v>#REF!</v>
      </c>
      <c r="Q17" t="e">
        <f>VLOOKUP($A17,dairy_dataset!$A$1:$Y$4326,MATCH(Filtered_Data!Q$1,dairy_dataset!$A$1:$Y$1,0),0)</f>
        <v>#REF!</v>
      </c>
      <c r="R17" t="e">
        <f>VLOOKUP($A17,dairy_dataset!$A$1:$Y$4326,MATCH(Filtered_Data!R$1,dairy_dataset!$A$1:$Y$1,0),0)</f>
        <v>#REF!</v>
      </c>
      <c r="S17" t="e">
        <f>VLOOKUP($A17,dairy_dataset!$A$1:$Y$4326,MATCH(Filtered_Data!S$1,dairy_dataset!$A$1:$Y$1,0),0)</f>
        <v>#REF!</v>
      </c>
      <c r="T17" t="e">
        <f>VLOOKUP($A17,dairy_dataset!$A$1:$Y$4326,MATCH(Filtered_Data!T$1,dairy_dataset!$A$1:$Y$1,0),0)</f>
        <v>#REF!</v>
      </c>
      <c r="U17" t="e">
        <f>VLOOKUP($A17,dairy_dataset!$A$1:$Y$4326,MATCH(Filtered_Data!U$1,dairy_dataset!$A$1:$Y$1,0),0)</f>
        <v>#REF!</v>
      </c>
      <c r="V17" t="e">
        <f>VLOOKUP($A17,dairy_dataset!$A$1:$Y$4326,MATCH(Filtered_Data!V$1,dairy_dataset!$A$1:$Y$1,0),0)</f>
        <v>#REF!</v>
      </c>
      <c r="W17" t="e">
        <f>VLOOKUP($A17,dairy_dataset!$A$1:$Y$4326,MATCH(Filtered_Data!W$1,dairy_dataset!$A$1:$Y$1,0),0)</f>
        <v>#REF!</v>
      </c>
      <c r="X17" t="e">
        <f>VLOOKUP($A17,dairy_dataset!$A$1:$Y$4326,MATCH(Filtered_Data!X$1,dairy_dataset!$A$1:$Y$1,0),0)</f>
        <v>#REF!</v>
      </c>
      <c r="Y17" t="e">
        <f>VLOOKUP($A17,dairy_dataset!$A$1:$Y$4326,MATCH(Filtered_Data!Y$1,dairy_dataset!$A$1:$Y$1,0),0)</f>
        <v>#REF!</v>
      </c>
    </row>
    <row r="18" spans="1:25" x14ac:dyDescent="0.3">
      <c r="A18" t="e">
        <f>#REF!&amp;"-"&amp;COUNTA(dairy_dataset!$J$2:J18)</f>
        <v>#REF!</v>
      </c>
      <c r="B18" t="e">
        <f>VLOOKUP($A18,dairy_dataset!$A$1:$Y$4326,MATCH(Filtered_Data!B$1,dairy_dataset!$A$1:$Y$1,0),0)</f>
        <v>#REF!</v>
      </c>
      <c r="C18" t="e">
        <f>VLOOKUP($A18,dairy_dataset!$A$1:$Y$4326,MATCH(Filtered_Data!C$1,dairy_dataset!$A$1:$Y$1,0),0)</f>
        <v>#REF!</v>
      </c>
      <c r="D18" t="e">
        <f>VLOOKUP($A18,dairy_dataset!$A$1:$Y$4326,MATCH(Filtered_Data!D$1,dairy_dataset!$A$1:$Y$1,0),0)</f>
        <v>#REF!</v>
      </c>
      <c r="E18" t="e">
        <f>VLOOKUP($A18,dairy_dataset!$A$1:$Y$4326,MATCH(Filtered_Data!E$1,dairy_dataset!$A$1:$Y$1,0),0)</f>
        <v>#REF!</v>
      </c>
      <c r="F18" t="e">
        <f>VLOOKUP($A18,dairy_dataset!$A$1:$Y$4326,MATCH(Filtered_Data!F$1,dairy_dataset!$A$1:$Y$1,0),0)</f>
        <v>#REF!</v>
      </c>
      <c r="G18" t="e">
        <f>VLOOKUP($A18,dairy_dataset!$A$1:$Y$4326,MATCH(Filtered_Data!G$1,dairy_dataset!$A$1:$Y$1,0),0)</f>
        <v>#REF!</v>
      </c>
      <c r="H18" t="e">
        <f>VLOOKUP($A18,dairy_dataset!$A$1:$Y$4326,MATCH(Filtered_Data!H$1,dairy_dataset!$A$1:$Y$1,0),0)</f>
        <v>#REF!</v>
      </c>
      <c r="I18" t="e">
        <f>VLOOKUP($A18,dairy_dataset!$A$1:$Y$4326,MATCH(Filtered_Data!I$1,dairy_dataset!$A$1:$Y$1,0),0)</f>
        <v>#REF!</v>
      </c>
      <c r="J18" t="e">
        <f>VLOOKUP($A18,dairy_dataset!$A$1:$Y$4326,MATCH(Filtered_Data!J$1,dairy_dataset!$A$1:$Y$1,0),0)</f>
        <v>#REF!</v>
      </c>
      <c r="K18" t="e">
        <f>VLOOKUP($A18,dairy_dataset!$A$1:$Y$4326,MATCH(Filtered_Data!K$1,dairy_dataset!$A$1:$Y$1,0),0)</f>
        <v>#REF!</v>
      </c>
      <c r="L18" t="e">
        <f>VLOOKUP($A18,dairy_dataset!$A$1:$Y$4326,MATCH(Filtered_Data!L$1,dairy_dataset!$A$1:$Y$1,0),0)</f>
        <v>#REF!</v>
      </c>
      <c r="M18" t="e">
        <f>VLOOKUP($A18,dairy_dataset!$A$1:$Y$4326,MATCH(Filtered_Data!M$1,dairy_dataset!$A$1:$Y$1,0),0)</f>
        <v>#REF!</v>
      </c>
      <c r="N18" t="e">
        <f>VLOOKUP($A18,dairy_dataset!$A$1:$Y$4326,MATCH(Filtered_Data!N$1,dairy_dataset!$A$1:$Y$1,0),0)</f>
        <v>#REF!</v>
      </c>
      <c r="O18" t="e">
        <f>VLOOKUP($A18,dairy_dataset!$A$1:$Y$4326,MATCH(Filtered_Data!O$1,dairy_dataset!$A$1:$Y$1,0),0)</f>
        <v>#REF!</v>
      </c>
      <c r="P18" t="e">
        <f>VLOOKUP($A18,dairy_dataset!$A$1:$Y$4326,MATCH(Filtered_Data!P$1,dairy_dataset!$A$1:$Y$1,0),0)</f>
        <v>#REF!</v>
      </c>
      <c r="Q18" t="e">
        <f>VLOOKUP($A18,dairy_dataset!$A$1:$Y$4326,MATCH(Filtered_Data!Q$1,dairy_dataset!$A$1:$Y$1,0),0)</f>
        <v>#REF!</v>
      </c>
      <c r="R18" t="e">
        <f>VLOOKUP($A18,dairy_dataset!$A$1:$Y$4326,MATCH(Filtered_Data!R$1,dairy_dataset!$A$1:$Y$1,0),0)</f>
        <v>#REF!</v>
      </c>
      <c r="S18" t="e">
        <f>VLOOKUP($A18,dairy_dataset!$A$1:$Y$4326,MATCH(Filtered_Data!S$1,dairy_dataset!$A$1:$Y$1,0),0)</f>
        <v>#REF!</v>
      </c>
      <c r="T18" t="e">
        <f>VLOOKUP($A18,dairy_dataset!$A$1:$Y$4326,MATCH(Filtered_Data!T$1,dairy_dataset!$A$1:$Y$1,0),0)</f>
        <v>#REF!</v>
      </c>
      <c r="U18" t="e">
        <f>VLOOKUP($A18,dairy_dataset!$A$1:$Y$4326,MATCH(Filtered_Data!U$1,dairy_dataset!$A$1:$Y$1,0),0)</f>
        <v>#REF!</v>
      </c>
      <c r="V18" t="e">
        <f>VLOOKUP($A18,dairy_dataset!$A$1:$Y$4326,MATCH(Filtered_Data!V$1,dairy_dataset!$A$1:$Y$1,0),0)</f>
        <v>#REF!</v>
      </c>
      <c r="W18" t="e">
        <f>VLOOKUP($A18,dairy_dataset!$A$1:$Y$4326,MATCH(Filtered_Data!W$1,dairy_dataset!$A$1:$Y$1,0),0)</f>
        <v>#REF!</v>
      </c>
      <c r="X18" t="e">
        <f>VLOOKUP($A18,dairy_dataset!$A$1:$Y$4326,MATCH(Filtered_Data!X$1,dairy_dataset!$A$1:$Y$1,0),0)</f>
        <v>#REF!</v>
      </c>
      <c r="Y18" t="e">
        <f>VLOOKUP($A18,dairy_dataset!$A$1:$Y$4326,MATCH(Filtered_Data!Y$1,dairy_dataset!$A$1:$Y$1,0),0)</f>
        <v>#REF!</v>
      </c>
    </row>
    <row r="19" spans="1:25" x14ac:dyDescent="0.3">
      <c r="A19" t="e">
        <f>#REF!&amp;"-"&amp;COUNTA(dairy_dataset!$J$2:J19)</f>
        <v>#REF!</v>
      </c>
      <c r="B19" t="e">
        <f>VLOOKUP($A19,dairy_dataset!$A$1:$Y$4326,MATCH(Filtered_Data!B$1,dairy_dataset!$A$1:$Y$1,0),0)</f>
        <v>#REF!</v>
      </c>
      <c r="C19" t="e">
        <f>VLOOKUP($A19,dairy_dataset!$A$1:$Y$4326,MATCH(Filtered_Data!C$1,dairy_dataset!$A$1:$Y$1,0),0)</f>
        <v>#REF!</v>
      </c>
      <c r="D19" t="e">
        <f>VLOOKUP($A19,dairy_dataset!$A$1:$Y$4326,MATCH(Filtered_Data!D$1,dairy_dataset!$A$1:$Y$1,0),0)</f>
        <v>#REF!</v>
      </c>
      <c r="E19" t="e">
        <f>VLOOKUP($A19,dairy_dataset!$A$1:$Y$4326,MATCH(Filtered_Data!E$1,dairy_dataset!$A$1:$Y$1,0),0)</f>
        <v>#REF!</v>
      </c>
      <c r="F19" t="e">
        <f>VLOOKUP($A19,dairy_dataset!$A$1:$Y$4326,MATCH(Filtered_Data!F$1,dairy_dataset!$A$1:$Y$1,0),0)</f>
        <v>#REF!</v>
      </c>
      <c r="G19" t="e">
        <f>VLOOKUP($A19,dairy_dataset!$A$1:$Y$4326,MATCH(Filtered_Data!G$1,dairy_dataset!$A$1:$Y$1,0),0)</f>
        <v>#REF!</v>
      </c>
      <c r="H19" t="e">
        <f>VLOOKUP($A19,dairy_dataset!$A$1:$Y$4326,MATCH(Filtered_Data!H$1,dairy_dataset!$A$1:$Y$1,0),0)</f>
        <v>#REF!</v>
      </c>
      <c r="I19" t="e">
        <f>VLOOKUP($A19,dairy_dataset!$A$1:$Y$4326,MATCH(Filtered_Data!I$1,dairy_dataset!$A$1:$Y$1,0),0)</f>
        <v>#REF!</v>
      </c>
      <c r="J19" t="e">
        <f>VLOOKUP($A19,dairy_dataset!$A$1:$Y$4326,MATCH(Filtered_Data!J$1,dairy_dataset!$A$1:$Y$1,0),0)</f>
        <v>#REF!</v>
      </c>
      <c r="K19" t="e">
        <f>VLOOKUP($A19,dairy_dataset!$A$1:$Y$4326,MATCH(Filtered_Data!K$1,dairy_dataset!$A$1:$Y$1,0),0)</f>
        <v>#REF!</v>
      </c>
      <c r="L19" t="e">
        <f>VLOOKUP($A19,dairy_dataset!$A$1:$Y$4326,MATCH(Filtered_Data!L$1,dairy_dataset!$A$1:$Y$1,0),0)</f>
        <v>#REF!</v>
      </c>
      <c r="M19" t="e">
        <f>VLOOKUP($A19,dairy_dataset!$A$1:$Y$4326,MATCH(Filtered_Data!M$1,dairy_dataset!$A$1:$Y$1,0),0)</f>
        <v>#REF!</v>
      </c>
      <c r="N19" t="e">
        <f>VLOOKUP($A19,dairy_dataset!$A$1:$Y$4326,MATCH(Filtered_Data!N$1,dairy_dataset!$A$1:$Y$1,0),0)</f>
        <v>#REF!</v>
      </c>
      <c r="O19" t="e">
        <f>VLOOKUP($A19,dairy_dataset!$A$1:$Y$4326,MATCH(Filtered_Data!O$1,dairy_dataset!$A$1:$Y$1,0),0)</f>
        <v>#REF!</v>
      </c>
      <c r="P19" t="e">
        <f>VLOOKUP($A19,dairy_dataset!$A$1:$Y$4326,MATCH(Filtered_Data!P$1,dairy_dataset!$A$1:$Y$1,0),0)</f>
        <v>#REF!</v>
      </c>
      <c r="Q19" t="e">
        <f>VLOOKUP($A19,dairy_dataset!$A$1:$Y$4326,MATCH(Filtered_Data!Q$1,dairy_dataset!$A$1:$Y$1,0),0)</f>
        <v>#REF!</v>
      </c>
      <c r="R19" t="e">
        <f>VLOOKUP($A19,dairy_dataset!$A$1:$Y$4326,MATCH(Filtered_Data!R$1,dairy_dataset!$A$1:$Y$1,0),0)</f>
        <v>#REF!</v>
      </c>
      <c r="S19" t="e">
        <f>VLOOKUP($A19,dairy_dataset!$A$1:$Y$4326,MATCH(Filtered_Data!S$1,dairy_dataset!$A$1:$Y$1,0),0)</f>
        <v>#REF!</v>
      </c>
      <c r="T19" t="e">
        <f>VLOOKUP($A19,dairy_dataset!$A$1:$Y$4326,MATCH(Filtered_Data!T$1,dairy_dataset!$A$1:$Y$1,0),0)</f>
        <v>#REF!</v>
      </c>
      <c r="U19" t="e">
        <f>VLOOKUP($A19,dairy_dataset!$A$1:$Y$4326,MATCH(Filtered_Data!U$1,dairy_dataset!$A$1:$Y$1,0),0)</f>
        <v>#REF!</v>
      </c>
      <c r="V19" t="e">
        <f>VLOOKUP($A19,dairy_dataset!$A$1:$Y$4326,MATCH(Filtered_Data!V$1,dairy_dataset!$A$1:$Y$1,0),0)</f>
        <v>#REF!</v>
      </c>
      <c r="W19" t="e">
        <f>VLOOKUP($A19,dairy_dataset!$A$1:$Y$4326,MATCH(Filtered_Data!W$1,dairy_dataset!$A$1:$Y$1,0),0)</f>
        <v>#REF!</v>
      </c>
      <c r="X19" t="e">
        <f>VLOOKUP($A19,dairy_dataset!$A$1:$Y$4326,MATCH(Filtered_Data!X$1,dairy_dataset!$A$1:$Y$1,0),0)</f>
        <v>#REF!</v>
      </c>
      <c r="Y19" t="e">
        <f>VLOOKUP($A19,dairy_dataset!$A$1:$Y$4326,MATCH(Filtered_Data!Y$1,dairy_dataset!$A$1:$Y$1,0),0)</f>
        <v>#REF!</v>
      </c>
    </row>
    <row r="20" spans="1:25" x14ac:dyDescent="0.3">
      <c r="A20" t="e">
        <f>#REF!&amp;"-"&amp;COUNTA(dairy_dataset!$J$2:J20)</f>
        <v>#REF!</v>
      </c>
      <c r="B20" t="e">
        <f>VLOOKUP($A20,dairy_dataset!$A$1:$Y$4326,MATCH(Filtered_Data!B$1,dairy_dataset!$A$1:$Y$1,0),0)</f>
        <v>#REF!</v>
      </c>
      <c r="C20" t="e">
        <f>VLOOKUP($A20,dairy_dataset!$A$1:$Y$4326,MATCH(Filtered_Data!C$1,dairy_dataset!$A$1:$Y$1,0),0)</f>
        <v>#REF!</v>
      </c>
      <c r="D20" t="e">
        <f>VLOOKUP($A20,dairy_dataset!$A$1:$Y$4326,MATCH(Filtered_Data!D$1,dairy_dataset!$A$1:$Y$1,0),0)</f>
        <v>#REF!</v>
      </c>
      <c r="E20" t="e">
        <f>VLOOKUP($A20,dairy_dataset!$A$1:$Y$4326,MATCH(Filtered_Data!E$1,dairy_dataset!$A$1:$Y$1,0),0)</f>
        <v>#REF!</v>
      </c>
      <c r="F20" t="e">
        <f>VLOOKUP($A20,dairy_dataset!$A$1:$Y$4326,MATCH(Filtered_Data!F$1,dairy_dataset!$A$1:$Y$1,0),0)</f>
        <v>#REF!</v>
      </c>
      <c r="G20" t="e">
        <f>VLOOKUP($A20,dairy_dataset!$A$1:$Y$4326,MATCH(Filtered_Data!G$1,dairy_dataset!$A$1:$Y$1,0),0)</f>
        <v>#REF!</v>
      </c>
      <c r="H20" t="e">
        <f>VLOOKUP($A20,dairy_dataset!$A$1:$Y$4326,MATCH(Filtered_Data!H$1,dairy_dataset!$A$1:$Y$1,0),0)</f>
        <v>#REF!</v>
      </c>
      <c r="I20" t="e">
        <f>VLOOKUP($A20,dairy_dataset!$A$1:$Y$4326,MATCH(Filtered_Data!I$1,dairy_dataset!$A$1:$Y$1,0),0)</f>
        <v>#REF!</v>
      </c>
      <c r="J20" t="e">
        <f>VLOOKUP($A20,dairy_dataset!$A$1:$Y$4326,MATCH(Filtered_Data!J$1,dairy_dataset!$A$1:$Y$1,0),0)</f>
        <v>#REF!</v>
      </c>
      <c r="K20" t="e">
        <f>VLOOKUP($A20,dairy_dataset!$A$1:$Y$4326,MATCH(Filtered_Data!K$1,dairy_dataset!$A$1:$Y$1,0),0)</f>
        <v>#REF!</v>
      </c>
      <c r="L20" t="e">
        <f>VLOOKUP($A20,dairy_dataset!$A$1:$Y$4326,MATCH(Filtered_Data!L$1,dairy_dataset!$A$1:$Y$1,0),0)</f>
        <v>#REF!</v>
      </c>
      <c r="M20" t="e">
        <f>VLOOKUP($A20,dairy_dataset!$A$1:$Y$4326,MATCH(Filtered_Data!M$1,dairy_dataset!$A$1:$Y$1,0),0)</f>
        <v>#REF!</v>
      </c>
      <c r="N20" t="e">
        <f>VLOOKUP($A20,dairy_dataset!$A$1:$Y$4326,MATCH(Filtered_Data!N$1,dairy_dataset!$A$1:$Y$1,0),0)</f>
        <v>#REF!</v>
      </c>
      <c r="O20" t="e">
        <f>VLOOKUP($A20,dairy_dataset!$A$1:$Y$4326,MATCH(Filtered_Data!O$1,dairy_dataset!$A$1:$Y$1,0),0)</f>
        <v>#REF!</v>
      </c>
      <c r="P20" t="e">
        <f>VLOOKUP($A20,dairy_dataset!$A$1:$Y$4326,MATCH(Filtered_Data!P$1,dairy_dataset!$A$1:$Y$1,0),0)</f>
        <v>#REF!</v>
      </c>
      <c r="Q20" t="e">
        <f>VLOOKUP($A20,dairy_dataset!$A$1:$Y$4326,MATCH(Filtered_Data!Q$1,dairy_dataset!$A$1:$Y$1,0),0)</f>
        <v>#REF!</v>
      </c>
      <c r="R20" t="e">
        <f>VLOOKUP($A20,dairy_dataset!$A$1:$Y$4326,MATCH(Filtered_Data!R$1,dairy_dataset!$A$1:$Y$1,0),0)</f>
        <v>#REF!</v>
      </c>
      <c r="S20" t="e">
        <f>VLOOKUP($A20,dairy_dataset!$A$1:$Y$4326,MATCH(Filtered_Data!S$1,dairy_dataset!$A$1:$Y$1,0),0)</f>
        <v>#REF!</v>
      </c>
      <c r="T20" t="e">
        <f>VLOOKUP($A20,dairy_dataset!$A$1:$Y$4326,MATCH(Filtered_Data!T$1,dairy_dataset!$A$1:$Y$1,0),0)</f>
        <v>#REF!</v>
      </c>
      <c r="U20" t="e">
        <f>VLOOKUP($A20,dairy_dataset!$A$1:$Y$4326,MATCH(Filtered_Data!U$1,dairy_dataset!$A$1:$Y$1,0),0)</f>
        <v>#REF!</v>
      </c>
      <c r="V20" t="e">
        <f>VLOOKUP($A20,dairy_dataset!$A$1:$Y$4326,MATCH(Filtered_Data!V$1,dairy_dataset!$A$1:$Y$1,0),0)</f>
        <v>#REF!</v>
      </c>
      <c r="W20" t="e">
        <f>VLOOKUP($A20,dairy_dataset!$A$1:$Y$4326,MATCH(Filtered_Data!W$1,dairy_dataset!$A$1:$Y$1,0),0)</f>
        <v>#REF!</v>
      </c>
      <c r="X20" t="e">
        <f>VLOOKUP($A20,dairy_dataset!$A$1:$Y$4326,MATCH(Filtered_Data!X$1,dairy_dataset!$A$1:$Y$1,0),0)</f>
        <v>#REF!</v>
      </c>
      <c r="Y20" t="e">
        <f>VLOOKUP($A20,dairy_dataset!$A$1:$Y$4326,MATCH(Filtered_Data!Y$1,dairy_dataset!$A$1:$Y$1,0),0)</f>
        <v>#REF!</v>
      </c>
    </row>
    <row r="21" spans="1:25" x14ac:dyDescent="0.3">
      <c r="A21" t="e">
        <f>#REF!&amp;"-"&amp;COUNTA(dairy_dataset!$J$2:J21)</f>
        <v>#REF!</v>
      </c>
      <c r="B21" t="e">
        <f>VLOOKUP($A21,dairy_dataset!$A$1:$Y$4326,MATCH(Filtered_Data!B$1,dairy_dataset!$A$1:$Y$1,0),0)</f>
        <v>#REF!</v>
      </c>
      <c r="C21" t="e">
        <f>VLOOKUP($A21,dairy_dataset!$A$1:$Y$4326,MATCH(Filtered_Data!C$1,dairy_dataset!$A$1:$Y$1,0),0)</f>
        <v>#REF!</v>
      </c>
      <c r="D21" t="e">
        <f>VLOOKUP($A21,dairy_dataset!$A$1:$Y$4326,MATCH(Filtered_Data!D$1,dairy_dataset!$A$1:$Y$1,0),0)</f>
        <v>#REF!</v>
      </c>
      <c r="E21" t="e">
        <f>VLOOKUP($A21,dairy_dataset!$A$1:$Y$4326,MATCH(Filtered_Data!E$1,dairy_dataset!$A$1:$Y$1,0),0)</f>
        <v>#REF!</v>
      </c>
      <c r="F21" t="e">
        <f>VLOOKUP($A21,dairy_dataset!$A$1:$Y$4326,MATCH(Filtered_Data!F$1,dairy_dataset!$A$1:$Y$1,0),0)</f>
        <v>#REF!</v>
      </c>
      <c r="G21" t="e">
        <f>VLOOKUP($A21,dairy_dataset!$A$1:$Y$4326,MATCH(Filtered_Data!G$1,dairy_dataset!$A$1:$Y$1,0),0)</f>
        <v>#REF!</v>
      </c>
      <c r="H21" t="e">
        <f>VLOOKUP($A21,dairy_dataset!$A$1:$Y$4326,MATCH(Filtered_Data!H$1,dairy_dataset!$A$1:$Y$1,0),0)</f>
        <v>#REF!</v>
      </c>
      <c r="I21" t="e">
        <f>VLOOKUP($A21,dairy_dataset!$A$1:$Y$4326,MATCH(Filtered_Data!I$1,dairy_dataset!$A$1:$Y$1,0),0)</f>
        <v>#REF!</v>
      </c>
      <c r="J21" t="e">
        <f>VLOOKUP($A21,dairy_dataset!$A$1:$Y$4326,MATCH(Filtered_Data!J$1,dairy_dataset!$A$1:$Y$1,0),0)</f>
        <v>#REF!</v>
      </c>
      <c r="K21" t="e">
        <f>VLOOKUP($A21,dairy_dataset!$A$1:$Y$4326,MATCH(Filtered_Data!K$1,dairy_dataset!$A$1:$Y$1,0),0)</f>
        <v>#REF!</v>
      </c>
      <c r="L21" t="e">
        <f>VLOOKUP($A21,dairy_dataset!$A$1:$Y$4326,MATCH(Filtered_Data!L$1,dairy_dataset!$A$1:$Y$1,0),0)</f>
        <v>#REF!</v>
      </c>
      <c r="M21" t="e">
        <f>VLOOKUP($A21,dairy_dataset!$A$1:$Y$4326,MATCH(Filtered_Data!M$1,dairy_dataset!$A$1:$Y$1,0),0)</f>
        <v>#REF!</v>
      </c>
      <c r="N21" t="e">
        <f>VLOOKUP($A21,dairy_dataset!$A$1:$Y$4326,MATCH(Filtered_Data!N$1,dairy_dataset!$A$1:$Y$1,0),0)</f>
        <v>#REF!</v>
      </c>
      <c r="O21" t="e">
        <f>VLOOKUP($A21,dairy_dataset!$A$1:$Y$4326,MATCH(Filtered_Data!O$1,dairy_dataset!$A$1:$Y$1,0),0)</f>
        <v>#REF!</v>
      </c>
      <c r="P21" t="e">
        <f>VLOOKUP($A21,dairy_dataset!$A$1:$Y$4326,MATCH(Filtered_Data!P$1,dairy_dataset!$A$1:$Y$1,0),0)</f>
        <v>#REF!</v>
      </c>
      <c r="Q21" t="e">
        <f>VLOOKUP($A21,dairy_dataset!$A$1:$Y$4326,MATCH(Filtered_Data!Q$1,dairy_dataset!$A$1:$Y$1,0),0)</f>
        <v>#REF!</v>
      </c>
      <c r="R21" t="e">
        <f>VLOOKUP($A21,dairy_dataset!$A$1:$Y$4326,MATCH(Filtered_Data!R$1,dairy_dataset!$A$1:$Y$1,0),0)</f>
        <v>#REF!</v>
      </c>
      <c r="S21" t="e">
        <f>VLOOKUP($A21,dairy_dataset!$A$1:$Y$4326,MATCH(Filtered_Data!S$1,dairy_dataset!$A$1:$Y$1,0),0)</f>
        <v>#REF!</v>
      </c>
      <c r="T21" t="e">
        <f>VLOOKUP($A21,dairy_dataset!$A$1:$Y$4326,MATCH(Filtered_Data!T$1,dairy_dataset!$A$1:$Y$1,0),0)</f>
        <v>#REF!</v>
      </c>
      <c r="U21" t="e">
        <f>VLOOKUP($A21,dairy_dataset!$A$1:$Y$4326,MATCH(Filtered_Data!U$1,dairy_dataset!$A$1:$Y$1,0),0)</f>
        <v>#REF!</v>
      </c>
      <c r="V21" t="e">
        <f>VLOOKUP($A21,dairy_dataset!$A$1:$Y$4326,MATCH(Filtered_Data!V$1,dairy_dataset!$A$1:$Y$1,0),0)</f>
        <v>#REF!</v>
      </c>
      <c r="W21" t="e">
        <f>VLOOKUP($A21,dairy_dataset!$A$1:$Y$4326,MATCH(Filtered_Data!W$1,dairy_dataset!$A$1:$Y$1,0),0)</f>
        <v>#REF!</v>
      </c>
      <c r="X21" t="e">
        <f>VLOOKUP($A21,dairy_dataset!$A$1:$Y$4326,MATCH(Filtered_Data!X$1,dairy_dataset!$A$1:$Y$1,0),0)</f>
        <v>#REF!</v>
      </c>
      <c r="Y21" t="e">
        <f>VLOOKUP($A21,dairy_dataset!$A$1:$Y$4326,MATCH(Filtered_Data!Y$1,dairy_dataset!$A$1:$Y$1,0),0)</f>
        <v>#REF!</v>
      </c>
    </row>
    <row r="22" spans="1:25" x14ac:dyDescent="0.3">
      <c r="A22" t="e">
        <f>#REF!&amp;"-"&amp;COUNTA(dairy_dataset!$J$2:J22)</f>
        <v>#REF!</v>
      </c>
      <c r="B22" t="e">
        <f>VLOOKUP($A22,dairy_dataset!$A$1:$Y$4326,MATCH(Filtered_Data!B$1,dairy_dataset!$A$1:$Y$1,0),0)</f>
        <v>#REF!</v>
      </c>
      <c r="C22" t="e">
        <f>VLOOKUP($A22,dairy_dataset!$A$1:$Y$4326,MATCH(Filtered_Data!C$1,dairy_dataset!$A$1:$Y$1,0),0)</f>
        <v>#REF!</v>
      </c>
      <c r="D22" t="e">
        <f>VLOOKUP($A22,dairy_dataset!$A$1:$Y$4326,MATCH(Filtered_Data!D$1,dairy_dataset!$A$1:$Y$1,0),0)</f>
        <v>#REF!</v>
      </c>
      <c r="E22" t="e">
        <f>VLOOKUP($A22,dairy_dataset!$A$1:$Y$4326,MATCH(Filtered_Data!E$1,dairy_dataset!$A$1:$Y$1,0),0)</f>
        <v>#REF!</v>
      </c>
      <c r="F22" t="e">
        <f>VLOOKUP($A22,dairy_dataset!$A$1:$Y$4326,MATCH(Filtered_Data!F$1,dairy_dataset!$A$1:$Y$1,0),0)</f>
        <v>#REF!</v>
      </c>
      <c r="G22" t="e">
        <f>VLOOKUP($A22,dairy_dataset!$A$1:$Y$4326,MATCH(Filtered_Data!G$1,dairy_dataset!$A$1:$Y$1,0),0)</f>
        <v>#REF!</v>
      </c>
      <c r="H22" t="e">
        <f>VLOOKUP($A22,dairy_dataset!$A$1:$Y$4326,MATCH(Filtered_Data!H$1,dairy_dataset!$A$1:$Y$1,0),0)</f>
        <v>#REF!</v>
      </c>
      <c r="I22" t="e">
        <f>VLOOKUP($A22,dairy_dataset!$A$1:$Y$4326,MATCH(Filtered_Data!I$1,dairy_dataset!$A$1:$Y$1,0),0)</f>
        <v>#REF!</v>
      </c>
      <c r="J22" t="e">
        <f>VLOOKUP($A22,dairy_dataset!$A$1:$Y$4326,MATCH(Filtered_Data!J$1,dairy_dataset!$A$1:$Y$1,0),0)</f>
        <v>#REF!</v>
      </c>
      <c r="K22" t="e">
        <f>VLOOKUP($A22,dairy_dataset!$A$1:$Y$4326,MATCH(Filtered_Data!K$1,dairy_dataset!$A$1:$Y$1,0),0)</f>
        <v>#REF!</v>
      </c>
      <c r="L22" t="e">
        <f>VLOOKUP($A22,dairy_dataset!$A$1:$Y$4326,MATCH(Filtered_Data!L$1,dairy_dataset!$A$1:$Y$1,0),0)</f>
        <v>#REF!</v>
      </c>
      <c r="M22" t="e">
        <f>VLOOKUP($A22,dairy_dataset!$A$1:$Y$4326,MATCH(Filtered_Data!M$1,dairy_dataset!$A$1:$Y$1,0),0)</f>
        <v>#REF!</v>
      </c>
      <c r="N22" t="e">
        <f>VLOOKUP($A22,dairy_dataset!$A$1:$Y$4326,MATCH(Filtered_Data!N$1,dairy_dataset!$A$1:$Y$1,0),0)</f>
        <v>#REF!</v>
      </c>
      <c r="O22" t="e">
        <f>VLOOKUP($A22,dairy_dataset!$A$1:$Y$4326,MATCH(Filtered_Data!O$1,dairy_dataset!$A$1:$Y$1,0),0)</f>
        <v>#REF!</v>
      </c>
      <c r="P22" t="e">
        <f>VLOOKUP($A22,dairy_dataset!$A$1:$Y$4326,MATCH(Filtered_Data!P$1,dairy_dataset!$A$1:$Y$1,0),0)</f>
        <v>#REF!</v>
      </c>
      <c r="Q22" t="e">
        <f>VLOOKUP($A22,dairy_dataset!$A$1:$Y$4326,MATCH(Filtered_Data!Q$1,dairy_dataset!$A$1:$Y$1,0),0)</f>
        <v>#REF!</v>
      </c>
      <c r="R22" t="e">
        <f>VLOOKUP($A22,dairy_dataset!$A$1:$Y$4326,MATCH(Filtered_Data!R$1,dairy_dataset!$A$1:$Y$1,0),0)</f>
        <v>#REF!</v>
      </c>
      <c r="S22" t="e">
        <f>VLOOKUP($A22,dairy_dataset!$A$1:$Y$4326,MATCH(Filtered_Data!S$1,dairy_dataset!$A$1:$Y$1,0),0)</f>
        <v>#REF!</v>
      </c>
      <c r="T22" t="e">
        <f>VLOOKUP($A22,dairy_dataset!$A$1:$Y$4326,MATCH(Filtered_Data!T$1,dairy_dataset!$A$1:$Y$1,0),0)</f>
        <v>#REF!</v>
      </c>
      <c r="U22" t="e">
        <f>VLOOKUP($A22,dairy_dataset!$A$1:$Y$4326,MATCH(Filtered_Data!U$1,dairy_dataset!$A$1:$Y$1,0),0)</f>
        <v>#REF!</v>
      </c>
      <c r="V22" t="e">
        <f>VLOOKUP($A22,dairy_dataset!$A$1:$Y$4326,MATCH(Filtered_Data!V$1,dairy_dataset!$A$1:$Y$1,0),0)</f>
        <v>#REF!</v>
      </c>
      <c r="W22" t="e">
        <f>VLOOKUP($A22,dairy_dataset!$A$1:$Y$4326,MATCH(Filtered_Data!W$1,dairy_dataset!$A$1:$Y$1,0),0)</f>
        <v>#REF!</v>
      </c>
      <c r="X22" t="e">
        <f>VLOOKUP($A22,dairy_dataset!$A$1:$Y$4326,MATCH(Filtered_Data!X$1,dairy_dataset!$A$1:$Y$1,0),0)</f>
        <v>#REF!</v>
      </c>
      <c r="Y22" t="e">
        <f>VLOOKUP($A22,dairy_dataset!$A$1:$Y$4326,MATCH(Filtered_Data!Y$1,dairy_dataset!$A$1:$Y$1,0),0)</f>
        <v>#REF!</v>
      </c>
    </row>
    <row r="23" spans="1:25" x14ac:dyDescent="0.3">
      <c r="A23" t="e">
        <f>#REF!&amp;"-"&amp;COUNTA(dairy_dataset!$J$2:J23)</f>
        <v>#REF!</v>
      </c>
      <c r="B23" t="e">
        <f>VLOOKUP($A23,dairy_dataset!$A$1:$Y$4326,MATCH(Filtered_Data!B$1,dairy_dataset!$A$1:$Y$1,0),0)</f>
        <v>#REF!</v>
      </c>
      <c r="C23" t="e">
        <f>VLOOKUP($A23,dairy_dataset!$A$1:$Y$4326,MATCH(Filtered_Data!C$1,dairy_dataset!$A$1:$Y$1,0),0)</f>
        <v>#REF!</v>
      </c>
      <c r="D23" t="e">
        <f>VLOOKUP($A23,dairy_dataset!$A$1:$Y$4326,MATCH(Filtered_Data!D$1,dairy_dataset!$A$1:$Y$1,0),0)</f>
        <v>#REF!</v>
      </c>
      <c r="E23" t="e">
        <f>VLOOKUP($A23,dairy_dataset!$A$1:$Y$4326,MATCH(Filtered_Data!E$1,dairy_dataset!$A$1:$Y$1,0),0)</f>
        <v>#REF!</v>
      </c>
      <c r="F23" t="e">
        <f>VLOOKUP($A23,dairy_dataset!$A$1:$Y$4326,MATCH(Filtered_Data!F$1,dairy_dataset!$A$1:$Y$1,0),0)</f>
        <v>#REF!</v>
      </c>
      <c r="G23" t="e">
        <f>VLOOKUP($A23,dairy_dataset!$A$1:$Y$4326,MATCH(Filtered_Data!G$1,dairy_dataset!$A$1:$Y$1,0),0)</f>
        <v>#REF!</v>
      </c>
      <c r="H23" t="e">
        <f>VLOOKUP($A23,dairy_dataset!$A$1:$Y$4326,MATCH(Filtered_Data!H$1,dairy_dataset!$A$1:$Y$1,0),0)</f>
        <v>#REF!</v>
      </c>
      <c r="I23" t="e">
        <f>VLOOKUP($A23,dairy_dataset!$A$1:$Y$4326,MATCH(Filtered_Data!I$1,dairy_dataset!$A$1:$Y$1,0),0)</f>
        <v>#REF!</v>
      </c>
      <c r="J23" t="e">
        <f>VLOOKUP($A23,dairy_dataset!$A$1:$Y$4326,MATCH(Filtered_Data!J$1,dairy_dataset!$A$1:$Y$1,0),0)</f>
        <v>#REF!</v>
      </c>
      <c r="K23" t="e">
        <f>VLOOKUP($A23,dairy_dataset!$A$1:$Y$4326,MATCH(Filtered_Data!K$1,dairy_dataset!$A$1:$Y$1,0),0)</f>
        <v>#REF!</v>
      </c>
      <c r="L23" t="e">
        <f>VLOOKUP($A23,dairy_dataset!$A$1:$Y$4326,MATCH(Filtered_Data!L$1,dairy_dataset!$A$1:$Y$1,0),0)</f>
        <v>#REF!</v>
      </c>
      <c r="M23" t="e">
        <f>VLOOKUP($A23,dairy_dataset!$A$1:$Y$4326,MATCH(Filtered_Data!M$1,dairy_dataset!$A$1:$Y$1,0),0)</f>
        <v>#REF!</v>
      </c>
      <c r="N23" t="e">
        <f>VLOOKUP($A23,dairy_dataset!$A$1:$Y$4326,MATCH(Filtered_Data!N$1,dairy_dataset!$A$1:$Y$1,0),0)</f>
        <v>#REF!</v>
      </c>
      <c r="O23" t="e">
        <f>VLOOKUP($A23,dairy_dataset!$A$1:$Y$4326,MATCH(Filtered_Data!O$1,dairy_dataset!$A$1:$Y$1,0),0)</f>
        <v>#REF!</v>
      </c>
      <c r="P23" t="e">
        <f>VLOOKUP($A23,dairy_dataset!$A$1:$Y$4326,MATCH(Filtered_Data!P$1,dairy_dataset!$A$1:$Y$1,0),0)</f>
        <v>#REF!</v>
      </c>
      <c r="Q23" t="e">
        <f>VLOOKUP($A23,dairy_dataset!$A$1:$Y$4326,MATCH(Filtered_Data!Q$1,dairy_dataset!$A$1:$Y$1,0),0)</f>
        <v>#REF!</v>
      </c>
      <c r="R23" t="e">
        <f>VLOOKUP($A23,dairy_dataset!$A$1:$Y$4326,MATCH(Filtered_Data!R$1,dairy_dataset!$A$1:$Y$1,0),0)</f>
        <v>#REF!</v>
      </c>
      <c r="S23" t="e">
        <f>VLOOKUP($A23,dairy_dataset!$A$1:$Y$4326,MATCH(Filtered_Data!S$1,dairy_dataset!$A$1:$Y$1,0),0)</f>
        <v>#REF!</v>
      </c>
      <c r="T23" t="e">
        <f>VLOOKUP($A23,dairy_dataset!$A$1:$Y$4326,MATCH(Filtered_Data!T$1,dairy_dataset!$A$1:$Y$1,0),0)</f>
        <v>#REF!</v>
      </c>
      <c r="U23" t="e">
        <f>VLOOKUP($A23,dairy_dataset!$A$1:$Y$4326,MATCH(Filtered_Data!U$1,dairy_dataset!$A$1:$Y$1,0),0)</f>
        <v>#REF!</v>
      </c>
      <c r="V23" t="e">
        <f>VLOOKUP($A23,dairy_dataset!$A$1:$Y$4326,MATCH(Filtered_Data!V$1,dairy_dataset!$A$1:$Y$1,0),0)</f>
        <v>#REF!</v>
      </c>
      <c r="W23" t="e">
        <f>VLOOKUP($A23,dairy_dataset!$A$1:$Y$4326,MATCH(Filtered_Data!W$1,dairy_dataset!$A$1:$Y$1,0),0)</f>
        <v>#REF!</v>
      </c>
      <c r="X23" t="e">
        <f>VLOOKUP($A23,dairy_dataset!$A$1:$Y$4326,MATCH(Filtered_Data!X$1,dairy_dataset!$A$1:$Y$1,0),0)</f>
        <v>#REF!</v>
      </c>
      <c r="Y23" t="e">
        <f>VLOOKUP($A23,dairy_dataset!$A$1:$Y$4326,MATCH(Filtered_Data!Y$1,dairy_dataset!$A$1:$Y$1,0),0)</f>
        <v>#REF!</v>
      </c>
    </row>
    <row r="24" spans="1:25" x14ac:dyDescent="0.3">
      <c r="A24" t="e">
        <f>#REF!&amp;"-"&amp;COUNTA(dairy_dataset!$J$2:J24)</f>
        <v>#REF!</v>
      </c>
      <c r="B24" t="e">
        <f>VLOOKUP($A24,dairy_dataset!$A$1:$Y$4326,MATCH(Filtered_Data!B$1,dairy_dataset!$A$1:$Y$1,0),0)</f>
        <v>#REF!</v>
      </c>
      <c r="C24" t="e">
        <f>VLOOKUP($A24,dairy_dataset!$A$1:$Y$4326,MATCH(Filtered_Data!C$1,dairy_dataset!$A$1:$Y$1,0),0)</f>
        <v>#REF!</v>
      </c>
      <c r="D24" t="e">
        <f>VLOOKUP($A24,dairy_dataset!$A$1:$Y$4326,MATCH(Filtered_Data!D$1,dairy_dataset!$A$1:$Y$1,0),0)</f>
        <v>#REF!</v>
      </c>
      <c r="E24" t="e">
        <f>VLOOKUP($A24,dairy_dataset!$A$1:$Y$4326,MATCH(Filtered_Data!E$1,dairy_dataset!$A$1:$Y$1,0),0)</f>
        <v>#REF!</v>
      </c>
      <c r="F24" t="e">
        <f>VLOOKUP($A24,dairy_dataset!$A$1:$Y$4326,MATCH(Filtered_Data!F$1,dairy_dataset!$A$1:$Y$1,0),0)</f>
        <v>#REF!</v>
      </c>
      <c r="G24" t="e">
        <f>VLOOKUP($A24,dairy_dataset!$A$1:$Y$4326,MATCH(Filtered_Data!G$1,dairy_dataset!$A$1:$Y$1,0),0)</f>
        <v>#REF!</v>
      </c>
      <c r="H24" t="e">
        <f>VLOOKUP($A24,dairy_dataset!$A$1:$Y$4326,MATCH(Filtered_Data!H$1,dairy_dataset!$A$1:$Y$1,0),0)</f>
        <v>#REF!</v>
      </c>
      <c r="I24" t="e">
        <f>VLOOKUP($A24,dairy_dataset!$A$1:$Y$4326,MATCH(Filtered_Data!I$1,dairy_dataset!$A$1:$Y$1,0),0)</f>
        <v>#REF!</v>
      </c>
      <c r="J24" t="e">
        <f>VLOOKUP($A24,dairy_dataset!$A$1:$Y$4326,MATCH(Filtered_Data!J$1,dairy_dataset!$A$1:$Y$1,0),0)</f>
        <v>#REF!</v>
      </c>
      <c r="K24" t="e">
        <f>VLOOKUP($A24,dairy_dataset!$A$1:$Y$4326,MATCH(Filtered_Data!K$1,dairy_dataset!$A$1:$Y$1,0),0)</f>
        <v>#REF!</v>
      </c>
      <c r="L24" t="e">
        <f>VLOOKUP($A24,dairy_dataset!$A$1:$Y$4326,MATCH(Filtered_Data!L$1,dairy_dataset!$A$1:$Y$1,0),0)</f>
        <v>#REF!</v>
      </c>
      <c r="M24" t="e">
        <f>VLOOKUP($A24,dairy_dataset!$A$1:$Y$4326,MATCH(Filtered_Data!M$1,dairy_dataset!$A$1:$Y$1,0),0)</f>
        <v>#REF!</v>
      </c>
      <c r="N24" t="e">
        <f>VLOOKUP($A24,dairy_dataset!$A$1:$Y$4326,MATCH(Filtered_Data!N$1,dairy_dataset!$A$1:$Y$1,0),0)</f>
        <v>#REF!</v>
      </c>
      <c r="O24" t="e">
        <f>VLOOKUP($A24,dairy_dataset!$A$1:$Y$4326,MATCH(Filtered_Data!O$1,dairy_dataset!$A$1:$Y$1,0),0)</f>
        <v>#REF!</v>
      </c>
      <c r="P24" t="e">
        <f>VLOOKUP($A24,dairy_dataset!$A$1:$Y$4326,MATCH(Filtered_Data!P$1,dairy_dataset!$A$1:$Y$1,0),0)</f>
        <v>#REF!</v>
      </c>
      <c r="Q24" t="e">
        <f>VLOOKUP($A24,dairy_dataset!$A$1:$Y$4326,MATCH(Filtered_Data!Q$1,dairy_dataset!$A$1:$Y$1,0),0)</f>
        <v>#REF!</v>
      </c>
      <c r="R24" t="e">
        <f>VLOOKUP($A24,dairy_dataset!$A$1:$Y$4326,MATCH(Filtered_Data!R$1,dairy_dataset!$A$1:$Y$1,0),0)</f>
        <v>#REF!</v>
      </c>
      <c r="S24" t="e">
        <f>VLOOKUP($A24,dairy_dataset!$A$1:$Y$4326,MATCH(Filtered_Data!S$1,dairy_dataset!$A$1:$Y$1,0),0)</f>
        <v>#REF!</v>
      </c>
      <c r="T24" t="e">
        <f>VLOOKUP($A24,dairy_dataset!$A$1:$Y$4326,MATCH(Filtered_Data!T$1,dairy_dataset!$A$1:$Y$1,0),0)</f>
        <v>#REF!</v>
      </c>
      <c r="U24" t="e">
        <f>VLOOKUP($A24,dairy_dataset!$A$1:$Y$4326,MATCH(Filtered_Data!U$1,dairy_dataset!$A$1:$Y$1,0),0)</f>
        <v>#REF!</v>
      </c>
      <c r="V24" t="e">
        <f>VLOOKUP($A24,dairy_dataset!$A$1:$Y$4326,MATCH(Filtered_Data!V$1,dairy_dataset!$A$1:$Y$1,0),0)</f>
        <v>#REF!</v>
      </c>
      <c r="W24" t="e">
        <f>VLOOKUP($A24,dairy_dataset!$A$1:$Y$4326,MATCH(Filtered_Data!W$1,dairy_dataset!$A$1:$Y$1,0),0)</f>
        <v>#REF!</v>
      </c>
      <c r="X24" t="e">
        <f>VLOOKUP($A24,dairy_dataset!$A$1:$Y$4326,MATCH(Filtered_Data!X$1,dairy_dataset!$A$1:$Y$1,0),0)</f>
        <v>#REF!</v>
      </c>
      <c r="Y24" t="e">
        <f>VLOOKUP($A24,dairy_dataset!$A$1:$Y$4326,MATCH(Filtered_Data!Y$1,dairy_dataset!$A$1:$Y$1,0),0)</f>
        <v>#REF!</v>
      </c>
    </row>
    <row r="25" spans="1:25" x14ac:dyDescent="0.3">
      <c r="A25" t="e">
        <f>#REF!&amp;"-"&amp;COUNTA(dairy_dataset!$J$2:J25)</f>
        <v>#REF!</v>
      </c>
      <c r="B25" t="e">
        <f>VLOOKUP($A25,dairy_dataset!$A$1:$Y$4326,MATCH(Filtered_Data!B$1,dairy_dataset!$A$1:$Y$1,0),0)</f>
        <v>#REF!</v>
      </c>
      <c r="C25" t="e">
        <f>VLOOKUP($A25,dairy_dataset!$A$1:$Y$4326,MATCH(Filtered_Data!C$1,dairy_dataset!$A$1:$Y$1,0),0)</f>
        <v>#REF!</v>
      </c>
      <c r="D25" t="e">
        <f>VLOOKUP($A25,dairy_dataset!$A$1:$Y$4326,MATCH(Filtered_Data!D$1,dairy_dataset!$A$1:$Y$1,0),0)</f>
        <v>#REF!</v>
      </c>
      <c r="E25" t="e">
        <f>VLOOKUP($A25,dairy_dataset!$A$1:$Y$4326,MATCH(Filtered_Data!E$1,dairy_dataset!$A$1:$Y$1,0),0)</f>
        <v>#REF!</v>
      </c>
      <c r="F25" t="e">
        <f>VLOOKUP($A25,dairy_dataset!$A$1:$Y$4326,MATCH(Filtered_Data!F$1,dairy_dataset!$A$1:$Y$1,0),0)</f>
        <v>#REF!</v>
      </c>
      <c r="G25" t="e">
        <f>VLOOKUP($A25,dairy_dataset!$A$1:$Y$4326,MATCH(Filtered_Data!G$1,dairy_dataset!$A$1:$Y$1,0),0)</f>
        <v>#REF!</v>
      </c>
      <c r="H25" t="e">
        <f>VLOOKUP($A25,dairy_dataset!$A$1:$Y$4326,MATCH(Filtered_Data!H$1,dairy_dataset!$A$1:$Y$1,0),0)</f>
        <v>#REF!</v>
      </c>
      <c r="I25" t="e">
        <f>VLOOKUP($A25,dairy_dataset!$A$1:$Y$4326,MATCH(Filtered_Data!I$1,dairy_dataset!$A$1:$Y$1,0),0)</f>
        <v>#REF!</v>
      </c>
      <c r="J25" t="e">
        <f>VLOOKUP($A25,dairy_dataset!$A$1:$Y$4326,MATCH(Filtered_Data!J$1,dairy_dataset!$A$1:$Y$1,0),0)</f>
        <v>#REF!</v>
      </c>
      <c r="K25" t="e">
        <f>VLOOKUP($A25,dairy_dataset!$A$1:$Y$4326,MATCH(Filtered_Data!K$1,dairy_dataset!$A$1:$Y$1,0),0)</f>
        <v>#REF!</v>
      </c>
      <c r="L25" t="e">
        <f>VLOOKUP($A25,dairy_dataset!$A$1:$Y$4326,MATCH(Filtered_Data!L$1,dairy_dataset!$A$1:$Y$1,0),0)</f>
        <v>#REF!</v>
      </c>
      <c r="M25" t="e">
        <f>VLOOKUP($A25,dairy_dataset!$A$1:$Y$4326,MATCH(Filtered_Data!M$1,dairy_dataset!$A$1:$Y$1,0),0)</f>
        <v>#REF!</v>
      </c>
      <c r="N25" t="e">
        <f>VLOOKUP($A25,dairy_dataset!$A$1:$Y$4326,MATCH(Filtered_Data!N$1,dairy_dataset!$A$1:$Y$1,0),0)</f>
        <v>#REF!</v>
      </c>
      <c r="O25" t="e">
        <f>VLOOKUP($A25,dairy_dataset!$A$1:$Y$4326,MATCH(Filtered_Data!O$1,dairy_dataset!$A$1:$Y$1,0),0)</f>
        <v>#REF!</v>
      </c>
      <c r="P25" t="e">
        <f>VLOOKUP($A25,dairy_dataset!$A$1:$Y$4326,MATCH(Filtered_Data!P$1,dairy_dataset!$A$1:$Y$1,0),0)</f>
        <v>#REF!</v>
      </c>
      <c r="Q25" t="e">
        <f>VLOOKUP($A25,dairy_dataset!$A$1:$Y$4326,MATCH(Filtered_Data!Q$1,dairy_dataset!$A$1:$Y$1,0),0)</f>
        <v>#REF!</v>
      </c>
      <c r="R25" t="e">
        <f>VLOOKUP($A25,dairy_dataset!$A$1:$Y$4326,MATCH(Filtered_Data!R$1,dairy_dataset!$A$1:$Y$1,0),0)</f>
        <v>#REF!</v>
      </c>
      <c r="S25" t="e">
        <f>VLOOKUP($A25,dairy_dataset!$A$1:$Y$4326,MATCH(Filtered_Data!S$1,dairy_dataset!$A$1:$Y$1,0),0)</f>
        <v>#REF!</v>
      </c>
      <c r="T25" t="e">
        <f>VLOOKUP($A25,dairy_dataset!$A$1:$Y$4326,MATCH(Filtered_Data!T$1,dairy_dataset!$A$1:$Y$1,0),0)</f>
        <v>#REF!</v>
      </c>
      <c r="U25" t="e">
        <f>VLOOKUP($A25,dairy_dataset!$A$1:$Y$4326,MATCH(Filtered_Data!U$1,dairy_dataset!$A$1:$Y$1,0),0)</f>
        <v>#REF!</v>
      </c>
      <c r="V25" t="e">
        <f>VLOOKUP($A25,dairy_dataset!$A$1:$Y$4326,MATCH(Filtered_Data!V$1,dairy_dataset!$A$1:$Y$1,0),0)</f>
        <v>#REF!</v>
      </c>
      <c r="W25" t="e">
        <f>VLOOKUP($A25,dairy_dataset!$A$1:$Y$4326,MATCH(Filtered_Data!W$1,dairy_dataset!$A$1:$Y$1,0),0)</f>
        <v>#REF!</v>
      </c>
      <c r="X25" t="e">
        <f>VLOOKUP($A25,dairy_dataset!$A$1:$Y$4326,MATCH(Filtered_Data!X$1,dairy_dataset!$A$1:$Y$1,0),0)</f>
        <v>#REF!</v>
      </c>
      <c r="Y25" t="e">
        <f>VLOOKUP($A25,dairy_dataset!$A$1:$Y$4326,MATCH(Filtered_Data!Y$1,dairy_dataset!$A$1:$Y$1,0),0)</f>
        <v>#REF!</v>
      </c>
    </row>
    <row r="26" spans="1:25" x14ac:dyDescent="0.3">
      <c r="A26" t="e">
        <f>#REF!&amp;"-"&amp;COUNTA(dairy_dataset!$J$2:J26)</f>
        <v>#REF!</v>
      </c>
      <c r="B26" t="e">
        <f>VLOOKUP($A26,dairy_dataset!$A$1:$Y$4326,MATCH(Filtered_Data!B$1,dairy_dataset!$A$1:$Y$1,0),0)</f>
        <v>#REF!</v>
      </c>
      <c r="C26" t="e">
        <f>VLOOKUP($A26,dairy_dataset!$A$1:$Y$4326,MATCH(Filtered_Data!C$1,dairy_dataset!$A$1:$Y$1,0),0)</f>
        <v>#REF!</v>
      </c>
      <c r="D26" t="e">
        <f>VLOOKUP($A26,dairy_dataset!$A$1:$Y$4326,MATCH(Filtered_Data!D$1,dairy_dataset!$A$1:$Y$1,0),0)</f>
        <v>#REF!</v>
      </c>
      <c r="E26" t="e">
        <f>VLOOKUP($A26,dairy_dataset!$A$1:$Y$4326,MATCH(Filtered_Data!E$1,dairy_dataset!$A$1:$Y$1,0),0)</f>
        <v>#REF!</v>
      </c>
      <c r="F26" t="e">
        <f>VLOOKUP($A26,dairy_dataset!$A$1:$Y$4326,MATCH(Filtered_Data!F$1,dairy_dataset!$A$1:$Y$1,0),0)</f>
        <v>#REF!</v>
      </c>
      <c r="G26" t="e">
        <f>VLOOKUP($A26,dairy_dataset!$A$1:$Y$4326,MATCH(Filtered_Data!G$1,dairy_dataset!$A$1:$Y$1,0),0)</f>
        <v>#REF!</v>
      </c>
      <c r="H26" t="e">
        <f>VLOOKUP($A26,dairy_dataset!$A$1:$Y$4326,MATCH(Filtered_Data!H$1,dairy_dataset!$A$1:$Y$1,0),0)</f>
        <v>#REF!</v>
      </c>
      <c r="I26" t="e">
        <f>VLOOKUP($A26,dairy_dataset!$A$1:$Y$4326,MATCH(Filtered_Data!I$1,dairy_dataset!$A$1:$Y$1,0),0)</f>
        <v>#REF!</v>
      </c>
      <c r="J26" t="e">
        <f>VLOOKUP($A26,dairy_dataset!$A$1:$Y$4326,MATCH(Filtered_Data!J$1,dairy_dataset!$A$1:$Y$1,0),0)</f>
        <v>#REF!</v>
      </c>
      <c r="K26" t="e">
        <f>VLOOKUP($A26,dairy_dataset!$A$1:$Y$4326,MATCH(Filtered_Data!K$1,dairy_dataset!$A$1:$Y$1,0),0)</f>
        <v>#REF!</v>
      </c>
      <c r="L26" t="e">
        <f>VLOOKUP($A26,dairy_dataset!$A$1:$Y$4326,MATCH(Filtered_Data!L$1,dairy_dataset!$A$1:$Y$1,0),0)</f>
        <v>#REF!</v>
      </c>
      <c r="M26" t="e">
        <f>VLOOKUP($A26,dairy_dataset!$A$1:$Y$4326,MATCH(Filtered_Data!M$1,dairy_dataset!$A$1:$Y$1,0),0)</f>
        <v>#REF!</v>
      </c>
      <c r="N26" t="e">
        <f>VLOOKUP($A26,dairy_dataset!$A$1:$Y$4326,MATCH(Filtered_Data!N$1,dairy_dataset!$A$1:$Y$1,0),0)</f>
        <v>#REF!</v>
      </c>
      <c r="O26" t="e">
        <f>VLOOKUP($A26,dairy_dataset!$A$1:$Y$4326,MATCH(Filtered_Data!O$1,dairy_dataset!$A$1:$Y$1,0),0)</f>
        <v>#REF!</v>
      </c>
      <c r="P26" t="e">
        <f>VLOOKUP($A26,dairy_dataset!$A$1:$Y$4326,MATCH(Filtered_Data!P$1,dairy_dataset!$A$1:$Y$1,0),0)</f>
        <v>#REF!</v>
      </c>
      <c r="Q26" t="e">
        <f>VLOOKUP($A26,dairy_dataset!$A$1:$Y$4326,MATCH(Filtered_Data!Q$1,dairy_dataset!$A$1:$Y$1,0),0)</f>
        <v>#REF!</v>
      </c>
      <c r="R26" t="e">
        <f>VLOOKUP($A26,dairy_dataset!$A$1:$Y$4326,MATCH(Filtered_Data!R$1,dairy_dataset!$A$1:$Y$1,0),0)</f>
        <v>#REF!</v>
      </c>
      <c r="S26" t="e">
        <f>VLOOKUP($A26,dairy_dataset!$A$1:$Y$4326,MATCH(Filtered_Data!S$1,dairy_dataset!$A$1:$Y$1,0),0)</f>
        <v>#REF!</v>
      </c>
      <c r="T26" t="e">
        <f>VLOOKUP($A26,dairy_dataset!$A$1:$Y$4326,MATCH(Filtered_Data!T$1,dairy_dataset!$A$1:$Y$1,0),0)</f>
        <v>#REF!</v>
      </c>
      <c r="U26" t="e">
        <f>VLOOKUP($A26,dairy_dataset!$A$1:$Y$4326,MATCH(Filtered_Data!U$1,dairy_dataset!$A$1:$Y$1,0),0)</f>
        <v>#REF!</v>
      </c>
      <c r="V26" t="e">
        <f>VLOOKUP($A26,dairy_dataset!$A$1:$Y$4326,MATCH(Filtered_Data!V$1,dairy_dataset!$A$1:$Y$1,0),0)</f>
        <v>#REF!</v>
      </c>
      <c r="W26" t="e">
        <f>VLOOKUP($A26,dairy_dataset!$A$1:$Y$4326,MATCH(Filtered_Data!W$1,dairy_dataset!$A$1:$Y$1,0),0)</f>
        <v>#REF!</v>
      </c>
      <c r="X26" t="e">
        <f>VLOOKUP($A26,dairy_dataset!$A$1:$Y$4326,MATCH(Filtered_Data!X$1,dairy_dataset!$A$1:$Y$1,0),0)</f>
        <v>#REF!</v>
      </c>
      <c r="Y26" t="e">
        <f>VLOOKUP($A26,dairy_dataset!$A$1:$Y$4326,MATCH(Filtered_Data!Y$1,dairy_dataset!$A$1:$Y$1,0),0)</f>
        <v>#REF!</v>
      </c>
    </row>
    <row r="27" spans="1:25" x14ac:dyDescent="0.3">
      <c r="A27" t="e">
        <f>#REF!&amp;"-"&amp;COUNTA(dairy_dataset!$J$2:J27)</f>
        <v>#REF!</v>
      </c>
      <c r="B27" t="e">
        <f>VLOOKUP($A27,dairy_dataset!$A$1:$Y$4326,MATCH(Filtered_Data!B$1,dairy_dataset!$A$1:$Y$1,0),0)</f>
        <v>#REF!</v>
      </c>
      <c r="C27" t="e">
        <f>VLOOKUP($A27,dairy_dataset!$A$1:$Y$4326,MATCH(Filtered_Data!C$1,dairy_dataset!$A$1:$Y$1,0),0)</f>
        <v>#REF!</v>
      </c>
      <c r="D27" t="e">
        <f>VLOOKUP($A27,dairy_dataset!$A$1:$Y$4326,MATCH(Filtered_Data!D$1,dairy_dataset!$A$1:$Y$1,0),0)</f>
        <v>#REF!</v>
      </c>
      <c r="E27" t="e">
        <f>VLOOKUP($A27,dairy_dataset!$A$1:$Y$4326,MATCH(Filtered_Data!E$1,dairy_dataset!$A$1:$Y$1,0),0)</f>
        <v>#REF!</v>
      </c>
      <c r="F27" t="e">
        <f>VLOOKUP($A27,dairy_dataset!$A$1:$Y$4326,MATCH(Filtered_Data!F$1,dairy_dataset!$A$1:$Y$1,0),0)</f>
        <v>#REF!</v>
      </c>
      <c r="G27" t="e">
        <f>VLOOKUP($A27,dairy_dataset!$A$1:$Y$4326,MATCH(Filtered_Data!G$1,dairy_dataset!$A$1:$Y$1,0),0)</f>
        <v>#REF!</v>
      </c>
      <c r="H27" t="e">
        <f>VLOOKUP($A27,dairy_dataset!$A$1:$Y$4326,MATCH(Filtered_Data!H$1,dairy_dataset!$A$1:$Y$1,0),0)</f>
        <v>#REF!</v>
      </c>
      <c r="I27" t="e">
        <f>VLOOKUP($A27,dairy_dataset!$A$1:$Y$4326,MATCH(Filtered_Data!I$1,dairy_dataset!$A$1:$Y$1,0),0)</f>
        <v>#REF!</v>
      </c>
      <c r="J27" t="e">
        <f>VLOOKUP($A27,dairy_dataset!$A$1:$Y$4326,MATCH(Filtered_Data!J$1,dairy_dataset!$A$1:$Y$1,0),0)</f>
        <v>#REF!</v>
      </c>
      <c r="K27" t="e">
        <f>VLOOKUP($A27,dairy_dataset!$A$1:$Y$4326,MATCH(Filtered_Data!K$1,dairy_dataset!$A$1:$Y$1,0),0)</f>
        <v>#REF!</v>
      </c>
      <c r="L27" t="e">
        <f>VLOOKUP($A27,dairy_dataset!$A$1:$Y$4326,MATCH(Filtered_Data!L$1,dairy_dataset!$A$1:$Y$1,0),0)</f>
        <v>#REF!</v>
      </c>
      <c r="M27" t="e">
        <f>VLOOKUP($A27,dairy_dataset!$A$1:$Y$4326,MATCH(Filtered_Data!M$1,dairy_dataset!$A$1:$Y$1,0),0)</f>
        <v>#REF!</v>
      </c>
      <c r="N27" t="e">
        <f>VLOOKUP($A27,dairy_dataset!$A$1:$Y$4326,MATCH(Filtered_Data!N$1,dairy_dataset!$A$1:$Y$1,0),0)</f>
        <v>#REF!</v>
      </c>
      <c r="O27" t="e">
        <f>VLOOKUP($A27,dairy_dataset!$A$1:$Y$4326,MATCH(Filtered_Data!O$1,dairy_dataset!$A$1:$Y$1,0),0)</f>
        <v>#REF!</v>
      </c>
      <c r="P27" t="e">
        <f>VLOOKUP($A27,dairy_dataset!$A$1:$Y$4326,MATCH(Filtered_Data!P$1,dairy_dataset!$A$1:$Y$1,0),0)</f>
        <v>#REF!</v>
      </c>
      <c r="Q27" t="e">
        <f>VLOOKUP($A27,dairy_dataset!$A$1:$Y$4326,MATCH(Filtered_Data!Q$1,dairy_dataset!$A$1:$Y$1,0),0)</f>
        <v>#REF!</v>
      </c>
      <c r="R27" t="e">
        <f>VLOOKUP($A27,dairy_dataset!$A$1:$Y$4326,MATCH(Filtered_Data!R$1,dairy_dataset!$A$1:$Y$1,0),0)</f>
        <v>#REF!</v>
      </c>
      <c r="S27" t="e">
        <f>VLOOKUP($A27,dairy_dataset!$A$1:$Y$4326,MATCH(Filtered_Data!S$1,dairy_dataset!$A$1:$Y$1,0),0)</f>
        <v>#REF!</v>
      </c>
      <c r="T27" t="e">
        <f>VLOOKUP($A27,dairy_dataset!$A$1:$Y$4326,MATCH(Filtered_Data!T$1,dairy_dataset!$A$1:$Y$1,0),0)</f>
        <v>#REF!</v>
      </c>
      <c r="U27" t="e">
        <f>VLOOKUP($A27,dairy_dataset!$A$1:$Y$4326,MATCH(Filtered_Data!U$1,dairy_dataset!$A$1:$Y$1,0),0)</f>
        <v>#REF!</v>
      </c>
      <c r="V27" t="e">
        <f>VLOOKUP($A27,dairy_dataset!$A$1:$Y$4326,MATCH(Filtered_Data!V$1,dairy_dataset!$A$1:$Y$1,0),0)</f>
        <v>#REF!</v>
      </c>
      <c r="W27" t="e">
        <f>VLOOKUP($A27,dairy_dataset!$A$1:$Y$4326,MATCH(Filtered_Data!W$1,dairy_dataset!$A$1:$Y$1,0),0)</f>
        <v>#REF!</v>
      </c>
      <c r="X27" t="e">
        <f>VLOOKUP($A27,dairy_dataset!$A$1:$Y$4326,MATCH(Filtered_Data!X$1,dairy_dataset!$A$1:$Y$1,0),0)</f>
        <v>#REF!</v>
      </c>
      <c r="Y27" t="e">
        <f>VLOOKUP($A27,dairy_dataset!$A$1:$Y$4326,MATCH(Filtered_Data!Y$1,dairy_dataset!$A$1:$Y$1,0),0)</f>
        <v>#REF!</v>
      </c>
    </row>
    <row r="28" spans="1:25" x14ac:dyDescent="0.3">
      <c r="A28" t="e">
        <f>#REF!&amp;"-"&amp;COUNTA(dairy_dataset!$J$2:J28)</f>
        <v>#REF!</v>
      </c>
      <c r="B28" t="e">
        <f>VLOOKUP($A28,dairy_dataset!$A$1:$Y$4326,MATCH(Filtered_Data!B$1,dairy_dataset!$A$1:$Y$1,0),0)</f>
        <v>#REF!</v>
      </c>
      <c r="C28" t="e">
        <f>VLOOKUP($A28,dairy_dataset!$A$1:$Y$4326,MATCH(Filtered_Data!C$1,dairy_dataset!$A$1:$Y$1,0),0)</f>
        <v>#REF!</v>
      </c>
      <c r="D28" t="e">
        <f>VLOOKUP($A28,dairy_dataset!$A$1:$Y$4326,MATCH(Filtered_Data!D$1,dairy_dataset!$A$1:$Y$1,0),0)</f>
        <v>#REF!</v>
      </c>
      <c r="E28" t="e">
        <f>VLOOKUP($A28,dairy_dataset!$A$1:$Y$4326,MATCH(Filtered_Data!E$1,dairy_dataset!$A$1:$Y$1,0),0)</f>
        <v>#REF!</v>
      </c>
      <c r="F28" t="e">
        <f>VLOOKUP($A28,dairy_dataset!$A$1:$Y$4326,MATCH(Filtered_Data!F$1,dairy_dataset!$A$1:$Y$1,0),0)</f>
        <v>#REF!</v>
      </c>
      <c r="G28" t="e">
        <f>VLOOKUP($A28,dairy_dataset!$A$1:$Y$4326,MATCH(Filtered_Data!G$1,dairy_dataset!$A$1:$Y$1,0),0)</f>
        <v>#REF!</v>
      </c>
      <c r="H28" t="e">
        <f>VLOOKUP($A28,dairy_dataset!$A$1:$Y$4326,MATCH(Filtered_Data!H$1,dairy_dataset!$A$1:$Y$1,0),0)</f>
        <v>#REF!</v>
      </c>
      <c r="I28" t="e">
        <f>VLOOKUP($A28,dairy_dataset!$A$1:$Y$4326,MATCH(Filtered_Data!I$1,dairy_dataset!$A$1:$Y$1,0),0)</f>
        <v>#REF!</v>
      </c>
      <c r="J28" t="e">
        <f>VLOOKUP($A28,dairy_dataset!$A$1:$Y$4326,MATCH(Filtered_Data!J$1,dairy_dataset!$A$1:$Y$1,0),0)</f>
        <v>#REF!</v>
      </c>
      <c r="K28" t="e">
        <f>VLOOKUP($A28,dairy_dataset!$A$1:$Y$4326,MATCH(Filtered_Data!K$1,dairy_dataset!$A$1:$Y$1,0),0)</f>
        <v>#REF!</v>
      </c>
      <c r="L28" t="e">
        <f>VLOOKUP($A28,dairy_dataset!$A$1:$Y$4326,MATCH(Filtered_Data!L$1,dairy_dataset!$A$1:$Y$1,0),0)</f>
        <v>#REF!</v>
      </c>
      <c r="M28" t="e">
        <f>VLOOKUP($A28,dairy_dataset!$A$1:$Y$4326,MATCH(Filtered_Data!M$1,dairy_dataset!$A$1:$Y$1,0),0)</f>
        <v>#REF!</v>
      </c>
      <c r="N28" t="e">
        <f>VLOOKUP($A28,dairy_dataset!$A$1:$Y$4326,MATCH(Filtered_Data!N$1,dairy_dataset!$A$1:$Y$1,0),0)</f>
        <v>#REF!</v>
      </c>
      <c r="O28" t="e">
        <f>VLOOKUP($A28,dairy_dataset!$A$1:$Y$4326,MATCH(Filtered_Data!O$1,dairy_dataset!$A$1:$Y$1,0),0)</f>
        <v>#REF!</v>
      </c>
      <c r="P28" t="e">
        <f>VLOOKUP($A28,dairy_dataset!$A$1:$Y$4326,MATCH(Filtered_Data!P$1,dairy_dataset!$A$1:$Y$1,0),0)</f>
        <v>#REF!</v>
      </c>
      <c r="Q28" t="e">
        <f>VLOOKUP($A28,dairy_dataset!$A$1:$Y$4326,MATCH(Filtered_Data!Q$1,dairy_dataset!$A$1:$Y$1,0),0)</f>
        <v>#REF!</v>
      </c>
      <c r="R28" t="e">
        <f>VLOOKUP($A28,dairy_dataset!$A$1:$Y$4326,MATCH(Filtered_Data!R$1,dairy_dataset!$A$1:$Y$1,0),0)</f>
        <v>#REF!</v>
      </c>
      <c r="S28" t="e">
        <f>VLOOKUP($A28,dairy_dataset!$A$1:$Y$4326,MATCH(Filtered_Data!S$1,dairy_dataset!$A$1:$Y$1,0),0)</f>
        <v>#REF!</v>
      </c>
      <c r="T28" t="e">
        <f>VLOOKUP($A28,dairy_dataset!$A$1:$Y$4326,MATCH(Filtered_Data!T$1,dairy_dataset!$A$1:$Y$1,0),0)</f>
        <v>#REF!</v>
      </c>
      <c r="U28" t="e">
        <f>VLOOKUP($A28,dairy_dataset!$A$1:$Y$4326,MATCH(Filtered_Data!U$1,dairy_dataset!$A$1:$Y$1,0),0)</f>
        <v>#REF!</v>
      </c>
      <c r="V28" t="e">
        <f>VLOOKUP($A28,dairy_dataset!$A$1:$Y$4326,MATCH(Filtered_Data!V$1,dairy_dataset!$A$1:$Y$1,0),0)</f>
        <v>#REF!</v>
      </c>
      <c r="W28" t="e">
        <f>VLOOKUP($A28,dairy_dataset!$A$1:$Y$4326,MATCH(Filtered_Data!W$1,dairy_dataset!$A$1:$Y$1,0),0)</f>
        <v>#REF!</v>
      </c>
      <c r="X28" t="e">
        <f>VLOOKUP($A28,dairy_dataset!$A$1:$Y$4326,MATCH(Filtered_Data!X$1,dairy_dataset!$A$1:$Y$1,0),0)</f>
        <v>#REF!</v>
      </c>
      <c r="Y28" t="e">
        <f>VLOOKUP($A28,dairy_dataset!$A$1:$Y$4326,MATCH(Filtered_Data!Y$1,dairy_dataset!$A$1:$Y$1,0),0)</f>
        <v>#REF!</v>
      </c>
    </row>
    <row r="29" spans="1:25" x14ac:dyDescent="0.3">
      <c r="A29" t="e">
        <f>#REF!&amp;"-"&amp;COUNTA(dairy_dataset!$J$2:J29)</f>
        <v>#REF!</v>
      </c>
      <c r="B29" t="e">
        <f>VLOOKUP($A29,dairy_dataset!$A$1:$Y$4326,MATCH(Filtered_Data!B$1,dairy_dataset!$A$1:$Y$1,0),0)</f>
        <v>#REF!</v>
      </c>
      <c r="C29" t="e">
        <f>VLOOKUP($A29,dairy_dataset!$A$1:$Y$4326,MATCH(Filtered_Data!C$1,dairy_dataset!$A$1:$Y$1,0),0)</f>
        <v>#REF!</v>
      </c>
      <c r="D29" t="e">
        <f>VLOOKUP($A29,dairy_dataset!$A$1:$Y$4326,MATCH(Filtered_Data!D$1,dairy_dataset!$A$1:$Y$1,0),0)</f>
        <v>#REF!</v>
      </c>
      <c r="E29" t="e">
        <f>VLOOKUP($A29,dairy_dataset!$A$1:$Y$4326,MATCH(Filtered_Data!E$1,dairy_dataset!$A$1:$Y$1,0),0)</f>
        <v>#REF!</v>
      </c>
      <c r="F29" t="e">
        <f>VLOOKUP($A29,dairy_dataset!$A$1:$Y$4326,MATCH(Filtered_Data!F$1,dairy_dataset!$A$1:$Y$1,0),0)</f>
        <v>#REF!</v>
      </c>
      <c r="G29" t="e">
        <f>VLOOKUP($A29,dairy_dataset!$A$1:$Y$4326,MATCH(Filtered_Data!G$1,dairy_dataset!$A$1:$Y$1,0),0)</f>
        <v>#REF!</v>
      </c>
      <c r="H29" t="e">
        <f>VLOOKUP($A29,dairy_dataset!$A$1:$Y$4326,MATCH(Filtered_Data!H$1,dairy_dataset!$A$1:$Y$1,0),0)</f>
        <v>#REF!</v>
      </c>
      <c r="I29" t="e">
        <f>VLOOKUP($A29,dairy_dataset!$A$1:$Y$4326,MATCH(Filtered_Data!I$1,dairy_dataset!$A$1:$Y$1,0),0)</f>
        <v>#REF!</v>
      </c>
      <c r="J29" t="e">
        <f>VLOOKUP($A29,dairy_dataset!$A$1:$Y$4326,MATCH(Filtered_Data!J$1,dairy_dataset!$A$1:$Y$1,0),0)</f>
        <v>#REF!</v>
      </c>
      <c r="K29" t="e">
        <f>VLOOKUP($A29,dairy_dataset!$A$1:$Y$4326,MATCH(Filtered_Data!K$1,dairy_dataset!$A$1:$Y$1,0),0)</f>
        <v>#REF!</v>
      </c>
      <c r="L29" t="e">
        <f>VLOOKUP($A29,dairy_dataset!$A$1:$Y$4326,MATCH(Filtered_Data!L$1,dairy_dataset!$A$1:$Y$1,0),0)</f>
        <v>#REF!</v>
      </c>
      <c r="M29" t="e">
        <f>VLOOKUP($A29,dairy_dataset!$A$1:$Y$4326,MATCH(Filtered_Data!M$1,dairy_dataset!$A$1:$Y$1,0),0)</f>
        <v>#REF!</v>
      </c>
      <c r="N29" t="e">
        <f>VLOOKUP($A29,dairy_dataset!$A$1:$Y$4326,MATCH(Filtered_Data!N$1,dairy_dataset!$A$1:$Y$1,0),0)</f>
        <v>#REF!</v>
      </c>
      <c r="O29" t="e">
        <f>VLOOKUP($A29,dairy_dataset!$A$1:$Y$4326,MATCH(Filtered_Data!O$1,dairy_dataset!$A$1:$Y$1,0),0)</f>
        <v>#REF!</v>
      </c>
      <c r="P29" t="e">
        <f>VLOOKUP($A29,dairy_dataset!$A$1:$Y$4326,MATCH(Filtered_Data!P$1,dairy_dataset!$A$1:$Y$1,0),0)</f>
        <v>#REF!</v>
      </c>
      <c r="Q29" t="e">
        <f>VLOOKUP($A29,dairy_dataset!$A$1:$Y$4326,MATCH(Filtered_Data!Q$1,dairy_dataset!$A$1:$Y$1,0),0)</f>
        <v>#REF!</v>
      </c>
      <c r="R29" t="e">
        <f>VLOOKUP($A29,dairy_dataset!$A$1:$Y$4326,MATCH(Filtered_Data!R$1,dairy_dataset!$A$1:$Y$1,0),0)</f>
        <v>#REF!</v>
      </c>
      <c r="S29" t="e">
        <f>VLOOKUP($A29,dairy_dataset!$A$1:$Y$4326,MATCH(Filtered_Data!S$1,dairy_dataset!$A$1:$Y$1,0),0)</f>
        <v>#REF!</v>
      </c>
      <c r="T29" t="e">
        <f>VLOOKUP($A29,dairy_dataset!$A$1:$Y$4326,MATCH(Filtered_Data!T$1,dairy_dataset!$A$1:$Y$1,0),0)</f>
        <v>#REF!</v>
      </c>
      <c r="U29" t="e">
        <f>VLOOKUP($A29,dairy_dataset!$A$1:$Y$4326,MATCH(Filtered_Data!U$1,dairy_dataset!$A$1:$Y$1,0),0)</f>
        <v>#REF!</v>
      </c>
      <c r="V29" t="e">
        <f>VLOOKUP($A29,dairy_dataset!$A$1:$Y$4326,MATCH(Filtered_Data!V$1,dairy_dataset!$A$1:$Y$1,0),0)</f>
        <v>#REF!</v>
      </c>
      <c r="W29" t="e">
        <f>VLOOKUP($A29,dairy_dataset!$A$1:$Y$4326,MATCH(Filtered_Data!W$1,dairy_dataset!$A$1:$Y$1,0),0)</f>
        <v>#REF!</v>
      </c>
      <c r="X29" t="e">
        <f>VLOOKUP($A29,dairy_dataset!$A$1:$Y$4326,MATCH(Filtered_Data!X$1,dairy_dataset!$A$1:$Y$1,0),0)</f>
        <v>#REF!</v>
      </c>
      <c r="Y29" t="e">
        <f>VLOOKUP($A29,dairy_dataset!$A$1:$Y$4326,MATCH(Filtered_Data!Y$1,dairy_dataset!$A$1:$Y$1,0),0)</f>
        <v>#REF!</v>
      </c>
    </row>
    <row r="30" spans="1:25" x14ac:dyDescent="0.3">
      <c r="A30" t="e">
        <f>#REF!&amp;"-"&amp;COUNTA(dairy_dataset!$J$2:J30)</f>
        <v>#REF!</v>
      </c>
      <c r="B30" t="e">
        <f>VLOOKUP($A30,dairy_dataset!$A$1:$Y$4326,MATCH(Filtered_Data!B$1,dairy_dataset!$A$1:$Y$1,0),0)</f>
        <v>#REF!</v>
      </c>
      <c r="C30" t="e">
        <f>VLOOKUP($A30,dairy_dataset!$A$1:$Y$4326,MATCH(Filtered_Data!C$1,dairy_dataset!$A$1:$Y$1,0),0)</f>
        <v>#REF!</v>
      </c>
      <c r="D30" t="e">
        <f>VLOOKUP($A30,dairy_dataset!$A$1:$Y$4326,MATCH(Filtered_Data!D$1,dairy_dataset!$A$1:$Y$1,0),0)</f>
        <v>#REF!</v>
      </c>
      <c r="E30" t="e">
        <f>VLOOKUP($A30,dairy_dataset!$A$1:$Y$4326,MATCH(Filtered_Data!E$1,dairy_dataset!$A$1:$Y$1,0),0)</f>
        <v>#REF!</v>
      </c>
      <c r="F30" t="e">
        <f>VLOOKUP($A30,dairy_dataset!$A$1:$Y$4326,MATCH(Filtered_Data!F$1,dairy_dataset!$A$1:$Y$1,0),0)</f>
        <v>#REF!</v>
      </c>
      <c r="G30" t="e">
        <f>VLOOKUP($A30,dairy_dataset!$A$1:$Y$4326,MATCH(Filtered_Data!G$1,dairy_dataset!$A$1:$Y$1,0),0)</f>
        <v>#REF!</v>
      </c>
      <c r="H30" t="e">
        <f>VLOOKUP($A30,dairy_dataset!$A$1:$Y$4326,MATCH(Filtered_Data!H$1,dairy_dataset!$A$1:$Y$1,0),0)</f>
        <v>#REF!</v>
      </c>
      <c r="I30" t="e">
        <f>VLOOKUP($A30,dairy_dataset!$A$1:$Y$4326,MATCH(Filtered_Data!I$1,dairy_dataset!$A$1:$Y$1,0),0)</f>
        <v>#REF!</v>
      </c>
      <c r="J30" t="e">
        <f>VLOOKUP($A30,dairy_dataset!$A$1:$Y$4326,MATCH(Filtered_Data!J$1,dairy_dataset!$A$1:$Y$1,0),0)</f>
        <v>#REF!</v>
      </c>
      <c r="K30" t="e">
        <f>VLOOKUP($A30,dairy_dataset!$A$1:$Y$4326,MATCH(Filtered_Data!K$1,dairy_dataset!$A$1:$Y$1,0),0)</f>
        <v>#REF!</v>
      </c>
      <c r="L30" t="e">
        <f>VLOOKUP($A30,dairy_dataset!$A$1:$Y$4326,MATCH(Filtered_Data!L$1,dairy_dataset!$A$1:$Y$1,0),0)</f>
        <v>#REF!</v>
      </c>
      <c r="M30" t="e">
        <f>VLOOKUP($A30,dairy_dataset!$A$1:$Y$4326,MATCH(Filtered_Data!M$1,dairy_dataset!$A$1:$Y$1,0),0)</f>
        <v>#REF!</v>
      </c>
      <c r="N30" t="e">
        <f>VLOOKUP($A30,dairy_dataset!$A$1:$Y$4326,MATCH(Filtered_Data!N$1,dairy_dataset!$A$1:$Y$1,0),0)</f>
        <v>#REF!</v>
      </c>
      <c r="O30" t="e">
        <f>VLOOKUP($A30,dairy_dataset!$A$1:$Y$4326,MATCH(Filtered_Data!O$1,dairy_dataset!$A$1:$Y$1,0),0)</f>
        <v>#REF!</v>
      </c>
      <c r="P30" t="e">
        <f>VLOOKUP($A30,dairy_dataset!$A$1:$Y$4326,MATCH(Filtered_Data!P$1,dairy_dataset!$A$1:$Y$1,0),0)</f>
        <v>#REF!</v>
      </c>
      <c r="Q30" t="e">
        <f>VLOOKUP($A30,dairy_dataset!$A$1:$Y$4326,MATCH(Filtered_Data!Q$1,dairy_dataset!$A$1:$Y$1,0),0)</f>
        <v>#REF!</v>
      </c>
      <c r="R30" t="e">
        <f>VLOOKUP($A30,dairy_dataset!$A$1:$Y$4326,MATCH(Filtered_Data!R$1,dairy_dataset!$A$1:$Y$1,0),0)</f>
        <v>#REF!</v>
      </c>
      <c r="S30" t="e">
        <f>VLOOKUP($A30,dairy_dataset!$A$1:$Y$4326,MATCH(Filtered_Data!S$1,dairy_dataset!$A$1:$Y$1,0),0)</f>
        <v>#REF!</v>
      </c>
      <c r="T30" t="e">
        <f>VLOOKUP($A30,dairy_dataset!$A$1:$Y$4326,MATCH(Filtered_Data!T$1,dairy_dataset!$A$1:$Y$1,0),0)</f>
        <v>#REF!</v>
      </c>
      <c r="U30" t="e">
        <f>VLOOKUP($A30,dairy_dataset!$A$1:$Y$4326,MATCH(Filtered_Data!U$1,dairy_dataset!$A$1:$Y$1,0),0)</f>
        <v>#REF!</v>
      </c>
      <c r="V30" t="e">
        <f>VLOOKUP($A30,dairy_dataset!$A$1:$Y$4326,MATCH(Filtered_Data!V$1,dairy_dataset!$A$1:$Y$1,0),0)</f>
        <v>#REF!</v>
      </c>
      <c r="W30" t="e">
        <f>VLOOKUP($A30,dairy_dataset!$A$1:$Y$4326,MATCH(Filtered_Data!W$1,dairy_dataset!$A$1:$Y$1,0),0)</f>
        <v>#REF!</v>
      </c>
      <c r="X30" t="e">
        <f>VLOOKUP($A30,dairy_dataset!$A$1:$Y$4326,MATCH(Filtered_Data!X$1,dairy_dataset!$A$1:$Y$1,0),0)</f>
        <v>#REF!</v>
      </c>
      <c r="Y30" t="e">
        <f>VLOOKUP($A30,dairy_dataset!$A$1:$Y$4326,MATCH(Filtered_Data!Y$1,dairy_dataset!$A$1:$Y$1,0),0)</f>
        <v>#REF!</v>
      </c>
    </row>
    <row r="31" spans="1:25" x14ac:dyDescent="0.3">
      <c r="A31" t="e">
        <f>#REF!&amp;"-"&amp;COUNTA(dairy_dataset!$J$2:J31)</f>
        <v>#REF!</v>
      </c>
      <c r="B31" t="e">
        <f>VLOOKUP($A31,dairy_dataset!$A$1:$Y$4326,MATCH(Filtered_Data!B$1,dairy_dataset!$A$1:$Y$1,0),0)</f>
        <v>#REF!</v>
      </c>
      <c r="C31" t="e">
        <f>VLOOKUP($A31,dairy_dataset!$A$1:$Y$4326,MATCH(Filtered_Data!C$1,dairy_dataset!$A$1:$Y$1,0),0)</f>
        <v>#REF!</v>
      </c>
      <c r="D31" t="e">
        <f>VLOOKUP($A31,dairy_dataset!$A$1:$Y$4326,MATCH(Filtered_Data!D$1,dairy_dataset!$A$1:$Y$1,0),0)</f>
        <v>#REF!</v>
      </c>
      <c r="E31" t="e">
        <f>VLOOKUP($A31,dairy_dataset!$A$1:$Y$4326,MATCH(Filtered_Data!E$1,dairy_dataset!$A$1:$Y$1,0),0)</f>
        <v>#REF!</v>
      </c>
      <c r="F31" t="e">
        <f>VLOOKUP($A31,dairy_dataset!$A$1:$Y$4326,MATCH(Filtered_Data!F$1,dairy_dataset!$A$1:$Y$1,0),0)</f>
        <v>#REF!</v>
      </c>
      <c r="G31" t="e">
        <f>VLOOKUP($A31,dairy_dataset!$A$1:$Y$4326,MATCH(Filtered_Data!G$1,dairy_dataset!$A$1:$Y$1,0),0)</f>
        <v>#REF!</v>
      </c>
      <c r="H31" t="e">
        <f>VLOOKUP($A31,dairy_dataset!$A$1:$Y$4326,MATCH(Filtered_Data!H$1,dairy_dataset!$A$1:$Y$1,0),0)</f>
        <v>#REF!</v>
      </c>
      <c r="I31" t="e">
        <f>VLOOKUP($A31,dairy_dataset!$A$1:$Y$4326,MATCH(Filtered_Data!I$1,dairy_dataset!$A$1:$Y$1,0),0)</f>
        <v>#REF!</v>
      </c>
      <c r="J31" t="e">
        <f>VLOOKUP($A31,dairy_dataset!$A$1:$Y$4326,MATCH(Filtered_Data!J$1,dairy_dataset!$A$1:$Y$1,0),0)</f>
        <v>#REF!</v>
      </c>
      <c r="K31" t="e">
        <f>VLOOKUP($A31,dairy_dataset!$A$1:$Y$4326,MATCH(Filtered_Data!K$1,dairy_dataset!$A$1:$Y$1,0),0)</f>
        <v>#REF!</v>
      </c>
      <c r="L31" t="e">
        <f>VLOOKUP($A31,dairy_dataset!$A$1:$Y$4326,MATCH(Filtered_Data!L$1,dairy_dataset!$A$1:$Y$1,0),0)</f>
        <v>#REF!</v>
      </c>
      <c r="M31" t="e">
        <f>VLOOKUP($A31,dairy_dataset!$A$1:$Y$4326,MATCH(Filtered_Data!M$1,dairy_dataset!$A$1:$Y$1,0),0)</f>
        <v>#REF!</v>
      </c>
      <c r="N31" t="e">
        <f>VLOOKUP($A31,dairy_dataset!$A$1:$Y$4326,MATCH(Filtered_Data!N$1,dairy_dataset!$A$1:$Y$1,0),0)</f>
        <v>#REF!</v>
      </c>
      <c r="O31" t="e">
        <f>VLOOKUP($A31,dairy_dataset!$A$1:$Y$4326,MATCH(Filtered_Data!O$1,dairy_dataset!$A$1:$Y$1,0),0)</f>
        <v>#REF!</v>
      </c>
      <c r="P31" t="e">
        <f>VLOOKUP($A31,dairy_dataset!$A$1:$Y$4326,MATCH(Filtered_Data!P$1,dairy_dataset!$A$1:$Y$1,0),0)</f>
        <v>#REF!</v>
      </c>
      <c r="Q31" t="e">
        <f>VLOOKUP($A31,dairy_dataset!$A$1:$Y$4326,MATCH(Filtered_Data!Q$1,dairy_dataset!$A$1:$Y$1,0),0)</f>
        <v>#REF!</v>
      </c>
      <c r="R31" t="e">
        <f>VLOOKUP($A31,dairy_dataset!$A$1:$Y$4326,MATCH(Filtered_Data!R$1,dairy_dataset!$A$1:$Y$1,0),0)</f>
        <v>#REF!</v>
      </c>
      <c r="S31" t="e">
        <f>VLOOKUP($A31,dairy_dataset!$A$1:$Y$4326,MATCH(Filtered_Data!S$1,dairy_dataset!$A$1:$Y$1,0),0)</f>
        <v>#REF!</v>
      </c>
      <c r="T31" t="e">
        <f>VLOOKUP($A31,dairy_dataset!$A$1:$Y$4326,MATCH(Filtered_Data!T$1,dairy_dataset!$A$1:$Y$1,0),0)</f>
        <v>#REF!</v>
      </c>
      <c r="U31" t="e">
        <f>VLOOKUP($A31,dairy_dataset!$A$1:$Y$4326,MATCH(Filtered_Data!U$1,dairy_dataset!$A$1:$Y$1,0),0)</f>
        <v>#REF!</v>
      </c>
      <c r="V31" t="e">
        <f>VLOOKUP($A31,dairy_dataset!$A$1:$Y$4326,MATCH(Filtered_Data!V$1,dairy_dataset!$A$1:$Y$1,0),0)</f>
        <v>#REF!</v>
      </c>
      <c r="W31" t="e">
        <f>VLOOKUP($A31,dairy_dataset!$A$1:$Y$4326,MATCH(Filtered_Data!W$1,dairy_dataset!$A$1:$Y$1,0),0)</f>
        <v>#REF!</v>
      </c>
      <c r="X31" t="e">
        <f>VLOOKUP($A31,dairy_dataset!$A$1:$Y$4326,MATCH(Filtered_Data!X$1,dairy_dataset!$A$1:$Y$1,0),0)</f>
        <v>#REF!</v>
      </c>
      <c r="Y31" t="e">
        <f>VLOOKUP($A31,dairy_dataset!$A$1:$Y$4326,MATCH(Filtered_Data!Y$1,dairy_dataset!$A$1:$Y$1,0),0)</f>
        <v>#REF!</v>
      </c>
    </row>
    <row r="32" spans="1:25" x14ac:dyDescent="0.3">
      <c r="A32" t="e">
        <f>#REF!&amp;"-"&amp;COUNTA(dairy_dataset!$J$2:J32)</f>
        <v>#REF!</v>
      </c>
      <c r="B32" t="e">
        <f>VLOOKUP($A32,dairy_dataset!$A$1:$Y$4326,MATCH(Filtered_Data!B$1,dairy_dataset!$A$1:$Y$1,0),0)</f>
        <v>#REF!</v>
      </c>
      <c r="C32" t="e">
        <f>VLOOKUP($A32,dairy_dataset!$A$1:$Y$4326,MATCH(Filtered_Data!C$1,dairy_dataset!$A$1:$Y$1,0),0)</f>
        <v>#REF!</v>
      </c>
      <c r="D32" t="e">
        <f>VLOOKUP($A32,dairy_dataset!$A$1:$Y$4326,MATCH(Filtered_Data!D$1,dairy_dataset!$A$1:$Y$1,0),0)</f>
        <v>#REF!</v>
      </c>
      <c r="E32" t="e">
        <f>VLOOKUP($A32,dairy_dataset!$A$1:$Y$4326,MATCH(Filtered_Data!E$1,dairy_dataset!$A$1:$Y$1,0),0)</f>
        <v>#REF!</v>
      </c>
      <c r="F32" t="e">
        <f>VLOOKUP($A32,dairy_dataset!$A$1:$Y$4326,MATCH(Filtered_Data!F$1,dairy_dataset!$A$1:$Y$1,0),0)</f>
        <v>#REF!</v>
      </c>
      <c r="G32" t="e">
        <f>VLOOKUP($A32,dairy_dataset!$A$1:$Y$4326,MATCH(Filtered_Data!G$1,dairy_dataset!$A$1:$Y$1,0),0)</f>
        <v>#REF!</v>
      </c>
      <c r="H32" t="e">
        <f>VLOOKUP($A32,dairy_dataset!$A$1:$Y$4326,MATCH(Filtered_Data!H$1,dairy_dataset!$A$1:$Y$1,0),0)</f>
        <v>#REF!</v>
      </c>
      <c r="I32" t="e">
        <f>VLOOKUP($A32,dairy_dataset!$A$1:$Y$4326,MATCH(Filtered_Data!I$1,dairy_dataset!$A$1:$Y$1,0),0)</f>
        <v>#REF!</v>
      </c>
      <c r="J32" t="e">
        <f>VLOOKUP($A32,dairy_dataset!$A$1:$Y$4326,MATCH(Filtered_Data!J$1,dairy_dataset!$A$1:$Y$1,0),0)</f>
        <v>#REF!</v>
      </c>
      <c r="K32" t="e">
        <f>VLOOKUP($A32,dairy_dataset!$A$1:$Y$4326,MATCH(Filtered_Data!K$1,dairy_dataset!$A$1:$Y$1,0),0)</f>
        <v>#REF!</v>
      </c>
      <c r="L32" t="e">
        <f>VLOOKUP($A32,dairy_dataset!$A$1:$Y$4326,MATCH(Filtered_Data!L$1,dairy_dataset!$A$1:$Y$1,0),0)</f>
        <v>#REF!</v>
      </c>
      <c r="M32" t="e">
        <f>VLOOKUP($A32,dairy_dataset!$A$1:$Y$4326,MATCH(Filtered_Data!M$1,dairy_dataset!$A$1:$Y$1,0),0)</f>
        <v>#REF!</v>
      </c>
      <c r="N32" t="e">
        <f>VLOOKUP($A32,dairy_dataset!$A$1:$Y$4326,MATCH(Filtered_Data!N$1,dairy_dataset!$A$1:$Y$1,0),0)</f>
        <v>#REF!</v>
      </c>
      <c r="O32" t="e">
        <f>VLOOKUP($A32,dairy_dataset!$A$1:$Y$4326,MATCH(Filtered_Data!O$1,dairy_dataset!$A$1:$Y$1,0),0)</f>
        <v>#REF!</v>
      </c>
      <c r="P32" t="e">
        <f>VLOOKUP($A32,dairy_dataset!$A$1:$Y$4326,MATCH(Filtered_Data!P$1,dairy_dataset!$A$1:$Y$1,0),0)</f>
        <v>#REF!</v>
      </c>
      <c r="Q32" t="e">
        <f>VLOOKUP($A32,dairy_dataset!$A$1:$Y$4326,MATCH(Filtered_Data!Q$1,dairy_dataset!$A$1:$Y$1,0),0)</f>
        <v>#REF!</v>
      </c>
      <c r="R32" t="e">
        <f>VLOOKUP($A32,dairy_dataset!$A$1:$Y$4326,MATCH(Filtered_Data!R$1,dairy_dataset!$A$1:$Y$1,0),0)</f>
        <v>#REF!</v>
      </c>
      <c r="S32" t="e">
        <f>VLOOKUP($A32,dairy_dataset!$A$1:$Y$4326,MATCH(Filtered_Data!S$1,dairy_dataset!$A$1:$Y$1,0),0)</f>
        <v>#REF!</v>
      </c>
      <c r="T32" t="e">
        <f>VLOOKUP($A32,dairy_dataset!$A$1:$Y$4326,MATCH(Filtered_Data!T$1,dairy_dataset!$A$1:$Y$1,0),0)</f>
        <v>#REF!</v>
      </c>
      <c r="U32" t="e">
        <f>VLOOKUP($A32,dairy_dataset!$A$1:$Y$4326,MATCH(Filtered_Data!U$1,dairy_dataset!$A$1:$Y$1,0),0)</f>
        <v>#REF!</v>
      </c>
      <c r="V32" t="e">
        <f>VLOOKUP($A32,dairy_dataset!$A$1:$Y$4326,MATCH(Filtered_Data!V$1,dairy_dataset!$A$1:$Y$1,0),0)</f>
        <v>#REF!</v>
      </c>
      <c r="W32" t="e">
        <f>VLOOKUP($A32,dairy_dataset!$A$1:$Y$4326,MATCH(Filtered_Data!W$1,dairy_dataset!$A$1:$Y$1,0),0)</f>
        <v>#REF!</v>
      </c>
      <c r="X32" t="e">
        <f>VLOOKUP($A32,dairy_dataset!$A$1:$Y$4326,MATCH(Filtered_Data!X$1,dairy_dataset!$A$1:$Y$1,0),0)</f>
        <v>#REF!</v>
      </c>
      <c r="Y32" t="e">
        <f>VLOOKUP($A32,dairy_dataset!$A$1:$Y$4326,MATCH(Filtered_Data!Y$1,dairy_dataset!$A$1:$Y$1,0),0)</f>
        <v>#REF!</v>
      </c>
    </row>
    <row r="33" spans="1:25" x14ac:dyDescent="0.3">
      <c r="A33" t="e">
        <f>#REF!&amp;"-"&amp;COUNTA(dairy_dataset!$J$2:J33)</f>
        <v>#REF!</v>
      </c>
      <c r="B33" t="e">
        <f>VLOOKUP($A33,dairy_dataset!$A$1:$Y$4326,MATCH(Filtered_Data!B$1,dairy_dataset!$A$1:$Y$1,0),0)</f>
        <v>#REF!</v>
      </c>
      <c r="C33" t="e">
        <f>VLOOKUP($A33,dairy_dataset!$A$1:$Y$4326,MATCH(Filtered_Data!C$1,dairy_dataset!$A$1:$Y$1,0),0)</f>
        <v>#REF!</v>
      </c>
      <c r="D33" t="e">
        <f>VLOOKUP($A33,dairy_dataset!$A$1:$Y$4326,MATCH(Filtered_Data!D$1,dairy_dataset!$A$1:$Y$1,0),0)</f>
        <v>#REF!</v>
      </c>
      <c r="E33" t="e">
        <f>VLOOKUP($A33,dairy_dataset!$A$1:$Y$4326,MATCH(Filtered_Data!E$1,dairy_dataset!$A$1:$Y$1,0),0)</f>
        <v>#REF!</v>
      </c>
      <c r="F33" t="e">
        <f>VLOOKUP($A33,dairy_dataset!$A$1:$Y$4326,MATCH(Filtered_Data!F$1,dairy_dataset!$A$1:$Y$1,0),0)</f>
        <v>#REF!</v>
      </c>
      <c r="G33" t="e">
        <f>VLOOKUP($A33,dairy_dataset!$A$1:$Y$4326,MATCH(Filtered_Data!G$1,dairy_dataset!$A$1:$Y$1,0),0)</f>
        <v>#REF!</v>
      </c>
      <c r="H33" t="e">
        <f>VLOOKUP($A33,dairy_dataset!$A$1:$Y$4326,MATCH(Filtered_Data!H$1,dairy_dataset!$A$1:$Y$1,0),0)</f>
        <v>#REF!</v>
      </c>
      <c r="I33" t="e">
        <f>VLOOKUP($A33,dairy_dataset!$A$1:$Y$4326,MATCH(Filtered_Data!I$1,dairy_dataset!$A$1:$Y$1,0),0)</f>
        <v>#REF!</v>
      </c>
      <c r="J33" t="e">
        <f>VLOOKUP($A33,dairy_dataset!$A$1:$Y$4326,MATCH(Filtered_Data!J$1,dairy_dataset!$A$1:$Y$1,0),0)</f>
        <v>#REF!</v>
      </c>
      <c r="K33" t="e">
        <f>VLOOKUP($A33,dairy_dataset!$A$1:$Y$4326,MATCH(Filtered_Data!K$1,dairy_dataset!$A$1:$Y$1,0),0)</f>
        <v>#REF!</v>
      </c>
      <c r="L33" t="e">
        <f>VLOOKUP($A33,dairy_dataset!$A$1:$Y$4326,MATCH(Filtered_Data!L$1,dairy_dataset!$A$1:$Y$1,0),0)</f>
        <v>#REF!</v>
      </c>
      <c r="M33" t="e">
        <f>VLOOKUP($A33,dairy_dataset!$A$1:$Y$4326,MATCH(Filtered_Data!M$1,dairy_dataset!$A$1:$Y$1,0),0)</f>
        <v>#REF!</v>
      </c>
      <c r="N33" t="e">
        <f>VLOOKUP($A33,dairy_dataset!$A$1:$Y$4326,MATCH(Filtered_Data!N$1,dairy_dataset!$A$1:$Y$1,0),0)</f>
        <v>#REF!</v>
      </c>
      <c r="O33" t="e">
        <f>VLOOKUP($A33,dairy_dataset!$A$1:$Y$4326,MATCH(Filtered_Data!O$1,dairy_dataset!$A$1:$Y$1,0),0)</f>
        <v>#REF!</v>
      </c>
      <c r="P33" t="e">
        <f>VLOOKUP($A33,dairy_dataset!$A$1:$Y$4326,MATCH(Filtered_Data!P$1,dairy_dataset!$A$1:$Y$1,0),0)</f>
        <v>#REF!</v>
      </c>
      <c r="Q33" t="e">
        <f>VLOOKUP($A33,dairy_dataset!$A$1:$Y$4326,MATCH(Filtered_Data!Q$1,dairy_dataset!$A$1:$Y$1,0),0)</f>
        <v>#REF!</v>
      </c>
      <c r="R33" t="e">
        <f>VLOOKUP($A33,dairy_dataset!$A$1:$Y$4326,MATCH(Filtered_Data!R$1,dairy_dataset!$A$1:$Y$1,0),0)</f>
        <v>#REF!</v>
      </c>
      <c r="S33" t="e">
        <f>VLOOKUP($A33,dairy_dataset!$A$1:$Y$4326,MATCH(Filtered_Data!S$1,dairy_dataset!$A$1:$Y$1,0),0)</f>
        <v>#REF!</v>
      </c>
      <c r="T33" t="e">
        <f>VLOOKUP($A33,dairy_dataset!$A$1:$Y$4326,MATCH(Filtered_Data!T$1,dairy_dataset!$A$1:$Y$1,0),0)</f>
        <v>#REF!</v>
      </c>
      <c r="U33" t="e">
        <f>VLOOKUP($A33,dairy_dataset!$A$1:$Y$4326,MATCH(Filtered_Data!U$1,dairy_dataset!$A$1:$Y$1,0),0)</f>
        <v>#REF!</v>
      </c>
      <c r="V33" t="e">
        <f>VLOOKUP($A33,dairy_dataset!$A$1:$Y$4326,MATCH(Filtered_Data!V$1,dairy_dataset!$A$1:$Y$1,0),0)</f>
        <v>#REF!</v>
      </c>
      <c r="W33" t="e">
        <f>VLOOKUP($A33,dairy_dataset!$A$1:$Y$4326,MATCH(Filtered_Data!W$1,dairy_dataset!$A$1:$Y$1,0),0)</f>
        <v>#REF!</v>
      </c>
      <c r="X33" t="e">
        <f>VLOOKUP($A33,dairy_dataset!$A$1:$Y$4326,MATCH(Filtered_Data!X$1,dairy_dataset!$A$1:$Y$1,0),0)</f>
        <v>#REF!</v>
      </c>
      <c r="Y33" t="e">
        <f>VLOOKUP($A33,dairy_dataset!$A$1:$Y$4326,MATCH(Filtered_Data!Y$1,dairy_dataset!$A$1:$Y$1,0),0)</f>
        <v>#REF!</v>
      </c>
    </row>
    <row r="34" spans="1:25" x14ac:dyDescent="0.3">
      <c r="A34" t="e">
        <f>#REF!&amp;"-"&amp;COUNTA(dairy_dataset!$J$2:J34)</f>
        <v>#REF!</v>
      </c>
      <c r="B34" t="e">
        <f>VLOOKUP($A34,dairy_dataset!$A$1:$Y$4326,MATCH(Filtered_Data!B$1,dairy_dataset!$A$1:$Y$1,0),0)</f>
        <v>#REF!</v>
      </c>
      <c r="C34" t="e">
        <f>VLOOKUP($A34,dairy_dataset!$A$1:$Y$4326,MATCH(Filtered_Data!C$1,dairy_dataset!$A$1:$Y$1,0),0)</f>
        <v>#REF!</v>
      </c>
      <c r="D34" t="e">
        <f>VLOOKUP($A34,dairy_dataset!$A$1:$Y$4326,MATCH(Filtered_Data!D$1,dairy_dataset!$A$1:$Y$1,0),0)</f>
        <v>#REF!</v>
      </c>
      <c r="E34" t="e">
        <f>VLOOKUP($A34,dairy_dataset!$A$1:$Y$4326,MATCH(Filtered_Data!E$1,dairy_dataset!$A$1:$Y$1,0),0)</f>
        <v>#REF!</v>
      </c>
      <c r="F34" t="e">
        <f>VLOOKUP($A34,dairy_dataset!$A$1:$Y$4326,MATCH(Filtered_Data!F$1,dairy_dataset!$A$1:$Y$1,0),0)</f>
        <v>#REF!</v>
      </c>
      <c r="G34" t="e">
        <f>VLOOKUP($A34,dairy_dataset!$A$1:$Y$4326,MATCH(Filtered_Data!G$1,dairy_dataset!$A$1:$Y$1,0),0)</f>
        <v>#REF!</v>
      </c>
      <c r="H34" t="e">
        <f>VLOOKUP($A34,dairy_dataset!$A$1:$Y$4326,MATCH(Filtered_Data!H$1,dairy_dataset!$A$1:$Y$1,0),0)</f>
        <v>#REF!</v>
      </c>
      <c r="I34" t="e">
        <f>VLOOKUP($A34,dairy_dataset!$A$1:$Y$4326,MATCH(Filtered_Data!I$1,dairy_dataset!$A$1:$Y$1,0),0)</f>
        <v>#REF!</v>
      </c>
      <c r="J34" t="e">
        <f>VLOOKUP($A34,dairy_dataset!$A$1:$Y$4326,MATCH(Filtered_Data!J$1,dairy_dataset!$A$1:$Y$1,0),0)</f>
        <v>#REF!</v>
      </c>
      <c r="K34" t="e">
        <f>VLOOKUP($A34,dairy_dataset!$A$1:$Y$4326,MATCH(Filtered_Data!K$1,dairy_dataset!$A$1:$Y$1,0),0)</f>
        <v>#REF!</v>
      </c>
      <c r="L34" t="e">
        <f>VLOOKUP($A34,dairy_dataset!$A$1:$Y$4326,MATCH(Filtered_Data!L$1,dairy_dataset!$A$1:$Y$1,0),0)</f>
        <v>#REF!</v>
      </c>
      <c r="M34" t="e">
        <f>VLOOKUP($A34,dairy_dataset!$A$1:$Y$4326,MATCH(Filtered_Data!M$1,dairy_dataset!$A$1:$Y$1,0),0)</f>
        <v>#REF!</v>
      </c>
      <c r="N34" t="e">
        <f>VLOOKUP($A34,dairy_dataset!$A$1:$Y$4326,MATCH(Filtered_Data!N$1,dairy_dataset!$A$1:$Y$1,0),0)</f>
        <v>#REF!</v>
      </c>
      <c r="O34" t="e">
        <f>VLOOKUP($A34,dairy_dataset!$A$1:$Y$4326,MATCH(Filtered_Data!O$1,dairy_dataset!$A$1:$Y$1,0),0)</f>
        <v>#REF!</v>
      </c>
      <c r="P34" t="e">
        <f>VLOOKUP($A34,dairy_dataset!$A$1:$Y$4326,MATCH(Filtered_Data!P$1,dairy_dataset!$A$1:$Y$1,0),0)</f>
        <v>#REF!</v>
      </c>
      <c r="Q34" t="e">
        <f>VLOOKUP($A34,dairy_dataset!$A$1:$Y$4326,MATCH(Filtered_Data!Q$1,dairy_dataset!$A$1:$Y$1,0),0)</f>
        <v>#REF!</v>
      </c>
      <c r="R34" t="e">
        <f>VLOOKUP($A34,dairy_dataset!$A$1:$Y$4326,MATCH(Filtered_Data!R$1,dairy_dataset!$A$1:$Y$1,0),0)</f>
        <v>#REF!</v>
      </c>
      <c r="S34" t="e">
        <f>VLOOKUP($A34,dairy_dataset!$A$1:$Y$4326,MATCH(Filtered_Data!S$1,dairy_dataset!$A$1:$Y$1,0),0)</f>
        <v>#REF!</v>
      </c>
      <c r="T34" t="e">
        <f>VLOOKUP($A34,dairy_dataset!$A$1:$Y$4326,MATCH(Filtered_Data!T$1,dairy_dataset!$A$1:$Y$1,0),0)</f>
        <v>#REF!</v>
      </c>
      <c r="U34" t="e">
        <f>VLOOKUP($A34,dairy_dataset!$A$1:$Y$4326,MATCH(Filtered_Data!U$1,dairy_dataset!$A$1:$Y$1,0),0)</f>
        <v>#REF!</v>
      </c>
      <c r="V34" t="e">
        <f>VLOOKUP($A34,dairy_dataset!$A$1:$Y$4326,MATCH(Filtered_Data!V$1,dairy_dataset!$A$1:$Y$1,0),0)</f>
        <v>#REF!</v>
      </c>
      <c r="W34" t="e">
        <f>VLOOKUP($A34,dairy_dataset!$A$1:$Y$4326,MATCH(Filtered_Data!W$1,dairy_dataset!$A$1:$Y$1,0),0)</f>
        <v>#REF!</v>
      </c>
      <c r="X34" t="e">
        <f>VLOOKUP($A34,dairy_dataset!$A$1:$Y$4326,MATCH(Filtered_Data!X$1,dairy_dataset!$A$1:$Y$1,0),0)</f>
        <v>#REF!</v>
      </c>
      <c r="Y34" t="e">
        <f>VLOOKUP($A34,dairy_dataset!$A$1:$Y$4326,MATCH(Filtered_Data!Y$1,dairy_dataset!$A$1:$Y$1,0),0)</f>
        <v>#REF!</v>
      </c>
    </row>
    <row r="35" spans="1:25" x14ac:dyDescent="0.3">
      <c r="A35" t="e">
        <f>#REF!&amp;"-"&amp;COUNTA(dairy_dataset!$J$2:J35)</f>
        <v>#REF!</v>
      </c>
      <c r="B35" t="e">
        <f>VLOOKUP($A35,dairy_dataset!$A$1:$Y$4326,MATCH(Filtered_Data!B$1,dairy_dataset!$A$1:$Y$1,0),0)</f>
        <v>#REF!</v>
      </c>
      <c r="C35" t="e">
        <f>VLOOKUP($A35,dairy_dataset!$A$1:$Y$4326,MATCH(Filtered_Data!C$1,dairy_dataset!$A$1:$Y$1,0),0)</f>
        <v>#REF!</v>
      </c>
      <c r="D35" t="e">
        <f>VLOOKUP($A35,dairy_dataset!$A$1:$Y$4326,MATCH(Filtered_Data!D$1,dairy_dataset!$A$1:$Y$1,0),0)</f>
        <v>#REF!</v>
      </c>
      <c r="E35" t="e">
        <f>VLOOKUP($A35,dairy_dataset!$A$1:$Y$4326,MATCH(Filtered_Data!E$1,dairy_dataset!$A$1:$Y$1,0),0)</f>
        <v>#REF!</v>
      </c>
      <c r="F35" t="e">
        <f>VLOOKUP($A35,dairy_dataset!$A$1:$Y$4326,MATCH(Filtered_Data!F$1,dairy_dataset!$A$1:$Y$1,0),0)</f>
        <v>#REF!</v>
      </c>
      <c r="G35" t="e">
        <f>VLOOKUP($A35,dairy_dataset!$A$1:$Y$4326,MATCH(Filtered_Data!G$1,dairy_dataset!$A$1:$Y$1,0),0)</f>
        <v>#REF!</v>
      </c>
      <c r="H35" t="e">
        <f>VLOOKUP($A35,dairy_dataset!$A$1:$Y$4326,MATCH(Filtered_Data!H$1,dairy_dataset!$A$1:$Y$1,0),0)</f>
        <v>#REF!</v>
      </c>
      <c r="I35" t="e">
        <f>VLOOKUP($A35,dairy_dataset!$A$1:$Y$4326,MATCH(Filtered_Data!I$1,dairy_dataset!$A$1:$Y$1,0),0)</f>
        <v>#REF!</v>
      </c>
      <c r="J35" t="e">
        <f>VLOOKUP($A35,dairy_dataset!$A$1:$Y$4326,MATCH(Filtered_Data!J$1,dairy_dataset!$A$1:$Y$1,0),0)</f>
        <v>#REF!</v>
      </c>
      <c r="K35" t="e">
        <f>VLOOKUP($A35,dairy_dataset!$A$1:$Y$4326,MATCH(Filtered_Data!K$1,dairy_dataset!$A$1:$Y$1,0),0)</f>
        <v>#REF!</v>
      </c>
      <c r="L35" t="e">
        <f>VLOOKUP($A35,dairy_dataset!$A$1:$Y$4326,MATCH(Filtered_Data!L$1,dairy_dataset!$A$1:$Y$1,0),0)</f>
        <v>#REF!</v>
      </c>
      <c r="M35" t="e">
        <f>VLOOKUP($A35,dairy_dataset!$A$1:$Y$4326,MATCH(Filtered_Data!M$1,dairy_dataset!$A$1:$Y$1,0),0)</f>
        <v>#REF!</v>
      </c>
      <c r="N35" t="e">
        <f>VLOOKUP($A35,dairy_dataset!$A$1:$Y$4326,MATCH(Filtered_Data!N$1,dairy_dataset!$A$1:$Y$1,0),0)</f>
        <v>#REF!</v>
      </c>
      <c r="O35" t="e">
        <f>VLOOKUP($A35,dairy_dataset!$A$1:$Y$4326,MATCH(Filtered_Data!O$1,dairy_dataset!$A$1:$Y$1,0),0)</f>
        <v>#REF!</v>
      </c>
      <c r="P35" t="e">
        <f>VLOOKUP($A35,dairy_dataset!$A$1:$Y$4326,MATCH(Filtered_Data!P$1,dairy_dataset!$A$1:$Y$1,0),0)</f>
        <v>#REF!</v>
      </c>
      <c r="Q35" t="e">
        <f>VLOOKUP($A35,dairy_dataset!$A$1:$Y$4326,MATCH(Filtered_Data!Q$1,dairy_dataset!$A$1:$Y$1,0),0)</f>
        <v>#REF!</v>
      </c>
      <c r="R35" t="e">
        <f>VLOOKUP($A35,dairy_dataset!$A$1:$Y$4326,MATCH(Filtered_Data!R$1,dairy_dataset!$A$1:$Y$1,0),0)</f>
        <v>#REF!</v>
      </c>
      <c r="S35" t="e">
        <f>VLOOKUP($A35,dairy_dataset!$A$1:$Y$4326,MATCH(Filtered_Data!S$1,dairy_dataset!$A$1:$Y$1,0),0)</f>
        <v>#REF!</v>
      </c>
      <c r="T35" t="e">
        <f>VLOOKUP($A35,dairy_dataset!$A$1:$Y$4326,MATCH(Filtered_Data!T$1,dairy_dataset!$A$1:$Y$1,0),0)</f>
        <v>#REF!</v>
      </c>
      <c r="U35" t="e">
        <f>VLOOKUP($A35,dairy_dataset!$A$1:$Y$4326,MATCH(Filtered_Data!U$1,dairy_dataset!$A$1:$Y$1,0),0)</f>
        <v>#REF!</v>
      </c>
      <c r="V35" t="e">
        <f>VLOOKUP($A35,dairy_dataset!$A$1:$Y$4326,MATCH(Filtered_Data!V$1,dairy_dataset!$A$1:$Y$1,0),0)</f>
        <v>#REF!</v>
      </c>
      <c r="W35" t="e">
        <f>VLOOKUP($A35,dairy_dataset!$A$1:$Y$4326,MATCH(Filtered_Data!W$1,dairy_dataset!$A$1:$Y$1,0),0)</f>
        <v>#REF!</v>
      </c>
      <c r="X35" t="e">
        <f>VLOOKUP($A35,dairy_dataset!$A$1:$Y$4326,MATCH(Filtered_Data!X$1,dairy_dataset!$A$1:$Y$1,0),0)</f>
        <v>#REF!</v>
      </c>
      <c r="Y35" t="e">
        <f>VLOOKUP($A35,dairy_dataset!$A$1:$Y$4326,MATCH(Filtered_Data!Y$1,dairy_dataset!$A$1:$Y$1,0),0)</f>
        <v>#REF!</v>
      </c>
    </row>
    <row r="36" spans="1:25" x14ac:dyDescent="0.3">
      <c r="A36" t="e">
        <f>#REF!&amp;"-"&amp;COUNTA(dairy_dataset!$J$2:J36)</f>
        <v>#REF!</v>
      </c>
      <c r="B36" t="e">
        <f>VLOOKUP($A36,dairy_dataset!$A$1:$Y$4326,MATCH(Filtered_Data!B$1,dairy_dataset!$A$1:$Y$1,0),0)</f>
        <v>#REF!</v>
      </c>
      <c r="C36" t="e">
        <f>VLOOKUP($A36,dairy_dataset!$A$1:$Y$4326,MATCH(Filtered_Data!C$1,dairy_dataset!$A$1:$Y$1,0),0)</f>
        <v>#REF!</v>
      </c>
      <c r="D36" t="e">
        <f>VLOOKUP($A36,dairy_dataset!$A$1:$Y$4326,MATCH(Filtered_Data!D$1,dairy_dataset!$A$1:$Y$1,0),0)</f>
        <v>#REF!</v>
      </c>
      <c r="E36" t="e">
        <f>VLOOKUP($A36,dairy_dataset!$A$1:$Y$4326,MATCH(Filtered_Data!E$1,dairy_dataset!$A$1:$Y$1,0),0)</f>
        <v>#REF!</v>
      </c>
      <c r="F36" t="e">
        <f>VLOOKUP($A36,dairy_dataset!$A$1:$Y$4326,MATCH(Filtered_Data!F$1,dairy_dataset!$A$1:$Y$1,0),0)</f>
        <v>#REF!</v>
      </c>
      <c r="G36" t="e">
        <f>VLOOKUP($A36,dairy_dataset!$A$1:$Y$4326,MATCH(Filtered_Data!G$1,dairy_dataset!$A$1:$Y$1,0),0)</f>
        <v>#REF!</v>
      </c>
      <c r="H36" t="e">
        <f>VLOOKUP($A36,dairy_dataset!$A$1:$Y$4326,MATCH(Filtered_Data!H$1,dairy_dataset!$A$1:$Y$1,0),0)</f>
        <v>#REF!</v>
      </c>
      <c r="I36" t="e">
        <f>VLOOKUP($A36,dairy_dataset!$A$1:$Y$4326,MATCH(Filtered_Data!I$1,dairy_dataset!$A$1:$Y$1,0),0)</f>
        <v>#REF!</v>
      </c>
      <c r="J36" t="e">
        <f>VLOOKUP($A36,dairy_dataset!$A$1:$Y$4326,MATCH(Filtered_Data!J$1,dairy_dataset!$A$1:$Y$1,0),0)</f>
        <v>#REF!</v>
      </c>
      <c r="K36" t="e">
        <f>VLOOKUP($A36,dairy_dataset!$A$1:$Y$4326,MATCH(Filtered_Data!K$1,dairy_dataset!$A$1:$Y$1,0),0)</f>
        <v>#REF!</v>
      </c>
      <c r="L36" t="e">
        <f>VLOOKUP($A36,dairy_dataset!$A$1:$Y$4326,MATCH(Filtered_Data!L$1,dairy_dataset!$A$1:$Y$1,0),0)</f>
        <v>#REF!</v>
      </c>
      <c r="M36" t="e">
        <f>VLOOKUP($A36,dairy_dataset!$A$1:$Y$4326,MATCH(Filtered_Data!M$1,dairy_dataset!$A$1:$Y$1,0),0)</f>
        <v>#REF!</v>
      </c>
      <c r="N36" t="e">
        <f>VLOOKUP($A36,dairy_dataset!$A$1:$Y$4326,MATCH(Filtered_Data!N$1,dairy_dataset!$A$1:$Y$1,0),0)</f>
        <v>#REF!</v>
      </c>
      <c r="O36" t="e">
        <f>VLOOKUP($A36,dairy_dataset!$A$1:$Y$4326,MATCH(Filtered_Data!O$1,dairy_dataset!$A$1:$Y$1,0),0)</f>
        <v>#REF!</v>
      </c>
      <c r="P36" t="e">
        <f>VLOOKUP($A36,dairy_dataset!$A$1:$Y$4326,MATCH(Filtered_Data!P$1,dairy_dataset!$A$1:$Y$1,0),0)</f>
        <v>#REF!</v>
      </c>
      <c r="Q36" t="e">
        <f>VLOOKUP($A36,dairy_dataset!$A$1:$Y$4326,MATCH(Filtered_Data!Q$1,dairy_dataset!$A$1:$Y$1,0),0)</f>
        <v>#REF!</v>
      </c>
      <c r="R36" t="e">
        <f>VLOOKUP($A36,dairy_dataset!$A$1:$Y$4326,MATCH(Filtered_Data!R$1,dairy_dataset!$A$1:$Y$1,0),0)</f>
        <v>#REF!</v>
      </c>
      <c r="S36" t="e">
        <f>VLOOKUP($A36,dairy_dataset!$A$1:$Y$4326,MATCH(Filtered_Data!S$1,dairy_dataset!$A$1:$Y$1,0),0)</f>
        <v>#REF!</v>
      </c>
      <c r="T36" t="e">
        <f>VLOOKUP($A36,dairy_dataset!$A$1:$Y$4326,MATCH(Filtered_Data!T$1,dairy_dataset!$A$1:$Y$1,0),0)</f>
        <v>#REF!</v>
      </c>
      <c r="U36" t="e">
        <f>VLOOKUP($A36,dairy_dataset!$A$1:$Y$4326,MATCH(Filtered_Data!U$1,dairy_dataset!$A$1:$Y$1,0),0)</f>
        <v>#REF!</v>
      </c>
      <c r="V36" t="e">
        <f>VLOOKUP($A36,dairy_dataset!$A$1:$Y$4326,MATCH(Filtered_Data!V$1,dairy_dataset!$A$1:$Y$1,0),0)</f>
        <v>#REF!</v>
      </c>
      <c r="W36" t="e">
        <f>VLOOKUP($A36,dairy_dataset!$A$1:$Y$4326,MATCH(Filtered_Data!W$1,dairy_dataset!$A$1:$Y$1,0),0)</f>
        <v>#REF!</v>
      </c>
      <c r="X36" t="e">
        <f>VLOOKUP($A36,dairy_dataset!$A$1:$Y$4326,MATCH(Filtered_Data!X$1,dairy_dataset!$A$1:$Y$1,0),0)</f>
        <v>#REF!</v>
      </c>
      <c r="Y36" t="e">
        <f>VLOOKUP($A36,dairy_dataset!$A$1:$Y$4326,MATCH(Filtered_Data!Y$1,dairy_dataset!$A$1:$Y$1,0),0)</f>
        <v>#REF!</v>
      </c>
    </row>
    <row r="37" spans="1:25" x14ac:dyDescent="0.3">
      <c r="A37" t="e">
        <f>#REF!&amp;"-"&amp;COUNTA(dairy_dataset!$J$2:J37)</f>
        <v>#REF!</v>
      </c>
      <c r="B37" t="e">
        <f>VLOOKUP($A37,dairy_dataset!$A$1:$Y$4326,MATCH(Filtered_Data!B$1,dairy_dataset!$A$1:$Y$1,0),0)</f>
        <v>#REF!</v>
      </c>
      <c r="C37" t="e">
        <f>VLOOKUP($A37,dairy_dataset!$A$1:$Y$4326,MATCH(Filtered_Data!C$1,dairy_dataset!$A$1:$Y$1,0),0)</f>
        <v>#REF!</v>
      </c>
      <c r="D37" t="e">
        <f>VLOOKUP($A37,dairy_dataset!$A$1:$Y$4326,MATCH(Filtered_Data!D$1,dairy_dataset!$A$1:$Y$1,0),0)</f>
        <v>#REF!</v>
      </c>
      <c r="E37" t="e">
        <f>VLOOKUP($A37,dairy_dataset!$A$1:$Y$4326,MATCH(Filtered_Data!E$1,dairy_dataset!$A$1:$Y$1,0),0)</f>
        <v>#REF!</v>
      </c>
      <c r="F37" t="e">
        <f>VLOOKUP($A37,dairy_dataset!$A$1:$Y$4326,MATCH(Filtered_Data!F$1,dairy_dataset!$A$1:$Y$1,0),0)</f>
        <v>#REF!</v>
      </c>
      <c r="G37" t="e">
        <f>VLOOKUP($A37,dairy_dataset!$A$1:$Y$4326,MATCH(Filtered_Data!G$1,dairy_dataset!$A$1:$Y$1,0),0)</f>
        <v>#REF!</v>
      </c>
      <c r="H37" t="e">
        <f>VLOOKUP($A37,dairy_dataset!$A$1:$Y$4326,MATCH(Filtered_Data!H$1,dairy_dataset!$A$1:$Y$1,0),0)</f>
        <v>#REF!</v>
      </c>
      <c r="I37" t="e">
        <f>VLOOKUP($A37,dairy_dataset!$A$1:$Y$4326,MATCH(Filtered_Data!I$1,dairy_dataset!$A$1:$Y$1,0),0)</f>
        <v>#REF!</v>
      </c>
      <c r="J37" t="e">
        <f>VLOOKUP($A37,dairy_dataset!$A$1:$Y$4326,MATCH(Filtered_Data!J$1,dairy_dataset!$A$1:$Y$1,0),0)</f>
        <v>#REF!</v>
      </c>
      <c r="K37" t="e">
        <f>VLOOKUP($A37,dairy_dataset!$A$1:$Y$4326,MATCH(Filtered_Data!K$1,dairy_dataset!$A$1:$Y$1,0),0)</f>
        <v>#REF!</v>
      </c>
      <c r="L37" t="e">
        <f>VLOOKUP($A37,dairy_dataset!$A$1:$Y$4326,MATCH(Filtered_Data!L$1,dairy_dataset!$A$1:$Y$1,0),0)</f>
        <v>#REF!</v>
      </c>
      <c r="M37" t="e">
        <f>VLOOKUP($A37,dairy_dataset!$A$1:$Y$4326,MATCH(Filtered_Data!M$1,dairy_dataset!$A$1:$Y$1,0),0)</f>
        <v>#REF!</v>
      </c>
      <c r="N37" t="e">
        <f>VLOOKUP($A37,dairy_dataset!$A$1:$Y$4326,MATCH(Filtered_Data!N$1,dairy_dataset!$A$1:$Y$1,0),0)</f>
        <v>#REF!</v>
      </c>
      <c r="O37" t="e">
        <f>VLOOKUP($A37,dairy_dataset!$A$1:$Y$4326,MATCH(Filtered_Data!O$1,dairy_dataset!$A$1:$Y$1,0),0)</f>
        <v>#REF!</v>
      </c>
      <c r="P37" t="e">
        <f>VLOOKUP($A37,dairy_dataset!$A$1:$Y$4326,MATCH(Filtered_Data!P$1,dairy_dataset!$A$1:$Y$1,0),0)</f>
        <v>#REF!</v>
      </c>
      <c r="Q37" t="e">
        <f>VLOOKUP($A37,dairy_dataset!$A$1:$Y$4326,MATCH(Filtered_Data!Q$1,dairy_dataset!$A$1:$Y$1,0),0)</f>
        <v>#REF!</v>
      </c>
      <c r="R37" t="e">
        <f>VLOOKUP($A37,dairy_dataset!$A$1:$Y$4326,MATCH(Filtered_Data!R$1,dairy_dataset!$A$1:$Y$1,0),0)</f>
        <v>#REF!</v>
      </c>
      <c r="S37" t="e">
        <f>VLOOKUP($A37,dairy_dataset!$A$1:$Y$4326,MATCH(Filtered_Data!S$1,dairy_dataset!$A$1:$Y$1,0),0)</f>
        <v>#REF!</v>
      </c>
      <c r="T37" t="e">
        <f>VLOOKUP($A37,dairy_dataset!$A$1:$Y$4326,MATCH(Filtered_Data!T$1,dairy_dataset!$A$1:$Y$1,0),0)</f>
        <v>#REF!</v>
      </c>
      <c r="U37" t="e">
        <f>VLOOKUP($A37,dairy_dataset!$A$1:$Y$4326,MATCH(Filtered_Data!U$1,dairy_dataset!$A$1:$Y$1,0),0)</f>
        <v>#REF!</v>
      </c>
      <c r="V37" t="e">
        <f>VLOOKUP($A37,dairy_dataset!$A$1:$Y$4326,MATCH(Filtered_Data!V$1,dairy_dataset!$A$1:$Y$1,0),0)</f>
        <v>#REF!</v>
      </c>
      <c r="W37" t="e">
        <f>VLOOKUP($A37,dairy_dataset!$A$1:$Y$4326,MATCH(Filtered_Data!W$1,dairy_dataset!$A$1:$Y$1,0),0)</f>
        <v>#REF!</v>
      </c>
      <c r="X37" t="e">
        <f>VLOOKUP($A37,dairy_dataset!$A$1:$Y$4326,MATCH(Filtered_Data!X$1,dairy_dataset!$A$1:$Y$1,0),0)</f>
        <v>#REF!</v>
      </c>
      <c r="Y37" t="e">
        <f>VLOOKUP($A37,dairy_dataset!$A$1:$Y$4326,MATCH(Filtered_Data!Y$1,dairy_dataset!$A$1:$Y$1,0),0)</f>
        <v>#REF!</v>
      </c>
    </row>
    <row r="38" spans="1:25" x14ac:dyDescent="0.3">
      <c r="A38" t="e">
        <f>#REF!&amp;"-"&amp;COUNTA(dairy_dataset!$J$2:J38)</f>
        <v>#REF!</v>
      </c>
      <c r="B38" t="e">
        <f>VLOOKUP($A38,dairy_dataset!$A$1:$Y$4326,MATCH(Filtered_Data!B$1,dairy_dataset!$A$1:$Y$1,0),0)</f>
        <v>#REF!</v>
      </c>
      <c r="C38" t="e">
        <f>VLOOKUP($A38,dairy_dataset!$A$1:$Y$4326,MATCH(Filtered_Data!C$1,dairy_dataset!$A$1:$Y$1,0),0)</f>
        <v>#REF!</v>
      </c>
      <c r="D38" t="e">
        <f>VLOOKUP($A38,dairy_dataset!$A$1:$Y$4326,MATCH(Filtered_Data!D$1,dairy_dataset!$A$1:$Y$1,0),0)</f>
        <v>#REF!</v>
      </c>
      <c r="E38" t="e">
        <f>VLOOKUP($A38,dairy_dataset!$A$1:$Y$4326,MATCH(Filtered_Data!E$1,dairy_dataset!$A$1:$Y$1,0),0)</f>
        <v>#REF!</v>
      </c>
      <c r="F38" t="e">
        <f>VLOOKUP($A38,dairy_dataset!$A$1:$Y$4326,MATCH(Filtered_Data!F$1,dairy_dataset!$A$1:$Y$1,0),0)</f>
        <v>#REF!</v>
      </c>
      <c r="G38" t="e">
        <f>VLOOKUP($A38,dairy_dataset!$A$1:$Y$4326,MATCH(Filtered_Data!G$1,dairy_dataset!$A$1:$Y$1,0),0)</f>
        <v>#REF!</v>
      </c>
      <c r="H38" t="e">
        <f>VLOOKUP($A38,dairy_dataset!$A$1:$Y$4326,MATCH(Filtered_Data!H$1,dairy_dataset!$A$1:$Y$1,0),0)</f>
        <v>#REF!</v>
      </c>
      <c r="I38" t="e">
        <f>VLOOKUP($A38,dairy_dataset!$A$1:$Y$4326,MATCH(Filtered_Data!I$1,dairy_dataset!$A$1:$Y$1,0),0)</f>
        <v>#REF!</v>
      </c>
      <c r="J38" t="e">
        <f>VLOOKUP($A38,dairy_dataset!$A$1:$Y$4326,MATCH(Filtered_Data!J$1,dairy_dataset!$A$1:$Y$1,0),0)</f>
        <v>#REF!</v>
      </c>
      <c r="K38" t="e">
        <f>VLOOKUP($A38,dairy_dataset!$A$1:$Y$4326,MATCH(Filtered_Data!K$1,dairy_dataset!$A$1:$Y$1,0),0)</f>
        <v>#REF!</v>
      </c>
      <c r="L38" t="e">
        <f>VLOOKUP($A38,dairy_dataset!$A$1:$Y$4326,MATCH(Filtered_Data!L$1,dairy_dataset!$A$1:$Y$1,0),0)</f>
        <v>#REF!</v>
      </c>
      <c r="M38" t="e">
        <f>VLOOKUP($A38,dairy_dataset!$A$1:$Y$4326,MATCH(Filtered_Data!M$1,dairy_dataset!$A$1:$Y$1,0),0)</f>
        <v>#REF!</v>
      </c>
      <c r="N38" t="e">
        <f>VLOOKUP($A38,dairy_dataset!$A$1:$Y$4326,MATCH(Filtered_Data!N$1,dairy_dataset!$A$1:$Y$1,0),0)</f>
        <v>#REF!</v>
      </c>
      <c r="O38" t="e">
        <f>VLOOKUP($A38,dairy_dataset!$A$1:$Y$4326,MATCH(Filtered_Data!O$1,dairy_dataset!$A$1:$Y$1,0),0)</f>
        <v>#REF!</v>
      </c>
      <c r="P38" t="e">
        <f>VLOOKUP($A38,dairy_dataset!$A$1:$Y$4326,MATCH(Filtered_Data!P$1,dairy_dataset!$A$1:$Y$1,0),0)</f>
        <v>#REF!</v>
      </c>
      <c r="Q38" t="e">
        <f>VLOOKUP($A38,dairy_dataset!$A$1:$Y$4326,MATCH(Filtered_Data!Q$1,dairy_dataset!$A$1:$Y$1,0),0)</f>
        <v>#REF!</v>
      </c>
      <c r="R38" t="e">
        <f>VLOOKUP($A38,dairy_dataset!$A$1:$Y$4326,MATCH(Filtered_Data!R$1,dairy_dataset!$A$1:$Y$1,0),0)</f>
        <v>#REF!</v>
      </c>
      <c r="S38" t="e">
        <f>VLOOKUP($A38,dairy_dataset!$A$1:$Y$4326,MATCH(Filtered_Data!S$1,dairy_dataset!$A$1:$Y$1,0),0)</f>
        <v>#REF!</v>
      </c>
      <c r="T38" t="e">
        <f>VLOOKUP($A38,dairy_dataset!$A$1:$Y$4326,MATCH(Filtered_Data!T$1,dairy_dataset!$A$1:$Y$1,0),0)</f>
        <v>#REF!</v>
      </c>
      <c r="U38" t="e">
        <f>VLOOKUP($A38,dairy_dataset!$A$1:$Y$4326,MATCH(Filtered_Data!U$1,dairy_dataset!$A$1:$Y$1,0),0)</f>
        <v>#REF!</v>
      </c>
      <c r="V38" t="e">
        <f>VLOOKUP($A38,dairy_dataset!$A$1:$Y$4326,MATCH(Filtered_Data!V$1,dairy_dataset!$A$1:$Y$1,0),0)</f>
        <v>#REF!</v>
      </c>
      <c r="W38" t="e">
        <f>VLOOKUP($A38,dairy_dataset!$A$1:$Y$4326,MATCH(Filtered_Data!W$1,dairy_dataset!$A$1:$Y$1,0),0)</f>
        <v>#REF!</v>
      </c>
      <c r="X38" t="e">
        <f>VLOOKUP($A38,dairy_dataset!$A$1:$Y$4326,MATCH(Filtered_Data!X$1,dairy_dataset!$A$1:$Y$1,0),0)</f>
        <v>#REF!</v>
      </c>
      <c r="Y38" t="e">
        <f>VLOOKUP($A38,dairy_dataset!$A$1:$Y$4326,MATCH(Filtered_Data!Y$1,dairy_dataset!$A$1:$Y$1,0),0)</f>
        <v>#REF!</v>
      </c>
    </row>
    <row r="39" spans="1:25" x14ac:dyDescent="0.3">
      <c r="A39" t="e">
        <f>#REF!&amp;"-"&amp;COUNTA(dairy_dataset!$J$2:J39)</f>
        <v>#REF!</v>
      </c>
      <c r="B39" t="e">
        <f>VLOOKUP($A39,dairy_dataset!$A$1:$Y$4326,MATCH(Filtered_Data!B$1,dairy_dataset!$A$1:$Y$1,0),0)</f>
        <v>#REF!</v>
      </c>
      <c r="C39" t="e">
        <f>VLOOKUP($A39,dairy_dataset!$A$1:$Y$4326,MATCH(Filtered_Data!C$1,dairy_dataset!$A$1:$Y$1,0),0)</f>
        <v>#REF!</v>
      </c>
      <c r="D39" t="e">
        <f>VLOOKUP($A39,dairy_dataset!$A$1:$Y$4326,MATCH(Filtered_Data!D$1,dairy_dataset!$A$1:$Y$1,0),0)</f>
        <v>#REF!</v>
      </c>
      <c r="E39" t="e">
        <f>VLOOKUP($A39,dairy_dataset!$A$1:$Y$4326,MATCH(Filtered_Data!E$1,dairy_dataset!$A$1:$Y$1,0),0)</f>
        <v>#REF!</v>
      </c>
      <c r="F39" t="e">
        <f>VLOOKUP($A39,dairy_dataset!$A$1:$Y$4326,MATCH(Filtered_Data!F$1,dairy_dataset!$A$1:$Y$1,0),0)</f>
        <v>#REF!</v>
      </c>
      <c r="G39" t="e">
        <f>VLOOKUP($A39,dairy_dataset!$A$1:$Y$4326,MATCH(Filtered_Data!G$1,dairy_dataset!$A$1:$Y$1,0),0)</f>
        <v>#REF!</v>
      </c>
      <c r="H39" t="e">
        <f>VLOOKUP($A39,dairy_dataset!$A$1:$Y$4326,MATCH(Filtered_Data!H$1,dairy_dataset!$A$1:$Y$1,0),0)</f>
        <v>#REF!</v>
      </c>
      <c r="I39" t="e">
        <f>VLOOKUP($A39,dairy_dataset!$A$1:$Y$4326,MATCH(Filtered_Data!I$1,dairy_dataset!$A$1:$Y$1,0),0)</f>
        <v>#REF!</v>
      </c>
      <c r="J39" t="e">
        <f>VLOOKUP($A39,dairy_dataset!$A$1:$Y$4326,MATCH(Filtered_Data!J$1,dairy_dataset!$A$1:$Y$1,0),0)</f>
        <v>#REF!</v>
      </c>
      <c r="K39" t="e">
        <f>VLOOKUP($A39,dairy_dataset!$A$1:$Y$4326,MATCH(Filtered_Data!K$1,dairy_dataset!$A$1:$Y$1,0),0)</f>
        <v>#REF!</v>
      </c>
      <c r="L39" t="e">
        <f>VLOOKUP($A39,dairy_dataset!$A$1:$Y$4326,MATCH(Filtered_Data!L$1,dairy_dataset!$A$1:$Y$1,0),0)</f>
        <v>#REF!</v>
      </c>
      <c r="M39" t="e">
        <f>VLOOKUP($A39,dairy_dataset!$A$1:$Y$4326,MATCH(Filtered_Data!M$1,dairy_dataset!$A$1:$Y$1,0),0)</f>
        <v>#REF!</v>
      </c>
      <c r="N39" t="e">
        <f>VLOOKUP($A39,dairy_dataset!$A$1:$Y$4326,MATCH(Filtered_Data!N$1,dairy_dataset!$A$1:$Y$1,0),0)</f>
        <v>#REF!</v>
      </c>
      <c r="O39" t="e">
        <f>VLOOKUP($A39,dairy_dataset!$A$1:$Y$4326,MATCH(Filtered_Data!O$1,dairy_dataset!$A$1:$Y$1,0),0)</f>
        <v>#REF!</v>
      </c>
      <c r="P39" t="e">
        <f>VLOOKUP($A39,dairy_dataset!$A$1:$Y$4326,MATCH(Filtered_Data!P$1,dairy_dataset!$A$1:$Y$1,0),0)</f>
        <v>#REF!</v>
      </c>
      <c r="Q39" t="e">
        <f>VLOOKUP($A39,dairy_dataset!$A$1:$Y$4326,MATCH(Filtered_Data!Q$1,dairy_dataset!$A$1:$Y$1,0),0)</f>
        <v>#REF!</v>
      </c>
      <c r="R39" t="e">
        <f>VLOOKUP($A39,dairy_dataset!$A$1:$Y$4326,MATCH(Filtered_Data!R$1,dairy_dataset!$A$1:$Y$1,0),0)</f>
        <v>#REF!</v>
      </c>
      <c r="S39" t="e">
        <f>VLOOKUP($A39,dairy_dataset!$A$1:$Y$4326,MATCH(Filtered_Data!S$1,dairy_dataset!$A$1:$Y$1,0),0)</f>
        <v>#REF!</v>
      </c>
      <c r="T39" t="e">
        <f>VLOOKUP($A39,dairy_dataset!$A$1:$Y$4326,MATCH(Filtered_Data!T$1,dairy_dataset!$A$1:$Y$1,0),0)</f>
        <v>#REF!</v>
      </c>
      <c r="U39" t="e">
        <f>VLOOKUP($A39,dairy_dataset!$A$1:$Y$4326,MATCH(Filtered_Data!U$1,dairy_dataset!$A$1:$Y$1,0),0)</f>
        <v>#REF!</v>
      </c>
      <c r="V39" t="e">
        <f>VLOOKUP($A39,dairy_dataset!$A$1:$Y$4326,MATCH(Filtered_Data!V$1,dairy_dataset!$A$1:$Y$1,0),0)</f>
        <v>#REF!</v>
      </c>
      <c r="W39" t="e">
        <f>VLOOKUP($A39,dairy_dataset!$A$1:$Y$4326,MATCH(Filtered_Data!W$1,dairy_dataset!$A$1:$Y$1,0),0)</f>
        <v>#REF!</v>
      </c>
      <c r="X39" t="e">
        <f>VLOOKUP($A39,dairy_dataset!$A$1:$Y$4326,MATCH(Filtered_Data!X$1,dairy_dataset!$A$1:$Y$1,0),0)</f>
        <v>#REF!</v>
      </c>
      <c r="Y39" t="e">
        <f>VLOOKUP($A39,dairy_dataset!$A$1:$Y$4326,MATCH(Filtered_Data!Y$1,dairy_dataset!$A$1:$Y$1,0),0)</f>
        <v>#REF!</v>
      </c>
    </row>
    <row r="40" spans="1:25" x14ac:dyDescent="0.3">
      <c r="A40" t="e">
        <f>#REF!&amp;"-"&amp;COUNTA(dairy_dataset!$J$2:J40)</f>
        <v>#REF!</v>
      </c>
      <c r="B40" t="e">
        <f>VLOOKUP($A40,dairy_dataset!$A$1:$Y$4326,MATCH(Filtered_Data!B$1,dairy_dataset!$A$1:$Y$1,0),0)</f>
        <v>#REF!</v>
      </c>
      <c r="C40" t="e">
        <f>VLOOKUP($A40,dairy_dataset!$A$1:$Y$4326,MATCH(Filtered_Data!C$1,dairy_dataset!$A$1:$Y$1,0),0)</f>
        <v>#REF!</v>
      </c>
      <c r="D40" t="e">
        <f>VLOOKUP($A40,dairy_dataset!$A$1:$Y$4326,MATCH(Filtered_Data!D$1,dairy_dataset!$A$1:$Y$1,0),0)</f>
        <v>#REF!</v>
      </c>
      <c r="E40" t="e">
        <f>VLOOKUP($A40,dairy_dataset!$A$1:$Y$4326,MATCH(Filtered_Data!E$1,dairy_dataset!$A$1:$Y$1,0),0)</f>
        <v>#REF!</v>
      </c>
      <c r="F40" t="e">
        <f>VLOOKUP($A40,dairy_dataset!$A$1:$Y$4326,MATCH(Filtered_Data!F$1,dairy_dataset!$A$1:$Y$1,0),0)</f>
        <v>#REF!</v>
      </c>
      <c r="G40" t="e">
        <f>VLOOKUP($A40,dairy_dataset!$A$1:$Y$4326,MATCH(Filtered_Data!G$1,dairy_dataset!$A$1:$Y$1,0),0)</f>
        <v>#REF!</v>
      </c>
      <c r="H40" t="e">
        <f>VLOOKUP($A40,dairy_dataset!$A$1:$Y$4326,MATCH(Filtered_Data!H$1,dairy_dataset!$A$1:$Y$1,0),0)</f>
        <v>#REF!</v>
      </c>
      <c r="I40" t="e">
        <f>VLOOKUP($A40,dairy_dataset!$A$1:$Y$4326,MATCH(Filtered_Data!I$1,dairy_dataset!$A$1:$Y$1,0),0)</f>
        <v>#REF!</v>
      </c>
      <c r="J40" t="e">
        <f>VLOOKUP($A40,dairy_dataset!$A$1:$Y$4326,MATCH(Filtered_Data!J$1,dairy_dataset!$A$1:$Y$1,0),0)</f>
        <v>#REF!</v>
      </c>
      <c r="K40" t="e">
        <f>VLOOKUP($A40,dairy_dataset!$A$1:$Y$4326,MATCH(Filtered_Data!K$1,dairy_dataset!$A$1:$Y$1,0),0)</f>
        <v>#REF!</v>
      </c>
      <c r="L40" t="e">
        <f>VLOOKUP($A40,dairy_dataset!$A$1:$Y$4326,MATCH(Filtered_Data!L$1,dairy_dataset!$A$1:$Y$1,0),0)</f>
        <v>#REF!</v>
      </c>
      <c r="M40" t="e">
        <f>VLOOKUP($A40,dairy_dataset!$A$1:$Y$4326,MATCH(Filtered_Data!M$1,dairy_dataset!$A$1:$Y$1,0),0)</f>
        <v>#REF!</v>
      </c>
      <c r="N40" t="e">
        <f>VLOOKUP($A40,dairy_dataset!$A$1:$Y$4326,MATCH(Filtered_Data!N$1,dairy_dataset!$A$1:$Y$1,0),0)</f>
        <v>#REF!</v>
      </c>
      <c r="O40" t="e">
        <f>VLOOKUP($A40,dairy_dataset!$A$1:$Y$4326,MATCH(Filtered_Data!O$1,dairy_dataset!$A$1:$Y$1,0),0)</f>
        <v>#REF!</v>
      </c>
      <c r="P40" t="e">
        <f>VLOOKUP($A40,dairy_dataset!$A$1:$Y$4326,MATCH(Filtered_Data!P$1,dairy_dataset!$A$1:$Y$1,0),0)</f>
        <v>#REF!</v>
      </c>
      <c r="Q40" t="e">
        <f>VLOOKUP($A40,dairy_dataset!$A$1:$Y$4326,MATCH(Filtered_Data!Q$1,dairy_dataset!$A$1:$Y$1,0),0)</f>
        <v>#REF!</v>
      </c>
      <c r="R40" t="e">
        <f>VLOOKUP($A40,dairy_dataset!$A$1:$Y$4326,MATCH(Filtered_Data!R$1,dairy_dataset!$A$1:$Y$1,0),0)</f>
        <v>#REF!</v>
      </c>
      <c r="S40" t="e">
        <f>VLOOKUP($A40,dairy_dataset!$A$1:$Y$4326,MATCH(Filtered_Data!S$1,dairy_dataset!$A$1:$Y$1,0),0)</f>
        <v>#REF!</v>
      </c>
      <c r="T40" t="e">
        <f>VLOOKUP($A40,dairy_dataset!$A$1:$Y$4326,MATCH(Filtered_Data!T$1,dairy_dataset!$A$1:$Y$1,0),0)</f>
        <v>#REF!</v>
      </c>
      <c r="U40" t="e">
        <f>VLOOKUP($A40,dairy_dataset!$A$1:$Y$4326,MATCH(Filtered_Data!U$1,dairy_dataset!$A$1:$Y$1,0),0)</f>
        <v>#REF!</v>
      </c>
      <c r="V40" t="e">
        <f>VLOOKUP($A40,dairy_dataset!$A$1:$Y$4326,MATCH(Filtered_Data!V$1,dairy_dataset!$A$1:$Y$1,0),0)</f>
        <v>#REF!</v>
      </c>
      <c r="W40" t="e">
        <f>VLOOKUP($A40,dairy_dataset!$A$1:$Y$4326,MATCH(Filtered_Data!W$1,dairy_dataset!$A$1:$Y$1,0),0)</f>
        <v>#REF!</v>
      </c>
      <c r="X40" t="e">
        <f>VLOOKUP($A40,dairy_dataset!$A$1:$Y$4326,MATCH(Filtered_Data!X$1,dairy_dataset!$A$1:$Y$1,0),0)</f>
        <v>#REF!</v>
      </c>
      <c r="Y40" t="e">
        <f>VLOOKUP($A40,dairy_dataset!$A$1:$Y$4326,MATCH(Filtered_Data!Y$1,dairy_dataset!$A$1:$Y$1,0),0)</f>
        <v>#REF!</v>
      </c>
    </row>
    <row r="41" spans="1:25" x14ac:dyDescent="0.3">
      <c r="A41" t="e">
        <f>#REF!&amp;"-"&amp;COUNTA(dairy_dataset!$J$2:J41)</f>
        <v>#REF!</v>
      </c>
      <c r="B41" t="e">
        <f>VLOOKUP($A41,dairy_dataset!$A$1:$Y$4326,MATCH(Filtered_Data!B$1,dairy_dataset!$A$1:$Y$1,0),0)</f>
        <v>#REF!</v>
      </c>
      <c r="C41" t="e">
        <f>VLOOKUP($A41,dairy_dataset!$A$1:$Y$4326,MATCH(Filtered_Data!C$1,dairy_dataset!$A$1:$Y$1,0),0)</f>
        <v>#REF!</v>
      </c>
      <c r="D41" t="e">
        <f>VLOOKUP($A41,dairy_dataset!$A$1:$Y$4326,MATCH(Filtered_Data!D$1,dairy_dataset!$A$1:$Y$1,0),0)</f>
        <v>#REF!</v>
      </c>
      <c r="E41" t="e">
        <f>VLOOKUP($A41,dairy_dataset!$A$1:$Y$4326,MATCH(Filtered_Data!E$1,dairy_dataset!$A$1:$Y$1,0),0)</f>
        <v>#REF!</v>
      </c>
      <c r="F41" t="e">
        <f>VLOOKUP($A41,dairy_dataset!$A$1:$Y$4326,MATCH(Filtered_Data!F$1,dairy_dataset!$A$1:$Y$1,0),0)</f>
        <v>#REF!</v>
      </c>
      <c r="G41" t="e">
        <f>VLOOKUP($A41,dairy_dataset!$A$1:$Y$4326,MATCH(Filtered_Data!G$1,dairy_dataset!$A$1:$Y$1,0),0)</f>
        <v>#REF!</v>
      </c>
      <c r="H41" t="e">
        <f>VLOOKUP($A41,dairy_dataset!$A$1:$Y$4326,MATCH(Filtered_Data!H$1,dairy_dataset!$A$1:$Y$1,0),0)</f>
        <v>#REF!</v>
      </c>
      <c r="I41" t="e">
        <f>VLOOKUP($A41,dairy_dataset!$A$1:$Y$4326,MATCH(Filtered_Data!I$1,dairy_dataset!$A$1:$Y$1,0),0)</f>
        <v>#REF!</v>
      </c>
      <c r="J41" t="e">
        <f>VLOOKUP($A41,dairy_dataset!$A$1:$Y$4326,MATCH(Filtered_Data!J$1,dairy_dataset!$A$1:$Y$1,0),0)</f>
        <v>#REF!</v>
      </c>
      <c r="K41" t="e">
        <f>VLOOKUP($A41,dairy_dataset!$A$1:$Y$4326,MATCH(Filtered_Data!K$1,dairy_dataset!$A$1:$Y$1,0),0)</f>
        <v>#REF!</v>
      </c>
      <c r="L41" t="e">
        <f>VLOOKUP($A41,dairy_dataset!$A$1:$Y$4326,MATCH(Filtered_Data!L$1,dairy_dataset!$A$1:$Y$1,0),0)</f>
        <v>#REF!</v>
      </c>
      <c r="M41" t="e">
        <f>VLOOKUP($A41,dairy_dataset!$A$1:$Y$4326,MATCH(Filtered_Data!M$1,dairy_dataset!$A$1:$Y$1,0),0)</f>
        <v>#REF!</v>
      </c>
      <c r="N41" t="e">
        <f>VLOOKUP($A41,dairy_dataset!$A$1:$Y$4326,MATCH(Filtered_Data!N$1,dairy_dataset!$A$1:$Y$1,0),0)</f>
        <v>#REF!</v>
      </c>
      <c r="O41" t="e">
        <f>VLOOKUP($A41,dairy_dataset!$A$1:$Y$4326,MATCH(Filtered_Data!O$1,dairy_dataset!$A$1:$Y$1,0),0)</f>
        <v>#REF!</v>
      </c>
      <c r="P41" t="e">
        <f>VLOOKUP($A41,dairy_dataset!$A$1:$Y$4326,MATCH(Filtered_Data!P$1,dairy_dataset!$A$1:$Y$1,0),0)</f>
        <v>#REF!</v>
      </c>
      <c r="Q41" t="e">
        <f>VLOOKUP($A41,dairy_dataset!$A$1:$Y$4326,MATCH(Filtered_Data!Q$1,dairy_dataset!$A$1:$Y$1,0),0)</f>
        <v>#REF!</v>
      </c>
      <c r="R41" t="e">
        <f>VLOOKUP($A41,dairy_dataset!$A$1:$Y$4326,MATCH(Filtered_Data!R$1,dairy_dataset!$A$1:$Y$1,0),0)</f>
        <v>#REF!</v>
      </c>
      <c r="S41" t="e">
        <f>VLOOKUP($A41,dairy_dataset!$A$1:$Y$4326,MATCH(Filtered_Data!S$1,dairy_dataset!$A$1:$Y$1,0),0)</f>
        <v>#REF!</v>
      </c>
      <c r="T41" t="e">
        <f>VLOOKUP($A41,dairy_dataset!$A$1:$Y$4326,MATCH(Filtered_Data!T$1,dairy_dataset!$A$1:$Y$1,0),0)</f>
        <v>#REF!</v>
      </c>
      <c r="U41" t="e">
        <f>VLOOKUP($A41,dairy_dataset!$A$1:$Y$4326,MATCH(Filtered_Data!U$1,dairy_dataset!$A$1:$Y$1,0),0)</f>
        <v>#REF!</v>
      </c>
      <c r="V41" t="e">
        <f>VLOOKUP($A41,dairy_dataset!$A$1:$Y$4326,MATCH(Filtered_Data!V$1,dairy_dataset!$A$1:$Y$1,0),0)</f>
        <v>#REF!</v>
      </c>
      <c r="W41" t="e">
        <f>VLOOKUP($A41,dairy_dataset!$A$1:$Y$4326,MATCH(Filtered_Data!W$1,dairy_dataset!$A$1:$Y$1,0),0)</f>
        <v>#REF!</v>
      </c>
      <c r="X41" t="e">
        <f>VLOOKUP($A41,dairy_dataset!$A$1:$Y$4326,MATCH(Filtered_Data!X$1,dairy_dataset!$A$1:$Y$1,0),0)</f>
        <v>#REF!</v>
      </c>
      <c r="Y41" t="e">
        <f>VLOOKUP($A41,dairy_dataset!$A$1:$Y$4326,MATCH(Filtered_Data!Y$1,dairy_dataset!$A$1:$Y$1,0),0)</f>
        <v>#REF!</v>
      </c>
    </row>
    <row r="42" spans="1:25" x14ac:dyDescent="0.3">
      <c r="A42" t="e">
        <f>#REF!&amp;"-"&amp;COUNTA(dairy_dataset!$J$2:J42)</f>
        <v>#REF!</v>
      </c>
      <c r="B42" t="e">
        <f>VLOOKUP($A42,dairy_dataset!$A$1:$Y$4326,MATCH(Filtered_Data!B$1,dairy_dataset!$A$1:$Y$1,0),0)</f>
        <v>#REF!</v>
      </c>
      <c r="C42" t="e">
        <f>VLOOKUP($A42,dairy_dataset!$A$1:$Y$4326,MATCH(Filtered_Data!C$1,dairy_dataset!$A$1:$Y$1,0),0)</f>
        <v>#REF!</v>
      </c>
      <c r="D42" t="e">
        <f>VLOOKUP($A42,dairy_dataset!$A$1:$Y$4326,MATCH(Filtered_Data!D$1,dairy_dataset!$A$1:$Y$1,0),0)</f>
        <v>#REF!</v>
      </c>
      <c r="E42" t="e">
        <f>VLOOKUP($A42,dairy_dataset!$A$1:$Y$4326,MATCH(Filtered_Data!E$1,dairy_dataset!$A$1:$Y$1,0),0)</f>
        <v>#REF!</v>
      </c>
      <c r="F42" t="e">
        <f>VLOOKUP($A42,dairy_dataset!$A$1:$Y$4326,MATCH(Filtered_Data!F$1,dairy_dataset!$A$1:$Y$1,0),0)</f>
        <v>#REF!</v>
      </c>
      <c r="G42" t="e">
        <f>VLOOKUP($A42,dairy_dataset!$A$1:$Y$4326,MATCH(Filtered_Data!G$1,dairy_dataset!$A$1:$Y$1,0),0)</f>
        <v>#REF!</v>
      </c>
      <c r="H42" t="e">
        <f>VLOOKUP($A42,dairy_dataset!$A$1:$Y$4326,MATCH(Filtered_Data!H$1,dairy_dataset!$A$1:$Y$1,0),0)</f>
        <v>#REF!</v>
      </c>
      <c r="I42" t="e">
        <f>VLOOKUP($A42,dairy_dataset!$A$1:$Y$4326,MATCH(Filtered_Data!I$1,dairy_dataset!$A$1:$Y$1,0),0)</f>
        <v>#REF!</v>
      </c>
      <c r="J42" t="e">
        <f>VLOOKUP($A42,dairy_dataset!$A$1:$Y$4326,MATCH(Filtered_Data!J$1,dairy_dataset!$A$1:$Y$1,0),0)</f>
        <v>#REF!</v>
      </c>
      <c r="K42" t="e">
        <f>VLOOKUP($A42,dairy_dataset!$A$1:$Y$4326,MATCH(Filtered_Data!K$1,dairy_dataset!$A$1:$Y$1,0),0)</f>
        <v>#REF!</v>
      </c>
      <c r="L42" t="e">
        <f>VLOOKUP($A42,dairy_dataset!$A$1:$Y$4326,MATCH(Filtered_Data!L$1,dairy_dataset!$A$1:$Y$1,0),0)</f>
        <v>#REF!</v>
      </c>
      <c r="M42" t="e">
        <f>VLOOKUP($A42,dairy_dataset!$A$1:$Y$4326,MATCH(Filtered_Data!M$1,dairy_dataset!$A$1:$Y$1,0),0)</f>
        <v>#REF!</v>
      </c>
      <c r="N42" t="e">
        <f>VLOOKUP($A42,dairy_dataset!$A$1:$Y$4326,MATCH(Filtered_Data!N$1,dairy_dataset!$A$1:$Y$1,0),0)</f>
        <v>#REF!</v>
      </c>
      <c r="O42" t="e">
        <f>VLOOKUP($A42,dairy_dataset!$A$1:$Y$4326,MATCH(Filtered_Data!O$1,dairy_dataset!$A$1:$Y$1,0),0)</f>
        <v>#REF!</v>
      </c>
      <c r="P42" t="e">
        <f>VLOOKUP($A42,dairy_dataset!$A$1:$Y$4326,MATCH(Filtered_Data!P$1,dairy_dataset!$A$1:$Y$1,0),0)</f>
        <v>#REF!</v>
      </c>
      <c r="Q42" t="e">
        <f>VLOOKUP($A42,dairy_dataset!$A$1:$Y$4326,MATCH(Filtered_Data!Q$1,dairy_dataset!$A$1:$Y$1,0),0)</f>
        <v>#REF!</v>
      </c>
      <c r="R42" t="e">
        <f>VLOOKUP($A42,dairy_dataset!$A$1:$Y$4326,MATCH(Filtered_Data!R$1,dairy_dataset!$A$1:$Y$1,0),0)</f>
        <v>#REF!</v>
      </c>
      <c r="S42" t="e">
        <f>VLOOKUP($A42,dairy_dataset!$A$1:$Y$4326,MATCH(Filtered_Data!S$1,dairy_dataset!$A$1:$Y$1,0),0)</f>
        <v>#REF!</v>
      </c>
      <c r="T42" t="e">
        <f>VLOOKUP($A42,dairy_dataset!$A$1:$Y$4326,MATCH(Filtered_Data!T$1,dairy_dataset!$A$1:$Y$1,0),0)</f>
        <v>#REF!</v>
      </c>
      <c r="U42" t="e">
        <f>VLOOKUP($A42,dairy_dataset!$A$1:$Y$4326,MATCH(Filtered_Data!U$1,dairy_dataset!$A$1:$Y$1,0),0)</f>
        <v>#REF!</v>
      </c>
      <c r="V42" t="e">
        <f>VLOOKUP($A42,dairy_dataset!$A$1:$Y$4326,MATCH(Filtered_Data!V$1,dairy_dataset!$A$1:$Y$1,0),0)</f>
        <v>#REF!</v>
      </c>
      <c r="W42" t="e">
        <f>VLOOKUP($A42,dairy_dataset!$A$1:$Y$4326,MATCH(Filtered_Data!W$1,dairy_dataset!$A$1:$Y$1,0),0)</f>
        <v>#REF!</v>
      </c>
      <c r="X42" t="e">
        <f>VLOOKUP($A42,dairy_dataset!$A$1:$Y$4326,MATCH(Filtered_Data!X$1,dairy_dataset!$A$1:$Y$1,0),0)</f>
        <v>#REF!</v>
      </c>
      <c r="Y42" t="e">
        <f>VLOOKUP($A42,dairy_dataset!$A$1:$Y$4326,MATCH(Filtered_Data!Y$1,dairy_dataset!$A$1:$Y$1,0),0)</f>
        <v>#REF!</v>
      </c>
    </row>
    <row r="43" spans="1:25" x14ac:dyDescent="0.3">
      <c r="A43" t="e">
        <f>#REF!&amp;"-"&amp;COUNTA(dairy_dataset!$J$2:J43)</f>
        <v>#REF!</v>
      </c>
      <c r="B43" t="e">
        <f>VLOOKUP($A43,dairy_dataset!$A$1:$Y$4326,MATCH(Filtered_Data!B$1,dairy_dataset!$A$1:$Y$1,0),0)</f>
        <v>#REF!</v>
      </c>
      <c r="C43" t="e">
        <f>VLOOKUP($A43,dairy_dataset!$A$1:$Y$4326,MATCH(Filtered_Data!C$1,dairy_dataset!$A$1:$Y$1,0),0)</f>
        <v>#REF!</v>
      </c>
      <c r="D43" t="e">
        <f>VLOOKUP($A43,dairy_dataset!$A$1:$Y$4326,MATCH(Filtered_Data!D$1,dairy_dataset!$A$1:$Y$1,0),0)</f>
        <v>#REF!</v>
      </c>
      <c r="E43" t="e">
        <f>VLOOKUP($A43,dairy_dataset!$A$1:$Y$4326,MATCH(Filtered_Data!E$1,dairy_dataset!$A$1:$Y$1,0),0)</f>
        <v>#REF!</v>
      </c>
      <c r="F43" t="e">
        <f>VLOOKUP($A43,dairy_dataset!$A$1:$Y$4326,MATCH(Filtered_Data!F$1,dairy_dataset!$A$1:$Y$1,0),0)</f>
        <v>#REF!</v>
      </c>
      <c r="G43" t="e">
        <f>VLOOKUP($A43,dairy_dataset!$A$1:$Y$4326,MATCH(Filtered_Data!G$1,dairy_dataset!$A$1:$Y$1,0),0)</f>
        <v>#REF!</v>
      </c>
      <c r="H43" t="e">
        <f>VLOOKUP($A43,dairy_dataset!$A$1:$Y$4326,MATCH(Filtered_Data!H$1,dairy_dataset!$A$1:$Y$1,0),0)</f>
        <v>#REF!</v>
      </c>
      <c r="I43" t="e">
        <f>VLOOKUP($A43,dairy_dataset!$A$1:$Y$4326,MATCH(Filtered_Data!I$1,dairy_dataset!$A$1:$Y$1,0),0)</f>
        <v>#REF!</v>
      </c>
      <c r="J43" t="e">
        <f>VLOOKUP($A43,dairy_dataset!$A$1:$Y$4326,MATCH(Filtered_Data!J$1,dairy_dataset!$A$1:$Y$1,0),0)</f>
        <v>#REF!</v>
      </c>
      <c r="K43" t="e">
        <f>VLOOKUP($A43,dairy_dataset!$A$1:$Y$4326,MATCH(Filtered_Data!K$1,dairy_dataset!$A$1:$Y$1,0),0)</f>
        <v>#REF!</v>
      </c>
      <c r="L43" t="e">
        <f>VLOOKUP($A43,dairy_dataset!$A$1:$Y$4326,MATCH(Filtered_Data!L$1,dairy_dataset!$A$1:$Y$1,0),0)</f>
        <v>#REF!</v>
      </c>
      <c r="M43" t="e">
        <f>VLOOKUP($A43,dairy_dataset!$A$1:$Y$4326,MATCH(Filtered_Data!M$1,dairy_dataset!$A$1:$Y$1,0),0)</f>
        <v>#REF!</v>
      </c>
      <c r="N43" t="e">
        <f>VLOOKUP($A43,dairy_dataset!$A$1:$Y$4326,MATCH(Filtered_Data!N$1,dairy_dataset!$A$1:$Y$1,0),0)</f>
        <v>#REF!</v>
      </c>
      <c r="O43" t="e">
        <f>VLOOKUP($A43,dairy_dataset!$A$1:$Y$4326,MATCH(Filtered_Data!O$1,dairy_dataset!$A$1:$Y$1,0),0)</f>
        <v>#REF!</v>
      </c>
      <c r="P43" t="e">
        <f>VLOOKUP($A43,dairy_dataset!$A$1:$Y$4326,MATCH(Filtered_Data!P$1,dairy_dataset!$A$1:$Y$1,0),0)</f>
        <v>#REF!</v>
      </c>
      <c r="Q43" t="e">
        <f>VLOOKUP($A43,dairy_dataset!$A$1:$Y$4326,MATCH(Filtered_Data!Q$1,dairy_dataset!$A$1:$Y$1,0),0)</f>
        <v>#REF!</v>
      </c>
      <c r="R43" t="e">
        <f>VLOOKUP($A43,dairy_dataset!$A$1:$Y$4326,MATCH(Filtered_Data!R$1,dairy_dataset!$A$1:$Y$1,0),0)</f>
        <v>#REF!</v>
      </c>
      <c r="S43" t="e">
        <f>VLOOKUP($A43,dairy_dataset!$A$1:$Y$4326,MATCH(Filtered_Data!S$1,dairy_dataset!$A$1:$Y$1,0),0)</f>
        <v>#REF!</v>
      </c>
      <c r="T43" t="e">
        <f>VLOOKUP($A43,dairy_dataset!$A$1:$Y$4326,MATCH(Filtered_Data!T$1,dairy_dataset!$A$1:$Y$1,0),0)</f>
        <v>#REF!</v>
      </c>
      <c r="U43" t="e">
        <f>VLOOKUP($A43,dairy_dataset!$A$1:$Y$4326,MATCH(Filtered_Data!U$1,dairy_dataset!$A$1:$Y$1,0),0)</f>
        <v>#REF!</v>
      </c>
      <c r="V43" t="e">
        <f>VLOOKUP($A43,dairy_dataset!$A$1:$Y$4326,MATCH(Filtered_Data!V$1,dairy_dataset!$A$1:$Y$1,0),0)</f>
        <v>#REF!</v>
      </c>
      <c r="W43" t="e">
        <f>VLOOKUP($A43,dairy_dataset!$A$1:$Y$4326,MATCH(Filtered_Data!W$1,dairy_dataset!$A$1:$Y$1,0),0)</f>
        <v>#REF!</v>
      </c>
      <c r="X43" t="e">
        <f>VLOOKUP($A43,dairy_dataset!$A$1:$Y$4326,MATCH(Filtered_Data!X$1,dairy_dataset!$A$1:$Y$1,0),0)</f>
        <v>#REF!</v>
      </c>
      <c r="Y43" t="e">
        <f>VLOOKUP($A43,dairy_dataset!$A$1:$Y$4326,MATCH(Filtered_Data!Y$1,dairy_dataset!$A$1:$Y$1,0),0)</f>
        <v>#REF!</v>
      </c>
    </row>
    <row r="44" spans="1:25" x14ac:dyDescent="0.3">
      <c r="A44" t="e">
        <f>#REF!&amp;"-"&amp;COUNTA(dairy_dataset!$J$2:J44)</f>
        <v>#REF!</v>
      </c>
      <c r="B44" t="e">
        <f>VLOOKUP($A44,dairy_dataset!$A$1:$Y$4326,MATCH(Filtered_Data!B$1,dairy_dataset!$A$1:$Y$1,0),0)</f>
        <v>#REF!</v>
      </c>
      <c r="C44" t="e">
        <f>VLOOKUP($A44,dairy_dataset!$A$1:$Y$4326,MATCH(Filtered_Data!C$1,dairy_dataset!$A$1:$Y$1,0),0)</f>
        <v>#REF!</v>
      </c>
      <c r="D44" t="e">
        <f>VLOOKUP($A44,dairy_dataset!$A$1:$Y$4326,MATCH(Filtered_Data!D$1,dairy_dataset!$A$1:$Y$1,0),0)</f>
        <v>#REF!</v>
      </c>
      <c r="E44" t="e">
        <f>VLOOKUP($A44,dairy_dataset!$A$1:$Y$4326,MATCH(Filtered_Data!E$1,dairy_dataset!$A$1:$Y$1,0),0)</f>
        <v>#REF!</v>
      </c>
      <c r="F44" t="e">
        <f>VLOOKUP($A44,dairy_dataset!$A$1:$Y$4326,MATCH(Filtered_Data!F$1,dairy_dataset!$A$1:$Y$1,0),0)</f>
        <v>#REF!</v>
      </c>
      <c r="G44" t="e">
        <f>VLOOKUP($A44,dairy_dataset!$A$1:$Y$4326,MATCH(Filtered_Data!G$1,dairy_dataset!$A$1:$Y$1,0),0)</f>
        <v>#REF!</v>
      </c>
      <c r="H44" t="e">
        <f>VLOOKUP($A44,dairy_dataset!$A$1:$Y$4326,MATCH(Filtered_Data!H$1,dairy_dataset!$A$1:$Y$1,0),0)</f>
        <v>#REF!</v>
      </c>
      <c r="I44" t="e">
        <f>VLOOKUP($A44,dairy_dataset!$A$1:$Y$4326,MATCH(Filtered_Data!I$1,dairy_dataset!$A$1:$Y$1,0),0)</f>
        <v>#REF!</v>
      </c>
      <c r="J44" t="e">
        <f>VLOOKUP($A44,dairy_dataset!$A$1:$Y$4326,MATCH(Filtered_Data!J$1,dairy_dataset!$A$1:$Y$1,0),0)</f>
        <v>#REF!</v>
      </c>
      <c r="K44" t="e">
        <f>VLOOKUP($A44,dairy_dataset!$A$1:$Y$4326,MATCH(Filtered_Data!K$1,dairy_dataset!$A$1:$Y$1,0),0)</f>
        <v>#REF!</v>
      </c>
      <c r="L44" t="e">
        <f>VLOOKUP($A44,dairy_dataset!$A$1:$Y$4326,MATCH(Filtered_Data!L$1,dairy_dataset!$A$1:$Y$1,0),0)</f>
        <v>#REF!</v>
      </c>
      <c r="M44" t="e">
        <f>VLOOKUP($A44,dairy_dataset!$A$1:$Y$4326,MATCH(Filtered_Data!M$1,dairy_dataset!$A$1:$Y$1,0),0)</f>
        <v>#REF!</v>
      </c>
      <c r="N44" t="e">
        <f>VLOOKUP($A44,dairy_dataset!$A$1:$Y$4326,MATCH(Filtered_Data!N$1,dairy_dataset!$A$1:$Y$1,0),0)</f>
        <v>#REF!</v>
      </c>
      <c r="O44" t="e">
        <f>VLOOKUP($A44,dairy_dataset!$A$1:$Y$4326,MATCH(Filtered_Data!O$1,dairy_dataset!$A$1:$Y$1,0),0)</f>
        <v>#REF!</v>
      </c>
      <c r="P44" t="e">
        <f>VLOOKUP($A44,dairy_dataset!$A$1:$Y$4326,MATCH(Filtered_Data!P$1,dairy_dataset!$A$1:$Y$1,0),0)</f>
        <v>#REF!</v>
      </c>
      <c r="Q44" t="e">
        <f>VLOOKUP($A44,dairy_dataset!$A$1:$Y$4326,MATCH(Filtered_Data!Q$1,dairy_dataset!$A$1:$Y$1,0),0)</f>
        <v>#REF!</v>
      </c>
      <c r="R44" t="e">
        <f>VLOOKUP($A44,dairy_dataset!$A$1:$Y$4326,MATCH(Filtered_Data!R$1,dairy_dataset!$A$1:$Y$1,0),0)</f>
        <v>#REF!</v>
      </c>
      <c r="S44" t="e">
        <f>VLOOKUP($A44,dairy_dataset!$A$1:$Y$4326,MATCH(Filtered_Data!S$1,dairy_dataset!$A$1:$Y$1,0),0)</f>
        <v>#REF!</v>
      </c>
      <c r="T44" t="e">
        <f>VLOOKUP($A44,dairy_dataset!$A$1:$Y$4326,MATCH(Filtered_Data!T$1,dairy_dataset!$A$1:$Y$1,0),0)</f>
        <v>#REF!</v>
      </c>
      <c r="U44" t="e">
        <f>VLOOKUP($A44,dairy_dataset!$A$1:$Y$4326,MATCH(Filtered_Data!U$1,dairy_dataset!$A$1:$Y$1,0),0)</f>
        <v>#REF!</v>
      </c>
      <c r="V44" t="e">
        <f>VLOOKUP($A44,dairy_dataset!$A$1:$Y$4326,MATCH(Filtered_Data!V$1,dairy_dataset!$A$1:$Y$1,0),0)</f>
        <v>#REF!</v>
      </c>
      <c r="W44" t="e">
        <f>VLOOKUP($A44,dairy_dataset!$A$1:$Y$4326,MATCH(Filtered_Data!W$1,dairy_dataset!$A$1:$Y$1,0),0)</f>
        <v>#REF!</v>
      </c>
      <c r="X44" t="e">
        <f>VLOOKUP($A44,dairy_dataset!$A$1:$Y$4326,MATCH(Filtered_Data!X$1,dairy_dataset!$A$1:$Y$1,0),0)</f>
        <v>#REF!</v>
      </c>
      <c r="Y44" t="e">
        <f>VLOOKUP($A44,dairy_dataset!$A$1:$Y$4326,MATCH(Filtered_Data!Y$1,dairy_dataset!$A$1:$Y$1,0),0)</f>
        <v>#REF!</v>
      </c>
    </row>
    <row r="45" spans="1:25" x14ac:dyDescent="0.3">
      <c r="A45" t="e">
        <f>#REF!&amp;"-"&amp;COUNTA(dairy_dataset!$J$2:J45)</f>
        <v>#REF!</v>
      </c>
      <c r="B45" t="e">
        <f>VLOOKUP($A45,dairy_dataset!$A$1:$Y$4326,MATCH(Filtered_Data!B$1,dairy_dataset!$A$1:$Y$1,0),0)</f>
        <v>#REF!</v>
      </c>
      <c r="C45" t="e">
        <f>VLOOKUP($A45,dairy_dataset!$A$1:$Y$4326,MATCH(Filtered_Data!C$1,dairy_dataset!$A$1:$Y$1,0),0)</f>
        <v>#REF!</v>
      </c>
      <c r="D45" t="e">
        <f>VLOOKUP($A45,dairy_dataset!$A$1:$Y$4326,MATCH(Filtered_Data!D$1,dairy_dataset!$A$1:$Y$1,0),0)</f>
        <v>#REF!</v>
      </c>
      <c r="E45" t="e">
        <f>VLOOKUP($A45,dairy_dataset!$A$1:$Y$4326,MATCH(Filtered_Data!E$1,dairy_dataset!$A$1:$Y$1,0),0)</f>
        <v>#REF!</v>
      </c>
      <c r="F45" t="e">
        <f>VLOOKUP($A45,dairy_dataset!$A$1:$Y$4326,MATCH(Filtered_Data!F$1,dairy_dataset!$A$1:$Y$1,0),0)</f>
        <v>#REF!</v>
      </c>
      <c r="G45" t="e">
        <f>VLOOKUP($A45,dairy_dataset!$A$1:$Y$4326,MATCH(Filtered_Data!G$1,dairy_dataset!$A$1:$Y$1,0),0)</f>
        <v>#REF!</v>
      </c>
      <c r="H45" t="e">
        <f>VLOOKUP($A45,dairy_dataset!$A$1:$Y$4326,MATCH(Filtered_Data!H$1,dairy_dataset!$A$1:$Y$1,0),0)</f>
        <v>#REF!</v>
      </c>
      <c r="I45" t="e">
        <f>VLOOKUP($A45,dairy_dataset!$A$1:$Y$4326,MATCH(Filtered_Data!I$1,dairy_dataset!$A$1:$Y$1,0),0)</f>
        <v>#REF!</v>
      </c>
      <c r="J45" t="e">
        <f>VLOOKUP($A45,dairy_dataset!$A$1:$Y$4326,MATCH(Filtered_Data!J$1,dairy_dataset!$A$1:$Y$1,0),0)</f>
        <v>#REF!</v>
      </c>
      <c r="K45" t="e">
        <f>VLOOKUP($A45,dairy_dataset!$A$1:$Y$4326,MATCH(Filtered_Data!K$1,dairy_dataset!$A$1:$Y$1,0),0)</f>
        <v>#REF!</v>
      </c>
      <c r="L45" t="e">
        <f>VLOOKUP($A45,dairy_dataset!$A$1:$Y$4326,MATCH(Filtered_Data!L$1,dairy_dataset!$A$1:$Y$1,0),0)</f>
        <v>#REF!</v>
      </c>
      <c r="M45" t="e">
        <f>VLOOKUP($A45,dairy_dataset!$A$1:$Y$4326,MATCH(Filtered_Data!M$1,dairy_dataset!$A$1:$Y$1,0),0)</f>
        <v>#REF!</v>
      </c>
      <c r="N45" t="e">
        <f>VLOOKUP($A45,dairy_dataset!$A$1:$Y$4326,MATCH(Filtered_Data!N$1,dairy_dataset!$A$1:$Y$1,0),0)</f>
        <v>#REF!</v>
      </c>
      <c r="O45" t="e">
        <f>VLOOKUP($A45,dairy_dataset!$A$1:$Y$4326,MATCH(Filtered_Data!O$1,dairy_dataset!$A$1:$Y$1,0),0)</f>
        <v>#REF!</v>
      </c>
      <c r="P45" t="e">
        <f>VLOOKUP($A45,dairy_dataset!$A$1:$Y$4326,MATCH(Filtered_Data!P$1,dairy_dataset!$A$1:$Y$1,0),0)</f>
        <v>#REF!</v>
      </c>
      <c r="Q45" t="e">
        <f>VLOOKUP($A45,dairy_dataset!$A$1:$Y$4326,MATCH(Filtered_Data!Q$1,dairy_dataset!$A$1:$Y$1,0),0)</f>
        <v>#REF!</v>
      </c>
      <c r="R45" t="e">
        <f>VLOOKUP($A45,dairy_dataset!$A$1:$Y$4326,MATCH(Filtered_Data!R$1,dairy_dataset!$A$1:$Y$1,0),0)</f>
        <v>#REF!</v>
      </c>
      <c r="S45" t="e">
        <f>VLOOKUP($A45,dairy_dataset!$A$1:$Y$4326,MATCH(Filtered_Data!S$1,dairy_dataset!$A$1:$Y$1,0),0)</f>
        <v>#REF!</v>
      </c>
      <c r="T45" t="e">
        <f>VLOOKUP($A45,dairy_dataset!$A$1:$Y$4326,MATCH(Filtered_Data!T$1,dairy_dataset!$A$1:$Y$1,0),0)</f>
        <v>#REF!</v>
      </c>
      <c r="U45" t="e">
        <f>VLOOKUP($A45,dairy_dataset!$A$1:$Y$4326,MATCH(Filtered_Data!U$1,dairy_dataset!$A$1:$Y$1,0),0)</f>
        <v>#REF!</v>
      </c>
      <c r="V45" t="e">
        <f>VLOOKUP($A45,dairy_dataset!$A$1:$Y$4326,MATCH(Filtered_Data!V$1,dairy_dataset!$A$1:$Y$1,0),0)</f>
        <v>#REF!</v>
      </c>
      <c r="W45" t="e">
        <f>VLOOKUP($A45,dairy_dataset!$A$1:$Y$4326,MATCH(Filtered_Data!W$1,dairy_dataset!$A$1:$Y$1,0),0)</f>
        <v>#REF!</v>
      </c>
      <c r="X45" t="e">
        <f>VLOOKUP($A45,dairy_dataset!$A$1:$Y$4326,MATCH(Filtered_Data!X$1,dairy_dataset!$A$1:$Y$1,0),0)</f>
        <v>#REF!</v>
      </c>
      <c r="Y45" t="e">
        <f>VLOOKUP($A45,dairy_dataset!$A$1:$Y$4326,MATCH(Filtered_Data!Y$1,dairy_dataset!$A$1:$Y$1,0),0)</f>
        <v>#REF!</v>
      </c>
    </row>
    <row r="46" spans="1:25" x14ac:dyDescent="0.3">
      <c r="A46" t="e">
        <f>#REF!&amp;"-"&amp;COUNTA(dairy_dataset!$J$2:J46)</f>
        <v>#REF!</v>
      </c>
      <c r="B46" t="e">
        <f>VLOOKUP($A46,dairy_dataset!$A$1:$Y$4326,MATCH(Filtered_Data!B$1,dairy_dataset!$A$1:$Y$1,0),0)</f>
        <v>#REF!</v>
      </c>
      <c r="C46" t="e">
        <f>VLOOKUP($A46,dairy_dataset!$A$1:$Y$4326,MATCH(Filtered_Data!C$1,dairy_dataset!$A$1:$Y$1,0),0)</f>
        <v>#REF!</v>
      </c>
      <c r="D46" t="e">
        <f>VLOOKUP($A46,dairy_dataset!$A$1:$Y$4326,MATCH(Filtered_Data!D$1,dairy_dataset!$A$1:$Y$1,0),0)</f>
        <v>#REF!</v>
      </c>
      <c r="E46" t="e">
        <f>VLOOKUP($A46,dairy_dataset!$A$1:$Y$4326,MATCH(Filtered_Data!E$1,dairy_dataset!$A$1:$Y$1,0),0)</f>
        <v>#REF!</v>
      </c>
      <c r="F46" t="e">
        <f>VLOOKUP($A46,dairy_dataset!$A$1:$Y$4326,MATCH(Filtered_Data!F$1,dairy_dataset!$A$1:$Y$1,0),0)</f>
        <v>#REF!</v>
      </c>
      <c r="G46" t="e">
        <f>VLOOKUP($A46,dairy_dataset!$A$1:$Y$4326,MATCH(Filtered_Data!G$1,dairy_dataset!$A$1:$Y$1,0),0)</f>
        <v>#REF!</v>
      </c>
      <c r="H46" t="e">
        <f>VLOOKUP($A46,dairy_dataset!$A$1:$Y$4326,MATCH(Filtered_Data!H$1,dairy_dataset!$A$1:$Y$1,0),0)</f>
        <v>#REF!</v>
      </c>
      <c r="I46" t="e">
        <f>VLOOKUP($A46,dairy_dataset!$A$1:$Y$4326,MATCH(Filtered_Data!I$1,dairy_dataset!$A$1:$Y$1,0),0)</f>
        <v>#REF!</v>
      </c>
      <c r="J46" t="e">
        <f>VLOOKUP($A46,dairy_dataset!$A$1:$Y$4326,MATCH(Filtered_Data!J$1,dairy_dataset!$A$1:$Y$1,0),0)</f>
        <v>#REF!</v>
      </c>
      <c r="K46" t="e">
        <f>VLOOKUP($A46,dairy_dataset!$A$1:$Y$4326,MATCH(Filtered_Data!K$1,dairy_dataset!$A$1:$Y$1,0),0)</f>
        <v>#REF!</v>
      </c>
      <c r="L46" t="e">
        <f>VLOOKUP($A46,dairy_dataset!$A$1:$Y$4326,MATCH(Filtered_Data!L$1,dairy_dataset!$A$1:$Y$1,0),0)</f>
        <v>#REF!</v>
      </c>
      <c r="M46" t="e">
        <f>VLOOKUP($A46,dairy_dataset!$A$1:$Y$4326,MATCH(Filtered_Data!M$1,dairy_dataset!$A$1:$Y$1,0),0)</f>
        <v>#REF!</v>
      </c>
      <c r="N46" t="e">
        <f>VLOOKUP($A46,dairy_dataset!$A$1:$Y$4326,MATCH(Filtered_Data!N$1,dairy_dataset!$A$1:$Y$1,0),0)</f>
        <v>#REF!</v>
      </c>
      <c r="O46" t="e">
        <f>VLOOKUP($A46,dairy_dataset!$A$1:$Y$4326,MATCH(Filtered_Data!O$1,dairy_dataset!$A$1:$Y$1,0),0)</f>
        <v>#REF!</v>
      </c>
      <c r="P46" t="e">
        <f>VLOOKUP($A46,dairy_dataset!$A$1:$Y$4326,MATCH(Filtered_Data!P$1,dairy_dataset!$A$1:$Y$1,0),0)</f>
        <v>#REF!</v>
      </c>
      <c r="Q46" t="e">
        <f>VLOOKUP($A46,dairy_dataset!$A$1:$Y$4326,MATCH(Filtered_Data!Q$1,dairy_dataset!$A$1:$Y$1,0),0)</f>
        <v>#REF!</v>
      </c>
      <c r="R46" t="e">
        <f>VLOOKUP($A46,dairy_dataset!$A$1:$Y$4326,MATCH(Filtered_Data!R$1,dairy_dataset!$A$1:$Y$1,0),0)</f>
        <v>#REF!</v>
      </c>
      <c r="S46" t="e">
        <f>VLOOKUP($A46,dairy_dataset!$A$1:$Y$4326,MATCH(Filtered_Data!S$1,dairy_dataset!$A$1:$Y$1,0),0)</f>
        <v>#REF!</v>
      </c>
      <c r="T46" t="e">
        <f>VLOOKUP($A46,dairy_dataset!$A$1:$Y$4326,MATCH(Filtered_Data!T$1,dairy_dataset!$A$1:$Y$1,0),0)</f>
        <v>#REF!</v>
      </c>
      <c r="U46" t="e">
        <f>VLOOKUP($A46,dairy_dataset!$A$1:$Y$4326,MATCH(Filtered_Data!U$1,dairy_dataset!$A$1:$Y$1,0),0)</f>
        <v>#REF!</v>
      </c>
      <c r="V46" t="e">
        <f>VLOOKUP($A46,dairy_dataset!$A$1:$Y$4326,MATCH(Filtered_Data!V$1,dairy_dataset!$A$1:$Y$1,0),0)</f>
        <v>#REF!</v>
      </c>
      <c r="W46" t="e">
        <f>VLOOKUP($A46,dairy_dataset!$A$1:$Y$4326,MATCH(Filtered_Data!W$1,dairy_dataset!$A$1:$Y$1,0),0)</f>
        <v>#REF!</v>
      </c>
      <c r="X46" t="e">
        <f>VLOOKUP($A46,dairy_dataset!$A$1:$Y$4326,MATCH(Filtered_Data!X$1,dairy_dataset!$A$1:$Y$1,0),0)</f>
        <v>#REF!</v>
      </c>
      <c r="Y46" t="e">
        <f>VLOOKUP($A46,dairy_dataset!$A$1:$Y$4326,MATCH(Filtered_Data!Y$1,dairy_dataset!$A$1:$Y$1,0),0)</f>
        <v>#REF!</v>
      </c>
    </row>
    <row r="47" spans="1:25" x14ac:dyDescent="0.3">
      <c r="A47" t="e">
        <f>#REF!&amp;"-"&amp;COUNTA(dairy_dataset!$J$2:J47)</f>
        <v>#REF!</v>
      </c>
      <c r="B47" t="e">
        <f>VLOOKUP($A47,dairy_dataset!$A$1:$Y$4326,MATCH(Filtered_Data!B$1,dairy_dataset!$A$1:$Y$1,0),0)</f>
        <v>#REF!</v>
      </c>
      <c r="C47" t="e">
        <f>VLOOKUP($A47,dairy_dataset!$A$1:$Y$4326,MATCH(Filtered_Data!C$1,dairy_dataset!$A$1:$Y$1,0),0)</f>
        <v>#REF!</v>
      </c>
      <c r="D47" t="e">
        <f>VLOOKUP($A47,dairy_dataset!$A$1:$Y$4326,MATCH(Filtered_Data!D$1,dairy_dataset!$A$1:$Y$1,0),0)</f>
        <v>#REF!</v>
      </c>
      <c r="E47" t="e">
        <f>VLOOKUP($A47,dairy_dataset!$A$1:$Y$4326,MATCH(Filtered_Data!E$1,dairy_dataset!$A$1:$Y$1,0),0)</f>
        <v>#REF!</v>
      </c>
      <c r="F47" t="e">
        <f>VLOOKUP($A47,dairy_dataset!$A$1:$Y$4326,MATCH(Filtered_Data!F$1,dairy_dataset!$A$1:$Y$1,0),0)</f>
        <v>#REF!</v>
      </c>
      <c r="G47" t="e">
        <f>VLOOKUP($A47,dairy_dataset!$A$1:$Y$4326,MATCH(Filtered_Data!G$1,dairy_dataset!$A$1:$Y$1,0),0)</f>
        <v>#REF!</v>
      </c>
      <c r="H47" t="e">
        <f>VLOOKUP($A47,dairy_dataset!$A$1:$Y$4326,MATCH(Filtered_Data!H$1,dairy_dataset!$A$1:$Y$1,0),0)</f>
        <v>#REF!</v>
      </c>
      <c r="I47" t="e">
        <f>VLOOKUP($A47,dairy_dataset!$A$1:$Y$4326,MATCH(Filtered_Data!I$1,dairy_dataset!$A$1:$Y$1,0),0)</f>
        <v>#REF!</v>
      </c>
      <c r="J47" t="e">
        <f>VLOOKUP($A47,dairy_dataset!$A$1:$Y$4326,MATCH(Filtered_Data!J$1,dairy_dataset!$A$1:$Y$1,0),0)</f>
        <v>#REF!</v>
      </c>
      <c r="K47" t="e">
        <f>VLOOKUP($A47,dairy_dataset!$A$1:$Y$4326,MATCH(Filtered_Data!K$1,dairy_dataset!$A$1:$Y$1,0),0)</f>
        <v>#REF!</v>
      </c>
      <c r="L47" t="e">
        <f>VLOOKUP($A47,dairy_dataset!$A$1:$Y$4326,MATCH(Filtered_Data!L$1,dairy_dataset!$A$1:$Y$1,0),0)</f>
        <v>#REF!</v>
      </c>
      <c r="M47" t="e">
        <f>VLOOKUP($A47,dairy_dataset!$A$1:$Y$4326,MATCH(Filtered_Data!M$1,dairy_dataset!$A$1:$Y$1,0),0)</f>
        <v>#REF!</v>
      </c>
      <c r="N47" t="e">
        <f>VLOOKUP($A47,dairy_dataset!$A$1:$Y$4326,MATCH(Filtered_Data!N$1,dairy_dataset!$A$1:$Y$1,0),0)</f>
        <v>#REF!</v>
      </c>
      <c r="O47" t="e">
        <f>VLOOKUP($A47,dairy_dataset!$A$1:$Y$4326,MATCH(Filtered_Data!O$1,dairy_dataset!$A$1:$Y$1,0),0)</f>
        <v>#REF!</v>
      </c>
      <c r="P47" t="e">
        <f>VLOOKUP($A47,dairy_dataset!$A$1:$Y$4326,MATCH(Filtered_Data!P$1,dairy_dataset!$A$1:$Y$1,0),0)</f>
        <v>#REF!</v>
      </c>
      <c r="Q47" t="e">
        <f>VLOOKUP($A47,dairy_dataset!$A$1:$Y$4326,MATCH(Filtered_Data!Q$1,dairy_dataset!$A$1:$Y$1,0),0)</f>
        <v>#REF!</v>
      </c>
      <c r="R47" t="e">
        <f>VLOOKUP($A47,dairy_dataset!$A$1:$Y$4326,MATCH(Filtered_Data!R$1,dairy_dataset!$A$1:$Y$1,0),0)</f>
        <v>#REF!</v>
      </c>
      <c r="S47" t="e">
        <f>VLOOKUP($A47,dairy_dataset!$A$1:$Y$4326,MATCH(Filtered_Data!S$1,dairy_dataset!$A$1:$Y$1,0),0)</f>
        <v>#REF!</v>
      </c>
      <c r="T47" t="e">
        <f>VLOOKUP($A47,dairy_dataset!$A$1:$Y$4326,MATCH(Filtered_Data!T$1,dairy_dataset!$A$1:$Y$1,0),0)</f>
        <v>#REF!</v>
      </c>
      <c r="U47" t="e">
        <f>VLOOKUP($A47,dairy_dataset!$A$1:$Y$4326,MATCH(Filtered_Data!U$1,dairy_dataset!$A$1:$Y$1,0),0)</f>
        <v>#REF!</v>
      </c>
      <c r="V47" t="e">
        <f>VLOOKUP($A47,dairy_dataset!$A$1:$Y$4326,MATCH(Filtered_Data!V$1,dairy_dataset!$A$1:$Y$1,0),0)</f>
        <v>#REF!</v>
      </c>
      <c r="W47" t="e">
        <f>VLOOKUP($A47,dairy_dataset!$A$1:$Y$4326,MATCH(Filtered_Data!W$1,dairy_dataset!$A$1:$Y$1,0),0)</f>
        <v>#REF!</v>
      </c>
      <c r="X47" t="e">
        <f>VLOOKUP($A47,dairy_dataset!$A$1:$Y$4326,MATCH(Filtered_Data!X$1,dairy_dataset!$A$1:$Y$1,0),0)</f>
        <v>#REF!</v>
      </c>
      <c r="Y47" t="e">
        <f>VLOOKUP($A47,dairy_dataset!$A$1:$Y$4326,MATCH(Filtered_Data!Y$1,dairy_dataset!$A$1:$Y$1,0),0)</f>
        <v>#REF!</v>
      </c>
    </row>
    <row r="48" spans="1:25" x14ac:dyDescent="0.3">
      <c r="A48" t="e">
        <f>#REF!&amp;"-"&amp;COUNTA(dairy_dataset!$J$2:J48)</f>
        <v>#REF!</v>
      </c>
      <c r="B48" t="e">
        <f>VLOOKUP($A48,dairy_dataset!$A$1:$Y$4326,MATCH(Filtered_Data!B$1,dairy_dataset!$A$1:$Y$1,0),0)</f>
        <v>#REF!</v>
      </c>
      <c r="C48" t="e">
        <f>VLOOKUP($A48,dairy_dataset!$A$1:$Y$4326,MATCH(Filtered_Data!C$1,dairy_dataset!$A$1:$Y$1,0),0)</f>
        <v>#REF!</v>
      </c>
      <c r="D48" t="e">
        <f>VLOOKUP($A48,dairy_dataset!$A$1:$Y$4326,MATCH(Filtered_Data!D$1,dairy_dataset!$A$1:$Y$1,0),0)</f>
        <v>#REF!</v>
      </c>
      <c r="E48" t="e">
        <f>VLOOKUP($A48,dairy_dataset!$A$1:$Y$4326,MATCH(Filtered_Data!E$1,dairy_dataset!$A$1:$Y$1,0),0)</f>
        <v>#REF!</v>
      </c>
      <c r="F48" t="e">
        <f>VLOOKUP($A48,dairy_dataset!$A$1:$Y$4326,MATCH(Filtered_Data!F$1,dairy_dataset!$A$1:$Y$1,0),0)</f>
        <v>#REF!</v>
      </c>
      <c r="G48" t="e">
        <f>VLOOKUP($A48,dairy_dataset!$A$1:$Y$4326,MATCH(Filtered_Data!G$1,dairy_dataset!$A$1:$Y$1,0),0)</f>
        <v>#REF!</v>
      </c>
      <c r="H48" t="e">
        <f>VLOOKUP($A48,dairy_dataset!$A$1:$Y$4326,MATCH(Filtered_Data!H$1,dairy_dataset!$A$1:$Y$1,0),0)</f>
        <v>#REF!</v>
      </c>
      <c r="I48" t="e">
        <f>VLOOKUP($A48,dairy_dataset!$A$1:$Y$4326,MATCH(Filtered_Data!I$1,dairy_dataset!$A$1:$Y$1,0),0)</f>
        <v>#REF!</v>
      </c>
      <c r="J48" t="e">
        <f>VLOOKUP($A48,dairy_dataset!$A$1:$Y$4326,MATCH(Filtered_Data!J$1,dairy_dataset!$A$1:$Y$1,0),0)</f>
        <v>#REF!</v>
      </c>
      <c r="K48" t="e">
        <f>VLOOKUP($A48,dairy_dataset!$A$1:$Y$4326,MATCH(Filtered_Data!K$1,dairy_dataset!$A$1:$Y$1,0),0)</f>
        <v>#REF!</v>
      </c>
      <c r="L48" t="e">
        <f>VLOOKUP($A48,dairy_dataset!$A$1:$Y$4326,MATCH(Filtered_Data!L$1,dairy_dataset!$A$1:$Y$1,0),0)</f>
        <v>#REF!</v>
      </c>
      <c r="M48" t="e">
        <f>VLOOKUP($A48,dairy_dataset!$A$1:$Y$4326,MATCH(Filtered_Data!M$1,dairy_dataset!$A$1:$Y$1,0),0)</f>
        <v>#REF!</v>
      </c>
      <c r="N48" t="e">
        <f>VLOOKUP($A48,dairy_dataset!$A$1:$Y$4326,MATCH(Filtered_Data!N$1,dairy_dataset!$A$1:$Y$1,0),0)</f>
        <v>#REF!</v>
      </c>
      <c r="O48" t="e">
        <f>VLOOKUP($A48,dairy_dataset!$A$1:$Y$4326,MATCH(Filtered_Data!O$1,dairy_dataset!$A$1:$Y$1,0),0)</f>
        <v>#REF!</v>
      </c>
      <c r="P48" t="e">
        <f>VLOOKUP($A48,dairy_dataset!$A$1:$Y$4326,MATCH(Filtered_Data!P$1,dairy_dataset!$A$1:$Y$1,0),0)</f>
        <v>#REF!</v>
      </c>
      <c r="Q48" t="e">
        <f>VLOOKUP($A48,dairy_dataset!$A$1:$Y$4326,MATCH(Filtered_Data!Q$1,dairy_dataset!$A$1:$Y$1,0),0)</f>
        <v>#REF!</v>
      </c>
      <c r="R48" t="e">
        <f>VLOOKUP($A48,dairy_dataset!$A$1:$Y$4326,MATCH(Filtered_Data!R$1,dairy_dataset!$A$1:$Y$1,0),0)</f>
        <v>#REF!</v>
      </c>
      <c r="S48" t="e">
        <f>VLOOKUP($A48,dairy_dataset!$A$1:$Y$4326,MATCH(Filtered_Data!S$1,dairy_dataset!$A$1:$Y$1,0),0)</f>
        <v>#REF!</v>
      </c>
      <c r="T48" t="e">
        <f>VLOOKUP($A48,dairy_dataset!$A$1:$Y$4326,MATCH(Filtered_Data!T$1,dairy_dataset!$A$1:$Y$1,0),0)</f>
        <v>#REF!</v>
      </c>
      <c r="U48" t="e">
        <f>VLOOKUP($A48,dairy_dataset!$A$1:$Y$4326,MATCH(Filtered_Data!U$1,dairy_dataset!$A$1:$Y$1,0),0)</f>
        <v>#REF!</v>
      </c>
      <c r="V48" t="e">
        <f>VLOOKUP($A48,dairy_dataset!$A$1:$Y$4326,MATCH(Filtered_Data!V$1,dairy_dataset!$A$1:$Y$1,0),0)</f>
        <v>#REF!</v>
      </c>
      <c r="W48" t="e">
        <f>VLOOKUP($A48,dairy_dataset!$A$1:$Y$4326,MATCH(Filtered_Data!W$1,dairy_dataset!$A$1:$Y$1,0),0)</f>
        <v>#REF!</v>
      </c>
      <c r="X48" t="e">
        <f>VLOOKUP($A48,dairy_dataset!$A$1:$Y$4326,MATCH(Filtered_Data!X$1,dairy_dataset!$A$1:$Y$1,0),0)</f>
        <v>#REF!</v>
      </c>
      <c r="Y48" t="e">
        <f>VLOOKUP($A48,dairy_dataset!$A$1:$Y$4326,MATCH(Filtered_Data!Y$1,dairy_dataset!$A$1:$Y$1,0),0)</f>
        <v>#REF!</v>
      </c>
    </row>
    <row r="49" spans="1:25" x14ac:dyDescent="0.3">
      <c r="A49" t="e">
        <f>#REF!&amp;"-"&amp;COUNTA(dairy_dataset!$J$2:J49)</f>
        <v>#REF!</v>
      </c>
      <c r="B49" t="e">
        <f>VLOOKUP($A49,dairy_dataset!$A$1:$Y$4326,MATCH(Filtered_Data!B$1,dairy_dataset!$A$1:$Y$1,0),0)</f>
        <v>#REF!</v>
      </c>
      <c r="C49" t="e">
        <f>VLOOKUP($A49,dairy_dataset!$A$1:$Y$4326,MATCH(Filtered_Data!C$1,dairy_dataset!$A$1:$Y$1,0),0)</f>
        <v>#REF!</v>
      </c>
      <c r="D49" t="e">
        <f>VLOOKUP($A49,dairy_dataset!$A$1:$Y$4326,MATCH(Filtered_Data!D$1,dairy_dataset!$A$1:$Y$1,0),0)</f>
        <v>#REF!</v>
      </c>
      <c r="E49" t="e">
        <f>VLOOKUP($A49,dairy_dataset!$A$1:$Y$4326,MATCH(Filtered_Data!E$1,dairy_dataset!$A$1:$Y$1,0),0)</f>
        <v>#REF!</v>
      </c>
      <c r="F49" t="e">
        <f>VLOOKUP($A49,dairy_dataset!$A$1:$Y$4326,MATCH(Filtered_Data!F$1,dairy_dataset!$A$1:$Y$1,0),0)</f>
        <v>#REF!</v>
      </c>
      <c r="G49" t="e">
        <f>VLOOKUP($A49,dairy_dataset!$A$1:$Y$4326,MATCH(Filtered_Data!G$1,dairy_dataset!$A$1:$Y$1,0),0)</f>
        <v>#REF!</v>
      </c>
      <c r="H49" t="e">
        <f>VLOOKUP($A49,dairy_dataset!$A$1:$Y$4326,MATCH(Filtered_Data!H$1,dairy_dataset!$A$1:$Y$1,0),0)</f>
        <v>#REF!</v>
      </c>
      <c r="I49" t="e">
        <f>VLOOKUP($A49,dairy_dataset!$A$1:$Y$4326,MATCH(Filtered_Data!I$1,dairy_dataset!$A$1:$Y$1,0),0)</f>
        <v>#REF!</v>
      </c>
      <c r="J49" t="e">
        <f>VLOOKUP($A49,dairy_dataset!$A$1:$Y$4326,MATCH(Filtered_Data!J$1,dairy_dataset!$A$1:$Y$1,0),0)</f>
        <v>#REF!</v>
      </c>
      <c r="K49" t="e">
        <f>VLOOKUP($A49,dairy_dataset!$A$1:$Y$4326,MATCH(Filtered_Data!K$1,dairy_dataset!$A$1:$Y$1,0),0)</f>
        <v>#REF!</v>
      </c>
      <c r="L49" t="e">
        <f>VLOOKUP($A49,dairy_dataset!$A$1:$Y$4326,MATCH(Filtered_Data!L$1,dairy_dataset!$A$1:$Y$1,0),0)</f>
        <v>#REF!</v>
      </c>
      <c r="M49" t="e">
        <f>VLOOKUP($A49,dairy_dataset!$A$1:$Y$4326,MATCH(Filtered_Data!M$1,dairy_dataset!$A$1:$Y$1,0),0)</f>
        <v>#REF!</v>
      </c>
      <c r="N49" t="e">
        <f>VLOOKUP($A49,dairy_dataset!$A$1:$Y$4326,MATCH(Filtered_Data!N$1,dairy_dataset!$A$1:$Y$1,0),0)</f>
        <v>#REF!</v>
      </c>
      <c r="O49" t="e">
        <f>VLOOKUP($A49,dairy_dataset!$A$1:$Y$4326,MATCH(Filtered_Data!O$1,dairy_dataset!$A$1:$Y$1,0),0)</f>
        <v>#REF!</v>
      </c>
      <c r="P49" t="e">
        <f>VLOOKUP($A49,dairy_dataset!$A$1:$Y$4326,MATCH(Filtered_Data!P$1,dairy_dataset!$A$1:$Y$1,0),0)</f>
        <v>#REF!</v>
      </c>
      <c r="Q49" t="e">
        <f>VLOOKUP($A49,dairy_dataset!$A$1:$Y$4326,MATCH(Filtered_Data!Q$1,dairy_dataset!$A$1:$Y$1,0),0)</f>
        <v>#REF!</v>
      </c>
      <c r="R49" t="e">
        <f>VLOOKUP($A49,dairy_dataset!$A$1:$Y$4326,MATCH(Filtered_Data!R$1,dairy_dataset!$A$1:$Y$1,0),0)</f>
        <v>#REF!</v>
      </c>
      <c r="S49" t="e">
        <f>VLOOKUP($A49,dairy_dataset!$A$1:$Y$4326,MATCH(Filtered_Data!S$1,dairy_dataset!$A$1:$Y$1,0),0)</f>
        <v>#REF!</v>
      </c>
      <c r="T49" t="e">
        <f>VLOOKUP($A49,dairy_dataset!$A$1:$Y$4326,MATCH(Filtered_Data!T$1,dairy_dataset!$A$1:$Y$1,0),0)</f>
        <v>#REF!</v>
      </c>
      <c r="U49" t="e">
        <f>VLOOKUP($A49,dairy_dataset!$A$1:$Y$4326,MATCH(Filtered_Data!U$1,dairy_dataset!$A$1:$Y$1,0),0)</f>
        <v>#REF!</v>
      </c>
      <c r="V49" t="e">
        <f>VLOOKUP($A49,dairy_dataset!$A$1:$Y$4326,MATCH(Filtered_Data!V$1,dairy_dataset!$A$1:$Y$1,0),0)</f>
        <v>#REF!</v>
      </c>
      <c r="W49" t="e">
        <f>VLOOKUP($A49,dairy_dataset!$A$1:$Y$4326,MATCH(Filtered_Data!W$1,dairy_dataset!$A$1:$Y$1,0),0)</f>
        <v>#REF!</v>
      </c>
      <c r="X49" t="e">
        <f>VLOOKUP($A49,dairy_dataset!$A$1:$Y$4326,MATCH(Filtered_Data!X$1,dairy_dataset!$A$1:$Y$1,0),0)</f>
        <v>#REF!</v>
      </c>
      <c r="Y49" t="e">
        <f>VLOOKUP($A49,dairy_dataset!$A$1:$Y$4326,MATCH(Filtered_Data!Y$1,dairy_dataset!$A$1:$Y$1,0),0)</f>
        <v>#REF!</v>
      </c>
    </row>
    <row r="50" spans="1:25" x14ac:dyDescent="0.3">
      <c r="A50" t="e">
        <f>#REF!&amp;"-"&amp;COUNTA(dairy_dataset!$J$2:J50)</f>
        <v>#REF!</v>
      </c>
      <c r="B50" t="e">
        <f>VLOOKUP($A50,dairy_dataset!$A$1:$Y$4326,MATCH(Filtered_Data!B$1,dairy_dataset!$A$1:$Y$1,0),0)</f>
        <v>#REF!</v>
      </c>
      <c r="C50" t="e">
        <f>VLOOKUP($A50,dairy_dataset!$A$1:$Y$4326,MATCH(Filtered_Data!C$1,dairy_dataset!$A$1:$Y$1,0),0)</f>
        <v>#REF!</v>
      </c>
      <c r="D50" t="e">
        <f>VLOOKUP($A50,dairy_dataset!$A$1:$Y$4326,MATCH(Filtered_Data!D$1,dairy_dataset!$A$1:$Y$1,0),0)</f>
        <v>#REF!</v>
      </c>
      <c r="E50" t="e">
        <f>VLOOKUP($A50,dairy_dataset!$A$1:$Y$4326,MATCH(Filtered_Data!E$1,dairy_dataset!$A$1:$Y$1,0),0)</f>
        <v>#REF!</v>
      </c>
      <c r="F50" t="e">
        <f>VLOOKUP($A50,dairy_dataset!$A$1:$Y$4326,MATCH(Filtered_Data!F$1,dairy_dataset!$A$1:$Y$1,0),0)</f>
        <v>#REF!</v>
      </c>
      <c r="G50" t="e">
        <f>VLOOKUP($A50,dairy_dataset!$A$1:$Y$4326,MATCH(Filtered_Data!G$1,dairy_dataset!$A$1:$Y$1,0),0)</f>
        <v>#REF!</v>
      </c>
      <c r="H50" t="e">
        <f>VLOOKUP($A50,dairy_dataset!$A$1:$Y$4326,MATCH(Filtered_Data!H$1,dairy_dataset!$A$1:$Y$1,0),0)</f>
        <v>#REF!</v>
      </c>
      <c r="I50" t="e">
        <f>VLOOKUP($A50,dairy_dataset!$A$1:$Y$4326,MATCH(Filtered_Data!I$1,dairy_dataset!$A$1:$Y$1,0),0)</f>
        <v>#REF!</v>
      </c>
      <c r="J50" t="e">
        <f>VLOOKUP($A50,dairy_dataset!$A$1:$Y$4326,MATCH(Filtered_Data!J$1,dairy_dataset!$A$1:$Y$1,0),0)</f>
        <v>#REF!</v>
      </c>
      <c r="K50" t="e">
        <f>VLOOKUP($A50,dairy_dataset!$A$1:$Y$4326,MATCH(Filtered_Data!K$1,dairy_dataset!$A$1:$Y$1,0),0)</f>
        <v>#REF!</v>
      </c>
      <c r="L50" t="e">
        <f>VLOOKUP($A50,dairy_dataset!$A$1:$Y$4326,MATCH(Filtered_Data!L$1,dairy_dataset!$A$1:$Y$1,0),0)</f>
        <v>#REF!</v>
      </c>
      <c r="M50" t="e">
        <f>VLOOKUP($A50,dairy_dataset!$A$1:$Y$4326,MATCH(Filtered_Data!M$1,dairy_dataset!$A$1:$Y$1,0),0)</f>
        <v>#REF!</v>
      </c>
      <c r="N50" t="e">
        <f>VLOOKUP($A50,dairy_dataset!$A$1:$Y$4326,MATCH(Filtered_Data!N$1,dairy_dataset!$A$1:$Y$1,0),0)</f>
        <v>#REF!</v>
      </c>
      <c r="O50" t="e">
        <f>VLOOKUP($A50,dairy_dataset!$A$1:$Y$4326,MATCH(Filtered_Data!O$1,dairy_dataset!$A$1:$Y$1,0),0)</f>
        <v>#REF!</v>
      </c>
      <c r="P50" t="e">
        <f>VLOOKUP($A50,dairy_dataset!$A$1:$Y$4326,MATCH(Filtered_Data!P$1,dairy_dataset!$A$1:$Y$1,0),0)</f>
        <v>#REF!</v>
      </c>
      <c r="Q50" t="e">
        <f>VLOOKUP($A50,dairy_dataset!$A$1:$Y$4326,MATCH(Filtered_Data!Q$1,dairy_dataset!$A$1:$Y$1,0),0)</f>
        <v>#REF!</v>
      </c>
      <c r="R50" t="e">
        <f>VLOOKUP($A50,dairy_dataset!$A$1:$Y$4326,MATCH(Filtered_Data!R$1,dairy_dataset!$A$1:$Y$1,0),0)</f>
        <v>#REF!</v>
      </c>
      <c r="S50" t="e">
        <f>VLOOKUP($A50,dairy_dataset!$A$1:$Y$4326,MATCH(Filtered_Data!S$1,dairy_dataset!$A$1:$Y$1,0),0)</f>
        <v>#REF!</v>
      </c>
      <c r="T50" t="e">
        <f>VLOOKUP($A50,dairy_dataset!$A$1:$Y$4326,MATCH(Filtered_Data!T$1,dairy_dataset!$A$1:$Y$1,0),0)</f>
        <v>#REF!</v>
      </c>
      <c r="U50" t="e">
        <f>VLOOKUP($A50,dairy_dataset!$A$1:$Y$4326,MATCH(Filtered_Data!U$1,dairy_dataset!$A$1:$Y$1,0),0)</f>
        <v>#REF!</v>
      </c>
      <c r="V50" t="e">
        <f>VLOOKUP($A50,dairy_dataset!$A$1:$Y$4326,MATCH(Filtered_Data!V$1,dairy_dataset!$A$1:$Y$1,0),0)</f>
        <v>#REF!</v>
      </c>
      <c r="W50" t="e">
        <f>VLOOKUP($A50,dairy_dataset!$A$1:$Y$4326,MATCH(Filtered_Data!W$1,dairy_dataset!$A$1:$Y$1,0),0)</f>
        <v>#REF!</v>
      </c>
      <c r="X50" t="e">
        <f>VLOOKUP($A50,dairy_dataset!$A$1:$Y$4326,MATCH(Filtered_Data!X$1,dairy_dataset!$A$1:$Y$1,0),0)</f>
        <v>#REF!</v>
      </c>
      <c r="Y50" t="e">
        <f>VLOOKUP($A50,dairy_dataset!$A$1:$Y$4326,MATCH(Filtered_Data!Y$1,dairy_dataset!$A$1:$Y$1,0),0)</f>
        <v>#REF!</v>
      </c>
    </row>
    <row r="51" spans="1:25" x14ac:dyDescent="0.3">
      <c r="A51" t="e">
        <f>#REF!&amp;"-"&amp;COUNTA(dairy_dataset!$J$2:J51)</f>
        <v>#REF!</v>
      </c>
      <c r="B51" t="e">
        <f>VLOOKUP($A51,dairy_dataset!$A$1:$Y$4326,MATCH(Filtered_Data!B$1,dairy_dataset!$A$1:$Y$1,0),0)</f>
        <v>#REF!</v>
      </c>
      <c r="C51" t="e">
        <f>VLOOKUP($A51,dairy_dataset!$A$1:$Y$4326,MATCH(Filtered_Data!C$1,dairy_dataset!$A$1:$Y$1,0),0)</f>
        <v>#REF!</v>
      </c>
      <c r="D51" t="e">
        <f>VLOOKUP($A51,dairy_dataset!$A$1:$Y$4326,MATCH(Filtered_Data!D$1,dairy_dataset!$A$1:$Y$1,0),0)</f>
        <v>#REF!</v>
      </c>
      <c r="E51" t="e">
        <f>VLOOKUP($A51,dairy_dataset!$A$1:$Y$4326,MATCH(Filtered_Data!E$1,dairy_dataset!$A$1:$Y$1,0),0)</f>
        <v>#REF!</v>
      </c>
      <c r="F51" t="e">
        <f>VLOOKUP($A51,dairy_dataset!$A$1:$Y$4326,MATCH(Filtered_Data!F$1,dairy_dataset!$A$1:$Y$1,0),0)</f>
        <v>#REF!</v>
      </c>
      <c r="G51" t="e">
        <f>VLOOKUP($A51,dairy_dataset!$A$1:$Y$4326,MATCH(Filtered_Data!G$1,dairy_dataset!$A$1:$Y$1,0),0)</f>
        <v>#REF!</v>
      </c>
      <c r="H51" t="e">
        <f>VLOOKUP($A51,dairy_dataset!$A$1:$Y$4326,MATCH(Filtered_Data!H$1,dairy_dataset!$A$1:$Y$1,0),0)</f>
        <v>#REF!</v>
      </c>
      <c r="I51" t="e">
        <f>VLOOKUP($A51,dairy_dataset!$A$1:$Y$4326,MATCH(Filtered_Data!I$1,dairy_dataset!$A$1:$Y$1,0),0)</f>
        <v>#REF!</v>
      </c>
      <c r="J51" t="e">
        <f>VLOOKUP($A51,dairy_dataset!$A$1:$Y$4326,MATCH(Filtered_Data!J$1,dairy_dataset!$A$1:$Y$1,0),0)</f>
        <v>#REF!</v>
      </c>
      <c r="K51" t="e">
        <f>VLOOKUP($A51,dairy_dataset!$A$1:$Y$4326,MATCH(Filtered_Data!K$1,dairy_dataset!$A$1:$Y$1,0),0)</f>
        <v>#REF!</v>
      </c>
      <c r="L51" t="e">
        <f>VLOOKUP($A51,dairy_dataset!$A$1:$Y$4326,MATCH(Filtered_Data!L$1,dairy_dataset!$A$1:$Y$1,0),0)</f>
        <v>#REF!</v>
      </c>
      <c r="M51" t="e">
        <f>VLOOKUP($A51,dairy_dataset!$A$1:$Y$4326,MATCH(Filtered_Data!M$1,dairy_dataset!$A$1:$Y$1,0),0)</f>
        <v>#REF!</v>
      </c>
      <c r="N51" t="e">
        <f>VLOOKUP($A51,dairy_dataset!$A$1:$Y$4326,MATCH(Filtered_Data!N$1,dairy_dataset!$A$1:$Y$1,0),0)</f>
        <v>#REF!</v>
      </c>
      <c r="O51" t="e">
        <f>VLOOKUP($A51,dairy_dataset!$A$1:$Y$4326,MATCH(Filtered_Data!O$1,dairy_dataset!$A$1:$Y$1,0),0)</f>
        <v>#REF!</v>
      </c>
      <c r="P51" t="e">
        <f>VLOOKUP($A51,dairy_dataset!$A$1:$Y$4326,MATCH(Filtered_Data!P$1,dairy_dataset!$A$1:$Y$1,0),0)</f>
        <v>#REF!</v>
      </c>
      <c r="Q51" t="e">
        <f>VLOOKUP($A51,dairy_dataset!$A$1:$Y$4326,MATCH(Filtered_Data!Q$1,dairy_dataset!$A$1:$Y$1,0),0)</f>
        <v>#REF!</v>
      </c>
      <c r="R51" t="e">
        <f>VLOOKUP($A51,dairy_dataset!$A$1:$Y$4326,MATCH(Filtered_Data!R$1,dairy_dataset!$A$1:$Y$1,0),0)</f>
        <v>#REF!</v>
      </c>
      <c r="S51" t="e">
        <f>VLOOKUP($A51,dairy_dataset!$A$1:$Y$4326,MATCH(Filtered_Data!S$1,dairy_dataset!$A$1:$Y$1,0),0)</f>
        <v>#REF!</v>
      </c>
      <c r="T51" t="e">
        <f>VLOOKUP($A51,dairy_dataset!$A$1:$Y$4326,MATCH(Filtered_Data!T$1,dairy_dataset!$A$1:$Y$1,0),0)</f>
        <v>#REF!</v>
      </c>
      <c r="U51" t="e">
        <f>VLOOKUP($A51,dairy_dataset!$A$1:$Y$4326,MATCH(Filtered_Data!U$1,dairy_dataset!$A$1:$Y$1,0),0)</f>
        <v>#REF!</v>
      </c>
      <c r="V51" t="e">
        <f>VLOOKUP($A51,dairy_dataset!$A$1:$Y$4326,MATCH(Filtered_Data!V$1,dairy_dataset!$A$1:$Y$1,0),0)</f>
        <v>#REF!</v>
      </c>
      <c r="W51" t="e">
        <f>VLOOKUP($A51,dairy_dataset!$A$1:$Y$4326,MATCH(Filtered_Data!W$1,dairy_dataset!$A$1:$Y$1,0),0)</f>
        <v>#REF!</v>
      </c>
      <c r="X51" t="e">
        <f>VLOOKUP($A51,dairy_dataset!$A$1:$Y$4326,MATCH(Filtered_Data!X$1,dairy_dataset!$A$1:$Y$1,0),0)</f>
        <v>#REF!</v>
      </c>
      <c r="Y51" t="e">
        <f>VLOOKUP($A51,dairy_dataset!$A$1:$Y$4326,MATCH(Filtered_Data!Y$1,dairy_dataset!$A$1:$Y$1,0),0)</f>
        <v>#REF!</v>
      </c>
    </row>
    <row r="52" spans="1:25" x14ac:dyDescent="0.3">
      <c r="A52" t="e">
        <f>#REF!&amp;"-"&amp;COUNTA(dairy_dataset!$J$2:J52)</f>
        <v>#REF!</v>
      </c>
      <c r="B52" t="e">
        <f>VLOOKUP($A52,dairy_dataset!$A$1:$Y$4326,MATCH(Filtered_Data!B$1,dairy_dataset!$A$1:$Y$1,0),0)</f>
        <v>#REF!</v>
      </c>
      <c r="C52" t="e">
        <f>VLOOKUP($A52,dairy_dataset!$A$1:$Y$4326,MATCH(Filtered_Data!C$1,dairy_dataset!$A$1:$Y$1,0),0)</f>
        <v>#REF!</v>
      </c>
      <c r="D52" t="e">
        <f>VLOOKUP($A52,dairy_dataset!$A$1:$Y$4326,MATCH(Filtered_Data!D$1,dairy_dataset!$A$1:$Y$1,0),0)</f>
        <v>#REF!</v>
      </c>
      <c r="E52" t="e">
        <f>VLOOKUP($A52,dairy_dataset!$A$1:$Y$4326,MATCH(Filtered_Data!E$1,dairy_dataset!$A$1:$Y$1,0),0)</f>
        <v>#REF!</v>
      </c>
      <c r="F52" t="e">
        <f>VLOOKUP($A52,dairy_dataset!$A$1:$Y$4326,MATCH(Filtered_Data!F$1,dairy_dataset!$A$1:$Y$1,0),0)</f>
        <v>#REF!</v>
      </c>
      <c r="G52" t="e">
        <f>VLOOKUP($A52,dairy_dataset!$A$1:$Y$4326,MATCH(Filtered_Data!G$1,dairy_dataset!$A$1:$Y$1,0),0)</f>
        <v>#REF!</v>
      </c>
      <c r="H52" t="e">
        <f>VLOOKUP($A52,dairy_dataset!$A$1:$Y$4326,MATCH(Filtered_Data!H$1,dairy_dataset!$A$1:$Y$1,0),0)</f>
        <v>#REF!</v>
      </c>
      <c r="I52" t="e">
        <f>VLOOKUP($A52,dairy_dataset!$A$1:$Y$4326,MATCH(Filtered_Data!I$1,dairy_dataset!$A$1:$Y$1,0),0)</f>
        <v>#REF!</v>
      </c>
      <c r="J52" t="e">
        <f>VLOOKUP($A52,dairy_dataset!$A$1:$Y$4326,MATCH(Filtered_Data!J$1,dairy_dataset!$A$1:$Y$1,0),0)</f>
        <v>#REF!</v>
      </c>
      <c r="K52" t="e">
        <f>VLOOKUP($A52,dairy_dataset!$A$1:$Y$4326,MATCH(Filtered_Data!K$1,dairy_dataset!$A$1:$Y$1,0),0)</f>
        <v>#REF!</v>
      </c>
      <c r="L52" t="e">
        <f>VLOOKUP($A52,dairy_dataset!$A$1:$Y$4326,MATCH(Filtered_Data!L$1,dairy_dataset!$A$1:$Y$1,0),0)</f>
        <v>#REF!</v>
      </c>
      <c r="M52" t="e">
        <f>VLOOKUP($A52,dairy_dataset!$A$1:$Y$4326,MATCH(Filtered_Data!M$1,dairy_dataset!$A$1:$Y$1,0),0)</f>
        <v>#REF!</v>
      </c>
      <c r="N52" t="e">
        <f>VLOOKUP($A52,dairy_dataset!$A$1:$Y$4326,MATCH(Filtered_Data!N$1,dairy_dataset!$A$1:$Y$1,0),0)</f>
        <v>#REF!</v>
      </c>
      <c r="O52" t="e">
        <f>VLOOKUP($A52,dairy_dataset!$A$1:$Y$4326,MATCH(Filtered_Data!O$1,dairy_dataset!$A$1:$Y$1,0),0)</f>
        <v>#REF!</v>
      </c>
      <c r="P52" t="e">
        <f>VLOOKUP($A52,dairy_dataset!$A$1:$Y$4326,MATCH(Filtered_Data!P$1,dairy_dataset!$A$1:$Y$1,0),0)</f>
        <v>#REF!</v>
      </c>
      <c r="Q52" t="e">
        <f>VLOOKUP($A52,dairy_dataset!$A$1:$Y$4326,MATCH(Filtered_Data!Q$1,dairy_dataset!$A$1:$Y$1,0),0)</f>
        <v>#REF!</v>
      </c>
      <c r="R52" t="e">
        <f>VLOOKUP($A52,dairy_dataset!$A$1:$Y$4326,MATCH(Filtered_Data!R$1,dairy_dataset!$A$1:$Y$1,0),0)</f>
        <v>#REF!</v>
      </c>
      <c r="S52" t="e">
        <f>VLOOKUP($A52,dairy_dataset!$A$1:$Y$4326,MATCH(Filtered_Data!S$1,dairy_dataset!$A$1:$Y$1,0),0)</f>
        <v>#REF!</v>
      </c>
      <c r="T52" t="e">
        <f>VLOOKUP($A52,dairy_dataset!$A$1:$Y$4326,MATCH(Filtered_Data!T$1,dairy_dataset!$A$1:$Y$1,0),0)</f>
        <v>#REF!</v>
      </c>
      <c r="U52" t="e">
        <f>VLOOKUP($A52,dairy_dataset!$A$1:$Y$4326,MATCH(Filtered_Data!U$1,dairy_dataset!$A$1:$Y$1,0),0)</f>
        <v>#REF!</v>
      </c>
      <c r="V52" t="e">
        <f>VLOOKUP($A52,dairy_dataset!$A$1:$Y$4326,MATCH(Filtered_Data!V$1,dairy_dataset!$A$1:$Y$1,0),0)</f>
        <v>#REF!</v>
      </c>
      <c r="W52" t="e">
        <f>VLOOKUP($A52,dairy_dataset!$A$1:$Y$4326,MATCH(Filtered_Data!W$1,dairy_dataset!$A$1:$Y$1,0),0)</f>
        <v>#REF!</v>
      </c>
      <c r="X52" t="e">
        <f>VLOOKUP($A52,dairy_dataset!$A$1:$Y$4326,MATCH(Filtered_Data!X$1,dairy_dataset!$A$1:$Y$1,0),0)</f>
        <v>#REF!</v>
      </c>
      <c r="Y52" t="e">
        <f>VLOOKUP($A52,dairy_dataset!$A$1:$Y$4326,MATCH(Filtered_Data!Y$1,dairy_dataset!$A$1:$Y$1,0),0)</f>
        <v>#REF!</v>
      </c>
    </row>
    <row r="53" spans="1:25" x14ac:dyDescent="0.3">
      <c r="A53" t="e">
        <f>#REF!&amp;"-"&amp;COUNTA(dairy_dataset!$J$2:J53)</f>
        <v>#REF!</v>
      </c>
      <c r="B53" t="e">
        <f>VLOOKUP($A53,dairy_dataset!$A$1:$Y$4326,MATCH(Filtered_Data!B$1,dairy_dataset!$A$1:$Y$1,0),0)</f>
        <v>#REF!</v>
      </c>
      <c r="C53" t="e">
        <f>VLOOKUP($A53,dairy_dataset!$A$1:$Y$4326,MATCH(Filtered_Data!C$1,dairy_dataset!$A$1:$Y$1,0),0)</f>
        <v>#REF!</v>
      </c>
      <c r="D53" t="e">
        <f>VLOOKUP($A53,dairy_dataset!$A$1:$Y$4326,MATCH(Filtered_Data!D$1,dairy_dataset!$A$1:$Y$1,0),0)</f>
        <v>#REF!</v>
      </c>
      <c r="E53" t="e">
        <f>VLOOKUP($A53,dairy_dataset!$A$1:$Y$4326,MATCH(Filtered_Data!E$1,dairy_dataset!$A$1:$Y$1,0),0)</f>
        <v>#REF!</v>
      </c>
      <c r="F53" t="e">
        <f>VLOOKUP($A53,dairy_dataset!$A$1:$Y$4326,MATCH(Filtered_Data!F$1,dairy_dataset!$A$1:$Y$1,0),0)</f>
        <v>#REF!</v>
      </c>
      <c r="G53" t="e">
        <f>VLOOKUP($A53,dairy_dataset!$A$1:$Y$4326,MATCH(Filtered_Data!G$1,dairy_dataset!$A$1:$Y$1,0),0)</f>
        <v>#REF!</v>
      </c>
      <c r="H53" t="e">
        <f>VLOOKUP($A53,dairy_dataset!$A$1:$Y$4326,MATCH(Filtered_Data!H$1,dairy_dataset!$A$1:$Y$1,0),0)</f>
        <v>#REF!</v>
      </c>
      <c r="I53" t="e">
        <f>VLOOKUP($A53,dairy_dataset!$A$1:$Y$4326,MATCH(Filtered_Data!I$1,dairy_dataset!$A$1:$Y$1,0),0)</f>
        <v>#REF!</v>
      </c>
      <c r="J53" t="e">
        <f>VLOOKUP($A53,dairy_dataset!$A$1:$Y$4326,MATCH(Filtered_Data!J$1,dairy_dataset!$A$1:$Y$1,0),0)</f>
        <v>#REF!</v>
      </c>
      <c r="K53" t="e">
        <f>VLOOKUP($A53,dairy_dataset!$A$1:$Y$4326,MATCH(Filtered_Data!K$1,dairy_dataset!$A$1:$Y$1,0),0)</f>
        <v>#REF!</v>
      </c>
      <c r="L53" t="e">
        <f>VLOOKUP($A53,dairy_dataset!$A$1:$Y$4326,MATCH(Filtered_Data!L$1,dairy_dataset!$A$1:$Y$1,0),0)</f>
        <v>#REF!</v>
      </c>
      <c r="M53" t="e">
        <f>VLOOKUP($A53,dairy_dataset!$A$1:$Y$4326,MATCH(Filtered_Data!M$1,dairy_dataset!$A$1:$Y$1,0),0)</f>
        <v>#REF!</v>
      </c>
      <c r="N53" t="e">
        <f>VLOOKUP($A53,dairy_dataset!$A$1:$Y$4326,MATCH(Filtered_Data!N$1,dairy_dataset!$A$1:$Y$1,0),0)</f>
        <v>#REF!</v>
      </c>
      <c r="O53" t="e">
        <f>VLOOKUP($A53,dairy_dataset!$A$1:$Y$4326,MATCH(Filtered_Data!O$1,dairy_dataset!$A$1:$Y$1,0),0)</f>
        <v>#REF!</v>
      </c>
      <c r="P53" t="e">
        <f>VLOOKUP($A53,dairy_dataset!$A$1:$Y$4326,MATCH(Filtered_Data!P$1,dairy_dataset!$A$1:$Y$1,0),0)</f>
        <v>#REF!</v>
      </c>
      <c r="Q53" t="e">
        <f>VLOOKUP($A53,dairy_dataset!$A$1:$Y$4326,MATCH(Filtered_Data!Q$1,dairy_dataset!$A$1:$Y$1,0),0)</f>
        <v>#REF!</v>
      </c>
      <c r="R53" t="e">
        <f>VLOOKUP($A53,dairy_dataset!$A$1:$Y$4326,MATCH(Filtered_Data!R$1,dairy_dataset!$A$1:$Y$1,0),0)</f>
        <v>#REF!</v>
      </c>
      <c r="S53" t="e">
        <f>VLOOKUP($A53,dairy_dataset!$A$1:$Y$4326,MATCH(Filtered_Data!S$1,dairy_dataset!$A$1:$Y$1,0),0)</f>
        <v>#REF!</v>
      </c>
      <c r="T53" t="e">
        <f>VLOOKUP($A53,dairy_dataset!$A$1:$Y$4326,MATCH(Filtered_Data!T$1,dairy_dataset!$A$1:$Y$1,0),0)</f>
        <v>#REF!</v>
      </c>
      <c r="U53" t="e">
        <f>VLOOKUP($A53,dairy_dataset!$A$1:$Y$4326,MATCH(Filtered_Data!U$1,dairy_dataset!$A$1:$Y$1,0),0)</f>
        <v>#REF!</v>
      </c>
      <c r="V53" t="e">
        <f>VLOOKUP($A53,dairy_dataset!$A$1:$Y$4326,MATCH(Filtered_Data!V$1,dairy_dataset!$A$1:$Y$1,0),0)</f>
        <v>#REF!</v>
      </c>
      <c r="W53" t="e">
        <f>VLOOKUP($A53,dairy_dataset!$A$1:$Y$4326,MATCH(Filtered_Data!W$1,dairy_dataset!$A$1:$Y$1,0),0)</f>
        <v>#REF!</v>
      </c>
      <c r="X53" t="e">
        <f>VLOOKUP($A53,dairy_dataset!$A$1:$Y$4326,MATCH(Filtered_Data!X$1,dairy_dataset!$A$1:$Y$1,0),0)</f>
        <v>#REF!</v>
      </c>
      <c r="Y53" t="e">
        <f>VLOOKUP($A53,dairy_dataset!$A$1:$Y$4326,MATCH(Filtered_Data!Y$1,dairy_dataset!$A$1:$Y$1,0),0)</f>
        <v>#REF!</v>
      </c>
    </row>
    <row r="54" spans="1:25" x14ac:dyDescent="0.3">
      <c r="A54" t="e">
        <f>#REF!&amp;"-"&amp;COUNTA(dairy_dataset!$J$2:J54)</f>
        <v>#REF!</v>
      </c>
      <c r="B54" t="e">
        <f>VLOOKUP($A54,dairy_dataset!$A$1:$Y$4326,MATCH(Filtered_Data!B$1,dairy_dataset!$A$1:$Y$1,0),0)</f>
        <v>#REF!</v>
      </c>
      <c r="C54" t="e">
        <f>VLOOKUP($A54,dairy_dataset!$A$1:$Y$4326,MATCH(Filtered_Data!C$1,dairy_dataset!$A$1:$Y$1,0),0)</f>
        <v>#REF!</v>
      </c>
      <c r="D54" t="e">
        <f>VLOOKUP($A54,dairy_dataset!$A$1:$Y$4326,MATCH(Filtered_Data!D$1,dairy_dataset!$A$1:$Y$1,0),0)</f>
        <v>#REF!</v>
      </c>
      <c r="E54" t="e">
        <f>VLOOKUP($A54,dairy_dataset!$A$1:$Y$4326,MATCH(Filtered_Data!E$1,dairy_dataset!$A$1:$Y$1,0),0)</f>
        <v>#REF!</v>
      </c>
      <c r="F54" t="e">
        <f>VLOOKUP($A54,dairy_dataset!$A$1:$Y$4326,MATCH(Filtered_Data!F$1,dairy_dataset!$A$1:$Y$1,0),0)</f>
        <v>#REF!</v>
      </c>
      <c r="G54" t="e">
        <f>VLOOKUP($A54,dairy_dataset!$A$1:$Y$4326,MATCH(Filtered_Data!G$1,dairy_dataset!$A$1:$Y$1,0),0)</f>
        <v>#REF!</v>
      </c>
      <c r="H54" t="e">
        <f>VLOOKUP($A54,dairy_dataset!$A$1:$Y$4326,MATCH(Filtered_Data!H$1,dairy_dataset!$A$1:$Y$1,0),0)</f>
        <v>#REF!</v>
      </c>
      <c r="I54" t="e">
        <f>VLOOKUP($A54,dairy_dataset!$A$1:$Y$4326,MATCH(Filtered_Data!I$1,dairy_dataset!$A$1:$Y$1,0),0)</f>
        <v>#REF!</v>
      </c>
      <c r="J54" t="e">
        <f>VLOOKUP($A54,dairy_dataset!$A$1:$Y$4326,MATCH(Filtered_Data!J$1,dairy_dataset!$A$1:$Y$1,0),0)</f>
        <v>#REF!</v>
      </c>
      <c r="K54" t="e">
        <f>VLOOKUP($A54,dairy_dataset!$A$1:$Y$4326,MATCH(Filtered_Data!K$1,dairy_dataset!$A$1:$Y$1,0),0)</f>
        <v>#REF!</v>
      </c>
      <c r="L54" t="e">
        <f>VLOOKUP($A54,dairy_dataset!$A$1:$Y$4326,MATCH(Filtered_Data!L$1,dairy_dataset!$A$1:$Y$1,0),0)</f>
        <v>#REF!</v>
      </c>
      <c r="M54" t="e">
        <f>VLOOKUP($A54,dairy_dataset!$A$1:$Y$4326,MATCH(Filtered_Data!M$1,dairy_dataset!$A$1:$Y$1,0),0)</f>
        <v>#REF!</v>
      </c>
      <c r="N54" t="e">
        <f>VLOOKUP($A54,dairy_dataset!$A$1:$Y$4326,MATCH(Filtered_Data!N$1,dairy_dataset!$A$1:$Y$1,0),0)</f>
        <v>#REF!</v>
      </c>
      <c r="O54" t="e">
        <f>VLOOKUP($A54,dairy_dataset!$A$1:$Y$4326,MATCH(Filtered_Data!O$1,dairy_dataset!$A$1:$Y$1,0),0)</f>
        <v>#REF!</v>
      </c>
      <c r="P54" t="e">
        <f>VLOOKUP($A54,dairy_dataset!$A$1:$Y$4326,MATCH(Filtered_Data!P$1,dairy_dataset!$A$1:$Y$1,0),0)</f>
        <v>#REF!</v>
      </c>
      <c r="Q54" t="e">
        <f>VLOOKUP($A54,dairy_dataset!$A$1:$Y$4326,MATCH(Filtered_Data!Q$1,dairy_dataset!$A$1:$Y$1,0),0)</f>
        <v>#REF!</v>
      </c>
      <c r="R54" t="e">
        <f>VLOOKUP($A54,dairy_dataset!$A$1:$Y$4326,MATCH(Filtered_Data!R$1,dairy_dataset!$A$1:$Y$1,0),0)</f>
        <v>#REF!</v>
      </c>
      <c r="S54" t="e">
        <f>VLOOKUP($A54,dairy_dataset!$A$1:$Y$4326,MATCH(Filtered_Data!S$1,dairy_dataset!$A$1:$Y$1,0),0)</f>
        <v>#REF!</v>
      </c>
      <c r="T54" t="e">
        <f>VLOOKUP($A54,dairy_dataset!$A$1:$Y$4326,MATCH(Filtered_Data!T$1,dairy_dataset!$A$1:$Y$1,0),0)</f>
        <v>#REF!</v>
      </c>
      <c r="U54" t="e">
        <f>VLOOKUP($A54,dairy_dataset!$A$1:$Y$4326,MATCH(Filtered_Data!U$1,dairy_dataset!$A$1:$Y$1,0),0)</f>
        <v>#REF!</v>
      </c>
      <c r="V54" t="e">
        <f>VLOOKUP($A54,dairy_dataset!$A$1:$Y$4326,MATCH(Filtered_Data!V$1,dairy_dataset!$A$1:$Y$1,0),0)</f>
        <v>#REF!</v>
      </c>
      <c r="W54" t="e">
        <f>VLOOKUP($A54,dairy_dataset!$A$1:$Y$4326,MATCH(Filtered_Data!W$1,dairy_dataset!$A$1:$Y$1,0),0)</f>
        <v>#REF!</v>
      </c>
      <c r="X54" t="e">
        <f>VLOOKUP($A54,dairy_dataset!$A$1:$Y$4326,MATCH(Filtered_Data!X$1,dairy_dataset!$A$1:$Y$1,0),0)</f>
        <v>#REF!</v>
      </c>
      <c r="Y54" t="e">
        <f>VLOOKUP($A54,dairy_dataset!$A$1:$Y$4326,MATCH(Filtered_Data!Y$1,dairy_dataset!$A$1:$Y$1,0),0)</f>
        <v>#REF!</v>
      </c>
    </row>
    <row r="55" spans="1:25" x14ac:dyDescent="0.3">
      <c r="A55" t="e">
        <f>#REF!&amp;"-"&amp;COUNTA(dairy_dataset!$J$2:J55)</f>
        <v>#REF!</v>
      </c>
      <c r="B55" t="e">
        <f>VLOOKUP($A55,dairy_dataset!$A$1:$Y$4326,MATCH(Filtered_Data!B$1,dairy_dataset!$A$1:$Y$1,0),0)</f>
        <v>#REF!</v>
      </c>
      <c r="C55" t="e">
        <f>VLOOKUP($A55,dairy_dataset!$A$1:$Y$4326,MATCH(Filtered_Data!C$1,dairy_dataset!$A$1:$Y$1,0),0)</f>
        <v>#REF!</v>
      </c>
      <c r="D55" t="e">
        <f>VLOOKUP($A55,dairy_dataset!$A$1:$Y$4326,MATCH(Filtered_Data!D$1,dairy_dataset!$A$1:$Y$1,0),0)</f>
        <v>#REF!</v>
      </c>
      <c r="E55" t="e">
        <f>VLOOKUP($A55,dairy_dataset!$A$1:$Y$4326,MATCH(Filtered_Data!E$1,dairy_dataset!$A$1:$Y$1,0),0)</f>
        <v>#REF!</v>
      </c>
      <c r="F55" t="e">
        <f>VLOOKUP($A55,dairy_dataset!$A$1:$Y$4326,MATCH(Filtered_Data!F$1,dairy_dataset!$A$1:$Y$1,0),0)</f>
        <v>#REF!</v>
      </c>
      <c r="G55" t="e">
        <f>VLOOKUP($A55,dairy_dataset!$A$1:$Y$4326,MATCH(Filtered_Data!G$1,dairy_dataset!$A$1:$Y$1,0),0)</f>
        <v>#REF!</v>
      </c>
      <c r="H55" t="e">
        <f>VLOOKUP($A55,dairy_dataset!$A$1:$Y$4326,MATCH(Filtered_Data!H$1,dairy_dataset!$A$1:$Y$1,0),0)</f>
        <v>#REF!</v>
      </c>
      <c r="I55" t="e">
        <f>VLOOKUP($A55,dairy_dataset!$A$1:$Y$4326,MATCH(Filtered_Data!I$1,dairy_dataset!$A$1:$Y$1,0),0)</f>
        <v>#REF!</v>
      </c>
      <c r="J55" t="e">
        <f>VLOOKUP($A55,dairy_dataset!$A$1:$Y$4326,MATCH(Filtered_Data!J$1,dairy_dataset!$A$1:$Y$1,0),0)</f>
        <v>#REF!</v>
      </c>
      <c r="K55" t="e">
        <f>VLOOKUP($A55,dairy_dataset!$A$1:$Y$4326,MATCH(Filtered_Data!K$1,dairy_dataset!$A$1:$Y$1,0),0)</f>
        <v>#REF!</v>
      </c>
      <c r="L55" t="e">
        <f>VLOOKUP($A55,dairy_dataset!$A$1:$Y$4326,MATCH(Filtered_Data!L$1,dairy_dataset!$A$1:$Y$1,0),0)</f>
        <v>#REF!</v>
      </c>
      <c r="M55" t="e">
        <f>VLOOKUP($A55,dairy_dataset!$A$1:$Y$4326,MATCH(Filtered_Data!M$1,dairy_dataset!$A$1:$Y$1,0),0)</f>
        <v>#REF!</v>
      </c>
      <c r="N55" t="e">
        <f>VLOOKUP($A55,dairy_dataset!$A$1:$Y$4326,MATCH(Filtered_Data!N$1,dairy_dataset!$A$1:$Y$1,0),0)</f>
        <v>#REF!</v>
      </c>
      <c r="O55" t="e">
        <f>VLOOKUP($A55,dairy_dataset!$A$1:$Y$4326,MATCH(Filtered_Data!O$1,dairy_dataset!$A$1:$Y$1,0),0)</f>
        <v>#REF!</v>
      </c>
      <c r="P55" t="e">
        <f>VLOOKUP($A55,dairy_dataset!$A$1:$Y$4326,MATCH(Filtered_Data!P$1,dairy_dataset!$A$1:$Y$1,0),0)</f>
        <v>#REF!</v>
      </c>
      <c r="Q55" t="e">
        <f>VLOOKUP($A55,dairy_dataset!$A$1:$Y$4326,MATCH(Filtered_Data!Q$1,dairy_dataset!$A$1:$Y$1,0),0)</f>
        <v>#REF!</v>
      </c>
      <c r="R55" t="e">
        <f>VLOOKUP($A55,dairy_dataset!$A$1:$Y$4326,MATCH(Filtered_Data!R$1,dairy_dataset!$A$1:$Y$1,0),0)</f>
        <v>#REF!</v>
      </c>
      <c r="S55" t="e">
        <f>VLOOKUP($A55,dairy_dataset!$A$1:$Y$4326,MATCH(Filtered_Data!S$1,dairy_dataset!$A$1:$Y$1,0),0)</f>
        <v>#REF!</v>
      </c>
      <c r="T55" t="e">
        <f>VLOOKUP($A55,dairy_dataset!$A$1:$Y$4326,MATCH(Filtered_Data!T$1,dairy_dataset!$A$1:$Y$1,0),0)</f>
        <v>#REF!</v>
      </c>
      <c r="U55" t="e">
        <f>VLOOKUP($A55,dairy_dataset!$A$1:$Y$4326,MATCH(Filtered_Data!U$1,dairy_dataset!$A$1:$Y$1,0),0)</f>
        <v>#REF!</v>
      </c>
      <c r="V55" t="e">
        <f>VLOOKUP($A55,dairy_dataset!$A$1:$Y$4326,MATCH(Filtered_Data!V$1,dairy_dataset!$A$1:$Y$1,0),0)</f>
        <v>#REF!</v>
      </c>
      <c r="W55" t="e">
        <f>VLOOKUP($A55,dairy_dataset!$A$1:$Y$4326,MATCH(Filtered_Data!W$1,dairy_dataset!$A$1:$Y$1,0),0)</f>
        <v>#REF!</v>
      </c>
      <c r="X55" t="e">
        <f>VLOOKUP($A55,dairy_dataset!$A$1:$Y$4326,MATCH(Filtered_Data!X$1,dairy_dataset!$A$1:$Y$1,0),0)</f>
        <v>#REF!</v>
      </c>
      <c r="Y55" t="e">
        <f>VLOOKUP($A55,dairy_dataset!$A$1:$Y$4326,MATCH(Filtered_Data!Y$1,dairy_dataset!$A$1:$Y$1,0),0)</f>
        <v>#REF!</v>
      </c>
    </row>
    <row r="56" spans="1:25" x14ac:dyDescent="0.3">
      <c r="A56" t="e">
        <f>#REF!&amp;"-"&amp;COUNTA(dairy_dataset!$J$2:J56)</f>
        <v>#REF!</v>
      </c>
      <c r="B56" t="e">
        <f>VLOOKUP($A56,dairy_dataset!$A$1:$Y$4326,MATCH(Filtered_Data!B$1,dairy_dataset!$A$1:$Y$1,0),0)</f>
        <v>#REF!</v>
      </c>
      <c r="C56" t="e">
        <f>VLOOKUP($A56,dairy_dataset!$A$1:$Y$4326,MATCH(Filtered_Data!C$1,dairy_dataset!$A$1:$Y$1,0),0)</f>
        <v>#REF!</v>
      </c>
      <c r="D56" t="e">
        <f>VLOOKUP($A56,dairy_dataset!$A$1:$Y$4326,MATCH(Filtered_Data!D$1,dairy_dataset!$A$1:$Y$1,0),0)</f>
        <v>#REF!</v>
      </c>
      <c r="E56" t="e">
        <f>VLOOKUP($A56,dairy_dataset!$A$1:$Y$4326,MATCH(Filtered_Data!E$1,dairy_dataset!$A$1:$Y$1,0),0)</f>
        <v>#REF!</v>
      </c>
      <c r="F56" t="e">
        <f>VLOOKUP($A56,dairy_dataset!$A$1:$Y$4326,MATCH(Filtered_Data!F$1,dairy_dataset!$A$1:$Y$1,0),0)</f>
        <v>#REF!</v>
      </c>
      <c r="G56" t="e">
        <f>VLOOKUP($A56,dairy_dataset!$A$1:$Y$4326,MATCH(Filtered_Data!G$1,dairy_dataset!$A$1:$Y$1,0),0)</f>
        <v>#REF!</v>
      </c>
      <c r="H56" t="e">
        <f>VLOOKUP($A56,dairy_dataset!$A$1:$Y$4326,MATCH(Filtered_Data!H$1,dairy_dataset!$A$1:$Y$1,0),0)</f>
        <v>#REF!</v>
      </c>
      <c r="I56" t="e">
        <f>VLOOKUP($A56,dairy_dataset!$A$1:$Y$4326,MATCH(Filtered_Data!I$1,dairy_dataset!$A$1:$Y$1,0),0)</f>
        <v>#REF!</v>
      </c>
      <c r="J56" t="e">
        <f>VLOOKUP($A56,dairy_dataset!$A$1:$Y$4326,MATCH(Filtered_Data!J$1,dairy_dataset!$A$1:$Y$1,0),0)</f>
        <v>#REF!</v>
      </c>
      <c r="K56" t="e">
        <f>VLOOKUP($A56,dairy_dataset!$A$1:$Y$4326,MATCH(Filtered_Data!K$1,dairy_dataset!$A$1:$Y$1,0),0)</f>
        <v>#REF!</v>
      </c>
      <c r="L56" t="e">
        <f>VLOOKUP($A56,dairy_dataset!$A$1:$Y$4326,MATCH(Filtered_Data!L$1,dairy_dataset!$A$1:$Y$1,0),0)</f>
        <v>#REF!</v>
      </c>
      <c r="M56" t="e">
        <f>VLOOKUP($A56,dairy_dataset!$A$1:$Y$4326,MATCH(Filtered_Data!M$1,dairy_dataset!$A$1:$Y$1,0),0)</f>
        <v>#REF!</v>
      </c>
      <c r="N56" t="e">
        <f>VLOOKUP($A56,dairy_dataset!$A$1:$Y$4326,MATCH(Filtered_Data!N$1,dairy_dataset!$A$1:$Y$1,0),0)</f>
        <v>#REF!</v>
      </c>
      <c r="O56" t="e">
        <f>VLOOKUP($A56,dairy_dataset!$A$1:$Y$4326,MATCH(Filtered_Data!O$1,dairy_dataset!$A$1:$Y$1,0),0)</f>
        <v>#REF!</v>
      </c>
      <c r="P56" t="e">
        <f>VLOOKUP($A56,dairy_dataset!$A$1:$Y$4326,MATCH(Filtered_Data!P$1,dairy_dataset!$A$1:$Y$1,0),0)</f>
        <v>#REF!</v>
      </c>
      <c r="Q56" t="e">
        <f>VLOOKUP($A56,dairy_dataset!$A$1:$Y$4326,MATCH(Filtered_Data!Q$1,dairy_dataset!$A$1:$Y$1,0),0)</f>
        <v>#REF!</v>
      </c>
      <c r="R56" t="e">
        <f>VLOOKUP($A56,dairy_dataset!$A$1:$Y$4326,MATCH(Filtered_Data!R$1,dairy_dataset!$A$1:$Y$1,0),0)</f>
        <v>#REF!</v>
      </c>
      <c r="S56" t="e">
        <f>VLOOKUP($A56,dairy_dataset!$A$1:$Y$4326,MATCH(Filtered_Data!S$1,dairy_dataset!$A$1:$Y$1,0),0)</f>
        <v>#REF!</v>
      </c>
      <c r="T56" t="e">
        <f>VLOOKUP($A56,dairy_dataset!$A$1:$Y$4326,MATCH(Filtered_Data!T$1,dairy_dataset!$A$1:$Y$1,0),0)</f>
        <v>#REF!</v>
      </c>
      <c r="U56" t="e">
        <f>VLOOKUP($A56,dairy_dataset!$A$1:$Y$4326,MATCH(Filtered_Data!U$1,dairy_dataset!$A$1:$Y$1,0),0)</f>
        <v>#REF!</v>
      </c>
      <c r="V56" t="e">
        <f>VLOOKUP($A56,dairy_dataset!$A$1:$Y$4326,MATCH(Filtered_Data!V$1,dairy_dataset!$A$1:$Y$1,0),0)</f>
        <v>#REF!</v>
      </c>
      <c r="W56" t="e">
        <f>VLOOKUP($A56,dairy_dataset!$A$1:$Y$4326,MATCH(Filtered_Data!W$1,dairy_dataset!$A$1:$Y$1,0),0)</f>
        <v>#REF!</v>
      </c>
      <c r="X56" t="e">
        <f>VLOOKUP($A56,dairy_dataset!$A$1:$Y$4326,MATCH(Filtered_Data!X$1,dairy_dataset!$A$1:$Y$1,0),0)</f>
        <v>#REF!</v>
      </c>
      <c r="Y56" t="e">
        <f>VLOOKUP($A56,dairy_dataset!$A$1:$Y$4326,MATCH(Filtered_Data!Y$1,dairy_dataset!$A$1:$Y$1,0),0)</f>
        <v>#REF!</v>
      </c>
    </row>
    <row r="57" spans="1:25" x14ac:dyDescent="0.3">
      <c r="A57" t="e">
        <f>#REF!&amp;"-"&amp;COUNTA(dairy_dataset!$J$2:J57)</f>
        <v>#REF!</v>
      </c>
      <c r="B57" t="e">
        <f>VLOOKUP($A57,dairy_dataset!$A$1:$Y$4326,MATCH(Filtered_Data!B$1,dairy_dataset!$A$1:$Y$1,0),0)</f>
        <v>#REF!</v>
      </c>
      <c r="C57" t="e">
        <f>VLOOKUP($A57,dairy_dataset!$A$1:$Y$4326,MATCH(Filtered_Data!C$1,dairy_dataset!$A$1:$Y$1,0),0)</f>
        <v>#REF!</v>
      </c>
      <c r="D57" t="e">
        <f>VLOOKUP($A57,dairy_dataset!$A$1:$Y$4326,MATCH(Filtered_Data!D$1,dairy_dataset!$A$1:$Y$1,0),0)</f>
        <v>#REF!</v>
      </c>
      <c r="E57" t="e">
        <f>VLOOKUP($A57,dairy_dataset!$A$1:$Y$4326,MATCH(Filtered_Data!E$1,dairy_dataset!$A$1:$Y$1,0),0)</f>
        <v>#REF!</v>
      </c>
      <c r="F57" t="e">
        <f>VLOOKUP($A57,dairy_dataset!$A$1:$Y$4326,MATCH(Filtered_Data!F$1,dairy_dataset!$A$1:$Y$1,0),0)</f>
        <v>#REF!</v>
      </c>
      <c r="G57" t="e">
        <f>VLOOKUP($A57,dairy_dataset!$A$1:$Y$4326,MATCH(Filtered_Data!G$1,dairy_dataset!$A$1:$Y$1,0),0)</f>
        <v>#REF!</v>
      </c>
      <c r="H57" t="e">
        <f>VLOOKUP($A57,dairy_dataset!$A$1:$Y$4326,MATCH(Filtered_Data!H$1,dairy_dataset!$A$1:$Y$1,0),0)</f>
        <v>#REF!</v>
      </c>
      <c r="I57" t="e">
        <f>VLOOKUP($A57,dairy_dataset!$A$1:$Y$4326,MATCH(Filtered_Data!I$1,dairy_dataset!$A$1:$Y$1,0),0)</f>
        <v>#REF!</v>
      </c>
      <c r="J57" t="e">
        <f>VLOOKUP($A57,dairy_dataset!$A$1:$Y$4326,MATCH(Filtered_Data!J$1,dairy_dataset!$A$1:$Y$1,0),0)</f>
        <v>#REF!</v>
      </c>
      <c r="K57" t="e">
        <f>VLOOKUP($A57,dairy_dataset!$A$1:$Y$4326,MATCH(Filtered_Data!K$1,dairy_dataset!$A$1:$Y$1,0),0)</f>
        <v>#REF!</v>
      </c>
      <c r="L57" t="e">
        <f>VLOOKUP($A57,dairy_dataset!$A$1:$Y$4326,MATCH(Filtered_Data!L$1,dairy_dataset!$A$1:$Y$1,0),0)</f>
        <v>#REF!</v>
      </c>
      <c r="M57" t="e">
        <f>VLOOKUP($A57,dairy_dataset!$A$1:$Y$4326,MATCH(Filtered_Data!M$1,dairy_dataset!$A$1:$Y$1,0),0)</f>
        <v>#REF!</v>
      </c>
      <c r="N57" t="e">
        <f>VLOOKUP($A57,dairy_dataset!$A$1:$Y$4326,MATCH(Filtered_Data!N$1,dairy_dataset!$A$1:$Y$1,0),0)</f>
        <v>#REF!</v>
      </c>
      <c r="O57" t="e">
        <f>VLOOKUP($A57,dairy_dataset!$A$1:$Y$4326,MATCH(Filtered_Data!O$1,dairy_dataset!$A$1:$Y$1,0),0)</f>
        <v>#REF!</v>
      </c>
      <c r="P57" t="e">
        <f>VLOOKUP($A57,dairy_dataset!$A$1:$Y$4326,MATCH(Filtered_Data!P$1,dairy_dataset!$A$1:$Y$1,0),0)</f>
        <v>#REF!</v>
      </c>
      <c r="Q57" t="e">
        <f>VLOOKUP($A57,dairy_dataset!$A$1:$Y$4326,MATCH(Filtered_Data!Q$1,dairy_dataset!$A$1:$Y$1,0),0)</f>
        <v>#REF!</v>
      </c>
      <c r="R57" t="e">
        <f>VLOOKUP($A57,dairy_dataset!$A$1:$Y$4326,MATCH(Filtered_Data!R$1,dairy_dataset!$A$1:$Y$1,0),0)</f>
        <v>#REF!</v>
      </c>
      <c r="S57" t="e">
        <f>VLOOKUP($A57,dairy_dataset!$A$1:$Y$4326,MATCH(Filtered_Data!S$1,dairy_dataset!$A$1:$Y$1,0),0)</f>
        <v>#REF!</v>
      </c>
      <c r="T57" t="e">
        <f>VLOOKUP($A57,dairy_dataset!$A$1:$Y$4326,MATCH(Filtered_Data!T$1,dairy_dataset!$A$1:$Y$1,0),0)</f>
        <v>#REF!</v>
      </c>
      <c r="U57" t="e">
        <f>VLOOKUP($A57,dairy_dataset!$A$1:$Y$4326,MATCH(Filtered_Data!U$1,dairy_dataset!$A$1:$Y$1,0),0)</f>
        <v>#REF!</v>
      </c>
      <c r="V57" t="e">
        <f>VLOOKUP($A57,dairy_dataset!$A$1:$Y$4326,MATCH(Filtered_Data!V$1,dairy_dataset!$A$1:$Y$1,0),0)</f>
        <v>#REF!</v>
      </c>
      <c r="W57" t="e">
        <f>VLOOKUP($A57,dairy_dataset!$A$1:$Y$4326,MATCH(Filtered_Data!W$1,dairy_dataset!$A$1:$Y$1,0),0)</f>
        <v>#REF!</v>
      </c>
      <c r="X57" t="e">
        <f>VLOOKUP($A57,dairy_dataset!$A$1:$Y$4326,MATCH(Filtered_Data!X$1,dairy_dataset!$A$1:$Y$1,0),0)</f>
        <v>#REF!</v>
      </c>
      <c r="Y57" t="e">
        <f>VLOOKUP($A57,dairy_dataset!$A$1:$Y$4326,MATCH(Filtered_Data!Y$1,dairy_dataset!$A$1:$Y$1,0),0)</f>
        <v>#REF!</v>
      </c>
    </row>
    <row r="58" spans="1:25" x14ac:dyDescent="0.3">
      <c r="A58" t="e">
        <f>#REF!&amp;"-"&amp;COUNTA(dairy_dataset!$J$2:J58)</f>
        <v>#REF!</v>
      </c>
      <c r="B58" t="e">
        <f>VLOOKUP($A58,dairy_dataset!$A$1:$Y$4326,MATCH(Filtered_Data!B$1,dairy_dataset!$A$1:$Y$1,0),0)</f>
        <v>#REF!</v>
      </c>
      <c r="C58" t="e">
        <f>VLOOKUP($A58,dairy_dataset!$A$1:$Y$4326,MATCH(Filtered_Data!C$1,dairy_dataset!$A$1:$Y$1,0),0)</f>
        <v>#REF!</v>
      </c>
      <c r="D58" t="e">
        <f>VLOOKUP($A58,dairy_dataset!$A$1:$Y$4326,MATCH(Filtered_Data!D$1,dairy_dataset!$A$1:$Y$1,0),0)</f>
        <v>#REF!</v>
      </c>
      <c r="E58" t="e">
        <f>VLOOKUP($A58,dairy_dataset!$A$1:$Y$4326,MATCH(Filtered_Data!E$1,dairy_dataset!$A$1:$Y$1,0),0)</f>
        <v>#REF!</v>
      </c>
      <c r="F58" t="e">
        <f>VLOOKUP($A58,dairy_dataset!$A$1:$Y$4326,MATCH(Filtered_Data!F$1,dairy_dataset!$A$1:$Y$1,0),0)</f>
        <v>#REF!</v>
      </c>
      <c r="G58" t="e">
        <f>VLOOKUP($A58,dairy_dataset!$A$1:$Y$4326,MATCH(Filtered_Data!G$1,dairy_dataset!$A$1:$Y$1,0),0)</f>
        <v>#REF!</v>
      </c>
      <c r="H58" t="e">
        <f>VLOOKUP($A58,dairy_dataset!$A$1:$Y$4326,MATCH(Filtered_Data!H$1,dairy_dataset!$A$1:$Y$1,0),0)</f>
        <v>#REF!</v>
      </c>
      <c r="I58" t="e">
        <f>VLOOKUP($A58,dairy_dataset!$A$1:$Y$4326,MATCH(Filtered_Data!I$1,dairy_dataset!$A$1:$Y$1,0),0)</f>
        <v>#REF!</v>
      </c>
      <c r="J58" t="e">
        <f>VLOOKUP($A58,dairy_dataset!$A$1:$Y$4326,MATCH(Filtered_Data!J$1,dairy_dataset!$A$1:$Y$1,0),0)</f>
        <v>#REF!</v>
      </c>
      <c r="K58" t="e">
        <f>VLOOKUP($A58,dairy_dataset!$A$1:$Y$4326,MATCH(Filtered_Data!K$1,dairy_dataset!$A$1:$Y$1,0),0)</f>
        <v>#REF!</v>
      </c>
      <c r="L58" t="e">
        <f>VLOOKUP($A58,dairy_dataset!$A$1:$Y$4326,MATCH(Filtered_Data!L$1,dairy_dataset!$A$1:$Y$1,0),0)</f>
        <v>#REF!</v>
      </c>
      <c r="M58" t="e">
        <f>VLOOKUP($A58,dairy_dataset!$A$1:$Y$4326,MATCH(Filtered_Data!M$1,dairy_dataset!$A$1:$Y$1,0),0)</f>
        <v>#REF!</v>
      </c>
      <c r="N58" t="e">
        <f>VLOOKUP($A58,dairy_dataset!$A$1:$Y$4326,MATCH(Filtered_Data!N$1,dairy_dataset!$A$1:$Y$1,0),0)</f>
        <v>#REF!</v>
      </c>
      <c r="O58" t="e">
        <f>VLOOKUP($A58,dairy_dataset!$A$1:$Y$4326,MATCH(Filtered_Data!O$1,dairy_dataset!$A$1:$Y$1,0),0)</f>
        <v>#REF!</v>
      </c>
      <c r="P58" t="e">
        <f>VLOOKUP($A58,dairy_dataset!$A$1:$Y$4326,MATCH(Filtered_Data!P$1,dairy_dataset!$A$1:$Y$1,0),0)</f>
        <v>#REF!</v>
      </c>
      <c r="Q58" t="e">
        <f>VLOOKUP($A58,dairy_dataset!$A$1:$Y$4326,MATCH(Filtered_Data!Q$1,dairy_dataset!$A$1:$Y$1,0),0)</f>
        <v>#REF!</v>
      </c>
      <c r="R58" t="e">
        <f>VLOOKUP($A58,dairy_dataset!$A$1:$Y$4326,MATCH(Filtered_Data!R$1,dairy_dataset!$A$1:$Y$1,0),0)</f>
        <v>#REF!</v>
      </c>
      <c r="S58" t="e">
        <f>VLOOKUP($A58,dairy_dataset!$A$1:$Y$4326,MATCH(Filtered_Data!S$1,dairy_dataset!$A$1:$Y$1,0),0)</f>
        <v>#REF!</v>
      </c>
      <c r="T58" t="e">
        <f>VLOOKUP($A58,dairy_dataset!$A$1:$Y$4326,MATCH(Filtered_Data!T$1,dairy_dataset!$A$1:$Y$1,0),0)</f>
        <v>#REF!</v>
      </c>
      <c r="U58" t="e">
        <f>VLOOKUP($A58,dairy_dataset!$A$1:$Y$4326,MATCH(Filtered_Data!U$1,dairy_dataset!$A$1:$Y$1,0),0)</f>
        <v>#REF!</v>
      </c>
      <c r="V58" t="e">
        <f>VLOOKUP($A58,dairy_dataset!$A$1:$Y$4326,MATCH(Filtered_Data!V$1,dairy_dataset!$A$1:$Y$1,0),0)</f>
        <v>#REF!</v>
      </c>
      <c r="W58" t="e">
        <f>VLOOKUP($A58,dairy_dataset!$A$1:$Y$4326,MATCH(Filtered_Data!W$1,dairy_dataset!$A$1:$Y$1,0),0)</f>
        <v>#REF!</v>
      </c>
      <c r="X58" t="e">
        <f>VLOOKUP($A58,dairy_dataset!$A$1:$Y$4326,MATCH(Filtered_Data!X$1,dairy_dataset!$A$1:$Y$1,0),0)</f>
        <v>#REF!</v>
      </c>
      <c r="Y58" t="e">
        <f>VLOOKUP($A58,dairy_dataset!$A$1:$Y$4326,MATCH(Filtered_Data!Y$1,dairy_dataset!$A$1:$Y$1,0),0)</f>
        <v>#REF!</v>
      </c>
    </row>
    <row r="59" spans="1:25" x14ac:dyDescent="0.3">
      <c r="A59" t="e">
        <f>#REF!&amp;"-"&amp;COUNTA(dairy_dataset!$J$2:J59)</f>
        <v>#REF!</v>
      </c>
      <c r="B59" t="e">
        <f>VLOOKUP($A59,dairy_dataset!$A$1:$Y$4326,MATCH(Filtered_Data!B$1,dairy_dataset!$A$1:$Y$1,0),0)</f>
        <v>#REF!</v>
      </c>
      <c r="C59" t="e">
        <f>VLOOKUP($A59,dairy_dataset!$A$1:$Y$4326,MATCH(Filtered_Data!C$1,dairy_dataset!$A$1:$Y$1,0),0)</f>
        <v>#REF!</v>
      </c>
      <c r="D59" t="e">
        <f>VLOOKUP($A59,dairy_dataset!$A$1:$Y$4326,MATCH(Filtered_Data!D$1,dairy_dataset!$A$1:$Y$1,0),0)</f>
        <v>#REF!</v>
      </c>
      <c r="E59" t="e">
        <f>VLOOKUP($A59,dairy_dataset!$A$1:$Y$4326,MATCH(Filtered_Data!E$1,dairy_dataset!$A$1:$Y$1,0),0)</f>
        <v>#REF!</v>
      </c>
      <c r="F59" t="e">
        <f>VLOOKUP($A59,dairy_dataset!$A$1:$Y$4326,MATCH(Filtered_Data!F$1,dairy_dataset!$A$1:$Y$1,0),0)</f>
        <v>#REF!</v>
      </c>
      <c r="G59" t="e">
        <f>VLOOKUP($A59,dairy_dataset!$A$1:$Y$4326,MATCH(Filtered_Data!G$1,dairy_dataset!$A$1:$Y$1,0),0)</f>
        <v>#REF!</v>
      </c>
      <c r="H59" t="e">
        <f>VLOOKUP($A59,dairy_dataset!$A$1:$Y$4326,MATCH(Filtered_Data!H$1,dairy_dataset!$A$1:$Y$1,0),0)</f>
        <v>#REF!</v>
      </c>
      <c r="I59" t="e">
        <f>VLOOKUP($A59,dairy_dataset!$A$1:$Y$4326,MATCH(Filtered_Data!I$1,dairy_dataset!$A$1:$Y$1,0),0)</f>
        <v>#REF!</v>
      </c>
      <c r="J59" t="e">
        <f>VLOOKUP($A59,dairy_dataset!$A$1:$Y$4326,MATCH(Filtered_Data!J$1,dairy_dataset!$A$1:$Y$1,0),0)</f>
        <v>#REF!</v>
      </c>
      <c r="K59" t="e">
        <f>VLOOKUP($A59,dairy_dataset!$A$1:$Y$4326,MATCH(Filtered_Data!K$1,dairy_dataset!$A$1:$Y$1,0),0)</f>
        <v>#REF!</v>
      </c>
      <c r="L59" t="e">
        <f>VLOOKUP($A59,dairy_dataset!$A$1:$Y$4326,MATCH(Filtered_Data!L$1,dairy_dataset!$A$1:$Y$1,0),0)</f>
        <v>#REF!</v>
      </c>
      <c r="M59" t="e">
        <f>VLOOKUP($A59,dairy_dataset!$A$1:$Y$4326,MATCH(Filtered_Data!M$1,dairy_dataset!$A$1:$Y$1,0),0)</f>
        <v>#REF!</v>
      </c>
      <c r="N59" t="e">
        <f>VLOOKUP($A59,dairy_dataset!$A$1:$Y$4326,MATCH(Filtered_Data!N$1,dairy_dataset!$A$1:$Y$1,0),0)</f>
        <v>#REF!</v>
      </c>
      <c r="O59" t="e">
        <f>VLOOKUP($A59,dairy_dataset!$A$1:$Y$4326,MATCH(Filtered_Data!O$1,dairy_dataset!$A$1:$Y$1,0),0)</f>
        <v>#REF!</v>
      </c>
      <c r="P59" t="e">
        <f>VLOOKUP($A59,dairy_dataset!$A$1:$Y$4326,MATCH(Filtered_Data!P$1,dairy_dataset!$A$1:$Y$1,0),0)</f>
        <v>#REF!</v>
      </c>
      <c r="Q59" t="e">
        <f>VLOOKUP($A59,dairy_dataset!$A$1:$Y$4326,MATCH(Filtered_Data!Q$1,dairy_dataset!$A$1:$Y$1,0),0)</f>
        <v>#REF!</v>
      </c>
      <c r="R59" t="e">
        <f>VLOOKUP($A59,dairy_dataset!$A$1:$Y$4326,MATCH(Filtered_Data!R$1,dairy_dataset!$A$1:$Y$1,0),0)</f>
        <v>#REF!</v>
      </c>
      <c r="S59" t="e">
        <f>VLOOKUP($A59,dairy_dataset!$A$1:$Y$4326,MATCH(Filtered_Data!S$1,dairy_dataset!$A$1:$Y$1,0),0)</f>
        <v>#REF!</v>
      </c>
      <c r="T59" t="e">
        <f>VLOOKUP($A59,dairy_dataset!$A$1:$Y$4326,MATCH(Filtered_Data!T$1,dairy_dataset!$A$1:$Y$1,0),0)</f>
        <v>#REF!</v>
      </c>
      <c r="U59" t="e">
        <f>VLOOKUP($A59,dairy_dataset!$A$1:$Y$4326,MATCH(Filtered_Data!U$1,dairy_dataset!$A$1:$Y$1,0),0)</f>
        <v>#REF!</v>
      </c>
      <c r="V59" t="e">
        <f>VLOOKUP($A59,dairy_dataset!$A$1:$Y$4326,MATCH(Filtered_Data!V$1,dairy_dataset!$A$1:$Y$1,0),0)</f>
        <v>#REF!</v>
      </c>
      <c r="W59" t="e">
        <f>VLOOKUP($A59,dairy_dataset!$A$1:$Y$4326,MATCH(Filtered_Data!W$1,dairy_dataset!$A$1:$Y$1,0),0)</f>
        <v>#REF!</v>
      </c>
      <c r="X59" t="e">
        <f>VLOOKUP($A59,dairy_dataset!$A$1:$Y$4326,MATCH(Filtered_Data!X$1,dairy_dataset!$A$1:$Y$1,0),0)</f>
        <v>#REF!</v>
      </c>
      <c r="Y59" t="e">
        <f>VLOOKUP($A59,dairy_dataset!$A$1:$Y$4326,MATCH(Filtered_Data!Y$1,dairy_dataset!$A$1:$Y$1,0),0)</f>
        <v>#REF!</v>
      </c>
    </row>
    <row r="60" spans="1:25" x14ac:dyDescent="0.3">
      <c r="A60" t="e">
        <f>#REF!&amp;"-"&amp;COUNTA(dairy_dataset!$J$2:J60)</f>
        <v>#REF!</v>
      </c>
      <c r="B60" t="e">
        <f>VLOOKUP($A60,dairy_dataset!$A$1:$Y$4326,MATCH(Filtered_Data!B$1,dairy_dataset!$A$1:$Y$1,0),0)</f>
        <v>#REF!</v>
      </c>
      <c r="C60" t="e">
        <f>VLOOKUP($A60,dairy_dataset!$A$1:$Y$4326,MATCH(Filtered_Data!C$1,dairy_dataset!$A$1:$Y$1,0),0)</f>
        <v>#REF!</v>
      </c>
      <c r="D60" t="e">
        <f>VLOOKUP($A60,dairy_dataset!$A$1:$Y$4326,MATCH(Filtered_Data!D$1,dairy_dataset!$A$1:$Y$1,0),0)</f>
        <v>#REF!</v>
      </c>
      <c r="E60" t="e">
        <f>VLOOKUP($A60,dairy_dataset!$A$1:$Y$4326,MATCH(Filtered_Data!E$1,dairy_dataset!$A$1:$Y$1,0),0)</f>
        <v>#REF!</v>
      </c>
      <c r="F60" t="e">
        <f>VLOOKUP($A60,dairy_dataset!$A$1:$Y$4326,MATCH(Filtered_Data!F$1,dairy_dataset!$A$1:$Y$1,0),0)</f>
        <v>#REF!</v>
      </c>
      <c r="G60" t="e">
        <f>VLOOKUP($A60,dairy_dataset!$A$1:$Y$4326,MATCH(Filtered_Data!G$1,dairy_dataset!$A$1:$Y$1,0),0)</f>
        <v>#REF!</v>
      </c>
      <c r="H60" t="e">
        <f>VLOOKUP($A60,dairy_dataset!$A$1:$Y$4326,MATCH(Filtered_Data!H$1,dairy_dataset!$A$1:$Y$1,0),0)</f>
        <v>#REF!</v>
      </c>
      <c r="I60" t="e">
        <f>VLOOKUP($A60,dairy_dataset!$A$1:$Y$4326,MATCH(Filtered_Data!I$1,dairy_dataset!$A$1:$Y$1,0),0)</f>
        <v>#REF!</v>
      </c>
      <c r="J60" t="e">
        <f>VLOOKUP($A60,dairy_dataset!$A$1:$Y$4326,MATCH(Filtered_Data!J$1,dairy_dataset!$A$1:$Y$1,0),0)</f>
        <v>#REF!</v>
      </c>
      <c r="K60" t="e">
        <f>VLOOKUP($A60,dairy_dataset!$A$1:$Y$4326,MATCH(Filtered_Data!K$1,dairy_dataset!$A$1:$Y$1,0),0)</f>
        <v>#REF!</v>
      </c>
      <c r="L60" t="e">
        <f>VLOOKUP($A60,dairy_dataset!$A$1:$Y$4326,MATCH(Filtered_Data!L$1,dairy_dataset!$A$1:$Y$1,0),0)</f>
        <v>#REF!</v>
      </c>
      <c r="M60" t="e">
        <f>VLOOKUP($A60,dairy_dataset!$A$1:$Y$4326,MATCH(Filtered_Data!M$1,dairy_dataset!$A$1:$Y$1,0),0)</f>
        <v>#REF!</v>
      </c>
      <c r="N60" t="e">
        <f>VLOOKUP($A60,dairy_dataset!$A$1:$Y$4326,MATCH(Filtered_Data!N$1,dairy_dataset!$A$1:$Y$1,0),0)</f>
        <v>#REF!</v>
      </c>
      <c r="O60" t="e">
        <f>VLOOKUP($A60,dairy_dataset!$A$1:$Y$4326,MATCH(Filtered_Data!O$1,dairy_dataset!$A$1:$Y$1,0),0)</f>
        <v>#REF!</v>
      </c>
      <c r="P60" t="e">
        <f>VLOOKUP($A60,dairy_dataset!$A$1:$Y$4326,MATCH(Filtered_Data!P$1,dairy_dataset!$A$1:$Y$1,0),0)</f>
        <v>#REF!</v>
      </c>
      <c r="Q60" t="e">
        <f>VLOOKUP($A60,dairy_dataset!$A$1:$Y$4326,MATCH(Filtered_Data!Q$1,dairy_dataset!$A$1:$Y$1,0),0)</f>
        <v>#REF!</v>
      </c>
      <c r="R60" t="e">
        <f>VLOOKUP($A60,dairy_dataset!$A$1:$Y$4326,MATCH(Filtered_Data!R$1,dairy_dataset!$A$1:$Y$1,0),0)</f>
        <v>#REF!</v>
      </c>
      <c r="S60" t="e">
        <f>VLOOKUP($A60,dairy_dataset!$A$1:$Y$4326,MATCH(Filtered_Data!S$1,dairy_dataset!$A$1:$Y$1,0),0)</f>
        <v>#REF!</v>
      </c>
      <c r="T60" t="e">
        <f>VLOOKUP($A60,dairy_dataset!$A$1:$Y$4326,MATCH(Filtered_Data!T$1,dairy_dataset!$A$1:$Y$1,0),0)</f>
        <v>#REF!</v>
      </c>
      <c r="U60" t="e">
        <f>VLOOKUP($A60,dairy_dataset!$A$1:$Y$4326,MATCH(Filtered_Data!U$1,dairy_dataset!$A$1:$Y$1,0),0)</f>
        <v>#REF!</v>
      </c>
      <c r="V60" t="e">
        <f>VLOOKUP($A60,dairy_dataset!$A$1:$Y$4326,MATCH(Filtered_Data!V$1,dairy_dataset!$A$1:$Y$1,0),0)</f>
        <v>#REF!</v>
      </c>
      <c r="W60" t="e">
        <f>VLOOKUP($A60,dairy_dataset!$A$1:$Y$4326,MATCH(Filtered_Data!W$1,dairy_dataset!$A$1:$Y$1,0),0)</f>
        <v>#REF!</v>
      </c>
      <c r="X60" t="e">
        <f>VLOOKUP($A60,dairy_dataset!$A$1:$Y$4326,MATCH(Filtered_Data!X$1,dairy_dataset!$A$1:$Y$1,0),0)</f>
        <v>#REF!</v>
      </c>
      <c r="Y60" t="e">
        <f>VLOOKUP($A60,dairy_dataset!$A$1:$Y$4326,MATCH(Filtered_Data!Y$1,dairy_dataset!$A$1:$Y$1,0),0)</f>
        <v>#REF!</v>
      </c>
    </row>
    <row r="61" spans="1:25" x14ac:dyDescent="0.3">
      <c r="A61" t="e">
        <f>#REF!&amp;"-"&amp;COUNTA(dairy_dataset!$J$2:J61)</f>
        <v>#REF!</v>
      </c>
      <c r="B61" t="e">
        <f>VLOOKUP($A61,dairy_dataset!$A$1:$Y$4326,MATCH(Filtered_Data!B$1,dairy_dataset!$A$1:$Y$1,0),0)</f>
        <v>#REF!</v>
      </c>
      <c r="C61" t="e">
        <f>VLOOKUP($A61,dairy_dataset!$A$1:$Y$4326,MATCH(Filtered_Data!C$1,dairy_dataset!$A$1:$Y$1,0),0)</f>
        <v>#REF!</v>
      </c>
      <c r="D61" t="e">
        <f>VLOOKUP($A61,dairy_dataset!$A$1:$Y$4326,MATCH(Filtered_Data!D$1,dairy_dataset!$A$1:$Y$1,0),0)</f>
        <v>#REF!</v>
      </c>
      <c r="E61" t="e">
        <f>VLOOKUP($A61,dairy_dataset!$A$1:$Y$4326,MATCH(Filtered_Data!E$1,dairy_dataset!$A$1:$Y$1,0),0)</f>
        <v>#REF!</v>
      </c>
      <c r="F61" t="e">
        <f>VLOOKUP($A61,dairy_dataset!$A$1:$Y$4326,MATCH(Filtered_Data!F$1,dairy_dataset!$A$1:$Y$1,0),0)</f>
        <v>#REF!</v>
      </c>
      <c r="G61" t="e">
        <f>VLOOKUP($A61,dairy_dataset!$A$1:$Y$4326,MATCH(Filtered_Data!G$1,dairy_dataset!$A$1:$Y$1,0),0)</f>
        <v>#REF!</v>
      </c>
      <c r="H61" t="e">
        <f>VLOOKUP($A61,dairy_dataset!$A$1:$Y$4326,MATCH(Filtered_Data!H$1,dairy_dataset!$A$1:$Y$1,0),0)</f>
        <v>#REF!</v>
      </c>
      <c r="I61" t="e">
        <f>VLOOKUP($A61,dairy_dataset!$A$1:$Y$4326,MATCH(Filtered_Data!I$1,dairy_dataset!$A$1:$Y$1,0),0)</f>
        <v>#REF!</v>
      </c>
      <c r="J61" t="e">
        <f>VLOOKUP($A61,dairy_dataset!$A$1:$Y$4326,MATCH(Filtered_Data!J$1,dairy_dataset!$A$1:$Y$1,0),0)</f>
        <v>#REF!</v>
      </c>
      <c r="K61" t="e">
        <f>VLOOKUP($A61,dairy_dataset!$A$1:$Y$4326,MATCH(Filtered_Data!K$1,dairy_dataset!$A$1:$Y$1,0),0)</f>
        <v>#REF!</v>
      </c>
      <c r="L61" t="e">
        <f>VLOOKUP($A61,dairy_dataset!$A$1:$Y$4326,MATCH(Filtered_Data!L$1,dairy_dataset!$A$1:$Y$1,0),0)</f>
        <v>#REF!</v>
      </c>
      <c r="M61" t="e">
        <f>VLOOKUP($A61,dairy_dataset!$A$1:$Y$4326,MATCH(Filtered_Data!M$1,dairy_dataset!$A$1:$Y$1,0),0)</f>
        <v>#REF!</v>
      </c>
      <c r="N61" t="e">
        <f>VLOOKUP($A61,dairy_dataset!$A$1:$Y$4326,MATCH(Filtered_Data!N$1,dairy_dataset!$A$1:$Y$1,0),0)</f>
        <v>#REF!</v>
      </c>
      <c r="O61" t="e">
        <f>VLOOKUP($A61,dairy_dataset!$A$1:$Y$4326,MATCH(Filtered_Data!O$1,dairy_dataset!$A$1:$Y$1,0),0)</f>
        <v>#REF!</v>
      </c>
      <c r="P61" t="e">
        <f>VLOOKUP($A61,dairy_dataset!$A$1:$Y$4326,MATCH(Filtered_Data!P$1,dairy_dataset!$A$1:$Y$1,0),0)</f>
        <v>#REF!</v>
      </c>
      <c r="Q61" t="e">
        <f>VLOOKUP($A61,dairy_dataset!$A$1:$Y$4326,MATCH(Filtered_Data!Q$1,dairy_dataset!$A$1:$Y$1,0),0)</f>
        <v>#REF!</v>
      </c>
      <c r="R61" t="e">
        <f>VLOOKUP($A61,dairy_dataset!$A$1:$Y$4326,MATCH(Filtered_Data!R$1,dairy_dataset!$A$1:$Y$1,0),0)</f>
        <v>#REF!</v>
      </c>
      <c r="S61" t="e">
        <f>VLOOKUP($A61,dairy_dataset!$A$1:$Y$4326,MATCH(Filtered_Data!S$1,dairy_dataset!$A$1:$Y$1,0),0)</f>
        <v>#REF!</v>
      </c>
      <c r="T61" t="e">
        <f>VLOOKUP($A61,dairy_dataset!$A$1:$Y$4326,MATCH(Filtered_Data!T$1,dairy_dataset!$A$1:$Y$1,0),0)</f>
        <v>#REF!</v>
      </c>
      <c r="U61" t="e">
        <f>VLOOKUP($A61,dairy_dataset!$A$1:$Y$4326,MATCH(Filtered_Data!U$1,dairy_dataset!$A$1:$Y$1,0),0)</f>
        <v>#REF!</v>
      </c>
      <c r="V61" t="e">
        <f>VLOOKUP($A61,dairy_dataset!$A$1:$Y$4326,MATCH(Filtered_Data!V$1,dairy_dataset!$A$1:$Y$1,0),0)</f>
        <v>#REF!</v>
      </c>
      <c r="W61" t="e">
        <f>VLOOKUP($A61,dairy_dataset!$A$1:$Y$4326,MATCH(Filtered_Data!W$1,dairy_dataset!$A$1:$Y$1,0),0)</f>
        <v>#REF!</v>
      </c>
      <c r="X61" t="e">
        <f>VLOOKUP($A61,dairy_dataset!$A$1:$Y$4326,MATCH(Filtered_Data!X$1,dairy_dataset!$A$1:$Y$1,0),0)</f>
        <v>#REF!</v>
      </c>
      <c r="Y61" t="e">
        <f>VLOOKUP($A61,dairy_dataset!$A$1:$Y$4326,MATCH(Filtered_Data!Y$1,dairy_dataset!$A$1:$Y$1,0),0)</f>
        <v>#REF!</v>
      </c>
    </row>
    <row r="62" spans="1:25" x14ac:dyDescent="0.3">
      <c r="A62" t="e">
        <f>#REF!&amp;"-"&amp;COUNTA(dairy_dataset!$J$2:J62)</f>
        <v>#REF!</v>
      </c>
      <c r="B62" t="e">
        <f>VLOOKUP($A62,dairy_dataset!$A$1:$Y$4326,MATCH(Filtered_Data!B$1,dairy_dataset!$A$1:$Y$1,0),0)</f>
        <v>#REF!</v>
      </c>
      <c r="C62" t="e">
        <f>VLOOKUP($A62,dairy_dataset!$A$1:$Y$4326,MATCH(Filtered_Data!C$1,dairy_dataset!$A$1:$Y$1,0),0)</f>
        <v>#REF!</v>
      </c>
      <c r="D62" t="e">
        <f>VLOOKUP($A62,dairy_dataset!$A$1:$Y$4326,MATCH(Filtered_Data!D$1,dairy_dataset!$A$1:$Y$1,0),0)</f>
        <v>#REF!</v>
      </c>
      <c r="E62" t="e">
        <f>VLOOKUP($A62,dairy_dataset!$A$1:$Y$4326,MATCH(Filtered_Data!E$1,dairy_dataset!$A$1:$Y$1,0),0)</f>
        <v>#REF!</v>
      </c>
      <c r="F62" t="e">
        <f>VLOOKUP($A62,dairy_dataset!$A$1:$Y$4326,MATCH(Filtered_Data!F$1,dairy_dataset!$A$1:$Y$1,0),0)</f>
        <v>#REF!</v>
      </c>
      <c r="G62" t="e">
        <f>VLOOKUP($A62,dairy_dataset!$A$1:$Y$4326,MATCH(Filtered_Data!G$1,dairy_dataset!$A$1:$Y$1,0),0)</f>
        <v>#REF!</v>
      </c>
      <c r="H62" t="e">
        <f>VLOOKUP($A62,dairy_dataset!$A$1:$Y$4326,MATCH(Filtered_Data!H$1,dairy_dataset!$A$1:$Y$1,0),0)</f>
        <v>#REF!</v>
      </c>
      <c r="I62" t="e">
        <f>VLOOKUP($A62,dairy_dataset!$A$1:$Y$4326,MATCH(Filtered_Data!I$1,dairy_dataset!$A$1:$Y$1,0),0)</f>
        <v>#REF!</v>
      </c>
      <c r="J62" t="e">
        <f>VLOOKUP($A62,dairy_dataset!$A$1:$Y$4326,MATCH(Filtered_Data!J$1,dairy_dataset!$A$1:$Y$1,0),0)</f>
        <v>#REF!</v>
      </c>
      <c r="K62" t="e">
        <f>VLOOKUP($A62,dairy_dataset!$A$1:$Y$4326,MATCH(Filtered_Data!K$1,dairy_dataset!$A$1:$Y$1,0),0)</f>
        <v>#REF!</v>
      </c>
      <c r="L62" t="e">
        <f>VLOOKUP($A62,dairy_dataset!$A$1:$Y$4326,MATCH(Filtered_Data!L$1,dairy_dataset!$A$1:$Y$1,0),0)</f>
        <v>#REF!</v>
      </c>
      <c r="M62" t="e">
        <f>VLOOKUP($A62,dairy_dataset!$A$1:$Y$4326,MATCH(Filtered_Data!M$1,dairy_dataset!$A$1:$Y$1,0),0)</f>
        <v>#REF!</v>
      </c>
      <c r="N62" t="e">
        <f>VLOOKUP($A62,dairy_dataset!$A$1:$Y$4326,MATCH(Filtered_Data!N$1,dairy_dataset!$A$1:$Y$1,0),0)</f>
        <v>#REF!</v>
      </c>
      <c r="O62" t="e">
        <f>VLOOKUP($A62,dairy_dataset!$A$1:$Y$4326,MATCH(Filtered_Data!O$1,dairy_dataset!$A$1:$Y$1,0),0)</f>
        <v>#REF!</v>
      </c>
      <c r="P62" t="e">
        <f>VLOOKUP($A62,dairy_dataset!$A$1:$Y$4326,MATCH(Filtered_Data!P$1,dairy_dataset!$A$1:$Y$1,0),0)</f>
        <v>#REF!</v>
      </c>
      <c r="Q62" t="e">
        <f>VLOOKUP($A62,dairy_dataset!$A$1:$Y$4326,MATCH(Filtered_Data!Q$1,dairy_dataset!$A$1:$Y$1,0),0)</f>
        <v>#REF!</v>
      </c>
      <c r="R62" t="e">
        <f>VLOOKUP($A62,dairy_dataset!$A$1:$Y$4326,MATCH(Filtered_Data!R$1,dairy_dataset!$A$1:$Y$1,0),0)</f>
        <v>#REF!</v>
      </c>
      <c r="S62" t="e">
        <f>VLOOKUP($A62,dairy_dataset!$A$1:$Y$4326,MATCH(Filtered_Data!S$1,dairy_dataset!$A$1:$Y$1,0),0)</f>
        <v>#REF!</v>
      </c>
      <c r="T62" t="e">
        <f>VLOOKUP($A62,dairy_dataset!$A$1:$Y$4326,MATCH(Filtered_Data!T$1,dairy_dataset!$A$1:$Y$1,0),0)</f>
        <v>#REF!</v>
      </c>
      <c r="U62" t="e">
        <f>VLOOKUP($A62,dairy_dataset!$A$1:$Y$4326,MATCH(Filtered_Data!U$1,dairy_dataset!$A$1:$Y$1,0),0)</f>
        <v>#REF!</v>
      </c>
      <c r="V62" t="e">
        <f>VLOOKUP($A62,dairy_dataset!$A$1:$Y$4326,MATCH(Filtered_Data!V$1,dairy_dataset!$A$1:$Y$1,0),0)</f>
        <v>#REF!</v>
      </c>
      <c r="W62" t="e">
        <f>VLOOKUP($A62,dairy_dataset!$A$1:$Y$4326,MATCH(Filtered_Data!W$1,dairy_dataset!$A$1:$Y$1,0),0)</f>
        <v>#REF!</v>
      </c>
      <c r="X62" t="e">
        <f>VLOOKUP($A62,dairy_dataset!$A$1:$Y$4326,MATCH(Filtered_Data!X$1,dairy_dataset!$A$1:$Y$1,0),0)</f>
        <v>#REF!</v>
      </c>
      <c r="Y62" t="e">
        <f>VLOOKUP($A62,dairy_dataset!$A$1:$Y$4326,MATCH(Filtered_Data!Y$1,dairy_dataset!$A$1:$Y$1,0),0)</f>
        <v>#REF!</v>
      </c>
    </row>
    <row r="63" spans="1:25" x14ac:dyDescent="0.3">
      <c r="A63" t="e">
        <f>#REF!&amp;"-"&amp;COUNTA(dairy_dataset!$J$2:J63)</f>
        <v>#REF!</v>
      </c>
      <c r="B63" t="e">
        <f>VLOOKUP($A63,dairy_dataset!$A$1:$Y$4326,MATCH(Filtered_Data!B$1,dairy_dataset!$A$1:$Y$1,0),0)</f>
        <v>#REF!</v>
      </c>
      <c r="C63" t="e">
        <f>VLOOKUP($A63,dairy_dataset!$A$1:$Y$4326,MATCH(Filtered_Data!C$1,dairy_dataset!$A$1:$Y$1,0),0)</f>
        <v>#REF!</v>
      </c>
      <c r="D63" t="e">
        <f>VLOOKUP($A63,dairy_dataset!$A$1:$Y$4326,MATCH(Filtered_Data!D$1,dairy_dataset!$A$1:$Y$1,0),0)</f>
        <v>#REF!</v>
      </c>
      <c r="E63" t="e">
        <f>VLOOKUP($A63,dairy_dataset!$A$1:$Y$4326,MATCH(Filtered_Data!E$1,dairy_dataset!$A$1:$Y$1,0),0)</f>
        <v>#REF!</v>
      </c>
      <c r="F63" t="e">
        <f>VLOOKUP($A63,dairy_dataset!$A$1:$Y$4326,MATCH(Filtered_Data!F$1,dairy_dataset!$A$1:$Y$1,0),0)</f>
        <v>#REF!</v>
      </c>
      <c r="G63" t="e">
        <f>VLOOKUP($A63,dairy_dataset!$A$1:$Y$4326,MATCH(Filtered_Data!G$1,dairy_dataset!$A$1:$Y$1,0),0)</f>
        <v>#REF!</v>
      </c>
      <c r="H63" t="e">
        <f>VLOOKUP($A63,dairy_dataset!$A$1:$Y$4326,MATCH(Filtered_Data!H$1,dairy_dataset!$A$1:$Y$1,0),0)</f>
        <v>#REF!</v>
      </c>
      <c r="I63" t="e">
        <f>VLOOKUP($A63,dairy_dataset!$A$1:$Y$4326,MATCH(Filtered_Data!I$1,dairy_dataset!$A$1:$Y$1,0),0)</f>
        <v>#REF!</v>
      </c>
      <c r="J63" t="e">
        <f>VLOOKUP($A63,dairy_dataset!$A$1:$Y$4326,MATCH(Filtered_Data!J$1,dairy_dataset!$A$1:$Y$1,0),0)</f>
        <v>#REF!</v>
      </c>
      <c r="K63" t="e">
        <f>VLOOKUP($A63,dairy_dataset!$A$1:$Y$4326,MATCH(Filtered_Data!K$1,dairy_dataset!$A$1:$Y$1,0),0)</f>
        <v>#REF!</v>
      </c>
      <c r="L63" t="e">
        <f>VLOOKUP($A63,dairy_dataset!$A$1:$Y$4326,MATCH(Filtered_Data!L$1,dairy_dataset!$A$1:$Y$1,0),0)</f>
        <v>#REF!</v>
      </c>
      <c r="M63" t="e">
        <f>VLOOKUP($A63,dairy_dataset!$A$1:$Y$4326,MATCH(Filtered_Data!M$1,dairy_dataset!$A$1:$Y$1,0),0)</f>
        <v>#REF!</v>
      </c>
      <c r="N63" t="e">
        <f>VLOOKUP($A63,dairy_dataset!$A$1:$Y$4326,MATCH(Filtered_Data!N$1,dairy_dataset!$A$1:$Y$1,0),0)</f>
        <v>#REF!</v>
      </c>
      <c r="O63" t="e">
        <f>VLOOKUP($A63,dairy_dataset!$A$1:$Y$4326,MATCH(Filtered_Data!O$1,dairy_dataset!$A$1:$Y$1,0),0)</f>
        <v>#REF!</v>
      </c>
      <c r="P63" t="e">
        <f>VLOOKUP($A63,dairy_dataset!$A$1:$Y$4326,MATCH(Filtered_Data!P$1,dairy_dataset!$A$1:$Y$1,0),0)</f>
        <v>#REF!</v>
      </c>
      <c r="Q63" t="e">
        <f>VLOOKUP($A63,dairy_dataset!$A$1:$Y$4326,MATCH(Filtered_Data!Q$1,dairy_dataset!$A$1:$Y$1,0),0)</f>
        <v>#REF!</v>
      </c>
      <c r="R63" t="e">
        <f>VLOOKUP($A63,dairy_dataset!$A$1:$Y$4326,MATCH(Filtered_Data!R$1,dairy_dataset!$A$1:$Y$1,0),0)</f>
        <v>#REF!</v>
      </c>
      <c r="S63" t="e">
        <f>VLOOKUP($A63,dairy_dataset!$A$1:$Y$4326,MATCH(Filtered_Data!S$1,dairy_dataset!$A$1:$Y$1,0),0)</f>
        <v>#REF!</v>
      </c>
      <c r="T63" t="e">
        <f>VLOOKUP($A63,dairy_dataset!$A$1:$Y$4326,MATCH(Filtered_Data!T$1,dairy_dataset!$A$1:$Y$1,0),0)</f>
        <v>#REF!</v>
      </c>
      <c r="U63" t="e">
        <f>VLOOKUP($A63,dairy_dataset!$A$1:$Y$4326,MATCH(Filtered_Data!U$1,dairy_dataset!$A$1:$Y$1,0),0)</f>
        <v>#REF!</v>
      </c>
      <c r="V63" t="e">
        <f>VLOOKUP($A63,dairy_dataset!$A$1:$Y$4326,MATCH(Filtered_Data!V$1,dairy_dataset!$A$1:$Y$1,0),0)</f>
        <v>#REF!</v>
      </c>
      <c r="W63" t="e">
        <f>VLOOKUP($A63,dairy_dataset!$A$1:$Y$4326,MATCH(Filtered_Data!W$1,dairy_dataset!$A$1:$Y$1,0),0)</f>
        <v>#REF!</v>
      </c>
      <c r="X63" t="e">
        <f>VLOOKUP($A63,dairy_dataset!$A$1:$Y$4326,MATCH(Filtered_Data!X$1,dairy_dataset!$A$1:$Y$1,0),0)</f>
        <v>#REF!</v>
      </c>
      <c r="Y63" t="e">
        <f>VLOOKUP($A63,dairy_dataset!$A$1:$Y$4326,MATCH(Filtered_Data!Y$1,dairy_dataset!$A$1:$Y$1,0),0)</f>
        <v>#REF!</v>
      </c>
    </row>
    <row r="64" spans="1:25" x14ac:dyDescent="0.3">
      <c r="A64" t="e">
        <f>#REF!&amp;"-"&amp;COUNTA(dairy_dataset!$J$2:J64)</f>
        <v>#REF!</v>
      </c>
      <c r="B64" t="e">
        <f>VLOOKUP($A64,dairy_dataset!$A$1:$Y$4326,MATCH(Filtered_Data!B$1,dairy_dataset!$A$1:$Y$1,0),0)</f>
        <v>#REF!</v>
      </c>
      <c r="C64" t="e">
        <f>VLOOKUP($A64,dairy_dataset!$A$1:$Y$4326,MATCH(Filtered_Data!C$1,dairy_dataset!$A$1:$Y$1,0),0)</f>
        <v>#REF!</v>
      </c>
      <c r="D64" t="e">
        <f>VLOOKUP($A64,dairy_dataset!$A$1:$Y$4326,MATCH(Filtered_Data!D$1,dairy_dataset!$A$1:$Y$1,0),0)</f>
        <v>#REF!</v>
      </c>
      <c r="E64" t="e">
        <f>VLOOKUP($A64,dairy_dataset!$A$1:$Y$4326,MATCH(Filtered_Data!E$1,dairy_dataset!$A$1:$Y$1,0),0)</f>
        <v>#REF!</v>
      </c>
      <c r="F64" t="e">
        <f>VLOOKUP($A64,dairy_dataset!$A$1:$Y$4326,MATCH(Filtered_Data!F$1,dairy_dataset!$A$1:$Y$1,0),0)</f>
        <v>#REF!</v>
      </c>
      <c r="G64" t="e">
        <f>VLOOKUP($A64,dairy_dataset!$A$1:$Y$4326,MATCH(Filtered_Data!G$1,dairy_dataset!$A$1:$Y$1,0),0)</f>
        <v>#REF!</v>
      </c>
      <c r="H64" t="e">
        <f>VLOOKUP($A64,dairy_dataset!$A$1:$Y$4326,MATCH(Filtered_Data!H$1,dairy_dataset!$A$1:$Y$1,0),0)</f>
        <v>#REF!</v>
      </c>
      <c r="I64" t="e">
        <f>VLOOKUP($A64,dairy_dataset!$A$1:$Y$4326,MATCH(Filtered_Data!I$1,dairy_dataset!$A$1:$Y$1,0),0)</f>
        <v>#REF!</v>
      </c>
      <c r="J64" t="e">
        <f>VLOOKUP($A64,dairy_dataset!$A$1:$Y$4326,MATCH(Filtered_Data!J$1,dairy_dataset!$A$1:$Y$1,0),0)</f>
        <v>#REF!</v>
      </c>
      <c r="K64" t="e">
        <f>VLOOKUP($A64,dairy_dataset!$A$1:$Y$4326,MATCH(Filtered_Data!K$1,dairy_dataset!$A$1:$Y$1,0),0)</f>
        <v>#REF!</v>
      </c>
      <c r="L64" t="e">
        <f>VLOOKUP($A64,dairy_dataset!$A$1:$Y$4326,MATCH(Filtered_Data!L$1,dairy_dataset!$A$1:$Y$1,0),0)</f>
        <v>#REF!</v>
      </c>
      <c r="M64" t="e">
        <f>VLOOKUP($A64,dairy_dataset!$A$1:$Y$4326,MATCH(Filtered_Data!M$1,dairy_dataset!$A$1:$Y$1,0),0)</f>
        <v>#REF!</v>
      </c>
      <c r="N64" t="e">
        <f>VLOOKUP($A64,dairy_dataset!$A$1:$Y$4326,MATCH(Filtered_Data!N$1,dairy_dataset!$A$1:$Y$1,0),0)</f>
        <v>#REF!</v>
      </c>
      <c r="O64" t="e">
        <f>VLOOKUP($A64,dairy_dataset!$A$1:$Y$4326,MATCH(Filtered_Data!O$1,dairy_dataset!$A$1:$Y$1,0),0)</f>
        <v>#REF!</v>
      </c>
      <c r="P64" t="e">
        <f>VLOOKUP($A64,dairy_dataset!$A$1:$Y$4326,MATCH(Filtered_Data!P$1,dairy_dataset!$A$1:$Y$1,0),0)</f>
        <v>#REF!</v>
      </c>
      <c r="Q64" t="e">
        <f>VLOOKUP($A64,dairy_dataset!$A$1:$Y$4326,MATCH(Filtered_Data!Q$1,dairy_dataset!$A$1:$Y$1,0),0)</f>
        <v>#REF!</v>
      </c>
      <c r="R64" t="e">
        <f>VLOOKUP($A64,dairy_dataset!$A$1:$Y$4326,MATCH(Filtered_Data!R$1,dairy_dataset!$A$1:$Y$1,0),0)</f>
        <v>#REF!</v>
      </c>
      <c r="S64" t="e">
        <f>VLOOKUP($A64,dairy_dataset!$A$1:$Y$4326,MATCH(Filtered_Data!S$1,dairy_dataset!$A$1:$Y$1,0),0)</f>
        <v>#REF!</v>
      </c>
      <c r="T64" t="e">
        <f>VLOOKUP($A64,dairy_dataset!$A$1:$Y$4326,MATCH(Filtered_Data!T$1,dairy_dataset!$A$1:$Y$1,0),0)</f>
        <v>#REF!</v>
      </c>
      <c r="U64" t="e">
        <f>VLOOKUP($A64,dairy_dataset!$A$1:$Y$4326,MATCH(Filtered_Data!U$1,dairy_dataset!$A$1:$Y$1,0),0)</f>
        <v>#REF!</v>
      </c>
      <c r="V64" t="e">
        <f>VLOOKUP($A64,dairy_dataset!$A$1:$Y$4326,MATCH(Filtered_Data!V$1,dairy_dataset!$A$1:$Y$1,0),0)</f>
        <v>#REF!</v>
      </c>
      <c r="W64" t="e">
        <f>VLOOKUP($A64,dairy_dataset!$A$1:$Y$4326,MATCH(Filtered_Data!W$1,dairy_dataset!$A$1:$Y$1,0),0)</f>
        <v>#REF!</v>
      </c>
      <c r="X64" t="e">
        <f>VLOOKUP($A64,dairy_dataset!$A$1:$Y$4326,MATCH(Filtered_Data!X$1,dairy_dataset!$A$1:$Y$1,0),0)</f>
        <v>#REF!</v>
      </c>
      <c r="Y64" t="e">
        <f>VLOOKUP($A64,dairy_dataset!$A$1:$Y$4326,MATCH(Filtered_Data!Y$1,dairy_dataset!$A$1:$Y$1,0),0)</f>
        <v>#REF!</v>
      </c>
    </row>
    <row r="65" spans="1:25" x14ac:dyDescent="0.3">
      <c r="A65" t="e">
        <f>#REF!&amp;"-"&amp;COUNTA(dairy_dataset!$J$2:J65)</f>
        <v>#REF!</v>
      </c>
      <c r="B65" t="e">
        <f>VLOOKUP($A65,dairy_dataset!$A$1:$Y$4326,MATCH(Filtered_Data!B$1,dairy_dataset!$A$1:$Y$1,0),0)</f>
        <v>#REF!</v>
      </c>
      <c r="C65" t="e">
        <f>VLOOKUP($A65,dairy_dataset!$A$1:$Y$4326,MATCH(Filtered_Data!C$1,dairy_dataset!$A$1:$Y$1,0),0)</f>
        <v>#REF!</v>
      </c>
      <c r="D65" t="e">
        <f>VLOOKUP($A65,dairy_dataset!$A$1:$Y$4326,MATCH(Filtered_Data!D$1,dairy_dataset!$A$1:$Y$1,0),0)</f>
        <v>#REF!</v>
      </c>
      <c r="E65" t="e">
        <f>VLOOKUP($A65,dairy_dataset!$A$1:$Y$4326,MATCH(Filtered_Data!E$1,dairy_dataset!$A$1:$Y$1,0),0)</f>
        <v>#REF!</v>
      </c>
      <c r="F65" t="e">
        <f>VLOOKUP($A65,dairy_dataset!$A$1:$Y$4326,MATCH(Filtered_Data!F$1,dairy_dataset!$A$1:$Y$1,0),0)</f>
        <v>#REF!</v>
      </c>
      <c r="G65" t="e">
        <f>VLOOKUP($A65,dairy_dataset!$A$1:$Y$4326,MATCH(Filtered_Data!G$1,dairy_dataset!$A$1:$Y$1,0),0)</f>
        <v>#REF!</v>
      </c>
      <c r="H65" t="e">
        <f>VLOOKUP($A65,dairy_dataset!$A$1:$Y$4326,MATCH(Filtered_Data!H$1,dairy_dataset!$A$1:$Y$1,0),0)</f>
        <v>#REF!</v>
      </c>
      <c r="I65" t="e">
        <f>VLOOKUP($A65,dairy_dataset!$A$1:$Y$4326,MATCH(Filtered_Data!I$1,dairy_dataset!$A$1:$Y$1,0),0)</f>
        <v>#REF!</v>
      </c>
      <c r="J65" t="e">
        <f>VLOOKUP($A65,dairy_dataset!$A$1:$Y$4326,MATCH(Filtered_Data!J$1,dairy_dataset!$A$1:$Y$1,0),0)</f>
        <v>#REF!</v>
      </c>
      <c r="K65" t="e">
        <f>VLOOKUP($A65,dairy_dataset!$A$1:$Y$4326,MATCH(Filtered_Data!K$1,dairy_dataset!$A$1:$Y$1,0),0)</f>
        <v>#REF!</v>
      </c>
      <c r="L65" t="e">
        <f>VLOOKUP($A65,dairy_dataset!$A$1:$Y$4326,MATCH(Filtered_Data!L$1,dairy_dataset!$A$1:$Y$1,0),0)</f>
        <v>#REF!</v>
      </c>
      <c r="M65" t="e">
        <f>VLOOKUP($A65,dairy_dataset!$A$1:$Y$4326,MATCH(Filtered_Data!M$1,dairy_dataset!$A$1:$Y$1,0),0)</f>
        <v>#REF!</v>
      </c>
      <c r="N65" t="e">
        <f>VLOOKUP($A65,dairy_dataset!$A$1:$Y$4326,MATCH(Filtered_Data!N$1,dairy_dataset!$A$1:$Y$1,0),0)</f>
        <v>#REF!</v>
      </c>
      <c r="O65" t="e">
        <f>VLOOKUP($A65,dairy_dataset!$A$1:$Y$4326,MATCH(Filtered_Data!O$1,dairy_dataset!$A$1:$Y$1,0),0)</f>
        <v>#REF!</v>
      </c>
      <c r="P65" t="e">
        <f>VLOOKUP($A65,dairy_dataset!$A$1:$Y$4326,MATCH(Filtered_Data!P$1,dairy_dataset!$A$1:$Y$1,0),0)</f>
        <v>#REF!</v>
      </c>
      <c r="Q65" t="e">
        <f>VLOOKUP($A65,dairy_dataset!$A$1:$Y$4326,MATCH(Filtered_Data!Q$1,dairy_dataset!$A$1:$Y$1,0),0)</f>
        <v>#REF!</v>
      </c>
      <c r="R65" t="e">
        <f>VLOOKUP($A65,dairy_dataset!$A$1:$Y$4326,MATCH(Filtered_Data!R$1,dairy_dataset!$A$1:$Y$1,0),0)</f>
        <v>#REF!</v>
      </c>
      <c r="S65" t="e">
        <f>VLOOKUP($A65,dairy_dataset!$A$1:$Y$4326,MATCH(Filtered_Data!S$1,dairy_dataset!$A$1:$Y$1,0),0)</f>
        <v>#REF!</v>
      </c>
      <c r="T65" t="e">
        <f>VLOOKUP($A65,dairy_dataset!$A$1:$Y$4326,MATCH(Filtered_Data!T$1,dairy_dataset!$A$1:$Y$1,0),0)</f>
        <v>#REF!</v>
      </c>
      <c r="U65" t="e">
        <f>VLOOKUP($A65,dairy_dataset!$A$1:$Y$4326,MATCH(Filtered_Data!U$1,dairy_dataset!$A$1:$Y$1,0),0)</f>
        <v>#REF!</v>
      </c>
      <c r="V65" t="e">
        <f>VLOOKUP($A65,dairy_dataset!$A$1:$Y$4326,MATCH(Filtered_Data!V$1,dairy_dataset!$A$1:$Y$1,0),0)</f>
        <v>#REF!</v>
      </c>
      <c r="W65" t="e">
        <f>VLOOKUP($A65,dairy_dataset!$A$1:$Y$4326,MATCH(Filtered_Data!W$1,dairy_dataset!$A$1:$Y$1,0),0)</f>
        <v>#REF!</v>
      </c>
      <c r="X65" t="e">
        <f>VLOOKUP($A65,dairy_dataset!$A$1:$Y$4326,MATCH(Filtered_Data!X$1,dairy_dataset!$A$1:$Y$1,0),0)</f>
        <v>#REF!</v>
      </c>
      <c r="Y65" t="e">
        <f>VLOOKUP($A65,dairy_dataset!$A$1:$Y$4326,MATCH(Filtered_Data!Y$1,dairy_dataset!$A$1:$Y$1,0),0)</f>
        <v>#REF!</v>
      </c>
    </row>
    <row r="66" spans="1:25" x14ac:dyDescent="0.3">
      <c r="A66" t="e">
        <f>#REF!&amp;"-"&amp;COUNTA(dairy_dataset!$J$2:J66)</f>
        <v>#REF!</v>
      </c>
      <c r="B66" t="e">
        <f>VLOOKUP($A66,dairy_dataset!$A$1:$Y$4326,MATCH(Filtered_Data!B$1,dairy_dataset!$A$1:$Y$1,0),0)</f>
        <v>#REF!</v>
      </c>
      <c r="C66" t="e">
        <f>VLOOKUP($A66,dairy_dataset!$A$1:$Y$4326,MATCH(Filtered_Data!C$1,dairy_dataset!$A$1:$Y$1,0),0)</f>
        <v>#REF!</v>
      </c>
      <c r="D66" t="e">
        <f>VLOOKUP($A66,dairy_dataset!$A$1:$Y$4326,MATCH(Filtered_Data!D$1,dairy_dataset!$A$1:$Y$1,0),0)</f>
        <v>#REF!</v>
      </c>
      <c r="E66" t="e">
        <f>VLOOKUP($A66,dairy_dataset!$A$1:$Y$4326,MATCH(Filtered_Data!E$1,dairy_dataset!$A$1:$Y$1,0),0)</f>
        <v>#REF!</v>
      </c>
      <c r="F66" t="e">
        <f>VLOOKUP($A66,dairy_dataset!$A$1:$Y$4326,MATCH(Filtered_Data!F$1,dairy_dataset!$A$1:$Y$1,0),0)</f>
        <v>#REF!</v>
      </c>
      <c r="G66" t="e">
        <f>VLOOKUP($A66,dairy_dataset!$A$1:$Y$4326,MATCH(Filtered_Data!G$1,dairy_dataset!$A$1:$Y$1,0),0)</f>
        <v>#REF!</v>
      </c>
      <c r="H66" t="e">
        <f>VLOOKUP($A66,dairy_dataset!$A$1:$Y$4326,MATCH(Filtered_Data!H$1,dairy_dataset!$A$1:$Y$1,0),0)</f>
        <v>#REF!</v>
      </c>
      <c r="I66" t="e">
        <f>VLOOKUP($A66,dairy_dataset!$A$1:$Y$4326,MATCH(Filtered_Data!I$1,dairy_dataset!$A$1:$Y$1,0),0)</f>
        <v>#REF!</v>
      </c>
      <c r="J66" t="e">
        <f>VLOOKUP($A66,dairy_dataset!$A$1:$Y$4326,MATCH(Filtered_Data!J$1,dairy_dataset!$A$1:$Y$1,0),0)</f>
        <v>#REF!</v>
      </c>
      <c r="K66" t="e">
        <f>VLOOKUP($A66,dairy_dataset!$A$1:$Y$4326,MATCH(Filtered_Data!K$1,dairy_dataset!$A$1:$Y$1,0),0)</f>
        <v>#REF!</v>
      </c>
      <c r="L66" t="e">
        <f>VLOOKUP($A66,dairy_dataset!$A$1:$Y$4326,MATCH(Filtered_Data!L$1,dairy_dataset!$A$1:$Y$1,0),0)</f>
        <v>#REF!</v>
      </c>
      <c r="M66" t="e">
        <f>VLOOKUP($A66,dairy_dataset!$A$1:$Y$4326,MATCH(Filtered_Data!M$1,dairy_dataset!$A$1:$Y$1,0),0)</f>
        <v>#REF!</v>
      </c>
      <c r="N66" t="e">
        <f>VLOOKUP($A66,dairy_dataset!$A$1:$Y$4326,MATCH(Filtered_Data!N$1,dairy_dataset!$A$1:$Y$1,0),0)</f>
        <v>#REF!</v>
      </c>
      <c r="O66" t="e">
        <f>VLOOKUP($A66,dairy_dataset!$A$1:$Y$4326,MATCH(Filtered_Data!O$1,dairy_dataset!$A$1:$Y$1,0),0)</f>
        <v>#REF!</v>
      </c>
      <c r="P66" t="e">
        <f>VLOOKUP($A66,dairy_dataset!$A$1:$Y$4326,MATCH(Filtered_Data!P$1,dairy_dataset!$A$1:$Y$1,0),0)</f>
        <v>#REF!</v>
      </c>
      <c r="Q66" t="e">
        <f>VLOOKUP($A66,dairy_dataset!$A$1:$Y$4326,MATCH(Filtered_Data!Q$1,dairy_dataset!$A$1:$Y$1,0),0)</f>
        <v>#REF!</v>
      </c>
      <c r="R66" t="e">
        <f>VLOOKUP($A66,dairy_dataset!$A$1:$Y$4326,MATCH(Filtered_Data!R$1,dairy_dataset!$A$1:$Y$1,0),0)</f>
        <v>#REF!</v>
      </c>
      <c r="S66" t="e">
        <f>VLOOKUP($A66,dairy_dataset!$A$1:$Y$4326,MATCH(Filtered_Data!S$1,dairy_dataset!$A$1:$Y$1,0),0)</f>
        <v>#REF!</v>
      </c>
      <c r="T66" t="e">
        <f>VLOOKUP($A66,dairy_dataset!$A$1:$Y$4326,MATCH(Filtered_Data!T$1,dairy_dataset!$A$1:$Y$1,0),0)</f>
        <v>#REF!</v>
      </c>
      <c r="U66" t="e">
        <f>VLOOKUP($A66,dairy_dataset!$A$1:$Y$4326,MATCH(Filtered_Data!U$1,dairy_dataset!$A$1:$Y$1,0),0)</f>
        <v>#REF!</v>
      </c>
      <c r="V66" t="e">
        <f>VLOOKUP($A66,dairy_dataset!$A$1:$Y$4326,MATCH(Filtered_Data!V$1,dairy_dataset!$A$1:$Y$1,0),0)</f>
        <v>#REF!</v>
      </c>
      <c r="W66" t="e">
        <f>VLOOKUP($A66,dairy_dataset!$A$1:$Y$4326,MATCH(Filtered_Data!W$1,dairy_dataset!$A$1:$Y$1,0),0)</f>
        <v>#REF!</v>
      </c>
      <c r="X66" t="e">
        <f>VLOOKUP($A66,dairy_dataset!$A$1:$Y$4326,MATCH(Filtered_Data!X$1,dairy_dataset!$A$1:$Y$1,0),0)</f>
        <v>#REF!</v>
      </c>
      <c r="Y66" t="e">
        <f>VLOOKUP($A66,dairy_dataset!$A$1:$Y$4326,MATCH(Filtered_Data!Y$1,dairy_dataset!$A$1:$Y$1,0),0)</f>
        <v>#REF!</v>
      </c>
    </row>
    <row r="67" spans="1:25" x14ac:dyDescent="0.3">
      <c r="A67" t="e">
        <f>#REF!&amp;"-"&amp;COUNTA(dairy_dataset!$J$2:J67)</f>
        <v>#REF!</v>
      </c>
      <c r="B67" t="e">
        <f>VLOOKUP($A67,dairy_dataset!$A$1:$Y$4326,MATCH(Filtered_Data!B$1,dairy_dataset!$A$1:$Y$1,0),0)</f>
        <v>#REF!</v>
      </c>
      <c r="C67" t="e">
        <f>VLOOKUP($A67,dairy_dataset!$A$1:$Y$4326,MATCH(Filtered_Data!C$1,dairy_dataset!$A$1:$Y$1,0),0)</f>
        <v>#REF!</v>
      </c>
      <c r="D67" t="e">
        <f>VLOOKUP($A67,dairy_dataset!$A$1:$Y$4326,MATCH(Filtered_Data!D$1,dairy_dataset!$A$1:$Y$1,0),0)</f>
        <v>#REF!</v>
      </c>
      <c r="E67" t="e">
        <f>VLOOKUP($A67,dairy_dataset!$A$1:$Y$4326,MATCH(Filtered_Data!E$1,dairy_dataset!$A$1:$Y$1,0),0)</f>
        <v>#REF!</v>
      </c>
      <c r="F67" t="e">
        <f>VLOOKUP($A67,dairy_dataset!$A$1:$Y$4326,MATCH(Filtered_Data!F$1,dairy_dataset!$A$1:$Y$1,0),0)</f>
        <v>#REF!</v>
      </c>
      <c r="G67" t="e">
        <f>VLOOKUP($A67,dairy_dataset!$A$1:$Y$4326,MATCH(Filtered_Data!G$1,dairy_dataset!$A$1:$Y$1,0),0)</f>
        <v>#REF!</v>
      </c>
      <c r="H67" t="e">
        <f>VLOOKUP($A67,dairy_dataset!$A$1:$Y$4326,MATCH(Filtered_Data!H$1,dairy_dataset!$A$1:$Y$1,0),0)</f>
        <v>#REF!</v>
      </c>
      <c r="I67" t="e">
        <f>VLOOKUP($A67,dairy_dataset!$A$1:$Y$4326,MATCH(Filtered_Data!I$1,dairy_dataset!$A$1:$Y$1,0),0)</f>
        <v>#REF!</v>
      </c>
      <c r="J67" t="e">
        <f>VLOOKUP($A67,dairy_dataset!$A$1:$Y$4326,MATCH(Filtered_Data!J$1,dairy_dataset!$A$1:$Y$1,0),0)</f>
        <v>#REF!</v>
      </c>
      <c r="K67" t="e">
        <f>VLOOKUP($A67,dairy_dataset!$A$1:$Y$4326,MATCH(Filtered_Data!K$1,dairy_dataset!$A$1:$Y$1,0),0)</f>
        <v>#REF!</v>
      </c>
      <c r="L67" t="e">
        <f>VLOOKUP($A67,dairy_dataset!$A$1:$Y$4326,MATCH(Filtered_Data!L$1,dairy_dataset!$A$1:$Y$1,0),0)</f>
        <v>#REF!</v>
      </c>
      <c r="M67" t="e">
        <f>VLOOKUP($A67,dairy_dataset!$A$1:$Y$4326,MATCH(Filtered_Data!M$1,dairy_dataset!$A$1:$Y$1,0),0)</f>
        <v>#REF!</v>
      </c>
      <c r="N67" t="e">
        <f>VLOOKUP($A67,dairy_dataset!$A$1:$Y$4326,MATCH(Filtered_Data!N$1,dairy_dataset!$A$1:$Y$1,0),0)</f>
        <v>#REF!</v>
      </c>
      <c r="O67" t="e">
        <f>VLOOKUP($A67,dairy_dataset!$A$1:$Y$4326,MATCH(Filtered_Data!O$1,dairy_dataset!$A$1:$Y$1,0),0)</f>
        <v>#REF!</v>
      </c>
      <c r="P67" t="e">
        <f>VLOOKUP($A67,dairy_dataset!$A$1:$Y$4326,MATCH(Filtered_Data!P$1,dairy_dataset!$A$1:$Y$1,0),0)</f>
        <v>#REF!</v>
      </c>
      <c r="Q67" t="e">
        <f>VLOOKUP($A67,dairy_dataset!$A$1:$Y$4326,MATCH(Filtered_Data!Q$1,dairy_dataset!$A$1:$Y$1,0),0)</f>
        <v>#REF!</v>
      </c>
      <c r="R67" t="e">
        <f>VLOOKUP($A67,dairy_dataset!$A$1:$Y$4326,MATCH(Filtered_Data!R$1,dairy_dataset!$A$1:$Y$1,0),0)</f>
        <v>#REF!</v>
      </c>
      <c r="S67" t="e">
        <f>VLOOKUP($A67,dairy_dataset!$A$1:$Y$4326,MATCH(Filtered_Data!S$1,dairy_dataset!$A$1:$Y$1,0),0)</f>
        <v>#REF!</v>
      </c>
      <c r="T67" t="e">
        <f>VLOOKUP($A67,dairy_dataset!$A$1:$Y$4326,MATCH(Filtered_Data!T$1,dairy_dataset!$A$1:$Y$1,0),0)</f>
        <v>#REF!</v>
      </c>
      <c r="U67" t="e">
        <f>VLOOKUP($A67,dairy_dataset!$A$1:$Y$4326,MATCH(Filtered_Data!U$1,dairy_dataset!$A$1:$Y$1,0),0)</f>
        <v>#REF!</v>
      </c>
      <c r="V67" t="e">
        <f>VLOOKUP($A67,dairy_dataset!$A$1:$Y$4326,MATCH(Filtered_Data!V$1,dairy_dataset!$A$1:$Y$1,0),0)</f>
        <v>#REF!</v>
      </c>
      <c r="W67" t="e">
        <f>VLOOKUP($A67,dairy_dataset!$A$1:$Y$4326,MATCH(Filtered_Data!W$1,dairy_dataset!$A$1:$Y$1,0),0)</f>
        <v>#REF!</v>
      </c>
      <c r="X67" t="e">
        <f>VLOOKUP($A67,dairy_dataset!$A$1:$Y$4326,MATCH(Filtered_Data!X$1,dairy_dataset!$A$1:$Y$1,0),0)</f>
        <v>#REF!</v>
      </c>
      <c r="Y67" t="e">
        <f>VLOOKUP($A67,dairy_dataset!$A$1:$Y$4326,MATCH(Filtered_Data!Y$1,dairy_dataset!$A$1:$Y$1,0),0)</f>
        <v>#REF!</v>
      </c>
    </row>
    <row r="68" spans="1:25" x14ac:dyDescent="0.3">
      <c r="A68" t="e">
        <f>#REF!&amp;"-"&amp;COUNTA(dairy_dataset!$J$2:J68)</f>
        <v>#REF!</v>
      </c>
      <c r="B68" t="e">
        <f>VLOOKUP($A68,dairy_dataset!$A$1:$Y$4326,MATCH(Filtered_Data!B$1,dairy_dataset!$A$1:$Y$1,0),0)</f>
        <v>#REF!</v>
      </c>
      <c r="C68" t="e">
        <f>VLOOKUP($A68,dairy_dataset!$A$1:$Y$4326,MATCH(Filtered_Data!C$1,dairy_dataset!$A$1:$Y$1,0),0)</f>
        <v>#REF!</v>
      </c>
      <c r="D68" t="e">
        <f>VLOOKUP($A68,dairy_dataset!$A$1:$Y$4326,MATCH(Filtered_Data!D$1,dairy_dataset!$A$1:$Y$1,0),0)</f>
        <v>#REF!</v>
      </c>
      <c r="E68" t="e">
        <f>VLOOKUP($A68,dairy_dataset!$A$1:$Y$4326,MATCH(Filtered_Data!E$1,dairy_dataset!$A$1:$Y$1,0),0)</f>
        <v>#REF!</v>
      </c>
      <c r="F68" t="e">
        <f>VLOOKUP($A68,dairy_dataset!$A$1:$Y$4326,MATCH(Filtered_Data!F$1,dairy_dataset!$A$1:$Y$1,0),0)</f>
        <v>#REF!</v>
      </c>
      <c r="G68" t="e">
        <f>VLOOKUP($A68,dairy_dataset!$A$1:$Y$4326,MATCH(Filtered_Data!G$1,dairy_dataset!$A$1:$Y$1,0),0)</f>
        <v>#REF!</v>
      </c>
      <c r="H68" t="e">
        <f>VLOOKUP($A68,dairy_dataset!$A$1:$Y$4326,MATCH(Filtered_Data!H$1,dairy_dataset!$A$1:$Y$1,0),0)</f>
        <v>#REF!</v>
      </c>
      <c r="I68" t="e">
        <f>VLOOKUP($A68,dairy_dataset!$A$1:$Y$4326,MATCH(Filtered_Data!I$1,dairy_dataset!$A$1:$Y$1,0),0)</f>
        <v>#REF!</v>
      </c>
      <c r="J68" t="e">
        <f>VLOOKUP($A68,dairy_dataset!$A$1:$Y$4326,MATCH(Filtered_Data!J$1,dairy_dataset!$A$1:$Y$1,0),0)</f>
        <v>#REF!</v>
      </c>
      <c r="K68" t="e">
        <f>VLOOKUP($A68,dairy_dataset!$A$1:$Y$4326,MATCH(Filtered_Data!K$1,dairy_dataset!$A$1:$Y$1,0),0)</f>
        <v>#REF!</v>
      </c>
      <c r="L68" t="e">
        <f>VLOOKUP($A68,dairy_dataset!$A$1:$Y$4326,MATCH(Filtered_Data!L$1,dairy_dataset!$A$1:$Y$1,0),0)</f>
        <v>#REF!</v>
      </c>
      <c r="M68" t="e">
        <f>VLOOKUP($A68,dairy_dataset!$A$1:$Y$4326,MATCH(Filtered_Data!M$1,dairy_dataset!$A$1:$Y$1,0),0)</f>
        <v>#REF!</v>
      </c>
      <c r="N68" t="e">
        <f>VLOOKUP($A68,dairy_dataset!$A$1:$Y$4326,MATCH(Filtered_Data!N$1,dairy_dataset!$A$1:$Y$1,0),0)</f>
        <v>#REF!</v>
      </c>
      <c r="O68" t="e">
        <f>VLOOKUP($A68,dairy_dataset!$A$1:$Y$4326,MATCH(Filtered_Data!O$1,dairy_dataset!$A$1:$Y$1,0),0)</f>
        <v>#REF!</v>
      </c>
      <c r="P68" t="e">
        <f>VLOOKUP($A68,dairy_dataset!$A$1:$Y$4326,MATCH(Filtered_Data!P$1,dairy_dataset!$A$1:$Y$1,0),0)</f>
        <v>#REF!</v>
      </c>
      <c r="Q68" t="e">
        <f>VLOOKUP($A68,dairy_dataset!$A$1:$Y$4326,MATCH(Filtered_Data!Q$1,dairy_dataset!$A$1:$Y$1,0),0)</f>
        <v>#REF!</v>
      </c>
      <c r="R68" t="e">
        <f>VLOOKUP($A68,dairy_dataset!$A$1:$Y$4326,MATCH(Filtered_Data!R$1,dairy_dataset!$A$1:$Y$1,0),0)</f>
        <v>#REF!</v>
      </c>
      <c r="S68" t="e">
        <f>VLOOKUP($A68,dairy_dataset!$A$1:$Y$4326,MATCH(Filtered_Data!S$1,dairy_dataset!$A$1:$Y$1,0),0)</f>
        <v>#REF!</v>
      </c>
      <c r="T68" t="e">
        <f>VLOOKUP($A68,dairy_dataset!$A$1:$Y$4326,MATCH(Filtered_Data!T$1,dairy_dataset!$A$1:$Y$1,0),0)</f>
        <v>#REF!</v>
      </c>
      <c r="U68" t="e">
        <f>VLOOKUP($A68,dairy_dataset!$A$1:$Y$4326,MATCH(Filtered_Data!U$1,dairy_dataset!$A$1:$Y$1,0),0)</f>
        <v>#REF!</v>
      </c>
      <c r="V68" t="e">
        <f>VLOOKUP($A68,dairy_dataset!$A$1:$Y$4326,MATCH(Filtered_Data!V$1,dairy_dataset!$A$1:$Y$1,0),0)</f>
        <v>#REF!</v>
      </c>
      <c r="W68" t="e">
        <f>VLOOKUP($A68,dairy_dataset!$A$1:$Y$4326,MATCH(Filtered_Data!W$1,dairy_dataset!$A$1:$Y$1,0),0)</f>
        <v>#REF!</v>
      </c>
      <c r="X68" t="e">
        <f>VLOOKUP($A68,dairy_dataset!$A$1:$Y$4326,MATCH(Filtered_Data!X$1,dairy_dataset!$A$1:$Y$1,0),0)</f>
        <v>#REF!</v>
      </c>
      <c r="Y68" t="e">
        <f>VLOOKUP($A68,dairy_dataset!$A$1:$Y$4326,MATCH(Filtered_Data!Y$1,dairy_dataset!$A$1:$Y$1,0),0)</f>
        <v>#REF!</v>
      </c>
    </row>
    <row r="69" spans="1:25" x14ac:dyDescent="0.3">
      <c r="A69" t="e">
        <f>#REF!&amp;"-"&amp;COUNTA(dairy_dataset!$J$2:J69)</f>
        <v>#REF!</v>
      </c>
      <c r="B69" t="e">
        <f>VLOOKUP($A69,dairy_dataset!$A$1:$Y$4326,MATCH(Filtered_Data!B$1,dairy_dataset!$A$1:$Y$1,0),0)</f>
        <v>#REF!</v>
      </c>
      <c r="C69" t="e">
        <f>VLOOKUP($A69,dairy_dataset!$A$1:$Y$4326,MATCH(Filtered_Data!C$1,dairy_dataset!$A$1:$Y$1,0),0)</f>
        <v>#REF!</v>
      </c>
      <c r="D69" t="e">
        <f>VLOOKUP($A69,dairy_dataset!$A$1:$Y$4326,MATCH(Filtered_Data!D$1,dairy_dataset!$A$1:$Y$1,0),0)</f>
        <v>#REF!</v>
      </c>
      <c r="E69" t="e">
        <f>VLOOKUP($A69,dairy_dataset!$A$1:$Y$4326,MATCH(Filtered_Data!E$1,dairy_dataset!$A$1:$Y$1,0),0)</f>
        <v>#REF!</v>
      </c>
      <c r="F69" t="e">
        <f>VLOOKUP($A69,dairy_dataset!$A$1:$Y$4326,MATCH(Filtered_Data!F$1,dairy_dataset!$A$1:$Y$1,0),0)</f>
        <v>#REF!</v>
      </c>
      <c r="G69" t="e">
        <f>VLOOKUP($A69,dairy_dataset!$A$1:$Y$4326,MATCH(Filtered_Data!G$1,dairy_dataset!$A$1:$Y$1,0),0)</f>
        <v>#REF!</v>
      </c>
      <c r="H69" t="e">
        <f>VLOOKUP($A69,dairy_dataset!$A$1:$Y$4326,MATCH(Filtered_Data!H$1,dairy_dataset!$A$1:$Y$1,0),0)</f>
        <v>#REF!</v>
      </c>
      <c r="I69" t="e">
        <f>VLOOKUP($A69,dairy_dataset!$A$1:$Y$4326,MATCH(Filtered_Data!I$1,dairy_dataset!$A$1:$Y$1,0),0)</f>
        <v>#REF!</v>
      </c>
      <c r="J69" t="e">
        <f>VLOOKUP($A69,dairy_dataset!$A$1:$Y$4326,MATCH(Filtered_Data!J$1,dairy_dataset!$A$1:$Y$1,0),0)</f>
        <v>#REF!</v>
      </c>
      <c r="K69" t="e">
        <f>VLOOKUP($A69,dairy_dataset!$A$1:$Y$4326,MATCH(Filtered_Data!K$1,dairy_dataset!$A$1:$Y$1,0),0)</f>
        <v>#REF!</v>
      </c>
      <c r="L69" t="e">
        <f>VLOOKUP($A69,dairy_dataset!$A$1:$Y$4326,MATCH(Filtered_Data!L$1,dairy_dataset!$A$1:$Y$1,0),0)</f>
        <v>#REF!</v>
      </c>
      <c r="M69" t="e">
        <f>VLOOKUP($A69,dairy_dataset!$A$1:$Y$4326,MATCH(Filtered_Data!M$1,dairy_dataset!$A$1:$Y$1,0),0)</f>
        <v>#REF!</v>
      </c>
      <c r="N69" t="e">
        <f>VLOOKUP($A69,dairy_dataset!$A$1:$Y$4326,MATCH(Filtered_Data!N$1,dairy_dataset!$A$1:$Y$1,0),0)</f>
        <v>#REF!</v>
      </c>
      <c r="O69" t="e">
        <f>VLOOKUP($A69,dairy_dataset!$A$1:$Y$4326,MATCH(Filtered_Data!O$1,dairy_dataset!$A$1:$Y$1,0),0)</f>
        <v>#REF!</v>
      </c>
      <c r="P69" t="e">
        <f>VLOOKUP($A69,dairy_dataset!$A$1:$Y$4326,MATCH(Filtered_Data!P$1,dairy_dataset!$A$1:$Y$1,0),0)</f>
        <v>#REF!</v>
      </c>
      <c r="Q69" t="e">
        <f>VLOOKUP($A69,dairy_dataset!$A$1:$Y$4326,MATCH(Filtered_Data!Q$1,dairy_dataset!$A$1:$Y$1,0),0)</f>
        <v>#REF!</v>
      </c>
      <c r="R69" t="e">
        <f>VLOOKUP($A69,dairy_dataset!$A$1:$Y$4326,MATCH(Filtered_Data!R$1,dairy_dataset!$A$1:$Y$1,0),0)</f>
        <v>#REF!</v>
      </c>
      <c r="S69" t="e">
        <f>VLOOKUP($A69,dairy_dataset!$A$1:$Y$4326,MATCH(Filtered_Data!S$1,dairy_dataset!$A$1:$Y$1,0),0)</f>
        <v>#REF!</v>
      </c>
      <c r="T69" t="e">
        <f>VLOOKUP($A69,dairy_dataset!$A$1:$Y$4326,MATCH(Filtered_Data!T$1,dairy_dataset!$A$1:$Y$1,0),0)</f>
        <v>#REF!</v>
      </c>
      <c r="U69" t="e">
        <f>VLOOKUP($A69,dairy_dataset!$A$1:$Y$4326,MATCH(Filtered_Data!U$1,dairy_dataset!$A$1:$Y$1,0),0)</f>
        <v>#REF!</v>
      </c>
      <c r="V69" t="e">
        <f>VLOOKUP($A69,dairy_dataset!$A$1:$Y$4326,MATCH(Filtered_Data!V$1,dairy_dataset!$A$1:$Y$1,0),0)</f>
        <v>#REF!</v>
      </c>
      <c r="W69" t="e">
        <f>VLOOKUP($A69,dairy_dataset!$A$1:$Y$4326,MATCH(Filtered_Data!W$1,dairy_dataset!$A$1:$Y$1,0),0)</f>
        <v>#REF!</v>
      </c>
      <c r="X69" t="e">
        <f>VLOOKUP($A69,dairy_dataset!$A$1:$Y$4326,MATCH(Filtered_Data!X$1,dairy_dataset!$A$1:$Y$1,0),0)</f>
        <v>#REF!</v>
      </c>
      <c r="Y69" t="e">
        <f>VLOOKUP($A69,dairy_dataset!$A$1:$Y$4326,MATCH(Filtered_Data!Y$1,dairy_dataset!$A$1:$Y$1,0),0)</f>
        <v>#REF!</v>
      </c>
    </row>
    <row r="70" spans="1:25" x14ac:dyDescent="0.3">
      <c r="A70" t="e">
        <f>#REF!&amp;"-"&amp;COUNTA(dairy_dataset!$J$2:J70)</f>
        <v>#REF!</v>
      </c>
      <c r="B70" t="e">
        <f>VLOOKUP($A70,dairy_dataset!$A$1:$Y$4326,MATCH(Filtered_Data!B$1,dairy_dataset!$A$1:$Y$1,0),0)</f>
        <v>#REF!</v>
      </c>
      <c r="C70" t="e">
        <f>VLOOKUP($A70,dairy_dataset!$A$1:$Y$4326,MATCH(Filtered_Data!C$1,dairy_dataset!$A$1:$Y$1,0),0)</f>
        <v>#REF!</v>
      </c>
      <c r="D70" t="e">
        <f>VLOOKUP($A70,dairy_dataset!$A$1:$Y$4326,MATCH(Filtered_Data!D$1,dairy_dataset!$A$1:$Y$1,0),0)</f>
        <v>#REF!</v>
      </c>
      <c r="E70" t="e">
        <f>VLOOKUP($A70,dairy_dataset!$A$1:$Y$4326,MATCH(Filtered_Data!E$1,dairy_dataset!$A$1:$Y$1,0),0)</f>
        <v>#REF!</v>
      </c>
      <c r="F70" t="e">
        <f>VLOOKUP($A70,dairy_dataset!$A$1:$Y$4326,MATCH(Filtered_Data!F$1,dairy_dataset!$A$1:$Y$1,0),0)</f>
        <v>#REF!</v>
      </c>
      <c r="G70" t="e">
        <f>VLOOKUP($A70,dairy_dataset!$A$1:$Y$4326,MATCH(Filtered_Data!G$1,dairy_dataset!$A$1:$Y$1,0),0)</f>
        <v>#REF!</v>
      </c>
      <c r="H70" t="e">
        <f>VLOOKUP($A70,dairy_dataset!$A$1:$Y$4326,MATCH(Filtered_Data!H$1,dairy_dataset!$A$1:$Y$1,0),0)</f>
        <v>#REF!</v>
      </c>
      <c r="I70" t="e">
        <f>VLOOKUP($A70,dairy_dataset!$A$1:$Y$4326,MATCH(Filtered_Data!I$1,dairy_dataset!$A$1:$Y$1,0),0)</f>
        <v>#REF!</v>
      </c>
      <c r="J70" t="e">
        <f>VLOOKUP($A70,dairy_dataset!$A$1:$Y$4326,MATCH(Filtered_Data!J$1,dairy_dataset!$A$1:$Y$1,0),0)</f>
        <v>#REF!</v>
      </c>
      <c r="K70" t="e">
        <f>VLOOKUP($A70,dairy_dataset!$A$1:$Y$4326,MATCH(Filtered_Data!K$1,dairy_dataset!$A$1:$Y$1,0),0)</f>
        <v>#REF!</v>
      </c>
      <c r="L70" t="e">
        <f>VLOOKUP($A70,dairy_dataset!$A$1:$Y$4326,MATCH(Filtered_Data!L$1,dairy_dataset!$A$1:$Y$1,0),0)</f>
        <v>#REF!</v>
      </c>
      <c r="M70" t="e">
        <f>VLOOKUP($A70,dairy_dataset!$A$1:$Y$4326,MATCH(Filtered_Data!M$1,dairy_dataset!$A$1:$Y$1,0),0)</f>
        <v>#REF!</v>
      </c>
      <c r="N70" t="e">
        <f>VLOOKUP($A70,dairy_dataset!$A$1:$Y$4326,MATCH(Filtered_Data!N$1,dairy_dataset!$A$1:$Y$1,0),0)</f>
        <v>#REF!</v>
      </c>
      <c r="O70" t="e">
        <f>VLOOKUP($A70,dairy_dataset!$A$1:$Y$4326,MATCH(Filtered_Data!O$1,dairy_dataset!$A$1:$Y$1,0),0)</f>
        <v>#REF!</v>
      </c>
      <c r="P70" t="e">
        <f>VLOOKUP($A70,dairy_dataset!$A$1:$Y$4326,MATCH(Filtered_Data!P$1,dairy_dataset!$A$1:$Y$1,0),0)</f>
        <v>#REF!</v>
      </c>
      <c r="Q70" t="e">
        <f>VLOOKUP($A70,dairy_dataset!$A$1:$Y$4326,MATCH(Filtered_Data!Q$1,dairy_dataset!$A$1:$Y$1,0),0)</f>
        <v>#REF!</v>
      </c>
      <c r="R70" t="e">
        <f>VLOOKUP($A70,dairy_dataset!$A$1:$Y$4326,MATCH(Filtered_Data!R$1,dairy_dataset!$A$1:$Y$1,0),0)</f>
        <v>#REF!</v>
      </c>
      <c r="S70" t="e">
        <f>VLOOKUP($A70,dairy_dataset!$A$1:$Y$4326,MATCH(Filtered_Data!S$1,dairy_dataset!$A$1:$Y$1,0),0)</f>
        <v>#REF!</v>
      </c>
      <c r="T70" t="e">
        <f>VLOOKUP($A70,dairy_dataset!$A$1:$Y$4326,MATCH(Filtered_Data!T$1,dairy_dataset!$A$1:$Y$1,0),0)</f>
        <v>#REF!</v>
      </c>
      <c r="U70" t="e">
        <f>VLOOKUP($A70,dairy_dataset!$A$1:$Y$4326,MATCH(Filtered_Data!U$1,dairy_dataset!$A$1:$Y$1,0),0)</f>
        <v>#REF!</v>
      </c>
      <c r="V70" t="e">
        <f>VLOOKUP($A70,dairy_dataset!$A$1:$Y$4326,MATCH(Filtered_Data!V$1,dairy_dataset!$A$1:$Y$1,0),0)</f>
        <v>#REF!</v>
      </c>
      <c r="W70" t="e">
        <f>VLOOKUP($A70,dairy_dataset!$A$1:$Y$4326,MATCH(Filtered_Data!W$1,dairy_dataset!$A$1:$Y$1,0),0)</f>
        <v>#REF!</v>
      </c>
      <c r="X70" t="e">
        <f>VLOOKUP($A70,dairy_dataset!$A$1:$Y$4326,MATCH(Filtered_Data!X$1,dairy_dataset!$A$1:$Y$1,0),0)</f>
        <v>#REF!</v>
      </c>
      <c r="Y70" t="e">
        <f>VLOOKUP($A70,dairy_dataset!$A$1:$Y$4326,MATCH(Filtered_Data!Y$1,dairy_dataset!$A$1:$Y$1,0),0)</f>
        <v>#REF!</v>
      </c>
    </row>
    <row r="71" spans="1:25" x14ac:dyDescent="0.3">
      <c r="A71" t="e">
        <f>#REF!&amp;"-"&amp;COUNTA(dairy_dataset!$J$2:J71)</f>
        <v>#REF!</v>
      </c>
      <c r="B71" t="e">
        <f>VLOOKUP($A71,dairy_dataset!$A$1:$Y$4326,MATCH(Filtered_Data!B$1,dairy_dataset!$A$1:$Y$1,0),0)</f>
        <v>#REF!</v>
      </c>
      <c r="C71" t="e">
        <f>VLOOKUP($A71,dairy_dataset!$A$1:$Y$4326,MATCH(Filtered_Data!C$1,dairy_dataset!$A$1:$Y$1,0),0)</f>
        <v>#REF!</v>
      </c>
      <c r="D71" t="e">
        <f>VLOOKUP($A71,dairy_dataset!$A$1:$Y$4326,MATCH(Filtered_Data!D$1,dairy_dataset!$A$1:$Y$1,0),0)</f>
        <v>#REF!</v>
      </c>
      <c r="E71" t="e">
        <f>VLOOKUP($A71,dairy_dataset!$A$1:$Y$4326,MATCH(Filtered_Data!E$1,dairy_dataset!$A$1:$Y$1,0),0)</f>
        <v>#REF!</v>
      </c>
      <c r="F71" t="e">
        <f>VLOOKUP($A71,dairy_dataset!$A$1:$Y$4326,MATCH(Filtered_Data!F$1,dairy_dataset!$A$1:$Y$1,0),0)</f>
        <v>#REF!</v>
      </c>
      <c r="G71" t="e">
        <f>VLOOKUP($A71,dairy_dataset!$A$1:$Y$4326,MATCH(Filtered_Data!G$1,dairy_dataset!$A$1:$Y$1,0),0)</f>
        <v>#REF!</v>
      </c>
      <c r="H71" t="e">
        <f>VLOOKUP($A71,dairy_dataset!$A$1:$Y$4326,MATCH(Filtered_Data!H$1,dairy_dataset!$A$1:$Y$1,0),0)</f>
        <v>#REF!</v>
      </c>
      <c r="I71" t="e">
        <f>VLOOKUP($A71,dairy_dataset!$A$1:$Y$4326,MATCH(Filtered_Data!I$1,dairy_dataset!$A$1:$Y$1,0),0)</f>
        <v>#REF!</v>
      </c>
      <c r="J71" t="e">
        <f>VLOOKUP($A71,dairy_dataset!$A$1:$Y$4326,MATCH(Filtered_Data!J$1,dairy_dataset!$A$1:$Y$1,0),0)</f>
        <v>#REF!</v>
      </c>
      <c r="K71" t="e">
        <f>VLOOKUP($A71,dairy_dataset!$A$1:$Y$4326,MATCH(Filtered_Data!K$1,dairy_dataset!$A$1:$Y$1,0),0)</f>
        <v>#REF!</v>
      </c>
      <c r="L71" t="e">
        <f>VLOOKUP($A71,dairy_dataset!$A$1:$Y$4326,MATCH(Filtered_Data!L$1,dairy_dataset!$A$1:$Y$1,0),0)</f>
        <v>#REF!</v>
      </c>
      <c r="M71" t="e">
        <f>VLOOKUP($A71,dairy_dataset!$A$1:$Y$4326,MATCH(Filtered_Data!M$1,dairy_dataset!$A$1:$Y$1,0),0)</f>
        <v>#REF!</v>
      </c>
      <c r="N71" t="e">
        <f>VLOOKUP($A71,dairy_dataset!$A$1:$Y$4326,MATCH(Filtered_Data!N$1,dairy_dataset!$A$1:$Y$1,0),0)</f>
        <v>#REF!</v>
      </c>
      <c r="O71" t="e">
        <f>VLOOKUP($A71,dairy_dataset!$A$1:$Y$4326,MATCH(Filtered_Data!O$1,dairy_dataset!$A$1:$Y$1,0),0)</f>
        <v>#REF!</v>
      </c>
      <c r="P71" t="e">
        <f>VLOOKUP($A71,dairy_dataset!$A$1:$Y$4326,MATCH(Filtered_Data!P$1,dairy_dataset!$A$1:$Y$1,0),0)</f>
        <v>#REF!</v>
      </c>
      <c r="Q71" t="e">
        <f>VLOOKUP($A71,dairy_dataset!$A$1:$Y$4326,MATCH(Filtered_Data!Q$1,dairy_dataset!$A$1:$Y$1,0),0)</f>
        <v>#REF!</v>
      </c>
      <c r="R71" t="e">
        <f>VLOOKUP($A71,dairy_dataset!$A$1:$Y$4326,MATCH(Filtered_Data!R$1,dairy_dataset!$A$1:$Y$1,0),0)</f>
        <v>#REF!</v>
      </c>
      <c r="S71" t="e">
        <f>VLOOKUP($A71,dairy_dataset!$A$1:$Y$4326,MATCH(Filtered_Data!S$1,dairy_dataset!$A$1:$Y$1,0),0)</f>
        <v>#REF!</v>
      </c>
      <c r="T71" t="e">
        <f>VLOOKUP($A71,dairy_dataset!$A$1:$Y$4326,MATCH(Filtered_Data!T$1,dairy_dataset!$A$1:$Y$1,0),0)</f>
        <v>#REF!</v>
      </c>
      <c r="U71" t="e">
        <f>VLOOKUP($A71,dairy_dataset!$A$1:$Y$4326,MATCH(Filtered_Data!U$1,dairy_dataset!$A$1:$Y$1,0),0)</f>
        <v>#REF!</v>
      </c>
      <c r="V71" t="e">
        <f>VLOOKUP($A71,dairy_dataset!$A$1:$Y$4326,MATCH(Filtered_Data!V$1,dairy_dataset!$A$1:$Y$1,0),0)</f>
        <v>#REF!</v>
      </c>
      <c r="W71" t="e">
        <f>VLOOKUP($A71,dairy_dataset!$A$1:$Y$4326,MATCH(Filtered_Data!W$1,dairy_dataset!$A$1:$Y$1,0),0)</f>
        <v>#REF!</v>
      </c>
      <c r="X71" t="e">
        <f>VLOOKUP($A71,dairy_dataset!$A$1:$Y$4326,MATCH(Filtered_Data!X$1,dairy_dataset!$A$1:$Y$1,0),0)</f>
        <v>#REF!</v>
      </c>
      <c r="Y71" t="e">
        <f>VLOOKUP($A71,dairy_dataset!$A$1:$Y$4326,MATCH(Filtered_Data!Y$1,dairy_dataset!$A$1:$Y$1,0),0)</f>
        <v>#REF!</v>
      </c>
    </row>
    <row r="72" spans="1:25" x14ac:dyDescent="0.3">
      <c r="A72" t="e">
        <f>#REF!&amp;"-"&amp;COUNTA(dairy_dataset!$J$2:J72)</f>
        <v>#REF!</v>
      </c>
      <c r="B72" t="e">
        <f>VLOOKUP($A72,dairy_dataset!$A$1:$Y$4326,MATCH(Filtered_Data!B$1,dairy_dataset!$A$1:$Y$1,0),0)</f>
        <v>#REF!</v>
      </c>
      <c r="C72" t="e">
        <f>VLOOKUP($A72,dairy_dataset!$A$1:$Y$4326,MATCH(Filtered_Data!C$1,dairy_dataset!$A$1:$Y$1,0),0)</f>
        <v>#REF!</v>
      </c>
      <c r="D72" t="e">
        <f>VLOOKUP($A72,dairy_dataset!$A$1:$Y$4326,MATCH(Filtered_Data!D$1,dairy_dataset!$A$1:$Y$1,0),0)</f>
        <v>#REF!</v>
      </c>
      <c r="E72" t="e">
        <f>VLOOKUP($A72,dairy_dataset!$A$1:$Y$4326,MATCH(Filtered_Data!E$1,dairy_dataset!$A$1:$Y$1,0),0)</f>
        <v>#REF!</v>
      </c>
      <c r="F72" t="e">
        <f>VLOOKUP($A72,dairy_dataset!$A$1:$Y$4326,MATCH(Filtered_Data!F$1,dairy_dataset!$A$1:$Y$1,0),0)</f>
        <v>#REF!</v>
      </c>
      <c r="G72" t="e">
        <f>VLOOKUP($A72,dairy_dataset!$A$1:$Y$4326,MATCH(Filtered_Data!G$1,dairy_dataset!$A$1:$Y$1,0),0)</f>
        <v>#REF!</v>
      </c>
      <c r="H72" t="e">
        <f>VLOOKUP($A72,dairy_dataset!$A$1:$Y$4326,MATCH(Filtered_Data!H$1,dairy_dataset!$A$1:$Y$1,0),0)</f>
        <v>#REF!</v>
      </c>
      <c r="I72" t="e">
        <f>VLOOKUP($A72,dairy_dataset!$A$1:$Y$4326,MATCH(Filtered_Data!I$1,dairy_dataset!$A$1:$Y$1,0),0)</f>
        <v>#REF!</v>
      </c>
      <c r="J72" t="e">
        <f>VLOOKUP($A72,dairy_dataset!$A$1:$Y$4326,MATCH(Filtered_Data!J$1,dairy_dataset!$A$1:$Y$1,0),0)</f>
        <v>#REF!</v>
      </c>
      <c r="K72" t="e">
        <f>VLOOKUP($A72,dairy_dataset!$A$1:$Y$4326,MATCH(Filtered_Data!K$1,dairy_dataset!$A$1:$Y$1,0),0)</f>
        <v>#REF!</v>
      </c>
      <c r="L72" t="e">
        <f>VLOOKUP($A72,dairy_dataset!$A$1:$Y$4326,MATCH(Filtered_Data!L$1,dairy_dataset!$A$1:$Y$1,0),0)</f>
        <v>#REF!</v>
      </c>
      <c r="M72" t="e">
        <f>VLOOKUP($A72,dairy_dataset!$A$1:$Y$4326,MATCH(Filtered_Data!M$1,dairy_dataset!$A$1:$Y$1,0),0)</f>
        <v>#REF!</v>
      </c>
      <c r="N72" t="e">
        <f>VLOOKUP($A72,dairy_dataset!$A$1:$Y$4326,MATCH(Filtered_Data!N$1,dairy_dataset!$A$1:$Y$1,0),0)</f>
        <v>#REF!</v>
      </c>
      <c r="O72" t="e">
        <f>VLOOKUP($A72,dairy_dataset!$A$1:$Y$4326,MATCH(Filtered_Data!O$1,dairy_dataset!$A$1:$Y$1,0),0)</f>
        <v>#REF!</v>
      </c>
      <c r="P72" t="e">
        <f>VLOOKUP($A72,dairy_dataset!$A$1:$Y$4326,MATCH(Filtered_Data!P$1,dairy_dataset!$A$1:$Y$1,0),0)</f>
        <v>#REF!</v>
      </c>
      <c r="Q72" t="e">
        <f>VLOOKUP($A72,dairy_dataset!$A$1:$Y$4326,MATCH(Filtered_Data!Q$1,dairy_dataset!$A$1:$Y$1,0),0)</f>
        <v>#REF!</v>
      </c>
      <c r="R72" t="e">
        <f>VLOOKUP($A72,dairy_dataset!$A$1:$Y$4326,MATCH(Filtered_Data!R$1,dairy_dataset!$A$1:$Y$1,0),0)</f>
        <v>#REF!</v>
      </c>
      <c r="S72" t="e">
        <f>VLOOKUP($A72,dairy_dataset!$A$1:$Y$4326,MATCH(Filtered_Data!S$1,dairy_dataset!$A$1:$Y$1,0),0)</f>
        <v>#REF!</v>
      </c>
      <c r="T72" t="e">
        <f>VLOOKUP($A72,dairy_dataset!$A$1:$Y$4326,MATCH(Filtered_Data!T$1,dairy_dataset!$A$1:$Y$1,0),0)</f>
        <v>#REF!</v>
      </c>
      <c r="U72" t="e">
        <f>VLOOKUP($A72,dairy_dataset!$A$1:$Y$4326,MATCH(Filtered_Data!U$1,dairy_dataset!$A$1:$Y$1,0),0)</f>
        <v>#REF!</v>
      </c>
      <c r="V72" t="e">
        <f>VLOOKUP($A72,dairy_dataset!$A$1:$Y$4326,MATCH(Filtered_Data!V$1,dairy_dataset!$A$1:$Y$1,0),0)</f>
        <v>#REF!</v>
      </c>
      <c r="W72" t="e">
        <f>VLOOKUP($A72,dairy_dataset!$A$1:$Y$4326,MATCH(Filtered_Data!W$1,dairy_dataset!$A$1:$Y$1,0),0)</f>
        <v>#REF!</v>
      </c>
      <c r="X72" t="e">
        <f>VLOOKUP($A72,dairy_dataset!$A$1:$Y$4326,MATCH(Filtered_Data!X$1,dairy_dataset!$A$1:$Y$1,0),0)</f>
        <v>#REF!</v>
      </c>
      <c r="Y72" t="e">
        <f>VLOOKUP($A72,dairy_dataset!$A$1:$Y$4326,MATCH(Filtered_Data!Y$1,dairy_dataset!$A$1:$Y$1,0),0)</f>
        <v>#REF!</v>
      </c>
    </row>
    <row r="73" spans="1:25" x14ac:dyDescent="0.3">
      <c r="A73" t="e">
        <f>#REF!&amp;"-"&amp;COUNTA(dairy_dataset!$J$2:J73)</f>
        <v>#REF!</v>
      </c>
      <c r="B73" t="e">
        <f>VLOOKUP($A73,dairy_dataset!$A$1:$Y$4326,MATCH(Filtered_Data!B$1,dairy_dataset!$A$1:$Y$1,0),0)</f>
        <v>#REF!</v>
      </c>
      <c r="C73" t="e">
        <f>VLOOKUP($A73,dairy_dataset!$A$1:$Y$4326,MATCH(Filtered_Data!C$1,dairy_dataset!$A$1:$Y$1,0),0)</f>
        <v>#REF!</v>
      </c>
      <c r="D73" t="e">
        <f>VLOOKUP($A73,dairy_dataset!$A$1:$Y$4326,MATCH(Filtered_Data!D$1,dairy_dataset!$A$1:$Y$1,0),0)</f>
        <v>#REF!</v>
      </c>
      <c r="E73" t="e">
        <f>VLOOKUP($A73,dairy_dataset!$A$1:$Y$4326,MATCH(Filtered_Data!E$1,dairy_dataset!$A$1:$Y$1,0),0)</f>
        <v>#REF!</v>
      </c>
      <c r="F73" t="e">
        <f>VLOOKUP($A73,dairy_dataset!$A$1:$Y$4326,MATCH(Filtered_Data!F$1,dairy_dataset!$A$1:$Y$1,0),0)</f>
        <v>#REF!</v>
      </c>
      <c r="G73" t="e">
        <f>VLOOKUP($A73,dairy_dataset!$A$1:$Y$4326,MATCH(Filtered_Data!G$1,dairy_dataset!$A$1:$Y$1,0),0)</f>
        <v>#REF!</v>
      </c>
      <c r="H73" t="e">
        <f>VLOOKUP($A73,dairy_dataset!$A$1:$Y$4326,MATCH(Filtered_Data!H$1,dairy_dataset!$A$1:$Y$1,0),0)</f>
        <v>#REF!</v>
      </c>
      <c r="I73" t="e">
        <f>VLOOKUP($A73,dairy_dataset!$A$1:$Y$4326,MATCH(Filtered_Data!I$1,dairy_dataset!$A$1:$Y$1,0),0)</f>
        <v>#REF!</v>
      </c>
      <c r="J73" t="e">
        <f>VLOOKUP($A73,dairy_dataset!$A$1:$Y$4326,MATCH(Filtered_Data!J$1,dairy_dataset!$A$1:$Y$1,0),0)</f>
        <v>#REF!</v>
      </c>
      <c r="K73" t="e">
        <f>VLOOKUP($A73,dairy_dataset!$A$1:$Y$4326,MATCH(Filtered_Data!K$1,dairy_dataset!$A$1:$Y$1,0),0)</f>
        <v>#REF!</v>
      </c>
      <c r="L73" t="e">
        <f>VLOOKUP($A73,dairy_dataset!$A$1:$Y$4326,MATCH(Filtered_Data!L$1,dairy_dataset!$A$1:$Y$1,0),0)</f>
        <v>#REF!</v>
      </c>
      <c r="M73" t="e">
        <f>VLOOKUP($A73,dairy_dataset!$A$1:$Y$4326,MATCH(Filtered_Data!M$1,dairy_dataset!$A$1:$Y$1,0),0)</f>
        <v>#REF!</v>
      </c>
      <c r="N73" t="e">
        <f>VLOOKUP($A73,dairy_dataset!$A$1:$Y$4326,MATCH(Filtered_Data!N$1,dairy_dataset!$A$1:$Y$1,0),0)</f>
        <v>#REF!</v>
      </c>
      <c r="O73" t="e">
        <f>VLOOKUP($A73,dairy_dataset!$A$1:$Y$4326,MATCH(Filtered_Data!O$1,dairy_dataset!$A$1:$Y$1,0),0)</f>
        <v>#REF!</v>
      </c>
      <c r="P73" t="e">
        <f>VLOOKUP($A73,dairy_dataset!$A$1:$Y$4326,MATCH(Filtered_Data!P$1,dairy_dataset!$A$1:$Y$1,0),0)</f>
        <v>#REF!</v>
      </c>
      <c r="Q73" t="e">
        <f>VLOOKUP($A73,dairy_dataset!$A$1:$Y$4326,MATCH(Filtered_Data!Q$1,dairy_dataset!$A$1:$Y$1,0),0)</f>
        <v>#REF!</v>
      </c>
      <c r="R73" t="e">
        <f>VLOOKUP($A73,dairy_dataset!$A$1:$Y$4326,MATCH(Filtered_Data!R$1,dairy_dataset!$A$1:$Y$1,0),0)</f>
        <v>#REF!</v>
      </c>
      <c r="S73" t="e">
        <f>VLOOKUP($A73,dairy_dataset!$A$1:$Y$4326,MATCH(Filtered_Data!S$1,dairy_dataset!$A$1:$Y$1,0),0)</f>
        <v>#REF!</v>
      </c>
      <c r="T73" t="e">
        <f>VLOOKUP($A73,dairy_dataset!$A$1:$Y$4326,MATCH(Filtered_Data!T$1,dairy_dataset!$A$1:$Y$1,0),0)</f>
        <v>#REF!</v>
      </c>
      <c r="U73" t="e">
        <f>VLOOKUP($A73,dairy_dataset!$A$1:$Y$4326,MATCH(Filtered_Data!U$1,dairy_dataset!$A$1:$Y$1,0),0)</f>
        <v>#REF!</v>
      </c>
      <c r="V73" t="e">
        <f>VLOOKUP($A73,dairy_dataset!$A$1:$Y$4326,MATCH(Filtered_Data!V$1,dairy_dataset!$A$1:$Y$1,0),0)</f>
        <v>#REF!</v>
      </c>
      <c r="W73" t="e">
        <f>VLOOKUP($A73,dairy_dataset!$A$1:$Y$4326,MATCH(Filtered_Data!W$1,dairy_dataset!$A$1:$Y$1,0),0)</f>
        <v>#REF!</v>
      </c>
      <c r="X73" t="e">
        <f>VLOOKUP($A73,dairy_dataset!$A$1:$Y$4326,MATCH(Filtered_Data!X$1,dairy_dataset!$A$1:$Y$1,0),0)</f>
        <v>#REF!</v>
      </c>
      <c r="Y73" t="e">
        <f>VLOOKUP($A73,dairy_dataset!$A$1:$Y$4326,MATCH(Filtered_Data!Y$1,dairy_dataset!$A$1:$Y$1,0),0)</f>
        <v>#REF!</v>
      </c>
    </row>
    <row r="74" spans="1:25" x14ac:dyDescent="0.3">
      <c r="A74" t="e">
        <f>#REF!&amp;"-"&amp;COUNTA(dairy_dataset!$J$2:J74)</f>
        <v>#REF!</v>
      </c>
      <c r="B74" t="e">
        <f>VLOOKUP($A74,dairy_dataset!$A$1:$Y$4326,MATCH(Filtered_Data!B$1,dairy_dataset!$A$1:$Y$1,0),0)</f>
        <v>#REF!</v>
      </c>
      <c r="C74" t="e">
        <f>VLOOKUP($A74,dairy_dataset!$A$1:$Y$4326,MATCH(Filtered_Data!C$1,dairy_dataset!$A$1:$Y$1,0),0)</f>
        <v>#REF!</v>
      </c>
      <c r="D74" t="e">
        <f>VLOOKUP($A74,dairy_dataset!$A$1:$Y$4326,MATCH(Filtered_Data!D$1,dairy_dataset!$A$1:$Y$1,0),0)</f>
        <v>#REF!</v>
      </c>
      <c r="E74" t="e">
        <f>VLOOKUP($A74,dairy_dataset!$A$1:$Y$4326,MATCH(Filtered_Data!E$1,dairy_dataset!$A$1:$Y$1,0),0)</f>
        <v>#REF!</v>
      </c>
      <c r="F74" t="e">
        <f>VLOOKUP($A74,dairy_dataset!$A$1:$Y$4326,MATCH(Filtered_Data!F$1,dairy_dataset!$A$1:$Y$1,0),0)</f>
        <v>#REF!</v>
      </c>
      <c r="G74" t="e">
        <f>VLOOKUP($A74,dairy_dataset!$A$1:$Y$4326,MATCH(Filtered_Data!G$1,dairy_dataset!$A$1:$Y$1,0),0)</f>
        <v>#REF!</v>
      </c>
      <c r="H74" t="e">
        <f>VLOOKUP($A74,dairy_dataset!$A$1:$Y$4326,MATCH(Filtered_Data!H$1,dairy_dataset!$A$1:$Y$1,0),0)</f>
        <v>#REF!</v>
      </c>
      <c r="I74" t="e">
        <f>VLOOKUP($A74,dairy_dataset!$A$1:$Y$4326,MATCH(Filtered_Data!I$1,dairy_dataset!$A$1:$Y$1,0),0)</f>
        <v>#REF!</v>
      </c>
      <c r="J74" t="e">
        <f>VLOOKUP($A74,dairy_dataset!$A$1:$Y$4326,MATCH(Filtered_Data!J$1,dairy_dataset!$A$1:$Y$1,0),0)</f>
        <v>#REF!</v>
      </c>
      <c r="K74" t="e">
        <f>VLOOKUP($A74,dairy_dataset!$A$1:$Y$4326,MATCH(Filtered_Data!K$1,dairy_dataset!$A$1:$Y$1,0),0)</f>
        <v>#REF!</v>
      </c>
      <c r="L74" t="e">
        <f>VLOOKUP($A74,dairy_dataset!$A$1:$Y$4326,MATCH(Filtered_Data!L$1,dairy_dataset!$A$1:$Y$1,0),0)</f>
        <v>#REF!</v>
      </c>
      <c r="M74" t="e">
        <f>VLOOKUP($A74,dairy_dataset!$A$1:$Y$4326,MATCH(Filtered_Data!M$1,dairy_dataset!$A$1:$Y$1,0),0)</f>
        <v>#REF!</v>
      </c>
      <c r="N74" t="e">
        <f>VLOOKUP($A74,dairy_dataset!$A$1:$Y$4326,MATCH(Filtered_Data!N$1,dairy_dataset!$A$1:$Y$1,0),0)</f>
        <v>#REF!</v>
      </c>
      <c r="O74" t="e">
        <f>VLOOKUP($A74,dairy_dataset!$A$1:$Y$4326,MATCH(Filtered_Data!O$1,dairy_dataset!$A$1:$Y$1,0),0)</f>
        <v>#REF!</v>
      </c>
      <c r="P74" t="e">
        <f>VLOOKUP($A74,dairy_dataset!$A$1:$Y$4326,MATCH(Filtered_Data!P$1,dairy_dataset!$A$1:$Y$1,0),0)</f>
        <v>#REF!</v>
      </c>
      <c r="Q74" t="e">
        <f>VLOOKUP($A74,dairy_dataset!$A$1:$Y$4326,MATCH(Filtered_Data!Q$1,dairy_dataset!$A$1:$Y$1,0),0)</f>
        <v>#REF!</v>
      </c>
      <c r="R74" t="e">
        <f>VLOOKUP($A74,dairy_dataset!$A$1:$Y$4326,MATCH(Filtered_Data!R$1,dairy_dataset!$A$1:$Y$1,0),0)</f>
        <v>#REF!</v>
      </c>
      <c r="S74" t="e">
        <f>VLOOKUP($A74,dairy_dataset!$A$1:$Y$4326,MATCH(Filtered_Data!S$1,dairy_dataset!$A$1:$Y$1,0),0)</f>
        <v>#REF!</v>
      </c>
      <c r="T74" t="e">
        <f>VLOOKUP($A74,dairy_dataset!$A$1:$Y$4326,MATCH(Filtered_Data!T$1,dairy_dataset!$A$1:$Y$1,0),0)</f>
        <v>#REF!</v>
      </c>
      <c r="U74" t="e">
        <f>VLOOKUP($A74,dairy_dataset!$A$1:$Y$4326,MATCH(Filtered_Data!U$1,dairy_dataset!$A$1:$Y$1,0),0)</f>
        <v>#REF!</v>
      </c>
      <c r="V74" t="e">
        <f>VLOOKUP($A74,dairy_dataset!$A$1:$Y$4326,MATCH(Filtered_Data!V$1,dairy_dataset!$A$1:$Y$1,0),0)</f>
        <v>#REF!</v>
      </c>
      <c r="W74" t="e">
        <f>VLOOKUP($A74,dairy_dataset!$A$1:$Y$4326,MATCH(Filtered_Data!W$1,dairy_dataset!$A$1:$Y$1,0),0)</f>
        <v>#REF!</v>
      </c>
      <c r="X74" t="e">
        <f>VLOOKUP($A74,dairy_dataset!$A$1:$Y$4326,MATCH(Filtered_Data!X$1,dairy_dataset!$A$1:$Y$1,0),0)</f>
        <v>#REF!</v>
      </c>
      <c r="Y74" t="e">
        <f>VLOOKUP($A74,dairy_dataset!$A$1:$Y$4326,MATCH(Filtered_Data!Y$1,dairy_dataset!$A$1:$Y$1,0),0)</f>
        <v>#REF!</v>
      </c>
    </row>
    <row r="75" spans="1:25" x14ac:dyDescent="0.3">
      <c r="A75" t="e">
        <f>#REF!&amp;"-"&amp;COUNTA(dairy_dataset!$J$2:J75)</f>
        <v>#REF!</v>
      </c>
      <c r="B75" t="e">
        <f>VLOOKUP($A75,dairy_dataset!$A$1:$Y$4326,MATCH(Filtered_Data!B$1,dairy_dataset!$A$1:$Y$1,0),0)</f>
        <v>#REF!</v>
      </c>
      <c r="C75" t="e">
        <f>VLOOKUP($A75,dairy_dataset!$A$1:$Y$4326,MATCH(Filtered_Data!C$1,dairy_dataset!$A$1:$Y$1,0),0)</f>
        <v>#REF!</v>
      </c>
      <c r="D75" t="e">
        <f>VLOOKUP($A75,dairy_dataset!$A$1:$Y$4326,MATCH(Filtered_Data!D$1,dairy_dataset!$A$1:$Y$1,0),0)</f>
        <v>#REF!</v>
      </c>
      <c r="E75" t="e">
        <f>VLOOKUP($A75,dairy_dataset!$A$1:$Y$4326,MATCH(Filtered_Data!E$1,dairy_dataset!$A$1:$Y$1,0),0)</f>
        <v>#REF!</v>
      </c>
      <c r="F75" t="e">
        <f>VLOOKUP($A75,dairy_dataset!$A$1:$Y$4326,MATCH(Filtered_Data!F$1,dairy_dataset!$A$1:$Y$1,0),0)</f>
        <v>#REF!</v>
      </c>
      <c r="G75" t="e">
        <f>VLOOKUP($A75,dairy_dataset!$A$1:$Y$4326,MATCH(Filtered_Data!G$1,dairy_dataset!$A$1:$Y$1,0),0)</f>
        <v>#REF!</v>
      </c>
      <c r="H75" t="e">
        <f>VLOOKUP($A75,dairy_dataset!$A$1:$Y$4326,MATCH(Filtered_Data!H$1,dairy_dataset!$A$1:$Y$1,0),0)</f>
        <v>#REF!</v>
      </c>
      <c r="I75" t="e">
        <f>VLOOKUP($A75,dairy_dataset!$A$1:$Y$4326,MATCH(Filtered_Data!I$1,dairy_dataset!$A$1:$Y$1,0),0)</f>
        <v>#REF!</v>
      </c>
      <c r="J75" t="e">
        <f>VLOOKUP($A75,dairy_dataset!$A$1:$Y$4326,MATCH(Filtered_Data!J$1,dairy_dataset!$A$1:$Y$1,0),0)</f>
        <v>#REF!</v>
      </c>
      <c r="K75" t="e">
        <f>VLOOKUP($A75,dairy_dataset!$A$1:$Y$4326,MATCH(Filtered_Data!K$1,dairy_dataset!$A$1:$Y$1,0),0)</f>
        <v>#REF!</v>
      </c>
      <c r="L75" t="e">
        <f>VLOOKUP($A75,dairy_dataset!$A$1:$Y$4326,MATCH(Filtered_Data!L$1,dairy_dataset!$A$1:$Y$1,0),0)</f>
        <v>#REF!</v>
      </c>
      <c r="M75" t="e">
        <f>VLOOKUP($A75,dairy_dataset!$A$1:$Y$4326,MATCH(Filtered_Data!M$1,dairy_dataset!$A$1:$Y$1,0),0)</f>
        <v>#REF!</v>
      </c>
      <c r="N75" t="e">
        <f>VLOOKUP($A75,dairy_dataset!$A$1:$Y$4326,MATCH(Filtered_Data!N$1,dairy_dataset!$A$1:$Y$1,0),0)</f>
        <v>#REF!</v>
      </c>
      <c r="O75" t="e">
        <f>VLOOKUP($A75,dairy_dataset!$A$1:$Y$4326,MATCH(Filtered_Data!O$1,dairy_dataset!$A$1:$Y$1,0),0)</f>
        <v>#REF!</v>
      </c>
      <c r="P75" t="e">
        <f>VLOOKUP($A75,dairy_dataset!$A$1:$Y$4326,MATCH(Filtered_Data!P$1,dairy_dataset!$A$1:$Y$1,0),0)</f>
        <v>#REF!</v>
      </c>
      <c r="Q75" t="e">
        <f>VLOOKUP($A75,dairy_dataset!$A$1:$Y$4326,MATCH(Filtered_Data!Q$1,dairy_dataset!$A$1:$Y$1,0),0)</f>
        <v>#REF!</v>
      </c>
      <c r="R75" t="e">
        <f>VLOOKUP($A75,dairy_dataset!$A$1:$Y$4326,MATCH(Filtered_Data!R$1,dairy_dataset!$A$1:$Y$1,0),0)</f>
        <v>#REF!</v>
      </c>
      <c r="S75" t="e">
        <f>VLOOKUP($A75,dairy_dataset!$A$1:$Y$4326,MATCH(Filtered_Data!S$1,dairy_dataset!$A$1:$Y$1,0),0)</f>
        <v>#REF!</v>
      </c>
      <c r="T75" t="e">
        <f>VLOOKUP($A75,dairy_dataset!$A$1:$Y$4326,MATCH(Filtered_Data!T$1,dairy_dataset!$A$1:$Y$1,0),0)</f>
        <v>#REF!</v>
      </c>
      <c r="U75" t="e">
        <f>VLOOKUP($A75,dairy_dataset!$A$1:$Y$4326,MATCH(Filtered_Data!U$1,dairy_dataset!$A$1:$Y$1,0),0)</f>
        <v>#REF!</v>
      </c>
      <c r="V75" t="e">
        <f>VLOOKUP($A75,dairy_dataset!$A$1:$Y$4326,MATCH(Filtered_Data!V$1,dairy_dataset!$A$1:$Y$1,0),0)</f>
        <v>#REF!</v>
      </c>
      <c r="W75" t="e">
        <f>VLOOKUP($A75,dairy_dataset!$A$1:$Y$4326,MATCH(Filtered_Data!W$1,dairy_dataset!$A$1:$Y$1,0),0)</f>
        <v>#REF!</v>
      </c>
      <c r="X75" t="e">
        <f>VLOOKUP($A75,dairy_dataset!$A$1:$Y$4326,MATCH(Filtered_Data!X$1,dairy_dataset!$A$1:$Y$1,0),0)</f>
        <v>#REF!</v>
      </c>
      <c r="Y75" t="e">
        <f>VLOOKUP($A75,dairy_dataset!$A$1:$Y$4326,MATCH(Filtered_Data!Y$1,dairy_dataset!$A$1:$Y$1,0),0)</f>
        <v>#REF!</v>
      </c>
    </row>
    <row r="76" spans="1:25" x14ac:dyDescent="0.3">
      <c r="A76" t="e">
        <f>#REF!&amp;"-"&amp;COUNTA(dairy_dataset!$J$2:J76)</f>
        <v>#REF!</v>
      </c>
      <c r="B76" t="e">
        <f>VLOOKUP($A76,dairy_dataset!$A$1:$Y$4326,MATCH(Filtered_Data!B$1,dairy_dataset!$A$1:$Y$1,0),0)</f>
        <v>#REF!</v>
      </c>
      <c r="C76" t="e">
        <f>VLOOKUP($A76,dairy_dataset!$A$1:$Y$4326,MATCH(Filtered_Data!C$1,dairy_dataset!$A$1:$Y$1,0),0)</f>
        <v>#REF!</v>
      </c>
      <c r="D76" t="e">
        <f>VLOOKUP($A76,dairy_dataset!$A$1:$Y$4326,MATCH(Filtered_Data!D$1,dairy_dataset!$A$1:$Y$1,0),0)</f>
        <v>#REF!</v>
      </c>
      <c r="E76" t="e">
        <f>VLOOKUP($A76,dairy_dataset!$A$1:$Y$4326,MATCH(Filtered_Data!E$1,dairy_dataset!$A$1:$Y$1,0),0)</f>
        <v>#REF!</v>
      </c>
      <c r="F76" t="e">
        <f>VLOOKUP($A76,dairy_dataset!$A$1:$Y$4326,MATCH(Filtered_Data!F$1,dairy_dataset!$A$1:$Y$1,0),0)</f>
        <v>#REF!</v>
      </c>
      <c r="G76" t="e">
        <f>VLOOKUP($A76,dairy_dataset!$A$1:$Y$4326,MATCH(Filtered_Data!G$1,dairy_dataset!$A$1:$Y$1,0),0)</f>
        <v>#REF!</v>
      </c>
      <c r="H76" t="e">
        <f>VLOOKUP($A76,dairy_dataset!$A$1:$Y$4326,MATCH(Filtered_Data!H$1,dairy_dataset!$A$1:$Y$1,0),0)</f>
        <v>#REF!</v>
      </c>
      <c r="I76" t="e">
        <f>VLOOKUP($A76,dairy_dataset!$A$1:$Y$4326,MATCH(Filtered_Data!I$1,dairy_dataset!$A$1:$Y$1,0),0)</f>
        <v>#REF!</v>
      </c>
      <c r="J76" t="e">
        <f>VLOOKUP($A76,dairy_dataset!$A$1:$Y$4326,MATCH(Filtered_Data!J$1,dairy_dataset!$A$1:$Y$1,0),0)</f>
        <v>#REF!</v>
      </c>
      <c r="K76" t="e">
        <f>VLOOKUP($A76,dairy_dataset!$A$1:$Y$4326,MATCH(Filtered_Data!K$1,dairy_dataset!$A$1:$Y$1,0),0)</f>
        <v>#REF!</v>
      </c>
      <c r="L76" t="e">
        <f>VLOOKUP($A76,dairy_dataset!$A$1:$Y$4326,MATCH(Filtered_Data!L$1,dairy_dataset!$A$1:$Y$1,0),0)</f>
        <v>#REF!</v>
      </c>
      <c r="M76" t="e">
        <f>VLOOKUP($A76,dairy_dataset!$A$1:$Y$4326,MATCH(Filtered_Data!M$1,dairy_dataset!$A$1:$Y$1,0),0)</f>
        <v>#REF!</v>
      </c>
      <c r="N76" t="e">
        <f>VLOOKUP($A76,dairy_dataset!$A$1:$Y$4326,MATCH(Filtered_Data!N$1,dairy_dataset!$A$1:$Y$1,0),0)</f>
        <v>#REF!</v>
      </c>
      <c r="O76" t="e">
        <f>VLOOKUP($A76,dairy_dataset!$A$1:$Y$4326,MATCH(Filtered_Data!O$1,dairy_dataset!$A$1:$Y$1,0),0)</f>
        <v>#REF!</v>
      </c>
      <c r="P76" t="e">
        <f>VLOOKUP($A76,dairy_dataset!$A$1:$Y$4326,MATCH(Filtered_Data!P$1,dairy_dataset!$A$1:$Y$1,0),0)</f>
        <v>#REF!</v>
      </c>
      <c r="Q76" t="e">
        <f>VLOOKUP($A76,dairy_dataset!$A$1:$Y$4326,MATCH(Filtered_Data!Q$1,dairy_dataset!$A$1:$Y$1,0),0)</f>
        <v>#REF!</v>
      </c>
      <c r="R76" t="e">
        <f>VLOOKUP($A76,dairy_dataset!$A$1:$Y$4326,MATCH(Filtered_Data!R$1,dairy_dataset!$A$1:$Y$1,0),0)</f>
        <v>#REF!</v>
      </c>
      <c r="S76" t="e">
        <f>VLOOKUP($A76,dairy_dataset!$A$1:$Y$4326,MATCH(Filtered_Data!S$1,dairy_dataset!$A$1:$Y$1,0),0)</f>
        <v>#REF!</v>
      </c>
      <c r="T76" t="e">
        <f>VLOOKUP($A76,dairy_dataset!$A$1:$Y$4326,MATCH(Filtered_Data!T$1,dairy_dataset!$A$1:$Y$1,0),0)</f>
        <v>#REF!</v>
      </c>
      <c r="U76" t="e">
        <f>VLOOKUP($A76,dairy_dataset!$A$1:$Y$4326,MATCH(Filtered_Data!U$1,dairy_dataset!$A$1:$Y$1,0),0)</f>
        <v>#REF!</v>
      </c>
      <c r="V76" t="e">
        <f>VLOOKUP($A76,dairy_dataset!$A$1:$Y$4326,MATCH(Filtered_Data!V$1,dairy_dataset!$A$1:$Y$1,0),0)</f>
        <v>#REF!</v>
      </c>
      <c r="W76" t="e">
        <f>VLOOKUP($A76,dairy_dataset!$A$1:$Y$4326,MATCH(Filtered_Data!W$1,dairy_dataset!$A$1:$Y$1,0),0)</f>
        <v>#REF!</v>
      </c>
      <c r="X76" t="e">
        <f>VLOOKUP($A76,dairy_dataset!$A$1:$Y$4326,MATCH(Filtered_Data!X$1,dairy_dataset!$A$1:$Y$1,0),0)</f>
        <v>#REF!</v>
      </c>
      <c r="Y76" t="e">
        <f>VLOOKUP($A76,dairy_dataset!$A$1:$Y$4326,MATCH(Filtered_Data!Y$1,dairy_dataset!$A$1:$Y$1,0),0)</f>
        <v>#REF!</v>
      </c>
    </row>
    <row r="77" spans="1:25" x14ac:dyDescent="0.3">
      <c r="A77" t="e">
        <f>#REF!&amp;"-"&amp;COUNTA(dairy_dataset!$J$2:J77)</f>
        <v>#REF!</v>
      </c>
      <c r="B77" t="e">
        <f>VLOOKUP($A77,dairy_dataset!$A$1:$Y$4326,MATCH(Filtered_Data!B$1,dairy_dataset!$A$1:$Y$1,0),0)</f>
        <v>#REF!</v>
      </c>
      <c r="C77" t="e">
        <f>VLOOKUP($A77,dairy_dataset!$A$1:$Y$4326,MATCH(Filtered_Data!C$1,dairy_dataset!$A$1:$Y$1,0),0)</f>
        <v>#REF!</v>
      </c>
      <c r="D77" t="e">
        <f>VLOOKUP($A77,dairy_dataset!$A$1:$Y$4326,MATCH(Filtered_Data!D$1,dairy_dataset!$A$1:$Y$1,0),0)</f>
        <v>#REF!</v>
      </c>
      <c r="E77" t="e">
        <f>VLOOKUP($A77,dairy_dataset!$A$1:$Y$4326,MATCH(Filtered_Data!E$1,dairy_dataset!$A$1:$Y$1,0),0)</f>
        <v>#REF!</v>
      </c>
      <c r="F77" t="e">
        <f>VLOOKUP($A77,dairy_dataset!$A$1:$Y$4326,MATCH(Filtered_Data!F$1,dairy_dataset!$A$1:$Y$1,0),0)</f>
        <v>#REF!</v>
      </c>
      <c r="G77" t="e">
        <f>VLOOKUP($A77,dairy_dataset!$A$1:$Y$4326,MATCH(Filtered_Data!G$1,dairy_dataset!$A$1:$Y$1,0),0)</f>
        <v>#REF!</v>
      </c>
      <c r="H77" t="e">
        <f>VLOOKUP($A77,dairy_dataset!$A$1:$Y$4326,MATCH(Filtered_Data!H$1,dairy_dataset!$A$1:$Y$1,0),0)</f>
        <v>#REF!</v>
      </c>
      <c r="I77" t="e">
        <f>VLOOKUP($A77,dairy_dataset!$A$1:$Y$4326,MATCH(Filtered_Data!I$1,dairy_dataset!$A$1:$Y$1,0),0)</f>
        <v>#REF!</v>
      </c>
      <c r="J77" t="e">
        <f>VLOOKUP($A77,dairy_dataset!$A$1:$Y$4326,MATCH(Filtered_Data!J$1,dairy_dataset!$A$1:$Y$1,0),0)</f>
        <v>#REF!</v>
      </c>
      <c r="K77" t="e">
        <f>VLOOKUP($A77,dairy_dataset!$A$1:$Y$4326,MATCH(Filtered_Data!K$1,dairy_dataset!$A$1:$Y$1,0),0)</f>
        <v>#REF!</v>
      </c>
      <c r="L77" t="e">
        <f>VLOOKUP($A77,dairy_dataset!$A$1:$Y$4326,MATCH(Filtered_Data!L$1,dairy_dataset!$A$1:$Y$1,0),0)</f>
        <v>#REF!</v>
      </c>
      <c r="M77" t="e">
        <f>VLOOKUP($A77,dairy_dataset!$A$1:$Y$4326,MATCH(Filtered_Data!M$1,dairy_dataset!$A$1:$Y$1,0),0)</f>
        <v>#REF!</v>
      </c>
      <c r="N77" t="e">
        <f>VLOOKUP($A77,dairy_dataset!$A$1:$Y$4326,MATCH(Filtered_Data!N$1,dairy_dataset!$A$1:$Y$1,0),0)</f>
        <v>#REF!</v>
      </c>
      <c r="O77" t="e">
        <f>VLOOKUP($A77,dairy_dataset!$A$1:$Y$4326,MATCH(Filtered_Data!O$1,dairy_dataset!$A$1:$Y$1,0),0)</f>
        <v>#REF!</v>
      </c>
      <c r="P77" t="e">
        <f>VLOOKUP($A77,dairy_dataset!$A$1:$Y$4326,MATCH(Filtered_Data!P$1,dairy_dataset!$A$1:$Y$1,0),0)</f>
        <v>#REF!</v>
      </c>
      <c r="Q77" t="e">
        <f>VLOOKUP($A77,dairy_dataset!$A$1:$Y$4326,MATCH(Filtered_Data!Q$1,dairy_dataset!$A$1:$Y$1,0),0)</f>
        <v>#REF!</v>
      </c>
      <c r="R77" t="e">
        <f>VLOOKUP($A77,dairy_dataset!$A$1:$Y$4326,MATCH(Filtered_Data!R$1,dairy_dataset!$A$1:$Y$1,0),0)</f>
        <v>#REF!</v>
      </c>
      <c r="S77" t="e">
        <f>VLOOKUP($A77,dairy_dataset!$A$1:$Y$4326,MATCH(Filtered_Data!S$1,dairy_dataset!$A$1:$Y$1,0),0)</f>
        <v>#REF!</v>
      </c>
      <c r="T77" t="e">
        <f>VLOOKUP($A77,dairy_dataset!$A$1:$Y$4326,MATCH(Filtered_Data!T$1,dairy_dataset!$A$1:$Y$1,0),0)</f>
        <v>#REF!</v>
      </c>
      <c r="U77" t="e">
        <f>VLOOKUP($A77,dairy_dataset!$A$1:$Y$4326,MATCH(Filtered_Data!U$1,dairy_dataset!$A$1:$Y$1,0),0)</f>
        <v>#REF!</v>
      </c>
      <c r="V77" t="e">
        <f>VLOOKUP($A77,dairy_dataset!$A$1:$Y$4326,MATCH(Filtered_Data!V$1,dairy_dataset!$A$1:$Y$1,0),0)</f>
        <v>#REF!</v>
      </c>
      <c r="W77" t="e">
        <f>VLOOKUP($A77,dairy_dataset!$A$1:$Y$4326,MATCH(Filtered_Data!W$1,dairy_dataset!$A$1:$Y$1,0),0)</f>
        <v>#REF!</v>
      </c>
      <c r="X77" t="e">
        <f>VLOOKUP($A77,dairy_dataset!$A$1:$Y$4326,MATCH(Filtered_Data!X$1,dairy_dataset!$A$1:$Y$1,0),0)</f>
        <v>#REF!</v>
      </c>
      <c r="Y77" t="e">
        <f>VLOOKUP($A77,dairy_dataset!$A$1:$Y$4326,MATCH(Filtered_Data!Y$1,dairy_dataset!$A$1:$Y$1,0),0)</f>
        <v>#REF!</v>
      </c>
    </row>
    <row r="78" spans="1:25" x14ac:dyDescent="0.3">
      <c r="A78" t="e">
        <f>#REF!&amp;"-"&amp;COUNTA(dairy_dataset!$J$2:J78)</f>
        <v>#REF!</v>
      </c>
      <c r="B78" t="e">
        <f>VLOOKUP($A78,dairy_dataset!$A$1:$Y$4326,MATCH(Filtered_Data!B$1,dairy_dataset!$A$1:$Y$1,0),0)</f>
        <v>#REF!</v>
      </c>
      <c r="C78" t="e">
        <f>VLOOKUP($A78,dairy_dataset!$A$1:$Y$4326,MATCH(Filtered_Data!C$1,dairy_dataset!$A$1:$Y$1,0),0)</f>
        <v>#REF!</v>
      </c>
      <c r="D78" t="e">
        <f>VLOOKUP($A78,dairy_dataset!$A$1:$Y$4326,MATCH(Filtered_Data!D$1,dairy_dataset!$A$1:$Y$1,0),0)</f>
        <v>#REF!</v>
      </c>
      <c r="E78" t="e">
        <f>VLOOKUP($A78,dairy_dataset!$A$1:$Y$4326,MATCH(Filtered_Data!E$1,dairy_dataset!$A$1:$Y$1,0),0)</f>
        <v>#REF!</v>
      </c>
      <c r="F78" t="e">
        <f>VLOOKUP($A78,dairy_dataset!$A$1:$Y$4326,MATCH(Filtered_Data!F$1,dairy_dataset!$A$1:$Y$1,0),0)</f>
        <v>#REF!</v>
      </c>
      <c r="G78" t="e">
        <f>VLOOKUP($A78,dairy_dataset!$A$1:$Y$4326,MATCH(Filtered_Data!G$1,dairy_dataset!$A$1:$Y$1,0),0)</f>
        <v>#REF!</v>
      </c>
      <c r="H78" t="e">
        <f>VLOOKUP($A78,dairy_dataset!$A$1:$Y$4326,MATCH(Filtered_Data!H$1,dairy_dataset!$A$1:$Y$1,0),0)</f>
        <v>#REF!</v>
      </c>
      <c r="I78" t="e">
        <f>VLOOKUP($A78,dairy_dataset!$A$1:$Y$4326,MATCH(Filtered_Data!I$1,dairy_dataset!$A$1:$Y$1,0),0)</f>
        <v>#REF!</v>
      </c>
      <c r="J78" t="e">
        <f>VLOOKUP($A78,dairy_dataset!$A$1:$Y$4326,MATCH(Filtered_Data!J$1,dairy_dataset!$A$1:$Y$1,0),0)</f>
        <v>#REF!</v>
      </c>
      <c r="K78" t="e">
        <f>VLOOKUP($A78,dairy_dataset!$A$1:$Y$4326,MATCH(Filtered_Data!K$1,dairy_dataset!$A$1:$Y$1,0),0)</f>
        <v>#REF!</v>
      </c>
      <c r="L78" t="e">
        <f>VLOOKUP($A78,dairy_dataset!$A$1:$Y$4326,MATCH(Filtered_Data!L$1,dairy_dataset!$A$1:$Y$1,0),0)</f>
        <v>#REF!</v>
      </c>
      <c r="M78" t="e">
        <f>VLOOKUP($A78,dairy_dataset!$A$1:$Y$4326,MATCH(Filtered_Data!M$1,dairy_dataset!$A$1:$Y$1,0),0)</f>
        <v>#REF!</v>
      </c>
      <c r="N78" t="e">
        <f>VLOOKUP($A78,dairy_dataset!$A$1:$Y$4326,MATCH(Filtered_Data!N$1,dairy_dataset!$A$1:$Y$1,0),0)</f>
        <v>#REF!</v>
      </c>
      <c r="O78" t="e">
        <f>VLOOKUP($A78,dairy_dataset!$A$1:$Y$4326,MATCH(Filtered_Data!O$1,dairy_dataset!$A$1:$Y$1,0),0)</f>
        <v>#REF!</v>
      </c>
      <c r="P78" t="e">
        <f>VLOOKUP($A78,dairy_dataset!$A$1:$Y$4326,MATCH(Filtered_Data!P$1,dairy_dataset!$A$1:$Y$1,0),0)</f>
        <v>#REF!</v>
      </c>
      <c r="Q78" t="e">
        <f>VLOOKUP($A78,dairy_dataset!$A$1:$Y$4326,MATCH(Filtered_Data!Q$1,dairy_dataset!$A$1:$Y$1,0),0)</f>
        <v>#REF!</v>
      </c>
      <c r="R78" t="e">
        <f>VLOOKUP($A78,dairy_dataset!$A$1:$Y$4326,MATCH(Filtered_Data!R$1,dairy_dataset!$A$1:$Y$1,0),0)</f>
        <v>#REF!</v>
      </c>
      <c r="S78" t="e">
        <f>VLOOKUP($A78,dairy_dataset!$A$1:$Y$4326,MATCH(Filtered_Data!S$1,dairy_dataset!$A$1:$Y$1,0),0)</f>
        <v>#REF!</v>
      </c>
      <c r="T78" t="e">
        <f>VLOOKUP($A78,dairy_dataset!$A$1:$Y$4326,MATCH(Filtered_Data!T$1,dairy_dataset!$A$1:$Y$1,0),0)</f>
        <v>#REF!</v>
      </c>
      <c r="U78" t="e">
        <f>VLOOKUP($A78,dairy_dataset!$A$1:$Y$4326,MATCH(Filtered_Data!U$1,dairy_dataset!$A$1:$Y$1,0),0)</f>
        <v>#REF!</v>
      </c>
      <c r="V78" t="e">
        <f>VLOOKUP($A78,dairy_dataset!$A$1:$Y$4326,MATCH(Filtered_Data!V$1,dairy_dataset!$A$1:$Y$1,0),0)</f>
        <v>#REF!</v>
      </c>
      <c r="W78" t="e">
        <f>VLOOKUP($A78,dairy_dataset!$A$1:$Y$4326,MATCH(Filtered_Data!W$1,dairy_dataset!$A$1:$Y$1,0),0)</f>
        <v>#REF!</v>
      </c>
      <c r="X78" t="e">
        <f>VLOOKUP($A78,dairy_dataset!$A$1:$Y$4326,MATCH(Filtered_Data!X$1,dairy_dataset!$A$1:$Y$1,0),0)</f>
        <v>#REF!</v>
      </c>
      <c r="Y78" t="e">
        <f>VLOOKUP($A78,dairy_dataset!$A$1:$Y$4326,MATCH(Filtered_Data!Y$1,dairy_dataset!$A$1:$Y$1,0),0)</f>
        <v>#REF!</v>
      </c>
    </row>
    <row r="79" spans="1:25" x14ac:dyDescent="0.3">
      <c r="A79" t="e">
        <f>#REF!&amp;"-"&amp;COUNTA(dairy_dataset!$J$2:J79)</f>
        <v>#REF!</v>
      </c>
      <c r="B79" t="e">
        <f>VLOOKUP($A79,dairy_dataset!$A$1:$Y$4326,MATCH(Filtered_Data!B$1,dairy_dataset!$A$1:$Y$1,0),0)</f>
        <v>#REF!</v>
      </c>
      <c r="C79" t="e">
        <f>VLOOKUP($A79,dairy_dataset!$A$1:$Y$4326,MATCH(Filtered_Data!C$1,dairy_dataset!$A$1:$Y$1,0),0)</f>
        <v>#REF!</v>
      </c>
      <c r="D79" t="e">
        <f>VLOOKUP($A79,dairy_dataset!$A$1:$Y$4326,MATCH(Filtered_Data!D$1,dairy_dataset!$A$1:$Y$1,0),0)</f>
        <v>#REF!</v>
      </c>
      <c r="E79" t="e">
        <f>VLOOKUP($A79,dairy_dataset!$A$1:$Y$4326,MATCH(Filtered_Data!E$1,dairy_dataset!$A$1:$Y$1,0),0)</f>
        <v>#REF!</v>
      </c>
      <c r="F79" t="e">
        <f>VLOOKUP($A79,dairy_dataset!$A$1:$Y$4326,MATCH(Filtered_Data!F$1,dairy_dataset!$A$1:$Y$1,0),0)</f>
        <v>#REF!</v>
      </c>
      <c r="G79" t="e">
        <f>VLOOKUP($A79,dairy_dataset!$A$1:$Y$4326,MATCH(Filtered_Data!G$1,dairy_dataset!$A$1:$Y$1,0),0)</f>
        <v>#REF!</v>
      </c>
      <c r="H79" t="e">
        <f>VLOOKUP($A79,dairy_dataset!$A$1:$Y$4326,MATCH(Filtered_Data!H$1,dairy_dataset!$A$1:$Y$1,0),0)</f>
        <v>#REF!</v>
      </c>
      <c r="I79" t="e">
        <f>VLOOKUP($A79,dairy_dataset!$A$1:$Y$4326,MATCH(Filtered_Data!I$1,dairy_dataset!$A$1:$Y$1,0),0)</f>
        <v>#REF!</v>
      </c>
      <c r="J79" t="e">
        <f>VLOOKUP($A79,dairy_dataset!$A$1:$Y$4326,MATCH(Filtered_Data!J$1,dairy_dataset!$A$1:$Y$1,0),0)</f>
        <v>#REF!</v>
      </c>
      <c r="K79" t="e">
        <f>VLOOKUP($A79,dairy_dataset!$A$1:$Y$4326,MATCH(Filtered_Data!K$1,dairy_dataset!$A$1:$Y$1,0),0)</f>
        <v>#REF!</v>
      </c>
      <c r="L79" t="e">
        <f>VLOOKUP($A79,dairy_dataset!$A$1:$Y$4326,MATCH(Filtered_Data!L$1,dairy_dataset!$A$1:$Y$1,0),0)</f>
        <v>#REF!</v>
      </c>
      <c r="M79" t="e">
        <f>VLOOKUP($A79,dairy_dataset!$A$1:$Y$4326,MATCH(Filtered_Data!M$1,dairy_dataset!$A$1:$Y$1,0),0)</f>
        <v>#REF!</v>
      </c>
      <c r="N79" t="e">
        <f>VLOOKUP($A79,dairy_dataset!$A$1:$Y$4326,MATCH(Filtered_Data!N$1,dairy_dataset!$A$1:$Y$1,0),0)</f>
        <v>#REF!</v>
      </c>
      <c r="O79" t="e">
        <f>VLOOKUP($A79,dairy_dataset!$A$1:$Y$4326,MATCH(Filtered_Data!O$1,dairy_dataset!$A$1:$Y$1,0),0)</f>
        <v>#REF!</v>
      </c>
      <c r="P79" t="e">
        <f>VLOOKUP($A79,dairy_dataset!$A$1:$Y$4326,MATCH(Filtered_Data!P$1,dairy_dataset!$A$1:$Y$1,0),0)</f>
        <v>#REF!</v>
      </c>
      <c r="Q79" t="e">
        <f>VLOOKUP($A79,dairy_dataset!$A$1:$Y$4326,MATCH(Filtered_Data!Q$1,dairy_dataset!$A$1:$Y$1,0),0)</f>
        <v>#REF!</v>
      </c>
      <c r="R79" t="e">
        <f>VLOOKUP($A79,dairy_dataset!$A$1:$Y$4326,MATCH(Filtered_Data!R$1,dairy_dataset!$A$1:$Y$1,0),0)</f>
        <v>#REF!</v>
      </c>
      <c r="S79" t="e">
        <f>VLOOKUP($A79,dairy_dataset!$A$1:$Y$4326,MATCH(Filtered_Data!S$1,dairy_dataset!$A$1:$Y$1,0),0)</f>
        <v>#REF!</v>
      </c>
      <c r="T79" t="e">
        <f>VLOOKUP($A79,dairy_dataset!$A$1:$Y$4326,MATCH(Filtered_Data!T$1,dairy_dataset!$A$1:$Y$1,0),0)</f>
        <v>#REF!</v>
      </c>
      <c r="U79" t="e">
        <f>VLOOKUP($A79,dairy_dataset!$A$1:$Y$4326,MATCH(Filtered_Data!U$1,dairy_dataset!$A$1:$Y$1,0),0)</f>
        <v>#REF!</v>
      </c>
      <c r="V79" t="e">
        <f>VLOOKUP($A79,dairy_dataset!$A$1:$Y$4326,MATCH(Filtered_Data!V$1,dairy_dataset!$A$1:$Y$1,0),0)</f>
        <v>#REF!</v>
      </c>
      <c r="W79" t="e">
        <f>VLOOKUP($A79,dairy_dataset!$A$1:$Y$4326,MATCH(Filtered_Data!W$1,dairy_dataset!$A$1:$Y$1,0),0)</f>
        <v>#REF!</v>
      </c>
      <c r="X79" t="e">
        <f>VLOOKUP($A79,dairy_dataset!$A$1:$Y$4326,MATCH(Filtered_Data!X$1,dairy_dataset!$A$1:$Y$1,0),0)</f>
        <v>#REF!</v>
      </c>
      <c r="Y79" t="e">
        <f>VLOOKUP($A79,dairy_dataset!$A$1:$Y$4326,MATCH(Filtered_Data!Y$1,dairy_dataset!$A$1:$Y$1,0),0)</f>
        <v>#REF!</v>
      </c>
    </row>
    <row r="80" spans="1:25" x14ac:dyDescent="0.3">
      <c r="A80" t="e">
        <f>#REF!&amp;"-"&amp;COUNTA(dairy_dataset!$J$2:J80)</f>
        <v>#REF!</v>
      </c>
      <c r="B80" t="e">
        <f>VLOOKUP($A80,dairy_dataset!$A$1:$Y$4326,MATCH(Filtered_Data!B$1,dairy_dataset!$A$1:$Y$1,0),0)</f>
        <v>#REF!</v>
      </c>
      <c r="C80" t="e">
        <f>VLOOKUP($A80,dairy_dataset!$A$1:$Y$4326,MATCH(Filtered_Data!C$1,dairy_dataset!$A$1:$Y$1,0),0)</f>
        <v>#REF!</v>
      </c>
      <c r="D80" t="e">
        <f>VLOOKUP($A80,dairy_dataset!$A$1:$Y$4326,MATCH(Filtered_Data!D$1,dairy_dataset!$A$1:$Y$1,0),0)</f>
        <v>#REF!</v>
      </c>
      <c r="E80" t="e">
        <f>VLOOKUP($A80,dairy_dataset!$A$1:$Y$4326,MATCH(Filtered_Data!E$1,dairy_dataset!$A$1:$Y$1,0),0)</f>
        <v>#REF!</v>
      </c>
      <c r="F80" t="e">
        <f>VLOOKUP($A80,dairy_dataset!$A$1:$Y$4326,MATCH(Filtered_Data!F$1,dairy_dataset!$A$1:$Y$1,0),0)</f>
        <v>#REF!</v>
      </c>
      <c r="G80" t="e">
        <f>VLOOKUP($A80,dairy_dataset!$A$1:$Y$4326,MATCH(Filtered_Data!G$1,dairy_dataset!$A$1:$Y$1,0),0)</f>
        <v>#REF!</v>
      </c>
      <c r="H80" t="e">
        <f>VLOOKUP($A80,dairy_dataset!$A$1:$Y$4326,MATCH(Filtered_Data!H$1,dairy_dataset!$A$1:$Y$1,0),0)</f>
        <v>#REF!</v>
      </c>
      <c r="I80" t="e">
        <f>VLOOKUP($A80,dairy_dataset!$A$1:$Y$4326,MATCH(Filtered_Data!I$1,dairy_dataset!$A$1:$Y$1,0),0)</f>
        <v>#REF!</v>
      </c>
      <c r="J80" t="e">
        <f>VLOOKUP($A80,dairy_dataset!$A$1:$Y$4326,MATCH(Filtered_Data!J$1,dairy_dataset!$A$1:$Y$1,0),0)</f>
        <v>#REF!</v>
      </c>
      <c r="K80" t="e">
        <f>VLOOKUP($A80,dairy_dataset!$A$1:$Y$4326,MATCH(Filtered_Data!K$1,dairy_dataset!$A$1:$Y$1,0),0)</f>
        <v>#REF!</v>
      </c>
      <c r="L80" t="e">
        <f>VLOOKUP($A80,dairy_dataset!$A$1:$Y$4326,MATCH(Filtered_Data!L$1,dairy_dataset!$A$1:$Y$1,0),0)</f>
        <v>#REF!</v>
      </c>
      <c r="M80" t="e">
        <f>VLOOKUP($A80,dairy_dataset!$A$1:$Y$4326,MATCH(Filtered_Data!M$1,dairy_dataset!$A$1:$Y$1,0),0)</f>
        <v>#REF!</v>
      </c>
      <c r="N80" t="e">
        <f>VLOOKUP($A80,dairy_dataset!$A$1:$Y$4326,MATCH(Filtered_Data!N$1,dairy_dataset!$A$1:$Y$1,0),0)</f>
        <v>#REF!</v>
      </c>
      <c r="O80" t="e">
        <f>VLOOKUP($A80,dairy_dataset!$A$1:$Y$4326,MATCH(Filtered_Data!O$1,dairy_dataset!$A$1:$Y$1,0),0)</f>
        <v>#REF!</v>
      </c>
      <c r="P80" t="e">
        <f>VLOOKUP($A80,dairy_dataset!$A$1:$Y$4326,MATCH(Filtered_Data!P$1,dairy_dataset!$A$1:$Y$1,0),0)</f>
        <v>#REF!</v>
      </c>
      <c r="Q80" t="e">
        <f>VLOOKUP($A80,dairy_dataset!$A$1:$Y$4326,MATCH(Filtered_Data!Q$1,dairy_dataset!$A$1:$Y$1,0),0)</f>
        <v>#REF!</v>
      </c>
      <c r="R80" t="e">
        <f>VLOOKUP($A80,dairy_dataset!$A$1:$Y$4326,MATCH(Filtered_Data!R$1,dairy_dataset!$A$1:$Y$1,0),0)</f>
        <v>#REF!</v>
      </c>
      <c r="S80" t="e">
        <f>VLOOKUP($A80,dairy_dataset!$A$1:$Y$4326,MATCH(Filtered_Data!S$1,dairy_dataset!$A$1:$Y$1,0),0)</f>
        <v>#REF!</v>
      </c>
      <c r="T80" t="e">
        <f>VLOOKUP($A80,dairy_dataset!$A$1:$Y$4326,MATCH(Filtered_Data!T$1,dairy_dataset!$A$1:$Y$1,0),0)</f>
        <v>#REF!</v>
      </c>
      <c r="U80" t="e">
        <f>VLOOKUP($A80,dairy_dataset!$A$1:$Y$4326,MATCH(Filtered_Data!U$1,dairy_dataset!$A$1:$Y$1,0),0)</f>
        <v>#REF!</v>
      </c>
      <c r="V80" t="e">
        <f>VLOOKUP($A80,dairy_dataset!$A$1:$Y$4326,MATCH(Filtered_Data!V$1,dairy_dataset!$A$1:$Y$1,0),0)</f>
        <v>#REF!</v>
      </c>
      <c r="W80" t="e">
        <f>VLOOKUP($A80,dairy_dataset!$A$1:$Y$4326,MATCH(Filtered_Data!W$1,dairy_dataset!$A$1:$Y$1,0),0)</f>
        <v>#REF!</v>
      </c>
      <c r="X80" t="e">
        <f>VLOOKUP($A80,dairy_dataset!$A$1:$Y$4326,MATCH(Filtered_Data!X$1,dairy_dataset!$A$1:$Y$1,0),0)</f>
        <v>#REF!</v>
      </c>
      <c r="Y80" t="e">
        <f>VLOOKUP($A80,dairy_dataset!$A$1:$Y$4326,MATCH(Filtered_Data!Y$1,dairy_dataset!$A$1:$Y$1,0),0)</f>
        <v>#REF!</v>
      </c>
    </row>
    <row r="81" spans="1:25" x14ac:dyDescent="0.3">
      <c r="A81" t="e">
        <f>#REF!&amp;"-"&amp;COUNTA(dairy_dataset!$J$2:J81)</f>
        <v>#REF!</v>
      </c>
      <c r="B81" t="e">
        <f>VLOOKUP($A81,dairy_dataset!$A$1:$Y$4326,MATCH(Filtered_Data!B$1,dairy_dataset!$A$1:$Y$1,0),0)</f>
        <v>#REF!</v>
      </c>
      <c r="C81" t="e">
        <f>VLOOKUP($A81,dairy_dataset!$A$1:$Y$4326,MATCH(Filtered_Data!C$1,dairy_dataset!$A$1:$Y$1,0),0)</f>
        <v>#REF!</v>
      </c>
      <c r="D81" t="e">
        <f>VLOOKUP($A81,dairy_dataset!$A$1:$Y$4326,MATCH(Filtered_Data!D$1,dairy_dataset!$A$1:$Y$1,0),0)</f>
        <v>#REF!</v>
      </c>
      <c r="E81" t="e">
        <f>VLOOKUP($A81,dairy_dataset!$A$1:$Y$4326,MATCH(Filtered_Data!E$1,dairy_dataset!$A$1:$Y$1,0),0)</f>
        <v>#REF!</v>
      </c>
      <c r="F81" t="e">
        <f>VLOOKUP($A81,dairy_dataset!$A$1:$Y$4326,MATCH(Filtered_Data!F$1,dairy_dataset!$A$1:$Y$1,0),0)</f>
        <v>#REF!</v>
      </c>
      <c r="G81" t="e">
        <f>VLOOKUP($A81,dairy_dataset!$A$1:$Y$4326,MATCH(Filtered_Data!G$1,dairy_dataset!$A$1:$Y$1,0),0)</f>
        <v>#REF!</v>
      </c>
      <c r="H81" t="e">
        <f>VLOOKUP($A81,dairy_dataset!$A$1:$Y$4326,MATCH(Filtered_Data!H$1,dairy_dataset!$A$1:$Y$1,0),0)</f>
        <v>#REF!</v>
      </c>
      <c r="I81" t="e">
        <f>VLOOKUP($A81,dairy_dataset!$A$1:$Y$4326,MATCH(Filtered_Data!I$1,dairy_dataset!$A$1:$Y$1,0),0)</f>
        <v>#REF!</v>
      </c>
      <c r="J81" t="e">
        <f>VLOOKUP($A81,dairy_dataset!$A$1:$Y$4326,MATCH(Filtered_Data!J$1,dairy_dataset!$A$1:$Y$1,0),0)</f>
        <v>#REF!</v>
      </c>
      <c r="K81" t="e">
        <f>VLOOKUP($A81,dairy_dataset!$A$1:$Y$4326,MATCH(Filtered_Data!K$1,dairy_dataset!$A$1:$Y$1,0),0)</f>
        <v>#REF!</v>
      </c>
      <c r="L81" t="e">
        <f>VLOOKUP($A81,dairy_dataset!$A$1:$Y$4326,MATCH(Filtered_Data!L$1,dairy_dataset!$A$1:$Y$1,0),0)</f>
        <v>#REF!</v>
      </c>
      <c r="M81" t="e">
        <f>VLOOKUP($A81,dairy_dataset!$A$1:$Y$4326,MATCH(Filtered_Data!M$1,dairy_dataset!$A$1:$Y$1,0),0)</f>
        <v>#REF!</v>
      </c>
      <c r="N81" t="e">
        <f>VLOOKUP($A81,dairy_dataset!$A$1:$Y$4326,MATCH(Filtered_Data!N$1,dairy_dataset!$A$1:$Y$1,0),0)</f>
        <v>#REF!</v>
      </c>
      <c r="O81" t="e">
        <f>VLOOKUP($A81,dairy_dataset!$A$1:$Y$4326,MATCH(Filtered_Data!O$1,dairy_dataset!$A$1:$Y$1,0),0)</f>
        <v>#REF!</v>
      </c>
      <c r="P81" t="e">
        <f>VLOOKUP($A81,dairy_dataset!$A$1:$Y$4326,MATCH(Filtered_Data!P$1,dairy_dataset!$A$1:$Y$1,0),0)</f>
        <v>#REF!</v>
      </c>
      <c r="Q81" t="e">
        <f>VLOOKUP($A81,dairy_dataset!$A$1:$Y$4326,MATCH(Filtered_Data!Q$1,dairy_dataset!$A$1:$Y$1,0),0)</f>
        <v>#REF!</v>
      </c>
      <c r="R81" t="e">
        <f>VLOOKUP($A81,dairy_dataset!$A$1:$Y$4326,MATCH(Filtered_Data!R$1,dairy_dataset!$A$1:$Y$1,0),0)</f>
        <v>#REF!</v>
      </c>
      <c r="S81" t="e">
        <f>VLOOKUP($A81,dairy_dataset!$A$1:$Y$4326,MATCH(Filtered_Data!S$1,dairy_dataset!$A$1:$Y$1,0),0)</f>
        <v>#REF!</v>
      </c>
      <c r="T81" t="e">
        <f>VLOOKUP($A81,dairy_dataset!$A$1:$Y$4326,MATCH(Filtered_Data!T$1,dairy_dataset!$A$1:$Y$1,0),0)</f>
        <v>#REF!</v>
      </c>
      <c r="U81" t="e">
        <f>VLOOKUP($A81,dairy_dataset!$A$1:$Y$4326,MATCH(Filtered_Data!U$1,dairy_dataset!$A$1:$Y$1,0),0)</f>
        <v>#REF!</v>
      </c>
      <c r="V81" t="e">
        <f>VLOOKUP($A81,dairy_dataset!$A$1:$Y$4326,MATCH(Filtered_Data!V$1,dairy_dataset!$A$1:$Y$1,0),0)</f>
        <v>#REF!</v>
      </c>
      <c r="W81" t="e">
        <f>VLOOKUP($A81,dairy_dataset!$A$1:$Y$4326,MATCH(Filtered_Data!W$1,dairy_dataset!$A$1:$Y$1,0),0)</f>
        <v>#REF!</v>
      </c>
      <c r="X81" t="e">
        <f>VLOOKUP($A81,dairy_dataset!$A$1:$Y$4326,MATCH(Filtered_Data!X$1,dairy_dataset!$A$1:$Y$1,0),0)</f>
        <v>#REF!</v>
      </c>
      <c r="Y81" t="e">
        <f>VLOOKUP($A81,dairy_dataset!$A$1:$Y$4326,MATCH(Filtered_Data!Y$1,dairy_dataset!$A$1:$Y$1,0),0)</f>
        <v>#REF!</v>
      </c>
    </row>
    <row r="82" spans="1:25" x14ac:dyDescent="0.3">
      <c r="A82" t="e">
        <f>#REF!&amp;"-"&amp;COUNTA(dairy_dataset!$J$2:J82)</f>
        <v>#REF!</v>
      </c>
      <c r="B82" t="e">
        <f>VLOOKUP($A82,dairy_dataset!$A$1:$Y$4326,MATCH(Filtered_Data!B$1,dairy_dataset!$A$1:$Y$1,0),0)</f>
        <v>#REF!</v>
      </c>
      <c r="C82" t="e">
        <f>VLOOKUP($A82,dairy_dataset!$A$1:$Y$4326,MATCH(Filtered_Data!C$1,dairy_dataset!$A$1:$Y$1,0),0)</f>
        <v>#REF!</v>
      </c>
      <c r="D82" t="e">
        <f>VLOOKUP($A82,dairy_dataset!$A$1:$Y$4326,MATCH(Filtered_Data!D$1,dairy_dataset!$A$1:$Y$1,0),0)</f>
        <v>#REF!</v>
      </c>
      <c r="E82" t="e">
        <f>VLOOKUP($A82,dairy_dataset!$A$1:$Y$4326,MATCH(Filtered_Data!E$1,dairy_dataset!$A$1:$Y$1,0),0)</f>
        <v>#REF!</v>
      </c>
      <c r="F82" t="e">
        <f>VLOOKUP($A82,dairy_dataset!$A$1:$Y$4326,MATCH(Filtered_Data!F$1,dairy_dataset!$A$1:$Y$1,0),0)</f>
        <v>#REF!</v>
      </c>
      <c r="G82" t="e">
        <f>VLOOKUP($A82,dairy_dataset!$A$1:$Y$4326,MATCH(Filtered_Data!G$1,dairy_dataset!$A$1:$Y$1,0),0)</f>
        <v>#REF!</v>
      </c>
      <c r="H82" t="e">
        <f>VLOOKUP($A82,dairy_dataset!$A$1:$Y$4326,MATCH(Filtered_Data!H$1,dairy_dataset!$A$1:$Y$1,0),0)</f>
        <v>#REF!</v>
      </c>
      <c r="I82" t="e">
        <f>VLOOKUP($A82,dairy_dataset!$A$1:$Y$4326,MATCH(Filtered_Data!I$1,dairy_dataset!$A$1:$Y$1,0),0)</f>
        <v>#REF!</v>
      </c>
      <c r="J82" t="e">
        <f>VLOOKUP($A82,dairy_dataset!$A$1:$Y$4326,MATCH(Filtered_Data!J$1,dairy_dataset!$A$1:$Y$1,0),0)</f>
        <v>#REF!</v>
      </c>
      <c r="K82" t="e">
        <f>VLOOKUP($A82,dairy_dataset!$A$1:$Y$4326,MATCH(Filtered_Data!K$1,dairy_dataset!$A$1:$Y$1,0),0)</f>
        <v>#REF!</v>
      </c>
      <c r="L82" t="e">
        <f>VLOOKUP($A82,dairy_dataset!$A$1:$Y$4326,MATCH(Filtered_Data!L$1,dairy_dataset!$A$1:$Y$1,0),0)</f>
        <v>#REF!</v>
      </c>
      <c r="M82" t="e">
        <f>VLOOKUP($A82,dairy_dataset!$A$1:$Y$4326,MATCH(Filtered_Data!M$1,dairy_dataset!$A$1:$Y$1,0),0)</f>
        <v>#REF!</v>
      </c>
      <c r="N82" t="e">
        <f>VLOOKUP($A82,dairy_dataset!$A$1:$Y$4326,MATCH(Filtered_Data!N$1,dairy_dataset!$A$1:$Y$1,0),0)</f>
        <v>#REF!</v>
      </c>
      <c r="O82" t="e">
        <f>VLOOKUP($A82,dairy_dataset!$A$1:$Y$4326,MATCH(Filtered_Data!O$1,dairy_dataset!$A$1:$Y$1,0),0)</f>
        <v>#REF!</v>
      </c>
      <c r="P82" t="e">
        <f>VLOOKUP($A82,dairy_dataset!$A$1:$Y$4326,MATCH(Filtered_Data!P$1,dairy_dataset!$A$1:$Y$1,0),0)</f>
        <v>#REF!</v>
      </c>
      <c r="Q82" t="e">
        <f>VLOOKUP($A82,dairy_dataset!$A$1:$Y$4326,MATCH(Filtered_Data!Q$1,dairy_dataset!$A$1:$Y$1,0),0)</f>
        <v>#REF!</v>
      </c>
      <c r="R82" t="e">
        <f>VLOOKUP($A82,dairy_dataset!$A$1:$Y$4326,MATCH(Filtered_Data!R$1,dairy_dataset!$A$1:$Y$1,0),0)</f>
        <v>#REF!</v>
      </c>
      <c r="S82" t="e">
        <f>VLOOKUP($A82,dairy_dataset!$A$1:$Y$4326,MATCH(Filtered_Data!S$1,dairy_dataset!$A$1:$Y$1,0),0)</f>
        <v>#REF!</v>
      </c>
      <c r="T82" t="e">
        <f>VLOOKUP($A82,dairy_dataset!$A$1:$Y$4326,MATCH(Filtered_Data!T$1,dairy_dataset!$A$1:$Y$1,0),0)</f>
        <v>#REF!</v>
      </c>
      <c r="U82" t="e">
        <f>VLOOKUP($A82,dairy_dataset!$A$1:$Y$4326,MATCH(Filtered_Data!U$1,dairy_dataset!$A$1:$Y$1,0),0)</f>
        <v>#REF!</v>
      </c>
      <c r="V82" t="e">
        <f>VLOOKUP($A82,dairy_dataset!$A$1:$Y$4326,MATCH(Filtered_Data!V$1,dairy_dataset!$A$1:$Y$1,0),0)</f>
        <v>#REF!</v>
      </c>
      <c r="W82" t="e">
        <f>VLOOKUP($A82,dairy_dataset!$A$1:$Y$4326,MATCH(Filtered_Data!W$1,dairy_dataset!$A$1:$Y$1,0),0)</f>
        <v>#REF!</v>
      </c>
      <c r="X82" t="e">
        <f>VLOOKUP($A82,dairy_dataset!$A$1:$Y$4326,MATCH(Filtered_Data!X$1,dairy_dataset!$A$1:$Y$1,0),0)</f>
        <v>#REF!</v>
      </c>
      <c r="Y82" t="e">
        <f>VLOOKUP($A82,dairy_dataset!$A$1:$Y$4326,MATCH(Filtered_Data!Y$1,dairy_dataset!$A$1:$Y$1,0),0)</f>
        <v>#REF!</v>
      </c>
    </row>
    <row r="83" spans="1:25" x14ac:dyDescent="0.3">
      <c r="A83" t="e">
        <f>#REF!&amp;"-"&amp;COUNTA(dairy_dataset!$J$2:J83)</f>
        <v>#REF!</v>
      </c>
      <c r="B83" t="e">
        <f>VLOOKUP($A83,dairy_dataset!$A$1:$Y$4326,MATCH(Filtered_Data!B$1,dairy_dataset!$A$1:$Y$1,0),0)</f>
        <v>#REF!</v>
      </c>
      <c r="C83" t="e">
        <f>VLOOKUP($A83,dairy_dataset!$A$1:$Y$4326,MATCH(Filtered_Data!C$1,dairy_dataset!$A$1:$Y$1,0),0)</f>
        <v>#REF!</v>
      </c>
      <c r="D83" t="e">
        <f>VLOOKUP($A83,dairy_dataset!$A$1:$Y$4326,MATCH(Filtered_Data!D$1,dairy_dataset!$A$1:$Y$1,0),0)</f>
        <v>#REF!</v>
      </c>
      <c r="E83" t="e">
        <f>VLOOKUP($A83,dairy_dataset!$A$1:$Y$4326,MATCH(Filtered_Data!E$1,dairy_dataset!$A$1:$Y$1,0),0)</f>
        <v>#REF!</v>
      </c>
      <c r="F83" t="e">
        <f>VLOOKUP($A83,dairy_dataset!$A$1:$Y$4326,MATCH(Filtered_Data!F$1,dairy_dataset!$A$1:$Y$1,0),0)</f>
        <v>#REF!</v>
      </c>
      <c r="G83" t="e">
        <f>VLOOKUP($A83,dairy_dataset!$A$1:$Y$4326,MATCH(Filtered_Data!G$1,dairy_dataset!$A$1:$Y$1,0),0)</f>
        <v>#REF!</v>
      </c>
      <c r="H83" t="e">
        <f>VLOOKUP($A83,dairy_dataset!$A$1:$Y$4326,MATCH(Filtered_Data!H$1,dairy_dataset!$A$1:$Y$1,0),0)</f>
        <v>#REF!</v>
      </c>
      <c r="I83" t="e">
        <f>VLOOKUP($A83,dairy_dataset!$A$1:$Y$4326,MATCH(Filtered_Data!I$1,dairy_dataset!$A$1:$Y$1,0),0)</f>
        <v>#REF!</v>
      </c>
      <c r="J83" t="e">
        <f>VLOOKUP($A83,dairy_dataset!$A$1:$Y$4326,MATCH(Filtered_Data!J$1,dairy_dataset!$A$1:$Y$1,0),0)</f>
        <v>#REF!</v>
      </c>
      <c r="K83" t="e">
        <f>VLOOKUP($A83,dairy_dataset!$A$1:$Y$4326,MATCH(Filtered_Data!K$1,dairy_dataset!$A$1:$Y$1,0),0)</f>
        <v>#REF!</v>
      </c>
      <c r="L83" t="e">
        <f>VLOOKUP($A83,dairy_dataset!$A$1:$Y$4326,MATCH(Filtered_Data!L$1,dairy_dataset!$A$1:$Y$1,0),0)</f>
        <v>#REF!</v>
      </c>
      <c r="M83" t="e">
        <f>VLOOKUP($A83,dairy_dataset!$A$1:$Y$4326,MATCH(Filtered_Data!M$1,dairy_dataset!$A$1:$Y$1,0),0)</f>
        <v>#REF!</v>
      </c>
      <c r="N83" t="e">
        <f>VLOOKUP($A83,dairy_dataset!$A$1:$Y$4326,MATCH(Filtered_Data!N$1,dairy_dataset!$A$1:$Y$1,0),0)</f>
        <v>#REF!</v>
      </c>
      <c r="O83" t="e">
        <f>VLOOKUP($A83,dairy_dataset!$A$1:$Y$4326,MATCH(Filtered_Data!O$1,dairy_dataset!$A$1:$Y$1,0),0)</f>
        <v>#REF!</v>
      </c>
      <c r="P83" t="e">
        <f>VLOOKUP($A83,dairy_dataset!$A$1:$Y$4326,MATCH(Filtered_Data!P$1,dairy_dataset!$A$1:$Y$1,0),0)</f>
        <v>#REF!</v>
      </c>
      <c r="Q83" t="e">
        <f>VLOOKUP($A83,dairy_dataset!$A$1:$Y$4326,MATCH(Filtered_Data!Q$1,dairy_dataset!$A$1:$Y$1,0),0)</f>
        <v>#REF!</v>
      </c>
      <c r="R83" t="e">
        <f>VLOOKUP($A83,dairy_dataset!$A$1:$Y$4326,MATCH(Filtered_Data!R$1,dairy_dataset!$A$1:$Y$1,0),0)</f>
        <v>#REF!</v>
      </c>
      <c r="S83" t="e">
        <f>VLOOKUP($A83,dairy_dataset!$A$1:$Y$4326,MATCH(Filtered_Data!S$1,dairy_dataset!$A$1:$Y$1,0),0)</f>
        <v>#REF!</v>
      </c>
      <c r="T83" t="e">
        <f>VLOOKUP($A83,dairy_dataset!$A$1:$Y$4326,MATCH(Filtered_Data!T$1,dairy_dataset!$A$1:$Y$1,0),0)</f>
        <v>#REF!</v>
      </c>
      <c r="U83" t="e">
        <f>VLOOKUP($A83,dairy_dataset!$A$1:$Y$4326,MATCH(Filtered_Data!U$1,dairy_dataset!$A$1:$Y$1,0),0)</f>
        <v>#REF!</v>
      </c>
      <c r="V83" t="e">
        <f>VLOOKUP($A83,dairy_dataset!$A$1:$Y$4326,MATCH(Filtered_Data!V$1,dairy_dataset!$A$1:$Y$1,0),0)</f>
        <v>#REF!</v>
      </c>
      <c r="W83" t="e">
        <f>VLOOKUP($A83,dairy_dataset!$A$1:$Y$4326,MATCH(Filtered_Data!W$1,dairy_dataset!$A$1:$Y$1,0),0)</f>
        <v>#REF!</v>
      </c>
      <c r="X83" t="e">
        <f>VLOOKUP($A83,dairy_dataset!$A$1:$Y$4326,MATCH(Filtered_Data!X$1,dairy_dataset!$A$1:$Y$1,0),0)</f>
        <v>#REF!</v>
      </c>
      <c r="Y83" t="e">
        <f>VLOOKUP($A83,dairy_dataset!$A$1:$Y$4326,MATCH(Filtered_Data!Y$1,dairy_dataset!$A$1:$Y$1,0),0)</f>
        <v>#REF!</v>
      </c>
    </row>
    <row r="84" spans="1:25" x14ac:dyDescent="0.3">
      <c r="A84" t="e">
        <f>#REF!&amp;"-"&amp;COUNTA(dairy_dataset!$J$2:J84)</f>
        <v>#REF!</v>
      </c>
      <c r="B84" t="e">
        <f>VLOOKUP($A84,dairy_dataset!$A$1:$Y$4326,MATCH(Filtered_Data!B$1,dairy_dataset!$A$1:$Y$1,0),0)</f>
        <v>#REF!</v>
      </c>
      <c r="C84" t="e">
        <f>VLOOKUP($A84,dairy_dataset!$A$1:$Y$4326,MATCH(Filtered_Data!C$1,dairy_dataset!$A$1:$Y$1,0),0)</f>
        <v>#REF!</v>
      </c>
      <c r="D84" t="e">
        <f>VLOOKUP($A84,dairy_dataset!$A$1:$Y$4326,MATCH(Filtered_Data!D$1,dairy_dataset!$A$1:$Y$1,0),0)</f>
        <v>#REF!</v>
      </c>
      <c r="E84" t="e">
        <f>VLOOKUP($A84,dairy_dataset!$A$1:$Y$4326,MATCH(Filtered_Data!E$1,dairy_dataset!$A$1:$Y$1,0),0)</f>
        <v>#REF!</v>
      </c>
      <c r="F84" t="e">
        <f>VLOOKUP($A84,dairy_dataset!$A$1:$Y$4326,MATCH(Filtered_Data!F$1,dairy_dataset!$A$1:$Y$1,0),0)</f>
        <v>#REF!</v>
      </c>
      <c r="G84" t="e">
        <f>VLOOKUP($A84,dairy_dataset!$A$1:$Y$4326,MATCH(Filtered_Data!G$1,dairy_dataset!$A$1:$Y$1,0),0)</f>
        <v>#REF!</v>
      </c>
      <c r="H84" t="e">
        <f>VLOOKUP($A84,dairy_dataset!$A$1:$Y$4326,MATCH(Filtered_Data!H$1,dairy_dataset!$A$1:$Y$1,0),0)</f>
        <v>#REF!</v>
      </c>
      <c r="I84" t="e">
        <f>VLOOKUP($A84,dairy_dataset!$A$1:$Y$4326,MATCH(Filtered_Data!I$1,dairy_dataset!$A$1:$Y$1,0),0)</f>
        <v>#REF!</v>
      </c>
      <c r="J84" t="e">
        <f>VLOOKUP($A84,dairy_dataset!$A$1:$Y$4326,MATCH(Filtered_Data!J$1,dairy_dataset!$A$1:$Y$1,0),0)</f>
        <v>#REF!</v>
      </c>
      <c r="K84" t="e">
        <f>VLOOKUP($A84,dairy_dataset!$A$1:$Y$4326,MATCH(Filtered_Data!K$1,dairy_dataset!$A$1:$Y$1,0),0)</f>
        <v>#REF!</v>
      </c>
      <c r="L84" t="e">
        <f>VLOOKUP($A84,dairy_dataset!$A$1:$Y$4326,MATCH(Filtered_Data!L$1,dairy_dataset!$A$1:$Y$1,0),0)</f>
        <v>#REF!</v>
      </c>
      <c r="M84" t="e">
        <f>VLOOKUP($A84,dairy_dataset!$A$1:$Y$4326,MATCH(Filtered_Data!M$1,dairy_dataset!$A$1:$Y$1,0),0)</f>
        <v>#REF!</v>
      </c>
      <c r="N84" t="e">
        <f>VLOOKUP($A84,dairy_dataset!$A$1:$Y$4326,MATCH(Filtered_Data!N$1,dairy_dataset!$A$1:$Y$1,0),0)</f>
        <v>#REF!</v>
      </c>
      <c r="O84" t="e">
        <f>VLOOKUP($A84,dairy_dataset!$A$1:$Y$4326,MATCH(Filtered_Data!O$1,dairy_dataset!$A$1:$Y$1,0),0)</f>
        <v>#REF!</v>
      </c>
      <c r="P84" t="e">
        <f>VLOOKUP($A84,dairy_dataset!$A$1:$Y$4326,MATCH(Filtered_Data!P$1,dairy_dataset!$A$1:$Y$1,0),0)</f>
        <v>#REF!</v>
      </c>
      <c r="Q84" t="e">
        <f>VLOOKUP($A84,dairy_dataset!$A$1:$Y$4326,MATCH(Filtered_Data!Q$1,dairy_dataset!$A$1:$Y$1,0),0)</f>
        <v>#REF!</v>
      </c>
      <c r="R84" t="e">
        <f>VLOOKUP($A84,dairy_dataset!$A$1:$Y$4326,MATCH(Filtered_Data!R$1,dairy_dataset!$A$1:$Y$1,0),0)</f>
        <v>#REF!</v>
      </c>
      <c r="S84" t="e">
        <f>VLOOKUP($A84,dairy_dataset!$A$1:$Y$4326,MATCH(Filtered_Data!S$1,dairy_dataset!$A$1:$Y$1,0),0)</f>
        <v>#REF!</v>
      </c>
      <c r="T84" t="e">
        <f>VLOOKUP($A84,dairy_dataset!$A$1:$Y$4326,MATCH(Filtered_Data!T$1,dairy_dataset!$A$1:$Y$1,0),0)</f>
        <v>#REF!</v>
      </c>
      <c r="U84" t="e">
        <f>VLOOKUP($A84,dairy_dataset!$A$1:$Y$4326,MATCH(Filtered_Data!U$1,dairy_dataset!$A$1:$Y$1,0),0)</f>
        <v>#REF!</v>
      </c>
      <c r="V84" t="e">
        <f>VLOOKUP($A84,dairy_dataset!$A$1:$Y$4326,MATCH(Filtered_Data!V$1,dairy_dataset!$A$1:$Y$1,0),0)</f>
        <v>#REF!</v>
      </c>
      <c r="W84" t="e">
        <f>VLOOKUP($A84,dairy_dataset!$A$1:$Y$4326,MATCH(Filtered_Data!W$1,dairy_dataset!$A$1:$Y$1,0),0)</f>
        <v>#REF!</v>
      </c>
      <c r="X84" t="e">
        <f>VLOOKUP($A84,dairy_dataset!$A$1:$Y$4326,MATCH(Filtered_Data!X$1,dairy_dataset!$A$1:$Y$1,0),0)</f>
        <v>#REF!</v>
      </c>
      <c r="Y84" t="e">
        <f>VLOOKUP($A84,dairy_dataset!$A$1:$Y$4326,MATCH(Filtered_Data!Y$1,dairy_dataset!$A$1:$Y$1,0),0)</f>
        <v>#REF!</v>
      </c>
    </row>
    <row r="85" spans="1:25" x14ac:dyDescent="0.3">
      <c r="A85" t="e">
        <f>#REF!&amp;"-"&amp;COUNTA(dairy_dataset!$J$2:J85)</f>
        <v>#REF!</v>
      </c>
      <c r="B85" t="e">
        <f>VLOOKUP($A85,dairy_dataset!$A$1:$Y$4326,MATCH(Filtered_Data!B$1,dairy_dataset!$A$1:$Y$1,0),0)</f>
        <v>#REF!</v>
      </c>
      <c r="C85" t="e">
        <f>VLOOKUP($A85,dairy_dataset!$A$1:$Y$4326,MATCH(Filtered_Data!C$1,dairy_dataset!$A$1:$Y$1,0),0)</f>
        <v>#REF!</v>
      </c>
      <c r="D85" t="e">
        <f>VLOOKUP($A85,dairy_dataset!$A$1:$Y$4326,MATCH(Filtered_Data!D$1,dairy_dataset!$A$1:$Y$1,0),0)</f>
        <v>#REF!</v>
      </c>
      <c r="E85" t="e">
        <f>VLOOKUP($A85,dairy_dataset!$A$1:$Y$4326,MATCH(Filtered_Data!E$1,dairy_dataset!$A$1:$Y$1,0),0)</f>
        <v>#REF!</v>
      </c>
      <c r="F85" t="e">
        <f>VLOOKUP($A85,dairy_dataset!$A$1:$Y$4326,MATCH(Filtered_Data!F$1,dairy_dataset!$A$1:$Y$1,0),0)</f>
        <v>#REF!</v>
      </c>
      <c r="G85" t="e">
        <f>VLOOKUP($A85,dairy_dataset!$A$1:$Y$4326,MATCH(Filtered_Data!G$1,dairy_dataset!$A$1:$Y$1,0),0)</f>
        <v>#REF!</v>
      </c>
      <c r="H85" t="e">
        <f>VLOOKUP($A85,dairy_dataset!$A$1:$Y$4326,MATCH(Filtered_Data!H$1,dairy_dataset!$A$1:$Y$1,0),0)</f>
        <v>#REF!</v>
      </c>
      <c r="I85" t="e">
        <f>VLOOKUP($A85,dairy_dataset!$A$1:$Y$4326,MATCH(Filtered_Data!I$1,dairy_dataset!$A$1:$Y$1,0),0)</f>
        <v>#REF!</v>
      </c>
      <c r="J85" t="e">
        <f>VLOOKUP($A85,dairy_dataset!$A$1:$Y$4326,MATCH(Filtered_Data!J$1,dairy_dataset!$A$1:$Y$1,0),0)</f>
        <v>#REF!</v>
      </c>
      <c r="K85" t="e">
        <f>VLOOKUP($A85,dairy_dataset!$A$1:$Y$4326,MATCH(Filtered_Data!K$1,dairy_dataset!$A$1:$Y$1,0),0)</f>
        <v>#REF!</v>
      </c>
      <c r="L85" t="e">
        <f>VLOOKUP($A85,dairy_dataset!$A$1:$Y$4326,MATCH(Filtered_Data!L$1,dairy_dataset!$A$1:$Y$1,0),0)</f>
        <v>#REF!</v>
      </c>
      <c r="M85" t="e">
        <f>VLOOKUP($A85,dairy_dataset!$A$1:$Y$4326,MATCH(Filtered_Data!M$1,dairy_dataset!$A$1:$Y$1,0),0)</f>
        <v>#REF!</v>
      </c>
      <c r="N85" t="e">
        <f>VLOOKUP($A85,dairy_dataset!$A$1:$Y$4326,MATCH(Filtered_Data!N$1,dairy_dataset!$A$1:$Y$1,0),0)</f>
        <v>#REF!</v>
      </c>
      <c r="O85" t="e">
        <f>VLOOKUP($A85,dairy_dataset!$A$1:$Y$4326,MATCH(Filtered_Data!O$1,dairy_dataset!$A$1:$Y$1,0),0)</f>
        <v>#REF!</v>
      </c>
      <c r="P85" t="e">
        <f>VLOOKUP($A85,dairy_dataset!$A$1:$Y$4326,MATCH(Filtered_Data!P$1,dairy_dataset!$A$1:$Y$1,0),0)</f>
        <v>#REF!</v>
      </c>
      <c r="Q85" t="e">
        <f>VLOOKUP($A85,dairy_dataset!$A$1:$Y$4326,MATCH(Filtered_Data!Q$1,dairy_dataset!$A$1:$Y$1,0),0)</f>
        <v>#REF!</v>
      </c>
      <c r="R85" t="e">
        <f>VLOOKUP($A85,dairy_dataset!$A$1:$Y$4326,MATCH(Filtered_Data!R$1,dairy_dataset!$A$1:$Y$1,0),0)</f>
        <v>#REF!</v>
      </c>
      <c r="S85" t="e">
        <f>VLOOKUP($A85,dairy_dataset!$A$1:$Y$4326,MATCH(Filtered_Data!S$1,dairy_dataset!$A$1:$Y$1,0),0)</f>
        <v>#REF!</v>
      </c>
      <c r="T85" t="e">
        <f>VLOOKUP($A85,dairy_dataset!$A$1:$Y$4326,MATCH(Filtered_Data!T$1,dairy_dataset!$A$1:$Y$1,0),0)</f>
        <v>#REF!</v>
      </c>
      <c r="U85" t="e">
        <f>VLOOKUP($A85,dairy_dataset!$A$1:$Y$4326,MATCH(Filtered_Data!U$1,dairy_dataset!$A$1:$Y$1,0),0)</f>
        <v>#REF!</v>
      </c>
      <c r="V85" t="e">
        <f>VLOOKUP($A85,dairy_dataset!$A$1:$Y$4326,MATCH(Filtered_Data!V$1,dairy_dataset!$A$1:$Y$1,0),0)</f>
        <v>#REF!</v>
      </c>
      <c r="W85" t="e">
        <f>VLOOKUP($A85,dairy_dataset!$A$1:$Y$4326,MATCH(Filtered_Data!W$1,dairy_dataset!$A$1:$Y$1,0),0)</f>
        <v>#REF!</v>
      </c>
      <c r="X85" t="e">
        <f>VLOOKUP($A85,dairy_dataset!$A$1:$Y$4326,MATCH(Filtered_Data!X$1,dairy_dataset!$A$1:$Y$1,0),0)</f>
        <v>#REF!</v>
      </c>
      <c r="Y85" t="e">
        <f>VLOOKUP($A85,dairy_dataset!$A$1:$Y$4326,MATCH(Filtered_Data!Y$1,dairy_dataset!$A$1:$Y$1,0),0)</f>
        <v>#REF!</v>
      </c>
    </row>
    <row r="86" spans="1:25" x14ac:dyDescent="0.3">
      <c r="A86" t="e">
        <f>#REF!&amp;"-"&amp;COUNTA(dairy_dataset!$J$2:J86)</f>
        <v>#REF!</v>
      </c>
      <c r="B86" t="e">
        <f>VLOOKUP($A86,dairy_dataset!$A$1:$Y$4326,MATCH(Filtered_Data!B$1,dairy_dataset!$A$1:$Y$1,0),0)</f>
        <v>#REF!</v>
      </c>
      <c r="C86" t="e">
        <f>VLOOKUP($A86,dairy_dataset!$A$1:$Y$4326,MATCH(Filtered_Data!C$1,dairy_dataset!$A$1:$Y$1,0),0)</f>
        <v>#REF!</v>
      </c>
      <c r="D86" t="e">
        <f>VLOOKUP($A86,dairy_dataset!$A$1:$Y$4326,MATCH(Filtered_Data!D$1,dairy_dataset!$A$1:$Y$1,0),0)</f>
        <v>#REF!</v>
      </c>
      <c r="E86" t="e">
        <f>VLOOKUP($A86,dairy_dataset!$A$1:$Y$4326,MATCH(Filtered_Data!E$1,dairy_dataset!$A$1:$Y$1,0),0)</f>
        <v>#REF!</v>
      </c>
      <c r="F86" t="e">
        <f>VLOOKUP($A86,dairy_dataset!$A$1:$Y$4326,MATCH(Filtered_Data!F$1,dairy_dataset!$A$1:$Y$1,0),0)</f>
        <v>#REF!</v>
      </c>
      <c r="G86" t="e">
        <f>VLOOKUP($A86,dairy_dataset!$A$1:$Y$4326,MATCH(Filtered_Data!G$1,dairy_dataset!$A$1:$Y$1,0),0)</f>
        <v>#REF!</v>
      </c>
      <c r="H86" t="e">
        <f>VLOOKUP($A86,dairy_dataset!$A$1:$Y$4326,MATCH(Filtered_Data!H$1,dairy_dataset!$A$1:$Y$1,0),0)</f>
        <v>#REF!</v>
      </c>
      <c r="I86" t="e">
        <f>VLOOKUP($A86,dairy_dataset!$A$1:$Y$4326,MATCH(Filtered_Data!I$1,dairy_dataset!$A$1:$Y$1,0),0)</f>
        <v>#REF!</v>
      </c>
      <c r="J86" t="e">
        <f>VLOOKUP($A86,dairy_dataset!$A$1:$Y$4326,MATCH(Filtered_Data!J$1,dairy_dataset!$A$1:$Y$1,0),0)</f>
        <v>#REF!</v>
      </c>
      <c r="K86" t="e">
        <f>VLOOKUP($A86,dairy_dataset!$A$1:$Y$4326,MATCH(Filtered_Data!K$1,dairy_dataset!$A$1:$Y$1,0),0)</f>
        <v>#REF!</v>
      </c>
      <c r="L86" t="e">
        <f>VLOOKUP($A86,dairy_dataset!$A$1:$Y$4326,MATCH(Filtered_Data!L$1,dairy_dataset!$A$1:$Y$1,0),0)</f>
        <v>#REF!</v>
      </c>
      <c r="M86" t="e">
        <f>VLOOKUP($A86,dairy_dataset!$A$1:$Y$4326,MATCH(Filtered_Data!M$1,dairy_dataset!$A$1:$Y$1,0),0)</f>
        <v>#REF!</v>
      </c>
      <c r="N86" t="e">
        <f>VLOOKUP($A86,dairy_dataset!$A$1:$Y$4326,MATCH(Filtered_Data!N$1,dairy_dataset!$A$1:$Y$1,0),0)</f>
        <v>#REF!</v>
      </c>
      <c r="O86" t="e">
        <f>VLOOKUP($A86,dairy_dataset!$A$1:$Y$4326,MATCH(Filtered_Data!O$1,dairy_dataset!$A$1:$Y$1,0),0)</f>
        <v>#REF!</v>
      </c>
      <c r="P86" t="e">
        <f>VLOOKUP($A86,dairy_dataset!$A$1:$Y$4326,MATCH(Filtered_Data!P$1,dairy_dataset!$A$1:$Y$1,0),0)</f>
        <v>#REF!</v>
      </c>
      <c r="Q86" t="e">
        <f>VLOOKUP($A86,dairy_dataset!$A$1:$Y$4326,MATCH(Filtered_Data!Q$1,dairy_dataset!$A$1:$Y$1,0),0)</f>
        <v>#REF!</v>
      </c>
      <c r="R86" t="e">
        <f>VLOOKUP($A86,dairy_dataset!$A$1:$Y$4326,MATCH(Filtered_Data!R$1,dairy_dataset!$A$1:$Y$1,0),0)</f>
        <v>#REF!</v>
      </c>
      <c r="S86" t="e">
        <f>VLOOKUP($A86,dairy_dataset!$A$1:$Y$4326,MATCH(Filtered_Data!S$1,dairy_dataset!$A$1:$Y$1,0),0)</f>
        <v>#REF!</v>
      </c>
      <c r="T86" t="e">
        <f>VLOOKUP($A86,dairy_dataset!$A$1:$Y$4326,MATCH(Filtered_Data!T$1,dairy_dataset!$A$1:$Y$1,0),0)</f>
        <v>#REF!</v>
      </c>
      <c r="U86" t="e">
        <f>VLOOKUP($A86,dairy_dataset!$A$1:$Y$4326,MATCH(Filtered_Data!U$1,dairy_dataset!$A$1:$Y$1,0),0)</f>
        <v>#REF!</v>
      </c>
      <c r="V86" t="e">
        <f>VLOOKUP($A86,dairy_dataset!$A$1:$Y$4326,MATCH(Filtered_Data!V$1,dairy_dataset!$A$1:$Y$1,0),0)</f>
        <v>#REF!</v>
      </c>
      <c r="W86" t="e">
        <f>VLOOKUP($A86,dairy_dataset!$A$1:$Y$4326,MATCH(Filtered_Data!W$1,dairy_dataset!$A$1:$Y$1,0),0)</f>
        <v>#REF!</v>
      </c>
      <c r="X86" t="e">
        <f>VLOOKUP($A86,dairy_dataset!$A$1:$Y$4326,MATCH(Filtered_Data!X$1,dairy_dataset!$A$1:$Y$1,0),0)</f>
        <v>#REF!</v>
      </c>
      <c r="Y86" t="e">
        <f>VLOOKUP($A86,dairy_dataset!$A$1:$Y$4326,MATCH(Filtered_Data!Y$1,dairy_dataset!$A$1:$Y$1,0),0)</f>
        <v>#REF!</v>
      </c>
    </row>
    <row r="87" spans="1:25" x14ac:dyDescent="0.3">
      <c r="A87" t="e">
        <f>#REF!&amp;"-"&amp;COUNTA(dairy_dataset!$J$2:J87)</f>
        <v>#REF!</v>
      </c>
      <c r="B87" t="e">
        <f>VLOOKUP($A87,dairy_dataset!$A$1:$Y$4326,MATCH(Filtered_Data!B$1,dairy_dataset!$A$1:$Y$1,0),0)</f>
        <v>#REF!</v>
      </c>
      <c r="C87" t="e">
        <f>VLOOKUP($A87,dairy_dataset!$A$1:$Y$4326,MATCH(Filtered_Data!C$1,dairy_dataset!$A$1:$Y$1,0),0)</f>
        <v>#REF!</v>
      </c>
      <c r="D87" t="e">
        <f>VLOOKUP($A87,dairy_dataset!$A$1:$Y$4326,MATCH(Filtered_Data!D$1,dairy_dataset!$A$1:$Y$1,0),0)</f>
        <v>#REF!</v>
      </c>
      <c r="E87" t="e">
        <f>VLOOKUP($A87,dairy_dataset!$A$1:$Y$4326,MATCH(Filtered_Data!E$1,dairy_dataset!$A$1:$Y$1,0),0)</f>
        <v>#REF!</v>
      </c>
      <c r="F87" t="e">
        <f>VLOOKUP($A87,dairy_dataset!$A$1:$Y$4326,MATCH(Filtered_Data!F$1,dairy_dataset!$A$1:$Y$1,0),0)</f>
        <v>#REF!</v>
      </c>
      <c r="G87" t="e">
        <f>VLOOKUP($A87,dairy_dataset!$A$1:$Y$4326,MATCH(Filtered_Data!G$1,dairy_dataset!$A$1:$Y$1,0),0)</f>
        <v>#REF!</v>
      </c>
      <c r="H87" t="e">
        <f>VLOOKUP($A87,dairy_dataset!$A$1:$Y$4326,MATCH(Filtered_Data!H$1,dairy_dataset!$A$1:$Y$1,0),0)</f>
        <v>#REF!</v>
      </c>
      <c r="I87" t="e">
        <f>VLOOKUP($A87,dairy_dataset!$A$1:$Y$4326,MATCH(Filtered_Data!I$1,dairy_dataset!$A$1:$Y$1,0),0)</f>
        <v>#REF!</v>
      </c>
      <c r="J87" t="e">
        <f>VLOOKUP($A87,dairy_dataset!$A$1:$Y$4326,MATCH(Filtered_Data!J$1,dairy_dataset!$A$1:$Y$1,0),0)</f>
        <v>#REF!</v>
      </c>
      <c r="K87" t="e">
        <f>VLOOKUP($A87,dairy_dataset!$A$1:$Y$4326,MATCH(Filtered_Data!K$1,dairy_dataset!$A$1:$Y$1,0),0)</f>
        <v>#REF!</v>
      </c>
      <c r="L87" t="e">
        <f>VLOOKUP($A87,dairy_dataset!$A$1:$Y$4326,MATCH(Filtered_Data!L$1,dairy_dataset!$A$1:$Y$1,0),0)</f>
        <v>#REF!</v>
      </c>
      <c r="M87" t="e">
        <f>VLOOKUP($A87,dairy_dataset!$A$1:$Y$4326,MATCH(Filtered_Data!M$1,dairy_dataset!$A$1:$Y$1,0),0)</f>
        <v>#REF!</v>
      </c>
      <c r="N87" t="e">
        <f>VLOOKUP($A87,dairy_dataset!$A$1:$Y$4326,MATCH(Filtered_Data!N$1,dairy_dataset!$A$1:$Y$1,0),0)</f>
        <v>#REF!</v>
      </c>
      <c r="O87" t="e">
        <f>VLOOKUP($A87,dairy_dataset!$A$1:$Y$4326,MATCH(Filtered_Data!O$1,dairy_dataset!$A$1:$Y$1,0),0)</f>
        <v>#REF!</v>
      </c>
      <c r="P87" t="e">
        <f>VLOOKUP($A87,dairy_dataset!$A$1:$Y$4326,MATCH(Filtered_Data!P$1,dairy_dataset!$A$1:$Y$1,0),0)</f>
        <v>#REF!</v>
      </c>
      <c r="Q87" t="e">
        <f>VLOOKUP($A87,dairy_dataset!$A$1:$Y$4326,MATCH(Filtered_Data!Q$1,dairy_dataset!$A$1:$Y$1,0),0)</f>
        <v>#REF!</v>
      </c>
      <c r="R87" t="e">
        <f>VLOOKUP($A87,dairy_dataset!$A$1:$Y$4326,MATCH(Filtered_Data!R$1,dairy_dataset!$A$1:$Y$1,0),0)</f>
        <v>#REF!</v>
      </c>
      <c r="S87" t="e">
        <f>VLOOKUP($A87,dairy_dataset!$A$1:$Y$4326,MATCH(Filtered_Data!S$1,dairy_dataset!$A$1:$Y$1,0),0)</f>
        <v>#REF!</v>
      </c>
      <c r="T87" t="e">
        <f>VLOOKUP($A87,dairy_dataset!$A$1:$Y$4326,MATCH(Filtered_Data!T$1,dairy_dataset!$A$1:$Y$1,0),0)</f>
        <v>#REF!</v>
      </c>
      <c r="U87" t="e">
        <f>VLOOKUP($A87,dairy_dataset!$A$1:$Y$4326,MATCH(Filtered_Data!U$1,dairy_dataset!$A$1:$Y$1,0),0)</f>
        <v>#REF!</v>
      </c>
      <c r="V87" t="e">
        <f>VLOOKUP($A87,dairy_dataset!$A$1:$Y$4326,MATCH(Filtered_Data!V$1,dairy_dataset!$A$1:$Y$1,0),0)</f>
        <v>#REF!</v>
      </c>
      <c r="W87" t="e">
        <f>VLOOKUP($A87,dairy_dataset!$A$1:$Y$4326,MATCH(Filtered_Data!W$1,dairy_dataset!$A$1:$Y$1,0),0)</f>
        <v>#REF!</v>
      </c>
      <c r="X87" t="e">
        <f>VLOOKUP($A87,dairy_dataset!$A$1:$Y$4326,MATCH(Filtered_Data!X$1,dairy_dataset!$A$1:$Y$1,0),0)</f>
        <v>#REF!</v>
      </c>
      <c r="Y87" t="e">
        <f>VLOOKUP($A87,dairy_dataset!$A$1:$Y$4326,MATCH(Filtered_Data!Y$1,dairy_dataset!$A$1:$Y$1,0),0)</f>
        <v>#REF!</v>
      </c>
    </row>
    <row r="88" spans="1:25" x14ac:dyDescent="0.3">
      <c r="A88" t="e">
        <f>#REF!&amp;"-"&amp;COUNTA(dairy_dataset!$J$2:J88)</f>
        <v>#REF!</v>
      </c>
      <c r="B88" t="e">
        <f>VLOOKUP($A88,dairy_dataset!$A$1:$Y$4326,MATCH(Filtered_Data!B$1,dairy_dataset!$A$1:$Y$1,0),0)</f>
        <v>#REF!</v>
      </c>
      <c r="C88" t="e">
        <f>VLOOKUP($A88,dairy_dataset!$A$1:$Y$4326,MATCH(Filtered_Data!C$1,dairy_dataset!$A$1:$Y$1,0),0)</f>
        <v>#REF!</v>
      </c>
      <c r="D88" t="e">
        <f>VLOOKUP($A88,dairy_dataset!$A$1:$Y$4326,MATCH(Filtered_Data!D$1,dairy_dataset!$A$1:$Y$1,0),0)</f>
        <v>#REF!</v>
      </c>
      <c r="E88" t="e">
        <f>VLOOKUP($A88,dairy_dataset!$A$1:$Y$4326,MATCH(Filtered_Data!E$1,dairy_dataset!$A$1:$Y$1,0),0)</f>
        <v>#REF!</v>
      </c>
      <c r="F88" t="e">
        <f>VLOOKUP($A88,dairy_dataset!$A$1:$Y$4326,MATCH(Filtered_Data!F$1,dairy_dataset!$A$1:$Y$1,0),0)</f>
        <v>#REF!</v>
      </c>
      <c r="G88" t="e">
        <f>VLOOKUP($A88,dairy_dataset!$A$1:$Y$4326,MATCH(Filtered_Data!G$1,dairy_dataset!$A$1:$Y$1,0),0)</f>
        <v>#REF!</v>
      </c>
      <c r="H88" t="e">
        <f>VLOOKUP($A88,dairy_dataset!$A$1:$Y$4326,MATCH(Filtered_Data!H$1,dairy_dataset!$A$1:$Y$1,0),0)</f>
        <v>#REF!</v>
      </c>
      <c r="I88" t="e">
        <f>VLOOKUP($A88,dairy_dataset!$A$1:$Y$4326,MATCH(Filtered_Data!I$1,dairy_dataset!$A$1:$Y$1,0),0)</f>
        <v>#REF!</v>
      </c>
      <c r="J88" t="e">
        <f>VLOOKUP($A88,dairy_dataset!$A$1:$Y$4326,MATCH(Filtered_Data!J$1,dairy_dataset!$A$1:$Y$1,0),0)</f>
        <v>#REF!</v>
      </c>
      <c r="K88" t="e">
        <f>VLOOKUP($A88,dairy_dataset!$A$1:$Y$4326,MATCH(Filtered_Data!K$1,dairy_dataset!$A$1:$Y$1,0),0)</f>
        <v>#REF!</v>
      </c>
      <c r="L88" t="e">
        <f>VLOOKUP($A88,dairy_dataset!$A$1:$Y$4326,MATCH(Filtered_Data!L$1,dairy_dataset!$A$1:$Y$1,0),0)</f>
        <v>#REF!</v>
      </c>
      <c r="M88" t="e">
        <f>VLOOKUP($A88,dairy_dataset!$A$1:$Y$4326,MATCH(Filtered_Data!M$1,dairy_dataset!$A$1:$Y$1,0),0)</f>
        <v>#REF!</v>
      </c>
      <c r="N88" t="e">
        <f>VLOOKUP($A88,dairy_dataset!$A$1:$Y$4326,MATCH(Filtered_Data!N$1,dairy_dataset!$A$1:$Y$1,0),0)</f>
        <v>#REF!</v>
      </c>
      <c r="O88" t="e">
        <f>VLOOKUP($A88,dairy_dataset!$A$1:$Y$4326,MATCH(Filtered_Data!O$1,dairy_dataset!$A$1:$Y$1,0),0)</f>
        <v>#REF!</v>
      </c>
      <c r="P88" t="e">
        <f>VLOOKUP($A88,dairy_dataset!$A$1:$Y$4326,MATCH(Filtered_Data!P$1,dairy_dataset!$A$1:$Y$1,0),0)</f>
        <v>#REF!</v>
      </c>
      <c r="Q88" t="e">
        <f>VLOOKUP($A88,dairy_dataset!$A$1:$Y$4326,MATCH(Filtered_Data!Q$1,dairy_dataset!$A$1:$Y$1,0),0)</f>
        <v>#REF!</v>
      </c>
      <c r="R88" t="e">
        <f>VLOOKUP($A88,dairy_dataset!$A$1:$Y$4326,MATCH(Filtered_Data!R$1,dairy_dataset!$A$1:$Y$1,0),0)</f>
        <v>#REF!</v>
      </c>
      <c r="S88" t="e">
        <f>VLOOKUP($A88,dairy_dataset!$A$1:$Y$4326,MATCH(Filtered_Data!S$1,dairy_dataset!$A$1:$Y$1,0),0)</f>
        <v>#REF!</v>
      </c>
      <c r="T88" t="e">
        <f>VLOOKUP($A88,dairy_dataset!$A$1:$Y$4326,MATCH(Filtered_Data!T$1,dairy_dataset!$A$1:$Y$1,0),0)</f>
        <v>#REF!</v>
      </c>
      <c r="U88" t="e">
        <f>VLOOKUP($A88,dairy_dataset!$A$1:$Y$4326,MATCH(Filtered_Data!U$1,dairy_dataset!$A$1:$Y$1,0),0)</f>
        <v>#REF!</v>
      </c>
      <c r="V88" t="e">
        <f>VLOOKUP($A88,dairy_dataset!$A$1:$Y$4326,MATCH(Filtered_Data!V$1,dairy_dataset!$A$1:$Y$1,0),0)</f>
        <v>#REF!</v>
      </c>
      <c r="W88" t="e">
        <f>VLOOKUP($A88,dairy_dataset!$A$1:$Y$4326,MATCH(Filtered_Data!W$1,dairy_dataset!$A$1:$Y$1,0),0)</f>
        <v>#REF!</v>
      </c>
      <c r="X88" t="e">
        <f>VLOOKUP($A88,dairy_dataset!$A$1:$Y$4326,MATCH(Filtered_Data!X$1,dairy_dataset!$A$1:$Y$1,0),0)</f>
        <v>#REF!</v>
      </c>
      <c r="Y88" t="e">
        <f>VLOOKUP($A88,dairy_dataset!$A$1:$Y$4326,MATCH(Filtered_Data!Y$1,dairy_dataset!$A$1:$Y$1,0),0)</f>
        <v>#REF!</v>
      </c>
    </row>
    <row r="89" spans="1:25" x14ac:dyDescent="0.3">
      <c r="A89" t="e">
        <f>#REF!&amp;"-"&amp;COUNTA(dairy_dataset!$J$2:J89)</f>
        <v>#REF!</v>
      </c>
      <c r="B89" t="e">
        <f>VLOOKUP($A89,dairy_dataset!$A$1:$Y$4326,MATCH(Filtered_Data!B$1,dairy_dataset!$A$1:$Y$1,0),0)</f>
        <v>#REF!</v>
      </c>
      <c r="C89" t="e">
        <f>VLOOKUP($A89,dairy_dataset!$A$1:$Y$4326,MATCH(Filtered_Data!C$1,dairy_dataset!$A$1:$Y$1,0),0)</f>
        <v>#REF!</v>
      </c>
      <c r="D89" t="e">
        <f>VLOOKUP($A89,dairy_dataset!$A$1:$Y$4326,MATCH(Filtered_Data!D$1,dairy_dataset!$A$1:$Y$1,0),0)</f>
        <v>#REF!</v>
      </c>
      <c r="E89" t="e">
        <f>VLOOKUP($A89,dairy_dataset!$A$1:$Y$4326,MATCH(Filtered_Data!E$1,dairy_dataset!$A$1:$Y$1,0),0)</f>
        <v>#REF!</v>
      </c>
      <c r="F89" t="e">
        <f>VLOOKUP($A89,dairy_dataset!$A$1:$Y$4326,MATCH(Filtered_Data!F$1,dairy_dataset!$A$1:$Y$1,0),0)</f>
        <v>#REF!</v>
      </c>
      <c r="G89" t="e">
        <f>VLOOKUP($A89,dairy_dataset!$A$1:$Y$4326,MATCH(Filtered_Data!G$1,dairy_dataset!$A$1:$Y$1,0),0)</f>
        <v>#REF!</v>
      </c>
      <c r="H89" t="e">
        <f>VLOOKUP($A89,dairy_dataset!$A$1:$Y$4326,MATCH(Filtered_Data!H$1,dairy_dataset!$A$1:$Y$1,0),0)</f>
        <v>#REF!</v>
      </c>
      <c r="I89" t="e">
        <f>VLOOKUP($A89,dairy_dataset!$A$1:$Y$4326,MATCH(Filtered_Data!I$1,dairy_dataset!$A$1:$Y$1,0),0)</f>
        <v>#REF!</v>
      </c>
      <c r="J89" t="e">
        <f>VLOOKUP($A89,dairy_dataset!$A$1:$Y$4326,MATCH(Filtered_Data!J$1,dairy_dataset!$A$1:$Y$1,0),0)</f>
        <v>#REF!</v>
      </c>
      <c r="K89" t="e">
        <f>VLOOKUP($A89,dairy_dataset!$A$1:$Y$4326,MATCH(Filtered_Data!K$1,dairy_dataset!$A$1:$Y$1,0),0)</f>
        <v>#REF!</v>
      </c>
      <c r="L89" t="e">
        <f>VLOOKUP($A89,dairy_dataset!$A$1:$Y$4326,MATCH(Filtered_Data!L$1,dairy_dataset!$A$1:$Y$1,0),0)</f>
        <v>#REF!</v>
      </c>
      <c r="M89" t="e">
        <f>VLOOKUP($A89,dairy_dataset!$A$1:$Y$4326,MATCH(Filtered_Data!M$1,dairy_dataset!$A$1:$Y$1,0),0)</f>
        <v>#REF!</v>
      </c>
      <c r="N89" t="e">
        <f>VLOOKUP($A89,dairy_dataset!$A$1:$Y$4326,MATCH(Filtered_Data!N$1,dairy_dataset!$A$1:$Y$1,0),0)</f>
        <v>#REF!</v>
      </c>
      <c r="O89" t="e">
        <f>VLOOKUP($A89,dairy_dataset!$A$1:$Y$4326,MATCH(Filtered_Data!O$1,dairy_dataset!$A$1:$Y$1,0),0)</f>
        <v>#REF!</v>
      </c>
      <c r="P89" t="e">
        <f>VLOOKUP($A89,dairy_dataset!$A$1:$Y$4326,MATCH(Filtered_Data!P$1,dairy_dataset!$A$1:$Y$1,0),0)</f>
        <v>#REF!</v>
      </c>
      <c r="Q89" t="e">
        <f>VLOOKUP($A89,dairy_dataset!$A$1:$Y$4326,MATCH(Filtered_Data!Q$1,dairy_dataset!$A$1:$Y$1,0),0)</f>
        <v>#REF!</v>
      </c>
      <c r="R89" t="e">
        <f>VLOOKUP($A89,dairy_dataset!$A$1:$Y$4326,MATCH(Filtered_Data!R$1,dairy_dataset!$A$1:$Y$1,0),0)</f>
        <v>#REF!</v>
      </c>
      <c r="S89" t="e">
        <f>VLOOKUP($A89,dairy_dataset!$A$1:$Y$4326,MATCH(Filtered_Data!S$1,dairy_dataset!$A$1:$Y$1,0),0)</f>
        <v>#REF!</v>
      </c>
      <c r="T89" t="e">
        <f>VLOOKUP($A89,dairy_dataset!$A$1:$Y$4326,MATCH(Filtered_Data!T$1,dairy_dataset!$A$1:$Y$1,0),0)</f>
        <v>#REF!</v>
      </c>
      <c r="U89" t="e">
        <f>VLOOKUP($A89,dairy_dataset!$A$1:$Y$4326,MATCH(Filtered_Data!U$1,dairy_dataset!$A$1:$Y$1,0),0)</f>
        <v>#REF!</v>
      </c>
      <c r="V89" t="e">
        <f>VLOOKUP($A89,dairy_dataset!$A$1:$Y$4326,MATCH(Filtered_Data!V$1,dairy_dataset!$A$1:$Y$1,0),0)</f>
        <v>#REF!</v>
      </c>
      <c r="W89" t="e">
        <f>VLOOKUP($A89,dairy_dataset!$A$1:$Y$4326,MATCH(Filtered_Data!W$1,dairy_dataset!$A$1:$Y$1,0),0)</f>
        <v>#REF!</v>
      </c>
      <c r="X89" t="e">
        <f>VLOOKUP($A89,dairy_dataset!$A$1:$Y$4326,MATCH(Filtered_Data!X$1,dairy_dataset!$A$1:$Y$1,0),0)</f>
        <v>#REF!</v>
      </c>
      <c r="Y89" t="e">
        <f>VLOOKUP($A89,dairy_dataset!$A$1:$Y$4326,MATCH(Filtered_Data!Y$1,dairy_dataset!$A$1:$Y$1,0),0)</f>
        <v>#REF!</v>
      </c>
    </row>
    <row r="90" spans="1:25" x14ac:dyDescent="0.3">
      <c r="A90" t="e">
        <f>#REF!&amp;"-"&amp;COUNTA(dairy_dataset!$J$2:J90)</f>
        <v>#REF!</v>
      </c>
      <c r="B90" t="e">
        <f>VLOOKUP($A90,dairy_dataset!$A$1:$Y$4326,MATCH(Filtered_Data!B$1,dairy_dataset!$A$1:$Y$1,0),0)</f>
        <v>#REF!</v>
      </c>
      <c r="C90" t="e">
        <f>VLOOKUP($A90,dairy_dataset!$A$1:$Y$4326,MATCH(Filtered_Data!C$1,dairy_dataset!$A$1:$Y$1,0),0)</f>
        <v>#REF!</v>
      </c>
      <c r="D90" t="e">
        <f>VLOOKUP($A90,dairy_dataset!$A$1:$Y$4326,MATCH(Filtered_Data!D$1,dairy_dataset!$A$1:$Y$1,0),0)</f>
        <v>#REF!</v>
      </c>
      <c r="E90" t="e">
        <f>VLOOKUP($A90,dairy_dataset!$A$1:$Y$4326,MATCH(Filtered_Data!E$1,dairy_dataset!$A$1:$Y$1,0),0)</f>
        <v>#REF!</v>
      </c>
      <c r="F90" t="e">
        <f>VLOOKUP($A90,dairy_dataset!$A$1:$Y$4326,MATCH(Filtered_Data!F$1,dairy_dataset!$A$1:$Y$1,0),0)</f>
        <v>#REF!</v>
      </c>
      <c r="G90" t="e">
        <f>VLOOKUP($A90,dairy_dataset!$A$1:$Y$4326,MATCH(Filtered_Data!G$1,dairy_dataset!$A$1:$Y$1,0),0)</f>
        <v>#REF!</v>
      </c>
      <c r="H90" t="e">
        <f>VLOOKUP($A90,dairy_dataset!$A$1:$Y$4326,MATCH(Filtered_Data!H$1,dairy_dataset!$A$1:$Y$1,0),0)</f>
        <v>#REF!</v>
      </c>
      <c r="I90" t="e">
        <f>VLOOKUP($A90,dairy_dataset!$A$1:$Y$4326,MATCH(Filtered_Data!I$1,dairy_dataset!$A$1:$Y$1,0),0)</f>
        <v>#REF!</v>
      </c>
      <c r="J90" t="e">
        <f>VLOOKUP($A90,dairy_dataset!$A$1:$Y$4326,MATCH(Filtered_Data!J$1,dairy_dataset!$A$1:$Y$1,0),0)</f>
        <v>#REF!</v>
      </c>
      <c r="K90" t="e">
        <f>VLOOKUP($A90,dairy_dataset!$A$1:$Y$4326,MATCH(Filtered_Data!K$1,dairy_dataset!$A$1:$Y$1,0),0)</f>
        <v>#REF!</v>
      </c>
      <c r="L90" t="e">
        <f>VLOOKUP($A90,dairy_dataset!$A$1:$Y$4326,MATCH(Filtered_Data!L$1,dairy_dataset!$A$1:$Y$1,0),0)</f>
        <v>#REF!</v>
      </c>
      <c r="M90" t="e">
        <f>VLOOKUP($A90,dairy_dataset!$A$1:$Y$4326,MATCH(Filtered_Data!M$1,dairy_dataset!$A$1:$Y$1,0),0)</f>
        <v>#REF!</v>
      </c>
      <c r="N90" t="e">
        <f>VLOOKUP($A90,dairy_dataset!$A$1:$Y$4326,MATCH(Filtered_Data!N$1,dairy_dataset!$A$1:$Y$1,0),0)</f>
        <v>#REF!</v>
      </c>
      <c r="O90" t="e">
        <f>VLOOKUP($A90,dairy_dataset!$A$1:$Y$4326,MATCH(Filtered_Data!O$1,dairy_dataset!$A$1:$Y$1,0),0)</f>
        <v>#REF!</v>
      </c>
      <c r="P90" t="e">
        <f>VLOOKUP($A90,dairy_dataset!$A$1:$Y$4326,MATCH(Filtered_Data!P$1,dairy_dataset!$A$1:$Y$1,0),0)</f>
        <v>#REF!</v>
      </c>
      <c r="Q90" t="e">
        <f>VLOOKUP($A90,dairy_dataset!$A$1:$Y$4326,MATCH(Filtered_Data!Q$1,dairy_dataset!$A$1:$Y$1,0),0)</f>
        <v>#REF!</v>
      </c>
      <c r="R90" t="e">
        <f>VLOOKUP($A90,dairy_dataset!$A$1:$Y$4326,MATCH(Filtered_Data!R$1,dairy_dataset!$A$1:$Y$1,0),0)</f>
        <v>#REF!</v>
      </c>
      <c r="S90" t="e">
        <f>VLOOKUP($A90,dairy_dataset!$A$1:$Y$4326,MATCH(Filtered_Data!S$1,dairy_dataset!$A$1:$Y$1,0),0)</f>
        <v>#REF!</v>
      </c>
      <c r="T90" t="e">
        <f>VLOOKUP($A90,dairy_dataset!$A$1:$Y$4326,MATCH(Filtered_Data!T$1,dairy_dataset!$A$1:$Y$1,0),0)</f>
        <v>#REF!</v>
      </c>
      <c r="U90" t="e">
        <f>VLOOKUP($A90,dairy_dataset!$A$1:$Y$4326,MATCH(Filtered_Data!U$1,dairy_dataset!$A$1:$Y$1,0),0)</f>
        <v>#REF!</v>
      </c>
      <c r="V90" t="e">
        <f>VLOOKUP($A90,dairy_dataset!$A$1:$Y$4326,MATCH(Filtered_Data!V$1,dairy_dataset!$A$1:$Y$1,0),0)</f>
        <v>#REF!</v>
      </c>
      <c r="W90" t="e">
        <f>VLOOKUP($A90,dairy_dataset!$A$1:$Y$4326,MATCH(Filtered_Data!W$1,dairy_dataset!$A$1:$Y$1,0),0)</f>
        <v>#REF!</v>
      </c>
      <c r="X90" t="e">
        <f>VLOOKUP($A90,dairy_dataset!$A$1:$Y$4326,MATCH(Filtered_Data!X$1,dairy_dataset!$A$1:$Y$1,0),0)</f>
        <v>#REF!</v>
      </c>
      <c r="Y90" t="e">
        <f>VLOOKUP($A90,dairy_dataset!$A$1:$Y$4326,MATCH(Filtered_Data!Y$1,dairy_dataset!$A$1:$Y$1,0),0)</f>
        <v>#REF!</v>
      </c>
    </row>
    <row r="91" spans="1:25" x14ac:dyDescent="0.3">
      <c r="A91" t="e">
        <f>#REF!&amp;"-"&amp;COUNTA(dairy_dataset!$J$2:J91)</f>
        <v>#REF!</v>
      </c>
      <c r="B91" t="e">
        <f>VLOOKUP($A91,dairy_dataset!$A$1:$Y$4326,MATCH(Filtered_Data!B$1,dairy_dataset!$A$1:$Y$1,0),0)</f>
        <v>#REF!</v>
      </c>
      <c r="C91" t="e">
        <f>VLOOKUP($A91,dairy_dataset!$A$1:$Y$4326,MATCH(Filtered_Data!C$1,dairy_dataset!$A$1:$Y$1,0),0)</f>
        <v>#REF!</v>
      </c>
      <c r="D91" t="e">
        <f>VLOOKUP($A91,dairy_dataset!$A$1:$Y$4326,MATCH(Filtered_Data!D$1,dairy_dataset!$A$1:$Y$1,0),0)</f>
        <v>#REF!</v>
      </c>
      <c r="E91" t="e">
        <f>VLOOKUP($A91,dairy_dataset!$A$1:$Y$4326,MATCH(Filtered_Data!E$1,dairy_dataset!$A$1:$Y$1,0),0)</f>
        <v>#REF!</v>
      </c>
      <c r="F91" t="e">
        <f>VLOOKUP($A91,dairy_dataset!$A$1:$Y$4326,MATCH(Filtered_Data!F$1,dairy_dataset!$A$1:$Y$1,0),0)</f>
        <v>#REF!</v>
      </c>
      <c r="G91" t="e">
        <f>VLOOKUP($A91,dairy_dataset!$A$1:$Y$4326,MATCH(Filtered_Data!G$1,dairy_dataset!$A$1:$Y$1,0),0)</f>
        <v>#REF!</v>
      </c>
      <c r="H91" t="e">
        <f>VLOOKUP($A91,dairy_dataset!$A$1:$Y$4326,MATCH(Filtered_Data!H$1,dairy_dataset!$A$1:$Y$1,0),0)</f>
        <v>#REF!</v>
      </c>
      <c r="I91" t="e">
        <f>VLOOKUP($A91,dairy_dataset!$A$1:$Y$4326,MATCH(Filtered_Data!I$1,dairy_dataset!$A$1:$Y$1,0),0)</f>
        <v>#REF!</v>
      </c>
      <c r="J91" t="e">
        <f>VLOOKUP($A91,dairy_dataset!$A$1:$Y$4326,MATCH(Filtered_Data!J$1,dairy_dataset!$A$1:$Y$1,0),0)</f>
        <v>#REF!</v>
      </c>
      <c r="K91" t="e">
        <f>VLOOKUP($A91,dairy_dataset!$A$1:$Y$4326,MATCH(Filtered_Data!K$1,dairy_dataset!$A$1:$Y$1,0),0)</f>
        <v>#REF!</v>
      </c>
      <c r="L91" t="e">
        <f>VLOOKUP($A91,dairy_dataset!$A$1:$Y$4326,MATCH(Filtered_Data!L$1,dairy_dataset!$A$1:$Y$1,0),0)</f>
        <v>#REF!</v>
      </c>
      <c r="M91" t="e">
        <f>VLOOKUP($A91,dairy_dataset!$A$1:$Y$4326,MATCH(Filtered_Data!M$1,dairy_dataset!$A$1:$Y$1,0),0)</f>
        <v>#REF!</v>
      </c>
      <c r="N91" t="e">
        <f>VLOOKUP($A91,dairy_dataset!$A$1:$Y$4326,MATCH(Filtered_Data!N$1,dairy_dataset!$A$1:$Y$1,0),0)</f>
        <v>#REF!</v>
      </c>
      <c r="O91" t="e">
        <f>VLOOKUP($A91,dairy_dataset!$A$1:$Y$4326,MATCH(Filtered_Data!O$1,dairy_dataset!$A$1:$Y$1,0),0)</f>
        <v>#REF!</v>
      </c>
      <c r="P91" t="e">
        <f>VLOOKUP($A91,dairy_dataset!$A$1:$Y$4326,MATCH(Filtered_Data!P$1,dairy_dataset!$A$1:$Y$1,0),0)</f>
        <v>#REF!</v>
      </c>
      <c r="Q91" t="e">
        <f>VLOOKUP($A91,dairy_dataset!$A$1:$Y$4326,MATCH(Filtered_Data!Q$1,dairy_dataset!$A$1:$Y$1,0),0)</f>
        <v>#REF!</v>
      </c>
      <c r="R91" t="e">
        <f>VLOOKUP($A91,dairy_dataset!$A$1:$Y$4326,MATCH(Filtered_Data!R$1,dairy_dataset!$A$1:$Y$1,0),0)</f>
        <v>#REF!</v>
      </c>
      <c r="S91" t="e">
        <f>VLOOKUP($A91,dairy_dataset!$A$1:$Y$4326,MATCH(Filtered_Data!S$1,dairy_dataset!$A$1:$Y$1,0),0)</f>
        <v>#REF!</v>
      </c>
      <c r="T91" t="e">
        <f>VLOOKUP($A91,dairy_dataset!$A$1:$Y$4326,MATCH(Filtered_Data!T$1,dairy_dataset!$A$1:$Y$1,0),0)</f>
        <v>#REF!</v>
      </c>
      <c r="U91" t="e">
        <f>VLOOKUP($A91,dairy_dataset!$A$1:$Y$4326,MATCH(Filtered_Data!U$1,dairy_dataset!$A$1:$Y$1,0),0)</f>
        <v>#REF!</v>
      </c>
      <c r="V91" t="e">
        <f>VLOOKUP($A91,dairy_dataset!$A$1:$Y$4326,MATCH(Filtered_Data!V$1,dairy_dataset!$A$1:$Y$1,0),0)</f>
        <v>#REF!</v>
      </c>
      <c r="W91" t="e">
        <f>VLOOKUP($A91,dairy_dataset!$A$1:$Y$4326,MATCH(Filtered_Data!W$1,dairy_dataset!$A$1:$Y$1,0),0)</f>
        <v>#REF!</v>
      </c>
      <c r="X91" t="e">
        <f>VLOOKUP($A91,dairy_dataset!$A$1:$Y$4326,MATCH(Filtered_Data!X$1,dairy_dataset!$A$1:$Y$1,0),0)</f>
        <v>#REF!</v>
      </c>
      <c r="Y91" t="e">
        <f>VLOOKUP($A91,dairy_dataset!$A$1:$Y$4326,MATCH(Filtered_Data!Y$1,dairy_dataset!$A$1:$Y$1,0),0)</f>
        <v>#REF!</v>
      </c>
    </row>
    <row r="92" spans="1:25" x14ac:dyDescent="0.3">
      <c r="A92" t="e">
        <f>#REF!&amp;"-"&amp;COUNTA(dairy_dataset!$J$2:J92)</f>
        <v>#REF!</v>
      </c>
      <c r="B92" t="e">
        <f>VLOOKUP($A92,dairy_dataset!$A$1:$Y$4326,MATCH(Filtered_Data!B$1,dairy_dataset!$A$1:$Y$1,0),0)</f>
        <v>#REF!</v>
      </c>
      <c r="C92" t="e">
        <f>VLOOKUP($A92,dairy_dataset!$A$1:$Y$4326,MATCH(Filtered_Data!C$1,dairy_dataset!$A$1:$Y$1,0),0)</f>
        <v>#REF!</v>
      </c>
      <c r="D92" t="e">
        <f>VLOOKUP($A92,dairy_dataset!$A$1:$Y$4326,MATCH(Filtered_Data!D$1,dairy_dataset!$A$1:$Y$1,0),0)</f>
        <v>#REF!</v>
      </c>
      <c r="E92" t="e">
        <f>VLOOKUP($A92,dairy_dataset!$A$1:$Y$4326,MATCH(Filtered_Data!E$1,dairy_dataset!$A$1:$Y$1,0),0)</f>
        <v>#REF!</v>
      </c>
      <c r="F92" t="e">
        <f>VLOOKUP($A92,dairy_dataset!$A$1:$Y$4326,MATCH(Filtered_Data!F$1,dairy_dataset!$A$1:$Y$1,0),0)</f>
        <v>#REF!</v>
      </c>
      <c r="G92" t="e">
        <f>VLOOKUP($A92,dairy_dataset!$A$1:$Y$4326,MATCH(Filtered_Data!G$1,dairy_dataset!$A$1:$Y$1,0),0)</f>
        <v>#REF!</v>
      </c>
      <c r="H92" t="e">
        <f>VLOOKUP($A92,dairy_dataset!$A$1:$Y$4326,MATCH(Filtered_Data!H$1,dairy_dataset!$A$1:$Y$1,0),0)</f>
        <v>#REF!</v>
      </c>
      <c r="I92" t="e">
        <f>VLOOKUP($A92,dairy_dataset!$A$1:$Y$4326,MATCH(Filtered_Data!I$1,dairy_dataset!$A$1:$Y$1,0),0)</f>
        <v>#REF!</v>
      </c>
      <c r="J92" t="e">
        <f>VLOOKUP($A92,dairy_dataset!$A$1:$Y$4326,MATCH(Filtered_Data!J$1,dairy_dataset!$A$1:$Y$1,0),0)</f>
        <v>#REF!</v>
      </c>
      <c r="K92" t="e">
        <f>VLOOKUP($A92,dairy_dataset!$A$1:$Y$4326,MATCH(Filtered_Data!K$1,dairy_dataset!$A$1:$Y$1,0),0)</f>
        <v>#REF!</v>
      </c>
      <c r="L92" t="e">
        <f>VLOOKUP($A92,dairy_dataset!$A$1:$Y$4326,MATCH(Filtered_Data!L$1,dairy_dataset!$A$1:$Y$1,0),0)</f>
        <v>#REF!</v>
      </c>
      <c r="M92" t="e">
        <f>VLOOKUP($A92,dairy_dataset!$A$1:$Y$4326,MATCH(Filtered_Data!M$1,dairy_dataset!$A$1:$Y$1,0),0)</f>
        <v>#REF!</v>
      </c>
      <c r="N92" t="e">
        <f>VLOOKUP($A92,dairy_dataset!$A$1:$Y$4326,MATCH(Filtered_Data!N$1,dairy_dataset!$A$1:$Y$1,0),0)</f>
        <v>#REF!</v>
      </c>
      <c r="O92" t="e">
        <f>VLOOKUP($A92,dairy_dataset!$A$1:$Y$4326,MATCH(Filtered_Data!O$1,dairy_dataset!$A$1:$Y$1,0),0)</f>
        <v>#REF!</v>
      </c>
      <c r="P92" t="e">
        <f>VLOOKUP($A92,dairy_dataset!$A$1:$Y$4326,MATCH(Filtered_Data!P$1,dairy_dataset!$A$1:$Y$1,0),0)</f>
        <v>#REF!</v>
      </c>
      <c r="Q92" t="e">
        <f>VLOOKUP($A92,dairy_dataset!$A$1:$Y$4326,MATCH(Filtered_Data!Q$1,dairy_dataset!$A$1:$Y$1,0),0)</f>
        <v>#REF!</v>
      </c>
      <c r="R92" t="e">
        <f>VLOOKUP($A92,dairy_dataset!$A$1:$Y$4326,MATCH(Filtered_Data!R$1,dairy_dataset!$A$1:$Y$1,0),0)</f>
        <v>#REF!</v>
      </c>
      <c r="S92" t="e">
        <f>VLOOKUP($A92,dairy_dataset!$A$1:$Y$4326,MATCH(Filtered_Data!S$1,dairy_dataset!$A$1:$Y$1,0),0)</f>
        <v>#REF!</v>
      </c>
      <c r="T92" t="e">
        <f>VLOOKUP($A92,dairy_dataset!$A$1:$Y$4326,MATCH(Filtered_Data!T$1,dairy_dataset!$A$1:$Y$1,0),0)</f>
        <v>#REF!</v>
      </c>
      <c r="U92" t="e">
        <f>VLOOKUP($A92,dairy_dataset!$A$1:$Y$4326,MATCH(Filtered_Data!U$1,dairy_dataset!$A$1:$Y$1,0),0)</f>
        <v>#REF!</v>
      </c>
      <c r="V92" t="e">
        <f>VLOOKUP($A92,dairy_dataset!$A$1:$Y$4326,MATCH(Filtered_Data!V$1,dairy_dataset!$A$1:$Y$1,0),0)</f>
        <v>#REF!</v>
      </c>
      <c r="W92" t="e">
        <f>VLOOKUP($A92,dairy_dataset!$A$1:$Y$4326,MATCH(Filtered_Data!W$1,dairy_dataset!$A$1:$Y$1,0),0)</f>
        <v>#REF!</v>
      </c>
      <c r="X92" t="e">
        <f>VLOOKUP($A92,dairy_dataset!$A$1:$Y$4326,MATCH(Filtered_Data!X$1,dairy_dataset!$A$1:$Y$1,0),0)</f>
        <v>#REF!</v>
      </c>
      <c r="Y92" t="e">
        <f>VLOOKUP($A92,dairy_dataset!$A$1:$Y$4326,MATCH(Filtered_Data!Y$1,dairy_dataset!$A$1:$Y$1,0),0)</f>
        <v>#REF!</v>
      </c>
    </row>
    <row r="93" spans="1:25" x14ac:dyDescent="0.3">
      <c r="A93" t="e">
        <f>#REF!&amp;"-"&amp;COUNTA(dairy_dataset!$J$2:J93)</f>
        <v>#REF!</v>
      </c>
      <c r="B93" t="e">
        <f>VLOOKUP($A93,dairy_dataset!$A$1:$Y$4326,MATCH(Filtered_Data!B$1,dairy_dataset!$A$1:$Y$1,0),0)</f>
        <v>#REF!</v>
      </c>
      <c r="C93" t="e">
        <f>VLOOKUP($A93,dairy_dataset!$A$1:$Y$4326,MATCH(Filtered_Data!C$1,dairy_dataset!$A$1:$Y$1,0),0)</f>
        <v>#REF!</v>
      </c>
      <c r="D93" t="e">
        <f>VLOOKUP($A93,dairy_dataset!$A$1:$Y$4326,MATCH(Filtered_Data!D$1,dairy_dataset!$A$1:$Y$1,0),0)</f>
        <v>#REF!</v>
      </c>
      <c r="E93" t="e">
        <f>VLOOKUP($A93,dairy_dataset!$A$1:$Y$4326,MATCH(Filtered_Data!E$1,dairy_dataset!$A$1:$Y$1,0),0)</f>
        <v>#REF!</v>
      </c>
      <c r="F93" t="e">
        <f>VLOOKUP($A93,dairy_dataset!$A$1:$Y$4326,MATCH(Filtered_Data!F$1,dairy_dataset!$A$1:$Y$1,0),0)</f>
        <v>#REF!</v>
      </c>
      <c r="G93" t="e">
        <f>VLOOKUP($A93,dairy_dataset!$A$1:$Y$4326,MATCH(Filtered_Data!G$1,dairy_dataset!$A$1:$Y$1,0),0)</f>
        <v>#REF!</v>
      </c>
      <c r="H93" t="e">
        <f>VLOOKUP($A93,dairy_dataset!$A$1:$Y$4326,MATCH(Filtered_Data!H$1,dairy_dataset!$A$1:$Y$1,0),0)</f>
        <v>#REF!</v>
      </c>
      <c r="I93" t="e">
        <f>VLOOKUP($A93,dairy_dataset!$A$1:$Y$4326,MATCH(Filtered_Data!I$1,dairy_dataset!$A$1:$Y$1,0),0)</f>
        <v>#REF!</v>
      </c>
      <c r="J93" t="e">
        <f>VLOOKUP($A93,dairy_dataset!$A$1:$Y$4326,MATCH(Filtered_Data!J$1,dairy_dataset!$A$1:$Y$1,0),0)</f>
        <v>#REF!</v>
      </c>
      <c r="K93" t="e">
        <f>VLOOKUP($A93,dairy_dataset!$A$1:$Y$4326,MATCH(Filtered_Data!K$1,dairy_dataset!$A$1:$Y$1,0),0)</f>
        <v>#REF!</v>
      </c>
      <c r="L93" t="e">
        <f>VLOOKUP($A93,dairy_dataset!$A$1:$Y$4326,MATCH(Filtered_Data!L$1,dairy_dataset!$A$1:$Y$1,0),0)</f>
        <v>#REF!</v>
      </c>
      <c r="M93" t="e">
        <f>VLOOKUP($A93,dairy_dataset!$A$1:$Y$4326,MATCH(Filtered_Data!M$1,dairy_dataset!$A$1:$Y$1,0),0)</f>
        <v>#REF!</v>
      </c>
      <c r="N93" t="e">
        <f>VLOOKUP($A93,dairy_dataset!$A$1:$Y$4326,MATCH(Filtered_Data!N$1,dairy_dataset!$A$1:$Y$1,0),0)</f>
        <v>#REF!</v>
      </c>
      <c r="O93" t="e">
        <f>VLOOKUP($A93,dairy_dataset!$A$1:$Y$4326,MATCH(Filtered_Data!O$1,dairy_dataset!$A$1:$Y$1,0),0)</f>
        <v>#REF!</v>
      </c>
      <c r="P93" t="e">
        <f>VLOOKUP($A93,dairy_dataset!$A$1:$Y$4326,MATCH(Filtered_Data!P$1,dairy_dataset!$A$1:$Y$1,0),0)</f>
        <v>#REF!</v>
      </c>
      <c r="Q93" t="e">
        <f>VLOOKUP($A93,dairy_dataset!$A$1:$Y$4326,MATCH(Filtered_Data!Q$1,dairy_dataset!$A$1:$Y$1,0),0)</f>
        <v>#REF!</v>
      </c>
      <c r="R93" t="e">
        <f>VLOOKUP($A93,dairy_dataset!$A$1:$Y$4326,MATCH(Filtered_Data!R$1,dairy_dataset!$A$1:$Y$1,0),0)</f>
        <v>#REF!</v>
      </c>
      <c r="S93" t="e">
        <f>VLOOKUP($A93,dairy_dataset!$A$1:$Y$4326,MATCH(Filtered_Data!S$1,dairy_dataset!$A$1:$Y$1,0),0)</f>
        <v>#REF!</v>
      </c>
      <c r="T93" t="e">
        <f>VLOOKUP($A93,dairy_dataset!$A$1:$Y$4326,MATCH(Filtered_Data!T$1,dairy_dataset!$A$1:$Y$1,0),0)</f>
        <v>#REF!</v>
      </c>
      <c r="U93" t="e">
        <f>VLOOKUP($A93,dairy_dataset!$A$1:$Y$4326,MATCH(Filtered_Data!U$1,dairy_dataset!$A$1:$Y$1,0),0)</f>
        <v>#REF!</v>
      </c>
      <c r="V93" t="e">
        <f>VLOOKUP($A93,dairy_dataset!$A$1:$Y$4326,MATCH(Filtered_Data!V$1,dairy_dataset!$A$1:$Y$1,0),0)</f>
        <v>#REF!</v>
      </c>
      <c r="W93" t="e">
        <f>VLOOKUP($A93,dairy_dataset!$A$1:$Y$4326,MATCH(Filtered_Data!W$1,dairy_dataset!$A$1:$Y$1,0),0)</f>
        <v>#REF!</v>
      </c>
      <c r="X93" t="e">
        <f>VLOOKUP($A93,dairy_dataset!$A$1:$Y$4326,MATCH(Filtered_Data!X$1,dairy_dataset!$A$1:$Y$1,0),0)</f>
        <v>#REF!</v>
      </c>
      <c r="Y93" t="e">
        <f>VLOOKUP($A93,dairy_dataset!$A$1:$Y$4326,MATCH(Filtered_Data!Y$1,dairy_dataset!$A$1:$Y$1,0),0)</f>
        <v>#REF!</v>
      </c>
    </row>
    <row r="94" spans="1:25" x14ac:dyDescent="0.3">
      <c r="A94" t="e">
        <f>#REF!&amp;"-"&amp;COUNTA(dairy_dataset!$J$2:J94)</f>
        <v>#REF!</v>
      </c>
      <c r="B94" t="e">
        <f>VLOOKUP($A94,dairy_dataset!$A$1:$Y$4326,MATCH(Filtered_Data!B$1,dairy_dataset!$A$1:$Y$1,0),0)</f>
        <v>#REF!</v>
      </c>
      <c r="C94" t="e">
        <f>VLOOKUP($A94,dairy_dataset!$A$1:$Y$4326,MATCH(Filtered_Data!C$1,dairy_dataset!$A$1:$Y$1,0),0)</f>
        <v>#REF!</v>
      </c>
      <c r="D94" t="e">
        <f>VLOOKUP($A94,dairy_dataset!$A$1:$Y$4326,MATCH(Filtered_Data!D$1,dairy_dataset!$A$1:$Y$1,0),0)</f>
        <v>#REF!</v>
      </c>
      <c r="E94" t="e">
        <f>VLOOKUP($A94,dairy_dataset!$A$1:$Y$4326,MATCH(Filtered_Data!E$1,dairy_dataset!$A$1:$Y$1,0),0)</f>
        <v>#REF!</v>
      </c>
      <c r="F94" t="e">
        <f>VLOOKUP($A94,dairy_dataset!$A$1:$Y$4326,MATCH(Filtered_Data!F$1,dairy_dataset!$A$1:$Y$1,0),0)</f>
        <v>#REF!</v>
      </c>
      <c r="G94" t="e">
        <f>VLOOKUP($A94,dairy_dataset!$A$1:$Y$4326,MATCH(Filtered_Data!G$1,dairy_dataset!$A$1:$Y$1,0),0)</f>
        <v>#REF!</v>
      </c>
      <c r="H94" t="e">
        <f>VLOOKUP($A94,dairy_dataset!$A$1:$Y$4326,MATCH(Filtered_Data!H$1,dairy_dataset!$A$1:$Y$1,0),0)</f>
        <v>#REF!</v>
      </c>
      <c r="I94" t="e">
        <f>VLOOKUP($A94,dairy_dataset!$A$1:$Y$4326,MATCH(Filtered_Data!I$1,dairy_dataset!$A$1:$Y$1,0),0)</f>
        <v>#REF!</v>
      </c>
      <c r="J94" t="e">
        <f>VLOOKUP($A94,dairy_dataset!$A$1:$Y$4326,MATCH(Filtered_Data!J$1,dairy_dataset!$A$1:$Y$1,0),0)</f>
        <v>#REF!</v>
      </c>
      <c r="K94" t="e">
        <f>VLOOKUP($A94,dairy_dataset!$A$1:$Y$4326,MATCH(Filtered_Data!K$1,dairy_dataset!$A$1:$Y$1,0),0)</f>
        <v>#REF!</v>
      </c>
      <c r="L94" t="e">
        <f>VLOOKUP($A94,dairy_dataset!$A$1:$Y$4326,MATCH(Filtered_Data!L$1,dairy_dataset!$A$1:$Y$1,0),0)</f>
        <v>#REF!</v>
      </c>
      <c r="M94" t="e">
        <f>VLOOKUP($A94,dairy_dataset!$A$1:$Y$4326,MATCH(Filtered_Data!M$1,dairy_dataset!$A$1:$Y$1,0),0)</f>
        <v>#REF!</v>
      </c>
      <c r="N94" t="e">
        <f>VLOOKUP($A94,dairy_dataset!$A$1:$Y$4326,MATCH(Filtered_Data!N$1,dairy_dataset!$A$1:$Y$1,0),0)</f>
        <v>#REF!</v>
      </c>
      <c r="O94" t="e">
        <f>VLOOKUP($A94,dairy_dataset!$A$1:$Y$4326,MATCH(Filtered_Data!O$1,dairy_dataset!$A$1:$Y$1,0),0)</f>
        <v>#REF!</v>
      </c>
      <c r="P94" t="e">
        <f>VLOOKUP($A94,dairy_dataset!$A$1:$Y$4326,MATCH(Filtered_Data!P$1,dairy_dataset!$A$1:$Y$1,0),0)</f>
        <v>#REF!</v>
      </c>
      <c r="Q94" t="e">
        <f>VLOOKUP($A94,dairy_dataset!$A$1:$Y$4326,MATCH(Filtered_Data!Q$1,dairy_dataset!$A$1:$Y$1,0),0)</f>
        <v>#REF!</v>
      </c>
      <c r="R94" t="e">
        <f>VLOOKUP($A94,dairy_dataset!$A$1:$Y$4326,MATCH(Filtered_Data!R$1,dairy_dataset!$A$1:$Y$1,0),0)</f>
        <v>#REF!</v>
      </c>
      <c r="S94" t="e">
        <f>VLOOKUP($A94,dairy_dataset!$A$1:$Y$4326,MATCH(Filtered_Data!S$1,dairy_dataset!$A$1:$Y$1,0),0)</f>
        <v>#REF!</v>
      </c>
      <c r="T94" t="e">
        <f>VLOOKUP($A94,dairy_dataset!$A$1:$Y$4326,MATCH(Filtered_Data!T$1,dairy_dataset!$A$1:$Y$1,0),0)</f>
        <v>#REF!</v>
      </c>
      <c r="U94" t="e">
        <f>VLOOKUP($A94,dairy_dataset!$A$1:$Y$4326,MATCH(Filtered_Data!U$1,dairy_dataset!$A$1:$Y$1,0),0)</f>
        <v>#REF!</v>
      </c>
      <c r="V94" t="e">
        <f>VLOOKUP($A94,dairy_dataset!$A$1:$Y$4326,MATCH(Filtered_Data!V$1,dairy_dataset!$A$1:$Y$1,0),0)</f>
        <v>#REF!</v>
      </c>
      <c r="W94" t="e">
        <f>VLOOKUP($A94,dairy_dataset!$A$1:$Y$4326,MATCH(Filtered_Data!W$1,dairy_dataset!$A$1:$Y$1,0),0)</f>
        <v>#REF!</v>
      </c>
      <c r="X94" t="e">
        <f>VLOOKUP($A94,dairy_dataset!$A$1:$Y$4326,MATCH(Filtered_Data!X$1,dairy_dataset!$A$1:$Y$1,0),0)</f>
        <v>#REF!</v>
      </c>
      <c r="Y94" t="e">
        <f>VLOOKUP($A94,dairy_dataset!$A$1:$Y$4326,MATCH(Filtered_Data!Y$1,dairy_dataset!$A$1:$Y$1,0),0)</f>
        <v>#REF!</v>
      </c>
    </row>
    <row r="95" spans="1:25" x14ac:dyDescent="0.3">
      <c r="A95" t="e">
        <f>#REF!&amp;"-"&amp;COUNTA(dairy_dataset!$J$2:J95)</f>
        <v>#REF!</v>
      </c>
      <c r="B95" t="e">
        <f>VLOOKUP($A95,dairy_dataset!$A$1:$Y$4326,MATCH(Filtered_Data!B$1,dairy_dataset!$A$1:$Y$1,0),0)</f>
        <v>#REF!</v>
      </c>
      <c r="C95" t="e">
        <f>VLOOKUP($A95,dairy_dataset!$A$1:$Y$4326,MATCH(Filtered_Data!C$1,dairy_dataset!$A$1:$Y$1,0),0)</f>
        <v>#REF!</v>
      </c>
      <c r="D95" t="e">
        <f>VLOOKUP($A95,dairy_dataset!$A$1:$Y$4326,MATCH(Filtered_Data!D$1,dairy_dataset!$A$1:$Y$1,0),0)</f>
        <v>#REF!</v>
      </c>
      <c r="E95" t="e">
        <f>VLOOKUP($A95,dairy_dataset!$A$1:$Y$4326,MATCH(Filtered_Data!E$1,dairy_dataset!$A$1:$Y$1,0),0)</f>
        <v>#REF!</v>
      </c>
      <c r="F95" t="e">
        <f>VLOOKUP($A95,dairy_dataset!$A$1:$Y$4326,MATCH(Filtered_Data!F$1,dairy_dataset!$A$1:$Y$1,0),0)</f>
        <v>#REF!</v>
      </c>
      <c r="G95" t="e">
        <f>VLOOKUP($A95,dairy_dataset!$A$1:$Y$4326,MATCH(Filtered_Data!G$1,dairy_dataset!$A$1:$Y$1,0),0)</f>
        <v>#REF!</v>
      </c>
      <c r="H95" t="e">
        <f>VLOOKUP($A95,dairy_dataset!$A$1:$Y$4326,MATCH(Filtered_Data!H$1,dairy_dataset!$A$1:$Y$1,0),0)</f>
        <v>#REF!</v>
      </c>
      <c r="I95" t="e">
        <f>VLOOKUP($A95,dairy_dataset!$A$1:$Y$4326,MATCH(Filtered_Data!I$1,dairy_dataset!$A$1:$Y$1,0),0)</f>
        <v>#REF!</v>
      </c>
      <c r="J95" t="e">
        <f>VLOOKUP($A95,dairy_dataset!$A$1:$Y$4326,MATCH(Filtered_Data!J$1,dairy_dataset!$A$1:$Y$1,0),0)</f>
        <v>#REF!</v>
      </c>
      <c r="K95" t="e">
        <f>VLOOKUP($A95,dairy_dataset!$A$1:$Y$4326,MATCH(Filtered_Data!K$1,dairy_dataset!$A$1:$Y$1,0),0)</f>
        <v>#REF!</v>
      </c>
      <c r="L95" t="e">
        <f>VLOOKUP($A95,dairy_dataset!$A$1:$Y$4326,MATCH(Filtered_Data!L$1,dairy_dataset!$A$1:$Y$1,0),0)</f>
        <v>#REF!</v>
      </c>
      <c r="M95" t="e">
        <f>VLOOKUP($A95,dairy_dataset!$A$1:$Y$4326,MATCH(Filtered_Data!M$1,dairy_dataset!$A$1:$Y$1,0),0)</f>
        <v>#REF!</v>
      </c>
      <c r="N95" t="e">
        <f>VLOOKUP($A95,dairy_dataset!$A$1:$Y$4326,MATCH(Filtered_Data!N$1,dairy_dataset!$A$1:$Y$1,0),0)</f>
        <v>#REF!</v>
      </c>
      <c r="O95" t="e">
        <f>VLOOKUP($A95,dairy_dataset!$A$1:$Y$4326,MATCH(Filtered_Data!O$1,dairy_dataset!$A$1:$Y$1,0),0)</f>
        <v>#REF!</v>
      </c>
      <c r="P95" t="e">
        <f>VLOOKUP($A95,dairy_dataset!$A$1:$Y$4326,MATCH(Filtered_Data!P$1,dairy_dataset!$A$1:$Y$1,0),0)</f>
        <v>#REF!</v>
      </c>
      <c r="Q95" t="e">
        <f>VLOOKUP($A95,dairy_dataset!$A$1:$Y$4326,MATCH(Filtered_Data!Q$1,dairy_dataset!$A$1:$Y$1,0),0)</f>
        <v>#REF!</v>
      </c>
      <c r="R95" t="e">
        <f>VLOOKUP($A95,dairy_dataset!$A$1:$Y$4326,MATCH(Filtered_Data!R$1,dairy_dataset!$A$1:$Y$1,0),0)</f>
        <v>#REF!</v>
      </c>
      <c r="S95" t="e">
        <f>VLOOKUP($A95,dairy_dataset!$A$1:$Y$4326,MATCH(Filtered_Data!S$1,dairy_dataset!$A$1:$Y$1,0),0)</f>
        <v>#REF!</v>
      </c>
      <c r="T95" t="e">
        <f>VLOOKUP($A95,dairy_dataset!$A$1:$Y$4326,MATCH(Filtered_Data!T$1,dairy_dataset!$A$1:$Y$1,0),0)</f>
        <v>#REF!</v>
      </c>
      <c r="U95" t="e">
        <f>VLOOKUP($A95,dairy_dataset!$A$1:$Y$4326,MATCH(Filtered_Data!U$1,dairy_dataset!$A$1:$Y$1,0),0)</f>
        <v>#REF!</v>
      </c>
      <c r="V95" t="e">
        <f>VLOOKUP($A95,dairy_dataset!$A$1:$Y$4326,MATCH(Filtered_Data!V$1,dairy_dataset!$A$1:$Y$1,0),0)</f>
        <v>#REF!</v>
      </c>
      <c r="W95" t="e">
        <f>VLOOKUP($A95,dairy_dataset!$A$1:$Y$4326,MATCH(Filtered_Data!W$1,dairy_dataset!$A$1:$Y$1,0),0)</f>
        <v>#REF!</v>
      </c>
      <c r="X95" t="e">
        <f>VLOOKUP($A95,dairy_dataset!$A$1:$Y$4326,MATCH(Filtered_Data!X$1,dairy_dataset!$A$1:$Y$1,0),0)</f>
        <v>#REF!</v>
      </c>
      <c r="Y95" t="e">
        <f>VLOOKUP($A95,dairy_dataset!$A$1:$Y$4326,MATCH(Filtered_Data!Y$1,dairy_dataset!$A$1:$Y$1,0),0)</f>
        <v>#REF!</v>
      </c>
    </row>
    <row r="96" spans="1:25" x14ac:dyDescent="0.3">
      <c r="A96" t="e">
        <f>#REF!&amp;"-"&amp;COUNTA(dairy_dataset!$J$2:J96)</f>
        <v>#REF!</v>
      </c>
      <c r="B96" t="e">
        <f>VLOOKUP($A96,dairy_dataset!$A$1:$Y$4326,MATCH(Filtered_Data!B$1,dairy_dataset!$A$1:$Y$1,0),0)</f>
        <v>#REF!</v>
      </c>
      <c r="C96" t="e">
        <f>VLOOKUP($A96,dairy_dataset!$A$1:$Y$4326,MATCH(Filtered_Data!C$1,dairy_dataset!$A$1:$Y$1,0),0)</f>
        <v>#REF!</v>
      </c>
      <c r="D96" t="e">
        <f>VLOOKUP($A96,dairy_dataset!$A$1:$Y$4326,MATCH(Filtered_Data!D$1,dairy_dataset!$A$1:$Y$1,0),0)</f>
        <v>#REF!</v>
      </c>
      <c r="E96" t="e">
        <f>VLOOKUP($A96,dairy_dataset!$A$1:$Y$4326,MATCH(Filtered_Data!E$1,dairy_dataset!$A$1:$Y$1,0),0)</f>
        <v>#REF!</v>
      </c>
      <c r="F96" t="e">
        <f>VLOOKUP($A96,dairy_dataset!$A$1:$Y$4326,MATCH(Filtered_Data!F$1,dairy_dataset!$A$1:$Y$1,0),0)</f>
        <v>#REF!</v>
      </c>
      <c r="G96" t="e">
        <f>VLOOKUP($A96,dairy_dataset!$A$1:$Y$4326,MATCH(Filtered_Data!G$1,dairy_dataset!$A$1:$Y$1,0),0)</f>
        <v>#REF!</v>
      </c>
      <c r="H96" t="e">
        <f>VLOOKUP($A96,dairy_dataset!$A$1:$Y$4326,MATCH(Filtered_Data!H$1,dairy_dataset!$A$1:$Y$1,0),0)</f>
        <v>#REF!</v>
      </c>
      <c r="I96" t="e">
        <f>VLOOKUP($A96,dairy_dataset!$A$1:$Y$4326,MATCH(Filtered_Data!I$1,dairy_dataset!$A$1:$Y$1,0),0)</f>
        <v>#REF!</v>
      </c>
      <c r="J96" t="e">
        <f>VLOOKUP($A96,dairy_dataset!$A$1:$Y$4326,MATCH(Filtered_Data!J$1,dairy_dataset!$A$1:$Y$1,0),0)</f>
        <v>#REF!</v>
      </c>
      <c r="K96" t="e">
        <f>VLOOKUP($A96,dairy_dataset!$A$1:$Y$4326,MATCH(Filtered_Data!K$1,dairy_dataset!$A$1:$Y$1,0),0)</f>
        <v>#REF!</v>
      </c>
      <c r="L96" t="e">
        <f>VLOOKUP($A96,dairy_dataset!$A$1:$Y$4326,MATCH(Filtered_Data!L$1,dairy_dataset!$A$1:$Y$1,0),0)</f>
        <v>#REF!</v>
      </c>
      <c r="M96" t="e">
        <f>VLOOKUP($A96,dairy_dataset!$A$1:$Y$4326,MATCH(Filtered_Data!M$1,dairy_dataset!$A$1:$Y$1,0),0)</f>
        <v>#REF!</v>
      </c>
      <c r="N96" t="e">
        <f>VLOOKUP($A96,dairy_dataset!$A$1:$Y$4326,MATCH(Filtered_Data!N$1,dairy_dataset!$A$1:$Y$1,0),0)</f>
        <v>#REF!</v>
      </c>
      <c r="O96" t="e">
        <f>VLOOKUP($A96,dairy_dataset!$A$1:$Y$4326,MATCH(Filtered_Data!O$1,dairy_dataset!$A$1:$Y$1,0),0)</f>
        <v>#REF!</v>
      </c>
      <c r="P96" t="e">
        <f>VLOOKUP($A96,dairy_dataset!$A$1:$Y$4326,MATCH(Filtered_Data!P$1,dairy_dataset!$A$1:$Y$1,0),0)</f>
        <v>#REF!</v>
      </c>
      <c r="Q96" t="e">
        <f>VLOOKUP($A96,dairy_dataset!$A$1:$Y$4326,MATCH(Filtered_Data!Q$1,dairy_dataset!$A$1:$Y$1,0),0)</f>
        <v>#REF!</v>
      </c>
      <c r="R96" t="e">
        <f>VLOOKUP($A96,dairy_dataset!$A$1:$Y$4326,MATCH(Filtered_Data!R$1,dairy_dataset!$A$1:$Y$1,0),0)</f>
        <v>#REF!</v>
      </c>
      <c r="S96" t="e">
        <f>VLOOKUP($A96,dairy_dataset!$A$1:$Y$4326,MATCH(Filtered_Data!S$1,dairy_dataset!$A$1:$Y$1,0),0)</f>
        <v>#REF!</v>
      </c>
      <c r="T96" t="e">
        <f>VLOOKUP($A96,dairy_dataset!$A$1:$Y$4326,MATCH(Filtered_Data!T$1,dairy_dataset!$A$1:$Y$1,0),0)</f>
        <v>#REF!</v>
      </c>
      <c r="U96" t="e">
        <f>VLOOKUP($A96,dairy_dataset!$A$1:$Y$4326,MATCH(Filtered_Data!U$1,dairy_dataset!$A$1:$Y$1,0),0)</f>
        <v>#REF!</v>
      </c>
      <c r="V96" t="e">
        <f>VLOOKUP($A96,dairy_dataset!$A$1:$Y$4326,MATCH(Filtered_Data!V$1,dairy_dataset!$A$1:$Y$1,0),0)</f>
        <v>#REF!</v>
      </c>
      <c r="W96" t="e">
        <f>VLOOKUP($A96,dairy_dataset!$A$1:$Y$4326,MATCH(Filtered_Data!W$1,dairy_dataset!$A$1:$Y$1,0),0)</f>
        <v>#REF!</v>
      </c>
      <c r="X96" t="e">
        <f>VLOOKUP($A96,dairy_dataset!$A$1:$Y$4326,MATCH(Filtered_Data!X$1,dairy_dataset!$A$1:$Y$1,0),0)</f>
        <v>#REF!</v>
      </c>
      <c r="Y96" t="e">
        <f>VLOOKUP($A96,dairy_dataset!$A$1:$Y$4326,MATCH(Filtered_Data!Y$1,dairy_dataset!$A$1:$Y$1,0),0)</f>
        <v>#REF!</v>
      </c>
    </row>
    <row r="97" spans="1:25" x14ac:dyDescent="0.3">
      <c r="A97" t="e">
        <f>#REF!&amp;"-"&amp;COUNTA(dairy_dataset!$J$2:J97)</f>
        <v>#REF!</v>
      </c>
      <c r="B97" t="e">
        <f>VLOOKUP($A97,dairy_dataset!$A$1:$Y$4326,MATCH(Filtered_Data!B$1,dairy_dataset!$A$1:$Y$1,0),0)</f>
        <v>#REF!</v>
      </c>
      <c r="C97" t="e">
        <f>VLOOKUP($A97,dairy_dataset!$A$1:$Y$4326,MATCH(Filtered_Data!C$1,dairy_dataset!$A$1:$Y$1,0),0)</f>
        <v>#REF!</v>
      </c>
      <c r="D97" t="e">
        <f>VLOOKUP($A97,dairy_dataset!$A$1:$Y$4326,MATCH(Filtered_Data!D$1,dairy_dataset!$A$1:$Y$1,0),0)</f>
        <v>#REF!</v>
      </c>
      <c r="E97" t="e">
        <f>VLOOKUP($A97,dairy_dataset!$A$1:$Y$4326,MATCH(Filtered_Data!E$1,dairy_dataset!$A$1:$Y$1,0),0)</f>
        <v>#REF!</v>
      </c>
      <c r="F97" t="e">
        <f>VLOOKUP($A97,dairy_dataset!$A$1:$Y$4326,MATCH(Filtered_Data!F$1,dairy_dataset!$A$1:$Y$1,0),0)</f>
        <v>#REF!</v>
      </c>
      <c r="G97" t="e">
        <f>VLOOKUP($A97,dairy_dataset!$A$1:$Y$4326,MATCH(Filtered_Data!G$1,dairy_dataset!$A$1:$Y$1,0),0)</f>
        <v>#REF!</v>
      </c>
      <c r="H97" t="e">
        <f>VLOOKUP($A97,dairy_dataset!$A$1:$Y$4326,MATCH(Filtered_Data!H$1,dairy_dataset!$A$1:$Y$1,0),0)</f>
        <v>#REF!</v>
      </c>
      <c r="I97" t="e">
        <f>VLOOKUP($A97,dairy_dataset!$A$1:$Y$4326,MATCH(Filtered_Data!I$1,dairy_dataset!$A$1:$Y$1,0),0)</f>
        <v>#REF!</v>
      </c>
      <c r="J97" t="e">
        <f>VLOOKUP($A97,dairy_dataset!$A$1:$Y$4326,MATCH(Filtered_Data!J$1,dairy_dataset!$A$1:$Y$1,0),0)</f>
        <v>#REF!</v>
      </c>
      <c r="K97" t="e">
        <f>VLOOKUP($A97,dairy_dataset!$A$1:$Y$4326,MATCH(Filtered_Data!K$1,dairy_dataset!$A$1:$Y$1,0),0)</f>
        <v>#REF!</v>
      </c>
      <c r="L97" t="e">
        <f>VLOOKUP($A97,dairy_dataset!$A$1:$Y$4326,MATCH(Filtered_Data!L$1,dairy_dataset!$A$1:$Y$1,0),0)</f>
        <v>#REF!</v>
      </c>
      <c r="M97" t="e">
        <f>VLOOKUP($A97,dairy_dataset!$A$1:$Y$4326,MATCH(Filtered_Data!M$1,dairy_dataset!$A$1:$Y$1,0),0)</f>
        <v>#REF!</v>
      </c>
      <c r="N97" t="e">
        <f>VLOOKUP($A97,dairy_dataset!$A$1:$Y$4326,MATCH(Filtered_Data!N$1,dairy_dataset!$A$1:$Y$1,0),0)</f>
        <v>#REF!</v>
      </c>
      <c r="O97" t="e">
        <f>VLOOKUP($A97,dairy_dataset!$A$1:$Y$4326,MATCH(Filtered_Data!O$1,dairy_dataset!$A$1:$Y$1,0),0)</f>
        <v>#REF!</v>
      </c>
      <c r="P97" t="e">
        <f>VLOOKUP($A97,dairy_dataset!$A$1:$Y$4326,MATCH(Filtered_Data!P$1,dairy_dataset!$A$1:$Y$1,0),0)</f>
        <v>#REF!</v>
      </c>
      <c r="Q97" t="e">
        <f>VLOOKUP($A97,dairy_dataset!$A$1:$Y$4326,MATCH(Filtered_Data!Q$1,dairy_dataset!$A$1:$Y$1,0),0)</f>
        <v>#REF!</v>
      </c>
      <c r="R97" t="e">
        <f>VLOOKUP($A97,dairy_dataset!$A$1:$Y$4326,MATCH(Filtered_Data!R$1,dairy_dataset!$A$1:$Y$1,0),0)</f>
        <v>#REF!</v>
      </c>
      <c r="S97" t="e">
        <f>VLOOKUP($A97,dairy_dataset!$A$1:$Y$4326,MATCH(Filtered_Data!S$1,dairy_dataset!$A$1:$Y$1,0),0)</f>
        <v>#REF!</v>
      </c>
      <c r="T97" t="e">
        <f>VLOOKUP($A97,dairy_dataset!$A$1:$Y$4326,MATCH(Filtered_Data!T$1,dairy_dataset!$A$1:$Y$1,0),0)</f>
        <v>#REF!</v>
      </c>
      <c r="U97" t="e">
        <f>VLOOKUP($A97,dairy_dataset!$A$1:$Y$4326,MATCH(Filtered_Data!U$1,dairy_dataset!$A$1:$Y$1,0),0)</f>
        <v>#REF!</v>
      </c>
      <c r="V97" t="e">
        <f>VLOOKUP($A97,dairy_dataset!$A$1:$Y$4326,MATCH(Filtered_Data!V$1,dairy_dataset!$A$1:$Y$1,0),0)</f>
        <v>#REF!</v>
      </c>
      <c r="W97" t="e">
        <f>VLOOKUP($A97,dairy_dataset!$A$1:$Y$4326,MATCH(Filtered_Data!W$1,dairy_dataset!$A$1:$Y$1,0),0)</f>
        <v>#REF!</v>
      </c>
      <c r="X97" t="e">
        <f>VLOOKUP($A97,dairy_dataset!$A$1:$Y$4326,MATCH(Filtered_Data!X$1,dairy_dataset!$A$1:$Y$1,0),0)</f>
        <v>#REF!</v>
      </c>
      <c r="Y97" t="e">
        <f>VLOOKUP($A97,dairy_dataset!$A$1:$Y$4326,MATCH(Filtered_Data!Y$1,dairy_dataset!$A$1:$Y$1,0),0)</f>
        <v>#REF!</v>
      </c>
    </row>
    <row r="98" spans="1:25" x14ac:dyDescent="0.3">
      <c r="A98" t="e">
        <f>#REF!&amp;"-"&amp;COUNTA(dairy_dataset!$J$2:J98)</f>
        <v>#REF!</v>
      </c>
      <c r="B98" t="e">
        <f>VLOOKUP($A98,dairy_dataset!$A$1:$Y$4326,MATCH(Filtered_Data!B$1,dairy_dataset!$A$1:$Y$1,0),0)</f>
        <v>#REF!</v>
      </c>
      <c r="C98" t="e">
        <f>VLOOKUP($A98,dairy_dataset!$A$1:$Y$4326,MATCH(Filtered_Data!C$1,dairy_dataset!$A$1:$Y$1,0),0)</f>
        <v>#REF!</v>
      </c>
      <c r="D98" t="e">
        <f>VLOOKUP($A98,dairy_dataset!$A$1:$Y$4326,MATCH(Filtered_Data!D$1,dairy_dataset!$A$1:$Y$1,0),0)</f>
        <v>#REF!</v>
      </c>
      <c r="E98" t="e">
        <f>VLOOKUP($A98,dairy_dataset!$A$1:$Y$4326,MATCH(Filtered_Data!E$1,dairy_dataset!$A$1:$Y$1,0),0)</f>
        <v>#REF!</v>
      </c>
      <c r="F98" t="e">
        <f>VLOOKUP($A98,dairy_dataset!$A$1:$Y$4326,MATCH(Filtered_Data!F$1,dairy_dataset!$A$1:$Y$1,0),0)</f>
        <v>#REF!</v>
      </c>
      <c r="G98" t="e">
        <f>VLOOKUP($A98,dairy_dataset!$A$1:$Y$4326,MATCH(Filtered_Data!G$1,dairy_dataset!$A$1:$Y$1,0),0)</f>
        <v>#REF!</v>
      </c>
      <c r="H98" t="e">
        <f>VLOOKUP($A98,dairy_dataset!$A$1:$Y$4326,MATCH(Filtered_Data!H$1,dairy_dataset!$A$1:$Y$1,0),0)</f>
        <v>#REF!</v>
      </c>
      <c r="I98" t="e">
        <f>VLOOKUP($A98,dairy_dataset!$A$1:$Y$4326,MATCH(Filtered_Data!I$1,dairy_dataset!$A$1:$Y$1,0),0)</f>
        <v>#REF!</v>
      </c>
      <c r="J98" t="e">
        <f>VLOOKUP($A98,dairy_dataset!$A$1:$Y$4326,MATCH(Filtered_Data!J$1,dairy_dataset!$A$1:$Y$1,0),0)</f>
        <v>#REF!</v>
      </c>
      <c r="K98" t="e">
        <f>VLOOKUP($A98,dairy_dataset!$A$1:$Y$4326,MATCH(Filtered_Data!K$1,dairy_dataset!$A$1:$Y$1,0),0)</f>
        <v>#REF!</v>
      </c>
      <c r="L98" t="e">
        <f>VLOOKUP($A98,dairy_dataset!$A$1:$Y$4326,MATCH(Filtered_Data!L$1,dairy_dataset!$A$1:$Y$1,0),0)</f>
        <v>#REF!</v>
      </c>
      <c r="M98" t="e">
        <f>VLOOKUP($A98,dairy_dataset!$A$1:$Y$4326,MATCH(Filtered_Data!M$1,dairy_dataset!$A$1:$Y$1,0),0)</f>
        <v>#REF!</v>
      </c>
      <c r="N98" t="e">
        <f>VLOOKUP($A98,dairy_dataset!$A$1:$Y$4326,MATCH(Filtered_Data!N$1,dairy_dataset!$A$1:$Y$1,0),0)</f>
        <v>#REF!</v>
      </c>
      <c r="O98" t="e">
        <f>VLOOKUP($A98,dairy_dataset!$A$1:$Y$4326,MATCH(Filtered_Data!O$1,dairy_dataset!$A$1:$Y$1,0),0)</f>
        <v>#REF!</v>
      </c>
      <c r="P98" t="e">
        <f>VLOOKUP($A98,dairy_dataset!$A$1:$Y$4326,MATCH(Filtered_Data!P$1,dairy_dataset!$A$1:$Y$1,0),0)</f>
        <v>#REF!</v>
      </c>
      <c r="Q98" t="e">
        <f>VLOOKUP($A98,dairy_dataset!$A$1:$Y$4326,MATCH(Filtered_Data!Q$1,dairy_dataset!$A$1:$Y$1,0),0)</f>
        <v>#REF!</v>
      </c>
      <c r="R98" t="e">
        <f>VLOOKUP($A98,dairy_dataset!$A$1:$Y$4326,MATCH(Filtered_Data!R$1,dairy_dataset!$A$1:$Y$1,0),0)</f>
        <v>#REF!</v>
      </c>
      <c r="S98" t="e">
        <f>VLOOKUP($A98,dairy_dataset!$A$1:$Y$4326,MATCH(Filtered_Data!S$1,dairy_dataset!$A$1:$Y$1,0),0)</f>
        <v>#REF!</v>
      </c>
      <c r="T98" t="e">
        <f>VLOOKUP($A98,dairy_dataset!$A$1:$Y$4326,MATCH(Filtered_Data!T$1,dairy_dataset!$A$1:$Y$1,0),0)</f>
        <v>#REF!</v>
      </c>
      <c r="U98" t="e">
        <f>VLOOKUP($A98,dairy_dataset!$A$1:$Y$4326,MATCH(Filtered_Data!U$1,dairy_dataset!$A$1:$Y$1,0),0)</f>
        <v>#REF!</v>
      </c>
      <c r="V98" t="e">
        <f>VLOOKUP($A98,dairy_dataset!$A$1:$Y$4326,MATCH(Filtered_Data!V$1,dairy_dataset!$A$1:$Y$1,0),0)</f>
        <v>#REF!</v>
      </c>
      <c r="W98" t="e">
        <f>VLOOKUP($A98,dairy_dataset!$A$1:$Y$4326,MATCH(Filtered_Data!W$1,dairy_dataset!$A$1:$Y$1,0),0)</f>
        <v>#REF!</v>
      </c>
      <c r="X98" t="e">
        <f>VLOOKUP($A98,dairy_dataset!$A$1:$Y$4326,MATCH(Filtered_Data!X$1,dairy_dataset!$A$1:$Y$1,0),0)</f>
        <v>#REF!</v>
      </c>
      <c r="Y98" t="e">
        <f>VLOOKUP($A98,dairy_dataset!$A$1:$Y$4326,MATCH(Filtered_Data!Y$1,dairy_dataset!$A$1:$Y$1,0),0)</f>
        <v>#REF!</v>
      </c>
    </row>
    <row r="99" spans="1:25" x14ac:dyDescent="0.3">
      <c r="A99" t="e">
        <f>#REF!&amp;"-"&amp;COUNTA(dairy_dataset!$J$2:J99)</f>
        <v>#REF!</v>
      </c>
      <c r="B99" t="e">
        <f>VLOOKUP($A99,dairy_dataset!$A$1:$Y$4326,MATCH(Filtered_Data!B$1,dairy_dataset!$A$1:$Y$1,0),0)</f>
        <v>#REF!</v>
      </c>
      <c r="C99" t="e">
        <f>VLOOKUP($A99,dairy_dataset!$A$1:$Y$4326,MATCH(Filtered_Data!C$1,dairy_dataset!$A$1:$Y$1,0),0)</f>
        <v>#REF!</v>
      </c>
      <c r="D99" t="e">
        <f>VLOOKUP($A99,dairy_dataset!$A$1:$Y$4326,MATCH(Filtered_Data!D$1,dairy_dataset!$A$1:$Y$1,0),0)</f>
        <v>#REF!</v>
      </c>
      <c r="E99" t="e">
        <f>VLOOKUP($A99,dairy_dataset!$A$1:$Y$4326,MATCH(Filtered_Data!E$1,dairy_dataset!$A$1:$Y$1,0),0)</f>
        <v>#REF!</v>
      </c>
      <c r="F99" t="e">
        <f>VLOOKUP($A99,dairy_dataset!$A$1:$Y$4326,MATCH(Filtered_Data!F$1,dairy_dataset!$A$1:$Y$1,0),0)</f>
        <v>#REF!</v>
      </c>
      <c r="G99" t="e">
        <f>VLOOKUP($A99,dairy_dataset!$A$1:$Y$4326,MATCH(Filtered_Data!G$1,dairy_dataset!$A$1:$Y$1,0),0)</f>
        <v>#REF!</v>
      </c>
      <c r="H99" t="e">
        <f>VLOOKUP($A99,dairy_dataset!$A$1:$Y$4326,MATCH(Filtered_Data!H$1,dairy_dataset!$A$1:$Y$1,0),0)</f>
        <v>#REF!</v>
      </c>
      <c r="I99" t="e">
        <f>VLOOKUP($A99,dairy_dataset!$A$1:$Y$4326,MATCH(Filtered_Data!I$1,dairy_dataset!$A$1:$Y$1,0),0)</f>
        <v>#REF!</v>
      </c>
      <c r="J99" t="e">
        <f>VLOOKUP($A99,dairy_dataset!$A$1:$Y$4326,MATCH(Filtered_Data!J$1,dairy_dataset!$A$1:$Y$1,0),0)</f>
        <v>#REF!</v>
      </c>
      <c r="K99" t="e">
        <f>VLOOKUP($A99,dairy_dataset!$A$1:$Y$4326,MATCH(Filtered_Data!K$1,dairy_dataset!$A$1:$Y$1,0),0)</f>
        <v>#REF!</v>
      </c>
      <c r="L99" t="e">
        <f>VLOOKUP($A99,dairy_dataset!$A$1:$Y$4326,MATCH(Filtered_Data!L$1,dairy_dataset!$A$1:$Y$1,0),0)</f>
        <v>#REF!</v>
      </c>
      <c r="M99" t="e">
        <f>VLOOKUP($A99,dairy_dataset!$A$1:$Y$4326,MATCH(Filtered_Data!M$1,dairy_dataset!$A$1:$Y$1,0),0)</f>
        <v>#REF!</v>
      </c>
      <c r="N99" t="e">
        <f>VLOOKUP($A99,dairy_dataset!$A$1:$Y$4326,MATCH(Filtered_Data!N$1,dairy_dataset!$A$1:$Y$1,0),0)</f>
        <v>#REF!</v>
      </c>
      <c r="O99" t="e">
        <f>VLOOKUP($A99,dairy_dataset!$A$1:$Y$4326,MATCH(Filtered_Data!O$1,dairy_dataset!$A$1:$Y$1,0),0)</f>
        <v>#REF!</v>
      </c>
      <c r="P99" t="e">
        <f>VLOOKUP($A99,dairy_dataset!$A$1:$Y$4326,MATCH(Filtered_Data!P$1,dairy_dataset!$A$1:$Y$1,0),0)</f>
        <v>#REF!</v>
      </c>
      <c r="Q99" t="e">
        <f>VLOOKUP($A99,dairy_dataset!$A$1:$Y$4326,MATCH(Filtered_Data!Q$1,dairy_dataset!$A$1:$Y$1,0),0)</f>
        <v>#REF!</v>
      </c>
      <c r="R99" t="e">
        <f>VLOOKUP($A99,dairy_dataset!$A$1:$Y$4326,MATCH(Filtered_Data!R$1,dairy_dataset!$A$1:$Y$1,0),0)</f>
        <v>#REF!</v>
      </c>
      <c r="S99" t="e">
        <f>VLOOKUP($A99,dairy_dataset!$A$1:$Y$4326,MATCH(Filtered_Data!S$1,dairy_dataset!$A$1:$Y$1,0),0)</f>
        <v>#REF!</v>
      </c>
      <c r="T99" t="e">
        <f>VLOOKUP($A99,dairy_dataset!$A$1:$Y$4326,MATCH(Filtered_Data!T$1,dairy_dataset!$A$1:$Y$1,0),0)</f>
        <v>#REF!</v>
      </c>
      <c r="U99" t="e">
        <f>VLOOKUP($A99,dairy_dataset!$A$1:$Y$4326,MATCH(Filtered_Data!U$1,dairy_dataset!$A$1:$Y$1,0),0)</f>
        <v>#REF!</v>
      </c>
      <c r="V99" t="e">
        <f>VLOOKUP($A99,dairy_dataset!$A$1:$Y$4326,MATCH(Filtered_Data!V$1,dairy_dataset!$A$1:$Y$1,0),0)</f>
        <v>#REF!</v>
      </c>
      <c r="W99" t="e">
        <f>VLOOKUP($A99,dairy_dataset!$A$1:$Y$4326,MATCH(Filtered_Data!W$1,dairy_dataset!$A$1:$Y$1,0),0)</f>
        <v>#REF!</v>
      </c>
      <c r="X99" t="e">
        <f>VLOOKUP($A99,dairy_dataset!$A$1:$Y$4326,MATCH(Filtered_Data!X$1,dairy_dataset!$A$1:$Y$1,0),0)</f>
        <v>#REF!</v>
      </c>
      <c r="Y99" t="e">
        <f>VLOOKUP($A99,dairy_dataset!$A$1:$Y$4326,MATCH(Filtered_Data!Y$1,dairy_dataset!$A$1:$Y$1,0),0)</f>
        <v>#REF!</v>
      </c>
    </row>
    <row r="100" spans="1:25" x14ac:dyDescent="0.3">
      <c r="A100" t="e">
        <f>#REF!&amp;"-"&amp;COUNTA(dairy_dataset!$J$2:J100)</f>
        <v>#REF!</v>
      </c>
      <c r="B100" t="e">
        <f>VLOOKUP($A100,dairy_dataset!$A$1:$Y$4326,MATCH(Filtered_Data!B$1,dairy_dataset!$A$1:$Y$1,0),0)</f>
        <v>#REF!</v>
      </c>
      <c r="C100" t="e">
        <f>VLOOKUP($A100,dairy_dataset!$A$1:$Y$4326,MATCH(Filtered_Data!C$1,dairy_dataset!$A$1:$Y$1,0),0)</f>
        <v>#REF!</v>
      </c>
      <c r="D100" t="e">
        <f>VLOOKUP($A100,dairy_dataset!$A$1:$Y$4326,MATCH(Filtered_Data!D$1,dairy_dataset!$A$1:$Y$1,0),0)</f>
        <v>#REF!</v>
      </c>
      <c r="E100" t="e">
        <f>VLOOKUP($A100,dairy_dataset!$A$1:$Y$4326,MATCH(Filtered_Data!E$1,dairy_dataset!$A$1:$Y$1,0),0)</f>
        <v>#REF!</v>
      </c>
      <c r="F100" t="e">
        <f>VLOOKUP($A100,dairy_dataset!$A$1:$Y$4326,MATCH(Filtered_Data!F$1,dairy_dataset!$A$1:$Y$1,0),0)</f>
        <v>#REF!</v>
      </c>
      <c r="G100" t="e">
        <f>VLOOKUP($A100,dairy_dataset!$A$1:$Y$4326,MATCH(Filtered_Data!G$1,dairy_dataset!$A$1:$Y$1,0),0)</f>
        <v>#REF!</v>
      </c>
      <c r="H100" t="e">
        <f>VLOOKUP($A100,dairy_dataset!$A$1:$Y$4326,MATCH(Filtered_Data!H$1,dairy_dataset!$A$1:$Y$1,0),0)</f>
        <v>#REF!</v>
      </c>
      <c r="I100" t="e">
        <f>VLOOKUP($A100,dairy_dataset!$A$1:$Y$4326,MATCH(Filtered_Data!I$1,dairy_dataset!$A$1:$Y$1,0),0)</f>
        <v>#REF!</v>
      </c>
      <c r="J100" t="e">
        <f>VLOOKUP($A100,dairy_dataset!$A$1:$Y$4326,MATCH(Filtered_Data!J$1,dairy_dataset!$A$1:$Y$1,0),0)</f>
        <v>#REF!</v>
      </c>
      <c r="K100" t="e">
        <f>VLOOKUP($A100,dairy_dataset!$A$1:$Y$4326,MATCH(Filtered_Data!K$1,dairy_dataset!$A$1:$Y$1,0),0)</f>
        <v>#REF!</v>
      </c>
      <c r="L100" t="e">
        <f>VLOOKUP($A100,dairy_dataset!$A$1:$Y$4326,MATCH(Filtered_Data!L$1,dairy_dataset!$A$1:$Y$1,0),0)</f>
        <v>#REF!</v>
      </c>
      <c r="M100" t="e">
        <f>VLOOKUP($A100,dairy_dataset!$A$1:$Y$4326,MATCH(Filtered_Data!M$1,dairy_dataset!$A$1:$Y$1,0),0)</f>
        <v>#REF!</v>
      </c>
      <c r="N100" t="e">
        <f>VLOOKUP($A100,dairy_dataset!$A$1:$Y$4326,MATCH(Filtered_Data!N$1,dairy_dataset!$A$1:$Y$1,0),0)</f>
        <v>#REF!</v>
      </c>
      <c r="O100" t="e">
        <f>VLOOKUP($A100,dairy_dataset!$A$1:$Y$4326,MATCH(Filtered_Data!O$1,dairy_dataset!$A$1:$Y$1,0),0)</f>
        <v>#REF!</v>
      </c>
      <c r="P100" t="e">
        <f>VLOOKUP($A100,dairy_dataset!$A$1:$Y$4326,MATCH(Filtered_Data!P$1,dairy_dataset!$A$1:$Y$1,0),0)</f>
        <v>#REF!</v>
      </c>
      <c r="Q100" t="e">
        <f>VLOOKUP($A100,dairy_dataset!$A$1:$Y$4326,MATCH(Filtered_Data!Q$1,dairy_dataset!$A$1:$Y$1,0),0)</f>
        <v>#REF!</v>
      </c>
      <c r="R100" t="e">
        <f>VLOOKUP($A100,dairy_dataset!$A$1:$Y$4326,MATCH(Filtered_Data!R$1,dairy_dataset!$A$1:$Y$1,0),0)</f>
        <v>#REF!</v>
      </c>
      <c r="S100" t="e">
        <f>VLOOKUP($A100,dairy_dataset!$A$1:$Y$4326,MATCH(Filtered_Data!S$1,dairy_dataset!$A$1:$Y$1,0),0)</f>
        <v>#REF!</v>
      </c>
      <c r="T100" t="e">
        <f>VLOOKUP($A100,dairy_dataset!$A$1:$Y$4326,MATCH(Filtered_Data!T$1,dairy_dataset!$A$1:$Y$1,0),0)</f>
        <v>#REF!</v>
      </c>
      <c r="U100" t="e">
        <f>VLOOKUP($A100,dairy_dataset!$A$1:$Y$4326,MATCH(Filtered_Data!U$1,dairy_dataset!$A$1:$Y$1,0),0)</f>
        <v>#REF!</v>
      </c>
      <c r="V100" t="e">
        <f>VLOOKUP($A100,dairy_dataset!$A$1:$Y$4326,MATCH(Filtered_Data!V$1,dairy_dataset!$A$1:$Y$1,0),0)</f>
        <v>#REF!</v>
      </c>
      <c r="W100" t="e">
        <f>VLOOKUP($A100,dairy_dataset!$A$1:$Y$4326,MATCH(Filtered_Data!W$1,dairy_dataset!$A$1:$Y$1,0),0)</f>
        <v>#REF!</v>
      </c>
      <c r="X100" t="e">
        <f>VLOOKUP($A100,dairy_dataset!$A$1:$Y$4326,MATCH(Filtered_Data!X$1,dairy_dataset!$A$1:$Y$1,0),0)</f>
        <v>#REF!</v>
      </c>
      <c r="Y100" t="e">
        <f>VLOOKUP($A100,dairy_dataset!$A$1:$Y$4326,MATCH(Filtered_Data!Y$1,dairy_dataset!$A$1:$Y$1,0),0)</f>
        <v>#REF!</v>
      </c>
    </row>
    <row r="101" spans="1:25" x14ac:dyDescent="0.3">
      <c r="A101" t="e">
        <f>#REF!&amp;"-"&amp;COUNTA(dairy_dataset!$J$2:J101)</f>
        <v>#REF!</v>
      </c>
      <c r="B101" t="e">
        <f>VLOOKUP($A101,dairy_dataset!$A$1:$Y$4326,MATCH(Filtered_Data!B$1,dairy_dataset!$A$1:$Y$1,0),0)</f>
        <v>#REF!</v>
      </c>
      <c r="C101" t="e">
        <f>VLOOKUP($A101,dairy_dataset!$A$1:$Y$4326,MATCH(Filtered_Data!C$1,dairy_dataset!$A$1:$Y$1,0),0)</f>
        <v>#REF!</v>
      </c>
      <c r="D101" t="e">
        <f>VLOOKUP($A101,dairy_dataset!$A$1:$Y$4326,MATCH(Filtered_Data!D$1,dairy_dataset!$A$1:$Y$1,0),0)</f>
        <v>#REF!</v>
      </c>
      <c r="E101" t="e">
        <f>VLOOKUP($A101,dairy_dataset!$A$1:$Y$4326,MATCH(Filtered_Data!E$1,dairy_dataset!$A$1:$Y$1,0),0)</f>
        <v>#REF!</v>
      </c>
      <c r="F101" t="e">
        <f>VLOOKUP($A101,dairy_dataset!$A$1:$Y$4326,MATCH(Filtered_Data!F$1,dairy_dataset!$A$1:$Y$1,0),0)</f>
        <v>#REF!</v>
      </c>
      <c r="G101" t="e">
        <f>VLOOKUP($A101,dairy_dataset!$A$1:$Y$4326,MATCH(Filtered_Data!G$1,dairy_dataset!$A$1:$Y$1,0),0)</f>
        <v>#REF!</v>
      </c>
      <c r="H101" t="e">
        <f>VLOOKUP($A101,dairy_dataset!$A$1:$Y$4326,MATCH(Filtered_Data!H$1,dairy_dataset!$A$1:$Y$1,0),0)</f>
        <v>#REF!</v>
      </c>
      <c r="I101" t="e">
        <f>VLOOKUP($A101,dairy_dataset!$A$1:$Y$4326,MATCH(Filtered_Data!I$1,dairy_dataset!$A$1:$Y$1,0),0)</f>
        <v>#REF!</v>
      </c>
      <c r="J101" t="e">
        <f>VLOOKUP($A101,dairy_dataset!$A$1:$Y$4326,MATCH(Filtered_Data!J$1,dairy_dataset!$A$1:$Y$1,0),0)</f>
        <v>#REF!</v>
      </c>
      <c r="K101" t="e">
        <f>VLOOKUP($A101,dairy_dataset!$A$1:$Y$4326,MATCH(Filtered_Data!K$1,dairy_dataset!$A$1:$Y$1,0),0)</f>
        <v>#REF!</v>
      </c>
      <c r="L101" t="e">
        <f>VLOOKUP($A101,dairy_dataset!$A$1:$Y$4326,MATCH(Filtered_Data!L$1,dairy_dataset!$A$1:$Y$1,0),0)</f>
        <v>#REF!</v>
      </c>
      <c r="M101" t="e">
        <f>VLOOKUP($A101,dairy_dataset!$A$1:$Y$4326,MATCH(Filtered_Data!M$1,dairy_dataset!$A$1:$Y$1,0),0)</f>
        <v>#REF!</v>
      </c>
      <c r="N101" t="e">
        <f>VLOOKUP($A101,dairy_dataset!$A$1:$Y$4326,MATCH(Filtered_Data!N$1,dairy_dataset!$A$1:$Y$1,0),0)</f>
        <v>#REF!</v>
      </c>
      <c r="O101" t="e">
        <f>VLOOKUP($A101,dairy_dataset!$A$1:$Y$4326,MATCH(Filtered_Data!O$1,dairy_dataset!$A$1:$Y$1,0),0)</f>
        <v>#REF!</v>
      </c>
      <c r="P101" t="e">
        <f>VLOOKUP($A101,dairy_dataset!$A$1:$Y$4326,MATCH(Filtered_Data!P$1,dairy_dataset!$A$1:$Y$1,0),0)</f>
        <v>#REF!</v>
      </c>
      <c r="Q101" t="e">
        <f>VLOOKUP($A101,dairy_dataset!$A$1:$Y$4326,MATCH(Filtered_Data!Q$1,dairy_dataset!$A$1:$Y$1,0),0)</f>
        <v>#REF!</v>
      </c>
      <c r="R101" t="e">
        <f>VLOOKUP($A101,dairy_dataset!$A$1:$Y$4326,MATCH(Filtered_Data!R$1,dairy_dataset!$A$1:$Y$1,0),0)</f>
        <v>#REF!</v>
      </c>
      <c r="S101" t="e">
        <f>VLOOKUP($A101,dairy_dataset!$A$1:$Y$4326,MATCH(Filtered_Data!S$1,dairy_dataset!$A$1:$Y$1,0),0)</f>
        <v>#REF!</v>
      </c>
      <c r="T101" t="e">
        <f>VLOOKUP($A101,dairy_dataset!$A$1:$Y$4326,MATCH(Filtered_Data!T$1,dairy_dataset!$A$1:$Y$1,0),0)</f>
        <v>#REF!</v>
      </c>
      <c r="U101" t="e">
        <f>VLOOKUP($A101,dairy_dataset!$A$1:$Y$4326,MATCH(Filtered_Data!U$1,dairy_dataset!$A$1:$Y$1,0),0)</f>
        <v>#REF!</v>
      </c>
      <c r="V101" t="e">
        <f>VLOOKUP($A101,dairy_dataset!$A$1:$Y$4326,MATCH(Filtered_Data!V$1,dairy_dataset!$A$1:$Y$1,0),0)</f>
        <v>#REF!</v>
      </c>
      <c r="W101" t="e">
        <f>VLOOKUP($A101,dairy_dataset!$A$1:$Y$4326,MATCH(Filtered_Data!W$1,dairy_dataset!$A$1:$Y$1,0),0)</f>
        <v>#REF!</v>
      </c>
      <c r="X101" t="e">
        <f>VLOOKUP($A101,dairy_dataset!$A$1:$Y$4326,MATCH(Filtered_Data!X$1,dairy_dataset!$A$1:$Y$1,0),0)</f>
        <v>#REF!</v>
      </c>
      <c r="Y101" t="e">
        <f>VLOOKUP($A101,dairy_dataset!$A$1:$Y$4326,MATCH(Filtered_Data!Y$1,dairy_dataset!$A$1:$Y$1,0),0)</f>
        <v>#REF!</v>
      </c>
    </row>
    <row r="102" spans="1:25" x14ac:dyDescent="0.3">
      <c r="A102" t="e">
        <f>#REF!&amp;"-"&amp;COUNTA(dairy_dataset!$J$2:J102)</f>
        <v>#REF!</v>
      </c>
      <c r="B102" t="e">
        <f>VLOOKUP($A102,dairy_dataset!$A$1:$Y$4326,MATCH(Filtered_Data!B$1,dairy_dataset!$A$1:$Y$1,0),0)</f>
        <v>#REF!</v>
      </c>
      <c r="C102" t="e">
        <f>VLOOKUP($A102,dairy_dataset!$A$1:$Y$4326,MATCH(Filtered_Data!C$1,dairy_dataset!$A$1:$Y$1,0),0)</f>
        <v>#REF!</v>
      </c>
      <c r="D102" t="e">
        <f>VLOOKUP($A102,dairy_dataset!$A$1:$Y$4326,MATCH(Filtered_Data!D$1,dairy_dataset!$A$1:$Y$1,0),0)</f>
        <v>#REF!</v>
      </c>
      <c r="E102" t="e">
        <f>VLOOKUP($A102,dairy_dataset!$A$1:$Y$4326,MATCH(Filtered_Data!E$1,dairy_dataset!$A$1:$Y$1,0),0)</f>
        <v>#REF!</v>
      </c>
      <c r="F102" t="e">
        <f>VLOOKUP($A102,dairy_dataset!$A$1:$Y$4326,MATCH(Filtered_Data!F$1,dairy_dataset!$A$1:$Y$1,0),0)</f>
        <v>#REF!</v>
      </c>
      <c r="G102" t="e">
        <f>VLOOKUP($A102,dairy_dataset!$A$1:$Y$4326,MATCH(Filtered_Data!G$1,dairy_dataset!$A$1:$Y$1,0),0)</f>
        <v>#REF!</v>
      </c>
      <c r="H102" t="e">
        <f>VLOOKUP($A102,dairy_dataset!$A$1:$Y$4326,MATCH(Filtered_Data!H$1,dairy_dataset!$A$1:$Y$1,0),0)</f>
        <v>#REF!</v>
      </c>
      <c r="I102" t="e">
        <f>VLOOKUP($A102,dairy_dataset!$A$1:$Y$4326,MATCH(Filtered_Data!I$1,dairy_dataset!$A$1:$Y$1,0),0)</f>
        <v>#REF!</v>
      </c>
      <c r="J102" t="e">
        <f>VLOOKUP($A102,dairy_dataset!$A$1:$Y$4326,MATCH(Filtered_Data!J$1,dairy_dataset!$A$1:$Y$1,0),0)</f>
        <v>#REF!</v>
      </c>
      <c r="K102" t="e">
        <f>VLOOKUP($A102,dairy_dataset!$A$1:$Y$4326,MATCH(Filtered_Data!K$1,dairy_dataset!$A$1:$Y$1,0),0)</f>
        <v>#REF!</v>
      </c>
      <c r="L102" t="e">
        <f>VLOOKUP($A102,dairy_dataset!$A$1:$Y$4326,MATCH(Filtered_Data!L$1,dairy_dataset!$A$1:$Y$1,0),0)</f>
        <v>#REF!</v>
      </c>
      <c r="M102" t="e">
        <f>VLOOKUP($A102,dairy_dataset!$A$1:$Y$4326,MATCH(Filtered_Data!M$1,dairy_dataset!$A$1:$Y$1,0),0)</f>
        <v>#REF!</v>
      </c>
      <c r="N102" t="e">
        <f>VLOOKUP($A102,dairy_dataset!$A$1:$Y$4326,MATCH(Filtered_Data!N$1,dairy_dataset!$A$1:$Y$1,0),0)</f>
        <v>#REF!</v>
      </c>
      <c r="O102" t="e">
        <f>VLOOKUP($A102,dairy_dataset!$A$1:$Y$4326,MATCH(Filtered_Data!O$1,dairy_dataset!$A$1:$Y$1,0),0)</f>
        <v>#REF!</v>
      </c>
      <c r="P102" t="e">
        <f>VLOOKUP($A102,dairy_dataset!$A$1:$Y$4326,MATCH(Filtered_Data!P$1,dairy_dataset!$A$1:$Y$1,0),0)</f>
        <v>#REF!</v>
      </c>
      <c r="Q102" t="e">
        <f>VLOOKUP($A102,dairy_dataset!$A$1:$Y$4326,MATCH(Filtered_Data!Q$1,dairy_dataset!$A$1:$Y$1,0),0)</f>
        <v>#REF!</v>
      </c>
      <c r="R102" t="e">
        <f>VLOOKUP($A102,dairy_dataset!$A$1:$Y$4326,MATCH(Filtered_Data!R$1,dairy_dataset!$A$1:$Y$1,0),0)</f>
        <v>#REF!</v>
      </c>
      <c r="S102" t="e">
        <f>VLOOKUP($A102,dairy_dataset!$A$1:$Y$4326,MATCH(Filtered_Data!S$1,dairy_dataset!$A$1:$Y$1,0),0)</f>
        <v>#REF!</v>
      </c>
      <c r="T102" t="e">
        <f>VLOOKUP($A102,dairy_dataset!$A$1:$Y$4326,MATCH(Filtered_Data!T$1,dairy_dataset!$A$1:$Y$1,0),0)</f>
        <v>#REF!</v>
      </c>
      <c r="U102" t="e">
        <f>VLOOKUP($A102,dairy_dataset!$A$1:$Y$4326,MATCH(Filtered_Data!U$1,dairy_dataset!$A$1:$Y$1,0),0)</f>
        <v>#REF!</v>
      </c>
      <c r="V102" t="e">
        <f>VLOOKUP($A102,dairy_dataset!$A$1:$Y$4326,MATCH(Filtered_Data!V$1,dairy_dataset!$A$1:$Y$1,0),0)</f>
        <v>#REF!</v>
      </c>
      <c r="W102" t="e">
        <f>VLOOKUP($A102,dairy_dataset!$A$1:$Y$4326,MATCH(Filtered_Data!W$1,dairy_dataset!$A$1:$Y$1,0),0)</f>
        <v>#REF!</v>
      </c>
      <c r="X102" t="e">
        <f>VLOOKUP($A102,dairy_dataset!$A$1:$Y$4326,MATCH(Filtered_Data!X$1,dairy_dataset!$A$1:$Y$1,0),0)</f>
        <v>#REF!</v>
      </c>
      <c r="Y102" t="e">
        <f>VLOOKUP($A102,dairy_dataset!$A$1:$Y$4326,MATCH(Filtered_Data!Y$1,dairy_dataset!$A$1:$Y$1,0),0)</f>
        <v>#REF!</v>
      </c>
    </row>
    <row r="103" spans="1:25" x14ac:dyDescent="0.3">
      <c r="A103" t="e">
        <f>#REF!&amp;"-"&amp;COUNTA(dairy_dataset!$J$2:J103)</f>
        <v>#REF!</v>
      </c>
      <c r="B103" t="e">
        <f>VLOOKUP($A103,dairy_dataset!$A$1:$Y$4326,MATCH(Filtered_Data!B$1,dairy_dataset!$A$1:$Y$1,0),0)</f>
        <v>#REF!</v>
      </c>
      <c r="C103" t="e">
        <f>VLOOKUP($A103,dairy_dataset!$A$1:$Y$4326,MATCH(Filtered_Data!C$1,dairy_dataset!$A$1:$Y$1,0),0)</f>
        <v>#REF!</v>
      </c>
      <c r="D103" t="e">
        <f>VLOOKUP($A103,dairy_dataset!$A$1:$Y$4326,MATCH(Filtered_Data!D$1,dairy_dataset!$A$1:$Y$1,0),0)</f>
        <v>#REF!</v>
      </c>
      <c r="E103" t="e">
        <f>VLOOKUP($A103,dairy_dataset!$A$1:$Y$4326,MATCH(Filtered_Data!E$1,dairy_dataset!$A$1:$Y$1,0),0)</f>
        <v>#REF!</v>
      </c>
      <c r="F103" t="e">
        <f>VLOOKUP($A103,dairy_dataset!$A$1:$Y$4326,MATCH(Filtered_Data!F$1,dairy_dataset!$A$1:$Y$1,0),0)</f>
        <v>#REF!</v>
      </c>
      <c r="G103" t="e">
        <f>VLOOKUP($A103,dairy_dataset!$A$1:$Y$4326,MATCH(Filtered_Data!G$1,dairy_dataset!$A$1:$Y$1,0),0)</f>
        <v>#REF!</v>
      </c>
      <c r="H103" t="e">
        <f>VLOOKUP($A103,dairy_dataset!$A$1:$Y$4326,MATCH(Filtered_Data!H$1,dairy_dataset!$A$1:$Y$1,0),0)</f>
        <v>#REF!</v>
      </c>
      <c r="I103" t="e">
        <f>VLOOKUP($A103,dairy_dataset!$A$1:$Y$4326,MATCH(Filtered_Data!I$1,dairy_dataset!$A$1:$Y$1,0),0)</f>
        <v>#REF!</v>
      </c>
      <c r="J103" t="e">
        <f>VLOOKUP($A103,dairy_dataset!$A$1:$Y$4326,MATCH(Filtered_Data!J$1,dairy_dataset!$A$1:$Y$1,0),0)</f>
        <v>#REF!</v>
      </c>
      <c r="K103" t="e">
        <f>VLOOKUP($A103,dairy_dataset!$A$1:$Y$4326,MATCH(Filtered_Data!K$1,dairy_dataset!$A$1:$Y$1,0),0)</f>
        <v>#REF!</v>
      </c>
      <c r="L103" t="e">
        <f>VLOOKUP($A103,dairy_dataset!$A$1:$Y$4326,MATCH(Filtered_Data!L$1,dairy_dataset!$A$1:$Y$1,0),0)</f>
        <v>#REF!</v>
      </c>
      <c r="M103" t="e">
        <f>VLOOKUP($A103,dairy_dataset!$A$1:$Y$4326,MATCH(Filtered_Data!M$1,dairy_dataset!$A$1:$Y$1,0),0)</f>
        <v>#REF!</v>
      </c>
      <c r="N103" t="e">
        <f>VLOOKUP($A103,dairy_dataset!$A$1:$Y$4326,MATCH(Filtered_Data!N$1,dairy_dataset!$A$1:$Y$1,0),0)</f>
        <v>#REF!</v>
      </c>
      <c r="O103" t="e">
        <f>VLOOKUP($A103,dairy_dataset!$A$1:$Y$4326,MATCH(Filtered_Data!O$1,dairy_dataset!$A$1:$Y$1,0),0)</f>
        <v>#REF!</v>
      </c>
      <c r="P103" t="e">
        <f>VLOOKUP($A103,dairy_dataset!$A$1:$Y$4326,MATCH(Filtered_Data!P$1,dairy_dataset!$A$1:$Y$1,0),0)</f>
        <v>#REF!</v>
      </c>
      <c r="Q103" t="e">
        <f>VLOOKUP($A103,dairy_dataset!$A$1:$Y$4326,MATCH(Filtered_Data!Q$1,dairy_dataset!$A$1:$Y$1,0),0)</f>
        <v>#REF!</v>
      </c>
      <c r="R103" t="e">
        <f>VLOOKUP($A103,dairy_dataset!$A$1:$Y$4326,MATCH(Filtered_Data!R$1,dairy_dataset!$A$1:$Y$1,0),0)</f>
        <v>#REF!</v>
      </c>
      <c r="S103" t="e">
        <f>VLOOKUP($A103,dairy_dataset!$A$1:$Y$4326,MATCH(Filtered_Data!S$1,dairy_dataset!$A$1:$Y$1,0),0)</f>
        <v>#REF!</v>
      </c>
      <c r="T103" t="e">
        <f>VLOOKUP($A103,dairy_dataset!$A$1:$Y$4326,MATCH(Filtered_Data!T$1,dairy_dataset!$A$1:$Y$1,0),0)</f>
        <v>#REF!</v>
      </c>
      <c r="U103" t="e">
        <f>VLOOKUP($A103,dairy_dataset!$A$1:$Y$4326,MATCH(Filtered_Data!U$1,dairy_dataset!$A$1:$Y$1,0),0)</f>
        <v>#REF!</v>
      </c>
      <c r="V103" t="e">
        <f>VLOOKUP($A103,dairy_dataset!$A$1:$Y$4326,MATCH(Filtered_Data!V$1,dairy_dataset!$A$1:$Y$1,0),0)</f>
        <v>#REF!</v>
      </c>
      <c r="W103" t="e">
        <f>VLOOKUP($A103,dairy_dataset!$A$1:$Y$4326,MATCH(Filtered_Data!W$1,dairy_dataset!$A$1:$Y$1,0),0)</f>
        <v>#REF!</v>
      </c>
      <c r="X103" t="e">
        <f>VLOOKUP($A103,dairy_dataset!$A$1:$Y$4326,MATCH(Filtered_Data!X$1,dairy_dataset!$A$1:$Y$1,0),0)</f>
        <v>#REF!</v>
      </c>
      <c r="Y103" t="e">
        <f>VLOOKUP($A103,dairy_dataset!$A$1:$Y$4326,MATCH(Filtered_Data!Y$1,dairy_dataset!$A$1:$Y$1,0),0)</f>
        <v>#REF!</v>
      </c>
    </row>
    <row r="104" spans="1:25" x14ac:dyDescent="0.3">
      <c r="A104" t="e">
        <f>#REF!&amp;"-"&amp;COUNTA(dairy_dataset!$J$2:J104)</f>
        <v>#REF!</v>
      </c>
      <c r="B104" t="e">
        <f>VLOOKUP($A104,dairy_dataset!$A$1:$Y$4326,MATCH(Filtered_Data!B$1,dairy_dataset!$A$1:$Y$1,0),0)</f>
        <v>#REF!</v>
      </c>
      <c r="C104" t="e">
        <f>VLOOKUP($A104,dairy_dataset!$A$1:$Y$4326,MATCH(Filtered_Data!C$1,dairy_dataset!$A$1:$Y$1,0),0)</f>
        <v>#REF!</v>
      </c>
      <c r="D104" t="e">
        <f>VLOOKUP($A104,dairy_dataset!$A$1:$Y$4326,MATCH(Filtered_Data!D$1,dairy_dataset!$A$1:$Y$1,0),0)</f>
        <v>#REF!</v>
      </c>
      <c r="E104" t="e">
        <f>VLOOKUP($A104,dairy_dataset!$A$1:$Y$4326,MATCH(Filtered_Data!E$1,dairy_dataset!$A$1:$Y$1,0),0)</f>
        <v>#REF!</v>
      </c>
      <c r="F104" t="e">
        <f>VLOOKUP($A104,dairy_dataset!$A$1:$Y$4326,MATCH(Filtered_Data!F$1,dairy_dataset!$A$1:$Y$1,0),0)</f>
        <v>#REF!</v>
      </c>
      <c r="G104" t="e">
        <f>VLOOKUP($A104,dairy_dataset!$A$1:$Y$4326,MATCH(Filtered_Data!G$1,dairy_dataset!$A$1:$Y$1,0),0)</f>
        <v>#REF!</v>
      </c>
      <c r="H104" t="e">
        <f>VLOOKUP($A104,dairy_dataset!$A$1:$Y$4326,MATCH(Filtered_Data!H$1,dairy_dataset!$A$1:$Y$1,0),0)</f>
        <v>#REF!</v>
      </c>
      <c r="I104" t="e">
        <f>VLOOKUP($A104,dairy_dataset!$A$1:$Y$4326,MATCH(Filtered_Data!I$1,dairy_dataset!$A$1:$Y$1,0),0)</f>
        <v>#REF!</v>
      </c>
      <c r="J104" t="e">
        <f>VLOOKUP($A104,dairy_dataset!$A$1:$Y$4326,MATCH(Filtered_Data!J$1,dairy_dataset!$A$1:$Y$1,0),0)</f>
        <v>#REF!</v>
      </c>
      <c r="K104" t="e">
        <f>VLOOKUP($A104,dairy_dataset!$A$1:$Y$4326,MATCH(Filtered_Data!K$1,dairy_dataset!$A$1:$Y$1,0),0)</f>
        <v>#REF!</v>
      </c>
      <c r="L104" t="e">
        <f>VLOOKUP($A104,dairy_dataset!$A$1:$Y$4326,MATCH(Filtered_Data!L$1,dairy_dataset!$A$1:$Y$1,0),0)</f>
        <v>#REF!</v>
      </c>
      <c r="M104" t="e">
        <f>VLOOKUP($A104,dairy_dataset!$A$1:$Y$4326,MATCH(Filtered_Data!M$1,dairy_dataset!$A$1:$Y$1,0),0)</f>
        <v>#REF!</v>
      </c>
      <c r="N104" t="e">
        <f>VLOOKUP($A104,dairy_dataset!$A$1:$Y$4326,MATCH(Filtered_Data!N$1,dairy_dataset!$A$1:$Y$1,0),0)</f>
        <v>#REF!</v>
      </c>
      <c r="O104" t="e">
        <f>VLOOKUP($A104,dairy_dataset!$A$1:$Y$4326,MATCH(Filtered_Data!O$1,dairy_dataset!$A$1:$Y$1,0),0)</f>
        <v>#REF!</v>
      </c>
      <c r="P104" t="e">
        <f>VLOOKUP($A104,dairy_dataset!$A$1:$Y$4326,MATCH(Filtered_Data!P$1,dairy_dataset!$A$1:$Y$1,0),0)</f>
        <v>#REF!</v>
      </c>
      <c r="Q104" t="e">
        <f>VLOOKUP($A104,dairy_dataset!$A$1:$Y$4326,MATCH(Filtered_Data!Q$1,dairy_dataset!$A$1:$Y$1,0),0)</f>
        <v>#REF!</v>
      </c>
      <c r="R104" t="e">
        <f>VLOOKUP($A104,dairy_dataset!$A$1:$Y$4326,MATCH(Filtered_Data!R$1,dairy_dataset!$A$1:$Y$1,0),0)</f>
        <v>#REF!</v>
      </c>
      <c r="S104" t="e">
        <f>VLOOKUP($A104,dairy_dataset!$A$1:$Y$4326,MATCH(Filtered_Data!S$1,dairy_dataset!$A$1:$Y$1,0),0)</f>
        <v>#REF!</v>
      </c>
      <c r="T104" t="e">
        <f>VLOOKUP($A104,dairy_dataset!$A$1:$Y$4326,MATCH(Filtered_Data!T$1,dairy_dataset!$A$1:$Y$1,0),0)</f>
        <v>#REF!</v>
      </c>
      <c r="U104" t="e">
        <f>VLOOKUP($A104,dairy_dataset!$A$1:$Y$4326,MATCH(Filtered_Data!U$1,dairy_dataset!$A$1:$Y$1,0),0)</f>
        <v>#REF!</v>
      </c>
      <c r="V104" t="e">
        <f>VLOOKUP($A104,dairy_dataset!$A$1:$Y$4326,MATCH(Filtered_Data!V$1,dairy_dataset!$A$1:$Y$1,0),0)</f>
        <v>#REF!</v>
      </c>
      <c r="W104" t="e">
        <f>VLOOKUP($A104,dairy_dataset!$A$1:$Y$4326,MATCH(Filtered_Data!W$1,dairy_dataset!$A$1:$Y$1,0),0)</f>
        <v>#REF!</v>
      </c>
      <c r="X104" t="e">
        <f>VLOOKUP($A104,dairy_dataset!$A$1:$Y$4326,MATCH(Filtered_Data!X$1,dairy_dataset!$A$1:$Y$1,0),0)</f>
        <v>#REF!</v>
      </c>
      <c r="Y104" t="e">
        <f>VLOOKUP($A104,dairy_dataset!$A$1:$Y$4326,MATCH(Filtered_Data!Y$1,dairy_dataset!$A$1:$Y$1,0),0)</f>
        <v>#REF!</v>
      </c>
    </row>
    <row r="105" spans="1:25" x14ac:dyDescent="0.3">
      <c r="A105" t="e">
        <f>#REF!&amp;"-"&amp;COUNTA(dairy_dataset!$J$2:J105)</f>
        <v>#REF!</v>
      </c>
      <c r="B105" t="e">
        <f>VLOOKUP($A105,dairy_dataset!$A$1:$Y$4326,MATCH(Filtered_Data!B$1,dairy_dataset!$A$1:$Y$1,0),0)</f>
        <v>#REF!</v>
      </c>
      <c r="C105" t="e">
        <f>VLOOKUP($A105,dairy_dataset!$A$1:$Y$4326,MATCH(Filtered_Data!C$1,dairy_dataset!$A$1:$Y$1,0),0)</f>
        <v>#REF!</v>
      </c>
      <c r="D105" t="e">
        <f>VLOOKUP($A105,dairy_dataset!$A$1:$Y$4326,MATCH(Filtered_Data!D$1,dairy_dataset!$A$1:$Y$1,0),0)</f>
        <v>#REF!</v>
      </c>
      <c r="E105" t="e">
        <f>VLOOKUP($A105,dairy_dataset!$A$1:$Y$4326,MATCH(Filtered_Data!E$1,dairy_dataset!$A$1:$Y$1,0),0)</f>
        <v>#REF!</v>
      </c>
      <c r="F105" t="e">
        <f>VLOOKUP($A105,dairy_dataset!$A$1:$Y$4326,MATCH(Filtered_Data!F$1,dairy_dataset!$A$1:$Y$1,0),0)</f>
        <v>#REF!</v>
      </c>
      <c r="G105" t="e">
        <f>VLOOKUP($A105,dairy_dataset!$A$1:$Y$4326,MATCH(Filtered_Data!G$1,dairy_dataset!$A$1:$Y$1,0),0)</f>
        <v>#REF!</v>
      </c>
      <c r="H105" t="e">
        <f>VLOOKUP($A105,dairy_dataset!$A$1:$Y$4326,MATCH(Filtered_Data!H$1,dairy_dataset!$A$1:$Y$1,0),0)</f>
        <v>#REF!</v>
      </c>
      <c r="I105" t="e">
        <f>VLOOKUP($A105,dairy_dataset!$A$1:$Y$4326,MATCH(Filtered_Data!I$1,dairy_dataset!$A$1:$Y$1,0),0)</f>
        <v>#REF!</v>
      </c>
      <c r="J105" t="e">
        <f>VLOOKUP($A105,dairy_dataset!$A$1:$Y$4326,MATCH(Filtered_Data!J$1,dairy_dataset!$A$1:$Y$1,0),0)</f>
        <v>#REF!</v>
      </c>
      <c r="K105" t="e">
        <f>VLOOKUP($A105,dairy_dataset!$A$1:$Y$4326,MATCH(Filtered_Data!K$1,dairy_dataset!$A$1:$Y$1,0),0)</f>
        <v>#REF!</v>
      </c>
      <c r="L105" t="e">
        <f>VLOOKUP($A105,dairy_dataset!$A$1:$Y$4326,MATCH(Filtered_Data!L$1,dairy_dataset!$A$1:$Y$1,0),0)</f>
        <v>#REF!</v>
      </c>
      <c r="M105" t="e">
        <f>VLOOKUP($A105,dairy_dataset!$A$1:$Y$4326,MATCH(Filtered_Data!M$1,dairy_dataset!$A$1:$Y$1,0),0)</f>
        <v>#REF!</v>
      </c>
      <c r="N105" t="e">
        <f>VLOOKUP($A105,dairy_dataset!$A$1:$Y$4326,MATCH(Filtered_Data!N$1,dairy_dataset!$A$1:$Y$1,0),0)</f>
        <v>#REF!</v>
      </c>
      <c r="O105" t="e">
        <f>VLOOKUP($A105,dairy_dataset!$A$1:$Y$4326,MATCH(Filtered_Data!O$1,dairy_dataset!$A$1:$Y$1,0),0)</f>
        <v>#REF!</v>
      </c>
      <c r="P105" t="e">
        <f>VLOOKUP($A105,dairy_dataset!$A$1:$Y$4326,MATCH(Filtered_Data!P$1,dairy_dataset!$A$1:$Y$1,0),0)</f>
        <v>#REF!</v>
      </c>
      <c r="Q105" t="e">
        <f>VLOOKUP($A105,dairy_dataset!$A$1:$Y$4326,MATCH(Filtered_Data!Q$1,dairy_dataset!$A$1:$Y$1,0),0)</f>
        <v>#REF!</v>
      </c>
      <c r="R105" t="e">
        <f>VLOOKUP($A105,dairy_dataset!$A$1:$Y$4326,MATCH(Filtered_Data!R$1,dairy_dataset!$A$1:$Y$1,0),0)</f>
        <v>#REF!</v>
      </c>
      <c r="S105" t="e">
        <f>VLOOKUP($A105,dairy_dataset!$A$1:$Y$4326,MATCH(Filtered_Data!S$1,dairy_dataset!$A$1:$Y$1,0),0)</f>
        <v>#REF!</v>
      </c>
      <c r="T105" t="e">
        <f>VLOOKUP($A105,dairy_dataset!$A$1:$Y$4326,MATCH(Filtered_Data!T$1,dairy_dataset!$A$1:$Y$1,0),0)</f>
        <v>#REF!</v>
      </c>
      <c r="U105" t="e">
        <f>VLOOKUP($A105,dairy_dataset!$A$1:$Y$4326,MATCH(Filtered_Data!U$1,dairy_dataset!$A$1:$Y$1,0),0)</f>
        <v>#REF!</v>
      </c>
      <c r="V105" t="e">
        <f>VLOOKUP($A105,dairy_dataset!$A$1:$Y$4326,MATCH(Filtered_Data!V$1,dairy_dataset!$A$1:$Y$1,0),0)</f>
        <v>#REF!</v>
      </c>
      <c r="W105" t="e">
        <f>VLOOKUP($A105,dairy_dataset!$A$1:$Y$4326,MATCH(Filtered_Data!W$1,dairy_dataset!$A$1:$Y$1,0),0)</f>
        <v>#REF!</v>
      </c>
      <c r="X105" t="e">
        <f>VLOOKUP($A105,dairy_dataset!$A$1:$Y$4326,MATCH(Filtered_Data!X$1,dairy_dataset!$A$1:$Y$1,0),0)</f>
        <v>#REF!</v>
      </c>
      <c r="Y105" t="e">
        <f>VLOOKUP($A105,dairy_dataset!$A$1:$Y$4326,MATCH(Filtered_Data!Y$1,dairy_dataset!$A$1:$Y$1,0),0)</f>
        <v>#REF!</v>
      </c>
    </row>
    <row r="106" spans="1:25" x14ac:dyDescent="0.3">
      <c r="A106" t="e">
        <f>#REF!&amp;"-"&amp;COUNTA(dairy_dataset!$J$2:J106)</f>
        <v>#REF!</v>
      </c>
      <c r="B106" t="e">
        <f>VLOOKUP($A106,dairy_dataset!$A$1:$Y$4326,MATCH(Filtered_Data!B$1,dairy_dataset!$A$1:$Y$1,0),0)</f>
        <v>#REF!</v>
      </c>
      <c r="C106" t="e">
        <f>VLOOKUP($A106,dairy_dataset!$A$1:$Y$4326,MATCH(Filtered_Data!C$1,dairy_dataset!$A$1:$Y$1,0),0)</f>
        <v>#REF!</v>
      </c>
      <c r="D106" t="e">
        <f>VLOOKUP($A106,dairy_dataset!$A$1:$Y$4326,MATCH(Filtered_Data!D$1,dairy_dataset!$A$1:$Y$1,0),0)</f>
        <v>#REF!</v>
      </c>
      <c r="E106" t="e">
        <f>VLOOKUP($A106,dairy_dataset!$A$1:$Y$4326,MATCH(Filtered_Data!E$1,dairy_dataset!$A$1:$Y$1,0),0)</f>
        <v>#REF!</v>
      </c>
      <c r="F106" t="e">
        <f>VLOOKUP($A106,dairy_dataset!$A$1:$Y$4326,MATCH(Filtered_Data!F$1,dairy_dataset!$A$1:$Y$1,0),0)</f>
        <v>#REF!</v>
      </c>
      <c r="G106" t="e">
        <f>VLOOKUP($A106,dairy_dataset!$A$1:$Y$4326,MATCH(Filtered_Data!G$1,dairy_dataset!$A$1:$Y$1,0),0)</f>
        <v>#REF!</v>
      </c>
      <c r="H106" t="e">
        <f>VLOOKUP($A106,dairy_dataset!$A$1:$Y$4326,MATCH(Filtered_Data!H$1,dairy_dataset!$A$1:$Y$1,0),0)</f>
        <v>#REF!</v>
      </c>
      <c r="I106" t="e">
        <f>VLOOKUP($A106,dairy_dataset!$A$1:$Y$4326,MATCH(Filtered_Data!I$1,dairy_dataset!$A$1:$Y$1,0),0)</f>
        <v>#REF!</v>
      </c>
      <c r="J106" t="e">
        <f>VLOOKUP($A106,dairy_dataset!$A$1:$Y$4326,MATCH(Filtered_Data!J$1,dairy_dataset!$A$1:$Y$1,0),0)</f>
        <v>#REF!</v>
      </c>
      <c r="K106" t="e">
        <f>VLOOKUP($A106,dairy_dataset!$A$1:$Y$4326,MATCH(Filtered_Data!K$1,dairy_dataset!$A$1:$Y$1,0),0)</f>
        <v>#REF!</v>
      </c>
      <c r="L106" t="e">
        <f>VLOOKUP($A106,dairy_dataset!$A$1:$Y$4326,MATCH(Filtered_Data!L$1,dairy_dataset!$A$1:$Y$1,0),0)</f>
        <v>#REF!</v>
      </c>
      <c r="M106" t="e">
        <f>VLOOKUP($A106,dairy_dataset!$A$1:$Y$4326,MATCH(Filtered_Data!M$1,dairy_dataset!$A$1:$Y$1,0),0)</f>
        <v>#REF!</v>
      </c>
      <c r="N106" t="e">
        <f>VLOOKUP($A106,dairy_dataset!$A$1:$Y$4326,MATCH(Filtered_Data!N$1,dairy_dataset!$A$1:$Y$1,0),0)</f>
        <v>#REF!</v>
      </c>
      <c r="O106" t="e">
        <f>VLOOKUP($A106,dairy_dataset!$A$1:$Y$4326,MATCH(Filtered_Data!O$1,dairy_dataset!$A$1:$Y$1,0),0)</f>
        <v>#REF!</v>
      </c>
      <c r="P106" t="e">
        <f>VLOOKUP($A106,dairy_dataset!$A$1:$Y$4326,MATCH(Filtered_Data!P$1,dairy_dataset!$A$1:$Y$1,0),0)</f>
        <v>#REF!</v>
      </c>
      <c r="Q106" t="e">
        <f>VLOOKUP($A106,dairy_dataset!$A$1:$Y$4326,MATCH(Filtered_Data!Q$1,dairy_dataset!$A$1:$Y$1,0),0)</f>
        <v>#REF!</v>
      </c>
      <c r="R106" t="e">
        <f>VLOOKUP($A106,dairy_dataset!$A$1:$Y$4326,MATCH(Filtered_Data!R$1,dairy_dataset!$A$1:$Y$1,0),0)</f>
        <v>#REF!</v>
      </c>
      <c r="S106" t="e">
        <f>VLOOKUP($A106,dairy_dataset!$A$1:$Y$4326,MATCH(Filtered_Data!S$1,dairy_dataset!$A$1:$Y$1,0),0)</f>
        <v>#REF!</v>
      </c>
      <c r="T106" t="e">
        <f>VLOOKUP($A106,dairy_dataset!$A$1:$Y$4326,MATCH(Filtered_Data!T$1,dairy_dataset!$A$1:$Y$1,0),0)</f>
        <v>#REF!</v>
      </c>
      <c r="U106" t="e">
        <f>VLOOKUP($A106,dairy_dataset!$A$1:$Y$4326,MATCH(Filtered_Data!U$1,dairy_dataset!$A$1:$Y$1,0),0)</f>
        <v>#REF!</v>
      </c>
      <c r="V106" t="e">
        <f>VLOOKUP($A106,dairy_dataset!$A$1:$Y$4326,MATCH(Filtered_Data!V$1,dairy_dataset!$A$1:$Y$1,0),0)</f>
        <v>#REF!</v>
      </c>
      <c r="W106" t="e">
        <f>VLOOKUP($A106,dairy_dataset!$A$1:$Y$4326,MATCH(Filtered_Data!W$1,dairy_dataset!$A$1:$Y$1,0),0)</f>
        <v>#REF!</v>
      </c>
      <c r="X106" t="e">
        <f>VLOOKUP($A106,dairy_dataset!$A$1:$Y$4326,MATCH(Filtered_Data!X$1,dairy_dataset!$A$1:$Y$1,0),0)</f>
        <v>#REF!</v>
      </c>
      <c r="Y106" t="e">
        <f>VLOOKUP($A106,dairy_dataset!$A$1:$Y$4326,MATCH(Filtered_Data!Y$1,dairy_dataset!$A$1:$Y$1,0),0)</f>
        <v>#REF!</v>
      </c>
    </row>
    <row r="107" spans="1:25" x14ac:dyDescent="0.3">
      <c r="A107" t="e">
        <f>#REF!&amp;"-"&amp;COUNTA(dairy_dataset!$J$2:J107)</f>
        <v>#REF!</v>
      </c>
      <c r="B107" t="e">
        <f>VLOOKUP($A107,dairy_dataset!$A$1:$Y$4326,MATCH(Filtered_Data!B$1,dairy_dataset!$A$1:$Y$1,0),0)</f>
        <v>#REF!</v>
      </c>
      <c r="C107" t="e">
        <f>VLOOKUP($A107,dairy_dataset!$A$1:$Y$4326,MATCH(Filtered_Data!C$1,dairy_dataset!$A$1:$Y$1,0),0)</f>
        <v>#REF!</v>
      </c>
      <c r="D107" t="e">
        <f>VLOOKUP($A107,dairy_dataset!$A$1:$Y$4326,MATCH(Filtered_Data!D$1,dairy_dataset!$A$1:$Y$1,0),0)</f>
        <v>#REF!</v>
      </c>
      <c r="E107" t="e">
        <f>VLOOKUP($A107,dairy_dataset!$A$1:$Y$4326,MATCH(Filtered_Data!E$1,dairy_dataset!$A$1:$Y$1,0),0)</f>
        <v>#REF!</v>
      </c>
      <c r="F107" t="e">
        <f>VLOOKUP($A107,dairy_dataset!$A$1:$Y$4326,MATCH(Filtered_Data!F$1,dairy_dataset!$A$1:$Y$1,0),0)</f>
        <v>#REF!</v>
      </c>
      <c r="G107" t="e">
        <f>VLOOKUP($A107,dairy_dataset!$A$1:$Y$4326,MATCH(Filtered_Data!G$1,dairy_dataset!$A$1:$Y$1,0),0)</f>
        <v>#REF!</v>
      </c>
      <c r="H107" t="e">
        <f>VLOOKUP($A107,dairy_dataset!$A$1:$Y$4326,MATCH(Filtered_Data!H$1,dairy_dataset!$A$1:$Y$1,0),0)</f>
        <v>#REF!</v>
      </c>
      <c r="I107" t="e">
        <f>VLOOKUP($A107,dairy_dataset!$A$1:$Y$4326,MATCH(Filtered_Data!I$1,dairy_dataset!$A$1:$Y$1,0),0)</f>
        <v>#REF!</v>
      </c>
      <c r="J107" t="e">
        <f>VLOOKUP($A107,dairy_dataset!$A$1:$Y$4326,MATCH(Filtered_Data!J$1,dairy_dataset!$A$1:$Y$1,0),0)</f>
        <v>#REF!</v>
      </c>
      <c r="K107" t="e">
        <f>VLOOKUP($A107,dairy_dataset!$A$1:$Y$4326,MATCH(Filtered_Data!K$1,dairy_dataset!$A$1:$Y$1,0),0)</f>
        <v>#REF!</v>
      </c>
      <c r="L107" t="e">
        <f>VLOOKUP($A107,dairy_dataset!$A$1:$Y$4326,MATCH(Filtered_Data!L$1,dairy_dataset!$A$1:$Y$1,0),0)</f>
        <v>#REF!</v>
      </c>
      <c r="M107" t="e">
        <f>VLOOKUP($A107,dairy_dataset!$A$1:$Y$4326,MATCH(Filtered_Data!M$1,dairy_dataset!$A$1:$Y$1,0),0)</f>
        <v>#REF!</v>
      </c>
      <c r="N107" t="e">
        <f>VLOOKUP($A107,dairy_dataset!$A$1:$Y$4326,MATCH(Filtered_Data!N$1,dairy_dataset!$A$1:$Y$1,0),0)</f>
        <v>#REF!</v>
      </c>
      <c r="O107" t="e">
        <f>VLOOKUP($A107,dairy_dataset!$A$1:$Y$4326,MATCH(Filtered_Data!O$1,dairy_dataset!$A$1:$Y$1,0),0)</f>
        <v>#REF!</v>
      </c>
      <c r="P107" t="e">
        <f>VLOOKUP($A107,dairy_dataset!$A$1:$Y$4326,MATCH(Filtered_Data!P$1,dairy_dataset!$A$1:$Y$1,0),0)</f>
        <v>#REF!</v>
      </c>
      <c r="Q107" t="e">
        <f>VLOOKUP($A107,dairy_dataset!$A$1:$Y$4326,MATCH(Filtered_Data!Q$1,dairy_dataset!$A$1:$Y$1,0),0)</f>
        <v>#REF!</v>
      </c>
      <c r="R107" t="e">
        <f>VLOOKUP($A107,dairy_dataset!$A$1:$Y$4326,MATCH(Filtered_Data!R$1,dairy_dataset!$A$1:$Y$1,0),0)</f>
        <v>#REF!</v>
      </c>
      <c r="S107" t="e">
        <f>VLOOKUP($A107,dairy_dataset!$A$1:$Y$4326,MATCH(Filtered_Data!S$1,dairy_dataset!$A$1:$Y$1,0),0)</f>
        <v>#REF!</v>
      </c>
      <c r="T107" t="e">
        <f>VLOOKUP($A107,dairy_dataset!$A$1:$Y$4326,MATCH(Filtered_Data!T$1,dairy_dataset!$A$1:$Y$1,0),0)</f>
        <v>#REF!</v>
      </c>
      <c r="U107" t="e">
        <f>VLOOKUP($A107,dairy_dataset!$A$1:$Y$4326,MATCH(Filtered_Data!U$1,dairy_dataset!$A$1:$Y$1,0),0)</f>
        <v>#REF!</v>
      </c>
      <c r="V107" t="e">
        <f>VLOOKUP($A107,dairy_dataset!$A$1:$Y$4326,MATCH(Filtered_Data!V$1,dairy_dataset!$A$1:$Y$1,0),0)</f>
        <v>#REF!</v>
      </c>
      <c r="W107" t="e">
        <f>VLOOKUP($A107,dairy_dataset!$A$1:$Y$4326,MATCH(Filtered_Data!W$1,dairy_dataset!$A$1:$Y$1,0),0)</f>
        <v>#REF!</v>
      </c>
      <c r="X107" t="e">
        <f>VLOOKUP($A107,dairy_dataset!$A$1:$Y$4326,MATCH(Filtered_Data!X$1,dairy_dataset!$A$1:$Y$1,0),0)</f>
        <v>#REF!</v>
      </c>
      <c r="Y107" t="e">
        <f>VLOOKUP($A107,dairy_dataset!$A$1:$Y$4326,MATCH(Filtered_Data!Y$1,dairy_dataset!$A$1:$Y$1,0),0)</f>
        <v>#REF!</v>
      </c>
    </row>
    <row r="108" spans="1:25" x14ac:dyDescent="0.3">
      <c r="A108" t="e">
        <f>#REF!&amp;"-"&amp;COUNTA(dairy_dataset!$J$2:J108)</f>
        <v>#REF!</v>
      </c>
      <c r="B108" t="e">
        <f>VLOOKUP($A108,dairy_dataset!$A$1:$Y$4326,MATCH(Filtered_Data!B$1,dairy_dataset!$A$1:$Y$1,0),0)</f>
        <v>#REF!</v>
      </c>
      <c r="C108" t="e">
        <f>VLOOKUP($A108,dairy_dataset!$A$1:$Y$4326,MATCH(Filtered_Data!C$1,dairy_dataset!$A$1:$Y$1,0),0)</f>
        <v>#REF!</v>
      </c>
      <c r="D108" t="e">
        <f>VLOOKUP($A108,dairy_dataset!$A$1:$Y$4326,MATCH(Filtered_Data!D$1,dairy_dataset!$A$1:$Y$1,0),0)</f>
        <v>#REF!</v>
      </c>
      <c r="E108" t="e">
        <f>VLOOKUP($A108,dairy_dataset!$A$1:$Y$4326,MATCH(Filtered_Data!E$1,dairy_dataset!$A$1:$Y$1,0),0)</f>
        <v>#REF!</v>
      </c>
      <c r="F108" t="e">
        <f>VLOOKUP($A108,dairy_dataset!$A$1:$Y$4326,MATCH(Filtered_Data!F$1,dairy_dataset!$A$1:$Y$1,0),0)</f>
        <v>#REF!</v>
      </c>
      <c r="G108" t="e">
        <f>VLOOKUP($A108,dairy_dataset!$A$1:$Y$4326,MATCH(Filtered_Data!G$1,dairy_dataset!$A$1:$Y$1,0),0)</f>
        <v>#REF!</v>
      </c>
      <c r="H108" t="e">
        <f>VLOOKUP($A108,dairy_dataset!$A$1:$Y$4326,MATCH(Filtered_Data!H$1,dairy_dataset!$A$1:$Y$1,0),0)</f>
        <v>#REF!</v>
      </c>
      <c r="I108" t="e">
        <f>VLOOKUP($A108,dairy_dataset!$A$1:$Y$4326,MATCH(Filtered_Data!I$1,dairy_dataset!$A$1:$Y$1,0),0)</f>
        <v>#REF!</v>
      </c>
      <c r="J108" t="e">
        <f>VLOOKUP($A108,dairy_dataset!$A$1:$Y$4326,MATCH(Filtered_Data!J$1,dairy_dataset!$A$1:$Y$1,0),0)</f>
        <v>#REF!</v>
      </c>
      <c r="K108" t="e">
        <f>VLOOKUP($A108,dairy_dataset!$A$1:$Y$4326,MATCH(Filtered_Data!K$1,dairy_dataset!$A$1:$Y$1,0),0)</f>
        <v>#REF!</v>
      </c>
      <c r="L108" t="e">
        <f>VLOOKUP($A108,dairy_dataset!$A$1:$Y$4326,MATCH(Filtered_Data!L$1,dairy_dataset!$A$1:$Y$1,0),0)</f>
        <v>#REF!</v>
      </c>
      <c r="M108" t="e">
        <f>VLOOKUP($A108,dairy_dataset!$A$1:$Y$4326,MATCH(Filtered_Data!M$1,dairy_dataset!$A$1:$Y$1,0),0)</f>
        <v>#REF!</v>
      </c>
      <c r="N108" t="e">
        <f>VLOOKUP($A108,dairy_dataset!$A$1:$Y$4326,MATCH(Filtered_Data!N$1,dairy_dataset!$A$1:$Y$1,0),0)</f>
        <v>#REF!</v>
      </c>
      <c r="O108" t="e">
        <f>VLOOKUP($A108,dairy_dataset!$A$1:$Y$4326,MATCH(Filtered_Data!O$1,dairy_dataset!$A$1:$Y$1,0),0)</f>
        <v>#REF!</v>
      </c>
      <c r="P108" t="e">
        <f>VLOOKUP($A108,dairy_dataset!$A$1:$Y$4326,MATCH(Filtered_Data!P$1,dairy_dataset!$A$1:$Y$1,0),0)</f>
        <v>#REF!</v>
      </c>
      <c r="Q108" t="e">
        <f>VLOOKUP($A108,dairy_dataset!$A$1:$Y$4326,MATCH(Filtered_Data!Q$1,dairy_dataset!$A$1:$Y$1,0),0)</f>
        <v>#REF!</v>
      </c>
      <c r="R108" t="e">
        <f>VLOOKUP($A108,dairy_dataset!$A$1:$Y$4326,MATCH(Filtered_Data!R$1,dairy_dataset!$A$1:$Y$1,0),0)</f>
        <v>#REF!</v>
      </c>
      <c r="S108" t="e">
        <f>VLOOKUP($A108,dairy_dataset!$A$1:$Y$4326,MATCH(Filtered_Data!S$1,dairy_dataset!$A$1:$Y$1,0),0)</f>
        <v>#REF!</v>
      </c>
      <c r="T108" t="e">
        <f>VLOOKUP($A108,dairy_dataset!$A$1:$Y$4326,MATCH(Filtered_Data!T$1,dairy_dataset!$A$1:$Y$1,0),0)</f>
        <v>#REF!</v>
      </c>
      <c r="U108" t="e">
        <f>VLOOKUP($A108,dairy_dataset!$A$1:$Y$4326,MATCH(Filtered_Data!U$1,dairy_dataset!$A$1:$Y$1,0),0)</f>
        <v>#REF!</v>
      </c>
      <c r="V108" t="e">
        <f>VLOOKUP($A108,dairy_dataset!$A$1:$Y$4326,MATCH(Filtered_Data!V$1,dairy_dataset!$A$1:$Y$1,0),0)</f>
        <v>#REF!</v>
      </c>
      <c r="W108" t="e">
        <f>VLOOKUP($A108,dairy_dataset!$A$1:$Y$4326,MATCH(Filtered_Data!W$1,dairy_dataset!$A$1:$Y$1,0),0)</f>
        <v>#REF!</v>
      </c>
      <c r="X108" t="e">
        <f>VLOOKUP($A108,dairy_dataset!$A$1:$Y$4326,MATCH(Filtered_Data!X$1,dairy_dataset!$A$1:$Y$1,0),0)</f>
        <v>#REF!</v>
      </c>
      <c r="Y108" t="e">
        <f>VLOOKUP($A108,dairy_dataset!$A$1:$Y$4326,MATCH(Filtered_Data!Y$1,dairy_dataset!$A$1:$Y$1,0),0)</f>
        <v>#REF!</v>
      </c>
    </row>
    <row r="109" spans="1:25" x14ac:dyDescent="0.3">
      <c r="A109" t="e">
        <f>#REF!&amp;"-"&amp;COUNTA(dairy_dataset!$J$2:J109)</f>
        <v>#REF!</v>
      </c>
      <c r="B109" t="e">
        <f>VLOOKUP($A109,dairy_dataset!$A$1:$Y$4326,MATCH(Filtered_Data!B$1,dairy_dataset!$A$1:$Y$1,0),0)</f>
        <v>#REF!</v>
      </c>
      <c r="C109" t="e">
        <f>VLOOKUP($A109,dairy_dataset!$A$1:$Y$4326,MATCH(Filtered_Data!C$1,dairy_dataset!$A$1:$Y$1,0),0)</f>
        <v>#REF!</v>
      </c>
      <c r="D109" t="e">
        <f>VLOOKUP($A109,dairy_dataset!$A$1:$Y$4326,MATCH(Filtered_Data!D$1,dairy_dataset!$A$1:$Y$1,0),0)</f>
        <v>#REF!</v>
      </c>
      <c r="E109" t="e">
        <f>VLOOKUP($A109,dairy_dataset!$A$1:$Y$4326,MATCH(Filtered_Data!E$1,dairy_dataset!$A$1:$Y$1,0),0)</f>
        <v>#REF!</v>
      </c>
      <c r="F109" t="e">
        <f>VLOOKUP($A109,dairy_dataset!$A$1:$Y$4326,MATCH(Filtered_Data!F$1,dairy_dataset!$A$1:$Y$1,0),0)</f>
        <v>#REF!</v>
      </c>
      <c r="G109" t="e">
        <f>VLOOKUP($A109,dairy_dataset!$A$1:$Y$4326,MATCH(Filtered_Data!G$1,dairy_dataset!$A$1:$Y$1,0),0)</f>
        <v>#REF!</v>
      </c>
      <c r="H109" t="e">
        <f>VLOOKUP($A109,dairy_dataset!$A$1:$Y$4326,MATCH(Filtered_Data!H$1,dairy_dataset!$A$1:$Y$1,0),0)</f>
        <v>#REF!</v>
      </c>
      <c r="I109" t="e">
        <f>VLOOKUP($A109,dairy_dataset!$A$1:$Y$4326,MATCH(Filtered_Data!I$1,dairy_dataset!$A$1:$Y$1,0),0)</f>
        <v>#REF!</v>
      </c>
      <c r="J109" t="e">
        <f>VLOOKUP($A109,dairy_dataset!$A$1:$Y$4326,MATCH(Filtered_Data!J$1,dairy_dataset!$A$1:$Y$1,0),0)</f>
        <v>#REF!</v>
      </c>
      <c r="K109" t="e">
        <f>VLOOKUP($A109,dairy_dataset!$A$1:$Y$4326,MATCH(Filtered_Data!K$1,dairy_dataset!$A$1:$Y$1,0),0)</f>
        <v>#REF!</v>
      </c>
      <c r="L109" t="e">
        <f>VLOOKUP($A109,dairy_dataset!$A$1:$Y$4326,MATCH(Filtered_Data!L$1,dairy_dataset!$A$1:$Y$1,0),0)</f>
        <v>#REF!</v>
      </c>
      <c r="M109" t="e">
        <f>VLOOKUP($A109,dairy_dataset!$A$1:$Y$4326,MATCH(Filtered_Data!M$1,dairy_dataset!$A$1:$Y$1,0),0)</f>
        <v>#REF!</v>
      </c>
      <c r="N109" t="e">
        <f>VLOOKUP($A109,dairy_dataset!$A$1:$Y$4326,MATCH(Filtered_Data!N$1,dairy_dataset!$A$1:$Y$1,0),0)</f>
        <v>#REF!</v>
      </c>
      <c r="O109" t="e">
        <f>VLOOKUP($A109,dairy_dataset!$A$1:$Y$4326,MATCH(Filtered_Data!O$1,dairy_dataset!$A$1:$Y$1,0),0)</f>
        <v>#REF!</v>
      </c>
      <c r="P109" t="e">
        <f>VLOOKUP($A109,dairy_dataset!$A$1:$Y$4326,MATCH(Filtered_Data!P$1,dairy_dataset!$A$1:$Y$1,0),0)</f>
        <v>#REF!</v>
      </c>
      <c r="Q109" t="e">
        <f>VLOOKUP($A109,dairy_dataset!$A$1:$Y$4326,MATCH(Filtered_Data!Q$1,dairy_dataset!$A$1:$Y$1,0),0)</f>
        <v>#REF!</v>
      </c>
      <c r="R109" t="e">
        <f>VLOOKUP($A109,dairy_dataset!$A$1:$Y$4326,MATCH(Filtered_Data!R$1,dairy_dataset!$A$1:$Y$1,0),0)</f>
        <v>#REF!</v>
      </c>
      <c r="S109" t="e">
        <f>VLOOKUP($A109,dairy_dataset!$A$1:$Y$4326,MATCH(Filtered_Data!S$1,dairy_dataset!$A$1:$Y$1,0),0)</f>
        <v>#REF!</v>
      </c>
      <c r="T109" t="e">
        <f>VLOOKUP($A109,dairy_dataset!$A$1:$Y$4326,MATCH(Filtered_Data!T$1,dairy_dataset!$A$1:$Y$1,0),0)</f>
        <v>#REF!</v>
      </c>
      <c r="U109" t="e">
        <f>VLOOKUP($A109,dairy_dataset!$A$1:$Y$4326,MATCH(Filtered_Data!U$1,dairy_dataset!$A$1:$Y$1,0),0)</f>
        <v>#REF!</v>
      </c>
      <c r="V109" t="e">
        <f>VLOOKUP($A109,dairy_dataset!$A$1:$Y$4326,MATCH(Filtered_Data!V$1,dairy_dataset!$A$1:$Y$1,0),0)</f>
        <v>#REF!</v>
      </c>
      <c r="W109" t="e">
        <f>VLOOKUP($A109,dairy_dataset!$A$1:$Y$4326,MATCH(Filtered_Data!W$1,dairy_dataset!$A$1:$Y$1,0),0)</f>
        <v>#REF!</v>
      </c>
      <c r="X109" t="e">
        <f>VLOOKUP($A109,dairy_dataset!$A$1:$Y$4326,MATCH(Filtered_Data!X$1,dairy_dataset!$A$1:$Y$1,0),0)</f>
        <v>#REF!</v>
      </c>
      <c r="Y109" t="e">
        <f>VLOOKUP($A109,dairy_dataset!$A$1:$Y$4326,MATCH(Filtered_Data!Y$1,dairy_dataset!$A$1:$Y$1,0),0)</f>
        <v>#REF!</v>
      </c>
    </row>
    <row r="110" spans="1:25" x14ac:dyDescent="0.3">
      <c r="A110" t="e">
        <f>#REF!&amp;"-"&amp;COUNTA(dairy_dataset!$J$2:J110)</f>
        <v>#REF!</v>
      </c>
      <c r="B110" t="e">
        <f>VLOOKUP($A110,dairy_dataset!$A$1:$Y$4326,MATCH(Filtered_Data!B$1,dairy_dataset!$A$1:$Y$1,0),0)</f>
        <v>#REF!</v>
      </c>
      <c r="C110" t="e">
        <f>VLOOKUP($A110,dairy_dataset!$A$1:$Y$4326,MATCH(Filtered_Data!C$1,dairy_dataset!$A$1:$Y$1,0),0)</f>
        <v>#REF!</v>
      </c>
      <c r="D110" t="e">
        <f>VLOOKUP($A110,dairy_dataset!$A$1:$Y$4326,MATCH(Filtered_Data!D$1,dairy_dataset!$A$1:$Y$1,0),0)</f>
        <v>#REF!</v>
      </c>
      <c r="E110" t="e">
        <f>VLOOKUP($A110,dairy_dataset!$A$1:$Y$4326,MATCH(Filtered_Data!E$1,dairy_dataset!$A$1:$Y$1,0),0)</f>
        <v>#REF!</v>
      </c>
      <c r="F110" t="e">
        <f>VLOOKUP($A110,dairy_dataset!$A$1:$Y$4326,MATCH(Filtered_Data!F$1,dairy_dataset!$A$1:$Y$1,0),0)</f>
        <v>#REF!</v>
      </c>
      <c r="G110" t="e">
        <f>VLOOKUP($A110,dairy_dataset!$A$1:$Y$4326,MATCH(Filtered_Data!G$1,dairy_dataset!$A$1:$Y$1,0),0)</f>
        <v>#REF!</v>
      </c>
      <c r="H110" t="e">
        <f>VLOOKUP($A110,dairy_dataset!$A$1:$Y$4326,MATCH(Filtered_Data!H$1,dairy_dataset!$A$1:$Y$1,0),0)</f>
        <v>#REF!</v>
      </c>
      <c r="I110" t="e">
        <f>VLOOKUP($A110,dairy_dataset!$A$1:$Y$4326,MATCH(Filtered_Data!I$1,dairy_dataset!$A$1:$Y$1,0),0)</f>
        <v>#REF!</v>
      </c>
      <c r="J110" t="e">
        <f>VLOOKUP($A110,dairy_dataset!$A$1:$Y$4326,MATCH(Filtered_Data!J$1,dairy_dataset!$A$1:$Y$1,0),0)</f>
        <v>#REF!</v>
      </c>
      <c r="K110" t="e">
        <f>VLOOKUP($A110,dairy_dataset!$A$1:$Y$4326,MATCH(Filtered_Data!K$1,dairy_dataset!$A$1:$Y$1,0),0)</f>
        <v>#REF!</v>
      </c>
      <c r="L110" t="e">
        <f>VLOOKUP($A110,dairy_dataset!$A$1:$Y$4326,MATCH(Filtered_Data!L$1,dairy_dataset!$A$1:$Y$1,0),0)</f>
        <v>#REF!</v>
      </c>
      <c r="M110" t="e">
        <f>VLOOKUP($A110,dairy_dataset!$A$1:$Y$4326,MATCH(Filtered_Data!M$1,dairy_dataset!$A$1:$Y$1,0),0)</f>
        <v>#REF!</v>
      </c>
      <c r="N110" t="e">
        <f>VLOOKUP($A110,dairy_dataset!$A$1:$Y$4326,MATCH(Filtered_Data!N$1,dairy_dataset!$A$1:$Y$1,0),0)</f>
        <v>#REF!</v>
      </c>
      <c r="O110" t="e">
        <f>VLOOKUP($A110,dairy_dataset!$A$1:$Y$4326,MATCH(Filtered_Data!O$1,dairy_dataset!$A$1:$Y$1,0),0)</f>
        <v>#REF!</v>
      </c>
      <c r="P110" t="e">
        <f>VLOOKUP($A110,dairy_dataset!$A$1:$Y$4326,MATCH(Filtered_Data!P$1,dairy_dataset!$A$1:$Y$1,0),0)</f>
        <v>#REF!</v>
      </c>
      <c r="Q110" t="e">
        <f>VLOOKUP($A110,dairy_dataset!$A$1:$Y$4326,MATCH(Filtered_Data!Q$1,dairy_dataset!$A$1:$Y$1,0),0)</f>
        <v>#REF!</v>
      </c>
      <c r="R110" t="e">
        <f>VLOOKUP($A110,dairy_dataset!$A$1:$Y$4326,MATCH(Filtered_Data!R$1,dairy_dataset!$A$1:$Y$1,0),0)</f>
        <v>#REF!</v>
      </c>
      <c r="S110" t="e">
        <f>VLOOKUP($A110,dairy_dataset!$A$1:$Y$4326,MATCH(Filtered_Data!S$1,dairy_dataset!$A$1:$Y$1,0),0)</f>
        <v>#REF!</v>
      </c>
      <c r="T110" t="e">
        <f>VLOOKUP($A110,dairy_dataset!$A$1:$Y$4326,MATCH(Filtered_Data!T$1,dairy_dataset!$A$1:$Y$1,0),0)</f>
        <v>#REF!</v>
      </c>
      <c r="U110" t="e">
        <f>VLOOKUP($A110,dairy_dataset!$A$1:$Y$4326,MATCH(Filtered_Data!U$1,dairy_dataset!$A$1:$Y$1,0),0)</f>
        <v>#REF!</v>
      </c>
      <c r="V110" t="e">
        <f>VLOOKUP($A110,dairy_dataset!$A$1:$Y$4326,MATCH(Filtered_Data!V$1,dairy_dataset!$A$1:$Y$1,0),0)</f>
        <v>#REF!</v>
      </c>
      <c r="W110" t="e">
        <f>VLOOKUP($A110,dairy_dataset!$A$1:$Y$4326,MATCH(Filtered_Data!W$1,dairy_dataset!$A$1:$Y$1,0),0)</f>
        <v>#REF!</v>
      </c>
      <c r="X110" t="e">
        <f>VLOOKUP($A110,dairy_dataset!$A$1:$Y$4326,MATCH(Filtered_Data!X$1,dairy_dataset!$A$1:$Y$1,0),0)</f>
        <v>#REF!</v>
      </c>
      <c r="Y110" t="e">
        <f>VLOOKUP($A110,dairy_dataset!$A$1:$Y$4326,MATCH(Filtered_Data!Y$1,dairy_dataset!$A$1:$Y$1,0),0)</f>
        <v>#REF!</v>
      </c>
    </row>
    <row r="111" spans="1:25" x14ac:dyDescent="0.3">
      <c r="A111" t="e">
        <f>#REF!&amp;"-"&amp;COUNTA(dairy_dataset!$J$2:J111)</f>
        <v>#REF!</v>
      </c>
      <c r="B111" t="e">
        <f>VLOOKUP($A111,dairy_dataset!$A$1:$Y$4326,MATCH(Filtered_Data!B$1,dairy_dataset!$A$1:$Y$1,0),0)</f>
        <v>#REF!</v>
      </c>
      <c r="C111" t="e">
        <f>VLOOKUP($A111,dairy_dataset!$A$1:$Y$4326,MATCH(Filtered_Data!C$1,dairy_dataset!$A$1:$Y$1,0),0)</f>
        <v>#REF!</v>
      </c>
      <c r="D111" t="e">
        <f>VLOOKUP($A111,dairy_dataset!$A$1:$Y$4326,MATCH(Filtered_Data!D$1,dairy_dataset!$A$1:$Y$1,0),0)</f>
        <v>#REF!</v>
      </c>
      <c r="E111" t="e">
        <f>VLOOKUP($A111,dairy_dataset!$A$1:$Y$4326,MATCH(Filtered_Data!E$1,dairy_dataset!$A$1:$Y$1,0),0)</f>
        <v>#REF!</v>
      </c>
      <c r="F111" t="e">
        <f>VLOOKUP($A111,dairy_dataset!$A$1:$Y$4326,MATCH(Filtered_Data!F$1,dairy_dataset!$A$1:$Y$1,0),0)</f>
        <v>#REF!</v>
      </c>
      <c r="G111" t="e">
        <f>VLOOKUP($A111,dairy_dataset!$A$1:$Y$4326,MATCH(Filtered_Data!G$1,dairy_dataset!$A$1:$Y$1,0),0)</f>
        <v>#REF!</v>
      </c>
      <c r="H111" t="e">
        <f>VLOOKUP($A111,dairy_dataset!$A$1:$Y$4326,MATCH(Filtered_Data!H$1,dairy_dataset!$A$1:$Y$1,0),0)</f>
        <v>#REF!</v>
      </c>
      <c r="I111" t="e">
        <f>VLOOKUP($A111,dairy_dataset!$A$1:$Y$4326,MATCH(Filtered_Data!I$1,dairy_dataset!$A$1:$Y$1,0),0)</f>
        <v>#REF!</v>
      </c>
      <c r="J111" t="e">
        <f>VLOOKUP($A111,dairy_dataset!$A$1:$Y$4326,MATCH(Filtered_Data!J$1,dairy_dataset!$A$1:$Y$1,0),0)</f>
        <v>#REF!</v>
      </c>
      <c r="K111" t="e">
        <f>VLOOKUP($A111,dairy_dataset!$A$1:$Y$4326,MATCH(Filtered_Data!K$1,dairy_dataset!$A$1:$Y$1,0),0)</f>
        <v>#REF!</v>
      </c>
      <c r="L111" t="e">
        <f>VLOOKUP($A111,dairy_dataset!$A$1:$Y$4326,MATCH(Filtered_Data!L$1,dairy_dataset!$A$1:$Y$1,0),0)</f>
        <v>#REF!</v>
      </c>
      <c r="M111" t="e">
        <f>VLOOKUP($A111,dairy_dataset!$A$1:$Y$4326,MATCH(Filtered_Data!M$1,dairy_dataset!$A$1:$Y$1,0),0)</f>
        <v>#REF!</v>
      </c>
      <c r="N111" t="e">
        <f>VLOOKUP($A111,dairy_dataset!$A$1:$Y$4326,MATCH(Filtered_Data!N$1,dairy_dataset!$A$1:$Y$1,0),0)</f>
        <v>#REF!</v>
      </c>
      <c r="O111" t="e">
        <f>VLOOKUP($A111,dairy_dataset!$A$1:$Y$4326,MATCH(Filtered_Data!O$1,dairy_dataset!$A$1:$Y$1,0),0)</f>
        <v>#REF!</v>
      </c>
      <c r="P111" t="e">
        <f>VLOOKUP($A111,dairy_dataset!$A$1:$Y$4326,MATCH(Filtered_Data!P$1,dairy_dataset!$A$1:$Y$1,0),0)</f>
        <v>#REF!</v>
      </c>
      <c r="Q111" t="e">
        <f>VLOOKUP($A111,dairy_dataset!$A$1:$Y$4326,MATCH(Filtered_Data!Q$1,dairy_dataset!$A$1:$Y$1,0),0)</f>
        <v>#REF!</v>
      </c>
      <c r="R111" t="e">
        <f>VLOOKUP($A111,dairy_dataset!$A$1:$Y$4326,MATCH(Filtered_Data!R$1,dairy_dataset!$A$1:$Y$1,0),0)</f>
        <v>#REF!</v>
      </c>
      <c r="S111" t="e">
        <f>VLOOKUP($A111,dairy_dataset!$A$1:$Y$4326,MATCH(Filtered_Data!S$1,dairy_dataset!$A$1:$Y$1,0),0)</f>
        <v>#REF!</v>
      </c>
      <c r="T111" t="e">
        <f>VLOOKUP($A111,dairy_dataset!$A$1:$Y$4326,MATCH(Filtered_Data!T$1,dairy_dataset!$A$1:$Y$1,0),0)</f>
        <v>#REF!</v>
      </c>
      <c r="U111" t="e">
        <f>VLOOKUP($A111,dairy_dataset!$A$1:$Y$4326,MATCH(Filtered_Data!U$1,dairy_dataset!$A$1:$Y$1,0),0)</f>
        <v>#REF!</v>
      </c>
      <c r="V111" t="e">
        <f>VLOOKUP($A111,dairy_dataset!$A$1:$Y$4326,MATCH(Filtered_Data!V$1,dairy_dataset!$A$1:$Y$1,0),0)</f>
        <v>#REF!</v>
      </c>
      <c r="W111" t="e">
        <f>VLOOKUP($A111,dairy_dataset!$A$1:$Y$4326,MATCH(Filtered_Data!W$1,dairy_dataset!$A$1:$Y$1,0),0)</f>
        <v>#REF!</v>
      </c>
      <c r="X111" t="e">
        <f>VLOOKUP($A111,dairy_dataset!$A$1:$Y$4326,MATCH(Filtered_Data!X$1,dairy_dataset!$A$1:$Y$1,0),0)</f>
        <v>#REF!</v>
      </c>
      <c r="Y111" t="e">
        <f>VLOOKUP($A111,dairy_dataset!$A$1:$Y$4326,MATCH(Filtered_Data!Y$1,dairy_dataset!$A$1:$Y$1,0),0)</f>
        <v>#REF!</v>
      </c>
    </row>
    <row r="112" spans="1:25" x14ac:dyDescent="0.3">
      <c r="A112" t="e">
        <f>#REF!&amp;"-"&amp;COUNTA(dairy_dataset!$J$2:J112)</f>
        <v>#REF!</v>
      </c>
      <c r="B112" t="e">
        <f>VLOOKUP($A112,dairy_dataset!$A$1:$Y$4326,MATCH(Filtered_Data!B$1,dairy_dataset!$A$1:$Y$1,0),0)</f>
        <v>#REF!</v>
      </c>
      <c r="C112" t="e">
        <f>VLOOKUP($A112,dairy_dataset!$A$1:$Y$4326,MATCH(Filtered_Data!C$1,dairy_dataset!$A$1:$Y$1,0),0)</f>
        <v>#REF!</v>
      </c>
      <c r="D112" t="e">
        <f>VLOOKUP($A112,dairy_dataset!$A$1:$Y$4326,MATCH(Filtered_Data!D$1,dairy_dataset!$A$1:$Y$1,0),0)</f>
        <v>#REF!</v>
      </c>
      <c r="E112" t="e">
        <f>VLOOKUP($A112,dairy_dataset!$A$1:$Y$4326,MATCH(Filtered_Data!E$1,dairy_dataset!$A$1:$Y$1,0),0)</f>
        <v>#REF!</v>
      </c>
      <c r="F112" t="e">
        <f>VLOOKUP($A112,dairy_dataset!$A$1:$Y$4326,MATCH(Filtered_Data!F$1,dairy_dataset!$A$1:$Y$1,0),0)</f>
        <v>#REF!</v>
      </c>
      <c r="G112" t="e">
        <f>VLOOKUP($A112,dairy_dataset!$A$1:$Y$4326,MATCH(Filtered_Data!G$1,dairy_dataset!$A$1:$Y$1,0),0)</f>
        <v>#REF!</v>
      </c>
      <c r="H112" t="e">
        <f>VLOOKUP($A112,dairy_dataset!$A$1:$Y$4326,MATCH(Filtered_Data!H$1,dairy_dataset!$A$1:$Y$1,0),0)</f>
        <v>#REF!</v>
      </c>
      <c r="I112" t="e">
        <f>VLOOKUP($A112,dairy_dataset!$A$1:$Y$4326,MATCH(Filtered_Data!I$1,dairy_dataset!$A$1:$Y$1,0),0)</f>
        <v>#REF!</v>
      </c>
      <c r="J112" t="e">
        <f>VLOOKUP($A112,dairy_dataset!$A$1:$Y$4326,MATCH(Filtered_Data!J$1,dairy_dataset!$A$1:$Y$1,0),0)</f>
        <v>#REF!</v>
      </c>
      <c r="K112" t="e">
        <f>VLOOKUP($A112,dairy_dataset!$A$1:$Y$4326,MATCH(Filtered_Data!K$1,dairy_dataset!$A$1:$Y$1,0),0)</f>
        <v>#REF!</v>
      </c>
      <c r="L112" t="e">
        <f>VLOOKUP($A112,dairy_dataset!$A$1:$Y$4326,MATCH(Filtered_Data!L$1,dairy_dataset!$A$1:$Y$1,0),0)</f>
        <v>#REF!</v>
      </c>
      <c r="M112" t="e">
        <f>VLOOKUP($A112,dairy_dataset!$A$1:$Y$4326,MATCH(Filtered_Data!M$1,dairy_dataset!$A$1:$Y$1,0),0)</f>
        <v>#REF!</v>
      </c>
      <c r="N112" t="e">
        <f>VLOOKUP($A112,dairy_dataset!$A$1:$Y$4326,MATCH(Filtered_Data!N$1,dairy_dataset!$A$1:$Y$1,0),0)</f>
        <v>#REF!</v>
      </c>
      <c r="O112" t="e">
        <f>VLOOKUP($A112,dairy_dataset!$A$1:$Y$4326,MATCH(Filtered_Data!O$1,dairy_dataset!$A$1:$Y$1,0),0)</f>
        <v>#REF!</v>
      </c>
      <c r="P112" t="e">
        <f>VLOOKUP($A112,dairy_dataset!$A$1:$Y$4326,MATCH(Filtered_Data!P$1,dairy_dataset!$A$1:$Y$1,0),0)</f>
        <v>#REF!</v>
      </c>
      <c r="Q112" t="e">
        <f>VLOOKUP($A112,dairy_dataset!$A$1:$Y$4326,MATCH(Filtered_Data!Q$1,dairy_dataset!$A$1:$Y$1,0),0)</f>
        <v>#REF!</v>
      </c>
      <c r="R112" t="e">
        <f>VLOOKUP($A112,dairy_dataset!$A$1:$Y$4326,MATCH(Filtered_Data!R$1,dairy_dataset!$A$1:$Y$1,0),0)</f>
        <v>#REF!</v>
      </c>
      <c r="S112" t="e">
        <f>VLOOKUP($A112,dairy_dataset!$A$1:$Y$4326,MATCH(Filtered_Data!S$1,dairy_dataset!$A$1:$Y$1,0),0)</f>
        <v>#REF!</v>
      </c>
      <c r="T112" t="e">
        <f>VLOOKUP($A112,dairy_dataset!$A$1:$Y$4326,MATCH(Filtered_Data!T$1,dairy_dataset!$A$1:$Y$1,0),0)</f>
        <v>#REF!</v>
      </c>
      <c r="U112" t="e">
        <f>VLOOKUP($A112,dairy_dataset!$A$1:$Y$4326,MATCH(Filtered_Data!U$1,dairy_dataset!$A$1:$Y$1,0),0)</f>
        <v>#REF!</v>
      </c>
      <c r="V112" t="e">
        <f>VLOOKUP($A112,dairy_dataset!$A$1:$Y$4326,MATCH(Filtered_Data!V$1,dairy_dataset!$A$1:$Y$1,0),0)</f>
        <v>#REF!</v>
      </c>
      <c r="W112" t="e">
        <f>VLOOKUP($A112,dairy_dataset!$A$1:$Y$4326,MATCH(Filtered_Data!W$1,dairy_dataset!$A$1:$Y$1,0),0)</f>
        <v>#REF!</v>
      </c>
      <c r="X112" t="e">
        <f>VLOOKUP($A112,dairy_dataset!$A$1:$Y$4326,MATCH(Filtered_Data!X$1,dairy_dataset!$A$1:$Y$1,0),0)</f>
        <v>#REF!</v>
      </c>
      <c r="Y112" t="e">
        <f>VLOOKUP($A112,dairy_dataset!$A$1:$Y$4326,MATCH(Filtered_Data!Y$1,dairy_dataset!$A$1:$Y$1,0),0)</f>
        <v>#REF!</v>
      </c>
    </row>
    <row r="113" spans="1:25" x14ac:dyDescent="0.3">
      <c r="A113" t="e">
        <f>#REF!&amp;"-"&amp;COUNTA(dairy_dataset!$J$2:J113)</f>
        <v>#REF!</v>
      </c>
      <c r="B113" t="e">
        <f>VLOOKUP($A113,dairy_dataset!$A$1:$Y$4326,MATCH(Filtered_Data!B$1,dairy_dataset!$A$1:$Y$1,0),0)</f>
        <v>#REF!</v>
      </c>
      <c r="C113" t="e">
        <f>VLOOKUP($A113,dairy_dataset!$A$1:$Y$4326,MATCH(Filtered_Data!C$1,dairy_dataset!$A$1:$Y$1,0),0)</f>
        <v>#REF!</v>
      </c>
      <c r="D113" t="e">
        <f>VLOOKUP($A113,dairy_dataset!$A$1:$Y$4326,MATCH(Filtered_Data!D$1,dairy_dataset!$A$1:$Y$1,0),0)</f>
        <v>#REF!</v>
      </c>
      <c r="E113" t="e">
        <f>VLOOKUP($A113,dairy_dataset!$A$1:$Y$4326,MATCH(Filtered_Data!E$1,dairy_dataset!$A$1:$Y$1,0),0)</f>
        <v>#REF!</v>
      </c>
      <c r="F113" t="e">
        <f>VLOOKUP($A113,dairy_dataset!$A$1:$Y$4326,MATCH(Filtered_Data!F$1,dairy_dataset!$A$1:$Y$1,0),0)</f>
        <v>#REF!</v>
      </c>
      <c r="G113" t="e">
        <f>VLOOKUP($A113,dairy_dataset!$A$1:$Y$4326,MATCH(Filtered_Data!G$1,dairy_dataset!$A$1:$Y$1,0),0)</f>
        <v>#REF!</v>
      </c>
      <c r="H113" t="e">
        <f>VLOOKUP($A113,dairy_dataset!$A$1:$Y$4326,MATCH(Filtered_Data!H$1,dairy_dataset!$A$1:$Y$1,0),0)</f>
        <v>#REF!</v>
      </c>
      <c r="I113" t="e">
        <f>VLOOKUP($A113,dairy_dataset!$A$1:$Y$4326,MATCH(Filtered_Data!I$1,dairy_dataset!$A$1:$Y$1,0),0)</f>
        <v>#REF!</v>
      </c>
      <c r="J113" t="e">
        <f>VLOOKUP($A113,dairy_dataset!$A$1:$Y$4326,MATCH(Filtered_Data!J$1,dairy_dataset!$A$1:$Y$1,0),0)</f>
        <v>#REF!</v>
      </c>
      <c r="K113" t="e">
        <f>VLOOKUP($A113,dairy_dataset!$A$1:$Y$4326,MATCH(Filtered_Data!K$1,dairy_dataset!$A$1:$Y$1,0),0)</f>
        <v>#REF!</v>
      </c>
      <c r="L113" t="e">
        <f>VLOOKUP($A113,dairy_dataset!$A$1:$Y$4326,MATCH(Filtered_Data!L$1,dairy_dataset!$A$1:$Y$1,0),0)</f>
        <v>#REF!</v>
      </c>
      <c r="M113" t="e">
        <f>VLOOKUP($A113,dairy_dataset!$A$1:$Y$4326,MATCH(Filtered_Data!M$1,dairy_dataset!$A$1:$Y$1,0),0)</f>
        <v>#REF!</v>
      </c>
      <c r="N113" t="e">
        <f>VLOOKUP($A113,dairy_dataset!$A$1:$Y$4326,MATCH(Filtered_Data!N$1,dairy_dataset!$A$1:$Y$1,0),0)</f>
        <v>#REF!</v>
      </c>
      <c r="O113" t="e">
        <f>VLOOKUP($A113,dairy_dataset!$A$1:$Y$4326,MATCH(Filtered_Data!O$1,dairy_dataset!$A$1:$Y$1,0),0)</f>
        <v>#REF!</v>
      </c>
      <c r="P113" t="e">
        <f>VLOOKUP($A113,dairy_dataset!$A$1:$Y$4326,MATCH(Filtered_Data!P$1,dairy_dataset!$A$1:$Y$1,0),0)</f>
        <v>#REF!</v>
      </c>
      <c r="Q113" t="e">
        <f>VLOOKUP($A113,dairy_dataset!$A$1:$Y$4326,MATCH(Filtered_Data!Q$1,dairy_dataset!$A$1:$Y$1,0),0)</f>
        <v>#REF!</v>
      </c>
      <c r="R113" t="e">
        <f>VLOOKUP($A113,dairy_dataset!$A$1:$Y$4326,MATCH(Filtered_Data!R$1,dairy_dataset!$A$1:$Y$1,0),0)</f>
        <v>#REF!</v>
      </c>
      <c r="S113" t="e">
        <f>VLOOKUP($A113,dairy_dataset!$A$1:$Y$4326,MATCH(Filtered_Data!S$1,dairy_dataset!$A$1:$Y$1,0),0)</f>
        <v>#REF!</v>
      </c>
      <c r="T113" t="e">
        <f>VLOOKUP($A113,dairy_dataset!$A$1:$Y$4326,MATCH(Filtered_Data!T$1,dairy_dataset!$A$1:$Y$1,0),0)</f>
        <v>#REF!</v>
      </c>
      <c r="U113" t="e">
        <f>VLOOKUP($A113,dairy_dataset!$A$1:$Y$4326,MATCH(Filtered_Data!U$1,dairy_dataset!$A$1:$Y$1,0),0)</f>
        <v>#REF!</v>
      </c>
      <c r="V113" t="e">
        <f>VLOOKUP($A113,dairy_dataset!$A$1:$Y$4326,MATCH(Filtered_Data!V$1,dairy_dataset!$A$1:$Y$1,0),0)</f>
        <v>#REF!</v>
      </c>
      <c r="W113" t="e">
        <f>VLOOKUP($A113,dairy_dataset!$A$1:$Y$4326,MATCH(Filtered_Data!W$1,dairy_dataset!$A$1:$Y$1,0),0)</f>
        <v>#REF!</v>
      </c>
      <c r="X113" t="e">
        <f>VLOOKUP($A113,dairy_dataset!$A$1:$Y$4326,MATCH(Filtered_Data!X$1,dairy_dataset!$A$1:$Y$1,0),0)</f>
        <v>#REF!</v>
      </c>
      <c r="Y113" t="e">
        <f>VLOOKUP($A113,dairy_dataset!$A$1:$Y$4326,MATCH(Filtered_Data!Y$1,dairy_dataset!$A$1:$Y$1,0),0)</f>
        <v>#REF!</v>
      </c>
    </row>
    <row r="114" spans="1:25" x14ac:dyDescent="0.3">
      <c r="A114" t="e">
        <f>#REF!&amp;"-"&amp;COUNTA(dairy_dataset!$J$2:J114)</f>
        <v>#REF!</v>
      </c>
      <c r="B114" t="e">
        <f>VLOOKUP($A114,dairy_dataset!$A$1:$Y$4326,MATCH(Filtered_Data!B$1,dairy_dataset!$A$1:$Y$1,0),0)</f>
        <v>#REF!</v>
      </c>
      <c r="C114" t="e">
        <f>VLOOKUP($A114,dairy_dataset!$A$1:$Y$4326,MATCH(Filtered_Data!C$1,dairy_dataset!$A$1:$Y$1,0),0)</f>
        <v>#REF!</v>
      </c>
      <c r="D114" t="e">
        <f>VLOOKUP($A114,dairy_dataset!$A$1:$Y$4326,MATCH(Filtered_Data!D$1,dairy_dataset!$A$1:$Y$1,0),0)</f>
        <v>#REF!</v>
      </c>
      <c r="E114" t="e">
        <f>VLOOKUP($A114,dairy_dataset!$A$1:$Y$4326,MATCH(Filtered_Data!E$1,dairy_dataset!$A$1:$Y$1,0),0)</f>
        <v>#REF!</v>
      </c>
      <c r="F114" t="e">
        <f>VLOOKUP($A114,dairy_dataset!$A$1:$Y$4326,MATCH(Filtered_Data!F$1,dairy_dataset!$A$1:$Y$1,0),0)</f>
        <v>#REF!</v>
      </c>
      <c r="G114" t="e">
        <f>VLOOKUP($A114,dairy_dataset!$A$1:$Y$4326,MATCH(Filtered_Data!G$1,dairy_dataset!$A$1:$Y$1,0),0)</f>
        <v>#REF!</v>
      </c>
      <c r="H114" t="e">
        <f>VLOOKUP($A114,dairy_dataset!$A$1:$Y$4326,MATCH(Filtered_Data!H$1,dairy_dataset!$A$1:$Y$1,0),0)</f>
        <v>#REF!</v>
      </c>
      <c r="I114" t="e">
        <f>VLOOKUP($A114,dairy_dataset!$A$1:$Y$4326,MATCH(Filtered_Data!I$1,dairy_dataset!$A$1:$Y$1,0),0)</f>
        <v>#REF!</v>
      </c>
      <c r="J114" t="e">
        <f>VLOOKUP($A114,dairy_dataset!$A$1:$Y$4326,MATCH(Filtered_Data!J$1,dairy_dataset!$A$1:$Y$1,0),0)</f>
        <v>#REF!</v>
      </c>
      <c r="K114" t="e">
        <f>VLOOKUP($A114,dairy_dataset!$A$1:$Y$4326,MATCH(Filtered_Data!K$1,dairy_dataset!$A$1:$Y$1,0),0)</f>
        <v>#REF!</v>
      </c>
      <c r="L114" t="e">
        <f>VLOOKUP($A114,dairy_dataset!$A$1:$Y$4326,MATCH(Filtered_Data!L$1,dairy_dataset!$A$1:$Y$1,0),0)</f>
        <v>#REF!</v>
      </c>
      <c r="M114" t="e">
        <f>VLOOKUP($A114,dairy_dataset!$A$1:$Y$4326,MATCH(Filtered_Data!M$1,dairy_dataset!$A$1:$Y$1,0),0)</f>
        <v>#REF!</v>
      </c>
      <c r="N114" t="e">
        <f>VLOOKUP($A114,dairy_dataset!$A$1:$Y$4326,MATCH(Filtered_Data!N$1,dairy_dataset!$A$1:$Y$1,0),0)</f>
        <v>#REF!</v>
      </c>
      <c r="O114" t="e">
        <f>VLOOKUP($A114,dairy_dataset!$A$1:$Y$4326,MATCH(Filtered_Data!O$1,dairy_dataset!$A$1:$Y$1,0),0)</f>
        <v>#REF!</v>
      </c>
      <c r="P114" t="e">
        <f>VLOOKUP($A114,dairy_dataset!$A$1:$Y$4326,MATCH(Filtered_Data!P$1,dairy_dataset!$A$1:$Y$1,0),0)</f>
        <v>#REF!</v>
      </c>
      <c r="Q114" t="e">
        <f>VLOOKUP($A114,dairy_dataset!$A$1:$Y$4326,MATCH(Filtered_Data!Q$1,dairy_dataset!$A$1:$Y$1,0),0)</f>
        <v>#REF!</v>
      </c>
      <c r="R114" t="e">
        <f>VLOOKUP($A114,dairy_dataset!$A$1:$Y$4326,MATCH(Filtered_Data!R$1,dairy_dataset!$A$1:$Y$1,0),0)</f>
        <v>#REF!</v>
      </c>
      <c r="S114" t="e">
        <f>VLOOKUP($A114,dairy_dataset!$A$1:$Y$4326,MATCH(Filtered_Data!S$1,dairy_dataset!$A$1:$Y$1,0),0)</f>
        <v>#REF!</v>
      </c>
      <c r="T114" t="e">
        <f>VLOOKUP($A114,dairy_dataset!$A$1:$Y$4326,MATCH(Filtered_Data!T$1,dairy_dataset!$A$1:$Y$1,0),0)</f>
        <v>#REF!</v>
      </c>
      <c r="U114" t="e">
        <f>VLOOKUP($A114,dairy_dataset!$A$1:$Y$4326,MATCH(Filtered_Data!U$1,dairy_dataset!$A$1:$Y$1,0),0)</f>
        <v>#REF!</v>
      </c>
      <c r="V114" t="e">
        <f>VLOOKUP($A114,dairy_dataset!$A$1:$Y$4326,MATCH(Filtered_Data!V$1,dairy_dataset!$A$1:$Y$1,0),0)</f>
        <v>#REF!</v>
      </c>
      <c r="W114" t="e">
        <f>VLOOKUP($A114,dairy_dataset!$A$1:$Y$4326,MATCH(Filtered_Data!W$1,dairy_dataset!$A$1:$Y$1,0),0)</f>
        <v>#REF!</v>
      </c>
      <c r="X114" t="e">
        <f>VLOOKUP($A114,dairy_dataset!$A$1:$Y$4326,MATCH(Filtered_Data!X$1,dairy_dataset!$A$1:$Y$1,0),0)</f>
        <v>#REF!</v>
      </c>
      <c r="Y114" t="e">
        <f>VLOOKUP($A114,dairy_dataset!$A$1:$Y$4326,MATCH(Filtered_Data!Y$1,dairy_dataset!$A$1:$Y$1,0),0)</f>
        <v>#REF!</v>
      </c>
    </row>
    <row r="115" spans="1:25" x14ac:dyDescent="0.3">
      <c r="A115" t="e">
        <f>#REF!&amp;"-"&amp;COUNTA(dairy_dataset!$J$2:J115)</f>
        <v>#REF!</v>
      </c>
      <c r="B115" t="e">
        <f>VLOOKUP($A115,dairy_dataset!$A$1:$Y$4326,MATCH(Filtered_Data!B$1,dairy_dataset!$A$1:$Y$1,0),0)</f>
        <v>#REF!</v>
      </c>
      <c r="C115" t="e">
        <f>VLOOKUP($A115,dairy_dataset!$A$1:$Y$4326,MATCH(Filtered_Data!C$1,dairy_dataset!$A$1:$Y$1,0),0)</f>
        <v>#REF!</v>
      </c>
      <c r="D115" t="e">
        <f>VLOOKUP($A115,dairy_dataset!$A$1:$Y$4326,MATCH(Filtered_Data!D$1,dairy_dataset!$A$1:$Y$1,0),0)</f>
        <v>#REF!</v>
      </c>
      <c r="E115" t="e">
        <f>VLOOKUP($A115,dairy_dataset!$A$1:$Y$4326,MATCH(Filtered_Data!E$1,dairy_dataset!$A$1:$Y$1,0),0)</f>
        <v>#REF!</v>
      </c>
      <c r="F115" t="e">
        <f>VLOOKUP($A115,dairy_dataset!$A$1:$Y$4326,MATCH(Filtered_Data!F$1,dairy_dataset!$A$1:$Y$1,0),0)</f>
        <v>#REF!</v>
      </c>
      <c r="G115" t="e">
        <f>VLOOKUP($A115,dairy_dataset!$A$1:$Y$4326,MATCH(Filtered_Data!G$1,dairy_dataset!$A$1:$Y$1,0),0)</f>
        <v>#REF!</v>
      </c>
      <c r="H115" t="e">
        <f>VLOOKUP($A115,dairy_dataset!$A$1:$Y$4326,MATCH(Filtered_Data!H$1,dairy_dataset!$A$1:$Y$1,0),0)</f>
        <v>#REF!</v>
      </c>
      <c r="I115" t="e">
        <f>VLOOKUP($A115,dairy_dataset!$A$1:$Y$4326,MATCH(Filtered_Data!I$1,dairy_dataset!$A$1:$Y$1,0),0)</f>
        <v>#REF!</v>
      </c>
      <c r="J115" t="e">
        <f>VLOOKUP($A115,dairy_dataset!$A$1:$Y$4326,MATCH(Filtered_Data!J$1,dairy_dataset!$A$1:$Y$1,0),0)</f>
        <v>#REF!</v>
      </c>
      <c r="K115" t="e">
        <f>VLOOKUP($A115,dairy_dataset!$A$1:$Y$4326,MATCH(Filtered_Data!K$1,dairy_dataset!$A$1:$Y$1,0),0)</f>
        <v>#REF!</v>
      </c>
      <c r="L115" t="e">
        <f>VLOOKUP($A115,dairy_dataset!$A$1:$Y$4326,MATCH(Filtered_Data!L$1,dairy_dataset!$A$1:$Y$1,0),0)</f>
        <v>#REF!</v>
      </c>
      <c r="M115" t="e">
        <f>VLOOKUP($A115,dairy_dataset!$A$1:$Y$4326,MATCH(Filtered_Data!M$1,dairy_dataset!$A$1:$Y$1,0),0)</f>
        <v>#REF!</v>
      </c>
      <c r="N115" t="e">
        <f>VLOOKUP($A115,dairy_dataset!$A$1:$Y$4326,MATCH(Filtered_Data!N$1,dairy_dataset!$A$1:$Y$1,0),0)</f>
        <v>#REF!</v>
      </c>
      <c r="O115" t="e">
        <f>VLOOKUP($A115,dairy_dataset!$A$1:$Y$4326,MATCH(Filtered_Data!O$1,dairy_dataset!$A$1:$Y$1,0),0)</f>
        <v>#REF!</v>
      </c>
      <c r="P115" t="e">
        <f>VLOOKUP($A115,dairy_dataset!$A$1:$Y$4326,MATCH(Filtered_Data!P$1,dairy_dataset!$A$1:$Y$1,0),0)</f>
        <v>#REF!</v>
      </c>
      <c r="Q115" t="e">
        <f>VLOOKUP($A115,dairy_dataset!$A$1:$Y$4326,MATCH(Filtered_Data!Q$1,dairy_dataset!$A$1:$Y$1,0),0)</f>
        <v>#REF!</v>
      </c>
      <c r="R115" t="e">
        <f>VLOOKUP($A115,dairy_dataset!$A$1:$Y$4326,MATCH(Filtered_Data!R$1,dairy_dataset!$A$1:$Y$1,0),0)</f>
        <v>#REF!</v>
      </c>
      <c r="S115" t="e">
        <f>VLOOKUP($A115,dairy_dataset!$A$1:$Y$4326,MATCH(Filtered_Data!S$1,dairy_dataset!$A$1:$Y$1,0),0)</f>
        <v>#REF!</v>
      </c>
      <c r="T115" t="e">
        <f>VLOOKUP($A115,dairy_dataset!$A$1:$Y$4326,MATCH(Filtered_Data!T$1,dairy_dataset!$A$1:$Y$1,0),0)</f>
        <v>#REF!</v>
      </c>
      <c r="U115" t="e">
        <f>VLOOKUP($A115,dairy_dataset!$A$1:$Y$4326,MATCH(Filtered_Data!U$1,dairy_dataset!$A$1:$Y$1,0),0)</f>
        <v>#REF!</v>
      </c>
      <c r="V115" t="e">
        <f>VLOOKUP($A115,dairy_dataset!$A$1:$Y$4326,MATCH(Filtered_Data!V$1,dairy_dataset!$A$1:$Y$1,0),0)</f>
        <v>#REF!</v>
      </c>
      <c r="W115" t="e">
        <f>VLOOKUP($A115,dairy_dataset!$A$1:$Y$4326,MATCH(Filtered_Data!W$1,dairy_dataset!$A$1:$Y$1,0),0)</f>
        <v>#REF!</v>
      </c>
      <c r="X115" t="e">
        <f>VLOOKUP($A115,dairy_dataset!$A$1:$Y$4326,MATCH(Filtered_Data!X$1,dairy_dataset!$A$1:$Y$1,0),0)</f>
        <v>#REF!</v>
      </c>
      <c r="Y115" t="e">
        <f>VLOOKUP($A115,dairy_dataset!$A$1:$Y$4326,MATCH(Filtered_Data!Y$1,dairy_dataset!$A$1:$Y$1,0),0)</f>
        <v>#REF!</v>
      </c>
    </row>
    <row r="116" spans="1:25" x14ac:dyDescent="0.3">
      <c r="A116" t="e">
        <f>#REF!&amp;"-"&amp;COUNTA(dairy_dataset!$J$2:J116)</f>
        <v>#REF!</v>
      </c>
      <c r="B116" t="e">
        <f>VLOOKUP($A116,dairy_dataset!$A$1:$Y$4326,MATCH(Filtered_Data!B$1,dairy_dataset!$A$1:$Y$1,0),0)</f>
        <v>#REF!</v>
      </c>
      <c r="C116" t="e">
        <f>VLOOKUP($A116,dairy_dataset!$A$1:$Y$4326,MATCH(Filtered_Data!C$1,dairy_dataset!$A$1:$Y$1,0),0)</f>
        <v>#REF!</v>
      </c>
      <c r="D116" t="e">
        <f>VLOOKUP($A116,dairy_dataset!$A$1:$Y$4326,MATCH(Filtered_Data!D$1,dairy_dataset!$A$1:$Y$1,0),0)</f>
        <v>#REF!</v>
      </c>
      <c r="E116" t="e">
        <f>VLOOKUP($A116,dairy_dataset!$A$1:$Y$4326,MATCH(Filtered_Data!E$1,dairy_dataset!$A$1:$Y$1,0),0)</f>
        <v>#REF!</v>
      </c>
      <c r="F116" t="e">
        <f>VLOOKUP($A116,dairy_dataset!$A$1:$Y$4326,MATCH(Filtered_Data!F$1,dairy_dataset!$A$1:$Y$1,0),0)</f>
        <v>#REF!</v>
      </c>
      <c r="G116" t="e">
        <f>VLOOKUP($A116,dairy_dataset!$A$1:$Y$4326,MATCH(Filtered_Data!G$1,dairy_dataset!$A$1:$Y$1,0),0)</f>
        <v>#REF!</v>
      </c>
      <c r="H116" t="e">
        <f>VLOOKUP($A116,dairy_dataset!$A$1:$Y$4326,MATCH(Filtered_Data!H$1,dairy_dataset!$A$1:$Y$1,0),0)</f>
        <v>#REF!</v>
      </c>
      <c r="I116" t="e">
        <f>VLOOKUP($A116,dairy_dataset!$A$1:$Y$4326,MATCH(Filtered_Data!I$1,dairy_dataset!$A$1:$Y$1,0),0)</f>
        <v>#REF!</v>
      </c>
      <c r="J116" t="e">
        <f>VLOOKUP($A116,dairy_dataset!$A$1:$Y$4326,MATCH(Filtered_Data!J$1,dairy_dataset!$A$1:$Y$1,0),0)</f>
        <v>#REF!</v>
      </c>
      <c r="K116" t="e">
        <f>VLOOKUP($A116,dairy_dataset!$A$1:$Y$4326,MATCH(Filtered_Data!K$1,dairy_dataset!$A$1:$Y$1,0),0)</f>
        <v>#REF!</v>
      </c>
      <c r="L116" t="e">
        <f>VLOOKUP($A116,dairy_dataset!$A$1:$Y$4326,MATCH(Filtered_Data!L$1,dairy_dataset!$A$1:$Y$1,0),0)</f>
        <v>#REF!</v>
      </c>
      <c r="M116" t="e">
        <f>VLOOKUP($A116,dairy_dataset!$A$1:$Y$4326,MATCH(Filtered_Data!M$1,dairy_dataset!$A$1:$Y$1,0),0)</f>
        <v>#REF!</v>
      </c>
      <c r="N116" t="e">
        <f>VLOOKUP($A116,dairy_dataset!$A$1:$Y$4326,MATCH(Filtered_Data!N$1,dairy_dataset!$A$1:$Y$1,0),0)</f>
        <v>#REF!</v>
      </c>
      <c r="O116" t="e">
        <f>VLOOKUP($A116,dairy_dataset!$A$1:$Y$4326,MATCH(Filtered_Data!O$1,dairy_dataset!$A$1:$Y$1,0),0)</f>
        <v>#REF!</v>
      </c>
      <c r="P116" t="e">
        <f>VLOOKUP($A116,dairy_dataset!$A$1:$Y$4326,MATCH(Filtered_Data!P$1,dairy_dataset!$A$1:$Y$1,0),0)</f>
        <v>#REF!</v>
      </c>
      <c r="Q116" t="e">
        <f>VLOOKUP($A116,dairy_dataset!$A$1:$Y$4326,MATCH(Filtered_Data!Q$1,dairy_dataset!$A$1:$Y$1,0),0)</f>
        <v>#REF!</v>
      </c>
      <c r="R116" t="e">
        <f>VLOOKUP($A116,dairy_dataset!$A$1:$Y$4326,MATCH(Filtered_Data!R$1,dairy_dataset!$A$1:$Y$1,0),0)</f>
        <v>#REF!</v>
      </c>
      <c r="S116" t="e">
        <f>VLOOKUP($A116,dairy_dataset!$A$1:$Y$4326,MATCH(Filtered_Data!S$1,dairy_dataset!$A$1:$Y$1,0),0)</f>
        <v>#REF!</v>
      </c>
      <c r="T116" t="e">
        <f>VLOOKUP($A116,dairy_dataset!$A$1:$Y$4326,MATCH(Filtered_Data!T$1,dairy_dataset!$A$1:$Y$1,0),0)</f>
        <v>#REF!</v>
      </c>
      <c r="U116" t="e">
        <f>VLOOKUP($A116,dairy_dataset!$A$1:$Y$4326,MATCH(Filtered_Data!U$1,dairy_dataset!$A$1:$Y$1,0),0)</f>
        <v>#REF!</v>
      </c>
      <c r="V116" t="e">
        <f>VLOOKUP($A116,dairy_dataset!$A$1:$Y$4326,MATCH(Filtered_Data!V$1,dairy_dataset!$A$1:$Y$1,0),0)</f>
        <v>#REF!</v>
      </c>
      <c r="W116" t="e">
        <f>VLOOKUP($A116,dairy_dataset!$A$1:$Y$4326,MATCH(Filtered_Data!W$1,dairy_dataset!$A$1:$Y$1,0),0)</f>
        <v>#REF!</v>
      </c>
      <c r="X116" t="e">
        <f>VLOOKUP($A116,dairy_dataset!$A$1:$Y$4326,MATCH(Filtered_Data!X$1,dairy_dataset!$A$1:$Y$1,0),0)</f>
        <v>#REF!</v>
      </c>
      <c r="Y116" t="e">
        <f>VLOOKUP($A116,dairy_dataset!$A$1:$Y$4326,MATCH(Filtered_Data!Y$1,dairy_dataset!$A$1:$Y$1,0),0)</f>
        <v>#REF!</v>
      </c>
    </row>
    <row r="117" spans="1:25" x14ac:dyDescent="0.3">
      <c r="A117" t="e">
        <f>#REF!&amp;"-"&amp;COUNTA(dairy_dataset!$J$2:J117)</f>
        <v>#REF!</v>
      </c>
      <c r="B117" t="e">
        <f>VLOOKUP($A117,dairy_dataset!$A$1:$Y$4326,MATCH(Filtered_Data!B$1,dairy_dataset!$A$1:$Y$1,0),0)</f>
        <v>#REF!</v>
      </c>
      <c r="C117" t="e">
        <f>VLOOKUP($A117,dairy_dataset!$A$1:$Y$4326,MATCH(Filtered_Data!C$1,dairy_dataset!$A$1:$Y$1,0),0)</f>
        <v>#REF!</v>
      </c>
      <c r="D117" t="e">
        <f>VLOOKUP($A117,dairy_dataset!$A$1:$Y$4326,MATCH(Filtered_Data!D$1,dairy_dataset!$A$1:$Y$1,0),0)</f>
        <v>#REF!</v>
      </c>
      <c r="E117" t="e">
        <f>VLOOKUP($A117,dairy_dataset!$A$1:$Y$4326,MATCH(Filtered_Data!E$1,dairy_dataset!$A$1:$Y$1,0),0)</f>
        <v>#REF!</v>
      </c>
      <c r="F117" t="e">
        <f>VLOOKUP($A117,dairy_dataset!$A$1:$Y$4326,MATCH(Filtered_Data!F$1,dairy_dataset!$A$1:$Y$1,0),0)</f>
        <v>#REF!</v>
      </c>
      <c r="G117" t="e">
        <f>VLOOKUP($A117,dairy_dataset!$A$1:$Y$4326,MATCH(Filtered_Data!G$1,dairy_dataset!$A$1:$Y$1,0),0)</f>
        <v>#REF!</v>
      </c>
      <c r="H117" t="e">
        <f>VLOOKUP($A117,dairy_dataset!$A$1:$Y$4326,MATCH(Filtered_Data!H$1,dairy_dataset!$A$1:$Y$1,0),0)</f>
        <v>#REF!</v>
      </c>
      <c r="I117" t="e">
        <f>VLOOKUP($A117,dairy_dataset!$A$1:$Y$4326,MATCH(Filtered_Data!I$1,dairy_dataset!$A$1:$Y$1,0),0)</f>
        <v>#REF!</v>
      </c>
      <c r="J117" t="e">
        <f>VLOOKUP($A117,dairy_dataset!$A$1:$Y$4326,MATCH(Filtered_Data!J$1,dairy_dataset!$A$1:$Y$1,0),0)</f>
        <v>#REF!</v>
      </c>
      <c r="K117" t="e">
        <f>VLOOKUP($A117,dairy_dataset!$A$1:$Y$4326,MATCH(Filtered_Data!K$1,dairy_dataset!$A$1:$Y$1,0),0)</f>
        <v>#REF!</v>
      </c>
      <c r="L117" t="e">
        <f>VLOOKUP($A117,dairy_dataset!$A$1:$Y$4326,MATCH(Filtered_Data!L$1,dairy_dataset!$A$1:$Y$1,0),0)</f>
        <v>#REF!</v>
      </c>
      <c r="M117" t="e">
        <f>VLOOKUP($A117,dairy_dataset!$A$1:$Y$4326,MATCH(Filtered_Data!M$1,dairy_dataset!$A$1:$Y$1,0),0)</f>
        <v>#REF!</v>
      </c>
      <c r="N117" t="e">
        <f>VLOOKUP($A117,dairy_dataset!$A$1:$Y$4326,MATCH(Filtered_Data!N$1,dairy_dataset!$A$1:$Y$1,0),0)</f>
        <v>#REF!</v>
      </c>
      <c r="O117" t="e">
        <f>VLOOKUP($A117,dairy_dataset!$A$1:$Y$4326,MATCH(Filtered_Data!O$1,dairy_dataset!$A$1:$Y$1,0),0)</f>
        <v>#REF!</v>
      </c>
      <c r="P117" t="e">
        <f>VLOOKUP($A117,dairy_dataset!$A$1:$Y$4326,MATCH(Filtered_Data!P$1,dairy_dataset!$A$1:$Y$1,0),0)</f>
        <v>#REF!</v>
      </c>
      <c r="Q117" t="e">
        <f>VLOOKUP($A117,dairy_dataset!$A$1:$Y$4326,MATCH(Filtered_Data!Q$1,dairy_dataset!$A$1:$Y$1,0),0)</f>
        <v>#REF!</v>
      </c>
      <c r="R117" t="e">
        <f>VLOOKUP($A117,dairy_dataset!$A$1:$Y$4326,MATCH(Filtered_Data!R$1,dairy_dataset!$A$1:$Y$1,0),0)</f>
        <v>#REF!</v>
      </c>
      <c r="S117" t="e">
        <f>VLOOKUP($A117,dairy_dataset!$A$1:$Y$4326,MATCH(Filtered_Data!S$1,dairy_dataset!$A$1:$Y$1,0),0)</f>
        <v>#REF!</v>
      </c>
      <c r="T117" t="e">
        <f>VLOOKUP($A117,dairy_dataset!$A$1:$Y$4326,MATCH(Filtered_Data!T$1,dairy_dataset!$A$1:$Y$1,0),0)</f>
        <v>#REF!</v>
      </c>
      <c r="U117" t="e">
        <f>VLOOKUP($A117,dairy_dataset!$A$1:$Y$4326,MATCH(Filtered_Data!U$1,dairy_dataset!$A$1:$Y$1,0),0)</f>
        <v>#REF!</v>
      </c>
      <c r="V117" t="e">
        <f>VLOOKUP($A117,dairy_dataset!$A$1:$Y$4326,MATCH(Filtered_Data!V$1,dairy_dataset!$A$1:$Y$1,0),0)</f>
        <v>#REF!</v>
      </c>
      <c r="W117" t="e">
        <f>VLOOKUP($A117,dairy_dataset!$A$1:$Y$4326,MATCH(Filtered_Data!W$1,dairy_dataset!$A$1:$Y$1,0),0)</f>
        <v>#REF!</v>
      </c>
      <c r="X117" t="e">
        <f>VLOOKUP($A117,dairy_dataset!$A$1:$Y$4326,MATCH(Filtered_Data!X$1,dairy_dataset!$A$1:$Y$1,0),0)</f>
        <v>#REF!</v>
      </c>
      <c r="Y117" t="e">
        <f>VLOOKUP($A117,dairy_dataset!$A$1:$Y$4326,MATCH(Filtered_Data!Y$1,dairy_dataset!$A$1:$Y$1,0),0)</f>
        <v>#REF!</v>
      </c>
    </row>
    <row r="118" spans="1:25" x14ac:dyDescent="0.3">
      <c r="A118" t="e">
        <f>#REF!&amp;"-"&amp;COUNTA(dairy_dataset!$J$2:J118)</f>
        <v>#REF!</v>
      </c>
      <c r="B118" t="e">
        <f>VLOOKUP($A118,dairy_dataset!$A$1:$Y$4326,MATCH(Filtered_Data!B$1,dairy_dataset!$A$1:$Y$1,0),0)</f>
        <v>#REF!</v>
      </c>
      <c r="C118" t="e">
        <f>VLOOKUP($A118,dairy_dataset!$A$1:$Y$4326,MATCH(Filtered_Data!C$1,dairy_dataset!$A$1:$Y$1,0),0)</f>
        <v>#REF!</v>
      </c>
      <c r="D118" t="e">
        <f>VLOOKUP($A118,dairy_dataset!$A$1:$Y$4326,MATCH(Filtered_Data!D$1,dairy_dataset!$A$1:$Y$1,0),0)</f>
        <v>#REF!</v>
      </c>
      <c r="E118" t="e">
        <f>VLOOKUP($A118,dairy_dataset!$A$1:$Y$4326,MATCH(Filtered_Data!E$1,dairy_dataset!$A$1:$Y$1,0),0)</f>
        <v>#REF!</v>
      </c>
      <c r="F118" t="e">
        <f>VLOOKUP($A118,dairy_dataset!$A$1:$Y$4326,MATCH(Filtered_Data!F$1,dairy_dataset!$A$1:$Y$1,0),0)</f>
        <v>#REF!</v>
      </c>
      <c r="G118" t="e">
        <f>VLOOKUP($A118,dairy_dataset!$A$1:$Y$4326,MATCH(Filtered_Data!G$1,dairy_dataset!$A$1:$Y$1,0),0)</f>
        <v>#REF!</v>
      </c>
      <c r="H118" t="e">
        <f>VLOOKUP($A118,dairy_dataset!$A$1:$Y$4326,MATCH(Filtered_Data!H$1,dairy_dataset!$A$1:$Y$1,0),0)</f>
        <v>#REF!</v>
      </c>
      <c r="I118" t="e">
        <f>VLOOKUP($A118,dairy_dataset!$A$1:$Y$4326,MATCH(Filtered_Data!I$1,dairy_dataset!$A$1:$Y$1,0),0)</f>
        <v>#REF!</v>
      </c>
      <c r="J118" t="e">
        <f>VLOOKUP($A118,dairy_dataset!$A$1:$Y$4326,MATCH(Filtered_Data!J$1,dairy_dataset!$A$1:$Y$1,0),0)</f>
        <v>#REF!</v>
      </c>
      <c r="K118" t="e">
        <f>VLOOKUP($A118,dairy_dataset!$A$1:$Y$4326,MATCH(Filtered_Data!K$1,dairy_dataset!$A$1:$Y$1,0),0)</f>
        <v>#REF!</v>
      </c>
      <c r="L118" t="e">
        <f>VLOOKUP($A118,dairy_dataset!$A$1:$Y$4326,MATCH(Filtered_Data!L$1,dairy_dataset!$A$1:$Y$1,0),0)</f>
        <v>#REF!</v>
      </c>
      <c r="M118" t="e">
        <f>VLOOKUP($A118,dairy_dataset!$A$1:$Y$4326,MATCH(Filtered_Data!M$1,dairy_dataset!$A$1:$Y$1,0),0)</f>
        <v>#REF!</v>
      </c>
      <c r="N118" t="e">
        <f>VLOOKUP($A118,dairy_dataset!$A$1:$Y$4326,MATCH(Filtered_Data!N$1,dairy_dataset!$A$1:$Y$1,0),0)</f>
        <v>#REF!</v>
      </c>
      <c r="O118" t="e">
        <f>VLOOKUP($A118,dairy_dataset!$A$1:$Y$4326,MATCH(Filtered_Data!O$1,dairy_dataset!$A$1:$Y$1,0),0)</f>
        <v>#REF!</v>
      </c>
      <c r="P118" t="e">
        <f>VLOOKUP($A118,dairy_dataset!$A$1:$Y$4326,MATCH(Filtered_Data!P$1,dairy_dataset!$A$1:$Y$1,0),0)</f>
        <v>#REF!</v>
      </c>
      <c r="Q118" t="e">
        <f>VLOOKUP($A118,dairy_dataset!$A$1:$Y$4326,MATCH(Filtered_Data!Q$1,dairy_dataset!$A$1:$Y$1,0),0)</f>
        <v>#REF!</v>
      </c>
      <c r="R118" t="e">
        <f>VLOOKUP($A118,dairy_dataset!$A$1:$Y$4326,MATCH(Filtered_Data!R$1,dairy_dataset!$A$1:$Y$1,0),0)</f>
        <v>#REF!</v>
      </c>
      <c r="S118" t="e">
        <f>VLOOKUP($A118,dairy_dataset!$A$1:$Y$4326,MATCH(Filtered_Data!S$1,dairy_dataset!$A$1:$Y$1,0),0)</f>
        <v>#REF!</v>
      </c>
      <c r="T118" t="e">
        <f>VLOOKUP($A118,dairy_dataset!$A$1:$Y$4326,MATCH(Filtered_Data!T$1,dairy_dataset!$A$1:$Y$1,0),0)</f>
        <v>#REF!</v>
      </c>
      <c r="U118" t="e">
        <f>VLOOKUP($A118,dairy_dataset!$A$1:$Y$4326,MATCH(Filtered_Data!U$1,dairy_dataset!$A$1:$Y$1,0),0)</f>
        <v>#REF!</v>
      </c>
      <c r="V118" t="e">
        <f>VLOOKUP($A118,dairy_dataset!$A$1:$Y$4326,MATCH(Filtered_Data!V$1,dairy_dataset!$A$1:$Y$1,0),0)</f>
        <v>#REF!</v>
      </c>
      <c r="W118" t="e">
        <f>VLOOKUP($A118,dairy_dataset!$A$1:$Y$4326,MATCH(Filtered_Data!W$1,dairy_dataset!$A$1:$Y$1,0),0)</f>
        <v>#REF!</v>
      </c>
      <c r="X118" t="e">
        <f>VLOOKUP($A118,dairy_dataset!$A$1:$Y$4326,MATCH(Filtered_Data!X$1,dairy_dataset!$A$1:$Y$1,0),0)</f>
        <v>#REF!</v>
      </c>
      <c r="Y118" t="e">
        <f>VLOOKUP($A118,dairy_dataset!$A$1:$Y$4326,MATCH(Filtered_Data!Y$1,dairy_dataset!$A$1:$Y$1,0),0)</f>
        <v>#REF!</v>
      </c>
    </row>
    <row r="119" spans="1:25" x14ac:dyDescent="0.3">
      <c r="A119" t="e">
        <f>#REF!&amp;"-"&amp;COUNTA(dairy_dataset!$J$2:J119)</f>
        <v>#REF!</v>
      </c>
      <c r="B119" t="e">
        <f>VLOOKUP($A119,dairy_dataset!$A$1:$Y$4326,MATCH(Filtered_Data!B$1,dairy_dataset!$A$1:$Y$1,0),0)</f>
        <v>#REF!</v>
      </c>
      <c r="C119" t="e">
        <f>VLOOKUP($A119,dairy_dataset!$A$1:$Y$4326,MATCH(Filtered_Data!C$1,dairy_dataset!$A$1:$Y$1,0),0)</f>
        <v>#REF!</v>
      </c>
      <c r="D119" t="e">
        <f>VLOOKUP($A119,dairy_dataset!$A$1:$Y$4326,MATCH(Filtered_Data!D$1,dairy_dataset!$A$1:$Y$1,0),0)</f>
        <v>#REF!</v>
      </c>
      <c r="E119" t="e">
        <f>VLOOKUP($A119,dairy_dataset!$A$1:$Y$4326,MATCH(Filtered_Data!E$1,dairy_dataset!$A$1:$Y$1,0),0)</f>
        <v>#REF!</v>
      </c>
      <c r="F119" t="e">
        <f>VLOOKUP($A119,dairy_dataset!$A$1:$Y$4326,MATCH(Filtered_Data!F$1,dairy_dataset!$A$1:$Y$1,0),0)</f>
        <v>#REF!</v>
      </c>
      <c r="G119" t="e">
        <f>VLOOKUP($A119,dairy_dataset!$A$1:$Y$4326,MATCH(Filtered_Data!G$1,dairy_dataset!$A$1:$Y$1,0),0)</f>
        <v>#REF!</v>
      </c>
      <c r="H119" t="e">
        <f>VLOOKUP($A119,dairy_dataset!$A$1:$Y$4326,MATCH(Filtered_Data!H$1,dairy_dataset!$A$1:$Y$1,0),0)</f>
        <v>#REF!</v>
      </c>
      <c r="I119" t="e">
        <f>VLOOKUP($A119,dairy_dataset!$A$1:$Y$4326,MATCH(Filtered_Data!I$1,dairy_dataset!$A$1:$Y$1,0),0)</f>
        <v>#REF!</v>
      </c>
      <c r="J119" t="e">
        <f>VLOOKUP($A119,dairy_dataset!$A$1:$Y$4326,MATCH(Filtered_Data!J$1,dairy_dataset!$A$1:$Y$1,0),0)</f>
        <v>#REF!</v>
      </c>
      <c r="K119" t="e">
        <f>VLOOKUP($A119,dairy_dataset!$A$1:$Y$4326,MATCH(Filtered_Data!K$1,dairy_dataset!$A$1:$Y$1,0),0)</f>
        <v>#REF!</v>
      </c>
      <c r="L119" t="e">
        <f>VLOOKUP($A119,dairy_dataset!$A$1:$Y$4326,MATCH(Filtered_Data!L$1,dairy_dataset!$A$1:$Y$1,0),0)</f>
        <v>#REF!</v>
      </c>
      <c r="M119" t="e">
        <f>VLOOKUP($A119,dairy_dataset!$A$1:$Y$4326,MATCH(Filtered_Data!M$1,dairy_dataset!$A$1:$Y$1,0),0)</f>
        <v>#REF!</v>
      </c>
      <c r="N119" t="e">
        <f>VLOOKUP($A119,dairy_dataset!$A$1:$Y$4326,MATCH(Filtered_Data!N$1,dairy_dataset!$A$1:$Y$1,0),0)</f>
        <v>#REF!</v>
      </c>
      <c r="O119" t="e">
        <f>VLOOKUP($A119,dairy_dataset!$A$1:$Y$4326,MATCH(Filtered_Data!O$1,dairy_dataset!$A$1:$Y$1,0),0)</f>
        <v>#REF!</v>
      </c>
      <c r="P119" t="e">
        <f>VLOOKUP($A119,dairy_dataset!$A$1:$Y$4326,MATCH(Filtered_Data!P$1,dairy_dataset!$A$1:$Y$1,0),0)</f>
        <v>#REF!</v>
      </c>
      <c r="Q119" t="e">
        <f>VLOOKUP($A119,dairy_dataset!$A$1:$Y$4326,MATCH(Filtered_Data!Q$1,dairy_dataset!$A$1:$Y$1,0),0)</f>
        <v>#REF!</v>
      </c>
      <c r="R119" t="e">
        <f>VLOOKUP($A119,dairy_dataset!$A$1:$Y$4326,MATCH(Filtered_Data!R$1,dairy_dataset!$A$1:$Y$1,0),0)</f>
        <v>#REF!</v>
      </c>
      <c r="S119" t="e">
        <f>VLOOKUP($A119,dairy_dataset!$A$1:$Y$4326,MATCH(Filtered_Data!S$1,dairy_dataset!$A$1:$Y$1,0),0)</f>
        <v>#REF!</v>
      </c>
      <c r="T119" t="e">
        <f>VLOOKUP($A119,dairy_dataset!$A$1:$Y$4326,MATCH(Filtered_Data!T$1,dairy_dataset!$A$1:$Y$1,0),0)</f>
        <v>#REF!</v>
      </c>
      <c r="U119" t="e">
        <f>VLOOKUP($A119,dairy_dataset!$A$1:$Y$4326,MATCH(Filtered_Data!U$1,dairy_dataset!$A$1:$Y$1,0),0)</f>
        <v>#REF!</v>
      </c>
      <c r="V119" t="e">
        <f>VLOOKUP($A119,dairy_dataset!$A$1:$Y$4326,MATCH(Filtered_Data!V$1,dairy_dataset!$A$1:$Y$1,0),0)</f>
        <v>#REF!</v>
      </c>
      <c r="W119" t="e">
        <f>VLOOKUP($A119,dairy_dataset!$A$1:$Y$4326,MATCH(Filtered_Data!W$1,dairy_dataset!$A$1:$Y$1,0),0)</f>
        <v>#REF!</v>
      </c>
      <c r="X119" t="e">
        <f>VLOOKUP($A119,dairy_dataset!$A$1:$Y$4326,MATCH(Filtered_Data!X$1,dairy_dataset!$A$1:$Y$1,0),0)</f>
        <v>#REF!</v>
      </c>
      <c r="Y119" t="e">
        <f>VLOOKUP($A119,dairy_dataset!$A$1:$Y$4326,MATCH(Filtered_Data!Y$1,dairy_dataset!$A$1:$Y$1,0),0)</f>
        <v>#REF!</v>
      </c>
    </row>
    <row r="120" spans="1:25" x14ac:dyDescent="0.3">
      <c r="A120" t="e">
        <f>#REF!&amp;"-"&amp;COUNTA(dairy_dataset!$J$2:J120)</f>
        <v>#REF!</v>
      </c>
      <c r="B120" t="e">
        <f>VLOOKUP($A120,dairy_dataset!$A$1:$Y$4326,MATCH(Filtered_Data!B$1,dairy_dataset!$A$1:$Y$1,0),0)</f>
        <v>#REF!</v>
      </c>
      <c r="C120" t="e">
        <f>VLOOKUP($A120,dairy_dataset!$A$1:$Y$4326,MATCH(Filtered_Data!C$1,dairy_dataset!$A$1:$Y$1,0),0)</f>
        <v>#REF!</v>
      </c>
      <c r="D120" t="e">
        <f>VLOOKUP($A120,dairy_dataset!$A$1:$Y$4326,MATCH(Filtered_Data!D$1,dairy_dataset!$A$1:$Y$1,0),0)</f>
        <v>#REF!</v>
      </c>
      <c r="E120" t="e">
        <f>VLOOKUP($A120,dairy_dataset!$A$1:$Y$4326,MATCH(Filtered_Data!E$1,dairy_dataset!$A$1:$Y$1,0),0)</f>
        <v>#REF!</v>
      </c>
      <c r="F120" t="e">
        <f>VLOOKUP($A120,dairy_dataset!$A$1:$Y$4326,MATCH(Filtered_Data!F$1,dairy_dataset!$A$1:$Y$1,0),0)</f>
        <v>#REF!</v>
      </c>
      <c r="G120" t="e">
        <f>VLOOKUP($A120,dairy_dataset!$A$1:$Y$4326,MATCH(Filtered_Data!G$1,dairy_dataset!$A$1:$Y$1,0),0)</f>
        <v>#REF!</v>
      </c>
      <c r="H120" t="e">
        <f>VLOOKUP($A120,dairy_dataset!$A$1:$Y$4326,MATCH(Filtered_Data!H$1,dairy_dataset!$A$1:$Y$1,0),0)</f>
        <v>#REF!</v>
      </c>
      <c r="I120" t="e">
        <f>VLOOKUP($A120,dairy_dataset!$A$1:$Y$4326,MATCH(Filtered_Data!I$1,dairy_dataset!$A$1:$Y$1,0),0)</f>
        <v>#REF!</v>
      </c>
      <c r="J120" t="e">
        <f>VLOOKUP($A120,dairy_dataset!$A$1:$Y$4326,MATCH(Filtered_Data!J$1,dairy_dataset!$A$1:$Y$1,0),0)</f>
        <v>#REF!</v>
      </c>
      <c r="K120" t="e">
        <f>VLOOKUP($A120,dairy_dataset!$A$1:$Y$4326,MATCH(Filtered_Data!K$1,dairy_dataset!$A$1:$Y$1,0),0)</f>
        <v>#REF!</v>
      </c>
      <c r="L120" t="e">
        <f>VLOOKUP($A120,dairy_dataset!$A$1:$Y$4326,MATCH(Filtered_Data!L$1,dairy_dataset!$A$1:$Y$1,0),0)</f>
        <v>#REF!</v>
      </c>
      <c r="M120" t="e">
        <f>VLOOKUP($A120,dairy_dataset!$A$1:$Y$4326,MATCH(Filtered_Data!M$1,dairy_dataset!$A$1:$Y$1,0),0)</f>
        <v>#REF!</v>
      </c>
      <c r="N120" t="e">
        <f>VLOOKUP($A120,dairy_dataset!$A$1:$Y$4326,MATCH(Filtered_Data!N$1,dairy_dataset!$A$1:$Y$1,0),0)</f>
        <v>#REF!</v>
      </c>
      <c r="O120" t="e">
        <f>VLOOKUP($A120,dairy_dataset!$A$1:$Y$4326,MATCH(Filtered_Data!O$1,dairy_dataset!$A$1:$Y$1,0),0)</f>
        <v>#REF!</v>
      </c>
      <c r="P120" t="e">
        <f>VLOOKUP($A120,dairy_dataset!$A$1:$Y$4326,MATCH(Filtered_Data!P$1,dairy_dataset!$A$1:$Y$1,0),0)</f>
        <v>#REF!</v>
      </c>
      <c r="Q120" t="e">
        <f>VLOOKUP($A120,dairy_dataset!$A$1:$Y$4326,MATCH(Filtered_Data!Q$1,dairy_dataset!$A$1:$Y$1,0),0)</f>
        <v>#REF!</v>
      </c>
      <c r="R120" t="e">
        <f>VLOOKUP($A120,dairy_dataset!$A$1:$Y$4326,MATCH(Filtered_Data!R$1,dairy_dataset!$A$1:$Y$1,0),0)</f>
        <v>#REF!</v>
      </c>
      <c r="S120" t="e">
        <f>VLOOKUP($A120,dairy_dataset!$A$1:$Y$4326,MATCH(Filtered_Data!S$1,dairy_dataset!$A$1:$Y$1,0),0)</f>
        <v>#REF!</v>
      </c>
      <c r="T120" t="e">
        <f>VLOOKUP($A120,dairy_dataset!$A$1:$Y$4326,MATCH(Filtered_Data!T$1,dairy_dataset!$A$1:$Y$1,0),0)</f>
        <v>#REF!</v>
      </c>
      <c r="U120" t="e">
        <f>VLOOKUP($A120,dairy_dataset!$A$1:$Y$4326,MATCH(Filtered_Data!U$1,dairy_dataset!$A$1:$Y$1,0),0)</f>
        <v>#REF!</v>
      </c>
      <c r="V120" t="e">
        <f>VLOOKUP($A120,dairy_dataset!$A$1:$Y$4326,MATCH(Filtered_Data!V$1,dairy_dataset!$A$1:$Y$1,0),0)</f>
        <v>#REF!</v>
      </c>
      <c r="W120" t="e">
        <f>VLOOKUP($A120,dairy_dataset!$A$1:$Y$4326,MATCH(Filtered_Data!W$1,dairy_dataset!$A$1:$Y$1,0),0)</f>
        <v>#REF!</v>
      </c>
      <c r="X120" t="e">
        <f>VLOOKUP($A120,dairy_dataset!$A$1:$Y$4326,MATCH(Filtered_Data!X$1,dairy_dataset!$A$1:$Y$1,0),0)</f>
        <v>#REF!</v>
      </c>
      <c r="Y120" t="e">
        <f>VLOOKUP($A120,dairy_dataset!$A$1:$Y$4326,MATCH(Filtered_Data!Y$1,dairy_dataset!$A$1:$Y$1,0),0)</f>
        <v>#REF!</v>
      </c>
    </row>
    <row r="121" spans="1:25" x14ac:dyDescent="0.3">
      <c r="A121" t="e">
        <f>#REF!&amp;"-"&amp;COUNTA(dairy_dataset!$J$2:J121)</f>
        <v>#REF!</v>
      </c>
      <c r="B121" t="e">
        <f>VLOOKUP($A121,dairy_dataset!$A$1:$Y$4326,MATCH(Filtered_Data!B$1,dairy_dataset!$A$1:$Y$1,0),0)</f>
        <v>#REF!</v>
      </c>
      <c r="C121" t="e">
        <f>VLOOKUP($A121,dairy_dataset!$A$1:$Y$4326,MATCH(Filtered_Data!C$1,dairy_dataset!$A$1:$Y$1,0),0)</f>
        <v>#REF!</v>
      </c>
      <c r="D121" t="e">
        <f>VLOOKUP($A121,dairy_dataset!$A$1:$Y$4326,MATCH(Filtered_Data!D$1,dairy_dataset!$A$1:$Y$1,0),0)</f>
        <v>#REF!</v>
      </c>
      <c r="E121" t="e">
        <f>VLOOKUP($A121,dairy_dataset!$A$1:$Y$4326,MATCH(Filtered_Data!E$1,dairy_dataset!$A$1:$Y$1,0),0)</f>
        <v>#REF!</v>
      </c>
      <c r="F121" t="e">
        <f>VLOOKUP($A121,dairy_dataset!$A$1:$Y$4326,MATCH(Filtered_Data!F$1,dairy_dataset!$A$1:$Y$1,0),0)</f>
        <v>#REF!</v>
      </c>
      <c r="G121" t="e">
        <f>VLOOKUP($A121,dairy_dataset!$A$1:$Y$4326,MATCH(Filtered_Data!G$1,dairy_dataset!$A$1:$Y$1,0),0)</f>
        <v>#REF!</v>
      </c>
      <c r="H121" t="e">
        <f>VLOOKUP($A121,dairy_dataset!$A$1:$Y$4326,MATCH(Filtered_Data!H$1,dairy_dataset!$A$1:$Y$1,0),0)</f>
        <v>#REF!</v>
      </c>
      <c r="I121" t="e">
        <f>VLOOKUP($A121,dairy_dataset!$A$1:$Y$4326,MATCH(Filtered_Data!I$1,dairy_dataset!$A$1:$Y$1,0),0)</f>
        <v>#REF!</v>
      </c>
      <c r="J121" t="e">
        <f>VLOOKUP($A121,dairy_dataset!$A$1:$Y$4326,MATCH(Filtered_Data!J$1,dairy_dataset!$A$1:$Y$1,0),0)</f>
        <v>#REF!</v>
      </c>
      <c r="K121" t="e">
        <f>VLOOKUP($A121,dairy_dataset!$A$1:$Y$4326,MATCH(Filtered_Data!K$1,dairy_dataset!$A$1:$Y$1,0),0)</f>
        <v>#REF!</v>
      </c>
      <c r="L121" t="e">
        <f>VLOOKUP($A121,dairy_dataset!$A$1:$Y$4326,MATCH(Filtered_Data!L$1,dairy_dataset!$A$1:$Y$1,0),0)</f>
        <v>#REF!</v>
      </c>
      <c r="M121" t="e">
        <f>VLOOKUP($A121,dairy_dataset!$A$1:$Y$4326,MATCH(Filtered_Data!M$1,dairy_dataset!$A$1:$Y$1,0),0)</f>
        <v>#REF!</v>
      </c>
      <c r="N121" t="e">
        <f>VLOOKUP($A121,dairy_dataset!$A$1:$Y$4326,MATCH(Filtered_Data!N$1,dairy_dataset!$A$1:$Y$1,0),0)</f>
        <v>#REF!</v>
      </c>
      <c r="O121" t="e">
        <f>VLOOKUP($A121,dairy_dataset!$A$1:$Y$4326,MATCH(Filtered_Data!O$1,dairy_dataset!$A$1:$Y$1,0),0)</f>
        <v>#REF!</v>
      </c>
      <c r="P121" t="e">
        <f>VLOOKUP($A121,dairy_dataset!$A$1:$Y$4326,MATCH(Filtered_Data!P$1,dairy_dataset!$A$1:$Y$1,0),0)</f>
        <v>#REF!</v>
      </c>
      <c r="Q121" t="e">
        <f>VLOOKUP($A121,dairy_dataset!$A$1:$Y$4326,MATCH(Filtered_Data!Q$1,dairy_dataset!$A$1:$Y$1,0),0)</f>
        <v>#REF!</v>
      </c>
      <c r="R121" t="e">
        <f>VLOOKUP($A121,dairy_dataset!$A$1:$Y$4326,MATCH(Filtered_Data!R$1,dairy_dataset!$A$1:$Y$1,0),0)</f>
        <v>#REF!</v>
      </c>
      <c r="S121" t="e">
        <f>VLOOKUP($A121,dairy_dataset!$A$1:$Y$4326,MATCH(Filtered_Data!S$1,dairy_dataset!$A$1:$Y$1,0),0)</f>
        <v>#REF!</v>
      </c>
      <c r="T121" t="e">
        <f>VLOOKUP($A121,dairy_dataset!$A$1:$Y$4326,MATCH(Filtered_Data!T$1,dairy_dataset!$A$1:$Y$1,0),0)</f>
        <v>#REF!</v>
      </c>
      <c r="U121" t="e">
        <f>VLOOKUP($A121,dairy_dataset!$A$1:$Y$4326,MATCH(Filtered_Data!U$1,dairy_dataset!$A$1:$Y$1,0),0)</f>
        <v>#REF!</v>
      </c>
      <c r="V121" t="e">
        <f>VLOOKUP($A121,dairy_dataset!$A$1:$Y$4326,MATCH(Filtered_Data!V$1,dairy_dataset!$A$1:$Y$1,0),0)</f>
        <v>#REF!</v>
      </c>
      <c r="W121" t="e">
        <f>VLOOKUP($A121,dairy_dataset!$A$1:$Y$4326,MATCH(Filtered_Data!W$1,dairy_dataset!$A$1:$Y$1,0),0)</f>
        <v>#REF!</v>
      </c>
      <c r="X121" t="e">
        <f>VLOOKUP($A121,dairy_dataset!$A$1:$Y$4326,MATCH(Filtered_Data!X$1,dairy_dataset!$A$1:$Y$1,0),0)</f>
        <v>#REF!</v>
      </c>
      <c r="Y121" t="e">
        <f>VLOOKUP($A121,dairy_dataset!$A$1:$Y$4326,MATCH(Filtered_Data!Y$1,dairy_dataset!$A$1:$Y$1,0),0)</f>
        <v>#REF!</v>
      </c>
    </row>
    <row r="122" spans="1:25" x14ac:dyDescent="0.3">
      <c r="A122" t="e">
        <f>#REF!&amp;"-"&amp;COUNTA(dairy_dataset!$J$2:J122)</f>
        <v>#REF!</v>
      </c>
      <c r="B122" t="e">
        <f>VLOOKUP($A122,dairy_dataset!$A$1:$Y$4326,MATCH(Filtered_Data!B$1,dairy_dataset!$A$1:$Y$1,0),0)</f>
        <v>#REF!</v>
      </c>
      <c r="C122" t="e">
        <f>VLOOKUP($A122,dairy_dataset!$A$1:$Y$4326,MATCH(Filtered_Data!C$1,dairy_dataset!$A$1:$Y$1,0),0)</f>
        <v>#REF!</v>
      </c>
      <c r="D122" t="e">
        <f>VLOOKUP($A122,dairy_dataset!$A$1:$Y$4326,MATCH(Filtered_Data!D$1,dairy_dataset!$A$1:$Y$1,0),0)</f>
        <v>#REF!</v>
      </c>
      <c r="E122" t="e">
        <f>VLOOKUP($A122,dairy_dataset!$A$1:$Y$4326,MATCH(Filtered_Data!E$1,dairy_dataset!$A$1:$Y$1,0),0)</f>
        <v>#REF!</v>
      </c>
      <c r="F122" t="e">
        <f>VLOOKUP($A122,dairy_dataset!$A$1:$Y$4326,MATCH(Filtered_Data!F$1,dairy_dataset!$A$1:$Y$1,0),0)</f>
        <v>#REF!</v>
      </c>
      <c r="G122" t="e">
        <f>VLOOKUP($A122,dairy_dataset!$A$1:$Y$4326,MATCH(Filtered_Data!G$1,dairy_dataset!$A$1:$Y$1,0),0)</f>
        <v>#REF!</v>
      </c>
      <c r="H122" t="e">
        <f>VLOOKUP($A122,dairy_dataset!$A$1:$Y$4326,MATCH(Filtered_Data!H$1,dairy_dataset!$A$1:$Y$1,0),0)</f>
        <v>#REF!</v>
      </c>
      <c r="I122" t="e">
        <f>VLOOKUP($A122,dairy_dataset!$A$1:$Y$4326,MATCH(Filtered_Data!I$1,dairy_dataset!$A$1:$Y$1,0),0)</f>
        <v>#REF!</v>
      </c>
      <c r="J122" t="e">
        <f>VLOOKUP($A122,dairy_dataset!$A$1:$Y$4326,MATCH(Filtered_Data!J$1,dairy_dataset!$A$1:$Y$1,0),0)</f>
        <v>#REF!</v>
      </c>
      <c r="K122" t="e">
        <f>VLOOKUP($A122,dairy_dataset!$A$1:$Y$4326,MATCH(Filtered_Data!K$1,dairy_dataset!$A$1:$Y$1,0),0)</f>
        <v>#REF!</v>
      </c>
      <c r="L122" t="e">
        <f>VLOOKUP($A122,dairy_dataset!$A$1:$Y$4326,MATCH(Filtered_Data!L$1,dairy_dataset!$A$1:$Y$1,0),0)</f>
        <v>#REF!</v>
      </c>
      <c r="M122" t="e">
        <f>VLOOKUP($A122,dairy_dataset!$A$1:$Y$4326,MATCH(Filtered_Data!M$1,dairy_dataset!$A$1:$Y$1,0),0)</f>
        <v>#REF!</v>
      </c>
      <c r="N122" t="e">
        <f>VLOOKUP($A122,dairy_dataset!$A$1:$Y$4326,MATCH(Filtered_Data!N$1,dairy_dataset!$A$1:$Y$1,0),0)</f>
        <v>#REF!</v>
      </c>
      <c r="O122" t="e">
        <f>VLOOKUP($A122,dairy_dataset!$A$1:$Y$4326,MATCH(Filtered_Data!O$1,dairy_dataset!$A$1:$Y$1,0),0)</f>
        <v>#REF!</v>
      </c>
      <c r="P122" t="e">
        <f>VLOOKUP($A122,dairy_dataset!$A$1:$Y$4326,MATCH(Filtered_Data!P$1,dairy_dataset!$A$1:$Y$1,0),0)</f>
        <v>#REF!</v>
      </c>
      <c r="Q122" t="e">
        <f>VLOOKUP($A122,dairy_dataset!$A$1:$Y$4326,MATCH(Filtered_Data!Q$1,dairy_dataset!$A$1:$Y$1,0),0)</f>
        <v>#REF!</v>
      </c>
      <c r="R122" t="e">
        <f>VLOOKUP($A122,dairy_dataset!$A$1:$Y$4326,MATCH(Filtered_Data!R$1,dairy_dataset!$A$1:$Y$1,0),0)</f>
        <v>#REF!</v>
      </c>
      <c r="S122" t="e">
        <f>VLOOKUP($A122,dairy_dataset!$A$1:$Y$4326,MATCH(Filtered_Data!S$1,dairy_dataset!$A$1:$Y$1,0),0)</f>
        <v>#REF!</v>
      </c>
      <c r="T122" t="e">
        <f>VLOOKUP($A122,dairy_dataset!$A$1:$Y$4326,MATCH(Filtered_Data!T$1,dairy_dataset!$A$1:$Y$1,0),0)</f>
        <v>#REF!</v>
      </c>
      <c r="U122" t="e">
        <f>VLOOKUP($A122,dairy_dataset!$A$1:$Y$4326,MATCH(Filtered_Data!U$1,dairy_dataset!$A$1:$Y$1,0),0)</f>
        <v>#REF!</v>
      </c>
      <c r="V122" t="e">
        <f>VLOOKUP($A122,dairy_dataset!$A$1:$Y$4326,MATCH(Filtered_Data!V$1,dairy_dataset!$A$1:$Y$1,0),0)</f>
        <v>#REF!</v>
      </c>
      <c r="W122" t="e">
        <f>VLOOKUP($A122,dairy_dataset!$A$1:$Y$4326,MATCH(Filtered_Data!W$1,dairy_dataset!$A$1:$Y$1,0),0)</f>
        <v>#REF!</v>
      </c>
      <c r="X122" t="e">
        <f>VLOOKUP($A122,dairy_dataset!$A$1:$Y$4326,MATCH(Filtered_Data!X$1,dairy_dataset!$A$1:$Y$1,0),0)</f>
        <v>#REF!</v>
      </c>
      <c r="Y122" t="e">
        <f>VLOOKUP($A122,dairy_dataset!$A$1:$Y$4326,MATCH(Filtered_Data!Y$1,dairy_dataset!$A$1:$Y$1,0),0)</f>
        <v>#REF!</v>
      </c>
    </row>
    <row r="123" spans="1:25" x14ac:dyDescent="0.3">
      <c r="A123" t="e">
        <f>#REF!&amp;"-"&amp;COUNTA(dairy_dataset!$J$2:J123)</f>
        <v>#REF!</v>
      </c>
      <c r="B123" t="e">
        <f>VLOOKUP($A123,dairy_dataset!$A$1:$Y$4326,MATCH(Filtered_Data!B$1,dairy_dataset!$A$1:$Y$1,0),0)</f>
        <v>#REF!</v>
      </c>
      <c r="C123" t="e">
        <f>VLOOKUP($A123,dairy_dataset!$A$1:$Y$4326,MATCH(Filtered_Data!C$1,dairy_dataset!$A$1:$Y$1,0),0)</f>
        <v>#REF!</v>
      </c>
      <c r="D123" t="e">
        <f>VLOOKUP($A123,dairy_dataset!$A$1:$Y$4326,MATCH(Filtered_Data!D$1,dairy_dataset!$A$1:$Y$1,0),0)</f>
        <v>#REF!</v>
      </c>
      <c r="E123" t="e">
        <f>VLOOKUP($A123,dairy_dataset!$A$1:$Y$4326,MATCH(Filtered_Data!E$1,dairy_dataset!$A$1:$Y$1,0),0)</f>
        <v>#REF!</v>
      </c>
      <c r="F123" t="e">
        <f>VLOOKUP($A123,dairy_dataset!$A$1:$Y$4326,MATCH(Filtered_Data!F$1,dairy_dataset!$A$1:$Y$1,0),0)</f>
        <v>#REF!</v>
      </c>
      <c r="G123" t="e">
        <f>VLOOKUP($A123,dairy_dataset!$A$1:$Y$4326,MATCH(Filtered_Data!G$1,dairy_dataset!$A$1:$Y$1,0),0)</f>
        <v>#REF!</v>
      </c>
      <c r="H123" t="e">
        <f>VLOOKUP($A123,dairy_dataset!$A$1:$Y$4326,MATCH(Filtered_Data!H$1,dairy_dataset!$A$1:$Y$1,0),0)</f>
        <v>#REF!</v>
      </c>
      <c r="I123" t="e">
        <f>VLOOKUP($A123,dairy_dataset!$A$1:$Y$4326,MATCH(Filtered_Data!I$1,dairy_dataset!$A$1:$Y$1,0),0)</f>
        <v>#REF!</v>
      </c>
      <c r="J123" t="e">
        <f>VLOOKUP($A123,dairy_dataset!$A$1:$Y$4326,MATCH(Filtered_Data!J$1,dairy_dataset!$A$1:$Y$1,0),0)</f>
        <v>#REF!</v>
      </c>
      <c r="K123" t="e">
        <f>VLOOKUP($A123,dairy_dataset!$A$1:$Y$4326,MATCH(Filtered_Data!K$1,dairy_dataset!$A$1:$Y$1,0),0)</f>
        <v>#REF!</v>
      </c>
      <c r="L123" t="e">
        <f>VLOOKUP($A123,dairy_dataset!$A$1:$Y$4326,MATCH(Filtered_Data!L$1,dairy_dataset!$A$1:$Y$1,0),0)</f>
        <v>#REF!</v>
      </c>
      <c r="M123" t="e">
        <f>VLOOKUP($A123,dairy_dataset!$A$1:$Y$4326,MATCH(Filtered_Data!M$1,dairy_dataset!$A$1:$Y$1,0),0)</f>
        <v>#REF!</v>
      </c>
      <c r="N123" t="e">
        <f>VLOOKUP($A123,dairy_dataset!$A$1:$Y$4326,MATCH(Filtered_Data!N$1,dairy_dataset!$A$1:$Y$1,0),0)</f>
        <v>#REF!</v>
      </c>
      <c r="O123" t="e">
        <f>VLOOKUP($A123,dairy_dataset!$A$1:$Y$4326,MATCH(Filtered_Data!O$1,dairy_dataset!$A$1:$Y$1,0),0)</f>
        <v>#REF!</v>
      </c>
      <c r="P123" t="e">
        <f>VLOOKUP($A123,dairy_dataset!$A$1:$Y$4326,MATCH(Filtered_Data!P$1,dairy_dataset!$A$1:$Y$1,0),0)</f>
        <v>#REF!</v>
      </c>
      <c r="Q123" t="e">
        <f>VLOOKUP($A123,dairy_dataset!$A$1:$Y$4326,MATCH(Filtered_Data!Q$1,dairy_dataset!$A$1:$Y$1,0),0)</f>
        <v>#REF!</v>
      </c>
      <c r="R123" t="e">
        <f>VLOOKUP($A123,dairy_dataset!$A$1:$Y$4326,MATCH(Filtered_Data!R$1,dairy_dataset!$A$1:$Y$1,0),0)</f>
        <v>#REF!</v>
      </c>
      <c r="S123" t="e">
        <f>VLOOKUP($A123,dairy_dataset!$A$1:$Y$4326,MATCH(Filtered_Data!S$1,dairy_dataset!$A$1:$Y$1,0),0)</f>
        <v>#REF!</v>
      </c>
      <c r="T123" t="e">
        <f>VLOOKUP($A123,dairy_dataset!$A$1:$Y$4326,MATCH(Filtered_Data!T$1,dairy_dataset!$A$1:$Y$1,0),0)</f>
        <v>#REF!</v>
      </c>
      <c r="U123" t="e">
        <f>VLOOKUP($A123,dairy_dataset!$A$1:$Y$4326,MATCH(Filtered_Data!U$1,dairy_dataset!$A$1:$Y$1,0),0)</f>
        <v>#REF!</v>
      </c>
      <c r="V123" t="e">
        <f>VLOOKUP($A123,dairy_dataset!$A$1:$Y$4326,MATCH(Filtered_Data!V$1,dairy_dataset!$A$1:$Y$1,0),0)</f>
        <v>#REF!</v>
      </c>
      <c r="W123" t="e">
        <f>VLOOKUP($A123,dairy_dataset!$A$1:$Y$4326,MATCH(Filtered_Data!W$1,dairy_dataset!$A$1:$Y$1,0),0)</f>
        <v>#REF!</v>
      </c>
      <c r="X123" t="e">
        <f>VLOOKUP($A123,dairy_dataset!$A$1:$Y$4326,MATCH(Filtered_Data!X$1,dairy_dataset!$A$1:$Y$1,0),0)</f>
        <v>#REF!</v>
      </c>
      <c r="Y123" t="e">
        <f>VLOOKUP($A123,dairy_dataset!$A$1:$Y$4326,MATCH(Filtered_Data!Y$1,dairy_dataset!$A$1:$Y$1,0),0)</f>
        <v>#REF!</v>
      </c>
    </row>
    <row r="124" spans="1:25" x14ac:dyDescent="0.3">
      <c r="A124" t="e">
        <f>#REF!&amp;"-"&amp;COUNTA(dairy_dataset!$J$2:J124)</f>
        <v>#REF!</v>
      </c>
      <c r="B124" t="e">
        <f>VLOOKUP($A124,dairy_dataset!$A$1:$Y$4326,MATCH(Filtered_Data!B$1,dairy_dataset!$A$1:$Y$1,0),0)</f>
        <v>#REF!</v>
      </c>
      <c r="C124" t="e">
        <f>VLOOKUP($A124,dairy_dataset!$A$1:$Y$4326,MATCH(Filtered_Data!C$1,dairy_dataset!$A$1:$Y$1,0),0)</f>
        <v>#REF!</v>
      </c>
      <c r="D124" t="e">
        <f>VLOOKUP($A124,dairy_dataset!$A$1:$Y$4326,MATCH(Filtered_Data!D$1,dairy_dataset!$A$1:$Y$1,0),0)</f>
        <v>#REF!</v>
      </c>
      <c r="E124" t="e">
        <f>VLOOKUP($A124,dairy_dataset!$A$1:$Y$4326,MATCH(Filtered_Data!E$1,dairy_dataset!$A$1:$Y$1,0),0)</f>
        <v>#REF!</v>
      </c>
      <c r="F124" t="e">
        <f>VLOOKUP($A124,dairy_dataset!$A$1:$Y$4326,MATCH(Filtered_Data!F$1,dairy_dataset!$A$1:$Y$1,0),0)</f>
        <v>#REF!</v>
      </c>
      <c r="G124" t="e">
        <f>VLOOKUP($A124,dairy_dataset!$A$1:$Y$4326,MATCH(Filtered_Data!G$1,dairy_dataset!$A$1:$Y$1,0),0)</f>
        <v>#REF!</v>
      </c>
      <c r="H124" t="e">
        <f>VLOOKUP($A124,dairy_dataset!$A$1:$Y$4326,MATCH(Filtered_Data!H$1,dairy_dataset!$A$1:$Y$1,0),0)</f>
        <v>#REF!</v>
      </c>
      <c r="I124" t="e">
        <f>VLOOKUP($A124,dairy_dataset!$A$1:$Y$4326,MATCH(Filtered_Data!I$1,dairy_dataset!$A$1:$Y$1,0),0)</f>
        <v>#REF!</v>
      </c>
      <c r="J124" t="e">
        <f>VLOOKUP($A124,dairy_dataset!$A$1:$Y$4326,MATCH(Filtered_Data!J$1,dairy_dataset!$A$1:$Y$1,0),0)</f>
        <v>#REF!</v>
      </c>
      <c r="K124" t="e">
        <f>VLOOKUP($A124,dairy_dataset!$A$1:$Y$4326,MATCH(Filtered_Data!K$1,dairy_dataset!$A$1:$Y$1,0),0)</f>
        <v>#REF!</v>
      </c>
      <c r="L124" t="e">
        <f>VLOOKUP($A124,dairy_dataset!$A$1:$Y$4326,MATCH(Filtered_Data!L$1,dairy_dataset!$A$1:$Y$1,0),0)</f>
        <v>#REF!</v>
      </c>
      <c r="M124" t="e">
        <f>VLOOKUP($A124,dairy_dataset!$A$1:$Y$4326,MATCH(Filtered_Data!M$1,dairy_dataset!$A$1:$Y$1,0),0)</f>
        <v>#REF!</v>
      </c>
      <c r="N124" t="e">
        <f>VLOOKUP($A124,dairy_dataset!$A$1:$Y$4326,MATCH(Filtered_Data!N$1,dairy_dataset!$A$1:$Y$1,0),0)</f>
        <v>#REF!</v>
      </c>
      <c r="O124" t="e">
        <f>VLOOKUP($A124,dairy_dataset!$A$1:$Y$4326,MATCH(Filtered_Data!O$1,dairy_dataset!$A$1:$Y$1,0),0)</f>
        <v>#REF!</v>
      </c>
      <c r="P124" t="e">
        <f>VLOOKUP($A124,dairy_dataset!$A$1:$Y$4326,MATCH(Filtered_Data!P$1,dairy_dataset!$A$1:$Y$1,0),0)</f>
        <v>#REF!</v>
      </c>
      <c r="Q124" t="e">
        <f>VLOOKUP($A124,dairy_dataset!$A$1:$Y$4326,MATCH(Filtered_Data!Q$1,dairy_dataset!$A$1:$Y$1,0),0)</f>
        <v>#REF!</v>
      </c>
      <c r="R124" t="e">
        <f>VLOOKUP($A124,dairy_dataset!$A$1:$Y$4326,MATCH(Filtered_Data!R$1,dairy_dataset!$A$1:$Y$1,0),0)</f>
        <v>#REF!</v>
      </c>
      <c r="S124" t="e">
        <f>VLOOKUP($A124,dairy_dataset!$A$1:$Y$4326,MATCH(Filtered_Data!S$1,dairy_dataset!$A$1:$Y$1,0),0)</f>
        <v>#REF!</v>
      </c>
      <c r="T124" t="e">
        <f>VLOOKUP($A124,dairy_dataset!$A$1:$Y$4326,MATCH(Filtered_Data!T$1,dairy_dataset!$A$1:$Y$1,0),0)</f>
        <v>#REF!</v>
      </c>
      <c r="U124" t="e">
        <f>VLOOKUP($A124,dairy_dataset!$A$1:$Y$4326,MATCH(Filtered_Data!U$1,dairy_dataset!$A$1:$Y$1,0),0)</f>
        <v>#REF!</v>
      </c>
      <c r="V124" t="e">
        <f>VLOOKUP($A124,dairy_dataset!$A$1:$Y$4326,MATCH(Filtered_Data!V$1,dairy_dataset!$A$1:$Y$1,0),0)</f>
        <v>#REF!</v>
      </c>
      <c r="W124" t="e">
        <f>VLOOKUP($A124,dairy_dataset!$A$1:$Y$4326,MATCH(Filtered_Data!W$1,dairy_dataset!$A$1:$Y$1,0),0)</f>
        <v>#REF!</v>
      </c>
      <c r="X124" t="e">
        <f>VLOOKUP($A124,dairy_dataset!$A$1:$Y$4326,MATCH(Filtered_Data!X$1,dairy_dataset!$A$1:$Y$1,0),0)</f>
        <v>#REF!</v>
      </c>
      <c r="Y124" t="e">
        <f>VLOOKUP($A124,dairy_dataset!$A$1:$Y$4326,MATCH(Filtered_Data!Y$1,dairy_dataset!$A$1:$Y$1,0),0)</f>
        <v>#REF!</v>
      </c>
    </row>
    <row r="125" spans="1:25" x14ac:dyDescent="0.3">
      <c r="A125" t="e">
        <f>#REF!&amp;"-"&amp;COUNTA(dairy_dataset!$J$2:J125)</f>
        <v>#REF!</v>
      </c>
      <c r="B125" t="e">
        <f>VLOOKUP($A125,dairy_dataset!$A$1:$Y$4326,MATCH(Filtered_Data!B$1,dairy_dataset!$A$1:$Y$1,0),0)</f>
        <v>#REF!</v>
      </c>
      <c r="C125" t="e">
        <f>VLOOKUP($A125,dairy_dataset!$A$1:$Y$4326,MATCH(Filtered_Data!C$1,dairy_dataset!$A$1:$Y$1,0),0)</f>
        <v>#REF!</v>
      </c>
      <c r="D125" t="e">
        <f>VLOOKUP($A125,dairy_dataset!$A$1:$Y$4326,MATCH(Filtered_Data!D$1,dairy_dataset!$A$1:$Y$1,0),0)</f>
        <v>#REF!</v>
      </c>
      <c r="E125" t="e">
        <f>VLOOKUP($A125,dairy_dataset!$A$1:$Y$4326,MATCH(Filtered_Data!E$1,dairy_dataset!$A$1:$Y$1,0),0)</f>
        <v>#REF!</v>
      </c>
      <c r="F125" t="e">
        <f>VLOOKUP($A125,dairy_dataset!$A$1:$Y$4326,MATCH(Filtered_Data!F$1,dairy_dataset!$A$1:$Y$1,0),0)</f>
        <v>#REF!</v>
      </c>
      <c r="G125" t="e">
        <f>VLOOKUP($A125,dairy_dataset!$A$1:$Y$4326,MATCH(Filtered_Data!G$1,dairy_dataset!$A$1:$Y$1,0),0)</f>
        <v>#REF!</v>
      </c>
      <c r="H125" t="e">
        <f>VLOOKUP($A125,dairy_dataset!$A$1:$Y$4326,MATCH(Filtered_Data!H$1,dairy_dataset!$A$1:$Y$1,0),0)</f>
        <v>#REF!</v>
      </c>
      <c r="I125" t="e">
        <f>VLOOKUP($A125,dairy_dataset!$A$1:$Y$4326,MATCH(Filtered_Data!I$1,dairy_dataset!$A$1:$Y$1,0),0)</f>
        <v>#REF!</v>
      </c>
      <c r="J125" t="e">
        <f>VLOOKUP($A125,dairy_dataset!$A$1:$Y$4326,MATCH(Filtered_Data!J$1,dairy_dataset!$A$1:$Y$1,0),0)</f>
        <v>#REF!</v>
      </c>
      <c r="K125" t="e">
        <f>VLOOKUP($A125,dairy_dataset!$A$1:$Y$4326,MATCH(Filtered_Data!K$1,dairy_dataset!$A$1:$Y$1,0),0)</f>
        <v>#REF!</v>
      </c>
      <c r="L125" t="e">
        <f>VLOOKUP($A125,dairy_dataset!$A$1:$Y$4326,MATCH(Filtered_Data!L$1,dairy_dataset!$A$1:$Y$1,0),0)</f>
        <v>#REF!</v>
      </c>
      <c r="M125" t="e">
        <f>VLOOKUP($A125,dairy_dataset!$A$1:$Y$4326,MATCH(Filtered_Data!M$1,dairy_dataset!$A$1:$Y$1,0),0)</f>
        <v>#REF!</v>
      </c>
      <c r="N125" t="e">
        <f>VLOOKUP($A125,dairy_dataset!$A$1:$Y$4326,MATCH(Filtered_Data!N$1,dairy_dataset!$A$1:$Y$1,0),0)</f>
        <v>#REF!</v>
      </c>
      <c r="O125" t="e">
        <f>VLOOKUP($A125,dairy_dataset!$A$1:$Y$4326,MATCH(Filtered_Data!O$1,dairy_dataset!$A$1:$Y$1,0),0)</f>
        <v>#REF!</v>
      </c>
      <c r="P125" t="e">
        <f>VLOOKUP($A125,dairy_dataset!$A$1:$Y$4326,MATCH(Filtered_Data!P$1,dairy_dataset!$A$1:$Y$1,0),0)</f>
        <v>#REF!</v>
      </c>
      <c r="Q125" t="e">
        <f>VLOOKUP($A125,dairy_dataset!$A$1:$Y$4326,MATCH(Filtered_Data!Q$1,dairy_dataset!$A$1:$Y$1,0),0)</f>
        <v>#REF!</v>
      </c>
      <c r="R125" t="e">
        <f>VLOOKUP($A125,dairy_dataset!$A$1:$Y$4326,MATCH(Filtered_Data!R$1,dairy_dataset!$A$1:$Y$1,0),0)</f>
        <v>#REF!</v>
      </c>
      <c r="S125" t="e">
        <f>VLOOKUP($A125,dairy_dataset!$A$1:$Y$4326,MATCH(Filtered_Data!S$1,dairy_dataset!$A$1:$Y$1,0),0)</f>
        <v>#REF!</v>
      </c>
      <c r="T125" t="e">
        <f>VLOOKUP($A125,dairy_dataset!$A$1:$Y$4326,MATCH(Filtered_Data!T$1,dairy_dataset!$A$1:$Y$1,0),0)</f>
        <v>#REF!</v>
      </c>
      <c r="U125" t="e">
        <f>VLOOKUP($A125,dairy_dataset!$A$1:$Y$4326,MATCH(Filtered_Data!U$1,dairy_dataset!$A$1:$Y$1,0),0)</f>
        <v>#REF!</v>
      </c>
      <c r="V125" t="e">
        <f>VLOOKUP($A125,dairy_dataset!$A$1:$Y$4326,MATCH(Filtered_Data!V$1,dairy_dataset!$A$1:$Y$1,0),0)</f>
        <v>#REF!</v>
      </c>
      <c r="W125" t="e">
        <f>VLOOKUP($A125,dairy_dataset!$A$1:$Y$4326,MATCH(Filtered_Data!W$1,dairy_dataset!$A$1:$Y$1,0),0)</f>
        <v>#REF!</v>
      </c>
      <c r="X125" t="e">
        <f>VLOOKUP($A125,dairy_dataset!$A$1:$Y$4326,MATCH(Filtered_Data!X$1,dairy_dataset!$A$1:$Y$1,0),0)</f>
        <v>#REF!</v>
      </c>
      <c r="Y125" t="e">
        <f>VLOOKUP($A125,dairy_dataset!$A$1:$Y$4326,MATCH(Filtered_Data!Y$1,dairy_dataset!$A$1:$Y$1,0),0)</f>
        <v>#REF!</v>
      </c>
    </row>
    <row r="126" spans="1:25" x14ac:dyDescent="0.3">
      <c r="A126" t="e">
        <f>#REF!&amp;"-"&amp;COUNTA(dairy_dataset!$J$2:J126)</f>
        <v>#REF!</v>
      </c>
      <c r="B126" t="e">
        <f>VLOOKUP($A126,dairy_dataset!$A$1:$Y$4326,MATCH(Filtered_Data!B$1,dairy_dataset!$A$1:$Y$1,0),0)</f>
        <v>#REF!</v>
      </c>
      <c r="C126" t="e">
        <f>VLOOKUP($A126,dairy_dataset!$A$1:$Y$4326,MATCH(Filtered_Data!C$1,dairy_dataset!$A$1:$Y$1,0),0)</f>
        <v>#REF!</v>
      </c>
      <c r="D126" t="e">
        <f>VLOOKUP($A126,dairy_dataset!$A$1:$Y$4326,MATCH(Filtered_Data!D$1,dairy_dataset!$A$1:$Y$1,0),0)</f>
        <v>#REF!</v>
      </c>
      <c r="E126" t="e">
        <f>VLOOKUP($A126,dairy_dataset!$A$1:$Y$4326,MATCH(Filtered_Data!E$1,dairy_dataset!$A$1:$Y$1,0),0)</f>
        <v>#REF!</v>
      </c>
      <c r="F126" t="e">
        <f>VLOOKUP($A126,dairy_dataset!$A$1:$Y$4326,MATCH(Filtered_Data!F$1,dairy_dataset!$A$1:$Y$1,0),0)</f>
        <v>#REF!</v>
      </c>
      <c r="G126" t="e">
        <f>VLOOKUP($A126,dairy_dataset!$A$1:$Y$4326,MATCH(Filtered_Data!G$1,dairy_dataset!$A$1:$Y$1,0),0)</f>
        <v>#REF!</v>
      </c>
      <c r="H126" t="e">
        <f>VLOOKUP($A126,dairy_dataset!$A$1:$Y$4326,MATCH(Filtered_Data!H$1,dairy_dataset!$A$1:$Y$1,0),0)</f>
        <v>#REF!</v>
      </c>
      <c r="I126" t="e">
        <f>VLOOKUP($A126,dairy_dataset!$A$1:$Y$4326,MATCH(Filtered_Data!I$1,dairy_dataset!$A$1:$Y$1,0),0)</f>
        <v>#REF!</v>
      </c>
      <c r="J126" t="e">
        <f>VLOOKUP($A126,dairy_dataset!$A$1:$Y$4326,MATCH(Filtered_Data!J$1,dairy_dataset!$A$1:$Y$1,0),0)</f>
        <v>#REF!</v>
      </c>
      <c r="K126" t="e">
        <f>VLOOKUP($A126,dairy_dataset!$A$1:$Y$4326,MATCH(Filtered_Data!K$1,dairy_dataset!$A$1:$Y$1,0),0)</f>
        <v>#REF!</v>
      </c>
      <c r="L126" t="e">
        <f>VLOOKUP($A126,dairy_dataset!$A$1:$Y$4326,MATCH(Filtered_Data!L$1,dairy_dataset!$A$1:$Y$1,0),0)</f>
        <v>#REF!</v>
      </c>
      <c r="M126" t="e">
        <f>VLOOKUP($A126,dairy_dataset!$A$1:$Y$4326,MATCH(Filtered_Data!M$1,dairy_dataset!$A$1:$Y$1,0),0)</f>
        <v>#REF!</v>
      </c>
      <c r="N126" t="e">
        <f>VLOOKUP($A126,dairy_dataset!$A$1:$Y$4326,MATCH(Filtered_Data!N$1,dairy_dataset!$A$1:$Y$1,0),0)</f>
        <v>#REF!</v>
      </c>
      <c r="O126" t="e">
        <f>VLOOKUP($A126,dairy_dataset!$A$1:$Y$4326,MATCH(Filtered_Data!O$1,dairy_dataset!$A$1:$Y$1,0),0)</f>
        <v>#REF!</v>
      </c>
      <c r="P126" t="e">
        <f>VLOOKUP($A126,dairy_dataset!$A$1:$Y$4326,MATCH(Filtered_Data!P$1,dairy_dataset!$A$1:$Y$1,0),0)</f>
        <v>#REF!</v>
      </c>
      <c r="Q126" t="e">
        <f>VLOOKUP($A126,dairy_dataset!$A$1:$Y$4326,MATCH(Filtered_Data!Q$1,dairy_dataset!$A$1:$Y$1,0),0)</f>
        <v>#REF!</v>
      </c>
      <c r="R126" t="e">
        <f>VLOOKUP($A126,dairy_dataset!$A$1:$Y$4326,MATCH(Filtered_Data!R$1,dairy_dataset!$A$1:$Y$1,0),0)</f>
        <v>#REF!</v>
      </c>
      <c r="S126" t="e">
        <f>VLOOKUP($A126,dairy_dataset!$A$1:$Y$4326,MATCH(Filtered_Data!S$1,dairy_dataset!$A$1:$Y$1,0),0)</f>
        <v>#REF!</v>
      </c>
      <c r="T126" t="e">
        <f>VLOOKUP($A126,dairy_dataset!$A$1:$Y$4326,MATCH(Filtered_Data!T$1,dairy_dataset!$A$1:$Y$1,0),0)</f>
        <v>#REF!</v>
      </c>
      <c r="U126" t="e">
        <f>VLOOKUP($A126,dairy_dataset!$A$1:$Y$4326,MATCH(Filtered_Data!U$1,dairy_dataset!$A$1:$Y$1,0),0)</f>
        <v>#REF!</v>
      </c>
      <c r="V126" t="e">
        <f>VLOOKUP($A126,dairy_dataset!$A$1:$Y$4326,MATCH(Filtered_Data!V$1,dairy_dataset!$A$1:$Y$1,0),0)</f>
        <v>#REF!</v>
      </c>
      <c r="W126" t="e">
        <f>VLOOKUP($A126,dairy_dataset!$A$1:$Y$4326,MATCH(Filtered_Data!W$1,dairy_dataset!$A$1:$Y$1,0),0)</f>
        <v>#REF!</v>
      </c>
      <c r="X126" t="e">
        <f>VLOOKUP($A126,dairy_dataset!$A$1:$Y$4326,MATCH(Filtered_Data!X$1,dairy_dataset!$A$1:$Y$1,0),0)</f>
        <v>#REF!</v>
      </c>
      <c r="Y126" t="e">
        <f>VLOOKUP($A126,dairy_dataset!$A$1:$Y$4326,MATCH(Filtered_Data!Y$1,dairy_dataset!$A$1:$Y$1,0),0)</f>
        <v>#REF!</v>
      </c>
    </row>
    <row r="127" spans="1:25" x14ac:dyDescent="0.3">
      <c r="A127" t="e">
        <f>#REF!&amp;"-"&amp;COUNTA(dairy_dataset!$J$2:J127)</f>
        <v>#REF!</v>
      </c>
      <c r="B127" t="e">
        <f>VLOOKUP($A127,dairy_dataset!$A$1:$Y$4326,MATCH(Filtered_Data!B$1,dairy_dataset!$A$1:$Y$1,0),0)</f>
        <v>#REF!</v>
      </c>
      <c r="C127" t="e">
        <f>VLOOKUP($A127,dairy_dataset!$A$1:$Y$4326,MATCH(Filtered_Data!C$1,dairy_dataset!$A$1:$Y$1,0),0)</f>
        <v>#REF!</v>
      </c>
      <c r="D127" t="e">
        <f>VLOOKUP($A127,dairy_dataset!$A$1:$Y$4326,MATCH(Filtered_Data!D$1,dairy_dataset!$A$1:$Y$1,0),0)</f>
        <v>#REF!</v>
      </c>
      <c r="E127" t="e">
        <f>VLOOKUP($A127,dairy_dataset!$A$1:$Y$4326,MATCH(Filtered_Data!E$1,dairy_dataset!$A$1:$Y$1,0),0)</f>
        <v>#REF!</v>
      </c>
      <c r="F127" t="e">
        <f>VLOOKUP($A127,dairy_dataset!$A$1:$Y$4326,MATCH(Filtered_Data!F$1,dairy_dataset!$A$1:$Y$1,0),0)</f>
        <v>#REF!</v>
      </c>
      <c r="G127" t="e">
        <f>VLOOKUP($A127,dairy_dataset!$A$1:$Y$4326,MATCH(Filtered_Data!G$1,dairy_dataset!$A$1:$Y$1,0),0)</f>
        <v>#REF!</v>
      </c>
      <c r="H127" t="e">
        <f>VLOOKUP($A127,dairy_dataset!$A$1:$Y$4326,MATCH(Filtered_Data!H$1,dairy_dataset!$A$1:$Y$1,0),0)</f>
        <v>#REF!</v>
      </c>
      <c r="I127" t="e">
        <f>VLOOKUP($A127,dairy_dataset!$A$1:$Y$4326,MATCH(Filtered_Data!I$1,dairy_dataset!$A$1:$Y$1,0),0)</f>
        <v>#REF!</v>
      </c>
      <c r="J127" t="e">
        <f>VLOOKUP($A127,dairy_dataset!$A$1:$Y$4326,MATCH(Filtered_Data!J$1,dairy_dataset!$A$1:$Y$1,0),0)</f>
        <v>#REF!</v>
      </c>
      <c r="K127" t="e">
        <f>VLOOKUP($A127,dairy_dataset!$A$1:$Y$4326,MATCH(Filtered_Data!K$1,dairy_dataset!$A$1:$Y$1,0),0)</f>
        <v>#REF!</v>
      </c>
      <c r="L127" t="e">
        <f>VLOOKUP($A127,dairy_dataset!$A$1:$Y$4326,MATCH(Filtered_Data!L$1,dairy_dataset!$A$1:$Y$1,0),0)</f>
        <v>#REF!</v>
      </c>
      <c r="M127" t="e">
        <f>VLOOKUP($A127,dairy_dataset!$A$1:$Y$4326,MATCH(Filtered_Data!M$1,dairy_dataset!$A$1:$Y$1,0),0)</f>
        <v>#REF!</v>
      </c>
      <c r="N127" t="e">
        <f>VLOOKUP($A127,dairy_dataset!$A$1:$Y$4326,MATCH(Filtered_Data!N$1,dairy_dataset!$A$1:$Y$1,0),0)</f>
        <v>#REF!</v>
      </c>
      <c r="O127" t="e">
        <f>VLOOKUP($A127,dairy_dataset!$A$1:$Y$4326,MATCH(Filtered_Data!O$1,dairy_dataset!$A$1:$Y$1,0),0)</f>
        <v>#REF!</v>
      </c>
      <c r="P127" t="e">
        <f>VLOOKUP($A127,dairy_dataset!$A$1:$Y$4326,MATCH(Filtered_Data!P$1,dairy_dataset!$A$1:$Y$1,0),0)</f>
        <v>#REF!</v>
      </c>
      <c r="Q127" t="e">
        <f>VLOOKUP($A127,dairy_dataset!$A$1:$Y$4326,MATCH(Filtered_Data!Q$1,dairy_dataset!$A$1:$Y$1,0),0)</f>
        <v>#REF!</v>
      </c>
      <c r="R127" t="e">
        <f>VLOOKUP($A127,dairy_dataset!$A$1:$Y$4326,MATCH(Filtered_Data!R$1,dairy_dataset!$A$1:$Y$1,0),0)</f>
        <v>#REF!</v>
      </c>
      <c r="S127" t="e">
        <f>VLOOKUP($A127,dairy_dataset!$A$1:$Y$4326,MATCH(Filtered_Data!S$1,dairy_dataset!$A$1:$Y$1,0),0)</f>
        <v>#REF!</v>
      </c>
      <c r="T127" t="e">
        <f>VLOOKUP($A127,dairy_dataset!$A$1:$Y$4326,MATCH(Filtered_Data!T$1,dairy_dataset!$A$1:$Y$1,0),0)</f>
        <v>#REF!</v>
      </c>
      <c r="U127" t="e">
        <f>VLOOKUP($A127,dairy_dataset!$A$1:$Y$4326,MATCH(Filtered_Data!U$1,dairy_dataset!$A$1:$Y$1,0),0)</f>
        <v>#REF!</v>
      </c>
      <c r="V127" t="e">
        <f>VLOOKUP($A127,dairy_dataset!$A$1:$Y$4326,MATCH(Filtered_Data!V$1,dairy_dataset!$A$1:$Y$1,0),0)</f>
        <v>#REF!</v>
      </c>
      <c r="W127" t="e">
        <f>VLOOKUP($A127,dairy_dataset!$A$1:$Y$4326,MATCH(Filtered_Data!W$1,dairy_dataset!$A$1:$Y$1,0),0)</f>
        <v>#REF!</v>
      </c>
      <c r="X127" t="e">
        <f>VLOOKUP($A127,dairy_dataset!$A$1:$Y$4326,MATCH(Filtered_Data!X$1,dairy_dataset!$A$1:$Y$1,0),0)</f>
        <v>#REF!</v>
      </c>
      <c r="Y127" t="e">
        <f>VLOOKUP($A127,dairy_dataset!$A$1:$Y$4326,MATCH(Filtered_Data!Y$1,dairy_dataset!$A$1:$Y$1,0),0)</f>
        <v>#REF!</v>
      </c>
    </row>
    <row r="128" spans="1:25" x14ac:dyDescent="0.3">
      <c r="A128" t="e">
        <f>#REF!&amp;"-"&amp;COUNTA(dairy_dataset!$J$2:J128)</f>
        <v>#REF!</v>
      </c>
      <c r="B128" t="e">
        <f>VLOOKUP($A128,dairy_dataset!$A$1:$Y$4326,MATCH(Filtered_Data!B$1,dairy_dataset!$A$1:$Y$1,0),0)</f>
        <v>#REF!</v>
      </c>
      <c r="C128" t="e">
        <f>VLOOKUP($A128,dairy_dataset!$A$1:$Y$4326,MATCH(Filtered_Data!C$1,dairy_dataset!$A$1:$Y$1,0),0)</f>
        <v>#REF!</v>
      </c>
      <c r="D128" t="e">
        <f>VLOOKUP($A128,dairy_dataset!$A$1:$Y$4326,MATCH(Filtered_Data!D$1,dairy_dataset!$A$1:$Y$1,0),0)</f>
        <v>#REF!</v>
      </c>
      <c r="E128" t="e">
        <f>VLOOKUP($A128,dairy_dataset!$A$1:$Y$4326,MATCH(Filtered_Data!E$1,dairy_dataset!$A$1:$Y$1,0),0)</f>
        <v>#REF!</v>
      </c>
      <c r="F128" t="e">
        <f>VLOOKUP($A128,dairy_dataset!$A$1:$Y$4326,MATCH(Filtered_Data!F$1,dairy_dataset!$A$1:$Y$1,0),0)</f>
        <v>#REF!</v>
      </c>
      <c r="G128" t="e">
        <f>VLOOKUP($A128,dairy_dataset!$A$1:$Y$4326,MATCH(Filtered_Data!G$1,dairy_dataset!$A$1:$Y$1,0),0)</f>
        <v>#REF!</v>
      </c>
      <c r="H128" t="e">
        <f>VLOOKUP($A128,dairy_dataset!$A$1:$Y$4326,MATCH(Filtered_Data!H$1,dairy_dataset!$A$1:$Y$1,0),0)</f>
        <v>#REF!</v>
      </c>
      <c r="I128" t="e">
        <f>VLOOKUP($A128,dairy_dataset!$A$1:$Y$4326,MATCH(Filtered_Data!I$1,dairy_dataset!$A$1:$Y$1,0),0)</f>
        <v>#REF!</v>
      </c>
      <c r="J128" t="e">
        <f>VLOOKUP($A128,dairy_dataset!$A$1:$Y$4326,MATCH(Filtered_Data!J$1,dairy_dataset!$A$1:$Y$1,0),0)</f>
        <v>#REF!</v>
      </c>
      <c r="K128" t="e">
        <f>VLOOKUP($A128,dairy_dataset!$A$1:$Y$4326,MATCH(Filtered_Data!K$1,dairy_dataset!$A$1:$Y$1,0),0)</f>
        <v>#REF!</v>
      </c>
      <c r="L128" t="e">
        <f>VLOOKUP($A128,dairy_dataset!$A$1:$Y$4326,MATCH(Filtered_Data!L$1,dairy_dataset!$A$1:$Y$1,0),0)</f>
        <v>#REF!</v>
      </c>
      <c r="M128" t="e">
        <f>VLOOKUP($A128,dairy_dataset!$A$1:$Y$4326,MATCH(Filtered_Data!M$1,dairy_dataset!$A$1:$Y$1,0),0)</f>
        <v>#REF!</v>
      </c>
      <c r="N128" t="e">
        <f>VLOOKUP($A128,dairy_dataset!$A$1:$Y$4326,MATCH(Filtered_Data!N$1,dairy_dataset!$A$1:$Y$1,0),0)</f>
        <v>#REF!</v>
      </c>
      <c r="O128" t="e">
        <f>VLOOKUP($A128,dairy_dataset!$A$1:$Y$4326,MATCH(Filtered_Data!O$1,dairy_dataset!$A$1:$Y$1,0),0)</f>
        <v>#REF!</v>
      </c>
      <c r="P128" t="e">
        <f>VLOOKUP($A128,dairy_dataset!$A$1:$Y$4326,MATCH(Filtered_Data!P$1,dairy_dataset!$A$1:$Y$1,0),0)</f>
        <v>#REF!</v>
      </c>
      <c r="Q128" t="e">
        <f>VLOOKUP($A128,dairy_dataset!$A$1:$Y$4326,MATCH(Filtered_Data!Q$1,dairy_dataset!$A$1:$Y$1,0),0)</f>
        <v>#REF!</v>
      </c>
      <c r="R128" t="e">
        <f>VLOOKUP($A128,dairy_dataset!$A$1:$Y$4326,MATCH(Filtered_Data!R$1,dairy_dataset!$A$1:$Y$1,0),0)</f>
        <v>#REF!</v>
      </c>
      <c r="S128" t="e">
        <f>VLOOKUP($A128,dairy_dataset!$A$1:$Y$4326,MATCH(Filtered_Data!S$1,dairy_dataset!$A$1:$Y$1,0),0)</f>
        <v>#REF!</v>
      </c>
      <c r="T128" t="e">
        <f>VLOOKUP($A128,dairy_dataset!$A$1:$Y$4326,MATCH(Filtered_Data!T$1,dairy_dataset!$A$1:$Y$1,0),0)</f>
        <v>#REF!</v>
      </c>
      <c r="U128" t="e">
        <f>VLOOKUP($A128,dairy_dataset!$A$1:$Y$4326,MATCH(Filtered_Data!U$1,dairy_dataset!$A$1:$Y$1,0),0)</f>
        <v>#REF!</v>
      </c>
      <c r="V128" t="e">
        <f>VLOOKUP($A128,dairy_dataset!$A$1:$Y$4326,MATCH(Filtered_Data!V$1,dairy_dataset!$A$1:$Y$1,0),0)</f>
        <v>#REF!</v>
      </c>
      <c r="W128" t="e">
        <f>VLOOKUP($A128,dairy_dataset!$A$1:$Y$4326,MATCH(Filtered_Data!W$1,dairy_dataset!$A$1:$Y$1,0),0)</f>
        <v>#REF!</v>
      </c>
      <c r="X128" t="e">
        <f>VLOOKUP($A128,dairy_dataset!$A$1:$Y$4326,MATCH(Filtered_Data!X$1,dairy_dataset!$A$1:$Y$1,0),0)</f>
        <v>#REF!</v>
      </c>
      <c r="Y128" t="e">
        <f>VLOOKUP($A128,dairy_dataset!$A$1:$Y$4326,MATCH(Filtered_Data!Y$1,dairy_dataset!$A$1:$Y$1,0),0)</f>
        <v>#REF!</v>
      </c>
    </row>
    <row r="129" spans="1:25" x14ac:dyDescent="0.3">
      <c r="A129" t="e">
        <f>#REF!&amp;"-"&amp;COUNTA(dairy_dataset!$J$2:J129)</f>
        <v>#REF!</v>
      </c>
      <c r="B129" t="e">
        <f>VLOOKUP($A129,dairy_dataset!$A$1:$Y$4326,MATCH(Filtered_Data!B$1,dairy_dataset!$A$1:$Y$1,0),0)</f>
        <v>#REF!</v>
      </c>
      <c r="C129" t="e">
        <f>VLOOKUP($A129,dairy_dataset!$A$1:$Y$4326,MATCH(Filtered_Data!C$1,dairy_dataset!$A$1:$Y$1,0),0)</f>
        <v>#REF!</v>
      </c>
      <c r="D129" t="e">
        <f>VLOOKUP($A129,dairy_dataset!$A$1:$Y$4326,MATCH(Filtered_Data!D$1,dairy_dataset!$A$1:$Y$1,0),0)</f>
        <v>#REF!</v>
      </c>
      <c r="E129" t="e">
        <f>VLOOKUP($A129,dairy_dataset!$A$1:$Y$4326,MATCH(Filtered_Data!E$1,dairy_dataset!$A$1:$Y$1,0),0)</f>
        <v>#REF!</v>
      </c>
      <c r="F129" t="e">
        <f>VLOOKUP($A129,dairy_dataset!$A$1:$Y$4326,MATCH(Filtered_Data!F$1,dairy_dataset!$A$1:$Y$1,0),0)</f>
        <v>#REF!</v>
      </c>
      <c r="G129" t="e">
        <f>VLOOKUP($A129,dairy_dataset!$A$1:$Y$4326,MATCH(Filtered_Data!G$1,dairy_dataset!$A$1:$Y$1,0),0)</f>
        <v>#REF!</v>
      </c>
      <c r="H129" t="e">
        <f>VLOOKUP($A129,dairy_dataset!$A$1:$Y$4326,MATCH(Filtered_Data!H$1,dairy_dataset!$A$1:$Y$1,0),0)</f>
        <v>#REF!</v>
      </c>
      <c r="I129" t="e">
        <f>VLOOKUP($A129,dairy_dataset!$A$1:$Y$4326,MATCH(Filtered_Data!I$1,dairy_dataset!$A$1:$Y$1,0),0)</f>
        <v>#REF!</v>
      </c>
      <c r="J129" t="e">
        <f>VLOOKUP($A129,dairy_dataset!$A$1:$Y$4326,MATCH(Filtered_Data!J$1,dairy_dataset!$A$1:$Y$1,0),0)</f>
        <v>#REF!</v>
      </c>
      <c r="K129" t="e">
        <f>VLOOKUP($A129,dairy_dataset!$A$1:$Y$4326,MATCH(Filtered_Data!K$1,dairy_dataset!$A$1:$Y$1,0),0)</f>
        <v>#REF!</v>
      </c>
      <c r="L129" t="e">
        <f>VLOOKUP($A129,dairy_dataset!$A$1:$Y$4326,MATCH(Filtered_Data!L$1,dairy_dataset!$A$1:$Y$1,0),0)</f>
        <v>#REF!</v>
      </c>
      <c r="M129" t="e">
        <f>VLOOKUP($A129,dairy_dataset!$A$1:$Y$4326,MATCH(Filtered_Data!M$1,dairy_dataset!$A$1:$Y$1,0),0)</f>
        <v>#REF!</v>
      </c>
      <c r="N129" t="e">
        <f>VLOOKUP($A129,dairy_dataset!$A$1:$Y$4326,MATCH(Filtered_Data!N$1,dairy_dataset!$A$1:$Y$1,0),0)</f>
        <v>#REF!</v>
      </c>
      <c r="O129" t="e">
        <f>VLOOKUP($A129,dairy_dataset!$A$1:$Y$4326,MATCH(Filtered_Data!O$1,dairy_dataset!$A$1:$Y$1,0),0)</f>
        <v>#REF!</v>
      </c>
      <c r="P129" t="e">
        <f>VLOOKUP($A129,dairy_dataset!$A$1:$Y$4326,MATCH(Filtered_Data!P$1,dairy_dataset!$A$1:$Y$1,0),0)</f>
        <v>#REF!</v>
      </c>
      <c r="Q129" t="e">
        <f>VLOOKUP($A129,dairy_dataset!$A$1:$Y$4326,MATCH(Filtered_Data!Q$1,dairy_dataset!$A$1:$Y$1,0),0)</f>
        <v>#REF!</v>
      </c>
      <c r="R129" t="e">
        <f>VLOOKUP($A129,dairy_dataset!$A$1:$Y$4326,MATCH(Filtered_Data!R$1,dairy_dataset!$A$1:$Y$1,0),0)</f>
        <v>#REF!</v>
      </c>
      <c r="S129" t="e">
        <f>VLOOKUP($A129,dairy_dataset!$A$1:$Y$4326,MATCH(Filtered_Data!S$1,dairy_dataset!$A$1:$Y$1,0),0)</f>
        <v>#REF!</v>
      </c>
      <c r="T129" t="e">
        <f>VLOOKUP($A129,dairy_dataset!$A$1:$Y$4326,MATCH(Filtered_Data!T$1,dairy_dataset!$A$1:$Y$1,0),0)</f>
        <v>#REF!</v>
      </c>
      <c r="U129" t="e">
        <f>VLOOKUP($A129,dairy_dataset!$A$1:$Y$4326,MATCH(Filtered_Data!U$1,dairy_dataset!$A$1:$Y$1,0),0)</f>
        <v>#REF!</v>
      </c>
      <c r="V129" t="e">
        <f>VLOOKUP($A129,dairy_dataset!$A$1:$Y$4326,MATCH(Filtered_Data!V$1,dairy_dataset!$A$1:$Y$1,0),0)</f>
        <v>#REF!</v>
      </c>
      <c r="W129" t="e">
        <f>VLOOKUP($A129,dairy_dataset!$A$1:$Y$4326,MATCH(Filtered_Data!W$1,dairy_dataset!$A$1:$Y$1,0),0)</f>
        <v>#REF!</v>
      </c>
      <c r="X129" t="e">
        <f>VLOOKUP($A129,dairy_dataset!$A$1:$Y$4326,MATCH(Filtered_Data!X$1,dairy_dataset!$A$1:$Y$1,0),0)</f>
        <v>#REF!</v>
      </c>
      <c r="Y129" t="e">
        <f>VLOOKUP($A129,dairy_dataset!$A$1:$Y$4326,MATCH(Filtered_Data!Y$1,dairy_dataset!$A$1:$Y$1,0),0)</f>
        <v>#REF!</v>
      </c>
    </row>
    <row r="130" spans="1:25" x14ac:dyDescent="0.3">
      <c r="A130" t="e">
        <f>#REF!&amp;"-"&amp;COUNTA(dairy_dataset!$J$2:J130)</f>
        <v>#REF!</v>
      </c>
      <c r="B130" t="e">
        <f>VLOOKUP($A130,dairy_dataset!$A$1:$Y$4326,MATCH(Filtered_Data!B$1,dairy_dataset!$A$1:$Y$1,0),0)</f>
        <v>#REF!</v>
      </c>
      <c r="C130" t="e">
        <f>VLOOKUP($A130,dairy_dataset!$A$1:$Y$4326,MATCH(Filtered_Data!C$1,dairy_dataset!$A$1:$Y$1,0),0)</f>
        <v>#REF!</v>
      </c>
      <c r="D130" t="e">
        <f>VLOOKUP($A130,dairy_dataset!$A$1:$Y$4326,MATCH(Filtered_Data!D$1,dairy_dataset!$A$1:$Y$1,0),0)</f>
        <v>#REF!</v>
      </c>
      <c r="E130" t="e">
        <f>VLOOKUP($A130,dairy_dataset!$A$1:$Y$4326,MATCH(Filtered_Data!E$1,dairy_dataset!$A$1:$Y$1,0),0)</f>
        <v>#REF!</v>
      </c>
      <c r="F130" t="e">
        <f>VLOOKUP($A130,dairy_dataset!$A$1:$Y$4326,MATCH(Filtered_Data!F$1,dairy_dataset!$A$1:$Y$1,0),0)</f>
        <v>#REF!</v>
      </c>
      <c r="G130" t="e">
        <f>VLOOKUP($A130,dairy_dataset!$A$1:$Y$4326,MATCH(Filtered_Data!G$1,dairy_dataset!$A$1:$Y$1,0),0)</f>
        <v>#REF!</v>
      </c>
      <c r="H130" t="e">
        <f>VLOOKUP($A130,dairy_dataset!$A$1:$Y$4326,MATCH(Filtered_Data!H$1,dairy_dataset!$A$1:$Y$1,0),0)</f>
        <v>#REF!</v>
      </c>
      <c r="I130" t="e">
        <f>VLOOKUP($A130,dairy_dataset!$A$1:$Y$4326,MATCH(Filtered_Data!I$1,dairy_dataset!$A$1:$Y$1,0),0)</f>
        <v>#REF!</v>
      </c>
      <c r="J130" t="e">
        <f>VLOOKUP($A130,dairy_dataset!$A$1:$Y$4326,MATCH(Filtered_Data!J$1,dairy_dataset!$A$1:$Y$1,0),0)</f>
        <v>#REF!</v>
      </c>
      <c r="K130" t="e">
        <f>VLOOKUP($A130,dairy_dataset!$A$1:$Y$4326,MATCH(Filtered_Data!K$1,dairy_dataset!$A$1:$Y$1,0),0)</f>
        <v>#REF!</v>
      </c>
      <c r="L130" t="e">
        <f>VLOOKUP($A130,dairy_dataset!$A$1:$Y$4326,MATCH(Filtered_Data!L$1,dairy_dataset!$A$1:$Y$1,0),0)</f>
        <v>#REF!</v>
      </c>
      <c r="M130" t="e">
        <f>VLOOKUP($A130,dairy_dataset!$A$1:$Y$4326,MATCH(Filtered_Data!M$1,dairy_dataset!$A$1:$Y$1,0),0)</f>
        <v>#REF!</v>
      </c>
      <c r="N130" t="e">
        <f>VLOOKUP($A130,dairy_dataset!$A$1:$Y$4326,MATCH(Filtered_Data!N$1,dairy_dataset!$A$1:$Y$1,0),0)</f>
        <v>#REF!</v>
      </c>
      <c r="O130" t="e">
        <f>VLOOKUP($A130,dairy_dataset!$A$1:$Y$4326,MATCH(Filtered_Data!O$1,dairy_dataset!$A$1:$Y$1,0),0)</f>
        <v>#REF!</v>
      </c>
      <c r="P130" t="e">
        <f>VLOOKUP($A130,dairy_dataset!$A$1:$Y$4326,MATCH(Filtered_Data!P$1,dairy_dataset!$A$1:$Y$1,0),0)</f>
        <v>#REF!</v>
      </c>
      <c r="Q130" t="e">
        <f>VLOOKUP($A130,dairy_dataset!$A$1:$Y$4326,MATCH(Filtered_Data!Q$1,dairy_dataset!$A$1:$Y$1,0),0)</f>
        <v>#REF!</v>
      </c>
      <c r="R130" t="e">
        <f>VLOOKUP($A130,dairy_dataset!$A$1:$Y$4326,MATCH(Filtered_Data!R$1,dairy_dataset!$A$1:$Y$1,0),0)</f>
        <v>#REF!</v>
      </c>
      <c r="S130" t="e">
        <f>VLOOKUP($A130,dairy_dataset!$A$1:$Y$4326,MATCH(Filtered_Data!S$1,dairy_dataset!$A$1:$Y$1,0),0)</f>
        <v>#REF!</v>
      </c>
      <c r="T130" t="e">
        <f>VLOOKUP($A130,dairy_dataset!$A$1:$Y$4326,MATCH(Filtered_Data!T$1,dairy_dataset!$A$1:$Y$1,0),0)</f>
        <v>#REF!</v>
      </c>
      <c r="U130" t="e">
        <f>VLOOKUP($A130,dairy_dataset!$A$1:$Y$4326,MATCH(Filtered_Data!U$1,dairy_dataset!$A$1:$Y$1,0),0)</f>
        <v>#REF!</v>
      </c>
      <c r="V130" t="e">
        <f>VLOOKUP($A130,dairy_dataset!$A$1:$Y$4326,MATCH(Filtered_Data!V$1,dairy_dataset!$A$1:$Y$1,0),0)</f>
        <v>#REF!</v>
      </c>
      <c r="W130" t="e">
        <f>VLOOKUP($A130,dairy_dataset!$A$1:$Y$4326,MATCH(Filtered_Data!W$1,dairy_dataset!$A$1:$Y$1,0),0)</f>
        <v>#REF!</v>
      </c>
      <c r="X130" t="e">
        <f>VLOOKUP($A130,dairy_dataset!$A$1:$Y$4326,MATCH(Filtered_Data!X$1,dairy_dataset!$A$1:$Y$1,0),0)</f>
        <v>#REF!</v>
      </c>
      <c r="Y130" t="e">
        <f>VLOOKUP($A130,dairy_dataset!$A$1:$Y$4326,MATCH(Filtered_Data!Y$1,dairy_dataset!$A$1:$Y$1,0),0)</f>
        <v>#REF!</v>
      </c>
    </row>
    <row r="131" spans="1:25" x14ac:dyDescent="0.3">
      <c r="A131" t="e">
        <f>#REF!&amp;"-"&amp;COUNTA(dairy_dataset!$J$2:J131)</f>
        <v>#REF!</v>
      </c>
      <c r="B131" t="e">
        <f>VLOOKUP($A131,dairy_dataset!$A$1:$Y$4326,MATCH(Filtered_Data!B$1,dairy_dataset!$A$1:$Y$1,0),0)</f>
        <v>#REF!</v>
      </c>
      <c r="C131" t="e">
        <f>VLOOKUP($A131,dairy_dataset!$A$1:$Y$4326,MATCH(Filtered_Data!C$1,dairy_dataset!$A$1:$Y$1,0),0)</f>
        <v>#REF!</v>
      </c>
      <c r="D131" t="e">
        <f>VLOOKUP($A131,dairy_dataset!$A$1:$Y$4326,MATCH(Filtered_Data!D$1,dairy_dataset!$A$1:$Y$1,0),0)</f>
        <v>#REF!</v>
      </c>
      <c r="E131" t="e">
        <f>VLOOKUP($A131,dairy_dataset!$A$1:$Y$4326,MATCH(Filtered_Data!E$1,dairy_dataset!$A$1:$Y$1,0),0)</f>
        <v>#REF!</v>
      </c>
      <c r="F131" t="e">
        <f>VLOOKUP($A131,dairy_dataset!$A$1:$Y$4326,MATCH(Filtered_Data!F$1,dairy_dataset!$A$1:$Y$1,0),0)</f>
        <v>#REF!</v>
      </c>
      <c r="G131" t="e">
        <f>VLOOKUP($A131,dairy_dataset!$A$1:$Y$4326,MATCH(Filtered_Data!G$1,dairy_dataset!$A$1:$Y$1,0),0)</f>
        <v>#REF!</v>
      </c>
      <c r="H131" t="e">
        <f>VLOOKUP($A131,dairy_dataset!$A$1:$Y$4326,MATCH(Filtered_Data!H$1,dairy_dataset!$A$1:$Y$1,0),0)</f>
        <v>#REF!</v>
      </c>
      <c r="I131" t="e">
        <f>VLOOKUP($A131,dairy_dataset!$A$1:$Y$4326,MATCH(Filtered_Data!I$1,dairy_dataset!$A$1:$Y$1,0),0)</f>
        <v>#REF!</v>
      </c>
      <c r="J131" t="e">
        <f>VLOOKUP($A131,dairy_dataset!$A$1:$Y$4326,MATCH(Filtered_Data!J$1,dairy_dataset!$A$1:$Y$1,0),0)</f>
        <v>#REF!</v>
      </c>
      <c r="K131" t="e">
        <f>VLOOKUP($A131,dairy_dataset!$A$1:$Y$4326,MATCH(Filtered_Data!K$1,dairy_dataset!$A$1:$Y$1,0),0)</f>
        <v>#REF!</v>
      </c>
      <c r="L131" t="e">
        <f>VLOOKUP($A131,dairy_dataset!$A$1:$Y$4326,MATCH(Filtered_Data!L$1,dairy_dataset!$A$1:$Y$1,0),0)</f>
        <v>#REF!</v>
      </c>
      <c r="M131" t="e">
        <f>VLOOKUP($A131,dairy_dataset!$A$1:$Y$4326,MATCH(Filtered_Data!M$1,dairy_dataset!$A$1:$Y$1,0),0)</f>
        <v>#REF!</v>
      </c>
      <c r="N131" t="e">
        <f>VLOOKUP($A131,dairy_dataset!$A$1:$Y$4326,MATCH(Filtered_Data!N$1,dairy_dataset!$A$1:$Y$1,0),0)</f>
        <v>#REF!</v>
      </c>
      <c r="O131" t="e">
        <f>VLOOKUP($A131,dairy_dataset!$A$1:$Y$4326,MATCH(Filtered_Data!O$1,dairy_dataset!$A$1:$Y$1,0),0)</f>
        <v>#REF!</v>
      </c>
      <c r="P131" t="e">
        <f>VLOOKUP($A131,dairy_dataset!$A$1:$Y$4326,MATCH(Filtered_Data!P$1,dairy_dataset!$A$1:$Y$1,0),0)</f>
        <v>#REF!</v>
      </c>
      <c r="Q131" t="e">
        <f>VLOOKUP($A131,dairy_dataset!$A$1:$Y$4326,MATCH(Filtered_Data!Q$1,dairy_dataset!$A$1:$Y$1,0),0)</f>
        <v>#REF!</v>
      </c>
      <c r="R131" t="e">
        <f>VLOOKUP($A131,dairy_dataset!$A$1:$Y$4326,MATCH(Filtered_Data!R$1,dairy_dataset!$A$1:$Y$1,0),0)</f>
        <v>#REF!</v>
      </c>
      <c r="S131" t="e">
        <f>VLOOKUP($A131,dairy_dataset!$A$1:$Y$4326,MATCH(Filtered_Data!S$1,dairy_dataset!$A$1:$Y$1,0),0)</f>
        <v>#REF!</v>
      </c>
      <c r="T131" t="e">
        <f>VLOOKUP($A131,dairy_dataset!$A$1:$Y$4326,MATCH(Filtered_Data!T$1,dairy_dataset!$A$1:$Y$1,0),0)</f>
        <v>#REF!</v>
      </c>
      <c r="U131" t="e">
        <f>VLOOKUP($A131,dairy_dataset!$A$1:$Y$4326,MATCH(Filtered_Data!U$1,dairy_dataset!$A$1:$Y$1,0),0)</f>
        <v>#REF!</v>
      </c>
      <c r="V131" t="e">
        <f>VLOOKUP($A131,dairy_dataset!$A$1:$Y$4326,MATCH(Filtered_Data!V$1,dairy_dataset!$A$1:$Y$1,0),0)</f>
        <v>#REF!</v>
      </c>
      <c r="W131" t="e">
        <f>VLOOKUP($A131,dairy_dataset!$A$1:$Y$4326,MATCH(Filtered_Data!W$1,dairy_dataset!$A$1:$Y$1,0),0)</f>
        <v>#REF!</v>
      </c>
      <c r="X131" t="e">
        <f>VLOOKUP($A131,dairy_dataset!$A$1:$Y$4326,MATCH(Filtered_Data!X$1,dairy_dataset!$A$1:$Y$1,0),0)</f>
        <v>#REF!</v>
      </c>
      <c r="Y131" t="e">
        <f>VLOOKUP($A131,dairy_dataset!$A$1:$Y$4326,MATCH(Filtered_Data!Y$1,dairy_dataset!$A$1:$Y$1,0),0)</f>
        <v>#REF!</v>
      </c>
    </row>
    <row r="132" spans="1:25" x14ac:dyDescent="0.3">
      <c r="A132" t="e">
        <f>#REF!&amp;"-"&amp;COUNTA(dairy_dataset!$J$2:J132)</f>
        <v>#REF!</v>
      </c>
      <c r="B132" t="e">
        <f>VLOOKUP($A132,dairy_dataset!$A$1:$Y$4326,MATCH(Filtered_Data!B$1,dairy_dataset!$A$1:$Y$1,0),0)</f>
        <v>#REF!</v>
      </c>
      <c r="C132" t="e">
        <f>VLOOKUP($A132,dairy_dataset!$A$1:$Y$4326,MATCH(Filtered_Data!C$1,dairy_dataset!$A$1:$Y$1,0),0)</f>
        <v>#REF!</v>
      </c>
      <c r="D132" t="e">
        <f>VLOOKUP($A132,dairy_dataset!$A$1:$Y$4326,MATCH(Filtered_Data!D$1,dairy_dataset!$A$1:$Y$1,0),0)</f>
        <v>#REF!</v>
      </c>
      <c r="E132" t="e">
        <f>VLOOKUP($A132,dairy_dataset!$A$1:$Y$4326,MATCH(Filtered_Data!E$1,dairy_dataset!$A$1:$Y$1,0),0)</f>
        <v>#REF!</v>
      </c>
      <c r="F132" t="e">
        <f>VLOOKUP($A132,dairy_dataset!$A$1:$Y$4326,MATCH(Filtered_Data!F$1,dairy_dataset!$A$1:$Y$1,0),0)</f>
        <v>#REF!</v>
      </c>
      <c r="G132" t="e">
        <f>VLOOKUP($A132,dairy_dataset!$A$1:$Y$4326,MATCH(Filtered_Data!G$1,dairy_dataset!$A$1:$Y$1,0),0)</f>
        <v>#REF!</v>
      </c>
      <c r="H132" t="e">
        <f>VLOOKUP($A132,dairy_dataset!$A$1:$Y$4326,MATCH(Filtered_Data!H$1,dairy_dataset!$A$1:$Y$1,0),0)</f>
        <v>#REF!</v>
      </c>
      <c r="I132" t="e">
        <f>VLOOKUP($A132,dairy_dataset!$A$1:$Y$4326,MATCH(Filtered_Data!I$1,dairy_dataset!$A$1:$Y$1,0),0)</f>
        <v>#REF!</v>
      </c>
      <c r="J132" t="e">
        <f>VLOOKUP($A132,dairy_dataset!$A$1:$Y$4326,MATCH(Filtered_Data!J$1,dairy_dataset!$A$1:$Y$1,0),0)</f>
        <v>#REF!</v>
      </c>
      <c r="K132" t="e">
        <f>VLOOKUP($A132,dairy_dataset!$A$1:$Y$4326,MATCH(Filtered_Data!K$1,dairy_dataset!$A$1:$Y$1,0),0)</f>
        <v>#REF!</v>
      </c>
      <c r="L132" t="e">
        <f>VLOOKUP($A132,dairy_dataset!$A$1:$Y$4326,MATCH(Filtered_Data!L$1,dairy_dataset!$A$1:$Y$1,0),0)</f>
        <v>#REF!</v>
      </c>
      <c r="M132" t="e">
        <f>VLOOKUP($A132,dairy_dataset!$A$1:$Y$4326,MATCH(Filtered_Data!M$1,dairy_dataset!$A$1:$Y$1,0),0)</f>
        <v>#REF!</v>
      </c>
      <c r="N132" t="e">
        <f>VLOOKUP($A132,dairy_dataset!$A$1:$Y$4326,MATCH(Filtered_Data!N$1,dairy_dataset!$A$1:$Y$1,0),0)</f>
        <v>#REF!</v>
      </c>
      <c r="O132" t="e">
        <f>VLOOKUP($A132,dairy_dataset!$A$1:$Y$4326,MATCH(Filtered_Data!O$1,dairy_dataset!$A$1:$Y$1,0),0)</f>
        <v>#REF!</v>
      </c>
      <c r="P132" t="e">
        <f>VLOOKUP($A132,dairy_dataset!$A$1:$Y$4326,MATCH(Filtered_Data!P$1,dairy_dataset!$A$1:$Y$1,0),0)</f>
        <v>#REF!</v>
      </c>
      <c r="Q132" t="e">
        <f>VLOOKUP($A132,dairy_dataset!$A$1:$Y$4326,MATCH(Filtered_Data!Q$1,dairy_dataset!$A$1:$Y$1,0),0)</f>
        <v>#REF!</v>
      </c>
      <c r="R132" t="e">
        <f>VLOOKUP($A132,dairy_dataset!$A$1:$Y$4326,MATCH(Filtered_Data!R$1,dairy_dataset!$A$1:$Y$1,0),0)</f>
        <v>#REF!</v>
      </c>
      <c r="S132" t="e">
        <f>VLOOKUP($A132,dairy_dataset!$A$1:$Y$4326,MATCH(Filtered_Data!S$1,dairy_dataset!$A$1:$Y$1,0),0)</f>
        <v>#REF!</v>
      </c>
      <c r="T132" t="e">
        <f>VLOOKUP($A132,dairy_dataset!$A$1:$Y$4326,MATCH(Filtered_Data!T$1,dairy_dataset!$A$1:$Y$1,0),0)</f>
        <v>#REF!</v>
      </c>
      <c r="U132" t="e">
        <f>VLOOKUP($A132,dairy_dataset!$A$1:$Y$4326,MATCH(Filtered_Data!U$1,dairy_dataset!$A$1:$Y$1,0),0)</f>
        <v>#REF!</v>
      </c>
      <c r="V132" t="e">
        <f>VLOOKUP($A132,dairy_dataset!$A$1:$Y$4326,MATCH(Filtered_Data!V$1,dairy_dataset!$A$1:$Y$1,0),0)</f>
        <v>#REF!</v>
      </c>
      <c r="W132" t="e">
        <f>VLOOKUP($A132,dairy_dataset!$A$1:$Y$4326,MATCH(Filtered_Data!W$1,dairy_dataset!$A$1:$Y$1,0),0)</f>
        <v>#REF!</v>
      </c>
      <c r="X132" t="e">
        <f>VLOOKUP($A132,dairy_dataset!$A$1:$Y$4326,MATCH(Filtered_Data!X$1,dairy_dataset!$A$1:$Y$1,0),0)</f>
        <v>#REF!</v>
      </c>
      <c r="Y132" t="e">
        <f>VLOOKUP($A132,dairy_dataset!$A$1:$Y$4326,MATCH(Filtered_Data!Y$1,dairy_dataset!$A$1:$Y$1,0),0)</f>
        <v>#REF!</v>
      </c>
    </row>
    <row r="133" spans="1:25" x14ac:dyDescent="0.3">
      <c r="A133" t="e">
        <f>#REF!&amp;"-"&amp;COUNTA(dairy_dataset!$J$2:J133)</f>
        <v>#REF!</v>
      </c>
      <c r="B133" t="e">
        <f>VLOOKUP($A133,dairy_dataset!$A$1:$Y$4326,MATCH(Filtered_Data!B$1,dairy_dataset!$A$1:$Y$1,0),0)</f>
        <v>#REF!</v>
      </c>
      <c r="C133" t="e">
        <f>VLOOKUP($A133,dairy_dataset!$A$1:$Y$4326,MATCH(Filtered_Data!C$1,dairy_dataset!$A$1:$Y$1,0),0)</f>
        <v>#REF!</v>
      </c>
      <c r="D133" t="e">
        <f>VLOOKUP($A133,dairy_dataset!$A$1:$Y$4326,MATCH(Filtered_Data!D$1,dairy_dataset!$A$1:$Y$1,0),0)</f>
        <v>#REF!</v>
      </c>
      <c r="E133" t="e">
        <f>VLOOKUP($A133,dairy_dataset!$A$1:$Y$4326,MATCH(Filtered_Data!E$1,dairy_dataset!$A$1:$Y$1,0),0)</f>
        <v>#REF!</v>
      </c>
      <c r="F133" t="e">
        <f>VLOOKUP($A133,dairy_dataset!$A$1:$Y$4326,MATCH(Filtered_Data!F$1,dairy_dataset!$A$1:$Y$1,0),0)</f>
        <v>#REF!</v>
      </c>
      <c r="G133" t="e">
        <f>VLOOKUP($A133,dairy_dataset!$A$1:$Y$4326,MATCH(Filtered_Data!G$1,dairy_dataset!$A$1:$Y$1,0),0)</f>
        <v>#REF!</v>
      </c>
      <c r="H133" t="e">
        <f>VLOOKUP($A133,dairy_dataset!$A$1:$Y$4326,MATCH(Filtered_Data!H$1,dairy_dataset!$A$1:$Y$1,0),0)</f>
        <v>#REF!</v>
      </c>
      <c r="I133" t="e">
        <f>VLOOKUP($A133,dairy_dataset!$A$1:$Y$4326,MATCH(Filtered_Data!I$1,dairy_dataset!$A$1:$Y$1,0),0)</f>
        <v>#REF!</v>
      </c>
      <c r="J133" t="e">
        <f>VLOOKUP($A133,dairy_dataset!$A$1:$Y$4326,MATCH(Filtered_Data!J$1,dairy_dataset!$A$1:$Y$1,0),0)</f>
        <v>#REF!</v>
      </c>
      <c r="K133" t="e">
        <f>VLOOKUP($A133,dairy_dataset!$A$1:$Y$4326,MATCH(Filtered_Data!K$1,dairy_dataset!$A$1:$Y$1,0),0)</f>
        <v>#REF!</v>
      </c>
      <c r="L133" t="e">
        <f>VLOOKUP($A133,dairy_dataset!$A$1:$Y$4326,MATCH(Filtered_Data!L$1,dairy_dataset!$A$1:$Y$1,0),0)</f>
        <v>#REF!</v>
      </c>
      <c r="M133" t="e">
        <f>VLOOKUP($A133,dairy_dataset!$A$1:$Y$4326,MATCH(Filtered_Data!M$1,dairy_dataset!$A$1:$Y$1,0),0)</f>
        <v>#REF!</v>
      </c>
      <c r="N133" t="e">
        <f>VLOOKUP($A133,dairy_dataset!$A$1:$Y$4326,MATCH(Filtered_Data!N$1,dairy_dataset!$A$1:$Y$1,0),0)</f>
        <v>#REF!</v>
      </c>
      <c r="O133" t="e">
        <f>VLOOKUP($A133,dairy_dataset!$A$1:$Y$4326,MATCH(Filtered_Data!O$1,dairy_dataset!$A$1:$Y$1,0),0)</f>
        <v>#REF!</v>
      </c>
      <c r="P133" t="e">
        <f>VLOOKUP($A133,dairy_dataset!$A$1:$Y$4326,MATCH(Filtered_Data!P$1,dairy_dataset!$A$1:$Y$1,0),0)</f>
        <v>#REF!</v>
      </c>
      <c r="Q133" t="e">
        <f>VLOOKUP($A133,dairy_dataset!$A$1:$Y$4326,MATCH(Filtered_Data!Q$1,dairy_dataset!$A$1:$Y$1,0),0)</f>
        <v>#REF!</v>
      </c>
      <c r="R133" t="e">
        <f>VLOOKUP($A133,dairy_dataset!$A$1:$Y$4326,MATCH(Filtered_Data!R$1,dairy_dataset!$A$1:$Y$1,0),0)</f>
        <v>#REF!</v>
      </c>
      <c r="S133" t="e">
        <f>VLOOKUP($A133,dairy_dataset!$A$1:$Y$4326,MATCH(Filtered_Data!S$1,dairy_dataset!$A$1:$Y$1,0),0)</f>
        <v>#REF!</v>
      </c>
      <c r="T133" t="e">
        <f>VLOOKUP($A133,dairy_dataset!$A$1:$Y$4326,MATCH(Filtered_Data!T$1,dairy_dataset!$A$1:$Y$1,0),0)</f>
        <v>#REF!</v>
      </c>
      <c r="U133" t="e">
        <f>VLOOKUP($A133,dairy_dataset!$A$1:$Y$4326,MATCH(Filtered_Data!U$1,dairy_dataset!$A$1:$Y$1,0),0)</f>
        <v>#REF!</v>
      </c>
      <c r="V133" t="e">
        <f>VLOOKUP($A133,dairy_dataset!$A$1:$Y$4326,MATCH(Filtered_Data!V$1,dairy_dataset!$A$1:$Y$1,0),0)</f>
        <v>#REF!</v>
      </c>
      <c r="W133" t="e">
        <f>VLOOKUP($A133,dairy_dataset!$A$1:$Y$4326,MATCH(Filtered_Data!W$1,dairy_dataset!$A$1:$Y$1,0),0)</f>
        <v>#REF!</v>
      </c>
      <c r="X133" t="e">
        <f>VLOOKUP($A133,dairy_dataset!$A$1:$Y$4326,MATCH(Filtered_Data!X$1,dairy_dataset!$A$1:$Y$1,0),0)</f>
        <v>#REF!</v>
      </c>
      <c r="Y133" t="e">
        <f>VLOOKUP($A133,dairy_dataset!$A$1:$Y$4326,MATCH(Filtered_Data!Y$1,dairy_dataset!$A$1:$Y$1,0),0)</f>
        <v>#REF!</v>
      </c>
    </row>
    <row r="134" spans="1:25" x14ac:dyDescent="0.3">
      <c r="A134" t="e">
        <f>#REF!&amp;"-"&amp;COUNTA(dairy_dataset!$J$2:J134)</f>
        <v>#REF!</v>
      </c>
      <c r="B134" t="e">
        <f>VLOOKUP($A134,dairy_dataset!$A$1:$Y$4326,MATCH(Filtered_Data!B$1,dairy_dataset!$A$1:$Y$1,0),0)</f>
        <v>#REF!</v>
      </c>
      <c r="C134" t="e">
        <f>VLOOKUP($A134,dairy_dataset!$A$1:$Y$4326,MATCH(Filtered_Data!C$1,dairy_dataset!$A$1:$Y$1,0),0)</f>
        <v>#REF!</v>
      </c>
      <c r="D134" t="e">
        <f>VLOOKUP($A134,dairy_dataset!$A$1:$Y$4326,MATCH(Filtered_Data!D$1,dairy_dataset!$A$1:$Y$1,0),0)</f>
        <v>#REF!</v>
      </c>
      <c r="E134" t="e">
        <f>VLOOKUP($A134,dairy_dataset!$A$1:$Y$4326,MATCH(Filtered_Data!E$1,dairy_dataset!$A$1:$Y$1,0),0)</f>
        <v>#REF!</v>
      </c>
      <c r="F134" t="e">
        <f>VLOOKUP($A134,dairy_dataset!$A$1:$Y$4326,MATCH(Filtered_Data!F$1,dairy_dataset!$A$1:$Y$1,0),0)</f>
        <v>#REF!</v>
      </c>
      <c r="G134" t="e">
        <f>VLOOKUP($A134,dairy_dataset!$A$1:$Y$4326,MATCH(Filtered_Data!G$1,dairy_dataset!$A$1:$Y$1,0),0)</f>
        <v>#REF!</v>
      </c>
      <c r="H134" t="e">
        <f>VLOOKUP($A134,dairy_dataset!$A$1:$Y$4326,MATCH(Filtered_Data!H$1,dairy_dataset!$A$1:$Y$1,0),0)</f>
        <v>#REF!</v>
      </c>
      <c r="I134" t="e">
        <f>VLOOKUP($A134,dairy_dataset!$A$1:$Y$4326,MATCH(Filtered_Data!I$1,dairy_dataset!$A$1:$Y$1,0),0)</f>
        <v>#REF!</v>
      </c>
      <c r="J134" t="e">
        <f>VLOOKUP($A134,dairy_dataset!$A$1:$Y$4326,MATCH(Filtered_Data!J$1,dairy_dataset!$A$1:$Y$1,0),0)</f>
        <v>#REF!</v>
      </c>
      <c r="K134" t="e">
        <f>VLOOKUP($A134,dairy_dataset!$A$1:$Y$4326,MATCH(Filtered_Data!K$1,dairy_dataset!$A$1:$Y$1,0),0)</f>
        <v>#REF!</v>
      </c>
      <c r="L134" t="e">
        <f>VLOOKUP($A134,dairy_dataset!$A$1:$Y$4326,MATCH(Filtered_Data!L$1,dairy_dataset!$A$1:$Y$1,0),0)</f>
        <v>#REF!</v>
      </c>
      <c r="M134" t="e">
        <f>VLOOKUP($A134,dairy_dataset!$A$1:$Y$4326,MATCH(Filtered_Data!M$1,dairy_dataset!$A$1:$Y$1,0),0)</f>
        <v>#REF!</v>
      </c>
      <c r="N134" t="e">
        <f>VLOOKUP($A134,dairy_dataset!$A$1:$Y$4326,MATCH(Filtered_Data!N$1,dairy_dataset!$A$1:$Y$1,0),0)</f>
        <v>#REF!</v>
      </c>
      <c r="O134" t="e">
        <f>VLOOKUP($A134,dairy_dataset!$A$1:$Y$4326,MATCH(Filtered_Data!O$1,dairy_dataset!$A$1:$Y$1,0),0)</f>
        <v>#REF!</v>
      </c>
      <c r="P134" t="e">
        <f>VLOOKUP($A134,dairy_dataset!$A$1:$Y$4326,MATCH(Filtered_Data!P$1,dairy_dataset!$A$1:$Y$1,0),0)</f>
        <v>#REF!</v>
      </c>
      <c r="Q134" t="e">
        <f>VLOOKUP($A134,dairy_dataset!$A$1:$Y$4326,MATCH(Filtered_Data!Q$1,dairy_dataset!$A$1:$Y$1,0),0)</f>
        <v>#REF!</v>
      </c>
      <c r="R134" t="e">
        <f>VLOOKUP($A134,dairy_dataset!$A$1:$Y$4326,MATCH(Filtered_Data!R$1,dairy_dataset!$A$1:$Y$1,0),0)</f>
        <v>#REF!</v>
      </c>
      <c r="S134" t="e">
        <f>VLOOKUP($A134,dairy_dataset!$A$1:$Y$4326,MATCH(Filtered_Data!S$1,dairy_dataset!$A$1:$Y$1,0),0)</f>
        <v>#REF!</v>
      </c>
      <c r="T134" t="e">
        <f>VLOOKUP($A134,dairy_dataset!$A$1:$Y$4326,MATCH(Filtered_Data!T$1,dairy_dataset!$A$1:$Y$1,0),0)</f>
        <v>#REF!</v>
      </c>
      <c r="U134" t="e">
        <f>VLOOKUP($A134,dairy_dataset!$A$1:$Y$4326,MATCH(Filtered_Data!U$1,dairy_dataset!$A$1:$Y$1,0),0)</f>
        <v>#REF!</v>
      </c>
      <c r="V134" t="e">
        <f>VLOOKUP($A134,dairy_dataset!$A$1:$Y$4326,MATCH(Filtered_Data!V$1,dairy_dataset!$A$1:$Y$1,0),0)</f>
        <v>#REF!</v>
      </c>
      <c r="W134" t="e">
        <f>VLOOKUP($A134,dairy_dataset!$A$1:$Y$4326,MATCH(Filtered_Data!W$1,dairy_dataset!$A$1:$Y$1,0),0)</f>
        <v>#REF!</v>
      </c>
      <c r="X134" t="e">
        <f>VLOOKUP($A134,dairy_dataset!$A$1:$Y$4326,MATCH(Filtered_Data!X$1,dairy_dataset!$A$1:$Y$1,0),0)</f>
        <v>#REF!</v>
      </c>
      <c r="Y134" t="e">
        <f>VLOOKUP($A134,dairy_dataset!$A$1:$Y$4326,MATCH(Filtered_Data!Y$1,dairy_dataset!$A$1:$Y$1,0),0)</f>
        <v>#REF!</v>
      </c>
    </row>
    <row r="135" spans="1:25" x14ac:dyDescent="0.3">
      <c r="A135" t="e">
        <f>#REF!&amp;"-"&amp;COUNTA(dairy_dataset!$J$2:J135)</f>
        <v>#REF!</v>
      </c>
      <c r="B135" t="e">
        <f>VLOOKUP($A135,dairy_dataset!$A$1:$Y$4326,MATCH(Filtered_Data!B$1,dairy_dataset!$A$1:$Y$1,0),0)</f>
        <v>#REF!</v>
      </c>
      <c r="C135" t="e">
        <f>VLOOKUP($A135,dairy_dataset!$A$1:$Y$4326,MATCH(Filtered_Data!C$1,dairy_dataset!$A$1:$Y$1,0),0)</f>
        <v>#REF!</v>
      </c>
      <c r="D135" t="e">
        <f>VLOOKUP($A135,dairy_dataset!$A$1:$Y$4326,MATCH(Filtered_Data!D$1,dairy_dataset!$A$1:$Y$1,0),0)</f>
        <v>#REF!</v>
      </c>
      <c r="E135" t="e">
        <f>VLOOKUP($A135,dairy_dataset!$A$1:$Y$4326,MATCH(Filtered_Data!E$1,dairy_dataset!$A$1:$Y$1,0),0)</f>
        <v>#REF!</v>
      </c>
      <c r="F135" t="e">
        <f>VLOOKUP($A135,dairy_dataset!$A$1:$Y$4326,MATCH(Filtered_Data!F$1,dairy_dataset!$A$1:$Y$1,0),0)</f>
        <v>#REF!</v>
      </c>
      <c r="G135" t="e">
        <f>VLOOKUP($A135,dairy_dataset!$A$1:$Y$4326,MATCH(Filtered_Data!G$1,dairy_dataset!$A$1:$Y$1,0),0)</f>
        <v>#REF!</v>
      </c>
      <c r="H135" t="e">
        <f>VLOOKUP($A135,dairy_dataset!$A$1:$Y$4326,MATCH(Filtered_Data!H$1,dairy_dataset!$A$1:$Y$1,0),0)</f>
        <v>#REF!</v>
      </c>
      <c r="I135" t="e">
        <f>VLOOKUP($A135,dairy_dataset!$A$1:$Y$4326,MATCH(Filtered_Data!I$1,dairy_dataset!$A$1:$Y$1,0),0)</f>
        <v>#REF!</v>
      </c>
      <c r="J135" t="e">
        <f>VLOOKUP($A135,dairy_dataset!$A$1:$Y$4326,MATCH(Filtered_Data!J$1,dairy_dataset!$A$1:$Y$1,0),0)</f>
        <v>#REF!</v>
      </c>
      <c r="K135" t="e">
        <f>VLOOKUP($A135,dairy_dataset!$A$1:$Y$4326,MATCH(Filtered_Data!K$1,dairy_dataset!$A$1:$Y$1,0),0)</f>
        <v>#REF!</v>
      </c>
      <c r="L135" t="e">
        <f>VLOOKUP($A135,dairy_dataset!$A$1:$Y$4326,MATCH(Filtered_Data!L$1,dairy_dataset!$A$1:$Y$1,0),0)</f>
        <v>#REF!</v>
      </c>
      <c r="M135" t="e">
        <f>VLOOKUP($A135,dairy_dataset!$A$1:$Y$4326,MATCH(Filtered_Data!M$1,dairy_dataset!$A$1:$Y$1,0),0)</f>
        <v>#REF!</v>
      </c>
      <c r="N135" t="e">
        <f>VLOOKUP($A135,dairy_dataset!$A$1:$Y$4326,MATCH(Filtered_Data!N$1,dairy_dataset!$A$1:$Y$1,0),0)</f>
        <v>#REF!</v>
      </c>
      <c r="O135" t="e">
        <f>VLOOKUP($A135,dairy_dataset!$A$1:$Y$4326,MATCH(Filtered_Data!O$1,dairy_dataset!$A$1:$Y$1,0),0)</f>
        <v>#REF!</v>
      </c>
      <c r="P135" t="e">
        <f>VLOOKUP($A135,dairy_dataset!$A$1:$Y$4326,MATCH(Filtered_Data!P$1,dairy_dataset!$A$1:$Y$1,0),0)</f>
        <v>#REF!</v>
      </c>
      <c r="Q135" t="e">
        <f>VLOOKUP($A135,dairy_dataset!$A$1:$Y$4326,MATCH(Filtered_Data!Q$1,dairy_dataset!$A$1:$Y$1,0),0)</f>
        <v>#REF!</v>
      </c>
      <c r="R135" t="e">
        <f>VLOOKUP($A135,dairy_dataset!$A$1:$Y$4326,MATCH(Filtered_Data!R$1,dairy_dataset!$A$1:$Y$1,0),0)</f>
        <v>#REF!</v>
      </c>
      <c r="S135" t="e">
        <f>VLOOKUP($A135,dairy_dataset!$A$1:$Y$4326,MATCH(Filtered_Data!S$1,dairy_dataset!$A$1:$Y$1,0),0)</f>
        <v>#REF!</v>
      </c>
      <c r="T135" t="e">
        <f>VLOOKUP($A135,dairy_dataset!$A$1:$Y$4326,MATCH(Filtered_Data!T$1,dairy_dataset!$A$1:$Y$1,0),0)</f>
        <v>#REF!</v>
      </c>
      <c r="U135" t="e">
        <f>VLOOKUP($A135,dairy_dataset!$A$1:$Y$4326,MATCH(Filtered_Data!U$1,dairy_dataset!$A$1:$Y$1,0),0)</f>
        <v>#REF!</v>
      </c>
      <c r="V135" t="e">
        <f>VLOOKUP($A135,dairy_dataset!$A$1:$Y$4326,MATCH(Filtered_Data!V$1,dairy_dataset!$A$1:$Y$1,0),0)</f>
        <v>#REF!</v>
      </c>
      <c r="W135" t="e">
        <f>VLOOKUP($A135,dairy_dataset!$A$1:$Y$4326,MATCH(Filtered_Data!W$1,dairy_dataset!$A$1:$Y$1,0),0)</f>
        <v>#REF!</v>
      </c>
      <c r="X135" t="e">
        <f>VLOOKUP($A135,dairy_dataset!$A$1:$Y$4326,MATCH(Filtered_Data!X$1,dairy_dataset!$A$1:$Y$1,0),0)</f>
        <v>#REF!</v>
      </c>
      <c r="Y135" t="e">
        <f>VLOOKUP($A135,dairy_dataset!$A$1:$Y$4326,MATCH(Filtered_Data!Y$1,dairy_dataset!$A$1:$Y$1,0),0)</f>
        <v>#REF!</v>
      </c>
    </row>
    <row r="136" spans="1:25" x14ac:dyDescent="0.3">
      <c r="A136" t="e">
        <f>#REF!&amp;"-"&amp;COUNTA(dairy_dataset!$J$2:J136)</f>
        <v>#REF!</v>
      </c>
      <c r="B136" t="e">
        <f>VLOOKUP($A136,dairy_dataset!$A$1:$Y$4326,MATCH(Filtered_Data!B$1,dairy_dataset!$A$1:$Y$1,0),0)</f>
        <v>#REF!</v>
      </c>
      <c r="C136" t="e">
        <f>VLOOKUP($A136,dairy_dataset!$A$1:$Y$4326,MATCH(Filtered_Data!C$1,dairy_dataset!$A$1:$Y$1,0),0)</f>
        <v>#REF!</v>
      </c>
      <c r="D136" t="e">
        <f>VLOOKUP($A136,dairy_dataset!$A$1:$Y$4326,MATCH(Filtered_Data!D$1,dairy_dataset!$A$1:$Y$1,0),0)</f>
        <v>#REF!</v>
      </c>
      <c r="E136" t="e">
        <f>VLOOKUP($A136,dairy_dataset!$A$1:$Y$4326,MATCH(Filtered_Data!E$1,dairy_dataset!$A$1:$Y$1,0),0)</f>
        <v>#REF!</v>
      </c>
      <c r="F136" t="e">
        <f>VLOOKUP($A136,dairy_dataset!$A$1:$Y$4326,MATCH(Filtered_Data!F$1,dairy_dataset!$A$1:$Y$1,0),0)</f>
        <v>#REF!</v>
      </c>
      <c r="G136" t="e">
        <f>VLOOKUP($A136,dairy_dataset!$A$1:$Y$4326,MATCH(Filtered_Data!G$1,dairy_dataset!$A$1:$Y$1,0),0)</f>
        <v>#REF!</v>
      </c>
      <c r="H136" t="e">
        <f>VLOOKUP($A136,dairy_dataset!$A$1:$Y$4326,MATCH(Filtered_Data!H$1,dairy_dataset!$A$1:$Y$1,0),0)</f>
        <v>#REF!</v>
      </c>
      <c r="I136" t="e">
        <f>VLOOKUP($A136,dairy_dataset!$A$1:$Y$4326,MATCH(Filtered_Data!I$1,dairy_dataset!$A$1:$Y$1,0),0)</f>
        <v>#REF!</v>
      </c>
      <c r="J136" t="e">
        <f>VLOOKUP($A136,dairy_dataset!$A$1:$Y$4326,MATCH(Filtered_Data!J$1,dairy_dataset!$A$1:$Y$1,0),0)</f>
        <v>#REF!</v>
      </c>
      <c r="K136" t="e">
        <f>VLOOKUP($A136,dairy_dataset!$A$1:$Y$4326,MATCH(Filtered_Data!K$1,dairy_dataset!$A$1:$Y$1,0),0)</f>
        <v>#REF!</v>
      </c>
      <c r="L136" t="e">
        <f>VLOOKUP($A136,dairy_dataset!$A$1:$Y$4326,MATCH(Filtered_Data!L$1,dairy_dataset!$A$1:$Y$1,0),0)</f>
        <v>#REF!</v>
      </c>
      <c r="M136" t="e">
        <f>VLOOKUP($A136,dairy_dataset!$A$1:$Y$4326,MATCH(Filtered_Data!M$1,dairy_dataset!$A$1:$Y$1,0),0)</f>
        <v>#REF!</v>
      </c>
      <c r="N136" t="e">
        <f>VLOOKUP($A136,dairy_dataset!$A$1:$Y$4326,MATCH(Filtered_Data!N$1,dairy_dataset!$A$1:$Y$1,0),0)</f>
        <v>#REF!</v>
      </c>
      <c r="O136" t="e">
        <f>VLOOKUP($A136,dairy_dataset!$A$1:$Y$4326,MATCH(Filtered_Data!O$1,dairy_dataset!$A$1:$Y$1,0),0)</f>
        <v>#REF!</v>
      </c>
      <c r="P136" t="e">
        <f>VLOOKUP($A136,dairy_dataset!$A$1:$Y$4326,MATCH(Filtered_Data!P$1,dairy_dataset!$A$1:$Y$1,0),0)</f>
        <v>#REF!</v>
      </c>
      <c r="Q136" t="e">
        <f>VLOOKUP($A136,dairy_dataset!$A$1:$Y$4326,MATCH(Filtered_Data!Q$1,dairy_dataset!$A$1:$Y$1,0),0)</f>
        <v>#REF!</v>
      </c>
      <c r="R136" t="e">
        <f>VLOOKUP($A136,dairy_dataset!$A$1:$Y$4326,MATCH(Filtered_Data!R$1,dairy_dataset!$A$1:$Y$1,0),0)</f>
        <v>#REF!</v>
      </c>
      <c r="S136" t="e">
        <f>VLOOKUP($A136,dairy_dataset!$A$1:$Y$4326,MATCH(Filtered_Data!S$1,dairy_dataset!$A$1:$Y$1,0),0)</f>
        <v>#REF!</v>
      </c>
      <c r="T136" t="e">
        <f>VLOOKUP($A136,dairy_dataset!$A$1:$Y$4326,MATCH(Filtered_Data!T$1,dairy_dataset!$A$1:$Y$1,0),0)</f>
        <v>#REF!</v>
      </c>
      <c r="U136" t="e">
        <f>VLOOKUP($A136,dairy_dataset!$A$1:$Y$4326,MATCH(Filtered_Data!U$1,dairy_dataset!$A$1:$Y$1,0),0)</f>
        <v>#REF!</v>
      </c>
      <c r="V136" t="e">
        <f>VLOOKUP($A136,dairy_dataset!$A$1:$Y$4326,MATCH(Filtered_Data!V$1,dairy_dataset!$A$1:$Y$1,0),0)</f>
        <v>#REF!</v>
      </c>
      <c r="W136" t="e">
        <f>VLOOKUP($A136,dairy_dataset!$A$1:$Y$4326,MATCH(Filtered_Data!W$1,dairy_dataset!$A$1:$Y$1,0),0)</f>
        <v>#REF!</v>
      </c>
      <c r="X136" t="e">
        <f>VLOOKUP($A136,dairy_dataset!$A$1:$Y$4326,MATCH(Filtered_Data!X$1,dairy_dataset!$A$1:$Y$1,0),0)</f>
        <v>#REF!</v>
      </c>
      <c r="Y136" t="e">
        <f>VLOOKUP($A136,dairy_dataset!$A$1:$Y$4326,MATCH(Filtered_Data!Y$1,dairy_dataset!$A$1:$Y$1,0),0)</f>
        <v>#REF!</v>
      </c>
    </row>
    <row r="137" spans="1:25" x14ac:dyDescent="0.3">
      <c r="A137" t="e">
        <f>#REF!&amp;"-"&amp;COUNTA(dairy_dataset!$J$2:J137)</f>
        <v>#REF!</v>
      </c>
      <c r="B137" t="e">
        <f>VLOOKUP($A137,dairy_dataset!$A$1:$Y$4326,MATCH(Filtered_Data!B$1,dairy_dataset!$A$1:$Y$1,0),0)</f>
        <v>#REF!</v>
      </c>
      <c r="C137" t="e">
        <f>VLOOKUP($A137,dairy_dataset!$A$1:$Y$4326,MATCH(Filtered_Data!C$1,dairy_dataset!$A$1:$Y$1,0),0)</f>
        <v>#REF!</v>
      </c>
      <c r="D137" t="e">
        <f>VLOOKUP($A137,dairy_dataset!$A$1:$Y$4326,MATCH(Filtered_Data!D$1,dairy_dataset!$A$1:$Y$1,0),0)</f>
        <v>#REF!</v>
      </c>
      <c r="E137" t="e">
        <f>VLOOKUP($A137,dairy_dataset!$A$1:$Y$4326,MATCH(Filtered_Data!E$1,dairy_dataset!$A$1:$Y$1,0),0)</f>
        <v>#REF!</v>
      </c>
      <c r="F137" t="e">
        <f>VLOOKUP($A137,dairy_dataset!$A$1:$Y$4326,MATCH(Filtered_Data!F$1,dairy_dataset!$A$1:$Y$1,0),0)</f>
        <v>#REF!</v>
      </c>
      <c r="G137" t="e">
        <f>VLOOKUP($A137,dairy_dataset!$A$1:$Y$4326,MATCH(Filtered_Data!G$1,dairy_dataset!$A$1:$Y$1,0),0)</f>
        <v>#REF!</v>
      </c>
      <c r="H137" t="e">
        <f>VLOOKUP($A137,dairy_dataset!$A$1:$Y$4326,MATCH(Filtered_Data!H$1,dairy_dataset!$A$1:$Y$1,0),0)</f>
        <v>#REF!</v>
      </c>
      <c r="I137" t="e">
        <f>VLOOKUP($A137,dairy_dataset!$A$1:$Y$4326,MATCH(Filtered_Data!I$1,dairy_dataset!$A$1:$Y$1,0),0)</f>
        <v>#REF!</v>
      </c>
      <c r="J137" t="e">
        <f>VLOOKUP($A137,dairy_dataset!$A$1:$Y$4326,MATCH(Filtered_Data!J$1,dairy_dataset!$A$1:$Y$1,0),0)</f>
        <v>#REF!</v>
      </c>
      <c r="K137" t="e">
        <f>VLOOKUP($A137,dairy_dataset!$A$1:$Y$4326,MATCH(Filtered_Data!K$1,dairy_dataset!$A$1:$Y$1,0),0)</f>
        <v>#REF!</v>
      </c>
      <c r="L137" t="e">
        <f>VLOOKUP($A137,dairy_dataset!$A$1:$Y$4326,MATCH(Filtered_Data!L$1,dairy_dataset!$A$1:$Y$1,0),0)</f>
        <v>#REF!</v>
      </c>
      <c r="M137" t="e">
        <f>VLOOKUP($A137,dairy_dataset!$A$1:$Y$4326,MATCH(Filtered_Data!M$1,dairy_dataset!$A$1:$Y$1,0),0)</f>
        <v>#REF!</v>
      </c>
      <c r="N137" t="e">
        <f>VLOOKUP($A137,dairy_dataset!$A$1:$Y$4326,MATCH(Filtered_Data!N$1,dairy_dataset!$A$1:$Y$1,0),0)</f>
        <v>#REF!</v>
      </c>
      <c r="O137" t="e">
        <f>VLOOKUP($A137,dairy_dataset!$A$1:$Y$4326,MATCH(Filtered_Data!O$1,dairy_dataset!$A$1:$Y$1,0),0)</f>
        <v>#REF!</v>
      </c>
      <c r="P137" t="e">
        <f>VLOOKUP($A137,dairy_dataset!$A$1:$Y$4326,MATCH(Filtered_Data!P$1,dairy_dataset!$A$1:$Y$1,0),0)</f>
        <v>#REF!</v>
      </c>
      <c r="Q137" t="e">
        <f>VLOOKUP($A137,dairy_dataset!$A$1:$Y$4326,MATCH(Filtered_Data!Q$1,dairy_dataset!$A$1:$Y$1,0),0)</f>
        <v>#REF!</v>
      </c>
      <c r="R137" t="e">
        <f>VLOOKUP($A137,dairy_dataset!$A$1:$Y$4326,MATCH(Filtered_Data!R$1,dairy_dataset!$A$1:$Y$1,0),0)</f>
        <v>#REF!</v>
      </c>
      <c r="S137" t="e">
        <f>VLOOKUP($A137,dairy_dataset!$A$1:$Y$4326,MATCH(Filtered_Data!S$1,dairy_dataset!$A$1:$Y$1,0),0)</f>
        <v>#REF!</v>
      </c>
      <c r="T137" t="e">
        <f>VLOOKUP($A137,dairy_dataset!$A$1:$Y$4326,MATCH(Filtered_Data!T$1,dairy_dataset!$A$1:$Y$1,0),0)</f>
        <v>#REF!</v>
      </c>
      <c r="U137" t="e">
        <f>VLOOKUP($A137,dairy_dataset!$A$1:$Y$4326,MATCH(Filtered_Data!U$1,dairy_dataset!$A$1:$Y$1,0),0)</f>
        <v>#REF!</v>
      </c>
      <c r="V137" t="e">
        <f>VLOOKUP($A137,dairy_dataset!$A$1:$Y$4326,MATCH(Filtered_Data!V$1,dairy_dataset!$A$1:$Y$1,0),0)</f>
        <v>#REF!</v>
      </c>
      <c r="W137" t="e">
        <f>VLOOKUP($A137,dairy_dataset!$A$1:$Y$4326,MATCH(Filtered_Data!W$1,dairy_dataset!$A$1:$Y$1,0),0)</f>
        <v>#REF!</v>
      </c>
      <c r="X137" t="e">
        <f>VLOOKUP($A137,dairy_dataset!$A$1:$Y$4326,MATCH(Filtered_Data!X$1,dairy_dataset!$A$1:$Y$1,0),0)</f>
        <v>#REF!</v>
      </c>
      <c r="Y137" t="e">
        <f>VLOOKUP($A137,dairy_dataset!$A$1:$Y$4326,MATCH(Filtered_Data!Y$1,dairy_dataset!$A$1:$Y$1,0),0)</f>
        <v>#REF!</v>
      </c>
    </row>
    <row r="138" spans="1:25" x14ac:dyDescent="0.3">
      <c r="A138" t="e">
        <f>#REF!&amp;"-"&amp;COUNTA(dairy_dataset!$J$2:J138)</f>
        <v>#REF!</v>
      </c>
      <c r="B138" t="e">
        <f>VLOOKUP($A138,dairy_dataset!$A$1:$Y$4326,MATCH(Filtered_Data!B$1,dairy_dataset!$A$1:$Y$1,0),0)</f>
        <v>#REF!</v>
      </c>
      <c r="C138" t="e">
        <f>VLOOKUP($A138,dairy_dataset!$A$1:$Y$4326,MATCH(Filtered_Data!C$1,dairy_dataset!$A$1:$Y$1,0),0)</f>
        <v>#REF!</v>
      </c>
      <c r="D138" t="e">
        <f>VLOOKUP($A138,dairy_dataset!$A$1:$Y$4326,MATCH(Filtered_Data!D$1,dairy_dataset!$A$1:$Y$1,0),0)</f>
        <v>#REF!</v>
      </c>
      <c r="E138" t="e">
        <f>VLOOKUP($A138,dairy_dataset!$A$1:$Y$4326,MATCH(Filtered_Data!E$1,dairy_dataset!$A$1:$Y$1,0),0)</f>
        <v>#REF!</v>
      </c>
      <c r="F138" t="e">
        <f>VLOOKUP($A138,dairy_dataset!$A$1:$Y$4326,MATCH(Filtered_Data!F$1,dairy_dataset!$A$1:$Y$1,0),0)</f>
        <v>#REF!</v>
      </c>
      <c r="G138" t="e">
        <f>VLOOKUP($A138,dairy_dataset!$A$1:$Y$4326,MATCH(Filtered_Data!G$1,dairy_dataset!$A$1:$Y$1,0),0)</f>
        <v>#REF!</v>
      </c>
      <c r="H138" t="e">
        <f>VLOOKUP($A138,dairy_dataset!$A$1:$Y$4326,MATCH(Filtered_Data!H$1,dairy_dataset!$A$1:$Y$1,0),0)</f>
        <v>#REF!</v>
      </c>
      <c r="I138" t="e">
        <f>VLOOKUP($A138,dairy_dataset!$A$1:$Y$4326,MATCH(Filtered_Data!I$1,dairy_dataset!$A$1:$Y$1,0),0)</f>
        <v>#REF!</v>
      </c>
      <c r="J138" t="e">
        <f>VLOOKUP($A138,dairy_dataset!$A$1:$Y$4326,MATCH(Filtered_Data!J$1,dairy_dataset!$A$1:$Y$1,0),0)</f>
        <v>#REF!</v>
      </c>
      <c r="K138" t="e">
        <f>VLOOKUP($A138,dairy_dataset!$A$1:$Y$4326,MATCH(Filtered_Data!K$1,dairy_dataset!$A$1:$Y$1,0),0)</f>
        <v>#REF!</v>
      </c>
      <c r="L138" t="e">
        <f>VLOOKUP($A138,dairy_dataset!$A$1:$Y$4326,MATCH(Filtered_Data!L$1,dairy_dataset!$A$1:$Y$1,0),0)</f>
        <v>#REF!</v>
      </c>
      <c r="M138" t="e">
        <f>VLOOKUP($A138,dairy_dataset!$A$1:$Y$4326,MATCH(Filtered_Data!M$1,dairy_dataset!$A$1:$Y$1,0),0)</f>
        <v>#REF!</v>
      </c>
      <c r="N138" t="e">
        <f>VLOOKUP($A138,dairy_dataset!$A$1:$Y$4326,MATCH(Filtered_Data!N$1,dairy_dataset!$A$1:$Y$1,0),0)</f>
        <v>#REF!</v>
      </c>
      <c r="O138" t="e">
        <f>VLOOKUP($A138,dairy_dataset!$A$1:$Y$4326,MATCH(Filtered_Data!O$1,dairy_dataset!$A$1:$Y$1,0),0)</f>
        <v>#REF!</v>
      </c>
      <c r="P138" t="e">
        <f>VLOOKUP($A138,dairy_dataset!$A$1:$Y$4326,MATCH(Filtered_Data!P$1,dairy_dataset!$A$1:$Y$1,0),0)</f>
        <v>#REF!</v>
      </c>
      <c r="Q138" t="e">
        <f>VLOOKUP($A138,dairy_dataset!$A$1:$Y$4326,MATCH(Filtered_Data!Q$1,dairy_dataset!$A$1:$Y$1,0),0)</f>
        <v>#REF!</v>
      </c>
      <c r="R138" t="e">
        <f>VLOOKUP($A138,dairy_dataset!$A$1:$Y$4326,MATCH(Filtered_Data!R$1,dairy_dataset!$A$1:$Y$1,0),0)</f>
        <v>#REF!</v>
      </c>
      <c r="S138" t="e">
        <f>VLOOKUP($A138,dairy_dataset!$A$1:$Y$4326,MATCH(Filtered_Data!S$1,dairy_dataset!$A$1:$Y$1,0),0)</f>
        <v>#REF!</v>
      </c>
      <c r="T138" t="e">
        <f>VLOOKUP($A138,dairy_dataset!$A$1:$Y$4326,MATCH(Filtered_Data!T$1,dairy_dataset!$A$1:$Y$1,0),0)</f>
        <v>#REF!</v>
      </c>
      <c r="U138" t="e">
        <f>VLOOKUP($A138,dairy_dataset!$A$1:$Y$4326,MATCH(Filtered_Data!U$1,dairy_dataset!$A$1:$Y$1,0),0)</f>
        <v>#REF!</v>
      </c>
      <c r="V138" t="e">
        <f>VLOOKUP($A138,dairy_dataset!$A$1:$Y$4326,MATCH(Filtered_Data!V$1,dairy_dataset!$A$1:$Y$1,0),0)</f>
        <v>#REF!</v>
      </c>
      <c r="W138" t="e">
        <f>VLOOKUP($A138,dairy_dataset!$A$1:$Y$4326,MATCH(Filtered_Data!W$1,dairy_dataset!$A$1:$Y$1,0),0)</f>
        <v>#REF!</v>
      </c>
      <c r="X138" t="e">
        <f>VLOOKUP($A138,dairy_dataset!$A$1:$Y$4326,MATCH(Filtered_Data!X$1,dairy_dataset!$A$1:$Y$1,0),0)</f>
        <v>#REF!</v>
      </c>
      <c r="Y138" t="e">
        <f>VLOOKUP($A138,dairy_dataset!$A$1:$Y$4326,MATCH(Filtered_Data!Y$1,dairy_dataset!$A$1:$Y$1,0),0)</f>
        <v>#REF!</v>
      </c>
    </row>
    <row r="139" spans="1:25" x14ac:dyDescent="0.3">
      <c r="A139" t="e">
        <f>#REF!&amp;"-"&amp;COUNTA(dairy_dataset!$J$2:J139)</f>
        <v>#REF!</v>
      </c>
      <c r="B139" t="e">
        <f>VLOOKUP($A139,dairy_dataset!$A$1:$Y$4326,MATCH(Filtered_Data!B$1,dairy_dataset!$A$1:$Y$1,0),0)</f>
        <v>#REF!</v>
      </c>
      <c r="C139" t="e">
        <f>VLOOKUP($A139,dairy_dataset!$A$1:$Y$4326,MATCH(Filtered_Data!C$1,dairy_dataset!$A$1:$Y$1,0),0)</f>
        <v>#REF!</v>
      </c>
      <c r="D139" t="e">
        <f>VLOOKUP($A139,dairy_dataset!$A$1:$Y$4326,MATCH(Filtered_Data!D$1,dairy_dataset!$A$1:$Y$1,0),0)</f>
        <v>#REF!</v>
      </c>
      <c r="E139" t="e">
        <f>VLOOKUP($A139,dairy_dataset!$A$1:$Y$4326,MATCH(Filtered_Data!E$1,dairy_dataset!$A$1:$Y$1,0),0)</f>
        <v>#REF!</v>
      </c>
      <c r="F139" t="e">
        <f>VLOOKUP($A139,dairy_dataset!$A$1:$Y$4326,MATCH(Filtered_Data!F$1,dairy_dataset!$A$1:$Y$1,0),0)</f>
        <v>#REF!</v>
      </c>
      <c r="G139" t="e">
        <f>VLOOKUP($A139,dairy_dataset!$A$1:$Y$4326,MATCH(Filtered_Data!G$1,dairy_dataset!$A$1:$Y$1,0),0)</f>
        <v>#REF!</v>
      </c>
      <c r="H139" t="e">
        <f>VLOOKUP($A139,dairy_dataset!$A$1:$Y$4326,MATCH(Filtered_Data!H$1,dairy_dataset!$A$1:$Y$1,0),0)</f>
        <v>#REF!</v>
      </c>
      <c r="I139" t="e">
        <f>VLOOKUP($A139,dairy_dataset!$A$1:$Y$4326,MATCH(Filtered_Data!I$1,dairy_dataset!$A$1:$Y$1,0),0)</f>
        <v>#REF!</v>
      </c>
      <c r="J139" t="e">
        <f>VLOOKUP($A139,dairy_dataset!$A$1:$Y$4326,MATCH(Filtered_Data!J$1,dairy_dataset!$A$1:$Y$1,0),0)</f>
        <v>#REF!</v>
      </c>
      <c r="K139" t="e">
        <f>VLOOKUP($A139,dairy_dataset!$A$1:$Y$4326,MATCH(Filtered_Data!K$1,dairy_dataset!$A$1:$Y$1,0),0)</f>
        <v>#REF!</v>
      </c>
      <c r="L139" t="e">
        <f>VLOOKUP($A139,dairy_dataset!$A$1:$Y$4326,MATCH(Filtered_Data!L$1,dairy_dataset!$A$1:$Y$1,0),0)</f>
        <v>#REF!</v>
      </c>
      <c r="M139" t="e">
        <f>VLOOKUP($A139,dairy_dataset!$A$1:$Y$4326,MATCH(Filtered_Data!M$1,dairy_dataset!$A$1:$Y$1,0),0)</f>
        <v>#REF!</v>
      </c>
      <c r="N139" t="e">
        <f>VLOOKUP($A139,dairy_dataset!$A$1:$Y$4326,MATCH(Filtered_Data!N$1,dairy_dataset!$A$1:$Y$1,0),0)</f>
        <v>#REF!</v>
      </c>
      <c r="O139" t="e">
        <f>VLOOKUP($A139,dairy_dataset!$A$1:$Y$4326,MATCH(Filtered_Data!O$1,dairy_dataset!$A$1:$Y$1,0),0)</f>
        <v>#REF!</v>
      </c>
      <c r="P139" t="e">
        <f>VLOOKUP($A139,dairy_dataset!$A$1:$Y$4326,MATCH(Filtered_Data!P$1,dairy_dataset!$A$1:$Y$1,0),0)</f>
        <v>#REF!</v>
      </c>
      <c r="Q139" t="e">
        <f>VLOOKUP($A139,dairy_dataset!$A$1:$Y$4326,MATCH(Filtered_Data!Q$1,dairy_dataset!$A$1:$Y$1,0),0)</f>
        <v>#REF!</v>
      </c>
      <c r="R139" t="e">
        <f>VLOOKUP($A139,dairy_dataset!$A$1:$Y$4326,MATCH(Filtered_Data!R$1,dairy_dataset!$A$1:$Y$1,0),0)</f>
        <v>#REF!</v>
      </c>
      <c r="S139" t="e">
        <f>VLOOKUP($A139,dairy_dataset!$A$1:$Y$4326,MATCH(Filtered_Data!S$1,dairy_dataset!$A$1:$Y$1,0),0)</f>
        <v>#REF!</v>
      </c>
      <c r="T139" t="e">
        <f>VLOOKUP($A139,dairy_dataset!$A$1:$Y$4326,MATCH(Filtered_Data!T$1,dairy_dataset!$A$1:$Y$1,0),0)</f>
        <v>#REF!</v>
      </c>
      <c r="U139" t="e">
        <f>VLOOKUP($A139,dairy_dataset!$A$1:$Y$4326,MATCH(Filtered_Data!U$1,dairy_dataset!$A$1:$Y$1,0),0)</f>
        <v>#REF!</v>
      </c>
      <c r="V139" t="e">
        <f>VLOOKUP($A139,dairy_dataset!$A$1:$Y$4326,MATCH(Filtered_Data!V$1,dairy_dataset!$A$1:$Y$1,0),0)</f>
        <v>#REF!</v>
      </c>
      <c r="W139" t="e">
        <f>VLOOKUP($A139,dairy_dataset!$A$1:$Y$4326,MATCH(Filtered_Data!W$1,dairy_dataset!$A$1:$Y$1,0),0)</f>
        <v>#REF!</v>
      </c>
      <c r="X139" t="e">
        <f>VLOOKUP($A139,dairy_dataset!$A$1:$Y$4326,MATCH(Filtered_Data!X$1,dairy_dataset!$A$1:$Y$1,0),0)</f>
        <v>#REF!</v>
      </c>
      <c r="Y139" t="e">
        <f>VLOOKUP($A139,dairy_dataset!$A$1:$Y$4326,MATCH(Filtered_Data!Y$1,dairy_dataset!$A$1:$Y$1,0),0)</f>
        <v>#REF!</v>
      </c>
    </row>
    <row r="140" spans="1:25" x14ac:dyDescent="0.3">
      <c r="A140" t="e">
        <f>#REF!&amp;"-"&amp;COUNTA(dairy_dataset!$J$2:J140)</f>
        <v>#REF!</v>
      </c>
      <c r="B140" t="e">
        <f>VLOOKUP($A140,dairy_dataset!$A$1:$Y$4326,MATCH(Filtered_Data!B$1,dairy_dataset!$A$1:$Y$1,0),0)</f>
        <v>#REF!</v>
      </c>
      <c r="C140" t="e">
        <f>VLOOKUP($A140,dairy_dataset!$A$1:$Y$4326,MATCH(Filtered_Data!C$1,dairy_dataset!$A$1:$Y$1,0),0)</f>
        <v>#REF!</v>
      </c>
      <c r="D140" t="e">
        <f>VLOOKUP($A140,dairy_dataset!$A$1:$Y$4326,MATCH(Filtered_Data!D$1,dairy_dataset!$A$1:$Y$1,0),0)</f>
        <v>#REF!</v>
      </c>
      <c r="E140" t="e">
        <f>VLOOKUP($A140,dairy_dataset!$A$1:$Y$4326,MATCH(Filtered_Data!E$1,dairy_dataset!$A$1:$Y$1,0),0)</f>
        <v>#REF!</v>
      </c>
      <c r="F140" t="e">
        <f>VLOOKUP($A140,dairy_dataset!$A$1:$Y$4326,MATCH(Filtered_Data!F$1,dairy_dataset!$A$1:$Y$1,0),0)</f>
        <v>#REF!</v>
      </c>
      <c r="G140" t="e">
        <f>VLOOKUP($A140,dairy_dataset!$A$1:$Y$4326,MATCH(Filtered_Data!G$1,dairy_dataset!$A$1:$Y$1,0),0)</f>
        <v>#REF!</v>
      </c>
      <c r="H140" t="e">
        <f>VLOOKUP($A140,dairy_dataset!$A$1:$Y$4326,MATCH(Filtered_Data!H$1,dairy_dataset!$A$1:$Y$1,0),0)</f>
        <v>#REF!</v>
      </c>
      <c r="I140" t="e">
        <f>VLOOKUP($A140,dairy_dataset!$A$1:$Y$4326,MATCH(Filtered_Data!I$1,dairy_dataset!$A$1:$Y$1,0),0)</f>
        <v>#REF!</v>
      </c>
      <c r="J140" t="e">
        <f>VLOOKUP($A140,dairy_dataset!$A$1:$Y$4326,MATCH(Filtered_Data!J$1,dairy_dataset!$A$1:$Y$1,0),0)</f>
        <v>#REF!</v>
      </c>
      <c r="K140" t="e">
        <f>VLOOKUP($A140,dairy_dataset!$A$1:$Y$4326,MATCH(Filtered_Data!K$1,dairy_dataset!$A$1:$Y$1,0),0)</f>
        <v>#REF!</v>
      </c>
      <c r="L140" t="e">
        <f>VLOOKUP($A140,dairy_dataset!$A$1:$Y$4326,MATCH(Filtered_Data!L$1,dairy_dataset!$A$1:$Y$1,0),0)</f>
        <v>#REF!</v>
      </c>
      <c r="M140" t="e">
        <f>VLOOKUP($A140,dairy_dataset!$A$1:$Y$4326,MATCH(Filtered_Data!M$1,dairy_dataset!$A$1:$Y$1,0),0)</f>
        <v>#REF!</v>
      </c>
      <c r="N140" t="e">
        <f>VLOOKUP($A140,dairy_dataset!$A$1:$Y$4326,MATCH(Filtered_Data!N$1,dairy_dataset!$A$1:$Y$1,0),0)</f>
        <v>#REF!</v>
      </c>
      <c r="O140" t="e">
        <f>VLOOKUP($A140,dairy_dataset!$A$1:$Y$4326,MATCH(Filtered_Data!O$1,dairy_dataset!$A$1:$Y$1,0),0)</f>
        <v>#REF!</v>
      </c>
      <c r="P140" t="e">
        <f>VLOOKUP($A140,dairy_dataset!$A$1:$Y$4326,MATCH(Filtered_Data!P$1,dairy_dataset!$A$1:$Y$1,0),0)</f>
        <v>#REF!</v>
      </c>
      <c r="Q140" t="e">
        <f>VLOOKUP($A140,dairy_dataset!$A$1:$Y$4326,MATCH(Filtered_Data!Q$1,dairy_dataset!$A$1:$Y$1,0),0)</f>
        <v>#REF!</v>
      </c>
      <c r="R140" t="e">
        <f>VLOOKUP($A140,dairy_dataset!$A$1:$Y$4326,MATCH(Filtered_Data!R$1,dairy_dataset!$A$1:$Y$1,0),0)</f>
        <v>#REF!</v>
      </c>
      <c r="S140" t="e">
        <f>VLOOKUP($A140,dairy_dataset!$A$1:$Y$4326,MATCH(Filtered_Data!S$1,dairy_dataset!$A$1:$Y$1,0),0)</f>
        <v>#REF!</v>
      </c>
      <c r="T140" t="e">
        <f>VLOOKUP($A140,dairy_dataset!$A$1:$Y$4326,MATCH(Filtered_Data!T$1,dairy_dataset!$A$1:$Y$1,0),0)</f>
        <v>#REF!</v>
      </c>
      <c r="U140" t="e">
        <f>VLOOKUP($A140,dairy_dataset!$A$1:$Y$4326,MATCH(Filtered_Data!U$1,dairy_dataset!$A$1:$Y$1,0),0)</f>
        <v>#REF!</v>
      </c>
      <c r="V140" t="e">
        <f>VLOOKUP($A140,dairy_dataset!$A$1:$Y$4326,MATCH(Filtered_Data!V$1,dairy_dataset!$A$1:$Y$1,0),0)</f>
        <v>#REF!</v>
      </c>
      <c r="W140" t="e">
        <f>VLOOKUP($A140,dairy_dataset!$A$1:$Y$4326,MATCH(Filtered_Data!W$1,dairy_dataset!$A$1:$Y$1,0),0)</f>
        <v>#REF!</v>
      </c>
      <c r="X140" t="e">
        <f>VLOOKUP($A140,dairy_dataset!$A$1:$Y$4326,MATCH(Filtered_Data!X$1,dairy_dataset!$A$1:$Y$1,0),0)</f>
        <v>#REF!</v>
      </c>
      <c r="Y140" t="e">
        <f>VLOOKUP($A140,dairy_dataset!$A$1:$Y$4326,MATCH(Filtered_Data!Y$1,dairy_dataset!$A$1:$Y$1,0),0)</f>
        <v>#REF!</v>
      </c>
    </row>
    <row r="141" spans="1:25" x14ac:dyDescent="0.3">
      <c r="A141" t="e">
        <f>#REF!&amp;"-"&amp;COUNTA(dairy_dataset!$J$2:J141)</f>
        <v>#REF!</v>
      </c>
      <c r="B141" t="e">
        <f>VLOOKUP($A141,dairy_dataset!$A$1:$Y$4326,MATCH(Filtered_Data!B$1,dairy_dataset!$A$1:$Y$1,0),0)</f>
        <v>#REF!</v>
      </c>
      <c r="C141" t="e">
        <f>VLOOKUP($A141,dairy_dataset!$A$1:$Y$4326,MATCH(Filtered_Data!C$1,dairy_dataset!$A$1:$Y$1,0),0)</f>
        <v>#REF!</v>
      </c>
      <c r="D141" t="e">
        <f>VLOOKUP($A141,dairy_dataset!$A$1:$Y$4326,MATCH(Filtered_Data!D$1,dairy_dataset!$A$1:$Y$1,0),0)</f>
        <v>#REF!</v>
      </c>
      <c r="E141" t="e">
        <f>VLOOKUP($A141,dairy_dataset!$A$1:$Y$4326,MATCH(Filtered_Data!E$1,dairy_dataset!$A$1:$Y$1,0),0)</f>
        <v>#REF!</v>
      </c>
      <c r="F141" t="e">
        <f>VLOOKUP($A141,dairy_dataset!$A$1:$Y$4326,MATCH(Filtered_Data!F$1,dairy_dataset!$A$1:$Y$1,0),0)</f>
        <v>#REF!</v>
      </c>
      <c r="G141" t="e">
        <f>VLOOKUP($A141,dairy_dataset!$A$1:$Y$4326,MATCH(Filtered_Data!G$1,dairy_dataset!$A$1:$Y$1,0),0)</f>
        <v>#REF!</v>
      </c>
      <c r="H141" t="e">
        <f>VLOOKUP($A141,dairy_dataset!$A$1:$Y$4326,MATCH(Filtered_Data!H$1,dairy_dataset!$A$1:$Y$1,0),0)</f>
        <v>#REF!</v>
      </c>
      <c r="I141" t="e">
        <f>VLOOKUP($A141,dairy_dataset!$A$1:$Y$4326,MATCH(Filtered_Data!I$1,dairy_dataset!$A$1:$Y$1,0),0)</f>
        <v>#REF!</v>
      </c>
      <c r="J141" t="e">
        <f>VLOOKUP($A141,dairy_dataset!$A$1:$Y$4326,MATCH(Filtered_Data!J$1,dairy_dataset!$A$1:$Y$1,0),0)</f>
        <v>#REF!</v>
      </c>
      <c r="K141" t="e">
        <f>VLOOKUP($A141,dairy_dataset!$A$1:$Y$4326,MATCH(Filtered_Data!K$1,dairy_dataset!$A$1:$Y$1,0),0)</f>
        <v>#REF!</v>
      </c>
      <c r="L141" t="e">
        <f>VLOOKUP($A141,dairy_dataset!$A$1:$Y$4326,MATCH(Filtered_Data!L$1,dairy_dataset!$A$1:$Y$1,0),0)</f>
        <v>#REF!</v>
      </c>
      <c r="M141" t="e">
        <f>VLOOKUP($A141,dairy_dataset!$A$1:$Y$4326,MATCH(Filtered_Data!M$1,dairy_dataset!$A$1:$Y$1,0),0)</f>
        <v>#REF!</v>
      </c>
      <c r="N141" t="e">
        <f>VLOOKUP($A141,dairy_dataset!$A$1:$Y$4326,MATCH(Filtered_Data!N$1,dairy_dataset!$A$1:$Y$1,0),0)</f>
        <v>#REF!</v>
      </c>
      <c r="O141" t="e">
        <f>VLOOKUP($A141,dairy_dataset!$A$1:$Y$4326,MATCH(Filtered_Data!O$1,dairy_dataset!$A$1:$Y$1,0),0)</f>
        <v>#REF!</v>
      </c>
      <c r="P141" t="e">
        <f>VLOOKUP($A141,dairy_dataset!$A$1:$Y$4326,MATCH(Filtered_Data!P$1,dairy_dataset!$A$1:$Y$1,0),0)</f>
        <v>#REF!</v>
      </c>
      <c r="Q141" t="e">
        <f>VLOOKUP($A141,dairy_dataset!$A$1:$Y$4326,MATCH(Filtered_Data!Q$1,dairy_dataset!$A$1:$Y$1,0),0)</f>
        <v>#REF!</v>
      </c>
      <c r="R141" t="e">
        <f>VLOOKUP($A141,dairy_dataset!$A$1:$Y$4326,MATCH(Filtered_Data!R$1,dairy_dataset!$A$1:$Y$1,0),0)</f>
        <v>#REF!</v>
      </c>
      <c r="S141" t="e">
        <f>VLOOKUP($A141,dairy_dataset!$A$1:$Y$4326,MATCH(Filtered_Data!S$1,dairy_dataset!$A$1:$Y$1,0),0)</f>
        <v>#REF!</v>
      </c>
      <c r="T141" t="e">
        <f>VLOOKUP($A141,dairy_dataset!$A$1:$Y$4326,MATCH(Filtered_Data!T$1,dairy_dataset!$A$1:$Y$1,0),0)</f>
        <v>#REF!</v>
      </c>
      <c r="U141" t="e">
        <f>VLOOKUP($A141,dairy_dataset!$A$1:$Y$4326,MATCH(Filtered_Data!U$1,dairy_dataset!$A$1:$Y$1,0),0)</f>
        <v>#REF!</v>
      </c>
      <c r="V141" t="e">
        <f>VLOOKUP($A141,dairy_dataset!$A$1:$Y$4326,MATCH(Filtered_Data!V$1,dairy_dataset!$A$1:$Y$1,0),0)</f>
        <v>#REF!</v>
      </c>
      <c r="W141" t="e">
        <f>VLOOKUP($A141,dairy_dataset!$A$1:$Y$4326,MATCH(Filtered_Data!W$1,dairy_dataset!$A$1:$Y$1,0),0)</f>
        <v>#REF!</v>
      </c>
      <c r="X141" t="e">
        <f>VLOOKUP($A141,dairy_dataset!$A$1:$Y$4326,MATCH(Filtered_Data!X$1,dairy_dataset!$A$1:$Y$1,0),0)</f>
        <v>#REF!</v>
      </c>
      <c r="Y141" t="e">
        <f>VLOOKUP($A141,dairy_dataset!$A$1:$Y$4326,MATCH(Filtered_Data!Y$1,dairy_dataset!$A$1:$Y$1,0),0)</f>
        <v>#REF!</v>
      </c>
    </row>
    <row r="142" spans="1:25" x14ac:dyDescent="0.3">
      <c r="A142" t="e">
        <f>#REF!&amp;"-"&amp;COUNTA(dairy_dataset!$J$2:J142)</f>
        <v>#REF!</v>
      </c>
      <c r="B142" t="e">
        <f>VLOOKUP($A142,dairy_dataset!$A$1:$Y$4326,MATCH(Filtered_Data!B$1,dairy_dataset!$A$1:$Y$1,0),0)</f>
        <v>#REF!</v>
      </c>
      <c r="C142" t="e">
        <f>VLOOKUP($A142,dairy_dataset!$A$1:$Y$4326,MATCH(Filtered_Data!C$1,dairy_dataset!$A$1:$Y$1,0),0)</f>
        <v>#REF!</v>
      </c>
      <c r="D142" t="e">
        <f>VLOOKUP($A142,dairy_dataset!$A$1:$Y$4326,MATCH(Filtered_Data!D$1,dairy_dataset!$A$1:$Y$1,0),0)</f>
        <v>#REF!</v>
      </c>
      <c r="E142" t="e">
        <f>VLOOKUP($A142,dairy_dataset!$A$1:$Y$4326,MATCH(Filtered_Data!E$1,dairy_dataset!$A$1:$Y$1,0),0)</f>
        <v>#REF!</v>
      </c>
      <c r="F142" t="e">
        <f>VLOOKUP($A142,dairy_dataset!$A$1:$Y$4326,MATCH(Filtered_Data!F$1,dairy_dataset!$A$1:$Y$1,0),0)</f>
        <v>#REF!</v>
      </c>
      <c r="G142" t="e">
        <f>VLOOKUP($A142,dairy_dataset!$A$1:$Y$4326,MATCH(Filtered_Data!G$1,dairy_dataset!$A$1:$Y$1,0),0)</f>
        <v>#REF!</v>
      </c>
      <c r="H142" t="e">
        <f>VLOOKUP($A142,dairy_dataset!$A$1:$Y$4326,MATCH(Filtered_Data!H$1,dairy_dataset!$A$1:$Y$1,0),0)</f>
        <v>#REF!</v>
      </c>
      <c r="I142" t="e">
        <f>VLOOKUP($A142,dairy_dataset!$A$1:$Y$4326,MATCH(Filtered_Data!I$1,dairy_dataset!$A$1:$Y$1,0),0)</f>
        <v>#REF!</v>
      </c>
      <c r="J142" t="e">
        <f>VLOOKUP($A142,dairy_dataset!$A$1:$Y$4326,MATCH(Filtered_Data!J$1,dairy_dataset!$A$1:$Y$1,0),0)</f>
        <v>#REF!</v>
      </c>
      <c r="K142" t="e">
        <f>VLOOKUP($A142,dairy_dataset!$A$1:$Y$4326,MATCH(Filtered_Data!K$1,dairy_dataset!$A$1:$Y$1,0),0)</f>
        <v>#REF!</v>
      </c>
      <c r="L142" t="e">
        <f>VLOOKUP($A142,dairy_dataset!$A$1:$Y$4326,MATCH(Filtered_Data!L$1,dairy_dataset!$A$1:$Y$1,0),0)</f>
        <v>#REF!</v>
      </c>
      <c r="M142" t="e">
        <f>VLOOKUP($A142,dairy_dataset!$A$1:$Y$4326,MATCH(Filtered_Data!M$1,dairy_dataset!$A$1:$Y$1,0),0)</f>
        <v>#REF!</v>
      </c>
      <c r="N142" t="e">
        <f>VLOOKUP($A142,dairy_dataset!$A$1:$Y$4326,MATCH(Filtered_Data!N$1,dairy_dataset!$A$1:$Y$1,0),0)</f>
        <v>#REF!</v>
      </c>
      <c r="O142" t="e">
        <f>VLOOKUP($A142,dairy_dataset!$A$1:$Y$4326,MATCH(Filtered_Data!O$1,dairy_dataset!$A$1:$Y$1,0),0)</f>
        <v>#REF!</v>
      </c>
      <c r="P142" t="e">
        <f>VLOOKUP($A142,dairy_dataset!$A$1:$Y$4326,MATCH(Filtered_Data!P$1,dairy_dataset!$A$1:$Y$1,0),0)</f>
        <v>#REF!</v>
      </c>
      <c r="Q142" t="e">
        <f>VLOOKUP($A142,dairy_dataset!$A$1:$Y$4326,MATCH(Filtered_Data!Q$1,dairy_dataset!$A$1:$Y$1,0),0)</f>
        <v>#REF!</v>
      </c>
      <c r="R142" t="e">
        <f>VLOOKUP($A142,dairy_dataset!$A$1:$Y$4326,MATCH(Filtered_Data!R$1,dairy_dataset!$A$1:$Y$1,0),0)</f>
        <v>#REF!</v>
      </c>
      <c r="S142" t="e">
        <f>VLOOKUP($A142,dairy_dataset!$A$1:$Y$4326,MATCH(Filtered_Data!S$1,dairy_dataset!$A$1:$Y$1,0),0)</f>
        <v>#REF!</v>
      </c>
      <c r="T142" t="e">
        <f>VLOOKUP($A142,dairy_dataset!$A$1:$Y$4326,MATCH(Filtered_Data!T$1,dairy_dataset!$A$1:$Y$1,0),0)</f>
        <v>#REF!</v>
      </c>
      <c r="U142" t="e">
        <f>VLOOKUP($A142,dairy_dataset!$A$1:$Y$4326,MATCH(Filtered_Data!U$1,dairy_dataset!$A$1:$Y$1,0),0)</f>
        <v>#REF!</v>
      </c>
      <c r="V142" t="e">
        <f>VLOOKUP($A142,dairy_dataset!$A$1:$Y$4326,MATCH(Filtered_Data!V$1,dairy_dataset!$A$1:$Y$1,0),0)</f>
        <v>#REF!</v>
      </c>
      <c r="W142" t="e">
        <f>VLOOKUP($A142,dairy_dataset!$A$1:$Y$4326,MATCH(Filtered_Data!W$1,dairy_dataset!$A$1:$Y$1,0),0)</f>
        <v>#REF!</v>
      </c>
      <c r="X142" t="e">
        <f>VLOOKUP($A142,dairy_dataset!$A$1:$Y$4326,MATCH(Filtered_Data!X$1,dairy_dataset!$A$1:$Y$1,0),0)</f>
        <v>#REF!</v>
      </c>
      <c r="Y142" t="e">
        <f>VLOOKUP($A142,dairy_dataset!$A$1:$Y$4326,MATCH(Filtered_Data!Y$1,dairy_dataset!$A$1:$Y$1,0),0)</f>
        <v>#REF!</v>
      </c>
    </row>
    <row r="143" spans="1:25" x14ac:dyDescent="0.3">
      <c r="A143" t="e">
        <f>#REF!&amp;"-"&amp;COUNTA(dairy_dataset!$J$2:J143)</f>
        <v>#REF!</v>
      </c>
      <c r="B143" t="e">
        <f>VLOOKUP($A143,dairy_dataset!$A$1:$Y$4326,MATCH(Filtered_Data!B$1,dairy_dataset!$A$1:$Y$1,0),0)</f>
        <v>#REF!</v>
      </c>
      <c r="C143" t="e">
        <f>VLOOKUP($A143,dairy_dataset!$A$1:$Y$4326,MATCH(Filtered_Data!C$1,dairy_dataset!$A$1:$Y$1,0),0)</f>
        <v>#REF!</v>
      </c>
      <c r="D143" t="e">
        <f>VLOOKUP($A143,dairy_dataset!$A$1:$Y$4326,MATCH(Filtered_Data!D$1,dairy_dataset!$A$1:$Y$1,0),0)</f>
        <v>#REF!</v>
      </c>
      <c r="E143" t="e">
        <f>VLOOKUP($A143,dairy_dataset!$A$1:$Y$4326,MATCH(Filtered_Data!E$1,dairy_dataset!$A$1:$Y$1,0),0)</f>
        <v>#REF!</v>
      </c>
      <c r="F143" t="e">
        <f>VLOOKUP($A143,dairy_dataset!$A$1:$Y$4326,MATCH(Filtered_Data!F$1,dairy_dataset!$A$1:$Y$1,0),0)</f>
        <v>#REF!</v>
      </c>
      <c r="G143" t="e">
        <f>VLOOKUP($A143,dairy_dataset!$A$1:$Y$4326,MATCH(Filtered_Data!G$1,dairy_dataset!$A$1:$Y$1,0),0)</f>
        <v>#REF!</v>
      </c>
      <c r="H143" t="e">
        <f>VLOOKUP($A143,dairy_dataset!$A$1:$Y$4326,MATCH(Filtered_Data!H$1,dairy_dataset!$A$1:$Y$1,0),0)</f>
        <v>#REF!</v>
      </c>
      <c r="I143" t="e">
        <f>VLOOKUP($A143,dairy_dataset!$A$1:$Y$4326,MATCH(Filtered_Data!I$1,dairy_dataset!$A$1:$Y$1,0),0)</f>
        <v>#REF!</v>
      </c>
      <c r="J143" t="e">
        <f>VLOOKUP($A143,dairy_dataset!$A$1:$Y$4326,MATCH(Filtered_Data!J$1,dairy_dataset!$A$1:$Y$1,0),0)</f>
        <v>#REF!</v>
      </c>
      <c r="K143" t="e">
        <f>VLOOKUP($A143,dairy_dataset!$A$1:$Y$4326,MATCH(Filtered_Data!K$1,dairy_dataset!$A$1:$Y$1,0),0)</f>
        <v>#REF!</v>
      </c>
      <c r="L143" t="e">
        <f>VLOOKUP($A143,dairy_dataset!$A$1:$Y$4326,MATCH(Filtered_Data!L$1,dairy_dataset!$A$1:$Y$1,0),0)</f>
        <v>#REF!</v>
      </c>
      <c r="M143" t="e">
        <f>VLOOKUP($A143,dairy_dataset!$A$1:$Y$4326,MATCH(Filtered_Data!M$1,dairy_dataset!$A$1:$Y$1,0),0)</f>
        <v>#REF!</v>
      </c>
      <c r="N143" t="e">
        <f>VLOOKUP($A143,dairy_dataset!$A$1:$Y$4326,MATCH(Filtered_Data!N$1,dairy_dataset!$A$1:$Y$1,0),0)</f>
        <v>#REF!</v>
      </c>
      <c r="O143" t="e">
        <f>VLOOKUP($A143,dairy_dataset!$A$1:$Y$4326,MATCH(Filtered_Data!O$1,dairy_dataset!$A$1:$Y$1,0),0)</f>
        <v>#REF!</v>
      </c>
      <c r="P143" t="e">
        <f>VLOOKUP($A143,dairy_dataset!$A$1:$Y$4326,MATCH(Filtered_Data!P$1,dairy_dataset!$A$1:$Y$1,0),0)</f>
        <v>#REF!</v>
      </c>
      <c r="Q143" t="e">
        <f>VLOOKUP($A143,dairy_dataset!$A$1:$Y$4326,MATCH(Filtered_Data!Q$1,dairy_dataset!$A$1:$Y$1,0),0)</f>
        <v>#REF!</v>
      </c>
      <c r="R143" t="e">
        <f>VLOOKUP($A143,dairy_dataset!$A$1:$Y$4326,MATCH(Filtered_Data!R$1,dairy_dataset!$A$1:$Y$1,0),0)</f>
        <v>#REF!</v>
      </c>
      <c r="S143" t="e">
        <f>VLOOKUP($A143,dairy_dataset!$A$1:$Y$4326,MATCH(Filtered_Data!S$1,dairy_dataset!$A$1:$Y$1,0),0)</f>
        <v>#REF!</v>
      </c>
      <c r="T143" t="e">
        <f>VLOOKUP($A143,dairy_dataset!$A$1:$Y$4326,MATCH(Filtered_Data!T$1,dairy_dataset!$A$1:$Y$1,0),0)</f>
        <v>#REF!</v>
      </c>
      <c r="U143" t="e">
        <f>VLOOKUP($A143,dairy_dataset!$A$1:$Y$4326,MATCH(Filtered_Data!U$1,dairy_dataset!$A$1:$Y$1,0),0)</f>
        <v>#REF!</v>
      </c>
      <c r="V143" t="e">
        <f>VLOOKUP($A143,dairy_dataset!$A$1:$Y$4326,MATCH(Filtered_Data!V$1,dairy_dataset!$A$1:$Y$1,0),0)</f>
        <v>#REF!</v>
      </c>
      <c r="W143" t="e">
        <f>VLOOKUP($A143,dairy_dataset!$A$1:$Y$4326,MATCH(Filtered_Data!W$1,dairy_dataset!$A$1:$Y$1,0),0)</f>
        <v>#REF!</v>
      </c>
      <c r="X143" t="e">
        <f>VLOOKUP($A143,dairy_dataset!$A$1:$Y$4326,MATCH(Filtered_Data!X$1,dairy_dataset!$A$1:$Y$1,0),0)</f>
        <v>#REF!</v>
      </c>
      <c r="Y143" t="e">
        <f>VLOOKUP($A143,dairy_dataset!$A$1:$Y$4326,MATCH(Filtered_Data!Y$1,dairy_dataset!$A$1:$Y$1,0),0)</f>
        <v>#REF!</v>
      </c>
    </row>
    <row r="144" spans="1:25" x14ac:dyDescent="0.3">
      <c r="A144" t="e">
        <f>#REF!&amp;"-"&amp;COUNTA(dairy_dataset!$J$2:J144)</f>
        <v>#REF!</v>
      </c>
      <c r="B144" t="e">
        <f>VLOOKUP($A144,dairy_dataset!$A$1:$Y$4326,MATCH(Filtered_Data!B$1,dairy_dataset!$A$1:$Y$1,0),0)</f>
        <v>#REF!</v>
      </c>
      <c r="C144" t="e">
        <f>VLOOKUP($A144,dairy_dataset!$A$1:$Y$4326,MATCH(Filtered_Data!C$1,dairy_dataset!$A$1:$Y$1,0),0)</f>
        <v>#REF!</v>
      </c>
      <c r="D144" t="e">
        <f>VLOOKUP($A144,dairy_dataset!$A$1:$Y$4326,MATCH(Filtered_Data!D$1,dairy_dataset!$A$1:$Y$1,0),0)</f>
        <v>#REF!</v>
      </c>
      <c r="E144" t="e">
        <f>VLOOKUP($A144,dairy_dataset!$A$1:$Y$4326,MATCH(Filtered_Data!E$1,dairy_dataset!$A$1:$Y$1,0),0)</f>
        <v>#REF!</v>
      </c>
      <c r="F144" t="e">
        <f>VLOOKUP($A144,dairy_dataset!$A$1:$Y$4326,MATCH(Filtered_Data!F$1,dairy_dataset!$A$1:$Y$1,0),0)</f>
        <v>#REF!</v>
      </c>
      <c r="G144" t="e">
        <f>VLOOKUP($A144,dairy_dataset!$A$1:$Y$4326,MATCH(Filtered_Data!G$1,dairy_dataset!$A$1:$Y$1,0),0)</f>
        <v>#REF!</v>
      </c>
      <c r="H144" t="e">
        <f>VLOOKUP($A144,dairy_dataset!$A$1:$Y$4326,MATCH(Filtered_Data!H$1,dairy_dataset!$A$1:$Y$1,0),0)</f>
        <v>#REF!</v>
      </c>
      <c r="I144" t="e">
        <f>VLOOKUP($A144,dairy_dataset!$A$1:$Y$4326,MATCH(Filtered_Data!I$1,dairy_dataset!$A$1:$Y$1,0),0)</f>
        <v>#REF!</v>
      </c>
      <c r="J144" t="e">
        <f>VLOOKUP($A144,dairy_dataset!$A$1:$Y$4326,MATCH(Filtered_Data!J$1,dairy_dataset!$A$1:$Y$1,0),0)</f>
        <v>#REF!</v>
      </c>
      <c r="K144" t="e">
        <f>VLOOKUP($A144,dairy_dataset!$A$1:$Y$4326,MATCH(Filtered_Data!K$1,dairy_dataset!$A$1:$Y$1,0),0)</f>
        <v>#REF!</v>
      </c>
      <c r="L144" t="e">
        <f>VLOOKUP($A144,dairy_dataset!$A$1:$Y$4326,MATCH(Filtered_Data!L$1,dairy_dataset!$A$1:$Y$1,0),0)</f>
        <v>#REF!</v>
      </c>
      <c r="M144" t="e">
        <f>VLOOKUP($A144,dairy_dataset!$A$1:$Y$4326,MATCH(Filtered_Data!M$1,dairy_dataset!$A$1:$Y$1,0),0)</f>
        <v>#REF!</v>
      </c>
      <c r="N144" t="e">
        <f>VLOOKUP($A144,dairy_dataset!$A$1:$Y$4326,MATCH(Filtered_Data!N$1,dairy_dataset!$A$1:$Y$1,0),0)</f>
        <v>#REF!</v>
      </c>
      <c r="O144" t="e">
        <f>VLOOKUP($A144,dairy_dataset!$A$1:$Y$4326,MATCH(Filtered_Data!O$1,dairy_dataset!$A$1:$Y$1,0),0)</f>
        <v>#REF!</v>
      </c>
      <c r="P144" t="e">
        <f>VLOOKUP($A144,dairy_dataset!$A$1:$Y$4326,MATCH(Filtered_Data!P$1,dairy_dataset!$A$1:$Y$1,0),0)</f>
        <v>#REF!</v>
      </c>
      <c r="Q144" t="e">
        <f>VLOOKUP($A144,dairy_dataset!$A$1:$Y$4326,MATCH(Filtered_Data!Q$1,dairy_dataset!$A$1:$Y$1,0),0)</f>
        <v>#REF!</v>
      </c>
      <c r="R144" t="e">
        <f>VLOOKUP($A144,dairy_dataset!$A$1:$Y$4326,MATCH(Filtered_Data!R$1,dairy_dataset!$A$1:$Y$1,0),0)</f>
        <v>#REF!</v>
      </c>
      <c r="S144" t="e">
        <f>VLOOKUP($A144,dairy_dataset!$A$1:$Y$4326,MATCH(Filtered_Data!S$1,dairy_dataset!$A$1:$Y$1,0),0)</f>
        <v>#REF!</v>
      </c>
      <c r="T144" t="e">
        <f>VLOOKUP($A144,dairy_dataset!$A$1:$Y$4326,MATCH(Filtered_Data!T$1,dairy_dataset!$A$1:$Y$1,0),0)</f>
        <v>#REF!</v>
      </c>
      <c r="U144" t="e">
        <f>VLOOKUP($A144,dairy_dataset!$A$1:$Y$4326,MATCH(Filtered_Data!U$1,dairy_dataset!$A$1:$Y$1,0),0)</f>
        <v>#REF!</v>
      </c>
      <c r="V144" t="e">
        <f>VLOOKUP($A144,dairy_dataset!$A$1:$Y$4326,MATCH(Filtered_Data!V$1,dairy_dataset!$A$1:$Y$1,0),0)</f>
        <v>#REF!</v>
      </c>
      <c r="W144" t="e">
        <f>VLOOKUP($A144,dairy_dataset!$A$1:$Y$4326,MATCH(Filtered_Data!W$1,dairy_dataset!$A$1:$Y$1,0),0)</f>
        <v>#REF!</v>
      </c>
      <c r="X144" t="e">
        <f>VLOOKUP($A144,dairy_dataset!$A$1:$Y$4326,MATCH(Filtered_Data!X$1,dairy_dataset!$A$1:$Y$1,0),0)</f>
        <v>#REF!</v>
      </c>
      <c r="Y144" t="e">
        <f>VLOOKUP($A144,dairy_dataset!$A$1:$Y$4326,MATCH(Filtered_Data!Y$1,dairy_dataset!$A$1:$Y$1,0),0)</f>
        <v>#REF!</v>
      </c>
    </row>
    <row r="145" spans="1:25" x14ac:dyDescent="0.3">
      <c r="A145" t="e">
        <f>#REF!&amp;"-"&amp;COUNTA(dairy_dataset!$J$2:J145)</f>
        <v>#REF!</v>
      </c>
      <c r="B145" t="e">
        <f>VLOOKUP($A145,dairy_dataset!$A$1:$Y$4326,MATCH(Filtered_Data!B$1,dairy_dataset!$A$1:$Y$1,0),0)</f>
        <v>#REF!</v>
      </c>
      <c r="C145" t="e">
        <f>VLOOKUP($A145,dairy_dataset!$A$1:$Y$4326,MATCH(Filtered_Data!C$1,dairy_dataset!$A$1:$Y$1,0),0)</f>
        <v>#REF!</v>
      </c>
      <c r="D145" t="e">
        <f>VLOOKUP($A145,dairy_dataset!$A$1:$Y$4326,MATCH(Filtered_Data!D$1,dairy_dataset!$A$1:$Y$1,0),0)</f>
        <v>#REF!</v>
      </c>
      <c r="E145" t="e">
        <f>VLOOKUP($A145,dairy_dataset!$A$1:$Y$4326,MATCH(Filtered_Data!E$1,dairy_dataset!$A$1:$Y$1,0),0)</f>
        <v>#REF!</v>
      </c>
      <c r="F145" t="e">
        <f>VLOOKUP($A145,dairy_dataset!$A$1:$Y$4326,MATCH(Filtered_Data!F$1,dairy_dataset!$A$1:$Y$1,0),0)</f>
        <v>#REF!</v>
      </c>
      <c r="G145" t="e">
        <f>VLOOKUP($A145,dairy_dataset!$A$1:$Y$4326,MATCH(Filtered_Data!G$1,dairy_dataset!$A$1:$Y$1,0),0)</f>
        <v>#REF!</v>
      </c>
      <c r="H145" t="e">
        <f>VLOOKUP($A145,dairy_dataset!$A$1:$Y$4326,MATCH(Filtered_Data!H$1,dairy_dataset!$A$1:$Y$1,0),0)</f>
        <v>#REF!</v>
      </c>
      <c r="I145" t="e">
        <f>VLOOKUP($A145,dairy_dataset!$A$1:$Y$4326,MATCH(Filtered_Data!I$1,dairy_dataset!$A$1:$Y$1,0),0)</f>
        <v>#REF!</v>
      </c>
      <c r="J145" t="e">
        <f>VLOOKUP($A145,dairy_dataset!$A$1:$Y$4326,MATCH(Filtered_Data!J$1,dairy_dataset!$A$1:$Y$1,0),0)</f>
        <v>#REF!</v>
      </c>
      <c r="K145" t="e">
        <f>VLOOKUP($A145,dairy_dataset!$A$1:$Y$4326,MATCH(Filtered_Data!K$1,dairy_dataset!$A$1:$Y$1,0),0)</f>
        <v>#REF!</v>
      </c>
      <c r="L145" t="e">
        <f>VLOOKUP($A145,dairy_dataset!$A$1:$Y$4326,MATCH(Filtered_Data!L$1,dairy_dataset!$A$1:$Y$1,0),0)</f>
        <v>#REF!</v>
      </c>
      <c r="M145" t="e">
        <f>VLOOKUP($A145,dairy_dataset!$A$1:$Y$4326,MATCH(Filtered_Data!M$1,dairy_dataset!$A$1:$Y$1,0),0)</f>
        <v>#REF!</v>
      </c>
      <c r="N145" t="e">
        <f>VLOOKUP($A145,dairy_dataset!$A$1:$Y$4326,MATCH(Filtered_Data!N$1,dairy_dataset!$A$1:$Y$1,0),0)</f>
        <v>#REF!</v>
      </c>
      <c r="O145" t="e">
        <f>VLOOKUP($A145,dairy_dataset!$A$1:$Y$4326,MATCH(Filtered_Data!O$1,dairy_dataset!$A$1:$Y$1,0),0)</f>
        <v>#REF!</v>
      </c>
      <c r="P145" t="e">
        <f>VLOOKUP($A145,dairy_dataset!$A$1:$Y$4326,MATCH(Filtered_Data!P$1,dairy_dataset!$A$1:$Y$1,0),0)</f>
        <v>#REF!</v>
      </c>
      <c r="Q145" t="e">
        <f>VLOOKUP($A145,dairy_dataset!$A$1:$Y$4326,MATCH(Filtered_Data!Q$1,dairy_dataset!$A$1:$Y$1,0),0)</f>
        <v>#REF!</v>
      </c>
      <c r="R145" t="e">
        <f>VLOOKUP($A145,dairy_dataset!$A$1:$Y$4326,MATCH(Filtered_Data!R$1,dairy_dataset!$A$1:$Y$1,0),0)</f>
        <v>#REF!</v>
      </c>
      <c r="S145" t="e">
        <f>VLOOKUP($A145,dairy_dataset!$A$1:$Y$4326,MATCH(Filtered_Data!S$1,dairy_dataset!$A$1:$Y$1,0),0)</f>
        <v>#REF!</v>
      </c>
      <c r="T145" t="e">
        <f>VLOOKUP($A145,dairy_dataset!$A$1:$Y$4326,MATCH(Filtered_Data!T$1,dairy_dataset!$A$1:$Y$1,0),0)</f>
        <v>#REF!</v>
      </c>
      <c r="U145" t="e">
        <f>VLOOKUP($A145,dairy_dataset!$A$1:$Y$4326,MATCH(Filtered_Data!U$1,dairy_dataset!$A$1:$Y$1,0),0)</f>
        <v>#REF!</v>
      </c>
      <c r="V145" t="e">
        <f>VLOOKUP($A145,dairy_dataset!$A$1:$Y$4326,MATCH(Filtered_Data!V$1,dairy_dataset!$A$1:$Y$1,0),0)</f>
        <v>#REF!</v>
      </c>
      <c r="W145" t="e">
        <f>VLOOKUP($A145,dairy_dataset!$A$1:$Y$4326,MATCH(Filtered_Data!W$1,dairy_dataset!$A$1:$Y$1,0),0)</f>
        <v>#REF!</v>
      </c>
      <c r="X145" t="e">
        <f>VLOOKUP($A145,dairy_dataset!$A$1:$Y$4326,MATCH(Filtered_Data!X$1,dairy_dataset!$A$1:$Y$1,0),0)</f>
        <v>#REF!</v>
      </c>
      <c r="Y145" t="e">
        <f>VLOOKUP($A145,dairy_dataset!$A$1:$Y$4326,MATCH(Filtered_Data!Y$1,dairy_dataset!$A$1:$Y$1,0),0)</f>
        <v>#REF!</v>
      </c>
    </row>
    <row r="146" spans="1:25" x14ac:dyDescent="0.3">
      <c r="A146" t="e">
        <f>#REF!&amp;"-"&amp;COUNTA(dairy_dataset!$J$2:J146)</f>
        <v>#REF!</v>
      </c>
      <c r="B146" t="e">
        <f>VLOOKUP($A146,dairy_dataset!$A$1:$Y$4326,MATCH(Filtered_Data!B$1,dairy_dataset!$A$1:$Y$1,0),0)</f>
        <v>#REF!</v>
      </c>
      <c r="C146" t="e">
        <f>VLOOKUP($A146,dairy_dataset!$A$1:$Y$4326,MATCH(Filtered_Data!C$1,dairy_dataset!$A$1:$Y$1,0),0)</f>
        <v>#REF!</v>
      </c>
      <c r="D146" t="e">
        <f>VLOOKUP($A146,dairy_dataset!$A$1:$Y$4326,MATCH(Filtered_Data!D$1,dairy_dataset!$A$1:$Y$1,0),0)</f>
        <v>#REF!</v>
      </c>
      <c r="E146" t="e">
        <f>VLOOKUP($A146,dairy_dataset!$A$1:$Y$4326,MATCH(Filtered_Data!E$1,dairy_dataset!$A$1:$Y$1,0),0)</f>
        <v>#REF!</v>
      </c>
      <c r="F146" t="e">
        <f>VLOOKUP($A146,dairy_dataset!$A$1:$Y$4326,MATCH(Filtered_Data!F$1,dairy_dataset!$A$1:$Y$1,0),0)</f>
        <v>#REF!</v>
      </c>
      <c r="G146" t="e">
        <f>VLOOKUP($A146,dairy_dataset!$A$1:$Y$4326,MATCH(Filtered_Data!G$1,dairy_dataset!$A$1:$Y$1,0),0)</f>
        <v>#REF!</v>
      </c>
      <c r="H146" t="e">
        <f>VLOOKUP($A146,dairy_dataset!$A$1:$Y$4326,MATCH(Filtered_Data!H$1,dairy_dataset!$A$1:$Y$1,0),0)</f>
        <v>#REF!</v>
      </c>
      <c r="I146" t="e">
        <f>VLOOKUP($A146,dairy_dataset!$A$1:$Y$4326,MATCH(Filtered_Data!I$1,dairy_dataset!$A$1:$Y$1,0),0)</f>
        <v>#REF!</v>
      </c>
      <c r="J146" t="e">
        <f>VLOOKUP($A146,dairy_dataset!$A$1:$Y$4326,MATCH(Filtered_Data!J$1,dairy_dataset!$A$1:$Y$1,0),0)</f>
        <v>#REF!</v>
      </c>
      <c r="K146" t="e">
        <f>VLOOKUP($A146,dairy_dataset!$A$1:$Y$4326,MATCH(Filtered_Data!K$1,dairy_dataset!$A$1:$Y$1,0),0)</f>
        <v>#REF!</v>
      </c>
      <c r="L146" t="e">
        <f>VLOOKUP($A146,dairy_dataset!$A$1:$Y$4326,MATCH(Filtered_Data!L$1,dairy_dataset!$A$1:$Y$1,0),0)</f>
        <v>#REF!</v>
      </c>
      <c r="M146" t="e">
        <f>VLOOKUP($A146,dairy_dataset!$A$1:$Y$4326,MATCH(Filtered_Data!M$1,dairy_dataset!$A$1:$Y$1,0),0)</f>
        <v>#REF!</v>
      </c>
      <c r="N146" t="e">
        <f>VLOOKUP($A146,dairy_dataset!$A$1:$Y$4326,MATCH(Filtered_Data!N$1,dairy_dataset!$A$1:$Y$1,0),0)</f>
        <v>#REF!</v>
      </c>
      <c r="O146" t="e">
        <f>VLOOKUP($A146,dairy_dataset!$A$1:$Y$4326,MATCH(Filtered_Data!O$1,dairy_dataset!$A$1:$Y$1,0),0)</f>
        <v>#REF!</v>
      </c>
      <c r="P146" t="e">
        <f>VLOOKUP($A146,dairy_dataset!$A$1:$Y$4326,MATCH(Filtered_Data!P$1,dairy_dataset!$A$1:$Y$1,0),0)</f>
        <v>#REF!</v>
      </c>
      <c r="Q146" t="e">
        <f>VLOOKUP($A146,dairy_dataset!$A$1:$Y$4326,MATCH(Filtered_Data!Q$1,dairy_dataset!$A$1:$Y$1,0),0)</f>
        <v>#REF!</v>
      </c>
      <c r="R146" t="e">
        <f>VLOOKUP($A146,dairy_dataset!$A$1:$Y$4326,MATCH(Filtered_Data!R$1,dairy_dataset!$A$1:$Y$1,0),0)</f>
        <v>#REF!</v>
      </c>
      <c r="S146" t="e">
        <f>VLOOKUP($A146,dairy_dataset!$A$1:$Y$4326,MATCH(Filtered_Data!S$1,dairy_dataset!$A$1:$Y$1,0),0)</f>
        <v>#REF!</v>
      </c>
      <c r="T146" t="e">
        <f>VLOOKUP($A146,dairy_dataset!$A$1:$Y$4326,MATCH(Filtered_Data!T$1,dairy_dataset!$A$1:$Y$1,0),0)</f>
        <v>#REF!</v>
      </c>
      <c r="U146" t="e">
        <f>VLOOKUP($A146,dairy_dataset!$A$1:$Y$4326,MATCH(Filtered_Data!U$1,dairy_dataset!$A$1:$Y$1,0),0)</f>
        <v>#REF!</v>
      </c>
      <c r="V146" t="e">
        <f>VLOOKUP($A146,dairy_dataset!$A$1:$Y$4326,MATCH(Filtered_Data!V$1,dairy_dataset!$A$1:$Y$1,0),0)</f>
        <v>#REF!</v>
      </c>
      <c r="W146" t="e">
        <f>VLOOKUP($A146,dairy_dataset!$A$1:$Y$4326,MATCH(Filtered_Data!W$1,dairy_dataset!$A$1:$Y$1,0),0)</f>
        <v>#REF!</v>
      </c>
      <c r="X146" t="e">
        <f>VLOOKUP($A146,dairy_dataset!$A$1:$Y$4326,MATCH(Filtered_Data!X$1,dairy_dataset!$A$1:$Y$1,0),0)</f>
        <v>#REF!</v>
      </c>
      <c r="Y146" t="e">
        <f>VLOOKUP($A146,dairy_dataset!$A$1:$Y$4326,MATCH(Filtered_Data!Y$1,dairy_dataset!$A$1:$Y$1,0),0)</f>
        <v>#REF!</v>
      </c>
    </row>
    <row r="147" spans="1:25" x14ac:dyDescent="0.3">
      <c r="A147" t="e">
        <f>#REF!&amp;"-"&amp;COUNTA(dairy_dataset!$J$2:J147)</f>
        <v>#REF!</v>
      </c>
      <c r="B147" t="e">
        <f>VLOOKUP($A147,dairy_dataset!$A$1:$Y$4326,MATCH(Filtered_Data!B$1,dairy_dataset!$A$1:$Y$1,0),0)</f>
        <v>#REF!</v>
      </c>
      <c r="C147" t="e">
        <f>VLOOKUP($A147,dairy_dataset!$A$1:$Y$4326,MATCH(Filtered_Data!C$1,dairy_dataset!$A$1:$Y$1,0),0)</f>
        <v>#REF!</v>
      </c>
      <c r="D147" t="e">
        <f>VLOOKUP($A147,dairy_dataset!$A$1:$Y$4326,MATCH(Filtered_Data!D$1,dairy_dataset!$A$1:$Y$1,0),0)</f>
        <v>#REF!</v>
      </c>
      <c r="E147" t="e">
        <f>VLOOKUP($A147,dairy_dataset!$A$1:$Y$4326,MATCH(Filtered_Data!E$1,dairy_dataset!$A$1:$Y$1,0),0)</f>
        <v>#REF!</v>
      </c>
      <c r="F147" t="e">
        <f>VLOOKUP($A147,dairy_dataset!$A$1:$Y$4326,MATCH(Filtered_Data!F$1,dairy_dataset!$A$1:$Y$1,0),0)</f>
        <v>#REF!</v>
      </c>
      <c r="G147" t="e">
        <f>VLOOKUP($A147,dairy_dataset!$A$1:$Y$4326,MATCH(Filtered_Data!G$1,dairy_dataset!$A$1:$Y$1,0),0)</f>
        <v>#REF!</v>
      </c>
      <c r="H147" t="e">
        <f>VLOOKUP($A147,dairy_dataset!$A$1:$Y$4326,MATCH(Filtered_Data!H$1,dairy_dataset!$A$1:$Y$1,0),0)</f>
        <v>#REF!</v>
      </c>
      <c r="I147" t="e">
        <f>VLOOKUP($A147,dairy_dataset!$A$1:$Y$4326,MATCH(Filtered_Data!I$1,dairy_dataset!$A$1:$Y$1,0),0)</f>
        <v>#REF!</v>
      </c>
      <c r="J147" t="e">
        <f>VLOOKUP($A147,dairy_dataset!$A$1:$Y$4326,MATCH(Filtered_Data!J$1,dairy_dataset!$A$1:$Y$1,0),0)</f>
        <v>#REF!</v>
      </c>
      <c r="K147" t="e">
        <f>VLOOKUP($A147,dairy_dataset!$A$1:$Y$4326,MATCH(Filtered_Data!K$1,dairy_dataset!$A$1:$Y$1,0),0)</f>
        <v>#REF!</v>
      </c>
      <c r="L147" t="e">
        <f>VLOOKUP($A147,dairy_dataset!$A$1:$Y$4326,MATCH(Filtered_Data!L$1,dairy_dataset!$A$1:$Y$1,0),0)</f>
        <v>#REF!</v>
      </c>
      <c r="M147" t="e">
        <f>VLOOKUP($A147,dairy_dataset!$A$1:$Y$4326,MATCH(Filtered_Data!M$1,dairy_dataset!$A$1:$Y$1,0),0)</f>
        <v>#REF!</v>
      </c>
      <c r="N147" t="e">
        <f>VLOOKUP($A147,dairy_dataset!$A$1:$Y$4326,MATCH(Filtered_Data!N$1,dairy_dataset!$A$1:$Y$1,0),0)</f>
        <v>#REF!</v>
      </c>
      <c r="O147" t="e">
        <f>VLOOKUP($A147,dairy_dataset!$A$1:$Y$4326,MATCH(Filtered_Data!O$1,dairy_dataset!$A$1:$Y$1,0),0)</f>
        <v>#REF!</v>
      </c>
      <c r="P147" t="e">
        <f>VLOOKUP($A147,dairy_dataset!$A$1:$Y$4326,MATCH(Filtered_Data!P$1,dairy_dataset!$A$1:$Y$1,0),0)</f>
        <v>#REF!</v>
      </c>
      <c r="Q147" t="e">
        <f>VLOOKUP($A147,dairy_dataset!$A$1:$Y$4326,MATCH(Filtered_Data!Q$1,dairy_dataset!$A$1:$Y$1,0),0)</f>
        <v>#REF!</v>
      </c>
      <c r="R147" t="e">
        <f>VLOOKUP($A147,dairy_dataset!$A$1:$Y$4326,MATCH(Filtered_Data!R$1,dairy_dataset!$A$1:$Y$1,0),0)</f>
        <v>#REF!</v>
      </c>
      <c r="S147" t="e">
        <f>VLOOKUP($A147,dairy_dataset!$A$1:$Y$4326,MATCH(Filtered_Data!S$1,dairy_dataset!$A$1:$Y$1,0),0)</f>
        <v>#REF!</v>
      </c>
      <c r="T147" t="e">
        <f>VLOOKUP($A147,dairy_dataset!$A$1:$Y$4326,MATCH(Filtered_Data!T$1,dairy_dataset!$A$1:$Y$1,0),0)</f>
        <v>#REF!</v>
      </c>
      <c r="U147" t="e">
        <f>VLOOKUP($A147,dairy_dataset!$A$1:$Y$4326,MATCH(Filtered_Data!U$1,dairy_dataset!$A$1:$Y$1,0),0)</f>
        <v>#REF!</v>
      </c>
      <c r="V147" t="e">
        <f>VLOOKUP($A147,dairy_dataset!$A$1:$Y$4326,MATCH(Filtered_Data!V$1,dairy_dataset!$A$1:$Y$1,0),0)</f>
        <v>#REF!</v>
      </c>
      <c r="W147" t="e">
        <f>VLOOKUP($A147,dairy_dataset!$A$1:$Y$4326,MATCH(Filtered_Data!W$1,dairy_dataset!$A$1:$Y$1,0),0)</f>
        <v>#REF!</v>
      </c>
      <c r="X147" t="e">
        <f>VLOOKUP($A147,dairy_dataset!$A$1:$Y$4326,MATCH(Filtered_Data!X$1,dairy_dataset!$A$1:$Y$1,0),0)</f>
        <v>#REF!</v>
      </c>
      <c r="Y147" t="e">
        <f>VLOOKUP($A147,dairy_dataset!$A$1:$Y$4326,MATCH(Filtered_Data!Y$1,dairy_dataset!$A$1:$Y$1,0),0)</f>
        <v>#REF!</v>
      </c>
    </row>
    <row r="148" spans="1:25" x14ac:dyDescent="0.3">
      <c r="A148" t="e">
        <f>#REF!&amp;"-"&amp;COUNTA(dairy_dataset!$J$2:J148)</f>
        <v>#REF!</v>
      </c>
      <c r="B148" t="e">
        <f>VLOOKUP($A148,dairy_dataset!$A$1:$Y$4326,MATCH(Filtered_Data!B$1,dairy_dataset!$A$1:$Y$1,0),0)</f>
        <v>#REF!</v>
      </c>
      <c r="C148" t="e">
        <f>VLOOKUP($A148,dairy_dataset!$A$1:$Y$4326,MATCH(Filtered_Data!C$1,dairy_dataset!$A$1:$Y$1,0),0)</f>
        <v>#REF!</v>
      </c>
      <c r="D148" t="e">
        <f>VLOOKUP($A148,dairy_dataset!$A$1:$Y$4326,MATCH(Filtered_Data!D$1,dairy_dataset!$A$1:$Y$1,0),0)</f>
        <v>#REF!</v>
      </c>
      <c r="E148" t="e">
        <f>VLOOKUP($A148,dairy_dataset!$A$1:$Y$4326,MATCH(Filtered_Data!E$1,dairy_dataset!$A$1:$Y$1,0),0)</f>
        <v>#REF!</v>
      </c>
      <c r="F148" t="e">
        <f>VLOOKUP($A148,dairy_dataset!$A$1:$Y$4326,MATCH(Filtered_Data!F$1,dairy_dataset!$A$1:$Y$1,0),0)</f>
        <v>#REF!</v>
      </c>
      <c r="G148" t="e">
        <f>VLOOKUP($A148,dairy_dataset!$A$1:$Y$4326,MATCH(Filtered_Data!G$1,dairy_dataset!$A$1:$Y$1,0),0)</f>
        <v>#REF!</v>
      </c>
      <c r="H148" t="e">
        <f>VLOOKUP($A148,dairy_dataset!$A$1:$Y$4326,MATCH(Filtered_Data!H$1,dairy_dataset!$A$1:$Y$1,0),0)</f>
        <v>#REF!</v>
      </c>
      <c r="I148" t="e">
        <f>VLOOKUP($A148,dairy_dataset!$A$1:$Y$4326,MATCH(Filtered_Data!I$1,dairy_dataset!$A$1:$Y$1,0),0)</f>
        <v>#REF!</v>
      </c>
      <c r="J148" t="e">
        <f>VLOOKUP($A148,dairy_dataset!$A$1:$Y$4326,MATCH(Filtered_Data!J$1,dairy_dataset!$A$1:$Y$1,0),0)</f>
        <v>#REF!</v>
      </c>
      <c r="K148" t="e">
        <f>VLOOKUP($A148,dairy_dataset!$A$1:$Y$4326,MATCH(Filtered_Data!K$1,dairy_dataset!$A$1:$Y$1,0),0)</f>
        <v>#REF!</v>
      </c>
      <c r="L148" t="e">
        <f>VLOOKUP($A148,dairy_dataset!$A$1:$Y$4326,MATCH(Filtered_Data!L$1,dairy_dataset!$A$1:$Y$1,0),0)</f>
        <v>#REF!</v>
      </c>
      <c r="M148" t="e">
        <f>VLOOKUP($A148,dairy_dataset!$A$1:$Y$4326,MATCH(Filtered_Data!M$1,dairy_dataset!$A$1:$Y$1,0),0)</f>
        <v>#REF!</v>
      </c>
      <c r="N148" t="e">
        <f>VLOOKUP($A148,dairy_dataset!$A$1:$Y$4326,MATCH(Filtered_Data!N$1,dairy_dataset!$A$1:$Y$1,0),0)</f>
        <v>#REF!</v>
      </c>
      <c r="O148" t="e">
        <f>VLOOKUP($A148,dairy_dataset!$A$1:$Y$4326,MATCH(Filtered_Data!O$1,dairy_dataset!$A$1:$Y$1,0),0)</f>
        <v>#REF!</v>
      </c>
      <c r="P148" t="e">
        <f>VLOOKUP($A148,dairy_dataset!$A$1:$Y$4326,MATCH(Filtered_Data!P$1,dairy_dataset!$A$1:$Y$1,0),0)</f>
        <v>#REF!</v>
      </c>
      <c r="Q148" t="e">
        <f>VLOOKUP($A148,dairy_dataset!$A$1:$Y$4326,MATCH(Filtered_Data!Q$1,dairy_dataset!$A$1:$Y$1,0),0)</f>
        <v>#REF!</v>
      </c>
      <c r="R148" t="e">
        <f>VLOOKUP($A148,dairy_dataset!$A$1:$Y$4326,MATCH(Filtered_Data!R$1,dairy_dataset!$A$1:$Y$1,0),0)</f>
        <v>#REF!</v>
      </c>
      <c r="S148" t="e">
        <f>VLOOKUP($A148,dairy_dataset!$A$1:$Y$4326,MATCH(Filtered_Data!S$1,dairy_dataset!$A$1:$Y$1,0),0)</f>
        <v>#REF!</v>
      </c>
      <c r="T148" t="e">
        <f>VLOOKUP($A148,dairy_dataset!$A$1:$Y$4326,MATCH(Filtered_Data!T$1,dairy_dataset!$A$1:$Y$1,0),0)</f>
        <v>#REF!</v>
      </c>
      <c r="U148" t="e">
        <f>VLOOKUP($A148,dairy_dataset!$A$1:$Y$4326,MATCH(Filtered_Data!U$1,dairy_dataset!$A$1:$Y$1,0),0)</f>
        <v>#REF!</v>
      </c>
      <c r="V148" t="e">
        <f>VLOOKUP($A148,dairy_dataset!$A$1:$Y$4326,MATCH(Filtered_Data!V$1,dairy_dataset!$A$1:$Y$1,0),0)</f>
        <v>#REF!</v>
      </c>
      <c r="W148" t="e">
        <f>VLOOKUP($A148,dairy_dataset!$A$1:$Y$4326,MATCH(Filtered_Data!W$1,dairy_dataset!$A$1:$Y$1,0),0)</f>
        <v>#REF!</v>
      </c>
      <c r="X148" t="e">
        <f>VLOOKUP($A148,dairy_dataset!$A$1:$Y$4326,MATCH(Filtered_Data!X$1,dairy_dataset!$A$1:$Y$1,0),0)</f>
        <v>#REF!</v>
      </c>
      <c r="Y148" t="e">
        <f>VLOOKUP($A148,dairy_dataset!$A$1:$Y$4326,MATCH(Filtered_Data!Y$1,dairy_dataset!$A$1:$Y$1,0),0)</f>
        <v>#REF!</v>
      </c>
    </row>
    <row r="149" spans="1:25" x14ac:dyDescent="0.3">
      <c r="A149" t="e">
        <f>#REF!&amp;"-"&amp;COUNTA(dairy_dataset!$J$2:J149)</f>
        <v>#REF!</v>
      </c>
      <c r="B149" t="e">
        <f>VLOOKUP($A149,dairy_dataset!$A$1:$Y$4326,MATCH(Filtered_Data!B$1,dairy_dataset!$A$1:$Y$1,0),0)</f>
        <v>#REF!</v>
      </c>
      <c r="C149" t="e">
        <f>VLOOKUP($A149,dairy_dataset!$A$1:$Y$4326,MATCH(Filtered_Data!C$1,dairy_dataset!$A$1:$Y$1,0),0)</f>
        <v>#REF!</v>
      </c>
      <c r="D149" t="e">
        <f>VLOOKUP($A149,dairy_dataset!$A$1:$Y$4326,MATCH(Filtered_Data!D$1,dairy_dataset!$A$1:$Y$1,0),0)</f>
        <v>#REF!</v>
      </c>
      <c r="E149" t="e">
        <f>VLOOKUP($A149,dairy_dataset!$A$1:$Y$4326,MATCH(Filtered_Data!E$1,dairy_dataset!$A$1:$Y$1,0),0)</f>
        <v>#REF!</v>
      </c>
      <c r="F149" t="e">
        <f>VLOOKUP($A149,dairy_dataset!$A$1:$Y$4326,MATCH(Filtered_Data!F$1,dairy_dataset!$A$1:$Y$1,0),0)</f>
        <v>#REF!</v>
      </c>
      <c r="G149" t="e">
        <f>VLOOKUP($A149,dairy_dataset!$A$1:$Y$4326,MATCH(Filtered_Data!G$1,dairy_dataset!$A$1:$Y$1,0),0)</f>
        <v>#REF!</v>
      </c>
      <c r="H149" t="e">
        <f>VLOOKUP($A149,dairy_dataset!$A$1:$Y$4326,MATCH(Filtered_Data!H$1,dairy_dataset!$A$1:$Y$1,0),0)</f>
        <v>#REF!</v>
      </c>
      <c r="I149" t="e">
        <f>VLOOKUP($A149,dairy_dataset!$A$1:$Y$4326,MATCH(Filtered_Data!I$1,dairy_dataset!$A$1:$Y$1,0),0)</f>
        <v>#REF!</v>
      </c>
      <c r="J149" t="e">
        <f>VLOOKUP($A149,dairy_dataset!$A$1:$Y$4326,MATCH(Filtered_Data!J$1,dairy_dataset!$A$1:$Y$1,0),0)</f>
        <v>#REF!</v>
      </c>
      <c r="K149" t="e">
        <f>VLOOKUP($A149,dairy_dataset!$A$1:$Y$4326,MATCH(Filtered_Data!K$1,dairy_dataset!$A$1:$Y$1,0),0)</f>
        <v>#REF!</v>
      </c>
      <c r="L149" t="e">
        <f>VLOOKUP($A149,dairy_dataset!$A$1:$Y$4326,MATCH(Filtered_Data!L$1,dairy_dataset!$A$1:$Y$1,0),0)</f>
        <v>#REF!</v>
      </c>
      <c r="M149" t="e">
        <f>VLOOKUP($A149,dairy_dataset!$A$1:$Y$4326,MATCH(Filtered_Data!M$1,dairy_dataset!$A$1:$Y$1,0),0)</f>
        <v>#REF!</v>
      </c>
      <c r="N149" t="e">
        <f>VLOOKUP($A149,dairy_dataset!$A$1:$Y$4326,MATCH(Filtered_Data!N$1,dairy_dataset!$A$1:$Y$1,0),0)</f>
        <v>#REF!</v>
      </c>
      <c r="O149" t="e">
        <f>VLOOKUP($A149,dairy_dataset!$A$1:$Y$4326,MATCH(Filtered_Data!O$1,dairy_dataset!$A$1:$Y$1,0),0)</f>
        <v>#REF!</v>
      </c>
      <c r="P149" t="e">
        <f>VLOOKUP($A149,dairy_dataset!$A$1:$Y$4326,MATCH(Filtered_Data!P$1,dairy_dataset!$A$1:$Y$1,0),0)</f>
        <v>#REF!</v>
      </c>
      <c r="Q149" t="e">
        <f>VLOOKUP($A149,dairy_dataset!$A$1:$Y$4326,MATCH(Filtered_Data!Q$1,dairy_dataset!$A$1:$Y$1,0),0)</f>
        <v>#REF!</v>
      </c>
      <c r="R149" t="e">
        <f>VLOOKUP($A149,dairy_dataset!$A$1:$Y$4326,MATCH(Filtered_Data!R$1,dairy_dataset!$A$1:$Y$1,0),0)</f>
        <v>#REF!</v>
      </c>
      <c r="S149" t="e">
        <f>VLOOKUP($A149,dairy_dataset!$A$1:$Y$4326,MATCH(Filtered_Data!S$1,dairy_dataset!$A$1:$Y$1,0),0)</f>
        <v>#REF!</v>
      </c>
      <c r="T149" t="e">
        <f>VLOOKUP($A149,dairy_dataset!$A$1:$Y$4326,MATCH(Filtered_Data!T$1,dairy_dataset!$A$1:$Y$1,0),0)</f>
        <v>#REF!</v>
      </c>
      <c r="U149" t="e">
        <f>VLOOKUP($A149,dairy_dataset!$A$1:$Y$4326,MATCH(Filtered_Data!U$1,dairy_dataset!$A$1:$Y$1,0),0)</f>
        <v>#REF!</v>
      </c>
      <c r="V149" t="e">
        <f>VLOOKUP($A149,dairy_dataset!$A$1:$Y$4326,MATCH(Filtered_Data!V$1,dairy_dataset!$A$1:$Y$1,0),0)</f>
        <v>#REF!</v>
      </c>
      <c r="W149" t="e">
        <f>VLOOKUP($A149,dairy_dataset!$A$1:$Y$4326,MATCH(Filtered_Data!W$1,dairy_dataset!$A$1:$Y$1,0),0)</f>
        <v>#REF!</v>
      </c>
      <c r="X149" t="e">
        <f>VLOOKUP($A149,dairy_dataset!$A$1:$Y$4326,MATCH(Filtered_Data!X$1,dairy_dataset!$A$1:$Y$1,0),0)</f>
        <v>#REF!</v>
      </c>
      <c r="Y149" t="e">
        <f>VLOOKUP($A149,dairy_dataset!$A$1:$Y$4326,MATCH(Filtered_Data!Y$1,dairy_dataset!$A$1:$Y$1,0),0)</f>
        <v>#REF!</v>
      </c>
    </row>
    <row r="150" spans="1:25" x14ac:dyDescent="0.3">
      <c r="A150" t="e">
        <f>#REF!&amp;"-"&amp;COUNTA(dairy_dataset!$J$2:J150)</f>
        <v>#REF!</v>
      </c>
      <c r="B150" t="e">
        <f>VLOOKUP($A150,dairy_dataset!$A$1:$Y$4326,MATCH(Filtered_Data!B$1,dairy_dataset!$A$1:$Y$1,0),0)</f>
        <v>#REF!</v>
      </c>
      <c r="C150" t="e">
        <f>VLOOKUP($A150,dairy_dataset!$A$1:$Y$4326,MATCH(Filtered_Data!C$1,dairy_dataset!$A$1:$Y$1,0),0)</f>
        <v>#REF!</v>
      </c>
      <c r="D150" t="e">
        <f>VLOOKUP($A150,dairy_dataset!$A$1:$Y$4326,MATCH(Filtered_Data!D$1,dairy_dataset!$A$1:$Y$1,0),0)</f>
        <v>#REF!</v>
      </c>
      <c r="E150" t="e">
        <f>VLOOKUP($A150,dairy_dataset!$A$1:$Y$4326,MATCH(Filtered_Data!E$1,dairy_dataset!$A$1:$Y$1,0),0)</f>
        <v>#REF!</v>
      </c>
      <c r="F150" t="e">
        <f>VLOOKUP($A150,dairy_dataset!$A$1:$Y$4326,MATCH(Filtered_Data!F$1,dairy_dataset!$A$1:$Y$1,0),0)</f>
        <v>#REF!</v>
      </c>
      <c r="G150" t="e">
        <f>VLOOKUP($A150,dairy_dataset!$A$1:$Y$4326,MATCH(Filtered_Data!G$1,dairy_dataset!$A$1:$Y$1,0),0)</f>
        <v>#REF!</v>
      </c>
      <c r="H150" t="e">
        <f>VLOOKUP($A150,dairy_dataset!$A$1:$Y$4326,MATCH(Filtered_Data!H$1,dairy_dataset!$A$1:$Y$1,0),0)</f>
        <v>#REF!</v>
      </c>
      <c r="I150" t="e">
        <f>VLOOKUP($A150,dairy_dataset!$A$1:$Y$4326,MATCH(Filtered_Data!I$1,dairy_dataset!$A$1:$Y$1,0),0)</f>
        <v>#REF!</v>
      </c>
      <c r="J150" t="e">
        <f>VLOOKUP($A150,dairy_dataset!$A$1:$Y$4326,MATCH(Filtered_Data!J$1,dairy_dataset!$A$1:$Y$1,0),0)</f>
        <v>#REF!</v>
      </c>
      <c r="K150" t="e">
        <f>VLOOKUP($A150,dairy_dataset!$A$1:$Y$4326,MATCH(Filtered_Data!K$1,dairy_dataset!$A$1:$Y$1,0),0)</f>
        <v>#REF!</v>
      </c>
      <c r="L150" t="e">
        <f>VLOOKUP($A150,dairy_dataset!$A$1:$Y$4326,MATCH(Filtered_Data!L$1,dairy_dataset!$A$1:$Y$1,0),0)</f>
        <v>#REF!</v>
      </c>
      <c r="M150" t="e">
        <f>VLOOKUP($A150,dairy_dataset!$A$1:$Y$4326,MATCH(Filtered_Data!M$1,dairy_dataset!$A$1:$Y$1,0),0)</f>
        <v>#REF!</v>
      </c>
      <c r="N150" t="e">
        <f>VLOOKUP($A150,dairy_dataset!$A$1:$Y$4326,MATCH(Filtered_Data!N$1,dairy_dataset!$A$1:$Y$1,0),0)</f>
        <v>#REF!</v>
      </c>
      <c r="O150" t="e">
        <f>VLOOKUP($A150,dairy_dataset!$A$1:$Y$4326,MATCH(Filtered_Data!O$1,dairy_dataset!$A$1:$Y$1,0),0)</f>
        <v>#REF!</v>
      </c>
      <c r="P150" t="e">
        <f>VLOOKUP($A150,dairy_dataset!$A$1:$Y$4326,MATCH(Filtered_Data!P$1,dairy_dataset!$A$1:$Y$1,0),0)</f>
        <v>#REF!</v>
      </c>
      <c r="Q150" t="e">
        <f>VLOOKUP($A150,dairy_dataset!$A$1:$Y$4326,MATCH(Filtered_Data!Q$1,dairy_dataset!$A$1:$Y$1,0),0)</f>
        <v>#REF!</v>
      </c>
      <c r="R150" t="e">
        <f>VLOOKUP($A150,dairy_dataset!$A$1:$Y$4326,MATCH(Filtered_Data!R$1,dairy_dataset!$A$1:$Y$1,0),0)</f>
        <v>#REF!</v>
      </c>
      <c r="S150" t="e">
        <f>VLOOKUP($A150,dairy_dataset!$A$1:$Y$4326,MATCH(Filtered_Data!S$1,dairy_dataset!$A$1:$Y$1,0),0)</f>
        <v>#REF!</v>
      </c>
      <c r="T150" t="e">
        <f>VLOOKUP($A150,dairy_dataset!$A$1:$Y$4326,MATCH(Filtered_Data!T$1,dairy_dataset!$A$1:$Y$1,0),0)</f>
        <v>#REF!</v>
      </c>
      <c r="U150" t="e">
        <f>VLOOKUP($A150,dairy_dataset!$A$1:$Y$4326,MATCH(Filtered_Data!U$1,dairy_dataset!$A$1:$Y$1,0),0)</f>
        <v>#REF!</v>
      </c>
      <c r="V150" t="e">
        <f>VLOOKUP($A150,dairy_dataset!$A$1:$Y$4326,MATCH(Filtered_Data!V$1,dairy_dataset!$A$1:$Y$1,0),0)</f>
        <v>#REF!</v>
      </c>
      <c r="W150" t="e">
        <f>VLOOKUP($A150,dairy_dataset!$A$1:$Y$4326,MATCH(Filtered_Data!W$1,dairy_dataset!$A$1:$Y$1,0),0)</f>
        <v>#REF!</v>
      </c>
      <c r="X150" t="e">
        <f>VLOOKUP($A150,dairy_dataset!$A$1:$Y$4326,MATCH(Filtered_Data!X$1,dairy_dataset!$A$1:$Y$1,0),0)</f>
        <v>#REF!</v>
      </c>
      <c r="Y150" t="e">
        <f>VLOOKUP($A150,dairy_dataset!$A$1:$Y$4326,MATCH(Filtered_Data!Y$1,dairy_dataset!$A$1:$Y$1,0),0)</f>
        <v>#REF!</v>
      </c>
    </row>
    <row r="151" spans="1:25" x14ac:dyDescent="0.3">
      <c r="A151" t="e">
        <f>#REF!&amp;"-"&amp;COUNTA(dairy_dataset!$J$2:J151)</f>
        <v>#REF!</v>
      </c>
      <c r="B151" t="e">
        <f>VLOOKUP($A151,dairy_dataset!$A$1:$Y$4326,MATCH(Filtered_Data!B$1,dairy_dataset!$A$1:$Y$1,0),0)</f>
        <v>#REF!</v>
      </c>
      <c r="C151" t="e">
        <f>VLOOKUP($A151,dairy_dataset!$A$1:$Y$4326,MATCH(Filtered_Data!C$1,dairy_dataset!$A$1:$Y$1,0),0)</f>
        <v>#REF!</v>
      </c>
      <c r="D151" t="e">
        <f>VLOOKUP($A151,dairy_dataset!$A$1:$Y$4326,MATCH(Filtered_Data!D$1,dairy_dataset!$A$1:$Y$1,0),0)</f>
        <v>#REF!</v>
      </c>
      <c r="E151" t="e">
        <f>VLOOKUP($A151,dairy_dataset!$A$1:$Y$4326,MATCH(Filtered_Data!E$1,dairy_dataset!$A$1:$Y$1,0),0)</f>
        <v>#REF!</v>
      </c>
      <c r="F151" t="e">
        <f>VLOOKUP($A151,dairy_dataset!$A$1:$Y$4326,MATCH(Filtered_Data!F$1,dairy_dataset!$A$1:$Y$1,0),0)</f>
        <v>#REF!</v>
      </c>
      <c r="G151" t="e">
        <f>VLOOKUP($A151,dairy_dataset!$A$1:$Y$4326,MATCH(Filtered_Data!G$1,dairy_dataset!$A$1:$Y$1,0),0)</f>
        <v>#REF!</v>
      </c>
      <c r="H151" t="e">
        <f>VLOOKUP($A151,dairy_dataset!$A$1:$Y$4326,MATCH(Filtered_Data!H$1,dairy_dataset!$A$1:$Y$1,0),0)</f>
        <v>#REF!</v>
      </c>
      <c r="I151" t="e">
        <f>VLOOKUP($A151,dairy_dataset!$A$1:$Y$4326,MATCH(Filtered_Data!I$1,dairy_dataset!$A$1:$Y$1,0),0)</f>
        <v>#REF!</v>
      </c>
      <c r="J151" t="e">
        <f>VLOOKUP($A151,dairy_dataset!$A$1:$Y$4326,MATCH(Filtered_Data!J$1,dairy_dataset!$A$1:$Y$1,0),0)</f>
        <v>#REF!</v>
      </c>
      <c r="K151" t="e">
        <f>VLOOKUP($A151,dairy_dataset!$A$1:$Y$4326,MATCH(Filtered_Data!K$1,dairy_dataset!$A$1:$Y$1,0),0)</f>
        <v>#REF!</v>
      </c>
      <c r="L151" t="e">
        <f>VLOOKUP($A151,dairy_dataset!$A$1:$Y$4326,MATCH(Filtered_Data!L$1,dairy_dataset!$A$1:$Y$1,0),0)</f>
        <v>#REF!</v>
      </c>
      <c r="M151" t="e">
        <f>VLOOKUP($A151,dairy_dataset!$A$1:$Y$4326,MATCH(Filtered_Data!M$1,dairy_dataset!$A$1:$Y$1,0),0)</f>
        <v>#REF!</v>
      </c>
      <c r="N151" t="e">
        <f>VLOOKUP($A151,dairy_dataset!$A$1:$Y$4326,MATCH(Filtered_Data!N$1,dairy_dataset!$A$1:$Y$1,0),0)</f>
        <v>#REF!</v>
      </c>
      <c r="O151" t="e">
        <f>VLOOKUP($A151,dairy_dataset!$A$1:$Y$4326,MATCH(Filtered_Data!O$1,dairy_dataset!$A$1:$Y$1,0),0)</f>
        <v>#REF!</v>
      </c>
      <c r="P151" t="e">
        <f>VLOOKUP($A151,dairy_dataset!$A$1:$Y$4326,MATCH(Filtered_Data!P$1,dairy_dataset!$A$1:$Y$1,0),0)</f>
        <v>#REF!</v>
      </c>
      <c r="Q151" t="e">
        <f>VLOOKUP($A151,dairy_dataset!$A$1:$Y$4326,MATCH(Filtered_Data!Q$1,dairy_dataset!$A$1:$Y$1,0),0)</f>
        <v>#REF!</v>
      </c>
      <c r="R151" t="e">
        <f>VLOOKUP($A151,dairy_dataset!$A$1:$Y$4326,MATCH(Filtered_Data!R$1,dairy_dataset!$A$1:$Y$1,0),0)</f>
        <v>#REF!</v>
      </c>
      <c r="S151" t="e">
        <f>VLOOKUP($A151,dairy_dataset!$A$1:$Y$4326,MATCH(Filtered_Data!S$1,dairy_dataset!$A$1:$Y$1,0),0)</f>
        <v>#REF!</v>
      </c>
      <c r="T151" t="e">
        <f>VLOOKUP($A151,dairy_dataset!$A$1:$Y$4326,MATCH(Filtered_Data!T$1,dairy_dataset!$A$1:$Y$1,0),0)</f>
        <v>#REF!</v>
      </c>
      <c r="U151" t="e">
        <f>VLOOKUP($A151,dairy_dataset!$A$1:$Y$4326,MATCH(Filtered_Data!U$1,dairy_dataset!$A$1:$Y$1,0),0)</f>
        <v>#REF!</v>
      </c>
      <c r="V151" t="e">
        <f>VLOOKUP($A151,dairy_dataset!$A$1:$Y$4326,MATCH(Filtered_Data!V$1,dairy_dataset!$A$1:$Y$1,0),0)</f>
        <v>#REF!</v>
      </c>
      <c r="W151" t="e">
        <f>VLOOKUP($A151,dairy_dataset!$A$1:$Y$4326,MATCH(Filtered_Data!W$1,dairy_dataset!$A$1:$Y$1,0),0)</f>
        <v>#REF!</v>
      </c>
      <c r="X151" t="e">
        <f>VLOOKUP($A151,dairy_dataset!$A$1:$Y$4326,MATCH(Filtered_Data!X$1,dairy_dataset!$A$1:$Y$1,0),0)</f>
        <v>#REF!</v>
      </c>
      <c r="Y151" t="e">
        <f>VLOOKUP($A151,dairy_dataset!$A$1:$Y$4326,MATCH(Filtered_Data!Y$1,dairy_dataset!$A$1:$Y$1,0),0)</f>
        <v>#REF!</v>
      </c>
    </row>
    <row r="152" spans="1:25" x14ac:dyDescent="0.3">
      <c r="A152" t="e">
        <f>#REF!&amp;"-"&amp;COUNTA(dairy_dataset!$J$2:J152)</f>
        <v>#REF!</v>
      </c>
      <c r="B152" t="e">
        <f>VLOOKUP($A152,dairy_dataset!$A$1:$Y$4326,MATCH(Filtered_Data!B$1,dairy_dataset!$A$1:$Y$1,0),0)</f>
        <v>#REF!</v>
      </c>
      <c r="C152" t="e">
        <f>VLOOKUP($A152,dairy_dataset!$A$1:$Y$4326,MATCH(Filtered_Data!C$1,dairy_dataset!$A$1:$Y$1,0),0)</f>
        <v>#REF!</v>
      </c>
      <c r="D152" t="e">
        <f>VLOOKUP($A152,dairy_dataset!$A$1:$Y$4326,MATCH(Filtered_Data!D$1,dairy_dataset!$A$1:$Y$1,0),0)</f>
        <v>#REF!</v>
      </c>
      <c r="E152" t="e">
        <f>VLOOKUP($A152,dairy_dataset!$A$1:$Y$4326,MATCH(Filtered_Data!E$1,dairy_dataset!$A$1:$Y$1,0),0)</f>
        <v>#REF!</v>
      </c>
      <c r="F152" t="e">
        <f>VLOOKUP($A152,dairy_dataset!$A$1:$Y$4326,MATCH(Filtered_Data!F$1,dairy_dataset!$A$1:$Y$1,0),0)</f>
        <v>#REF!</v>
      </c>
      <c r="G152" t="e">
        <f>VLOOKUP($A152,dairy_dataset!$A$1:$Y$4326,MATCH(Filtered_Data!G$1,dairy_dataset!$A$1:$Y$1,0),0)</f>
        <v>#REF!</v>
      </c>
      <c r="H152" t="e">
        <f>VLOOKUP($A152,dairy_dataset!$A$1:$Y$4326,MATCH(Filtered_Data!H$1,dairy_dataset!$A$1:$Y$1,0),0)</f>
        <v>#REF!</v>
      </c>
      <c r="I152" t="e">
        <f>VLOOKUP($A152,dairy_dataset!$A$1:$Y$4326,MATCH(Filtered_Data!I$1,dairy_dataset!$A$1:$Y$1,0),0)</f>
        <v>#REF!</v>
      </c>
      <c r="J152" t="e">
        <f>VLOOKUP($A152,dairy_dataset!$A$1:$Y$4326,MATCH(Filtered_Data!J$1,dairy_dataset!$A$1:$Y$1,0),0)</f>
        <v>#REF!</v>
      </c>
      <c r="K152" t="e">
        <f>VLOOKUP($A152,dairy_dataset!$A$1:$Y$4326,MATCH(Filtered_Data!K$1,dairy_dataset!$A$1:$Y$1,0),0)</f>
        <v>#REF!</v>
      </c>
      <c r="L152" t="e">
        <f>VLOOKUP($A152,dairy_dataset!$A$1:$Y$4326,MATCH(Filtered_Data!L$1,dairy_dataset!$A$1:$Y$1,0),0)</f>
        <v>#REF!</v>
      </c>
      <c r="M152" t="e">
        <f>VLOOKUP($A152,dairy_dataset!$A$1:$Y$4326,MATCH(Filtered_Data!M$1,dairy_dataset!$A$1:$Y$1,0),0)</f>
        <v>#REF!</v>
      </c>
      <c r="N152" t="e">
        <f>VLOOKUP($A152,dairy_dataset!$A$1:$Y$4326,MATCH(Filtered_Data!N$1,dairy_dataset!$A$1:$Y$1,0),0)</f>
        <v>#REF!</v>
      </c>
      <c r="O152" t="e">
        <f>VLOOKUP($A152,dairy_dataset!$A$1:$Y$4326,MATCH(Filtered_Data!O$1,dairy_dataset!$A$1:$Y$1,0),0)</f>
        <v>#REF!</v>
      </c>
      <c r="P152" t="e">
        <f>VLOOKUP($A152,dairy_dataset!$A$1:$Y$4326,MATCH(Filtered_Data!P$1,dairy_dataset!$A$1:$Y$1,0),0)</f>
        <v>#REF!</v>
      </c>
      <c r="Q152" t="e">
        <f>VLOOKUP($A152,dairy_dataset!$A$1:$Y$4326,MATCH(Filtered_Data!Q$1,dairy_dataset!$A$1:$Y$1,0),0)</f>
        <v>#REF!</v>
      </c>
      <c r="R152" t="e">
        <f>VLOOKUP($A152,dairy_dataset!$A$1:$Y$4326,MATCH(Filtered_Data!R$1,dairy_dataset!$A$1:$Y$1,0),0)</f>
        <v>#REF!</v>
      </c>
      <c r="S152" t="e">
        <f>VLOOKUP($A152,dairy_dataset!$A$1:$Y$4326,MATCH(Filtered_Data!S$1,dairy_dataset!$A$1:$Y$1,0),0)</f>
        <v>#REF!</v>
      </c>
      <c r="T152" t="e">
        <f>VLOOKUP($A152,dairy_dataset!$A$1:$Y$4326,MATCH(Filtered_Data!T$1,dairy_dataset!$A$1:$Y$1,0),0)</f>
        <v>#REF!</v>
      </c>
      <c r="U152" t="e">
        <f>VLOOKUP($A152,dairy_dataset!$A$1:$Y$4326,MATCH(Filtered_Data!U$1,dairy_dataset!$A$1:$Y$1,0),0)</f>
        <v>#REF!</v>
      </c>
      <c r="V152" t="e">
        <f>VLOOKUP($A152,dairy_dataset!$A$1:$Y$4326,MATCH(Filtered_Data!V$1,dairy_dataset!$A$1:$Y$1,0),0)</f>
        <v>#REF!</v>
      </c>
      <c r="W152" t="e">
        <f>VLOOKUP($A152,dairy_dataset!$A$1:$Y$4326,MATCH(Filtered_Data!W$1,dairy_dataset!$A$1:$Y$1,0),0)</f>
        <v>#REF!</v>
      </c>
      <c r="X152" t="e">
        <f>VLOOKUP($A152,dairy_dataset!$A$1:$Y$4326,MATCH(Filtered_Data!X$1,dairy_dataset!$A$1:$Y$1,0),0)</f>
        <v>#REF!</v>
      </c>
      <c r="Y152" t="e">
        <f>VLOOKUP($A152,dairy_dataset!$A$1:$Y$4326,MATCH(Filtered_Data!Y$1,dairy_dataset!$A$1:$Y$1,0),0)</f>
        <v>#REF!</v>
      </c>
    </row>
    <row r="153" spans="1:25" x14ac:dyDescent="0.3">
      <c r="A153" t="e">
        <f>#REF!&amp;"-"&amp;COUNTA(dairy_dataset!$J$2:J153)</f>
        <v>#REF!</v>
      </c>
      <c r="B153" t="e">
        <f>VLOOKUP($A153,dairy_dataset!$A$1:$Y$4326,MATCH(Filtered_Data!B$1,dairy_dataset!$A$1:$Y$1,0),0)</f>
        <v>#REF!</v>
      </c>
      <c r="C153" t="e">
        <f>VLOOKUP($A153,dairy_dataset!$A$1:$Y$4326,MATCH(Filtered_Data!C$1,dairy_dataset!$A$1:$Y$1,0),0)</f>
        <v>#REF!</v>
      </c>
      <c r="D153" t="e">
        <f>VLOOKUP($A153,dairy_dataset!$A$1:$Y$4326,MATCH(Filtered_Data!D$1,dairy_dataset!$A$1:$Y$1,0),0)</f>
        <v>#REF!</v>
      </c>
      <c r="E153" t="e">
        <f>VLOOKUP($A153,dairy_dataset!$A$1:$Y$4326,MATCH(Filtered_Data!E$1,dairy_dataset!$A$1:$Y$1,0),0)</f>
        <v>#REF!</v>
      </c>
      <c r="F153" t="e">
        <f>VLOOKUP($A153,dairy_dataset!$A$1:$Y$4326,MATCH(Filtered_Data!F$1,dairy_dataset!$A$1:$Y$1,0),0)</f>
        <v>#REF!</v>
      </c>
      <c r="G153" t="e">
        <f>VLOOKUP($A153,dairy_dataset!$A$1:$Y$4326,MATCH(Filtered_Data!G$1,dairy_dataset!$A$1:$Y$1,0),0)</f>
        <v>#REF!</v>
      </c>
      <c r="H153" t="e">
        <f>VLOOKUP($A153,dairy_dataset!$A$1:$Y$4326,MATCH(Filtered_Data!H$1,dairy_dataset!$A$1:$Y$1,0),0)</f>
        <v>#REF!</v>
      </c>
      <c r="I153" t="e">
        <f>VLOOKUP($A153,dairy_dataset!$A$1:$Y$4326,MATCH(Filtered_Data!I$1,dairy_dataset!$A$1:$Y$1,0),0)</f>
        <v>#REF!</v>
      </c>
      <c r="J153" t="e">
        <f>VLOOKUP($A153,dairy_dataset!$A$1:$Y$4326,MATCH(Filtered_Data!J$1,dairy_dataset!$A$1:$Y$1,0),0)</f>
        <v>#REF!</v>
      </c>
      <c r="K153" t="e">
        <f>VLOOKUP($A153,dairy_dataset!$A$1:$Y$4326,MATCH(Filtered_Data!K$1,dairy_dataset!$A$1:$Y$1,0),0)</f>
        <v>#REF!</v>
      </c>
      <c r="L153" t="e">
        <f>VLOOKUP($A153,dairy_dataset!$A$1:$Y$4326,MATCH(Filtered_Data!L$1,dairy_dataset!$A$1:$Y$1,0),0)</f>
        <v>#REF!</v>
      </c>
      <c r="M153" t="e">
        <f>VLOOKUP($A153,dairy_dataset!$A$1:$Y$4326,MATCH(Filtered_Data!M$1,dairy_dataset!$A$1:$Y$1,0),0)</f>
        <v>#REF!</v>
      </c>
      <c r="N153" t="e">
        <f>VLOOKUP($A153,dairy_dataset!$A$1:$Y$4326,MATCH(Filtered_Data!N$1,dairy_dataset!$A$1:$Y$1,0),0)</f>
        <v>#REF!</v>
      </c>
      <c r="O153" t="e">
        <f>VLOOKUP($A153,dairy_dataset!$A$1:$Y$4326,MATCH(Filtered_Data!O$1,dairy_dataset!$A$1:$Y$1,0),0)</f>
        <v>#REF!</v>
      </c>
      <c r="P153" t="e">
        <f>VLOOKUP($A153,dairy_dataset!$A$1:$Y$4326,MATCH(Filtered_Data!P$1,dairy_dataset!$A$1:$Y$1,0),0)</f>
        <v>#REF!</v>
      </c>
      <c r="Q153" t="e">
        <f>VLOOKUP($A153,dairy_dataset!$A$1:$Y$4326,MATCH(Filtered_Data!Q$1,dairy_dataset!$A$1:$Y$1,0),0)</f>
        <v>#REF!</v>
      </c>
      <c r="R153" t="e">
        <f>VLOOKUP($A153,dairy_dataset!$A$1:$Y$4326,MATCH(Filtered_Data!R$1,dairy_dataset!$A$1:$Y$1,0),0)</f>
        <v>#REF!</v>
      </c>
      <c r="S153" t="e">
        <f>VLOOKUP($A153,dairy_dataset!$A$1:$Y$4326,MATCH(Filtered_Data!S$1,dairy_dataset!$A$1:$Y$1,0),0)</f>
        <v>#REF!</v>
      </c>
      <c r="T153" t="e">
        <f>VLOOKUP($A153,dairy_dataset!$A$1:$Y$4326,MATCH(Filtered_Data!T$1,dairy_dataset!$A$1:$Y$1,0),0)</f>
        <v>#REF!</v>
      </c>
      <c r="U153" t="e">
        <f>VLOOKUP($A153,dairy_dataset!$A$1:$Y$4326,MATCH(Filtered_Data!U$1,dairy_dataset!$A$1:$Y$1,0),0)</f>
        <v>#REF!</v>
      </c>
      <c r="V153" t="e">
        <f>VLOOKUP($A153,dairy_dataset!$A$1:$Y$4326,MATCH(Filtered_Data!V$1,dairy_dataset!$A$1:$Y$1,0),0)</f>
        <v>#REF!</v>
      </c>
      <c r="W153" t="e">
        <f>VLOOKUP($A153,dairy_dataset!$A$1:$Y$4326,MATCH(Filtered_Data!W$1,dairy_dataset!$A$1:$Y$1,0),0)</f>
        <v>#REF!</v>
      </c>
      <c r="X153" t="e">
        <f>VLOOKUP($A153,dairy_dataset!$A$1:$Y$4326,MATCH(Filtered_Data!X$1,dairy_dataset!$A$1:$Y$1,0),0)</f>
        <v>#REF!</v>
      </c>
      <c r="Y153" t="e">
        <f>VLOOKUP($A153,dairy_dataset!$A$1:$Y$4326,MATCH(Filtered_Data!Y$1,dairy_dataset!$A$1:$Y$1,0),0)</f>
        <v>#REF!</v>
      </c>
    </row>
    <row r="154" spans="1:25" x14ac:dyDescent="0.3">
      <c r="A154" t="e">
        <f>#REF!&amp;"-"&amp;COUNTA(dairy_dataset!$J$2:J154)</f>
        <v>#REF!</v>
      </c>
      <c r="B154" t="e">
        <f>VLOOKUP($A154,dairy_dataset!$A$1:$Y$4326,MATCH(Filtered_Data!B$1,dairy_dataset!$A$1:$Y$1,0),0)</f>
        <v>#REF!</v>
      </c>
      <c r="C154" t="e">
        <f>VLOOKUP($A154,dairy_dataset!$A$1:$Y$4326,MATCH(Filtered_Data!C$1,dairy_dataset!$A$1:$Y$1,0),0)</f>
        <v>#REF!</v>
      </c>
      <c r="D154" t="e">
        <f>VLOOKUP($A154,dairy_dataset!$A$1:$Y$4326,MATCH(Filtered_Data!D$1,dairy_dataset!$A$1:$Y$1,0),0)</f>
        <v>#REF!</v>
      </c>
      <c r="E154" t="e">
        <f>VLOOKUP($A154,dairy_dataset!$A$1:$Y$4326,MATCH(Filtered_Data!E$1,dairy_dataset!$A$1:$Y$1,0),0)</f>
        <v>#REF!</v>
      </c>
      <c r="F154" t="e">
        <f>VLOOKUP($A154,dairy_dataset!$A$1:$Y$4326,MATCH(Filtered_Data!F$1,dairy_dataset!$A$1:$Y$1,0),0)</f>
        <v>#REF!</v>
      </c>
      <c r="G154" t="e">
        <f>VLOOKUP($A154,dairy_dataset!$A$1:$Y$4326,MATCH(Filtered_Data!G$1,dairy_dataset!$A$1:$Y$1,0),0)</f>
        <v>#REF!</v>
      </c>
      <c r="H154" t="e">
        <f>VLOOKUP($A154,dairy_dataset!$A$1:$Y$4326,MATCH(Filtered_Data!H$1,dairy_dataset!$A$1:$Y$1,0),0)</f>
        <v>#REF!</v>
      </c>
      <c r="I154" t="e">
        <f>VLOOKUP($A154,dairy_dataset!$A$1:$Y$4326,MATCH(Filtered_Data!I$1,dairy_dataset!$A$1:$Y$1,0),0)</f>
        <v>#REF!</v>
      </c>
      <c r="J154" t="e">
        <f>VLOOKUP($A154,dairy_dataset!$A$1:$Y$4326,MATCH(Filtered_Data!J$1,dairy_dataset!$A$1:$Y$1,0),0)</f>
        <v>#REF!</v>
      </c>
      <c r="K154" t="e">
        <f>VLOOKUP($A154,dairy_dataset!$A$1:$Y$4326,MATCH(Filtered_Data!K$1,dairy_dataset!$A$1:$Y$1,0),0)</f>
        <v>#REF!</v>
      </c>
      <c r="L154" t="e">
        <f>VLOOKUP($A154,dairy_dataset!$A$1:$Y$4326,MATCH(Filtered_Data!L$1,dairy_dataset!$A$1:$Y$1,0),0)</f>
        <v>#REF!</v>
      </c>
      <c r="M154" t="e">
        <f>VLOOKUP($A154,dairy_dataset!$A$1:$Y$4326,MATCH(Filtered_Data!M$1,dairy_dataset!$A$1:$Y$1,0),0)</f>
        <v>#REF!</v>
      </c>
      <c r="N154" t="e">
        <f>VLOOKUP($A154,dairy_dataset!$A$1:$Y$4326,MATCH(Filtered_Data!N$1,dairy_dataset!$A$1:$Y$1,0),0)</f>
        <v>#REF!</v>
      </c>
      <c r="O154" t="e">
        <f>VLOOKUP($A154,dairy_dataset!$A$1:$Y$4326,MATCH(Filtered_Data!O$1,dairy_dataset!$A$1:$Y$1,0),0)</f>
        <v>#REF!</v>
      </c>
      <c r="P154" t="e">
        <f>VLOOKUP($A154,dairy_dataset!$A$1:$Y$4326,MATCH(Filtered_Data!P$1,dairy_dataset!$A$1:$Y$1,0),0)</f>
        <v>#REF!</v>
      </c>
      <c r="Q154" t="e">
        <f>VLOOKUP($A154,dairy_dataset!$A$1:$Y$4326,MATCH(Filtered_Data!Q$1,dairy_dataset!$A$1:$Y$1,0),0)</f>
        <v>#REF!</v>
      </c>
      <c r="R154" t="e">
        <f>VLOOKUP($A154,dairy_dataset!$A$1:$Y$4326,MATCH(Filtered_Data!R$1,dairy_dataset!$A$1:$Y$1,0),0)</f>
        <v>#REF!</v>
      </c>
      <c r="S154" t="e">
        <f>VLOOKUP($A154,dairy_dataset!$A$1:$Y$4326,MATCH(Filtered_Data!S$1,dairy_dataset!$A$1:$Y$1,0),0)</f>
        <v>#REF!</v>
      </c>
      <c r="T154" t="e">
        <f>VLOOKUP($A154,dairy_dataset!$A$1:$Y$4326,MATCH(Filtered_Data!T$1,dairy_dataset!$A$1:$Y$1,0),0)</f>
        <v>#REF!</v>
      </c>
      <c r="U154" t="e">
        <f>VLOOKUP($A154,dairy_dataset!$A$1:$Y$4326,MATCH(Filtered_Data!U$1,dairy_dataset!$A$1:$Y$1,0),0)</f>
        <v>#REF!</v>
      </c>
      <c r="V154" t="e">
        <f>VLOOKUP($A154,dairy_dataset!$A$1:$Y$4326,MATCH(Filtered_Data!V$1,dairy_dataset!$A$1:$Y$1,0),0)</f>
        <v>#REF!</v>
      </c>
      <c r="W154" t="e">
        <f>VLOOKUP($A154,dairy_dataset!$A$1:$Y$4326,MATCH(Filtered_Data!W$1,dairy_dataset!$A$1:$Y$1,0),0)</f>
        <v>#REF!</v>
      </c>
      <c r="X154" t="e">
        <f>VLOOKUP($A154,dairy_dataset!$A$1:$Y$4326,MATCH(Filtered_Data!X$1,dairy_dataset!$A$1:$Y$1,0),0)</f>
        <v>#REF!</v>
      </c>
      <c r="Y154" t="e">
        <f>VLOOKUP($A154,dairy_dataset!$A$1:$Y$4326,MATCH(Filtered_Data!Y$1,dairy_dataset!$A$1:$Y$1,0),0)</f>
        <v>#REF!</v>
      </c>
    </row>
    <row r="155" spans="1:25" x14ac:dyDescent="0.3">
      <c r="A155" t="e">
        <f>#REF!&amp;"-"&amp;COUNTA(dairy_dataset!$J$2:J155)</f>
        <v>#REF!</v>
      </c>
      <c r="B155" t="e">
        <f>VLOOKUP($A155,dairy_dataset!$A$1:$Y$4326,MATCH(Filtered_Data!B$1,dairy_dataset!$A$1:$Y$1,0),0)</f>
        <v>#REF!</v>
      </c>
      <c r="C155" t="e">
        <f>VLOOKUP($A155,dairy_dataset!$A$1:$Y$4326,MATCH(Filtered_Data!C$1,dairy_dataset!$A$1:$Y$1,0),0)</f>
        <v>#REF!</v>
      </c>
      <c r="D155" t="e">
        <f>VLOOKUP($A155,dairy_dataset!$A$1:$Y$4326,MATCH(Filtered_Data!D$1,dairy_dataset!$A$1:$Y$1,0),0)</f>
        <v>#REF!</v>
      </c>
      <c r="E155" t="e">
        <f>VLOOKUP($A155,dairy_dataset!$A$1:$Y$4326,MATCH(Filtered_Data!E$1,dairy_dataset!$A$1:$Y$1,0),0)</f>
        <v>#REF!</v>
      </c>
      <c r="F155" t="e">
        <f>VLOOKUP($A155,dairy_dataset!$A$1:$Y$4326,MATCH(Filtered_Data!F$1,dairy_dataset!$A$1:$Y$1,0),0)</f>
        <v>#REF!</v>
      </c>
      <c r="G155" t="e">
        <f>VLOOKUP($A155,dairy_dataset!$A$1:$Y$4326,MATCH(Filtered_Data!G$1,dairy_dataset!$A$1:$Y$1,0),0)</f>
        <v>#REF!</v>
      </c>
      <c r="H155" t="e">
        <f>VLOOKUP($A155,dairy_dataset!$A$1:$Y$4326,MATCH(Filtered_Data!H$1,dairy_dataset!$A$1:$Y$1,0),0)</f>
        <v>#REF!</v>
      </c>
      <c r="I155" t="e">
        <f>VLOOKUP($A155,dairy_dataset!$A$1:$Y$4326,MATCH(Filtered_Data!I$1,dairy_dataset!$A$1:$Y$1,0),0)</f>
        <v>#REF!</v>
      </c>
      <c r="J155" t="e">
        <f>VLOOKUP($A155,dairy_dataset!$A$1:$Y$4326,MATCH(Filtered_Data!J$1,dairy_dataset!$A$1:$Y$1,0),0)</f>
        <v>#REF!</v>
      </c>
      <c r="K155" t="e">
        <f>VLOOKUP($A155,dairy_dataset!$A$1:$Y$4326,MATCH(Filtered_Data!K$1,dairy_dataset!$A$1:$Y$1,0),0)</f>
        <v>#REF!</v>
      </c>
      <c r="L155" t="e">
        <f>VLOOKUP($A155,dairy_dataset!$A$1:$Y$4326,MATCH(Filtered_Data!L$1,dairy_dataset!$A$1:$Y$1,0),0)</f>
        <v>#REF!</v>
      </c>
      <c r="M155" t="e">
        <f>VLOOKUP($A155,dairy_dataset!$A$1:$Y$4326,MATCH(Filtered_Data!M$1,dairy_dataset!$A$1:$Y$1,0),0)</f>
        <v>#REF!</v>
      </c>
      <c r="N155" t="e">
        <f>VLOOKUP($A155,dairy_dataset!$A$1:$Y$4326,MATCH(Filtered_Data!N$1,dairy_dataset!$A$1:$Y$1,0),0)</f>
        <v>#REF!</v>
      </c>
      <c r="O155" t="e">
        <f>VLOOKUP($A155,dairy_dataset!$A$1:$Y$4326,MATCH(Filtered_Data!O$1,dairy_dataset!$A$1:$Y$1,0),0)</f>
        <v>#REF!</v>
      </c>
      <c r="P155" t="e">
        <f>VLOOKUP($A155,dairy_dataset!$A$1:$Y$4326,MATCH(Filtered_Data!P$1,dairy_dataset!$A$1:$Y$1,0),0)</f>
        <v>#REF!</v>
      </c>
      <c r="Q155" t="e">
        <f>VLOOKUP($A155,dairy_dataset!$A$1:$Y$4326,MATCH(Filtered_Data!Q$1,dairy_dataset!$A$1:$Y$1,0),0)</f>
        <v>#REF!</v>
      </c>
      <c r="R155" t="e">
        <f>VLOOKUP($A155,dairy_dataset!$A$1:$Y$4326,MATCH(Filtered_Data!R$1,dairy_dataset!$A$1:$Y$1,0),0)</f>
        <v>#REF!</v>
      </c>
      <c r="S155" t="e">
        <f>VLOOKUP($A155,dairy_dataset!$A$1:$Y$4326,MATCH(Filtered_Data!S$1,dairy_dataset!$A$1:$Y$1,0),0)</f>
        <v>#REF!</v>
      </c>
      <c r="T155" t="e">
        <f>VLOOKUP($A155,dairy_dataset!$A$1:$Y$4326,MATCH(Filtered_Data!T$1,dairy_dataset!$A$1:$Y$1,0),0)</f>
        <v>#REF!</v>
      </c>
      <c r="U155" t="e">
        <f>VLOOKUP($A155,dairy_dataset!$A$1:$Y$4326,MATCH(Filtered_Data!U$1,dairy_dataset!$A$1:$Y$1,0),0)</f>
        <v>#REF!</v>
      </c>
      <c r="V155" t="e">
        <f>VLOOKUP($A155,dairy_dataset!$A$1:$Y$4326,MATCH(Filtered_Data!V$1,dairy_dataset!$A$1:$Y$1,0),0)</f>
        <v>#REF!</v>
      </c>
      <c r="W155" t="e">
        <f>VLOOKUP($A155,dairy_dataset!$A$1:$Y$4326,MATCH(Filtered_Data!W$1,dairy_dataset!$A$1:$Y$1,0),0)</f>
        <v>#REF!</v>
      </c>
      <c r="X155" t="e">
        <f>VLOOKUP($A155,dairy_dataset!$A$1:$Y$4326,MATCH(Filtered_Data!X$1,dairy_dataset!$A$1:$Y$1,0),0)</f>
        <v>#REF!</v>
      </c>
      <c r="Y155" t="e">
        <f>VLOOKUP($A155,dairy_dataset!$A$1:$Y$4326,MATCH(Filtered_Data!Y$1,dairy_dataset!$A$1:$Y$1,0),0)</f>
        <v>#REF!</v>
      </c>
    </row>
    <row r="156" spans="1:25" x14ac:dyDescent="0.3">
      <c r="A156" t="e">
        <f>#REF!&amp;"-"&amp;COUNTA(dairy_dataset!$J$2:J156)</f>
        <v>#REF!</v>
      </c>
      <c r="B156" t="e">
        <f>VLOOKUP($A156,dairy_dataset!$A$1:$Y$4326,MATCH(Filtered_Data!B$1,dairy_dataset!$A$1:$Y$1,0),0)</f>
        <v>#REF!</v>
      </c>
      <c r="C156" t="e">
        <f>VLOOKUP($A156,dairy_dataset!$A$1:$Y$4326,MATCH(Filtered_Data!C$1,dairy_dataset!$A$1:$Y$1,0),0)</f>
        <v>#REF!</v>
      </c>
      <c r="D156" t="e">
        <f>VLOOKUP($A156,dairy_dataset!$A$1:$Y$4326,MATCH(Filtered_Data!D$1,dairy_dataset!$A$1:$Y$1,0),0)</f>
        <v>#REF!</v>
      </c>
      <c r="E156" t="e">
        <f>VLOOKUP($A156,dairy_dataset!$A$1:$Y$4326,MATCH(Filtered_Data!E$1,dairy_dataset!$A$1:$Y$1,0),0)</f>
        <v>#REF!</v>
      </c>
      <c r="F156" t="e">
        <f>VLOOKUP($A156,dairy_dataset!$A$1:$Y$4326,MATCH(Filtered_Data!F$1,dairy_dataset!$A$1:$Y$1,0),0)</f>
        <v>#REF!</v>
      </c>
      <c r="G156" t="e">
        <f>VLOOKUP($A156,dairy_dataset!$A$1:$Y$4326,MATCH(Filtered_Data!G$1,dairy_dataset!$A$1:$Y$1,0),0)</f>
        <v>#REF!</v>
      </c>
      <c r="H156" t="e">
        <f>VLOOKUP($A156,dairy_dataset!$A$1:$Y$4326,MATCH(Filtered_Data!H$1,dairy_dataset!$A$1:$Y$1,0),0)</f>
        <v>#REF!</v>
      </c>
      <c r="I156" t="e">
        <f>VLOOKUP($A156,dairy_dataset!$A$1:$Y$4326,MATCH(Filtered_Data!I$1,dairy_dataset!$A$1:$Y$1,0),0)</f>
        <v>#REF!</v>
      </c>
      <c r="J156" t="e">
        <f>VLOOKUP($A156,dairy_dataset!$A$1:$Y$4326,MATCH(Filtered_Data!J$1,dairy_dataset!$A$1:$Y$1,0),0)</f>
        <v>#REF!</v>
      </c>
      <c r="K156" t="e">
        <f>VLOOKUP($A156,dairy_dataset!$A$1:$Y$4326,MATCH(Filtered_Data!K$1,dairy_dataset!$A$1:$Y$1,0),0)</f>
        <v>#REF!</v>
      </c>
      <c r="L156" t="e">
        <f>VLOOKUP($A156,dairy_dataset!$A$1:$Y$4326,MATCH(Filtered_Data!L$1,dairy_dataset!$A$1:$Y$1,0),0)</f>
        <v>#REF!</v>
      </c>
      <c r="M156" t="e">
        <f>VLOOKUP($A156,dairy_dataset!$A$1:$Y$4326,MATCH(Filtered_Data!M$1,dairy_dataset!$A$1:$Y$1,0),0)</f>
        <v>#REF!</v>
      </c>
      <c r="N156" t="e">
        <f>VLOOKUP($A156,dairy_dataset!$A$1:$Y$4326,MATCH(Filtered_Data!N$1,dairy_dataset!$A$1:$Y$1,0),0)</f>
        <v>#REF!</v>
      </c>
      <c r="O156" t="e">
        <f>VLOOKUP($A156,dairy_dataset!$A$1:$Y$4326,MATCH(Filtered_Data!O$1,dairy_dataset!$A$1:$Y$1,0),0)</f>
        <v>#REF!</v>
      </c>
      <c r="P156" t="e">
        <f>VLOOKUP($A156,dairy_dataset!$A$1:$Y$4326,MATCH(Filtered_Data!P$1,dairy_dataset!$A$1:$Y$1,0),0)</f>
        <v>#REF!</v>
      </c>
      <c r="Q156" t="e">
        <f>VLOOKUP($A156,dairy_dataset!$A$1:$Y$4326,MATCH(Filtered_Data!Q$1,dairy_dataset!$A$1:$Y$1,0),0)</f>
        <v>#REF!</v>
      </c>
      <c r="R156" t="e">
        <f>VLOOKUP($A156,dairy_dataset!$A$1:$Y$4326,MATCH(Filtered_Data!R$1,dairy_dataset!$A$1:$Y$1,0),0)</f>
        <v>#REF!</v>
      </c>
      <c r="S156" t="e">
        <f>VLOOKUP($A156,dairy_dataset!$A$1:$Y$4326,MATCH(Filtered_Data!S$1,dairy_dataset!$A$1:$Y$1,0),0)</f>
        <v>#REF!</v>
      </c>
      <c r="T156" t="e">
        <f>VLOOKUP($A156,dairy_dataset!$A$1:$Y$4326,MATCH(Filtered_Data!T$1,dairy_dataset!$A$1:$Y$1,0),0)</f>
        <v>#REF!</v>
      </c>
      <c r="U156" t="e">
        <f>VLOOKUP($A156,dairy_dataset!$A$1:$Y$4326,MATCH(Filtered_Data!U$1,dairy_dataset!$A$1:$Y$1,0),0)</f>
        <v>#REF!</v>
      </c>
      <c r="V156" t="e">
        <f>VLOOKUP($A156,dairy_dataset!$A$1:$Y$4326,MATCH(Filtered_Data!V$1,dairy_dataset!$A$1:$Y$1,0),0)</f>
        <v>#REF!</v>
      </c>
      <c r="W156" t="e">
        <f>VLOOKUP($A156,dairy_dataset!$A$1:$Y$4326,MATCH(Filtered_Data!W$1,dairy_dataset!$A$1:$Y$1,0),0)</f>
        <v>#REF!</v>
      </c>
      <c r="X156" t="e">
        <f>VLOOKUP($A156,dairy_dataset!$A$1:$Y$4326,MATCH(Filtered_Data!X$1,dairy_dataset!$A$1:$Y$1,0),0)</f>
        <v>#REF!</v>
      </c>
      <c r="Y156" t="e">
        <f>VLOOKUP($A156,dairy_dataset!$A$1:$Y$4326,MATCH(Filtered_Data!Y$1,dairy_dataset!$A$1:$Y$1,0),0)</f>
        <v>#REF!</v>
      </c>
    </row>
    <row r="157" spans="1:25" x14ac:dyDescent="0.3">
      <c r="A157" t="e">
        <f>#REF!&amp;"-"&amp;COUNTA(dairy_dataset!$J$2:J157)</f>
        <v>#REF!</v>
      </c>
      <c r="B157" t="e">
        <f>VLOOKUP($A157,dairy_dataset!$A$1:$Y$4326,MATCH(Filtered_Data!B$1,dairy_dataset!$A$1:$Y$1,0),0)</f>
        <v>#REF!</v>
      </c>
      <c r="C157" t="e">
        <f>VLOOKUP($A157,dairy_dataset!$A$1:$Y$4326,MATCH(Filtered_Data!C$1,dairy_dataset!$A$1:$Y$1,0),0)</f>
        <v>#REF!</v>
      </c>
      <c r="D157" t="e">
        <f>VLOOKUP($A157,dairy_dataset!$A$1:$Y$4326,MATCH(Filtered_Data!D$1,dairy_dataset!$A$1:$Y$1,0),0)</f>
        <v>#REF!</v>
      </c>
      <c r="E157" t="e">
        <f>VLOOKUP($A157,dairy_dataset!$A$1:$Y$4326,MATCH(Filtered_Data!E$1,dairy_dataset!$A$1:$Y$1,0),0)</f>
        <v>#REF!</v>
      </c>
      <c r="F157" t="e">
        <f>VLOOKUP($A157,dairy_dataset!$A$1:$Y$4326,MATCH(Filtered_Data!F$1,dairy_dataset!$A$1:$Y$1,0),0)</f>
        <v>#REF!</v>
      </c>
      <c r="G157" t="e">
        <f>VLOOKUP($A157,dairy_dataset!$A$1:$Y$4326,MATCH(Filtered_Data!G$1,dairy_dataset!$A$1:$Y$1,0),0)</f>
        <v>#REF!</v>
      </c>
      <c r="H157" t="e">
        <f>VLOOKUP($A157,dairy_dataset!$A$1:$Y$4326,MATCH(Filtered_Data!H$1,dairy_dataset!$A$1:$Y$1,0),0)</f>
        <v>#REF!</v>
      </c>
      <c r="I157" t="e">
        <f>VLOOKUP($A157,dairy_dataset!$A$1:$Y$4326,MATCH(Filtered_Data!I$1,dairy_dataset!$A$1:$Y$1,0),0)</f>
        <v>#REF!</v>
      </c>
      <c r="J157" t="e">
        <f>VLOOKUP($A157,dairy_dataset!$A$1:$Y$4326,MATCH(Filtered_Data!J$1,dairy_dataset!$A$1:$Y$1,0),0)</f>
        <v>#REF!</v>
      </c>
      <c r="K157" t="e">
        <f>VLOOKUP($A157,dairy_dataset!$A$1:$Y$4326,MATCH(Filtered_Data!K$1,dairy_dataset!$A$1:$Y$1,0),0)</f>
        <v>#REF!</v>
      </c>
      <c r="L157" t="e">
        <f>VLOOKUP($A157,dairy_dataset!$A$1:$Y$4326,MATCH(Filtered_Data!L$1,dairy_dataset!$A$1:$Y$1,0),0)</f>
        <v>#REF!</v>
      </c>
      <c r="M157" t="e">
        <f>VLOOKUP($A157,dairy_dataset!$A$1:$Y$4326,MATCH(Filtered_Data!M$1,dairy_dataset!$A$1:$Y$1,0),0)</f>
        <v>#REF!</v>
      </c>
      <c r="N157" t="e">
        <f>VLOOKUP($A157,dairy_dataset!$A$1:$Y$4326,MATCH(Filtered_Data!N$1,dairy_dataset!$A$1:$Y$1,0),0)</f>
        <v>#REF!</v>
      </c>
      <c r="O157" t="e">
        <f>VLOOKUP($A157,dairy_dataset!$A$1:$Y$4326,MATCH(Filtered_Data!O$1,dairy_dataset!$A$1:$Y$1,0),0)</f>
        <v>#REF!</v>
      </c>
      <c r="P157" t="e">
        <f>VLOOKUP($A157,dairy_dataset!$A$1:$Y$4326,MATCH(Filtered_Data!P$1,dairy_dataset!$A$1:$Y$1,0),0)</f>
        <v>#REF!</v>
      </c>
      <c r="Q157" t="e">
        <f>VLOOKUP($A157,dairy_dataset!$A$1:$Y$4326,MATCH(Filtered_Data!Q$1,dairy_dataset!$A$1:$Y$1,0),0)</f>
        <v>#REF!</v>
      </c>
      <c r="R157" t="e">
        <f>VLOOKUP($A157,dairy_dataset!$A$1:$Y$4326,MATCH(Filtered_Data!R$1,dairy_dataset!$A$1:$Y$1,0),0)</f>
        <v>#REF!</v>
      </c>
      <c r="S157" t="e">
        <f>VLOOKUP($A157,dairy_dataset!$A$1:$Y$4326,MATCH(Filtered_Data!S$1,dairy_dataset!$A$1:$Y$1,0),0)</f>
        <v>#REF!</v>
      </c>
      <c r="T157" t="e">
        <f>VLOOKUP($A157,dairy_dataset!$A$1:$Y$4326,MATCH(Filtered_Data!T$1,dairy_dataset!$A$1:$Y$1,0),0)</f>
        <v>#REF!</v>
      </c>
      <c r="U157" t="e">
        <f>VLOOKUP($A157,dairy_dataset!$A$1:$Y$4326,MATCH(Filtered_Data!U$1,dairy_dataset!$A$1:$Y$1,0),0)</f>
        <v>#REF!</v>
      </c>
      <c r="V157" t="e">
        <f>VLOOKUP($A157,dairy_dataset!$A$1:$Y$4326,MATCH(Filtered_Data!V$1,dairy_dataset!$A$1:$Y$1,0),0)</f>
        <v>#REF!</v>
      </c>
      <c r="W157" t="e">
        <f>VLOOKUP($A157,dairy_dataset!$A$1:$Y$4326,MATCH(Filtered_Data!W$1,dairy_dataset!$A$1:$Y$1,0),0)</f>
        <v>#REF!</v>
      </c>
      <c r="X157" t="e">
        <f>VLOOKUP($A157,dairy_dataset!$A$1:$Y$4326,MATCH(Filtered_Data!X$1,dairy_dataset!$A$1:$Y$1,0),0)</f>
        <v>#REF!</v>
      </c>
      <c r="Y157" t="e">
        <f>VLOOKUP($A157,dairy_dataset!$A$1:$Y$4326,MATCH(Filtered_Data!Y$1,dairy_dataset!$A$1:$Y$1,0),0)</f>
        <v>#REF!</v>
      </c>
    </row>
    <row r="158" spans="1:25" x14ac:dyDescent="0.3">
      <c r="A158" t="e">
        <f>#REF!&amp;"-"&amp;COUNTA(dairy_dataset!$J$2:J158)</f>
        <v>#REF!</v>
      </c>
      <c r="B158" t="e">
        <f>VLOOKUP($A158,dairy_dataset!$A$1:$Y$4326,MATCH(Filtered_Data!B$1,dairy_dataset!$A$1:$Y$1,0),0)</f>
        <v>#REF!</v>
      </c>
      <c r="C158" t="e">
        <f>VLOOKUP($A158,dairy_dataset!$A$1:$Y$4326,MATCH(Filtered_Data!C$1,dairy_dataset!$A$1:$Y$1,0),0)</f>
        <v>#REF!</v>
      </c>
      <c r="D158" t="e">
        <f>VLOOKUP($A158,dairy_dataset!$A$1:$Y$4326,MATCH(Filtered_Data!D$1,dairy_dataset!$A$1:$Y$1,0),0)</f>
        <v>#REF!</v>
      </c>
      <c r="E158" t="e">
        <f>VLOOKUP($A158,dairy_dataset!$A$1:$Y$4326,MATCH(Filtered_Data!E$1,dairy_dataset!$A$1:$Y$1,0),0)</f>
        <v>#REF!</v>
      </c>
      <c r="F158" t="e">
        <f>VLOOKUP($A158,dairy_dataset!$A$1:$Y$4326,MATCH(Filtered_Data!F$1,dairy_dataset!$A$1:$Y$1,0),0)</f>
        <v>#REF!</v>
      </c>
      <c r="G158" t="e">
        <f>VLOOKUP($A158,dairy_dataset!$A$1:$Y$4326,MATCH(Filtered_Data!G$1,dairy_dataset!$A$1:$Y$1,0),0)</f>
        <v>#REF!</v>
      </c>
      <c r="H158" t="e">
        <f>VLOOKUP($A158,dairy_dataset!$A$1:$Y$4326,MATCH(Filtered_Data!H$1,dairy_dataset!$A$1:$Y$1,0),0)</f>
        <v>#REF!</v>
      </c>
      <c r="I158" t="e">
        <f>VLOOKUP($A158,dairy_dataset!$A$1:$Y$4326,MATCH(Filtered_Data!I$1,dairy_dataset!$A$1:$Y$1,0),0)</f>
        <v>#REF!</v>
      </c>
      <c r="J158" t="e">
        <f>VLOOKUP($A158,dairy_dataset!$A$1:$Y$4326,MATCH(Filtered_Data!J$1,dairy_dataset!$A$1:$Y$1,0),0)</f>
        <v>#REF!</v>
      </c>
      <c r="K158" t="e">
        <f>VLOOKUP($A158,dairy_dataset!$A$1:$Y$4326,MATCH(Filtered_Data!K$1,dairy_dataset!$A$1:$Y$1,0),0)</f>
        <v>#REF!</v>
      </c>
      <c r="L158" t="e">
        <f>VLOOKUP($A158,dairy_dataset!$A$1:$Y$4326,MATCH(Filtered_Data!L$1,dairy_dataset!$A$1:$Y$1,0),0)</f>
        <v>#REF!</v>
      </c>
      <c r="M158" t="e">
        <f>VLOOKUP($A158,dairy_dataset!$A$1:$Y$4326,MATCH(Filtered_Data!M$1,dairy_dataset!$A$1:$Y$1,0),0)</f>
        <v>#REF!</v>
      </c>
      <c r="N158" t="e">
        <f>VLOOKUP($A158,dairy_dataset!$A$1:$Y$4326,MATCH(Filtered_Data!N$1,dairy_dataset!$A$1:$Y$1,0),0)</f>
        <v>#REF!</v>
      </c>
      <c r="O158" t="e">
        <f>VLOOKUP($A158,dairy_dataset!$A$1:$Y$4326,MATCH(Filtered_Data!O$1,dairy_dataset!$A$1:$Y$1,0),0)</f>
        <v>#REF!</v>
      </c>
      <c r="P158" t="e">
        <f>VLOOKUP($A158,dairy_dataset!$A$1:$Y$4326,MATCH(Filtered_Data!P$1,dairy_dataset!$A$1:$Y$1,0),0)</f>
        <v>#REF!</v>
      </c>
      <c r="Q158" t="e">
        <f>VLOOKUP($A158,dairy_dataset!$A$1:$Y$4326,MATCH(Filtered_Data!Q$1,dairy_dataset!$A$1:$Y$1,0),0)</f>
        <v>#REF!</v>
      </c>
      <c r="R158" t="e">
        <f>VLOOKUP($A158,dairy_dataset!$A$1:$Y$4326,MATCH(Filtered_Data!R$1,dairy_dataset!$A$1:$Y$1,0),0)</f>
        <v>#REF!</v>
      </c>
      <c r="S158" t="e">
        <f>VLOOKUP($A158,dairy_dataset!$A$1:$Y$4326,MATCH(Filtered_Data!S$1,dairy_dataset!$A$1:$Y$1,0),0)</f>
        <v>#REF!</v>
      </c>
      <c r="T158" t="e">
        <f>VLOOKUP($A158,dairy_dataset!$A$1:$Y$4326,MATCH(Filtered_Data!T$1,dairy_dataset!$A$1:$Y$1,0),0)</f>
        <v>#REF!</v>
      </c>
      <c r="U158" t="e">
        <f>VLOOKUP($A158,dairy_dataset!$A$1:$Y$4326,MATCH(Filtered_Data!U$1,dairy_dataset!$A$1:$Y$1,0),0)</f>
        <v>#REF!</v>
      </c>
      <c r="V158" t="e">
        <f>VLOOKUP($A158,dairy_dataset!$A$1:$Y$4326,MATCH(Filtered_Data!V$1,dairy_dataset!$A$1:$Y$1,0),0)</f>
        <v>#REF!</v>
      </c>
      <c r="W158" t="e">
        <f>VLOOKUP($A158,dairy_dataset!$A$1:$Y$4326,MATCH(Filtered_Data!W$1,dairy_dataset!$A$1:$Y$1,0),0)</f>
        <v>#REF!</v>
      </c>
      <c r="X158" t="e">
        <f>VLOOKUP($A158,dairy_dataset!$A$1:$Y$4326,MATCH(Filtered_Data!X$1,dairy_dataset!$A$1:$Y$1,0),0)</f>
        <v>#REF!</v>
      </c>
      <c r="Y158" t="e">
        <f>VLOOKUP($A158,dairy_dataset!$A$1:$Y$4326,MATCH(Filtered_Data!Y$1,dairy_dataset!$A$1:$Y$1,0),0)</f>
        <v>#REF!</v>
      </c>
    </row>
    <row r="159" spans="1:25" x14ac:dyDescent="0.3">
      <c r="A159" t="e">
        <f>#REF!&amp;"-"&amp;COUNTA(dairy_dataset!$J$2:J159)</f>
        <v>#REF!</v>
      </c>
      <c r="B159" t="e">
        <f>VLOOKUP($A159,dairy_dataset!$A$1:$Y$4326,MATCH(Filtered_Data!B$1,dairy_dataset!$A$1:$Y$1,0),0)</f>
        <v>#REF!</v>
      </c>
      <c r="C159" t="e">
        <f>VLOOKUP($A159,dairy_dataset!$A$1:$Y$4326,MATCH(Filtered_Data!C$1,dairy_dataset!$A$1:$Y$1,0),0)</f>
        <v>#REF!</v>
      </c>
      <c r="D159" t="e">
        <f>VLOOKUP($A159,dairy_dataset!$A$1:$Y$4326,MATCH(Filtered_Data!D$1,dairy_dataset!$A$1:$Y$1,0),0)</f>
        <v>#REF!</v>
      </c>
      <c r="E159" t="e">
        <f>VLOOKUP($A159,dairy_dataset!$A$1:$Y$4326,MATCH(Filtered_Data!E$1,dairy_dataset!$A$1:$Y$1,0),0)</f>
        <v>#REF!</v>
      </c>
      <c r="F159" t="e">
        <f>VLOOKUP($A159,dairy_dataset!$A$1:$Y$4326,MATCH(Filtered_Data!F$1,dairy_dataset!$A$1:$Y$1,0),0)</f>
        <v>#REF!</v>
      </c>
      <c r="G159" t="e">
        <f>VLOOKUP($A159,dairy_dataset!$A$1:$Y$4326,MATCH(Filtered_Data!G$1,dairy_dataset!$A$1:$Y$1,0),0)</f>
        <v>#REF!</v>
      </c>
      <c r="H159" t="e">
        <f>VLOOKUP($A159,dairy_dataset!$A$1:$Y$4326,MATCH(Filtered_Data!H$1,dairy_dataset!$A$1:$Y$1,0),0)</f>
        <v>#REF!</v>
      </c>
      <c r="I159" t="e">
        <f>VLOOKUP($A159,dairy_dataset!$A$1:$Y$4326,MATCH(Filtered_Data!I$1,dairy_dataset!$A$1:$Y$1,0),0)</f>
        <v>#REF!</v>
      </c>
      <c r="J159" t="e">
        <f>VLOOKUP($A159,dairy_dataset!$A$1:$Y$4326,MATCH(Filtered_Data!J$1,dairy_dataset!$A$1:$Y$1,0),0)</f>
        <v>#REF!</v>
      </c>
      <c r="K159" t="e">
        <f>VLOOKUP($A159,dairy_dataset!$A$1:$Y$4326,MATCH(Filtered_Data!K$1,dairy_dataset!$A$1:$Y$1,0),0)</f>
        <v>#REF!</v>
      </c>
      <c r="L159" t="e">
        <f>VLOOKUP($A159,dairy_dataset!$A$1:$Y$4326,MATCH(Filtered_Data!L$1,dairy_dataset!$A$1:$Y$1,0),0)</f>
        <v>#REF!</v>
      </c>
      <c r="M159" t="e">
        <f>VLOOKUP($A159,dairy_dataset!$A$1:$Y$4326,MATCH(Filtered_Data!M$1,dairy_dataset!$A$1:$Y$1,0),0)</f>
        <v>#REF!</v>
      </c>
      <c r="N159" t="e">
        <f>VLOOKUP($A159,dairy_dataset!$A$1:$Y$4326,MATCH(Filtered_Data!N$1,dairy_dataset!$A$1:$Y$1,0),0)</f>
        <v>#REF!</v>
      </c>
      <c r="O159" t="e">
        <f>VLOOKUP($A159,dairy_dataset!$A$1:$Y$4326,MATCH(Filtered_Data!O$1,dairy_dataset!$A$1:$Y$1,0),0)</f>
        <v>#REF!</v>
      </c>
      <c r="P159" t="e">
        <f>VLOOKUP($A159,dairy_dataset!$A$1:$Y$4326,MATCH(Filtered_Data!P$1,dairy_dataset!$A$1:$Y$1,0),0)</f>
        <v>#REF!</v>
      </c>
      <c r="Q159" t="e">
        <f>VLOOKUP($A159,dairy_dataset!$A$1:$Y$4326,MATCH(Filtered_Data!Q$1,dairy_dataset!$A$1:$Y$1,0),0)</f>
        <v>#REF!</v>
      </c>
      <c r="R159" t="e">
        <f>VLOOKUP($A159,dairy_dataset!$A$1:$Y$4326,MATCH(Filtered_Data!R$1,dairy_dataset!$A$1:$Y$1,0),0)</f>
        <v>#REF!</v>
      </c>
      <c r="S159" t="e">
        <f>VLOOKUP($A159,dairy_dataset!$A$1:$Y$4326,MATCH(Filtered_Data!S$1,dairy_dataset!$A$1:$Y$1,0),0)</f>
        <v>#REF!</v>
      </c>
      <c r="T159" t="e">
        <f>VLOOKUP($A159,dairy_dataset!$A$1:$Y$4326,MATCH(Filtered_Data!T$1,dairy_dataset!$A$1:$Y$1,0),0)</f>
        <v>#REF!</v>
      </c>
      <c r="U159" t="e">
        <f>VLOOKUP($A159,dairy_dataset!$A$1:$Y$4326,MATCH(Filtered_Data!U$1,dairy_dataset!$A$1:$Y$1,0),0)</f>
        <v>#REF!</v>
      </c>
      <c r="V159" t="e">
        <f>VLOOKUP($A159,dairy_dataset!$A$1:$Y$4326,MATCH(Filtered_Data!V$1,dairy_dataset!$A$1:$Y$1,0),0)</f>
        <v>#REF!</v>
      </c>
      <c r="W159" t="e">
        <f>VLOOKUP($A159,dairy_dataset!$A$1:$Y$4326,MATCH(Filtered_Data!W$1,dairy_dataset!$A$1:$Y$1,0),0)</f>
        <v>#REF!</v>
      </c>
      <c r="X159" t="e">
        <f>VLOOKUP($A159,dairy_dataset!$A$1:$Y$4326,MATCH(Filtered_Data!X$1,dairy_dataset!$A$1:$Y$1,0),0)</f>
        <v>#REF!</v>
      </c>
      <c r="Y159" t="e">
        <f>VLOOKUP($A159,dairy_dataset!$A$1:$Y$4326,MATCH(Filtered_Data!Y$1,dairy_dataset!$A$1:$Y$1,0),0)</f>
        <v>#REF!</v>
      </c>
    </row>
    <row r="160" spans="1:25" x14ac:dyDescent="0.3">
      <c r="A160" t="e">
        <f>#REF!&amp;"-"&amp;COUNTA(dairy_dataset!$J$2:J160)</f>
        <v>#REF!</v>
      </c>
      <c r="B160" t="e">
        <f>VLOOKUP($A160,dairy_dataset!$A$1:$Y$4326,MATCH(Filtered_Data!B$1,dairy_dataset!$A$1:$Y$1,0),0)</f>
        <v>#REF!</v>
      </c>
      <c r="C160" t="e">
        <f>VLOOKUP($A160,dairy_dataset!$A$1:$Y$4326,MATCH(Filtered_Data!C$1,dairy_dataset!$A$1:$Y$1,0),0)</f>
        <v>#REF!</v>
      </c>
      <c r="D160" t="e">
        <f>VLOOKUP($A160,dairy_dataset!$A$1:$Y$4326,MATCH(Filtered_Data!D$1,dairy_dataset!$A$1:$Y$1,0),0)</f>
        <v>#REF!</v>
      </c>
      <c r="E160" t="e">
        <f>VLOOKUP($A160,dairy_dataset!$A$1:$Y$4326,MATCH(Filtered_Data!E$1,dairy_dataset!$A$1:$Y$1,0),0)</f>
        <v>#REF!</v>
      </c>
      <c r="F160" t="e">
        <f>VLOOKUP($A160,dairy_dataset!$A$1:$Y$4326,MATCH(Filtered_Data!F$1,dairy_dataset!$A$1:$Y$1,0),0)</f>
        <v>#REF!</v>
      </c>
      <c r="G160" t="e">
        <f>VLOOKUP($A160,dairy_dataset!$A$1:$Y$4326,MATCH(Filtered_Data!G$1,dairy_dataset!$A$1:$Y$1,0),0)</f>
        <v>#REF!</v>
      </c>
      <c r="H160" t="e">
        <f>VLOOKUP($A160,dairy_dataset!$A$1:$Y$4326,MATCH(Filtered_Data!H$1,dairy_dataset!$A$1:$Y$1,0),0)</f>
        <v>#REF!</v>
      </c>
      <c r="I160" t="e">
        <f>VLOOKUP($A160,dairy_dataset!$A$1:$Y$4326,MATCH(Filtered_Data!I$1,dairy_dataset!$A$1:$Y$1,0),0)</f>
        <v>#REF!</v>
      </c>
      <c r="J160" t="e">
        <f>VLOOKUP($A160,dairy_dataset!$A$1:$Y$4326,MATCH(Filtered_Data!J$1,dairy_dataset!$A$1:$Y$1,0),0)</f>
        <v>#REF!</v>
      </c>
      <c r="K160" t="e">
        <f>VLOOKUP($A160,dairy_dataset!$A$1:$Y$4326,MATCH(Filtered_Data!K$1,dairy_dataset!$A$1:$Y$1,0),0)</f>
        <v>#REF!</v>
      </c>
      <c r="L160" t="e">
        <f>VLOOKUP($A160,dairy_dataset!$A$1:$Y$4326,MATCH(Filtered_Data!L$1,dairy_dataset!$A$1:$Y$1,0),0)</f>
        <v>#REF!</v>
      </c>
      <c r="M160" t="e">
        <f>VLOOKUP($A160,dairy_dataset!$A$1:$Y$4326,MATCH(Filtered_Data!M$1,dairy_dataset!$A$1:$Y$1,0),0)</f>
        <v>#REF!</v>
      </c>
      <c r="N160" t="e">
        <f>VLOOKUP($A160,dairy_dataset!$A$1:$Y$4326,MATCH(Filtered_Data!N$1,dairy_dataset!$A$1:$Y$1,0),0)</f>
        <v>#REF!</v>
      </c>
      <c r="O160" t="e">
        <f>VLOOKUP($A160,dairy_dataset!$A$1:$Y$4326,MATCH(Filtered_Data!O$1,dairy_dataset!$A$1:$Y$1,0),0)</f>
        <v>#REF!</v>
      </c>
      <c r="P160" t="e">
        <f>VLOOKUP($A160,dairy_dataset!$A$1:$Y$4326,MATCH(Filtered_Data!P$1,dairy_dataset!$A$1:$Y$1,0),0)</f>
        <v>#REF!</v>
      </c>
      <c r="Q160" t="e">
        <f>VLOOKUP($A160,dairy_dataset!$A$1:$Y$4326,MATCH(Filtered_Data!Q$1,dairy_dataset!$A$1:$Y$1,0),0)</f>
        <v>#REF!</v>
      </c>
      <c r="R160" t="e">
        <f>VLOOKUP($A160,dairy_dataset!$A$1:$Y$4326,MATCH(Filtered_Data!R$1,dairy_dataset!$A$1:$Y$1,0),0)</f>
        <v>#REF!</v>
      </c>
      <c r="S160" t="e">
        <f>VLOOKUP($A160,dairy_dataset!$A$1:$Y$4326,MATCH(Filtered_Data!S$1,dairy_dataset!$A$1:$Y$1,0),0)</f>
        <v>#REF!</v>
      </c>
      <c r="T160" t="e">
        <f>VLOOKUP($A160,dairy_dataset!$A$1:$Y$4326,MATCH(Filtered_Data!T$1,dairy_dataset!$A$1:$Y$1,0),0)</f>
        <v>#REF!</v>
      </c>
      <c r="U160" t="e">
        <f>VLOOKUP($A160,dairy_dataset!$A$1:$Y$4326,MATCH(Filtered_Data!U$1,dairy_dataset!$A$1:$Y$1,0),0)</f>
        <v>#REF!</v>
      </c>
      <c r="V160" t="e">
        <f>VLOOKUP($A160,dairy_dataset!$A$1:$Y$4326,MATCH(Filtered_Data!V$1,dairy_dataset!$A$1:$Y$1,0),0)</f>
        <v>#REF!</v>
      </c>
      <c r="W160" t="e">
        <f>VLOOKUP($A160,dairy_dataset!$A$1:$Y$4326,MATCH(Filtered_Data!W$1,dairy_dataset!$A$1:$Y$1,0),0)</f>
        <v>#REF!</v>
      </c>
      <c r="X160" t="e">
        <f>VLOOKUP($A160,dairy_dataset!$A$1:$Y$4326,MATCH(Filtered_Data!X$1,dairy_dataset!$A$1:$Y$1,0),0)</f>
        <v>#REF!</v>
      </c>
      <c r="Y160" t="e">
        <f>VLOOKUP($A160,dairy_dataset!$A$1:$Y$4326,MATCH(Filtered_Data!Y$1,dairy_dataset!$A$1:$Y$1,0),0)</f>
        <v>#REF!</v>
      </c>
    </row>
    <row r="161" spans="1:25" x14ac:dyDescent="0.3">
      <c r="A161" t="e">
        <f>#REF!&amp;"-"&amp;COUNTA(dairy_dataset!$J$2:J161)</f>
        <v>#REF!</v>
      </c>
      <c r="B161" t="e">
        <f>VLOOKUP($A161,dairy_dataset!$A$1:$Y$4326,MATCH(Filtered_Data!B$1,dairy_dataset!$A$1:$Y$1,0),0)</f>
        <v>#REF!</v>
      </c>
      <c r="C161" t="e">
        <f>VLOOKUP($A161,dairy_dataset!$A$1:$Y$4326,MATCH(Filtered_Data!C$1,dairy_dataset!$A$1:$Y$1,0),0)</f>
        <v>#REF!</v>
      </c>
      <c r="D161" t="e">
        <f>VLOOKUP($A161,dairy_dataset!$A$1:$Y$4326,MATCH(Filtered_Data!D$1,dairy_dataset!$A$1:$Y$1,0),0)</f>
        <v>#REF!</v>
      </c>
      <c r="E161" t="e">
        <f>VLOOKUP($A161,dairy_dataset!$A$1:$Y$4326,MATCH(Filtered_Data!E$1,dairy_dataset!$A$1:$Y$1,0),0)</f>
        <v>#REF!</v>
      </c>
      <c r="F161" t="e">
        <f>VLOOKUP($A161,dairy_dataset!$A$1:$Y$4326,MATCH(Filtered_Data!F$1,dairy_dataset!$A$1:$Y$1,0),0)</f>
        <v>#REF!</v>
      </c>
      <c r="G161" t="e">
        <f>VLOOKUP($A161,dairy_dataset!$A$1:$Y$4326,MATCH(Filtered_Data!G$1,dairy_dataset!$A$1:$Y$1,0),0)</f>
        <v>#REF!</v>
      </c>
      <c r="H161" t="e">
        <f>VLOOKUP($A161,dairy_dataset!$A$1:$Y$4326,MATCH(Filtered_Data!H$1,dairy_dataset!$A$1:$Y$1,0),0)</f>
        <v>#REF!</v>
      </c>
      <c r="I161" t="e">
        <f>VLOOKUP($A161,dairy_dataset!$A$1:$Y$4326,MATCH(Filtered_Data!I$1,dairy_dataset!$A$1:$Y$1,0),0)</f>
        <v>#REF!</v>
      </c>
      <c r="J161" t="e">
        <f>VLOOKUP($A161,dairy_dataset!$A$1:$Y$4326,MATCH(Filtered_Data!J$1,dairy_dataset!$A$1:$Y$1,0),0)</f>
        <v>#REF!</v>
      </c>
      <c r="K161" t="e">
        <f>VLOOKUP($A161,dairy_dataset!$A$1:$Y$4326,MATCH(Filtered_Data!K$1,dairy_dataset!$A$1:$Y$1,0),0)</f>
        <v>#REF!</v>
      </c>
      <c r="L161" t="e">
        <f>VLOOKUP($A161,dairy_dataset!$A$1:$Y$4326,MATCH(Filtered_Data!L$1,dairy_dataset!$A$1:$Y$1,0),0)</f>
        <v>#REF!</v>
      </c>
      <c r="M161" t="e">
        <f>VLOOKUP($A161,dairy_dataset!$A$1:$Y$4326,MATCH(Filtered_Data!M$1,dairy_dataset!$A$1:$Y$1,0),0)</f>
        <v>#REF!</v>
      </c>
      <c r="N161" t="e">
        <f>VLOOKUP($A161,dairy_dataset!$A$1:$Y$4326,MATCH(Filtered_Data!N$1,dairy_dataset!$A$1:$Y$1,0),0)</f>
        <v>#REF!</v>
      </c>
      <c r="O161" t="e">
        <f>VLOOKUP($A161,dairy_dataset!$A$1:$Y$4326,MATCH(Filtered_Data!O$1,dairy_dataset!$A$1:$Y$1,0),0)</f>
        <v>#REF!</v>
      </c>
      <c r="P161" t="e">
        <f>VLOOKUP($A161,dairy_dataset!$A$1:$Y$4326,MATCH(Filtered_Data!P$1,dairy_dataset!$A$1:$Y$1,0),0)</f>
        <v>#REF!</v>
      </c>
      <c r="Q161" t="e">
        <f>VLOOKUP($A161,dairy_dataset!$A$1:$Y$4326,MATCH(Filtered_Data!Q$1,dairy_dataset!$A$1:$Y$1,0),0)</f>
        <v>#REF!</v>
      </c>
      <c r="R161" t="e">
        <f>VLOOKUP($A161,dairy_dataset!$A$1:$Y$4326,MATCH(Filtered_Data!R$1,dairy_dataset!$A$1:$Y$1,0),0)</f>
        <v>#REF!</v>
      </c>
      <c r="S161" t="e">
        <f>VLOOKUP($A161,dairy_dataset!$A$1:$Y$4326,MATCH(Filtered_Data!S$1,dairy_dataset!$A$1:$Y$1,0),0)</f>
        <v>#REF!</v>
      </c>
      <c r="T161" t="e">
        <f>VLOOKUP($A161,dairy_dataset!$A$1:$Y$4326,MATCH(Filtered_Data!T$1,dairy_dataset!$A$1:$Y$1,0),0)</f>
        <v>#REF!</v>
      </c>
      <c r="U161" t="e">
        <f>VLOOKUP($A161,dairy_dataset!$A$1:$Y$4326,MATCH(Filtered_Data!U$1,dairy_dataset!$A$1:$Y$1,0),0)</f>
        <v>#REF!</v>
      </c>
      <c r="V161" t="e">
        <f>VLOOKUP($A161,dairy_dataset!$A$1:$Y$4326,MATCH(Filtered_Data!V$1,dairy_dataset!$A$1:$Y$1,0),0)</f>
        <v>#REF!</v>
      </c>
      <c r="W161" t="e">
        <f>VLOOKUP($A161,dairy_dataset!$A$1:$Y$4326,MATCH(Filtered_Data!W$1,dairy_dataset!$A$1:$Y$1,0),0)</f>
        <v>#REF!</v>
      </c>
      <c r="X161" t="e">
        <f>VLOOKUP($A161,dairy_dataset!$A$1:$Y$4326,MATCH(Filtered_Data!X$1,dairy_dataset!$A$1:$Y$1,0),0)</f>
        <v>#REF!</v>
      </c>
      <c r="Y161" t="e">
        <f>VLOOKUP($A161,dairy_dataset!$A$1:$Y$4326,MATCH(Filtered_Data!Y$1,dairy_dataset!$A$1:$Y$1,0),0)</f>
        <v>#REF!</v>
      </c>
    </row>
    <row r="162" spans="1:25" x14ac:dyDescent="0.3">
      <c r="A162" t="e">
        <f>#REF!&amp;"-"&amp;COUNTA(dairy_dataset!$J$2:J162)</f>
        <v>#REF!</v>
      </c>
      <c r="B162" t="e">
        <f>VLOOKUP($A162,dairy_dataset!$A$1:$Y$4326,MATCH(Filtered_Data!B$1,dairy_dataset!$A$1:$Y$1,0),0)</f>
        <v>#REF!</v>
      </c>
      <c r="C162" t="e">
        <f>VLOOKUP($A162,dairy_dataset!$A$1:$Y$4326,MATCH(Filtered_Data!C$1,dairy_dataset!$A$1:$Y$1,0),0)</f>
        <v>#REF!</v>
      </c>
      <c r="D162" t="e">
        <f>VLOOKUP($A162,dairy_dataset!$A$1:$Y$4326,MATCH(Filtered_Data!D$1,dairy_dataset!$A$1:$Y$1,0),0)</f>
        <v>#REF!</v>
      </c>
      <c r="E162" t="e">
        <f>VLOOKUP($A162,dairy_dataset!$A$1:$Y$4326,MATCH(Filtered_Data!E$1,dairy_dataset!$A$1:$Y$1,0),0)</f>
        <v>#REF!</v>
      </c>
      <c r="F162" t="e">
        <f>VLOOKUP($A162,dairy_dataset!$A$1:$Y$4326,MATCH(Filtered_Data!F$1,dairy_dataset!$A$1:$Y$1,0),0)</f>
        <v>#REF!</v>
      </c>
      <c r="G162" t="e">
        <f>VLOOKUP($A162,dairy_dataset!$A$1:$Y$4326,MATCH(Filtered_Data!G$1,dairy_dataset!$A$1:$Y$1,0),0)</f>
        <v>#REF!</v>
      </c>
      <c r="H162" t="e">
        <f>VLOOKUP($A162,dairy_dataset!$A$1:$Y$4326,MATCH(Filtered_Data!H$1,dairy_dataset!$A$1:$Y$1,0),0)</f>
        <v>#REF!</v>
      </c>
      <c r="I162" t="e">
        <f>VLOOKUP($A162,dairy_dataset!$A$1:$Y$4326,MATCH(Filtered_Data!I$1,dairy_dataset!$A$1:$Y$1,0),0)</f>
        <v>#REF!</v>
      </c>
      <c r="J162" t="e">
        <f>VLOOKUP($A162,dairy_dataset!$A$1:$Y$4326,MATCH(Filtered_Data!J$1,dairy_dataset!$A$1:$Y$1,0),0)</f>
        <v>#REF!</v>
      </c>
      <c r="K162" t="e">
        <f>VLOOKUP($A162,dairy_dataset!$A$1:$Y$4326,MATCH(Filtered_Data!K$1,dairy_dataset!$A$1:$Y$1,0),0)</f>
        <v>#REF!</v>
      </c>
      <c r="L162" t="e">
        <f>VLOOKUP($A162,dairy_dataset!$A$1:$Y$4326,MATCH(Filtered_Data!L$1,dairy_dataset!$A$1:$Y$1,0),0)</f>
        <v>#REF!</v>
      </c>
      <c r="M162" t="e">
        <f>VLOOKUP($A162,dairy_dataset!$A$1:$Y$4326,MATCH(Filtered_Data!M$1,dairy_dataset!$A$1:$Y$1,0),0)</f>
        <v>#REF!</v>
      </c>
      <c r="N162" t="e">
        <f>VLOOKUP($A162,dairy_dataset!$A$1:$Y$4326,MATCH(Filtered_Data!N$1,dairy_dataset!$A$1:$Y$1,0),0)</f>
        <v>#REF!</v>
      </c>
      <c r="O162" t="e">
        <f>VLOOKUP($A162,dairy_dataset!$A$1:$Y$4326,MATCH(Filtered_Data!O$1,dairy_dataset!$A$1:$Y$1,0),0)</f>
        <v>#REF!</v>
      </c>
      <c r="P162" t="e">
        <f>VLOOKUP($A162,dairy_dataset!$A$1:$Y$4326,MATCH(Filtered_Data!P$1,dairy_dataset!$A$1:$Y$1,0),0)</f>
        <v>#REF!</v>
      </c>
      <c r="Q162" t="e">
        <f>VLOOKUP($A162,dairy_dataset!$A$1:$Y$4326,MATCH(Filtered_Data!Q$1,dairy_dataset!$A$1:$Y$1,0),0)</f>
        <v>#REF!</v>
      </c>
      <c r="R162" t="e">
        <f>VLOOKUP($A162,dairy_dataset!$A$1:$Y$4326,MATCH(Filtered_Data!R$1,dairy_dataset!$A$1:$Y$1,0),0)</f>
        <v>#REF!</v>
      </c>
      <c r="S162" t="e">
        <f>VLOOKUP($A162,dairy_dataset!$A$1:$Y$4326,MATCH(Filtered_Data!S$1,dairy_dataset!$A$1:$Y$1,0),0)</f>
        <v>#REF!</v>
      </c>
      <c r="T162" t="e">
        <f>VLOOKUP($A162,dairy_dataset!$A$1:$Y$4326,MATCH(Filtered_Data!T$1,dairy_dataset!$A$1:$Y$1,0),0)</f>
        <v>#REF!</v>
      </c>
      <c r="U162" t="e">
        <f>VLOOKUP($A162,dairy_dataset!$A$1:$Y$4326,MATCH(Filtered_Data!U$1,dairy_dataset!$A$1:$Y$1,0),0)</f>
        <v>#REF!</v>
      </c>
      <c r="V162" t="e">
        <f>VLOOKUP($A162,dairy_dataset!$A$1:$Y$4326,MATCH(Filtered_Data!V$1,dairy_dataset!$A$1:$Y$1,0),0)</f>
        <v>#REF!</v>
      </c>
      <c r="W162" t="e">
        <f>VLOOKUP($A162,dairy_dataset!$A$1:$Y$4326,MATCH(Filtered_Data!W$1,dairy_dataset!$A$1:$Y$1,0),0)</f>
        <v>#REF!</v>
      </c>
      <c r="X162" t="e">
        <f>VLOOKUP($A162,dairy_dataset!$A$1:$Y$4326,MATCH(Filtered_Data!X$1,dairy_dataset!$A$1:$Y$1,0),0)</f>
        <v>#REF!</v>
      </c>
      <c r="Y162" t="e">
        <f>VLOOKUP($A162,dairy_dataset!$A$1:$Y$4326,MATCH(Filtered_Data!Y$1,dairy_dataset!$A$1:$Y$1,0),0)</f>
        <v>#REF!</v>
      </c>
    </row>
    <row r="163" spans="1:25" x14ac:dyDescent="0.3">
      <c r="A163" t="e">
        <f>#REF!&amp;"-"&amp;COUNTA(dairy_dataset!$J$2:J163)</f>
        <v>#REF!</v>
      </c>
      <c r="B163" t="e">
        <f>VLOOKUP($A163,dairy_dataset!$A$1:$Y$4326,MATCH(Filtered_Data!B$1,dairy_dataset!$A$1:$Y$1,0),0)</f>
        <v>#REF!</v>
      </c>
      <c r="C163" t="e">
        <f>VLOOKUP($A163,dairy_dataset!$A$1:$Y$4326,MATCH(Filtered_Data!C$1,dairy_dataset!$A$1:$Y$1,0),0)</f>
        <v>#REF!</v>
      </c>
      <c r="D163" t="e">
        <f>VLOOKUP($A163,dairy_dataset!$A$1:$Y$4326,MATCH(Filtered_Data!D$1,dairy_dataset!$A$1:$Y$1,0),0)</f>
        <v>#REF!</v>
      </c>
      <c r="E163" t="e">
        <f>VLOOKUP($A163,dairy_dataset!$A$1:$Y$4326,MATCH(Filtered_Data!E$1,dairy_dataset!$A$1:$Y$1,0),0)</f>
        <v>#REF!</v>
      </c>
      <c r="F163" t="e">
        <f>VLOOKUP($A163,dairy_dataset!$A$1:$Y$4326,MATCH(Filtered_Data!F$1,dairy_dataset!$A$1:$Y$1,0),0)</f>
        <v>#REF!</v>
      </c>
      <c r="G163" t="e">
        <f>VLOOKUP($A163,dairy_dataset!$A$1:$Y$4326,MATCH(Filtered_Data!G$1,dairy_dataset!$A$1:$Y$1,0),0)</f>
        <v>#REF!</v>
      </c>
      <c r="H163" t="e">
        <f>VLOOKUP($A163,dairy_dataset!$A$1:$Y$4326,MATCH(Filtered_Data!H$1,dairy_dataset!$A$1:$Y$1,0),0)</f>
        <v>#REF!</v>
      </c>
      <c r="I163" t="e">
        <f>VLOOKUP($A163,dairy_dataset!$A$1:$Y$4326,MATCH(Filtered_Data!I$1,dairy_dataset!$A$1:$Y$1,0),0)</f>
        <v>#REF!</v>
      </c>
      <c r="J163" t="e">
        <f>VLOOKUP($A163,dairy_dataset!$A$1:$Y$4326,MATCH(Filtered_Data!J$1,dairy_dataset!$A$1:$Y$1,0),0)</f>
        <v>#REF!</v>
      </c>
      <c r="K163" t="e">
        <f>VLOOKUP($A163,dairy_dataset!$A$1:$Y$4326,MATCH(Filtered_Data!K$1,dairy_dataset!$A$1:$Y$1,0),0)</f>
        <v>#REF!</v>
      </c>
      <c r="L163" t="e">
        <f>VLOOKUP($A163,dairy_dataset!$A$1:$Y$4326,MATCH(Filtered_Data!L$1,dairy_dataset!$A$1:$Y$1,0),0)</f>
        <v>#REF!</v>
      </c>
      <c r="M163" t="e">
        <f>VLOOKUP($A163,dairy_dataset!$A$1:$Y$4326,MATCH(Filtered_Data!M$1,dairy_dataset!$A$1:$Y$1,0),0)</f>
        <v>#REF!</v>
      </c>
      <c r="N163" t="e">
        <f>VLOOKUP($A163,dairy_dataset!$A$1:$Y$4326,MATCH(Filtered_Data!N$1,dairy_dataset!$A$1:$Y$1,0),0)</f>
        <v>#REF!</v>
      </c>
      <c r="O163" t="e">
        <f>VLOOKUP($A163,dairy_dataset!$A$1:$Y$4326,MATCH(Filtered_Data!O$1,dairy_dataset!$A$1:$Y$1,0),0)</f>
        <v>#REF!</v>
      </c>
      <c r="P163" t="e">
        <f>VLOOKUP($A163,dairy_dataset!$A$1:$Y$4326,MATCH(Filtered_Data!P$1,dairy_dataset!$A$1:$Y$1,0),0)</f>
        <v>#REF!</v>
      </c>
      <c r="Q163" t="e">
        <f>VLOOKUP($A163,dairy_dataset!$A$1:$Y$4326,MATCH(Filtered_Data!Q$1,dairy_dataset!$A$1:$Y$1,0),0)</f>
        <v>#REF!</v>
      </c>
      <c r="R163" t="e">
        <f>VLOOKUP($A163,dairy_dataset!$A$1:$Y$4326,MATCH(Filtered_Data!R$1,dairy_dataset!$A$1:$Y$1,0),0)</f>
        <v>#REF!</v>
      </c>
      <c r="S163" t="e">
        <f>VLOOKUP($A163,dairy_dataset!$A$1:$Y$4326,MATCH(Filtered_Data!S$1,dairy_dataset!$A$1:$Y$1,0),0)</f>
        <v>#REF!</v>
      </c>
      <c r="T163" t="e">
        <f>VLOOKUP($A163,dairy_dataset!$A$1:$Y$4326,MATCH(Filtered_Data!T$1,dairy_dataset!$A$1:$Y$1,0),0)</f>
        <v>#REF!</v>
      </c>
      <c r="U163" t="e">
        <f>VLOOKUP($A163,dairy_dataset!$A$1:$Y$4326,MATCH(Filtered_Data!U$1,dairy_dataset!$A$1:$Y$1,0),0)</f>
        <v>#REF!</v>
      </c>
      <c r="V163" t="e">
        <f>VLOOKUP($A163,dairy_dataset!$A$1:$Y$4326,MATCH(Filtered_Data!V$1,dairy_dataset!$A$1:$Y$1,0),0)</f>
        <v>#REF!</v>
      </c>
      <c r="W163" t="e">
        <f>VLOOKUP($A163,dairy_dataset!$A$1:$Y$4326,MATCH(Filtered_Data!W$1,dairy_dataset!$A$1:$Y$1,0),0)</f>
        <v>#REF!</v>
      </c>
      <c r="X163" t="e">
        <f>VLOOKUP($A163,dairy_dataset!$A$1:$Y$4326,MATCH(Filtered_Data!X$1,dairy_dataset!$A$1:$Y$1,0),0)</f>
        <v>#REF!</v>
      </c>
      <c r="Y163" t="e">
        <f>VLOOKUP($A163,dairy_dataset!$A$1:$Y$4326,MATCH(Filtered_Data!Y$1,dairy_dataset!$A$1:$Y$1,0),0)</f>
        <v>#REF!</v>
      </c>
    </row>
    <row r="164" spans="1:25" x14ac:dyDescent="0.3">
      <c r="A164" t="e">
        <f>#REF!&amp;"-"&amp;COUNTA(dairy_dataset!$J$2:J164)</f>
        <v>#REF!</v>
      </c>
      <c r="B164" t="e">
        <f>VLOOKUP($A164,dairy_dataset!$A$1:$Y$4326,MATCH(Filtered_Data!B$1,dairy_dataset!$A$1:$Y$1,0),0)</f>
        <v>#REF!</v>
      </c>
      <c r="C164" t="e">
        <f>VLOOKUP($A164,dairy_dataset!$A$1:$Y$4326,MATCH(Filtered_Data!C$1,dairy_dataset!$A$1:$Y$1,0),0)</f>
        <v>#REF!</v>
      </c>
      <c r="D164" t="e">
        <f>VLOOKUP($A164,dairy_dataset!$A$1:$Y$4326,MATCH(Filtered_Data!D$1,dairy_dataset!$A$1:$Y$1,0),0)</f>
        <v>#REF!</v>
      </c>
      <c r="E164" t="e">
        <f>VLOOKUP($A164,dairy_dataset!$A$1:$Y$4326,MATCH(Filtered_Data!E$1,dairy_dataset!$A$1:$Y$1,0),0)</f>
        <v>#REF!</v>
      </c>
      <c r="F164" t="e">
        <f>VLOOKUP($A164,dairy_dataset!$A$1:$Y$4326,MATCH(Filtered_Data!F$1,dairy_dataset!$A$1:$Y$1,0),0)</f>
        <v>#REF!</v>
      </c>
      <c r="G164" t="e">
        <f>VLOOKUP($A164,dairy_dataset!$A$1:$Y$4326,MATCH(Filtered_Data!G$1,dairy_dataset!$A$1:$Y$1,0),0)</f>
        <v>#REF!</v>
      </c>
      <c r="H164" t="e">
        <f>VLOOKUP($A164,dairy_dataset!$A$1:$Y$4326,MATCH(Filtered_Data!H$1,dairy_dataset!$A$1:$Y$1,0),0)</f>
        <v>#REF!</v>
      </c>
      <c r="I164" t="e">
        <f>VLOOKUP($A164,dairy_dataset!$A$1:$Y$4326,MATCH(Filtered_Data!I$1,dairy_dataset!$A$1:$Y$1,0),0)</f>
        <v>#REF!</v>
      </c>
      <c r="J164" t="e">
        <f>VLOOKUP($A164,dairy_dataset!$A$1:$Y$4326,MATCH(Filtered_Data!J$1,dairy_dataset!$A$1:$Y$1,0),0)</f>
        <v>#REF!</v>
      </c>
      <c r="K164" t="e">
        <f>VLOOKUP($A164,dairy_dataset!$A$1:$Y$4326,MATCH(Filtered_Data!K$1,dairy_dataset!$A$1:$Y$1,0),0)</f>
        <v>#REF!</v>
      </c>
      <c r="L164" t="e">
        <f>VLOOKUP($A164,dairy_dataset!$A$1:$Y$4326,MATCH(Filtered_Data!L$1,dairy_dataset!$A$1:$Y$1,0),0)</f>
        <v>#REF!</v>
      </c>
      <c r="M164" t="e">
        <f>VLOOKUP($A164,dairy_dataset!$A$1:$Y$4326,MATCH(Filtered_Data!M$1,dairy_dataset!$A$1:$Y$1,0),0)</f>
        <v>#REF!</v>
      </c>
      <c r="N164" t="e">
        <f>VLOOKUP($A164,dairy_dataset!$A$1:$Y$4326,MATCH(Filtered_Data!N$1,dairy_dataset!$A$1:$Y$1,0),0)</f>
        <v>#REF!</v>
      </c>
      <c r="O164" t="e">
        <f>VLOOKUP($A164,dairy_dataset!$A$1:$Y$4326,MATCH(Filtered_Data!O$1,dairy_dataset!$A$1:$Y$1,0),0)</f>
        <v>#REF!</v>
      </c>
      <c r="P164" t="e">
        <f>VLOOKUP($A164,dairy_dataset!$A$1:$Y$4326,MATCH(Filtered_Data!P$1,dairy_dataset!$A$1:$Y$1,0),0)</f>
        <v>#REF!</v>
      </c>
      <c r="Q164" t="e">
        <f>VLOOKUP($A164,dairy_dataset!$A$1:$Y$4326,MATCH(Filtered_Data!Q$1,dairy_dataset!$A$1:$Y$1,0),0)</f>
        <v>#REF!</v>
      </c>
      <c r="R164" t="e">
        <f>VLOOKUP($A164,dairy_dataset!$A$1:$Y$4326,MATCH(Filtered_Data!R$1,dairy_dataset!$A$1:$Y$1,0),0)</f>
        <v>#REF!</v>
      </c>
      <c r="S164" t="e">
        <f>VLOOKUP($A164,dairy_dataset!$A$1:$Y$4326,MATCH(Filtered_Data!S$1,dairy_dataset!$A$1:$Y$1,0),0)</f>
        <v>#REF!</v>
      </c>
      <c r="T164" t="e">
        <f>VLOOKUP($A164,dairy_dataset!$A$1:$Y$4326,MATCH(Filtered_Data!T$1,dairy_dataset!$A$1:$Y$1,0),0)</f>
        <v>#REF!</v>
      </c>
      <c r="U164" t="e">
        <f>VLOOKUP($A164,dairy_dataset!$A$1:$Y$4326,MATCH(Filtered_Data!U$1,dairy_dataset!$A$1:$Y$1,0),0)</f>
        <v>#REF!</v>
      </c>
      <c r="V164" t="e">
        <f>VLOOKUP($A164,dairy_dataset!$A$1:$Y$4326,MATCH(Filtered_Data!V$1,dairy_dataset!$A$1:$Y$1,0),0)</f>
        <v>#REF!</v>
      </c>
      <c r="W164" t="e">
        <f>VLOOKUP($A164,dairy_dataset!$A$1:$Y$4326,MATCH(Filtered_Data!W$1,dairy_dataset!$A$1:$Y$1,0),0)</f>
        <v>#REF!</v>
      </c>
      <c r="X164" t="e">
        <f>VLOOKUP($A164,dairy_dataset!$A$1:$Y$4326,MATCH(Filtered_Data!X$1,dairy_dataset!$A$1:$Y$1,0),0)</f>
        <v>#REF!</v>
      </c>
      <c r="Y164" t="e">
        <f>VLOOKUP($A164,dairy_dataset!$A$1:$Y$4326,MATCH(Filtered_Data!Y$1,dairy_dataset!$A$1:$Y$1,0),0)</f>
        <v>#REF!</v>
      </c>
    </row>
    <row r="165" spans="1:25" x14ac:dyDescent="0.3">
      <c r="A165" t="e">
        <f>#REF!&amp;"-"&amp;COUNTA(dairy_dataset!$J$2:J165)</f>
        <v>#REF!</v>
      </c>
      <c r="B165" t="e">
        <f>VLOOKUP($A165,dairy_dataset!$A$1:$Y$4326,MATCH(Filtered_Data!B$1,dairy_dataset!$A$1:$Y$1,0),0)</f>
        <v>#REF!</v>
      </c>
      <c r="C165" t="e">
        <f>VLOOKUP($A165,dairy_dataset!$A$1:$Y$4326,MATCH(Filtered_Data!C$1,dairy_dataset!$A$1:$Y$1,0),0)</f>
        <v>#REF!</v>
      </c>
      <c r="D165" t="e">
        <f>VLOOKUP($A165,dairy_dataset!$A$1:$Y$4326,MATCH(Filtered_Data!D$1,dairy_dataset!$A$1:$Y$1,0),0)</f>
        <v>#REF!</v>
      </c>
      <c r="E165" t="e">
        <f>VLOOKUP($A165,dairy_dataset!$A$1:$Y$4326,MATCH(Filtered_Data!E$1,dairy_dataset!$A$1:$Y$1,0),0)</f>
        <v>#REF!</v>
      </c>
      <c r="F165" t="e">
        <f>VLOOKUP($A165,dairy_dataset!$A$1:$Y$4326,MATCH(Filtered_Data!F$1,dairy_dataset!$A$1:$Y$1,0),0)</f>
        <v>#REF!</v>
      </c>
      <c r="G165" t="e">
        <f>VLOOKUP($A165,dairy_dataset!$A$1:$Y$4326,MATCH(Filtered_Data!G$1,dairy_dataset!$A$1:$Y$1,0),0)</f>
        <v>#REF!</v>
      </c>
      <c r="H165" t="e">
        <f>VLOOKUP($A165,dairy_dataset!$A$1:$Y$4326,MATCH(Filtered_Data!H$1,dairy_dataset!$A$1:$Y$1,0),0)</f>
        <v>#REF!</v>
      </c>
      <c r="I165" t="e">
        <f>VLOOKUP($A165,dairy_dataset!$A$1:$Y$4326,MATCH(Filtered_Data!I$1,dairy_dataset!$A$1:$Y$1,0),0)</f>
        <v>#REF!</v>
      </c>
      <c r="J165" t="e">
        <f>VLOOKUP($A165,dairy_dataset!$A$1:$Y$4326,MATCH(Filtered_Data!J$1,dairy_dataset!$A$1:$Y$1,0),0)</f>
        <v>#REF!</v>
      </c>
      <c r="K165" t="e">
        <f>VLOOKUP($A165,dairy_dataset!$A$1:$Y$4326,MATCH(Filtered_Data!K$1,dairy_dataset!$A$1:$Y$1,0),0)</f>
        <v>#REF!</v>
      </c>
      <c r="L165" t="e">
        <f>VLOOKUP($A165,dairy_dataset!$A$1:$Y$4326,MATCH(Filtered_Data!L$1,dairy_dataset!$A$1:$Y$1,0),0)</f>
        <v>#REF!</v>
      </c>
      <c r="M165" t="e">
        <f>VLOOKUP($A165,dairy_dataset!$A$1:$Y$4326,MATCH(Filtered_Data!M$1,dairy_dataset!$A$1:$Y$1,0),0)</f>
        <v>#REF!</v>
      </c>
      <c r="N165" t="e">
        <f>VLOOKUP($A165,dairy_dataset!$A$1:$Y$4326,MATCH(Filtered_Data!N$1,dairy_dataset!$A$1:$Y$1,0),0)</f>
        <v>#REF!</v>
      </c>
      <c r="O165" t="e">
        <f>VLOOKUP($A165,dairy_dataset!$A$1:$Y$4326,MATCH(Filtered_Data!O$1,dairy_dataset!$A$1:$Y$1,0),0)</f>
        <v>#REF!</v>
      </c>
      <c r="P165" t="e">
        <f>VLOOKUP($A165,dairy_dataset!$A$1:$Y$4326,MATCH(Filtered_Data!P$1,dairy_dataset!$A$1:$Y$1,0),0)</f>
        <v>#REF!</v>
      </c>
      <c r="Q165" t="e">
        <f>VLOOKUP($A165,dairy_dataset!$A$1:$Y$4326,MATCH(Filtered_Data!Q$1,dairy_dataset!$A$1:$Y$1,0),0)</f>
        <v>#REF!</v>
      </c>
      <c r="R165" t="e">
        <f>VLOOKUP($A165,dairy_dataset!$A$1:$Y$4326,MATCH(Filtered_Data!R$1,dairy_dataset!$A$1:$Y$1,0),0)</f>
        <v>#REF!</v>
      </c>
      <c r="S165" t="e">
        <f>VLOOKUP($A165,dairy_dataset!$A$1:$Y$4326,MATCH(Filtered_Data!S$1,dairy_dataset!$A$1:$Y$1,0),0)</f>
        <v>#REF!</v>
      </c>
      <c r="T165" t="e">
        <f>VLOOKUP($A165,dairy_dataset!$A$1:$Y$4326,MATCH(Filtered_Data!T$1,dairy_dataset!$A$1:$Y$1,0),0)</f>
        <v>#REF!</v>
      </c>
      <c r="U165" t="e">
        <f>VLOOKUP($A165,dairy_dataset!$A$1:$Y$4326,MATCH(Filtered_Data!U$1,dairy_dataset!$A$1:$Y$1,0),0)</f>
        <v>#REF!</v>
      </c>
      <c r="V165" t="e">
        <f>VLOOKUP($A165,dairy_dataset!$A$1:$Y$4326,MATCH(Filtered_Data!V$1,dairy_dataset!$A$1:$Y$1,0),0)</f>
        <v>#REF!</v>
      </c>
      <c r="W165" t="e">
        <f>VLOOKUP($A165,dairy_dataset!$A$1:$Y$4326,MATCH(Filtered_Data!W$1,dairy_dataset!$A$1:$Y$1,0),0)</f>
        <v>#REF!</v>
      </c>
      <c r="X165" t="e">
        <f>VLOOKUP($A165,dairy_dataset!$A$1:$Y$4326,MATCH(Filtered_Data!X$1,dairy_dataset!$A$1:$Y$1,0),0)</f>
        <v>#REF!</v>
      </c>
      <c r="Y165" t="e">
        <f>VLOOKUP($A165,dairy_dataset!$A$1:$Y$4326,MATCH(Filtered_Data!Y$1,dairy_dataset!$A$1:$Y$1,0),0)</f>
        <v>#REF!</v>
      </c>
    </row>
    <row r="166" spans="1:25" x14ac:dyDescent="0.3">
      <c r="A166" t="e">
        <f>#REF!&amp;"-"&amp;COUNTA(dairy_dataset!$J$2:J166)</f>
        <v>#REF!</v>
      </c>
      <c r="B166" t="e">
        <f>VLOOKUP($A166,dairy_dataset!$A$1:$Y$4326,MATCH(Filtered_Data!B$1,dairy_dataset!$A$1:$Y$1,0),0)</f>
        <v>#REF!</v>
      </c>
      <c r="C166" t="e">
        <f>VLOOKUP($A166,dairy_dataset!$A$1:$Y$4326,MATCH(Filtered_Data!C$1,dairy_dataset!$A$1:$Y$1,0),0)</f>
        <v>#REF!</v>
      </c>
      <c r="D166" t="e">
        <f>VLOOKUP($A166,dairy_dataset!$A$1:$Y$4326,MATCH(Filtered_Data!D$1,dairy_dataset!$A$1:$Y$1,0),0)</f>
        <v>#REF!</v>
      </c>
      <c r="E166" t="e">
        <f>VLOOKUP($A166,dairy_dataset!$A$1:$Y$4326,MATCH(Filtered_Data!E$1,dairy_dataset!$A$1:$Y$1,0),0)</f>
        <v>#REF!</v>
      </c>
      <c r="F166" t="e">
        <f>VLOOKUP($A166,dairy_dataset!$A$1:$Y$4326,MATCH(Filtered_Data!F$1,dairy_dataset!$A$1:$Y$1,0),0)</f>
        <v>#REF!</v>
      </c>
      <c r="G166" t="e">
        <f>VLOOKUP($A166,dairy_dataset!$A$1:$Y$4326,MATCH(Filtered_Data!G$1,dairy_dataset!$A$1:$Y$1,0),0)</f>
        <v>#REF!</v>
      </c>
      <c r="H166" t="e">
        <f>VLOOKUP($A166,dairy_dataset!$A$1:$Y$4326,MATCH(Filtered_Data!H$1,dairy_dataset!$A$1:$Y$1,0),0)</f>
        <v>#REF!</v>
      </c>
      <c r="I166" t="e">
        <f>VLOOKUP($A166,dairy_dataset!$A$1:$Y$4326,MATCH(Filtered_Data!I$1,dairy_dataset!$A$1:$Y$1,0),0)</f>
        <v>#REF!</v>
      </c>
      <c r="J166" t="e">
        <f>VLOOKUP($A166,dairy_dataset!$A$1:$Y$4326,MATCH(Filtered_Data!J$1,dairy_dataset!$A$1:$Y$1,0),0)</f>
        <v>#REF!</v>
      </c>
      <c r="K166" t="e">
        <f>VLOOKUP($A166,dairy_dataset!$A$1:$Y$4326,MATCH(Filtered_Data!K$1,dairy_dataset!$A$1:$Y$1,0),0)</f>
        <v>#REF!</v>
      </c>
      <c r="L166" t="e">
        <f>VLOOKUP($A166,dairy_dataset!$A$1:$Y$4326,MATCH(Filtered_Data!L$1,dairy_dataset!$A$1:$Y$1,0),0)</f>
        <v>#REF!</v>
      </c>
      <c r="M166" t="e">
        <f>VLOOKUP($A166,dairy_dataset!$A$1:$Y$4326,MATCH(Filtered_Data!M$1,dairy_dataset!$A$1:$Y$1,0),0)</f>
        <v>#REF!</v>
      </c>
      <c r="N166" t="e">
        <f>VLOOKUP($A166,dairy_dataset!$A$1:$Y$4326,MATCH(Filtered_Data!N$1,dairy_dataset!$A$1:$Y$1,0),0)</f>
        <v>#REF!</v>
      </c>
      <c r="O166" t="e">
        <f>VLOOKUP($A166,dairy_dataset!$A$1:$Y$4326,MATCH(Filtered_Data!O$1,dairy_dataset!$A$1:$Y$1,0),0)</f>
        <v>#REF!</v>
      </c>
      <c r="P166" t="e">
        <f>VLOOKUP($A166,dairy_dataset!$A$1:$Y$4326,MATCH(Filtered_Data!P$1,dairy_dataset!$A$1:$Y$1,0),0)</f>
        <v>#REF!</v>
      </c>
      <c r="Q166" t="e">
        <f>VLOOKUP($A166,dairy_dataset!$A$1:$Y$4326,MATCH(Filtered_Data!Q$1,dairy_dataset!$A$1:$Y$1,0),0)</f>
        <v>#REF!</v>
      </c>
      <c r="R166" t="e">
        <f>VLOOKUP($A166,dairy_dataset!$A$1:$Y$4326,MATCH(Filtered_Data!R$1,dairy_dataset!$A$1:$Y$1,0),0)</f>
        <v>#REF!</v>
      </c>
      <c r="S166" t="e">
        <f>VLOOKUP($A166,dairy_dataset!$A$1:$Y$4326,MATCH(Filtered_Data!S$1,dairy_dataset!$A$1:$Y$1,0),0)</f>
        <v>#REF!</v>
      </c>
      <c r="T166" t="e">
        <f>VLOOKUP($A166,dairy_dataset!$A$1:$Y$4326,MATCH(Filtered_Data!T$1,dairy_dataset!$A$1:$Y$1,0),0)</f>
        <v>#REF!</v>
      </c>
      <c r="U166" t="e">
        <f>VLOOKUP($A166,dairy_dataset!$A$1:$Y$4326,MATCH(Filtered_Data!U$1,dairy_dataset!$A$1:$Y$1,0),0)</f>
        <v>#REF!</v>
      </c>
      <c r="V166" t="e">
        <f>VLOOKUP($A166,dairy_dataset!$A$1:$Y$4326,MATCH(Filtered_Data!V$1,dairy_dataset!$A$1:$Y$1,0),0)</f>
        <v>#REF!</v>
      </c>
      <c r="W166" t="e">
        <f>VLOOKUP($A166,dairy_dataset!$A$1:$Y$4326,MATCH(Filtered_Data!W$1,dairy_dataset!$A$1:$Y$1,0),0)</f>
        <v>#REF!</v>
      </c>
      <c r="X166" t="e">
        <f>VLOOKUP($A166,dairy_dataset!$A$1:$Y$4326,MATCH(Filtered_Data!X$1,dairy_dataset!$A$1:$Y$1,0),0)</f>
        <v>#REF!</v>
      </c>
      <c r="Y166" t="e">
        <f>VLOOKUP($A166,dairy_dataset!$A$1:$Y$4326,MATCH(Filtered_Data!Y$1,dairy_dataset!$A$1:$Y$1,0),0)</f>
        <v>#REF!</v>
      </c>
    </row>
    <row r="167" spans="1:25" x14ac:dyDescent="0.3">
      <c r="A167" t="e">
        <f>#REF!&amp;"-"&amp;COUNTA(dairy_dataset!$J$2:J167)</f>
        <v>#REF!</v>
      </c>
      <c r="B167" t="e">
        <f>VLOOKUP($A167,dairy_dataset!$A$1:$Y$4326,MATCH(Filtered_Data!B$1,dairy_dataset!$A$1:$Y$1,0),0)</f>
        <v>#REF!</v>
      </c>
      <c r="C167" t="e">
        <f>VLOOKUP($A167,dairy_dataset!$A$1:$Y$4326,MATCH(Filtered_Data!C$1,dairy_dataset!$A$1:$Y$1,0),0)</f>
        <v>#REF!</v>
      </c>
      <c r="D167" t="e">
        <f>VLOOKUP($A167,dairy_dataset!$A$1:$Y$4326,MATCH(Filtered_Data!D$1,dairy_dataset!$A$1:$Y$1,0),0)</f>
        <v>#REF!</v>
      </c>
      <c r="E167" t="e">
        <f>VLOOKUP($A167,dairy_dataset!$A$1:$Y$4326,MATCH(Filtered_Data!E$1,dairy_dataset!$A$1:$Y$1,0),0)</f>
        <v>#REF!</v>
      </c>
      <c r="F167" t="e">
        <f>VLOOKUP($A167,dairy_dataset!$A$1:$Y$4326,MATCH(Filtered_Data!F$1,dairy_dataset!$A$1:$Y$1,0),0)</f>
        <v>#REF!</v>
      </c>
      <c r="G167" t="e">
        <f>VLOOKUP($A167,dairy_dataset!$A$1:$Y$4326,MATCH(Filtered_Data!G$1,dairy_dataset!$A$1:$Y$1,0),0)</f>
        <v>#REF!</v>
      </c>
      <c r="H167" t="e">
        <f>VLOOKUP($A167,dairy_dataset!$A$1:$Y$4326,MATCH(Filtered_Data!H$1,dairy_dataset!$A$1:$Y$1,0),0)</f>
        <v>#REF!</v>
      </c>
      <c r="I167" t="e">
        <f>VLOOKUP($A167,dairy_dataset!$A$1:$Y$4326,MATCH(Filtered_Data!I$1,dairy_dataset!$A$1:$Y$1,0),0)</f>
        <v>#REF!</v>
      </c>
      <c r="J167" t="e">
        <f>VLOOKUP($A167,dairy_dataset!$A$1:$Y$4326,MATCH(Filtered_Data!J$1,dairy_dataset!$A$1:$Y$1,0),0)</f>
        <v>#REF!</v>
      </c>
      <c r="K167" t="e">
        <f>VLOOKUP($A167,dairy_dataset!$A$1:$Y$4326,MATCH(Filtered_Data!K$1,dairy_dataset!$A$1:$Y$1,0),0)</f>
        <v>#REF!</v>
      </c>
      <c r="L167" t="e">
        <f>VLOOKUP($A167,dairy_dataset!$A$1:$Y$4326,MATCH(Filtered_Data!L$1,dairy_dataset!$A$1:$Y$1,0),0)</f>
        <v>#REF!</v>
      </c>
      <c r="M167" t="e">
        <f>VLOOKUP($A167,dairy_dataset!$A$1:$Y$4326,MATCH(Filtered_Data!M$1,dairy_dataset!$A$1:$Y$1,0),0)</f>
        <v>#REF!</v>
      </c>
      <c r="N167" t="e">
        <f>VLOOKUP($A167,dairy_dataset!$A$1:$Y$4326,MATCH(Filtered_Data!N$1,dairy_dataset!$A$1:$Y$1,0),0)</f>
        <v>#REF!</v>
      </c>
      <c r="O167" t="e">
        <f>VLOOKUP($A167,dairy_dataset!$A$1:$Y$4326,MATCH(Filtered_Data!O$1,dairy_dataset!$A$1:$Y$1,0),0)</f>
        <v>#REF!</v>
      </c>
      <c r="P167" t="e">
        <f>VLOOKUP($A167,dairy_dataset!$A$1:$Y$4326,MATCH(Filtered_Data!P$1,dairy_dataset!$A$1:$Y$1,0),0)</f>
        <v>#REF!</v>
      </c>
      <c r="Q167" t="e">
        <f>VLOOKUP($A167,dairy_dataset!$A$1:$Y$4326,MATCH(Filtered_Data!Q$1,dairy_dataset!$A$1:$Y$1,0),0)</f>
        <v>#REF!</v>
      </c>
      <c r="R167" t="e">
        <f>VLOOKUP($A167,dairy_dataset!$A$1:$Y$4326,MATCH(Filtered_Data!R$1,dairy_dataset!$A$1:$Y$1,0),0)</f>
        <v>#REF!</v>
      </c>
      <c r="S167" t="e">
        <f>VLOOKUP($A167,dairy_dataset!$A$1:$Y$4326,MATCH(Filtered_Data!S$1,dairy_dataset!$A$1:$Y$1,0),0)</f>
        <v>#REF!</v>
      </c>
      <c r="T167" t="e">
        <f>VLOOKUP($A167,dairy_dataset!$A$1:$Y$4326,MATCH(Filtered_Data!T$1,dairy_dataset!$A$1:$Y$1,0),0)</f>
        <v>#REF!</v>
      </c>
      <c r="U167" t="e">
        <f>VLOOKUP($A167,dairy_dataset!$A$1:$Y$4326,MATCH(Filtered_Data!U$1,dairy_dataset!$A$1:$Y$1,0),0)</f>
        <v>#REF!</v>
      </c>
      <c r="V167" t="e">
        <f>VLOOKUP($A167,dairy_dataset!$A$1:$Y$4326,MATCH(Filtered_Data!V$1,dairy_dataset!$A$1:$Y$1,0),0)</f>
        <v>#REF!</v>
      </c>
      <c r="W167" t="e">
        <f>VLOOKUP($A167,dairy_dataset!$A$1:$Y$4326,MATCH(Filtered_Data!W$1,dairy_dataset!$A$1:$Y$1,0),0)</f>
        <v>#REF!</v>
      </c>
      <c r="X167" t="e">
        <f>VLOOKUP($A167,dairy_dataset!$A$1:$Y$4326,MATCH(Filtered_Data!X$1,dairy_dataset!$A$1:$Y$1,0),0)</f>
        <v>#REF!</v>
      </c>
      <c r="Y167" t="e">
        <f>VLOOKUP($A167,dairy_dataset!$A$1:$Y$4326,MATCH(Filtered_Data!Y$1,dairy_dataset!$A$1:$Y$1,0),0)</f>
        <v>#REF!</v>
      </c>
    </row>
    <row r="168" spans="1:25" x14ac:dyDescent="0.3">
      <c r="A168" t="e">
        <f>#REF!&amp;"-"&amp;COUNTA(dairy_dataset!$J$2:J168)</f>
        <v>#REF!</v>
      </c>
      <c r="B168" t="e">
        <f>VLOOKUP($A168,dairy_dataset!$A$1:$Y$4326,MATCH(Filtered_Data!B$1,dairy_dataset!$A$1:$Y$1,0),0)</f>
        <v>#REF!</v>
      </c>
      <c r="C168" t="e">
        <f>VLOOKUP($A168,dairy_dataset!$A$1:$Y$4326,MATCH(Filtered_Data!C$1,dairy_dataset!$A$1:$Y$1,0),0)</f>
        <v>#REF!</v>
      </c>
      <c r="D168" t="e">
        <f>VLOOKUP($A168,dairy_dataset!$A$1:$Y$4326,MATCH(Filtered_Data!D$1,dairy_dataset!$A$1:$Y$1,0),0)</f>
        <v>#REF!</v>
      </c>
      <c r="E168" t="e">
        <f>VLOOKUP($A168,dairy_dataset!$A$1:$Y$4326,MATCH(Filtered_Data!E$1,dairy_dataset!$A$1:$Y$1,0),0)</f>
        <v>#REF!</v>
      </c>
      <c r="F168" t="e">
        <f>VLOOKUP($A168,dairy_dataset!$A$1:$Y$4326,MATCH(Filtered_Data!F$1,dairy_dataset!$A$1:$Y$1,0),0)</f>
        <v>#REF!</v>
      </c>
      <c r="G168" t="e">
        <f>VLOOKUP($A168,dairy_dataset!$A$1:$Y$4326,MATCH(Filtered_Data!G$1,dairy_dataset!$A$1:$Y$1,0),0)</f>
        <v>#REF!</v>
      </c>
      <c r="H168" t="e">
        <f>VLOOKUP($A168,dairy_dataset!$A$1:$Y$4326,MATCH(Filtered_Data!H$1,dairy_dataset!$A$1:$Y$1,0),0)</f>
        <v>#REF!</v>
      </c>
      <c r="I168" t="e">
        <f>VLOOKUP($A168,dairy_dataset!$A$1:$Y$4326,MATCH(Filtered_Data!I$1,dairy_dataset!$A$1:$Y$1,0),0)</f>
        <v>#REF!</v>
      </c>
      <c r="J168" t="e">
        <f>VLOOKUP($A168,dairy_dataset!$A$1:$Y$4326,MATCH(Filtered_Data!J$1,dairy_dataset!$A$1:$Y$1,0),0)</f>
        <v>#REF!</v>
      </c>
      <c r="K168" t="e">
        <f>VLOOKUP($A168,dairy_dataset!$A$1:$Y$4326,MATCH(Filtered_Data!K$1,dairy_dataset!$A$1:$Y$1,0),0)</f>
        <v>#REF!</v>
      </c>
      <c r="L168" t="e">
        <f>VLOOKUP($A168,dairy_dataset!$A$1:$Y$4326,MATCH(Filtered_Data!L$1,dairy_dataset!$A$1:$Y$1,0),0)</f>
        <v>#REF!</v>
      </c>
      <c r="M168" t="e">
        <f>VLOOKUP($A168,dairy_dataset!$A$1:$Y$4326,MATCH(Filtered_Data!M$1,dairy_dataset!$A$1:$Y$1,0),0)</f>
        <v>#REF!</v>
      </c>
      <c r="N168" t="e">
        <f>VLOOKUP($A168,dairy_dataset!$A$1:$Y$4326,MATCH(Filtered_Data!N$1,dairy_dataset!$A$1:$Y$1,0),0)</f>
        <v>#REF!</v>
      </c>
      <c r="O168" t="e">
        <f>VLOOKUP($A168,dairy_dataset!$A$1:$Y$4326,MATCH(Filtered_Data!O$1,dairy_dataset!$A$1:$Y$1,0),0)</f>
        <v>#REF!</v>
      </c>
      <c r="P168" t="e">
        <f>VLOOKUP($A168,dairy_dataset!$A$1:$Y$4326,MATCH(Filtered_Data!P$1,dairy_dataset!$A$1:$Y$1,0),0)</f>
        <v>#REF!</v>
      </c>
      <c r="Q168" t="e">
        <f>VLOOKUP($A168,dairy_dataset!$A$1:$Y$4326,MATCH(Filtered_Data!Q$1,dairy_dataset!$A$1:$Y$1,0),0)</f>
        <v>#REF!</v>
      </c>
      <c r="R168" t="e">
        <f>VLOOKUP($A168,dairy_dataset!$A$1:$Y$4326,MATCH(Filtered_Data!R$1,dairy_dataset!$A$1:$Y$1,0),0)</f>
        <v>#REF!</v>
      </c>
      <c r="S168" t="e">
        <f>VLOOKUP($A168,dairy_dataset!$A$1:$Y$4326,MATCH(Filtered_Data!S$1,dairy_dataset!$A$1:$Y$1,0),0)</f>
        <v>#REF!</v>
      </c>
      <c r="T168" t="e">
        <f>VLOOKUP($A168,dairy_dataset!$A$1:$Y$4326,MATCH(Filtered_Data!T$1,dairy_dataset!$A$1:$Y$1,0),0)</f>
        <v>#REF!</v>
      </c>
      <c r="U168" t="e">
        <f>VLOOKUP($A168,dairy_dataset!$A$1:$Y$4326,MATCH(Filtered_Data!U$1,dairy_dataset!$A$1:$Y$1,0),0)</f>
        <v>#REF!</v>
      </c>
      <c r="V168" t="e">
        <f>VLOOKUP($A168,dairy_dataset!$A$1:$Y$4326,MATCH(Filtered_Data!V$1,dairy_dataset!$A$1:$Y$1,0),0)</f>
        <v>#REF!</v>
      </c>
      <c r="W168" t="e">
        <f>VLOOKUP($A168,dairy_dataset!$A$1:$Y$4326,MATCH(Filtered_Data!W$1,dairy_dataset!$A$1:$Y$1,0),0)</f>
        <v>#REF!</v>
      </c>
      <c r="X168" t="e">
        <f>VLOOKUP($A168,dairy_dataset!$A$1:$Y$4326,MATCH(Filtered_Data!X$1,dairy_dataset!$A$1:$Y$1,0),0)</f>
        <v>#REF!</v>
      </c>
      <c r="Y168" t="e">
        <f>VLOOKUP($A168,dairy_dataset!$A$1:$Y$4326,MATCH(Filtered_Data!Y$1,dairy_dataset!$A$1:$Y$1,0),0)</f>
        <v>#REF!</v>
      </c>
    </row>
    <row r="169" spans="1:25" x14ac:dyDescent="0.3">
      <c r="A169" t="e">
        <f>#REF!&amp;"-"&amp;COUNTA(dairy_dataset!$J$2:J169)</f>
        <v>#REF!</v>
      </c>
      <c r="B169" t="e">
        <f>VLOOKUP($A169,dairy_dataset!$A$1:$Y$4326,MATCH(Filtered_Data!B$1,dairy_dataset!$A$1:$Y$1,0),0)</f>
        <v>#REF!</v>
      </c>
      <c r="C169" t="e">
        <f>VLOOKUP($A169,dairy_dataset!$A$1:$Y$4326,MATCH(Filtered_Data!C$1,dairy_dataset!$A$1:$Y$1,0),0)</f>
        <v>#REF!</v>
      </c>
      <c r="D169" t="e">
        <f>VLOOKUP($A169,dairy_dataset!$A$1:$Y$4326,MATCH(Filtered_Data!D$1,dairy_dataset!$A$1:$Y$1,0),0)</f>
        <v>#REF!</v>
      </c>
      <c r="E169" t="e">
        <f>VLOOKUP($A169,dairy_dataset!$A$1:$Y$4326,MATCH(Filtered_Data!E$1,dairy_dataset!$A$1:$Y$1,0),0)</f>
        <v>#REF!</v>
      </c>
      <c r="F169" t="e">
        <f>VLOOKUP($A169,dairy_dataset!$A$1:$Y$4326,MATCH(Filtered_Data!F$1,dairy_dataset!$A$1:$Y$1,0),0)</f>
        <v>#REF!</v>
      </c>
      <c r="G169" t="e">
        <f>VLOOKUP($A169,dairy_dataset!$A$1:$Y$4326,MATCH(Filtered_Data!G$1,dairy_dataset!$A$1:$Y$1,0),0)</f>
        <v>#REF!</v>
      </c>
      <c r="H169" t="e">
        <f>VLOOKUP($A169,dairy_dataset!$A$1:$Y$4326,MATCH(Filtered_Data!H$1,dairy_dataset!$A$1:$Y$1,0),0)</f>
        <v>#REF!</v>
      </c>
      <c r="I169" t="e">
        <f>VLOOKUP($A169,dairy_dataset!$A$1:$Y$4326,MATCH(Filtered_Data!I$1,dairy_dataset!$A$1:$Y$1,0),0)</f>
        <v>#REF!</v>
      </c>
      <c r="J169" t="e">
        <f>VLOOKUP($A169,dairy_dataset!$A$1:$Y$4326,MATCH(Filtered_Data!J$1,dairy_dataset!$A$1:$Y$1,0),0)</f>
        <v>#REF!</v>
      </c>
      <c r="K169" t="e">
        <f>VLOOKUP($A169,dairy_dataset!$A$1:$Y$4326,MATCH(Filtered_Data!K$1,dairy_dataset!$A$1:$Y$1,0),0)</f>
        <v>#REF!</v>
      </c>
      <c r="L169" t="e">
        <f>VLOOKUP($A169,dairy_dataset!$A$1:$Y$4326,MATCH(Filtered_Data!L$1,dairy_dataset!$A$1:$Y$1,0),0)</f>
        <v>#REF!</v>
      </c>
      <c r="M169" t="e">
        <f>VLOOKUP($A169,dairy_dataset!$A$1:$Y$4326,MATCH(Filtered_Data!M$1,dairy_dataset!$A$1:$Y$1,0),0)</f>
        <v>#REF!</v>
      </c>
      <c r="N169" t="e">
        <f>VLOOKUP($A169,dairy_dataset!$A$1:$Y$4326,MATCH(Filtered_Data!N$1,dairy_dataset!$A$1:$Y$1,0),0)</f>
        <v>#REF!</v>
      </c>
      <c r="O169" t="e">
        <f>VLOOKUP($A169,dairy_dataset!$A$1:$Y$4326,MATCH(Filtered_Data!O$1,dairy_dataset!$A$1:$Y$1,0),0)</f>
        <v>#REF!</v>
      </c>
      <c r="P169" t="e">
        <f>VLOOKUP($A169,dairy_dataset!$A$1:$Y$4326,MATCH(Filtered_Data!P$1,dairy_dataset!$A$1:$Y$1,0),0)</f>
        <v>#REF!</v>
      </c>
      <c r="Q169" t="e">
        <f>VLOOKUP($A169,dairy_dataset!$A$1:$Y$4326,MATCH(Filtered_Data!Q$1,dairy_dataset!$A$1:$Y$1,0),0)</f>
        <v>#REF!</v>
      </c>
      <c r="R169" t="e">
        <f>VLOOKUP($A169,dairy_dataset!$A$1:$Y$4326,MATCH(Filtered_Data!R$1,dairy_dataset!$A$1:$Y$1,0),0)</f>
        <v>#REF!</v>
      </c>
      <c r="S169" t="e">
        <f>VLOOKUP($A169,dairy_dataset!$A$1:$Y$4326,MATCH(Filtered_Data!S$1,dairy_dataset!$A$1:$Y$1,0),0)</f>
        <v>#REF!</v>
      </c>
      <c r="T169" t="e">
        <f>VLOOKUP($A169,dairy_dataset!$A$1:$Y$4326,MATCH(Filtered_Data!T$1,dairy_dataset!$A$1:$Y$1,0),0)</f>
        <v>#REF!</v>
      </c>
      <c r="U169" t="e">
        <f>VLOOKUP($A169,dairy_dataset!$A$1:$Y$4326,MATCH(Filtered_Data!U$1,dairy_dataset!$A$1:$Y$1,0),0)</f>
        <v>#REF!</v>
      </c>
      <c r="V169" t="e">
        <f>VLOOKUP($A169,dairy_dataset!$A$1:$Y$4326,MATCH(Filtered_Data!V$1,dairy_dataset!$A$1:$Y$1,0),0)</f>
        <v>#REF!</v>
      </c>
      <c r="W169" t="e">
        <f>VLOOKUP($A169,dairy_dataset!$A$1:$Y$4326,MATCH(Filtered_Data!W$1,dairy_dataset!$A$1:$Y$1,0),0)</f>
        <v>#REF!</v>
      </c>
      <c r="X169" t="e">
        <f>VLOOKUP($A169,dairy_dataset!$A$1:$Y$4326,MATCH(Filtered_Data!X$1,dairy_dataset!$A$1:$Y$1,0),0)</f>
        <v>#REF!</v>
      </c>
      <c r="Y169" t="e">
        <f>VLOOKUP($A169,dairy_dataset!$A$1:$Y$4326,MATCH(Filtered_Data!Y$1,dairy_dataset!$A$1:$Y$1,0),0)</f>
        <v>#REF!</v>
      </c>
    </row>
    <row r="170" spans="1:25" x14ac:dyDescent="0.3">
      <c r="A170" t="e">
        <f>#REF!&amp;"-"&amp;COUNTA(dairy_dataset!$J$2:J170)</f>
        <v>#REF!</v>
      </c>
      <c r="B170" t="e">
        <f>VLOOKUP($A170,dairy_dataset!$A$1:$Y$4326,MATCH(Filtered_Data!B$1,dairy_dataset!$A$1:$Y$1,0),0)</f>
        <v>#REF!</v>
      </c>
      <c r="C170" t="e">
        <f>VLOOKUP($A170,dairy_dataset!$A$1:$Y$4326,MATCH(Filtered_Data!C$1,dairy_dataset!$A$1:$Y$1,0),0)</f>
        <v>#REF!</v>
      </c>
      <c r="D170" t="e">
        <f>VLOOKUP($A170,dairy_dataset!$A$1:$Y$4326,MATCH(Filtered_Data!D$1,dairy_dataset!$A$1:$Y$1,0),0)</f>
        <v>#REF!</v>
      </c>
      <c r="E170" t="e">
        <f>VLOOKUP($A170,dairy_dataset!$A$1:$Y$4326,MATCH(Filtered_Data!E$1,dairy_dataset!$A$1:$Y$1,0),0)</f>
        <v>#REF!</v>
      </c>
      <c r="F170" t="e">
        <f>VLOOKUP($A170,dairy_dataset!$A$1:$Y$4326,MATCH(Filtered_Data!F$1,dairy_dataset!$A$1:$Y$1,0),0)</f>
        <v>#REF!</v>
      </c>
      <c r="G170" t="e">
        <f>VLOOKUP($A170,dairy_dataset!$A$1:$Y$4326,MATCH(Filtered_Data!G$1,dairy_dataset!$A$1:$Y$1,0),0)</f>
        <v>#REF!</v>
      </c>
      <c r="H170" t="e">
        <f>VLOOKUP($A170,dairy_dataset!$A$1:$Y$4326,MATCH(Filtered_Data!H$1,dairy_dataset!$A$1:$Y$1,0),0)</f>
        <v>#REF!</v>
      </c>
      <c r="I170" t="e">
        <f>VLOOKUP($A170,dairy_dataset!$A$1:$Y$4326,MATCH(Filtered_Data!I$1,dairy_dataset!$A$1:$Y$1,0),0)</f>
        <v>#REF!</v>
      </c>
      <c r="J170" t="e">
        <f>VLOOKUP($A170,dairy_dataset!$A$1:$Y$4326,MATCH(Filtered_Data!J$1,dairy_dataset!$A$1:$Y$1,0),0)</f>
        <v>#REF!</v>
      </c>
      <c r="K170" t="e">
        <f>VLOOKUP($A170,dairy_dataset!$A$1:$Y$4326,MATCH(Filtered_Data!K$1,dairy_dataset!$A$1:$Y$1,0),0)</f>
        <v>#REF!</v>
      </c>
      <c r="L170" t="e">
        <f>VLOOKUP($A170,dairy_dataset!$A$1:$Y$4326,MATCH(Filtered_Data!L$1,dairy_dataset!$A$1:$Y$1,0),0)</f>
        <v>#REF!</v>
      </c>
      <c r="M170" t="e">
        <f>VLOOKUP($A170,dairy_dataset!$A$1:$Y$4326,MATCH(Filtered_Data!M$1,dairy_dataset!$A$1:$Y$1,0),0)</f>
        <v>#REF!</v>
      </c>
      <c r="N170" t="e">
        <f>VLOOKUP($A170,dairy_dataset!$A$1:$Y$4326,MATCH(Filtered_Data!N$1,dairy_dataset!$A$1:$Y$1,0),0)</f>
        <v>#REF!</v>
      </c>
      <c r="O170" t="e">
        <f>VLOOKUP($A170,dairy_dataset!$A$1:$Y$4326,MATCH(Filtered_Data!O$1,dairy_dataset!$A$1:$Y$1,0),0)</f>
        <v>#REF!</v>
      </c>
      <c r="P170" t="e">
        <f>VLOOKUP($A170,dairy_dataset!$A$1:$Y$4326,MATCH(Filtered_Data!P$1,dairy_dataset!$A$1:$Y$1,0),0)</f>
        <v>#REF!</v>
      </c>
      <c r="Q170" t="e">
        <f>VLOOKUP($A170,dairy_dataset!$A$1:$Y$4326,MATCH(Filtered_Data!Q$1,dairy_dataset!$A$1:$Y$1,0),0)</f>
        <v>#REF!</v>
      </c>
      <c r="R170" t="e">
        <f>VLOOKUP($A170,dairy_dataset!$A$1:$Y$4326,MATCH(Filtered_Data!R$1,dairy_dataset!$A$1:$Y$1,0),0)</f>
        <v>#REF!</v>
      </c>
      <c r="S170" t="e">
        <f>VLOOKUP($A170,dairy_dataset!$A$1:$Y$4326,MATCH(Filtered_Data!S$1,dairy_dataset!$A$1:$Y$1,0),0)</f>
        <v>#REF!</v>
      </c>
      <c r="T170" t="e">
        <f>VLOOKUP($A170,dairy_dataset!$A$1:$Y$4326,MATCH(Filtered_Data!T$1,dairy_dataset!$A$1:$Y$1,0),0)</f>
        <v>#REF!</v>
      </c>
      <c r="U170" t="e">
        <f>VLOOKUP($A170,dairy_dataset!$A$1:$Y$4326,MATCH(Filtered_Data!U$1,dairy_dataset!$A$1:$Y$1,0),0)</f>
        <v>#REF!</v>
      </c>
      <c r="V170" t="e">
        <f>VLOOKUP($A170,dairy_dataset!$A$1:$Y$4326,MATCH(Filtered_Data!V$1,dairy_dataset!$A$1:$Y$1,0),0)</f>
        <v>#REF!</v>
      </c>
      <c r="W170" t="e">
        <f>VLOOKUP($A170,dairy_dataset!$A$1:$Y$4326,MATCH(Filtered_Data!W$1,dairy_dataset!$A$1:$Y$1,0),0)</f>
        <v>#REF!</v>
      </c>
      <c r="X170" t="e">
        <f>VLOOKUP($A170,dairy_dataset!$A$1:$Y$4326,MATCH(Filtered_Data!X$1,dairy_dataset!$A$1:$Y$1,0),0)</f>
        <v>#REF!</v>
      </c>
      <c r="Y170" t="e">
        <f>VLOOKUP($A170,dairy_dataset!$A$1:$Y$4326,MATCH(Filtered_Data!Y$1,dairy_dataset!$A$1:$Y$1,0),0)</f>
        <v>#REF!</v>
      </c>
    </row>
    <row r="171" spans="1:25" x14ac:dyDescent="0.3">
      <c r="A171" t="e">
        <f>#REF!&amp;"-"&amp;COUNTA(dairy_dataset!$J$2:J171)</f>
        <v>#REF!</v>
      </c>
      <c r="B171" t="e">
        <f>VLOOKUP($A171,dairy_dataset!$A$1:$Y$4326,MATCH(Filtered_Data!B$1,dairy_dataset!$A$1:$Y$1,0),0)</f>
        <v>#REF!</v>
      </c>
      <c r="C171" t="e">
        <f>VLOOKUP($A171,dairy_dataset!$A$1:$Y$4326,MATCH(Filtered_Data!C$1,dairy_dataset!$A$1:$Y$1,0),0)</f>
        <v>#REF!</v>
      </c>
      <c r="D171" t="e">
        <f>VLOOKUP($A171,dairy_dataset!$A$1:$Y$4326,MATCH(Filtered_Data!D$1,dairy_dataset!$A$1:$Y$1,0),0)</f>
        <v>#REF!</v>
      </c>
      <c r="E171" t="e">
        <f>VLOOKUP($A171,dairy_dataset!$A$1:$Y$4326,MATCH(Filtered_Data!E$1,dairy_dataset!$A$1:$Y$1,0),0)</f>
        <v>#REF!</v>
      </c>
      <c r="F171" t="e">
        <f>VLOOKUP($A171,dairy_dataset!$A$1:$Y$4326,MATCH(Filtered_Data!F$1,dairy_dataset!$A$1:$Y$1,0),0)</f>
        <v>#REF!</v>
      </c>
      <c r="G171" t="e">
        <f>VLOOKUP($A171,dairy_dataset!$A$1:$Y$4326,MATCH(Filtered_Data!G$1,dairy_dataset!$A$1:$Y$1,0),0)</f>
        <v>#REF!</v>
      </c>
      <c r="H171" t="e">
        <f>VLOOKUP($A171,dairy_dataset!$A$1:$Y$4326,MATCH(Filtered_Data!H$1,dairy_dataset!$A$1:$Y$1,0),0)</f>
        <v>#REF!</v>
      </c>
      <c r="I171" t="e">
        <f>VLOOKUP($A171,dairy_dataset!$A$1:$Y$4326,MATCH(Filtered_Data!I$1,dairy_dataset!$A$1:$Y$1,0),0)</f>
        <v>#REF!</v>
      </c>
      <c r="J171" t="e">
        <f>VLOOKUP($A171,dairy_dataset!$A$1:$Y$4326,MATCH(Filtered_Data!J$1,dairy_dataset!$A$1:$Y$1,0),0)</f>
        <v>#REF!</v>
      </c>
      <c r="K171" t="e">
        <f>VLOOKUP($A171,dairy_dataset!$A$1:$Y$4326,MATCH(Filtered_Data!K$1,dairy_dataset!$A$1:$Y$1,0),0)</f>
        <v>#REF!</v>
      </c>
      <c r="L171" t="e">
        <f>VLOOKUP($A171,dairy_dataset!$A$1:$Y$4326,MATCH(Filtered_Data!L$1,dairy_dataset!$A$1:$Y$1,0),0)</f>
        <v>#REF!</v>
      </c>
      <c r="M171" t="e">
        <f>VLOOKUP($A171,dairy_dataset!$A$1:$Y$4326,MATCH(Filtered_Data!M$1,dairy_dataset!$A$1:$Y$1,0),0)</f>
        <v>#REF!</v>
      </c>
      <c r="N171" t="e">
        <f>VLOOKUP($A171,dairy_dataset!$A$1:$Y$4326,MATCH(Filtered_Data!N$1,dairy_dataset!$A$1:$Y$1,0),0)</f>
        <v>#REF!</v>
      </c>
      <c r="O171" t="e">
        <f>VLOOKUP($A171,dairy_dataset!$A$1:$Y$4326,MATCH(Filtered_Data!O$1,dairy_dataset!$A$1:$Y$1,0),0)</f>
        <v>#REF!</v>
      </c>
      <c r="P171" t="e">
        <f>VLOOKUP($A171,dairy_dataset!$A$1:$Y$4326,MATCH(Filtered_Data!P$1,dairy_dataset!$A$1:$Y$1,0),0)</f>
        <v>#REF!</v>
      </c>
      <c r="Q171" t="e">
        <f>VLOOKUP($A171,dairy_dataset!$A$1:$Y$4326,MATCH(Filtered_Data!Q$1,dairy_dataset!$A$1:$Y$1,0),0)</f>
        <v>#REF!</v>
      </c>
      <c r="R171" t="e">
        <f>VLOOKUP($A171,dairy_dataset!$A$1:$Y$4326,MATCH(Filtered_Data!R$1,dairy_dataset!$A$1:$Y$1,0),0)</f>
        <v>#REF!</v>
      </c>
      <c r="S171" t="e">
        <f>VLOOKUP($A171,dairy_dataset!$A$1:$Y$4326,MATCH(Filtered_Data!S$1,dairy_dataset!$A$1:$Y$1,0),0)</f>
        <v>#REF!</v>
      </c>
      <c r="T171" t="e">
        <f>VLOOKUP($A171,dairy_dataset!$A$1:$Y$4326,MATCH(Filtered_Data!T$1,dairy_dataset!$A$1:$Y$1,0),0)</f>
        <v>#REF!</v>
      </c>
      <c r="U171" t="e">
        <f>VLOOKUP($A171,dairy_dataset!$A$1:$Y$4326,MATCH(Filtered_Data!U$1,dairy_dataset!$A$1:$Y$1,0),0)</f>
        <v>#REF!</v>
      </c>
      <c r="V171" t="e">
        <f>VLOOKUP($A171,dairy_dataset!$A$1:$Y$4326,MATCH(Filtered_Data!V$1,dairy_dataset!$A$1:$Y$1,0),0)</f>
        <v>#REF!</v>
      </c>
      <c r="W171" t="e">
        <f>VLOOKUP($A171,dairy_dataset!$A$1:$Y$4326,MATCH(Filtered_Data!W$1,dairy_dataset!$A$1:$Y$1,0),0)</f>
        <v>#REF!</v>
      </c>
      <c r="X171" t="e">
        <f>VLOOKUP($A171,dairy_dataset!$A$1:$Y$4326,MATCH(Filtered_Data!X$1,dairy_dataset!$A$1:$Y$1,0),0)</f>
        <v>#REF!</v>
      </c>
      <c r="Y171" t="e">
        <f>VLOOKUP($A171,dairy_dataset!$A$1:$Y$4326,MATCH(Filtered_Data!Y$1,dairy_dataset!$A$1:$Y$1,0),0)</f>
        <v>#REF!</v>
      </c>
    </row>
    <row r="172" spans="1:25" x14ac:dyDescent="0.3">
      <c r="A172" t="e">
        <f>#REF!&amp;"-"&amp;COUNTA(dairy_dataset!$J$2:J172)</f>
        <v>#REF!</v>
      </c>
      <c r="B172" t="e">
        <f>VLOOKUP($A172,dairy_dataset!$A$1:$Y$4326,MATCH(Filtered_Data!B$1,dairy_dataset!$A$1:$Y$1,0),0)</f>
        <v>#REF!</v>
      </c>
      <c r="C172" t="e">
        <f>VLOOKUP($A172,dairy_dataset!$A$1:$Y$4326,MATCH(Filtered_Data!C$1,dairy_dataset!$A$1:$Y$1,0),0)</f>
        <v>#REF!</v>
      </c>
      <c r="D172" t="e">
        <f>VLOOKUP($A172,dairy_dataset!$A$1:$Y$4326,MATCH(Filtered_Data!D$1,dairy_dataset!$A$1:$Y$1,0),0)</f>
        <v>#REF!</v>
      </c>
      <c r="E172" t="e">
        <f>VLOOKUP($A172,dairy_dataset!$A$1:$Y$4326,MATCH(Filtered_Data!E$1,dairy_dataset!$A$1:$Y$1,0),0)</f>
        <v>#REF!</v>
      </c>
      <c r="F172" t="e">
        <f>VLOOKUP($A172,dairy_dataset!$A$1:$Y$4326,MATCH(Filtered_Data!F$1,dairy_dataset!$A$1:$Y$1,0),0)</f>
        <v>#REF!</v>
      </c>
      <c r="G172" t="e">
        <f>VLOOKUP($A172,dairy_dataset!$A$1:$Y$4326,MATCH(Filtered_Data!G$1,dairy_dataset!$A$1:$Y$1,0),0)</f>
        <v>#REF!</v>
      </c>
      <c r="H172" t="e">
        <f>VLOOKUP($A172,dairy_dataset!$A$1:$Y$4326,MATCH(Filtered_Data!H$1,dairy_dataset!$A$1:$Y$1,0),0)</f>
        <v>#REF!</v>
      </c>
      <c r="I172" t="e">
        <f>VLOOKUP($A172,dairy_dataset!$A$1:$Y$4326,MATCH(Filtered_Data!I$1,dairy_dataset!$A$1:$Y$1,0),0)</f>
        <v>#REF!</v>
      </c>
      <c r="J172" t="e">
        <f>VLOOKUP($A172,dairy_dataset!$A$1:$Y$4326,MATCH(Filtered_Data!J$1,dairy_dataset!$A$1:$Y$1,0),0)</f>
        <v>#REF!</v>
      </c>
      <c r="K172" t="e">
        <f>VLOOKUP($A172,dairy_dataset!$A$1:$Y$4326,MATCH(Filtered_Data!K$1,dairy_dataset!$A$1:$Y$1,0),0)</f>
        <v>#REF!</v>
      </c>
      <c r="L172" t="e">
        <f>VLOOKUP($A172,dairy_dataset!$A$1:$Y$4326,MATCH(Filtered_Data!L$1,dairy_dataset!$A$1:$Y$1,0),0)</f>
        <v>#REF!</v>
      </c>
      <c r="M172" t="e">
        <f>VLOOKUP($A172,dairy_dataset!$A$1:$Y$4326,MATCH(Filtered_Data!M$1,dairy_dataset!$A$1:$Y$1,0),0)</f>
        <v>#REF!</v>
      </c>
      <c r="N172" t="e">
        <f>VLOOKUP($A172,dairy_dataset!$A$1:$Y$4326,MATCH(Filtered_Data!N$1,dairy_dataset!$A$1:$Y$1,0),0)</f>
        <v>#REF!</v>
      </c>
      <c r="O172" t="e">
        <f>VLOOKUP($A172,dairy_dataset!$A$1:$Y$4326,MATCH(Filtered_Data!O$1,dairy_dataset!$A$1:$Y$1,0),0)</f>
        <v>#REF!</v>
      </c>
      <c r="P172" t="e">
        <f>VLOOKUP($A172,dairy_dataset!$A$1:$Y$4326,MATCH(Filtered_Data!P$1,dairy_dataset!$A$1:$Y$1,0),0)</f>
        <v>#REF!</v>
      </c>
      <c r="Q172" t="e">
        <f>VLOOKUP($A172,dairy_dataset!$A$1:$Y$4326,MATCH(Filtered_Data!Q$1,dairy_dataset!$A$1:$Y$1,0),0)</f>
        <v>#REF!</v>
      </c>
      <c r="R172" t="e">
        <f>VLOOKUP($A172,dairy_dataset!$A$1:$Y$4326,MATCH(Filtered_Data!R$1,dairy_dataset!$A$1:$Y$1,0),0)</f>
        <v>#REF!</v>
      </c>
      <c r="S172" t="e">
        <f>VLOOKUP($A172,dairy_dataset!$A$1:$Y$4326,MATCH(Filtered_Data!S$1,dairy_dataset!$A$1:$Y$1,0),0)</f>
        <v>#REF!</v>
      </c>
      <c r="T172" t="e">
        <f>VLOOKUP($A172,dairy_dataset!$A$1:$Y$4326,MATCH(Filtered_Data!T$1,dairy_dataset!$A$1:$Y$1,0),0)</f>
        <v>#REF!</v>
      </c>
      <c r="U172" t="e">
        <f>VLOOKUP($A172,dairy_dataset!$A$1:$Y$4326,MATCH(Filtered_Data!U$1,dairy_dataset!$A$1:$Y$1,0),0)</f>
        <v>#REF!</v>
      </c>
      <c r="V172" t="e">
        <f>VLOOKUP($A172,dairy_dataset!$A$1:$Y$4326,MATCH(Filtered_Data!V$1,dairy_dataset!$A$1:$Y$1,0),0)</f>
        <v>#REF!</v>
      </c>
      <c r="W172" t="e">
        <f>VLOOKUP($A172,dairy_dataset!$A$1:$Y$4326,MATCH(Filtered_Data!W$1,dairy_dataset!$A$1:$Y$1,0),0)</f>
        <v>#REF!</v>
      </c>
      <c r="X172" t="e">
        <f>VLOOKUP($A172,dairy_dataset!$A$1:$Y$4326,MATCH(Filtered_Data!X$1,dairy_dataset!$A$1:$Y$1,0),0)</f>
        <v>#REF!</v>
      </c>
      <c r="Y172" t="e">
        <f>VLOOKUP($A172,dairy_dataset!$A$1:$Y$4326,MATCH(Filtered_Data!Y$1,dairy_dataset!$A$1:$Y$1,0),0)</f>
        <v>#REF!</v>
      </c>
    </row>
    <row r="173" spans="1:25" x14ac:dyDescent="0.3">
      <c r="A173" t="e">
        <f>#REF!&amp;"-"&amp;COUNTA(dairy_dataset!$J$2:J173)</f>
        <v>#REF!</v>
      </c>
      <c r="B173" t="e">
        <f>VLOOKUP($A173,dairy_dataset!$A$1:$Y$4326,MATCH(Filtered_Data!B$1,dairy_dataset!$A$1:$Y$1,0),0)</f>
        <v>#REF!</v>
      </c>
      <c r="C173" t="e">
        <f>VLOOKUP($A173,dairy_dataset!$A$1:$Y$4326,MATCH(Filtered_Data!C$1,dairy_dataset!$A$1:$Y$1,0),0)</f>
        <v>#REF!</v>
      </c>
      <c r="D173" t="e">
        <f>VLOOKUP($A173,dairy_dataset!$A$1:$Y$4326,MATCH(Filtered_Data!D$1,dairy_dataset!$A$1:$Y$1,0),0)</f>
        <v>#REF!</v>
      </c>
      <c r="E173" t="e">
        <f>VLOOKUP($A173,dairy_dataset!$A$1:$Y$4326,MATCH(Filtered_Data!E$1,dairy_dataset!$A$1:$Y$1,0),0)</f>
        <v>#REF!</v>
      </c>
      <c r="F173" t="e">
        <f>VLOOKUP($A173,dairy_dataset!$A$1:$Y$4326,MATCH(Filtered_Data!F$1,dairy_dataset!$A$1:$Y$1,0),0)</f>
        <v>#REF!</v>
      </c>
      <c r="G173" t="e">
        <f>VLOOKUP($A173,dairy_dataset!$A$1:$Y$4326,MATCH(Filtered_Data!G$1,dairy_dataset!$A$1:$Y$1,0),0)</f>
        <v>#REF!</v>
      </c>
      <c r="H173" t="e">
        <f>VLOOKUP($A173,dairy_dataset!$A$1:$Y$4326,MATCH(Filtered_Data!H$1,dairy_dataset!$A$1:$Y$1,0),0)</f>
        <v>#REF!</v>
      </c>
      <c r="I173" t="e">
        <f>VLOOKUP($A173,dairy_dataset!$A$1:$Y$4326,MATCH(Filtered_Data!I$1,dairy_dataset!$A$1:$Y$1,0),0)</f>
        <v>#REF!</v>
      </c>
      <c r="J173" t="e">
        <f>VLOOKUP($A173,dairy_dataset!$A$1:$Y$4326,MATCH(Filtered_Data!J$1,dairy_dataset!$A$1:$Y$1,0),0)</f>
        <v>#REF!</v>
      </c>
      <c r="K173" t="e">
        <f>VLOOKUP($A173,dairy_dataset!$A$1:$Y$4326,MATCH(Filtered_Data!K$1,dairy_dataset!$A$1:$Y$1,0),0)</f>
        <v>#REF!</v>
      </c>
      <c r="L173" t="e">
        <f>VLOOKUP($A173,dairy_dataset!$A$1:$Y$4326,MATCH(Filtered_Data!L$1,dairy_dataset!$A$1:$Y$1,0),0)</f>
        <v>#REF!</v>
      </c>
      <c r="M173" t="e">
        <f>VLOOKUP($A173,dairy_dataset!$A$1:$Y$4326,MATCH(Filtered_Data!M$1,dairy_dataset!$A$1:$Y$1,0),0)</f>
        <v>#REF!</v>
      </c>
      <c r="N173" t="e">
        <f>VLOOKUP($A173,dairy_dataset!$A$1:$Y$4326,MATCH(Filtered_Data!N$1,dairy_dataset!$A$1:$Y$1,0),0)</f>
        <v>#REF!</v>
      </c>
      <c r="O173" t="e">
        <f>VLOOKUP($A173,dairy_dataset!$A$1:$Y$4326,MATCH(Filtered_Data!O$1,dairy_dataset!$A$1:$Y$1,0),0)</f>
        <v>#REF!</v>
      </c>
      <c r="P173" t="e">
        <f>VLOOKUP($A173,dairy_dataset!$A$1:$Y$4326,MATCH(Filtered_Data!P$1,dairy_dataset!$A$1:$Y$1,0),0)</f>
        <v>#REF!</v>
      </c>
      <c r="Q173" t="e">
        <f>VLOOKUP($A173,dairy_dataset!$A$1:$Y$4326,MATCH(Filtered_Data!Q$1,dairy_dataset!$A$1:$Y$1,0),0)</f>
        <v>#REF!</v>
      </c>
      <c r="R173" t="e">
        <f>VLOOKUP($A173,dairy_dataset!$A$1:$Y$4326,MATCH(Filtered_Data!R$1,dairy_dataset!$A$1:$Y$1,0),0)</f>
        <v>#REF!</v>
      </c>
      <c r="S173" t="e">
        <f>VLOOKUP($A173,dairy_dataset!$A$1:$Y$4326,MATCH(Filtered_Data!S$1,dairy_dataset!$A$1:$Y$1,0),0)</f>
        <v>#REF!</v>
      </c>
      <c r="T173" t="e">
        <f>VLOOKUP($A173,dairy_dataset!$A$1:$Y$4326,MATCH(Filtered_Data!T$1,dairy_dataset!$A$1:$Y$1,0),0)</f>
        <v>#REF!</v>
      </c>
      <c r="U173" t="e">
        <f>VLOOKUP($A173,dairy_dataset!$A$1:$Y$4326,MATCH(Filtered_Data!U$1,dairy_dataset!$A$1:$Y$1,0),0)</f>
        <v>#REF!</v>
      </c>
      <c r="V173" t="e">
        <f>VLOOKUP($A173,dairy_dataset!$A$1:$Y$4326,MATCH(Filtered_Data!V$1,dairy_dataset!$A$1:$Y$1,0),0)</f>
        <v>#REF!</v>
      </c>
      <c r="W173" t="e">
        <f>VLOOKUP($A173,dairy_dataset!$A$1:$Y$4326,MATCH(Filtered_Data!W$1,dairy_dataset!$A$1:$Y$1,0),0)</f>
        <v>#REF!</v>
      </c>
      <c r="X173" t="e">
        <f>VLOOKUP($A173,dairy_dataset!$A$1:$Y$4326,MATCH(Filtered_Data!X$1,dairy_dataset!$A$1:$Y$1,0),0)</f>
        <v>#REF!</v>
      </c>
      <c r="Y173" t="e">
        <f>VLOOKUP($A173,dairy_dataset!$A$1:$Y$4326,MATCH(Filtered_Data!Y$1,dairy_dataset!$A$1:$Y$1,0),0)</f>
        <v>#REF!</v>
      </c>
    </row>
    <row r="174" spans="1:25" x14ac:dyDescent="0.3">
      <c r="A174" t="e">
        <f>#REF!&amp;"-"&amp;COUNTA(dairy_dataset!$J$2:J174)</f>
        <v>#REF!</v>
      </c>
      <c r="B174" t="e">
        <f>VLOOKUP($A174,dairy_dataset!$A$1:$Y$4326,MATCH(Filtered_Data!B$1,dairy_dataset!$A$1:$Y$1,0),0)</f>
        <v>#REF!</v>
      </c>
      <c r="C174" t="e">
        <f>VLOOKUP($A174,dairy_dataset!$A$1:$Y$4326,MATCH(Filtered_Data!C$1,dairy_dataset!$A$1:$Y$1,0),0)</f>
        <v>#REF!</v>
      </c>
      <c r="D174" t="e">
        <f>VLOOKUP($A174,dairy_dataset!$A$1:$Y$4326,MATCH(Filtered_Data!D$1,dairy_dataset!$A$1:$Y$1,0),0)</f>
        <v>#REF!</v>
      </c>
      <c r="E174" t="e">
        <f>VLOOKUP($A174,dairy_dataset!$A$1:$Y$4326,MATCH(Filtered_Data!E$1,dairy_dataset!$A$1:$Y$1,0),0)</f>
        <v>#REF!</v>
      </c>
      <c r="F174" t="e">
        <f>VLOOKUP($A174,dairy_dataset!$A$1:$Y$4326,MATCH(Filtered_Data!F$1,dairy_dataset!$A$1:$Y$1,0),0)</f>
        <v>#REF!</v>
      </c>
      <c r="G174" t="e">
        <f>VLOOKUP($A174,dairy_dataset!$A$1:$Y$4326,MATCH(Filtered_Data!G$1,dairy_dataset!$A$1:$Y$1,0),0)</f>
        <v>#REF!</v>
      </c>
      <c r="H174" t="e">
        <f>VLOOKUP($A174,dairy_dataset!$A$1:$Y$4326,MATCH(Filtered_Data!H$1,dairy_dataset!$A$1:$Y$1,0),0)</f>
        <v>#REF!</v>
      </c>
      <c r="I174" t="e">
        <f>VLOOKUP($A174,dairy_dataset!$A$1:$Y$4326,MATCH(Filtered_Data!I$1,dairy_dataset!$A$1:$Y$1,0),0)</f>
        <v>#REF!</v>
      </c>
      <c r="J174" t="e">
        <f>VLOOKUP($A174,dairy_dataset!$A$1:$Y$4326,MATCH(Filtered_Data!J$1,dairy_dataset!$A$1:$Y$1,0),0)</f>
        <v>#REF!</v>
      </c>
      <c r="K174" t="e">
        <f>VLOOKUP($A174,dairy_dataset!$A$1:$Y$4326,MATCH(Filtered_Data!K$1,dairy_dataset!$A$1:$Y$1,0),0)</f>
        <v>#REF!</v>
      </c>
      <c r="L174" t="e">
        <f>VLOOKUP($A174,dairy_dataset!$A$1:$Y$4326,MATCH(Filtered_Data!L$1,dairy_dataset!$A$1:$Y$1,0),0)</f>
        <v>#REF!</v>
      </c>
      <c r="M174" t="e">
        <f>VLOOKUP($A174,dairy_dataset!$A$1:$Y$4326,MATCH(Filtered_Data!M$1,dairy_dataset!$A$1:$Y$1,0),0)</f>
        <v>#REF!</v>
      </c>
      <c r="N174" t="e">
        <f>VLOOKUP($A174,dairy_dataset!$A$1:$Y$4326,MATCH(Filtered_Data!N$1,dairy_dataset!$A$1:$Y$1,0),0)</f>
        <v>#REF!</v>
      </c>
      <c r="O174" t="e">
        <f>VLOOKUP($A174,dairy_dataset!$A$1:$Y$4326,MATCH(Filtered_Data!O$1,dairy_dataset!$A$1:$Y$1,0),0)</f>
        <v>#REF!</v>
      </c>
      <c r="P174" t="e">
        <f>VLOOKUP($A174,dairy_dataset!$A$1:$Y$4326,MATCH(Filtered_Data!P$1,dairy_dataset!$A$1:$Y$1,0),0)</f>
        <v>#REF!</v>
      </c>
      <c r="Q174" t="e">
        <f>VLOOKUP($A174,dairy_dataset!$A$1:$Y$4326,MATCH(Filtered_Data!Q$1,dairy_dataset!$A$1:$Y$1,0),0)</f>
        <v>#REF!</v>
      </c>
      <c r="R174" t="e">
        <f>VLOOKUP($A174,dairy_dataset!$A$1:$Y$4326,MATCH(Filtered_Data!R$1,dairy_dataset!$A$1:$Y$1,0),0)</f>
        <v>#REF!</v>
      </c>
      <c r="S174" t="e">
        <f>VLOOKUP($A174,dairy_dataset!$A$1:$Y$4326,MATCH(Filtered_Data!S$1,dairy_dataset!$A$1:$Y$1,0),0)</f>
        <v>#REF!</v>
      </c>
      <c r="T174" t="e">
        <f>VLOOKUP($A174,dairy_dataset!$A$1:$Y$4326,MATCH(Filtered_Data!T$1,dairy_dataset!$A$1:$Y$1,0),0)</f>
        <v>#REF!</v>
      </c>
      <c r="U174" t="e">
        <f>VLOOKUP($A174,dairy_dataset!$A$1:$Y$4326,MATCH(Filtered_Data!U$1,dairy_dataset!$A$1:$Y$1,0),0)</f>
        <v>#REF!</v>
      </c>
      <c r="V174" t="e">
        <f>VLOOKUP($A174,dairy_dataset!$A$1:$Y$4326,MATCH(Filtered_Data!V$1,dairy_dataset!$A$1:$Y$1,0),0)</f>
        <v>#REF!</v>
      </c>
      <c r="W174" t="e">
        <f>VLOOKUP($A174,dairy_dataset!$A$1:$Y$4326,MATCH(Filtered_Data!W$1,dairy_dataset!$A$1:$Y$1,0),0)</f>
        <v>#REF!</v>
      </c>
      <c r="X174" t="e">
        <f>VLOOKUP($A174,dairy_dataset!$A$1:$Y$4326,MATCH(Filtered_Data!X$1,dairy_dataset!$A$1:$Y$1,0),0)</f>
        <v>#REF!</v>
      </c>
      <c r="Y174" t="e">
        <f>VLOOKUP($A174,dairy_dataset!$A$1:$Y$4326,MATCH(Filtered_Data!Y$1,dairy_dataset!$A$1:$Y$1,0),0)</f>
        <v>#REF!</v>
      </c>
    </row>
    <row r="175" spans="1:25" x14ac:dyDescent="0.3">
      <c r="A175" t="e">
        <f>#REF!&amp;"-"&amp;COUNTA(dairy_dataset!$J$2:J175)</f>
        <v>#REF!</v>
      </c>
      <c r="B175" t="e">
        <f>VLOOKUP($A175,dairy_dataset!$A$1:$Y$4326,MATCH(Filtered_Data!B$1,dairy_dataset!$A$1:$Y$1,0),0)</f>
        <v>#REF!</v>
      </c>
      <c r="C175" t="e">
        <f>VLOOKUP($A175,dairy_dataset!$A$1:$Y$4326,MATCH(Filtered_Data!C$1,dairy_dataset!$A$1:$Y$1,0),0)</f>
        <v>#REF!</v>
      </c>
      <c r="D175" t="e">
        <f>VLOOKUP($A175,dairy_dataset!$A$1:$Y$4326,MATCH(Filtered_Data!D$1,dairy_dataset!$A$1:$Y$1,0),0)</f>
        <v>#REF!</v>
      </c>
      <c r="E175" t="e">
        <f>VLOOKUP($A175,dairy_dataset!$A$1:$Y$4326,MATCH(Filtered_Data!E$1,dairy_dataset!$A$1:$Y$1,0),0)</f>
        <v>#REF!</v>
      </c>
      <c r="F175" t="e">
        <f>VLOOKUP($A175,dairy_dataset!$A$1:$Y$4326,MATCH(Filtered_Data!F$1,dairy_dataset!$A$1:$Y$1,0),0)</f>
        <v>#REF!</v>
      </c>
      <c r="G175" t="e">
        <f>VLOOKUP($A175,dairy_dataset!$A$1:$Y$4326,MATCH(Filtered_Data!G$1,dairy_dataset!$A$1:$Y$1,0),0)</f>
        <v>#REF!</v>
      </c>
      <c r="H175" t="e">
        <f>VLOOKUP($A175,dairy_dataset!$A$1:$Y$4326,MATCH(Filtered_Data!H$1,dairy_dataset!$A$1:$Y$1,0),0)</f>
        <v>#REF!</v>
      </c>
      <c r="I175" t="e">
        <f>VLOOKUP($A175,dairy_dataset!$A$1:$Y$4326,MATCH(Filtered_Data!I$1,dairy_dataset!$A$1:$Y$1,0),0)</f>
        <v>#REF!</v>
      </c>
      <c r="J175" t="e">
        <f>VLOOKUP($A175,dairy_dataset!$A$1:$Y$4326,MATCH(Filtered_Data!J$1,dairy_dataset!$A$1:$Y$1,0),0)</f>
        <v>#REF!</v>
      </c>
      <c r="K175" t="e">
        <f>VLOOKUP($A175,dairy_dataset!$A$1:$Y$4326,MATCH(Filtered_Data!K$1,dairy_dataset!$A$1:$Y$1,0),0)</f>
        <v>#REF!</v>
      </c>
      <c r="L175" t="e">
        <f>VLOOKUP($A175,dairy_dataset!$A$1:$Y$4326,MATCH(Filtered_Data!L$1,dairy_dataset!$A$1:$Y$1,0),0)</f>
        <v>#REF!</v>
      </c>
      <c r="M175" t="e">
        <f>VLOOKUP($A175,dairy_dataset!$A$1:$Y$4326,MATCH(Filtered_Data!M$1,dairy_dataset!$A$1:$Y$1,0),0)</f>
        <v>#REF!</v>
      </c>
      <c r="N175" t="e">
        <f>VLOOKUP($A175,dairy_dataset!$A$1:$Y$4326,MATCH(Filtered_Data!N$1,dairy_dataset!$A$1:$Y$1,0),0)</f>
        <v>#REF!</v>
      </c>
      <c r="O175" t="e">
        <f>VLOOKUP($A175,dairy_dataset!$A$1:$Y$4326,MATCH(Filtered_Data!O$1,dairy_dataset!$A$1:$Y$1,0),0)</f>
        <v>#REF!</v>
      </c>
      <c r="P175" t="e">
        <f>VLOOKUP($A175,dairy_dataset!$A$1:$Y$4326,MATCH(Filtered_Data!P$1,dairy_dataset!$A$1:$Y$1,0),0)</f>
        <v>#REF!</v>
      </c>
      <c r="Q175" t="e">
        <f>VLOOKUP($A175,dairy_dataset!$A$1:$Y$4326,MATCH(Filtered_Data!Q$1,dairy_dataset!$A$1:$Y$1,0),0)</f>
        <v>#REF!</v>
      </c>
      <c r="R175" t="e">
        <f>VLOOKUP($A175,dairy_dataset!$A$1:$Y$4326,MATCH(Filtered_Data!R$1,dairy_dataset!$A$1:$Y$1,0),0)</f>
        <v>#REF!</v>
      </c>
      <c r="S175" t="e">
        <f>VLOOKUP($A175,dairy_dataset!$A$1:$Y$4326,MATCH(Filtered_Data!S$1,dairy_dataset!$A$1:$Y$1,0),0)</f>
        <v>#REF!</v>
      </c>
      <c r="T175" t="e">
        <f>VLOOKUP($A175,dairy_dataset!$A$1:$Y$4326,MATCH(Filtered_Data!T$1,dairy_dataset!$A$1:$Y$1,0),0)</f>
        <v>#REF!</v>
      </c>
      <c r="U175" t="e">
        <f>VLOOKUP($A175,dairy_dataset!$A$1:$Y$4326,MATCH(Filtered_Data!U$1,dairy_dataset!$A$1:$Y$1,0),0)</f>
        <v>#REF!</v>
      </c>
      <c r="V175" t="e">
        <f>VLOOKUP($A175,dairy_dataset!$A$1:$Y$4326,MATCH(Filtered_Data!V$1,dairy_dataset!$A$1:$Y$1,0),0)</f>
        <v>#REF!</v>
      </c>
      <c r="W175" t="e">
        <f>VLOOKUP($A175,dairy_dataset!$A$1:$Y$4326,MATCH(Filtered_Data!W$1,dairy_dataset!$A$1:$Y$1,0),0)</f>
        <v>#REF!</v>
      </c>
      <c r="X175" t="e">
        <f>VLOOKUP($A175,dairy_dataset!$A$1:$Y$4326,MATCH(Filtered_Data!X$1,dairy_dataset!$A$1:$Y$1,0),0)</f>
        <v>#REF!</v>
      </c>
      <c r="Y175" t="e">
        <f>VLOOKUP($A175,dairy_dataset!$A$1:$Y$4326,MATCH(Filtered_Data!Y$1,dairy_dataset!$A$1:$Y$1,0),0)</f>
        <v>#REF!</v>
      </c>
    </row>
    <row r="176" spans="1:25" x14ac:dyDescent="0.3">
      <c r="A176" t="e">
        <f>#REF!&amp;"-"&amp;COUNTA(dairy_dataset!$J$2:J176)</f>
        <v>#REF!</v>
      </c>
      <c r="B176" t="e">
        <f>VLOOKUP($A176,dairy_dataset!$A$1:$Y$4326,MATCH(Filtered_Data!B$1,dairy_dataset!$A$1:$Y$1,0),0)</f>
        <v>#REF!</v>
      </c>
      <c r="C176" t="e">
        <f>VLOOKUP($A176,dairy_dataset!$A$1:$Y$4326,MATCH(Filtered_Data!C$1,dairy_dataset!$A$1:$Y$1,0),0)</f>
        <v>#REF!</v>
      </c>
      <c r="D176" t="e">
        <f>VLOOKUP($A176,dairy_dataset!$A$1:$Y$4326,MATCH(Filtered_Data!D$1,dairy_dataset!$A$1:$Y$1,0),0)</f>
        <v>#REF!</v>
      </c>
      <c r="E176" t="e">
        <f>VLOOKUP($A176,dairy_dataset!$A$1:$Y$4326,MATCH(Filtered_Data!E$1,dairy_dataset!$A$1:$Y$1,0),0)</f>
        <v>#REF!</v>
      </c>
      <c r="F176" t="e">
        <f>VLOOKUP($A176,dairy_dataset!$A$1:$Y$4326,MATCH(Filtered_Data!F$1,dairy_dataset!$A$1:$Y$1,0),0)</f>
        <v>#REF!</v>
      </c>
      <c r="G176" t="e">
        <f>VLOOKUP($A176,dairy_dataset!$A$1:$Y$4326,MATCH(Filtered_Data!G$1,dairy_dataset!$A$1:$Y$1,0),0)</f>
        <v>#REF!</v>
      </c>
      <c r="H176" t="e">
        <f>VLOOKUP($A176,dairy_dataset!$A$1:$Y$4326,MATCH(Filtered_Data!H$1,dairy_dataset!$A$1:$Y$1,0),0)</f>
        <v>#REF!</v>
      </c>
      <c r="I176" t="e">
        <f>VLOOKUP($A176,dairy_dataset!$A$1:$Y$4326,MATCH(Filtered_Data!I$1,dairy_dataset!$A$1:$Y$1,0),0)</f>
        <v>#REF!</v>
      </c>
      <c r="J176" t="e">
        <f>VLOOKUP($A176,dairy_dataset!$A$1:$Y$4326,MATCH(Filtered_Data!J$1,dairy_dataset!$A$1:$Y$1,0),0)</f>
        <v>#REF!</v>
      </c>
      <c r="K176" t="e">
        <f>VLOOKUP($A176,dairy_dataset!$A$1:$Y$4326,MATCH(Filtered_Data!K$1,dairy_dataset!$A$1:$Y$1,0),0)</f>
        <v>#REF!</v>
      </c>
      <c r="L176" t="e">
        <f>VLOOKUP($A176,dairy_dataset!$A$1:$Y$4326,MATCH(Filtered_Data!L$1,dairy_dataset!$A$1:$Y$1,0),0)</f>
        <v>#REF!</v>
      </c>
      <c r="M176" t="e">
        <f>VLOOKUP($A176,dairy_dataset!$A$1:$Y$4326,MATCH(Filtered_Data!M$1,dairy_dataset!$A$1:$Y$1,0),0)</f>
        <v>#REF!</v>
      </c>
      <c r="N176" t="e">
        <f>VLOOKUP($A176,dairy_dataset!$A$1:$Y$4326,MATCH(Filtered_Data!N$1,dairy_dataset!$A$1:$Y$1,0),0)</f>
        <v>#REF!</v>
      </c>
      <c r="O176" t="e">
        <f>VLOOKUP($A176,dairy_dataset!$A$1:$Y$4326,MATCH(Filtered_Data!O$1,dairy_dataset!$A$1:$Y$1,0),0)</f>
        <v>#REF!</v>
      </c>
      <c r="P176" t="e">
        <f>VLOOKUP($A176,dairy_dataset!$A$1:$Y$4326,MATCH(Filtered_Data!P$1,dairy_dataset!$A$1:$Y$1,0),0)</f>
        <v>#REF!</v>
      </c>
      <c r="Q176" t="e">
        <f>VLOOKUP($A176,dairy_dataset!$A$1:$Y$4326,MATCH(Filtered_Data!Q$1,dairy_dataset!$A$1:$Y$1,0),0)</f>
        <v>#REF!</v>
      </c>
      <c r="R176" t="e">
        <f>VLOOKUP($A176,dairy_dataset!$A$1:$Y$4326,MATCH(Filtered_Data!R$1,dairy_dataset!$A$1:$Y$1,0),0)</f>
        <v>#REF!</v>
      </c>
      <c r="S176" t="e">
        <f>VLOOKUP($A176,dairy_dataset!$A$1:$Y$4326,MATCH(Filtered_Data!S$1,dairy_dataset!$A$1:$Y$1,0),0)</f>
        <v>#REF!</v>
      </c>
      <c r="T176" t="e">
        <f>VLOOKUP($A176,dairy_dataset!$A$1:$Y$4326,MATCH(Filtered_Data!T$1,dairy_dataset!$A$1:$Y$1,0),0)</f>
        <v>#REF!</v>
      </c>
      <c r="U176" t="e">
        <f>VLOOKUP($A176,dairy_dataset!$A$1:$Y$4326,MATCH(Filtered_Data!U$1,dairy_dataset!$A$1:$Y$1,0),0)</f>
        <v>#REF!</v>
      </c>
      <c r="V176" t="e">
        <f>VLOOKUP($A176,dairy_dataset!$A$1:$Y$4326,MATCH(Filtered_Data!V$1,dairy_dataset!$A$1:$Y$1,0),0)</f>
        <v>#REF!</v>
      </c>
      <c r="W176" t="e">
        <f>VLOOKUP($A176,dairy_dataset!$A$1:$Y$4326,MATCH(Filtered_Data!W$1,dairy_dataset!$A$1:$Y$1,0),0)</f>
        <v>#REF!</v>
      </c>
      <c r="X176" t="e">
        <f>VLOOKUP($A176,dairy_dataset!$A$1:$Y$4326,MATCH(Filtered_Data!X$1,dairy_dataset!$A$1:$Y$1,0),0)</f>
        <v>#REF!</v>
      </c>
      <c r="Y176" t="e">
        <f>VLOOKUP($A176,dairy_dataset!$A$1:$Y$4326,MATCH(Filtered_Data!Y$1,dairy_dataset!$A$1:$Y$1,0),0)</f>
        <v>#REF!</v>
      </c>
    </row>
    <row r="177" spans="1:25" x14ac:dyDescent="0.3">
      <c r="A177" t="e">
        <f>#REF!&amp;"-"&amp;COUNTA(dairy_dataset!$J$2:J177)</f>
        <v>#REF!</v>
      </c>
      <c r="B177" t="e">
        <f>VLOOKUP($A177,dairy_dataset!$A$1:$Y$4326,MATCH(Filtered_Data!B$1,dairy_dataset!$A$1:$Y$1,0),0)</f>
        <v>#REF!</v>
      </c>
      <c r="C177" t="e">
        <f>VLOOKUP($A177,dairy_dataset!$A$1:$Y$4326,MATCH(Filtered_Data!C$1,dairy_dataset!$A$1:$Y$1,0),0)</f>
        <v>#REF!</v>
      </c>
      <c r="D177" t="e">
        <f>VLOOKUP($A177,dairy_dataset!$A$1:$Y$4326,MATCH(Filtered_Data!D$1,dairy_dataset!$A$1:$Y$1,0),0)</f>
        <v>#REF!</v>
      </c>
      <c r="E177" t="e">
        <f>VLOOKUP($A177,dairy_dataset!$A$1:$Y$4326,MATCH(Filtered_Data!E$1,dairy_dataset!$A$1:$Y$1,0),0)</f>
        <v>#REF!</v>
      </c>
      <c r="F177" t="e">
        <f>VLOOKUP($A177,dairy_dataset!$A$1:$Y$4326,MATCH(Filtered_Data!F$1,dairy_dataset!$A$1:$Y$1,0),0)</f>
        <v>#REF!</v>
      </c>
      <c r="G177" t="e">
        <f>VLOOKUP($A177,dairy_dataset!$A$1:$Y$4326,MATCH(Filtered_Data!G$1,dairy_dataset!$A$1:$Y$1,0),0)</f>
        <v>#REF!</v>
      </c>
      <c r="H177" t="e">
        <f>VLOOKUP($A177,dairy_dataset!$A$1:$Y$4326,MATCH(Filtered_Data!H$1,dairy_dataset!$A$1:$Y$1,0),0)</f>
        <v>#REF!</v>
      </c>
      <c r="I177" t="e">
        <f>VLOOKUP($A177,dairy_dataset!$A$1:$Y$4326,MATCH(Filtered_Data!I$1,dairy_dataset!$A$1:$Y$1,0),0)</f>
        <v>#REF!</v>
      </c>
      <c r="J177" t="e">
        <f>VLOOKUP($A177,dairy_dataset!$A$1:$Y$4326,MATCH(Filtered_Data!J$1,dairy_dataset!$A$1:$Y$1,0),0)</f>
        <v>#REF!</v>
      </c>
      <c r="K177" t="e">
        <f>VLOOKUP($A177,dairy_dataset!$A$1:$Y$4326,MATCH(Filtered_Data!K$1,dairy_dataset!$A$1:$Y$1,0),0)</f>
        <v>#REF!</v>
      </c>
      <c r="L177" t="e">
        <f>VLOOKUP($A177,dairy_dataset!$A$1:$Y$4326,MATCH(Filtered_Data!L$1,dairy_dataset!$A$1:$Y$1,0),0)</f>
        <v>#REF!</v>
      </c>
      <c r="M177" t="e">
        <f>VLOOKUP($A177,dairy_dataset!$A$1:$Y$4326,MATCH(Filtered_Data!M$1,dairy_dataset!$A$1:$Y$1,0),0)</f>
        <v>#REF!</v>
      </c>
      <c r="N177" t="e">
        <f>VLOOKUP($A177,dairy_dataset!$A$1:$Y$4326,MATCH(Filtered_Data!N$1,dairy_dataset!$A$1:$Y$1,0),0)</f>
        <v>#REF!</v>
      </c>
      <c r="O177" t="e">
        <f>VLOOKUP($A177,dairy_dataset!$A$1:$Y$4326,MATCH(Filtered_Data!O$1,dairy_dataset!$A$1:$Y$1,0),0)</f>
        <v>#REF!</v>
      </c>
      <c r="P177" t="e">
        <f>VLOOKUP($A177,dairy_dataset!$A$1:$Y$4326,MATCH(Filtered_Data!P$1,dairy_dataset!$A$1:$Y$1,0),0)</f>
        <v>#REF!</v>
      </c>
      <c r="Q177" t="e">
        <f>VLOOKUP($A177,dairy_dataset!$A$1:$Y$4326,MATCH(Filtered_Data!Q$1,dairy_dataset!$A$1:$Y$1,0),0)</f>
        <v>#REF!</v>
      </c>
      <c r="R177" t="e">
        <f>VLOOKUP($A177,dairy_dataset!$A$1:$Y$4326,MATCH(Filtered_Data!R$1,dairy_dataset!$A$1:$Y$1,0),0)</f>
        <v>#REF!</v>
      </c>
      <c r="S177" t="e">
        <f>VLOOKUP($A177,dairy_dataset!$A$1:$Y$4326,MATCH(Filtered_Data!S$1,dairy_dataset!$A$1:$Y$1,0),0)</f>
        <v>#REF!</v>
      </c>
      <c r="T177" t="e">
        <f>VLOOKUP($A177,dairy_dataset!$A$1:$Y$4326,MATCH(Filtered_Data!T$1,dairy_dataset!$A$1:$Y$1,0),0)</f>
        <v>#REF!</v>
      </c>
      <c r="U177" t="e">
        <f>VLOOKUP($A177,dairy_dataset!$A$1:$Y$4326,MATCH(Filtered_Data!U$1,dairy_dataset!$A$1:$Y$1,0),0)</f>
        <v>#REF!</v>
      </c>
      <c r="V177" t="e">
        <f>VLOOKUP($A177,dairy_dataset!$A$1:$Y$4326,MATCH(Filtered_Data!V$1,dairy_dataset!$A$1:$Y$1,0),0)</f>
        <v>#REF!</v>
      </c>
      <c r="W177" t="e">
        <f>VLOOKUP($A177,dairy_dataset!$A$1:$Y$4326,MATCH(Filtered_Data!W$1,dairy_dataset!$A$1:$Y$1,0),0)</f>
        <v>#REF!</v>
      </c>
      <c r="X177" t="e">
        <f>VLOOKUP($A177,dairy_dataset!$A$1:$Y$4326,MATCH(Filtered_Data!X$1,dairy_dataset!$A$1:$Y$1,0),0)</f>
        <v>#REF!</v>
      </c>
      <c r="Y177" t="e">
        <f>VLOOKUP($A177,dairy_dataset!$A$1:$Y$4326,MATCH(Filtered_Data!Y$1,dairy_dataset!$A$1:$Y$1,0),0)</f>
        <v>#REF!</v>
      </c>
    </row>
    <row r="178" spans="1:25" x14ac:dyDescent="0.3">
      <c r="A178" t="e">
        <f>#REF!&amp;"-"&amp;COUNTA(dairy_dataset!$J$2:J178)</f>
        <v>#REF!</v>
      </c>
      <c r="B178" t="e">
        <f>VLOOKUP($A178,dairy_dataset!$A$1:$Y$4326,MATCH(Filtered_Data!B$1,dairy_dataset!$A$1:$Y$1,0),0)</f>
        <v>#REF!</v>
      </c>
      <c r="C178" t="e">
        <f>VLOOKUP($A178,dairy_dataset!$A$1:$Y$4326,MATCH(Filtered_Data!C$1,dairy_dataset!$A$1:$Y$1,0),0)</f>
        <v>#REF!</v>
      </c>
      <c r="D178" t="e">
        <f>VLOOKUP($A178,dairy_dataset!$A$1:$Y$4326,MATCH(Filtered_Data!D$1,dairy_dataset!$A$1:$Y$1,0),0)</f>
        <v>#REF!</v>
      </c>
      <c r="E178" t="e">
        <f>VLOOKUP($A178,dairy_dataset!$A$1:$Y$4326,MATCH(Filtered_Data!E$1,dairy_dataset!$A$1:$Y$1,0),0)</f>
        <v>#REF!</v>
      </c>
      <c r="F178" t="e">
        <f>VLOOKUP($A178,dairy_dataset!$A$1:$Y$4326,MATCH(Filtered_Data!F$1,dairy_dataset!$A$1:$Y$1,0),0)</f>
        <v>#REF!</v>
      </c>
      <c r="G178" t="e">
        <f>VLOOKUP($A178,dairy_dataset!$A$1:$Y$4326,MATCH(Filtered_Data!G$1,dairy_dataset!$A$1:$Y$1,0),0)</f>
        <v>#REF!</v>
      </c>
      <c r="H178" t="e">
        <f>VLOOKUP($A178,dairy_dataset!$A$1:$Y$4326,MATCH(Filtered_Data!H$1,dairy_dataset!$A$1:$Y$1,0),0)</f>
        <v>#REF!</v>
      </c>
      <c r="I178" t="e">
        <f>VLOOKUP($A178,dairy_dataset!$A$1:$Y$4326,MATCH(Filtered_Data!I$1,dairy_dataset!$A$1:$Y$1,0),0)</f>
        <v>#REF!</v>
      </c>
      <c r="J178" t="e">
        <f>VLOOKUP($A178,dairy_dataset!$A$1:$Y$4326,MATCH(Filtered_Data!J$1,dairy_dataset!$A$1:$Y$1,0),0)</f>
        <v>#REF!</v>
      </c>
      <c r="K178" t="e">
        <f>VLOOKUP($A178,dairy_dataset!$A$1:$Y$4326,MATCH(Filtered_Data!K$1,dairy_dataset!$A$1:$Y$1,0),0)</f>
        <v>#REF!</v>
      </c>
      <c r="L178" t="e">
        <f>VLOOKUP($A178,dairy_dataset!$A$1:$Y$4326,MATCH(Filtered_Data!L$1,dairy_dataset!$A$1:$Y$1,0),0)</f>
        <v>#REF!</v>
      </c>
      <c r="M178" t="e">
        <f>VLOOKUP($A178,dairy_dataset!$A$1:$Y$4326,MATCH(Filtered_Data!M$1,dairy_dataset!$A$1:$Y$1,0),0)</f>
        <v>#REF!</v>
      </c>
      <c r="N178" t="e">
        <f>VLOOKUP($A178,dairy_dataset!$A$1:$Y$4326,MATCH(Filtered_Data!N$1,dairy_dataset!$A$1:$Y$1,0),0)</f>
        <v>#REF!</v>
      </c>
      <c r="O178" t="e">
        <f>VLOOKUP($A178,dairy_dataset!$A$1:$Y$4326,MATCH(Filtered_Data!O$1,dairy_dataset!$A$1:$Y$1,0),0)</f>
        <v>#REF!</v>
      </c>
      <c r="P178" t="e">
        <f>VLOOKUP($A178,dairy_dataset!$A$1:$Y$4326,MATCH(Filtered_Data!P$1,dairy_dataset!$A$1:$Y$1,0),0)</f>
        <v>#REF!</v>
      </c>
      <c r="Q178" t="e">
        <f>VLOOKUP($A178,dairy_dataset!$A$1:$Y$4326,MATCH(Filtered_Data!Q$1,dairy_dataset!$A$1:$Y$1,0),0)</f>
        <v>#REF!</v>
      </c>
      <c r="R178" t="e">
        <f>VLOOKUP($A178,dairy_dataset!$A$1:$Y$4326,MATCH(Filtered_Data!R$1,dairy_dataset!$A$1:$Y$1,0),0)</f>
        <v>#REF!</v>
      </c>
      <c r="S178" t="e">
        <f>VLOOKUP($A178,dairy_dataset!$A$1:$Y$4326,MATCH(Filtered_Data!S$1,dairy_dataset!$A$1:$Y$1,0),0)</f>
        <v>#REF!</v>
      </c>
      <c r="T178" t="e">
        <f>VLOOKUP($A178,dairy_dataset!$A$1:$Y$4326,MATCH(Filtered_Data!T$1,dairy_dataset!$A$1:$Y$1,0),0)</f>
        <v>#REF!</v>
      </c>
      <c r="U178" t="e">
        <f>VLOOKUP($A178,dairy_dataset!$A$1:$Y$4326,MATCH(Filtered_Data!U$1,dairy_dataset!$A$1:$Y$1,0),0)</f>
        <v>#REF!</v>
      </c>
      <c r="V178" t="e">
        <f>VLOOKUP($A178,dairy_dataset!$A$1:$Y$4326,MATCH(Filtered_Data!V$1,dairy_dataset!$A$1:$Y$1,0),0)</f>
        <v>#REF!</v>
      </c>
      <c r="W178" t="e">
        <f>VLOOKUP($A178,dairy_dataset!$A$1:$Y$4326,MATCH(Filtered_Data!W$1,dairy_dataset!$A$1:$Y$1,0),0)</f>
        <v>#REF!</v>
      </c>
      <c r="X178" t="e">
        <f>VLOOKUP($A178,dairy_dataset!$A$1:$Y$4326,MATCH(Filtered_Data!X$1,dairy_dataset!$A$1:$Y$1,0),0)</f>
        <v>#REF!</v>
      </c>
      <c r="Y178" t="e">
        <f>VLOOKUP($A178,dairy_dataset!$A$1:$Y$4326,MATCH(Filtered_Data!Y$1,dairy_dataset!$A$1:$Y$1,0),0)</f>
        <v>#REF!</v>
      </c>
    </row>
    <row r="179" spans="1:25" x14ac:dyDescent="0.3">
      <c r="A179" t="e">
        <f>#REF!&amp;"-"&amp;COUNTA(dairy_dataset!$J$2:J179)</f>
        <v>#REF!</v>
      </c>
      <c r="B179" t="e">
        <f>VLOOKUP($A179,dairy_dataset!$A$1:$Y$4326,MATCH(Filtered_Data!B$1,dairy_dataset!$A$1:$Y$1,0),0)</f>
        <v>#REF!</v>
      </c>
      <c r="C179" t="e">
        <f>VLOOKUP($A179,dairy_dataset!$A$1:$Y$4326,MATCH(Filtered_Data!C$1,dairy_dataset!$A$1:$Y$1,0),0)</f>
        <v>#REF!</v>
      </c>
      <c r="D179" t="e">
        <f>VLOOKUP($A179,dairy_dataset!$A$1:$Y$4326,MATCH(Filtered_Data!D$1,dairy_dataset!$A$1:$Y$1,0),0)</f>
        <v>#REF!</v>
      </c>
      <c r="E179" t="e">
        <f>VLOOKUP($A179,dairy_dataset!$A$1:$Y$4326,MATCH(Filtered_Data!E$1,dairy_dataset!$A$1:$Y$1,0),0)</f>
        <v>#REF!</v>
      </c>
      <c r="F179" t="e">
        <f>VLOOKUP($A179,dairy_dataset!$A$1:$Y$4326,MATCH(Filtered_Data!F$1,dairy_dataset!$A$1:$Y$1,0),0)</f>
        <v>#REF!</v>
      </c>
      <c r="G179" t="e">
        <f>VLOOKUP($A179,dairy_dataset!$A$1:$Y$4326,MATCH(Filtered_Data!G$1,dairy_dataset!$A$1:$Y$1,0),0)</f>
        <v>#REF!</v>
      </c>
      <c r="H179" t="e">
        <f>VLOOKUP($A179,dairy_dataset!$A$1:$Y$4326,MATCH(Filtered_Data!H$1,dairy_dataset!$A$1:$Y$1,0),0)</f>
        <v>#REF!</v>
      </c>
      <c r="I179" t="e">
        <f>VLOOKUP($A179,dairy_dataset!$A$1:$Y$4326,MATCH(Filtered_Data!I$1,dairy_dataset!$A$1:$Y$1,0),0)</f>
        <v>#REF!</v>
      </c>
      <c r="J179" t="e">
        <f>VLOOKUP($A179,dairy_dataset!$A$1:$Y$4326,MATCH(Filtered_Data!J$1,dairy_dataset!$A$1:$Y$1,0),0)</f>
        <v>#REF!</v>
      </c>
      <c r="K179" t="e">
        <f>VLOOKUP($A179,dairy_dataset!$A$1:$Y$4326,MATCH(Filtered_Data!K$1,dairy_dataset!$A$1:$Y$1,0),0)</f>
        <v>#REF!</v>
      </c>
      <c r="L179" t="e">
        <f>VLOOKUP($A179,dairy_dataset!$A$1:$Y$4326,MATCH(Filtered_Data!L$1,dairy_dataset!$A$1:$Y$1,0),0)</f>
        <v>#REF!</v>
      </c>
      <c r="M179" t="e">
        <f>VLOOKUP($A179,dairy_dataset!$A$1:$Y$4326,MATCH(Filtered_Data!M$1,dairy_dataset!$A$1:$Y$1,0),0)</f>
        <v>#REF!</v>
      </c>
      <c r="N179" t="e">
        <f>VLOOKUP($A179,dairy_dataset!$A$1:$Y$4326,MATCH(Filtered_Data!N$1,dairy_dataset!$A$1:$Y$1,0),0)</f>
        <v>#REF!</v>
      </c>
      <c r="O179" t="e">
        <f>VLOOKUP($A179,dairy_dataset!$A$1:$Y$4326,MATCH(Filtered_Data!O$1,dairy_dataset!$A$1:$Y$1,0),0)</f>
        <v>#REF!</v>
      </c>
      <c r="P179" t="e">
        <f>VLOOKUP($A179,dairy_dataset!$A$1:$Y$4326,MATCH(Filtered_Data!P$1,dairy_dataset!$A$1:$Y$1,0),0)</f>
        <v>#REF!</v>
      </c>
      <c r="Q179" t="e">
        <f>VLOOKUP($A179,dairy_dataset!$A$1:$Y$4326,MATCH(Filtered_Data!Q$1,dairy_dataset!$A$1:$Y$1,0),0)</f>
        <v>#REF!</v>
      </c>
      <c r="R179" t="e">
        <f>VLOOKUP($A179,dairy_dataset!$A$1:$Y$4326,MATCH(Filtered_Data!R$1,dairy_dataset!$A$1:$Y$1,0),0)</f>
        <v>#REF!</v>
      </c>
      <c r="S179" t="e">
        <f>VLOOKUP($A179,dairy_dataset!$A$1:$Y$4326,MATCH(Filtered_Data!S$1,dairy_dataset!$A$1:$Y$1,0),0)</f>
        <v>#REF!</v>
      </c>
      <c r="T179" t="e">
        <f>VLOOKUP($A179,dairy_dataset!$A$1:$Y$4326,MATCH(Filtered_Data!T$1,dairy_dataset!$A$1:$Y$1,0),0)</f>
        <v>#REF!</v>
      </c>
      <c r="U179" t="e">
        <f>VLOOKUP($A179,dairy_dataset!$A$1:$Y$4326,MATCH(Filtered_Data!U$1,dairy_dataset!$A$1:$Y$1,0),0)</f>
        <v>#REF!</v>
      </c>
      <c r="V179" t="e">
        <f>VLOOKUP($A179,dairy_dataset!$A$1:$Y$4326,MATCH(Filtered_Data!V$1,dairy_dataset!$A$1:$Y$1,0),0)</f>
        <v>#REF!</v>
      </c>
      <c r="W179" t="e">
        <f>VLOOKUP($A179,dairy_dataset!$A$1:$Y$4326,MATCH(Filtered_Data!W$1,dairy_dataset!$A$1:$Y$1,0),0)</f>
        <v>#REF!</v>
      </c>
      <c r="X179" t="e">
        <f>VLOOKUP($A179,dairy_dataset!$A$1:$Y$4326,MATCH(Filtered_Data!X$1,dairy_dataset!$A$1:$Y$1,0),0)</f>
        <v>#REF!</v>
      </c>
      <c r="Y179" t="e">
        <f>VLOOKUP($A179,dairy_dataset!$A$1:$Y$4326,MATCH(Filtered_Data!Y$1,dairy_dataset!$A$1:$Y$1,0),0)</f>
        <v>#REF!</v>
      </c>
    </row>
    <row r="180" spans="1:25" x14ac:dyDescent="0.3">
      <c r="A180" t="e">
        <f>#REF!&amp;"-"&amp;COUNTA(dairy_dataset!$J$2:J180)</f>
        <v>#REF!</v>
      </c>
      <c r="B180" t="e">
        <f>VLOOKUP($A180,dairy_dataset!$A$1:$Y$4326,MATCH(Filtered_Data!B$1,dairy_dataset!$A$1:$Y$1,0),0)</f>
        <v>#REF!</v>
      </c>
      <c r="C180" t="e">
        <f>VLOOKUP($A180,dairy_dataset!$A$1:$Y$4326,MATCH(Filtered_Data!C$1,dairy_dataset!$A$1:$Y$1,0),0)</f>
        <v>#REF!</v>
      </c>
      <c r="D180" t="e">
        <f>VLOOKUP($A180,dairy_dataset!$A$1:$Y$4326,MATCH(Filtered_Data!D$1,dairy_dataset!$A$1:$Y$1,0),0)</f>
        <v>#REF!</v>
      </c>
      <c r="E180" t="e">
        <f>VLOOKUP($A180,dairy_dataset!$A$1:$Y$4326,MATCH(Filtered_Data!E$1,dairy_dataset!$A$1:$Y$1,0),0)</f>
        <v>#REF!</v>
      </c>
      <c r="F180" t="e">
        <f>VLOOKUP($A180,dairy_dataset!$A$1:$Y$4326,MATCH(Filtered_Data!F$1,dairy_dataset!$A$1:$Y$1,0),0)</f>
        <v>#REF!</v>
      </c>
      <c r="G180" t="e">
        <f>VLOOKUP($A180,dairy_dataset!$A$1:$Y$4326,MATCH(Filtered_Data!G$1,dairy_dataset!$A$1:$Y$1,0),0)</f>
        <v>#REF!</v>
      </c>
      <c r="H180" t="e">
        <f>VLOOKUP($A180,dairy_dataset!$A$1:$Y$4326,MATCH(Filtered_Data!H$1,dairy_dataset!$A$1:$Y$1,0),0)</f>
        <v>#REF!</v>
      </c>
      <c r="I180" t="e">
        <f>VLOOKUP($A180,dairy_dataset!$A$1:$Y$4326,MATCH(Filtered_Data!I$1,dairy_dataset!$A$1:$Y$1,0),0)</f>
        <v>#REF!</v>
      </c>
      <c r="J180" t="e">
        <f>VLOOKUP($A180,dairy_dataset!$A$1:$Y$4326,MATCH(Filtered_Data!J$1,dairy_dataset!$A$1:$Y$1,0),0)</f>
        <v>#REF!</v>
      </c>
      <c r="K180" t="e">
        <f>VLOOKUP($A180,dairy_dataset!$A$1:$Y$4326,MATCH(Filtered_Data!K$1,dairy_dataset!$A$1:$Y$1,0),0)</f>
        <v>#REF!</v>
      </c>
      <c r="L180" t="e">
        <f>VLOOKUP($A180,dairy_dataset!$A$1:$Y$4326,MATCH(Filtered_Data!L$1,dairy_dataset!$A$1:$Y$1,0),0)</f>
        <v>#REF!</v>
      </c>
      <c r="M180" t="e">
        <f>VLOOKUP($A180,dairy_dataset!$A$1:$Y$4326,MATCH(Filtered_Data!M$1,dairy_dataset!$A$1:$Y$1,0),0)</f>
        <v>#REF!</v>
      </c>
      <c r="N180" t="e">
        <f>VLOOKUP($A180,dairy_dataset!$A$1:$Y$4326,MATCH(Filtered_Data!N$1,dairy_dataset!$A$1:$Y$1,0),0)</f>
        <v>#REF!</v>
      </c>
      <c r="O180" t="e">
        <f>VLOOKUP($A180,dairy_dataset!$A$1:$Y$4326,MATCH(Filtered_Data!O$1,dairy_dataset!$A$1:$Y$1,0),0)</f>
        <v>#REF!</v>
      </c>
      <c r="P180" t="e">
        <f>VLOOKUP($A180,dairy_dataset!$A$1:$Y$4326,MATCH(Filtered_Data!P$1,dairy_dataset!$A$1:$Y$1,0),0)</f>
        <v>#REF!</v>
      </c>
      <c r="Q180" t="e">
        <f>VLOOKUP($A180,dairy_dataset!$A$1:$Y$4326,MATCH(Filtered_Data!Q$1,dairy_dataset!$A$1:$Y$1,0),0)</f>
        <v>#REF!</v>
      </c>
      <c r="R180" t="e">
        <f>VLOOKUP($A180,dairy_dataset!$A$1:$Y$4326,MATCH(Filtered_Data!R$1,dairy_dataset!$A$1:$Y$1,0),0)</f>
        <v>#REF!</v>
      </c>
      <c r="S180" t="e">
        <f>VLOOKUP($A180,dairy_dataset!$A$1:$Y$4326,MATCH(Filtered_Data!S$1,dairy_dataset!$A$1:$Y$1,0),0)</f>
        <v>#REF!</v>
      </c>
      <c r="T180" t="e">
        <f>VLOOKUP($A180,dairy_dataset!$A$1:$Y$4326,MATCH(Filtered_Data!T$1,dairy_dataset!$A$1:$Y$1,0),0)</f>
        <v>#REF!</v>
      </c>
      <c r="U180" t="e">
        <f>VLOOKUP($A180,dairy_dataset!$A$1:$Y$4326,MATCH(Filtered_Data!U$1,dairy_dataset!$A$1:$Y$1,0),0)</f>
        <v>#REF!</v>
      </c>
      <c r="V180" t="e">
        <f>VLOOKUP($A180,dairy_dataset!$A$1:$Y$4326,MATCH(Filtered_Data!V$1,dairy_dataset!$A$1:$Y$1,0),0)</f>
        <v>#REF!</v>
      </c>
      <c r="W180" t="e">
        <f>VLOOKUP($A180,dairy_dataset!$A$1:$Y$4326,MATCH(Filtered_Data!W$1,dairy_dataset!$A$1:$Y$1,0),0)</f>
        <v>#REF!</v>
      </c>
      <c r="X180" t="e">
        <f>VLOOKUP($A180,dairy_dataset!$A$1:$Y$4326,MATCH(Filtered_Data!X$1,dairy_dataset!$A$1:$Y$1,0),0)</f>
        <v>#REF!</v>
      </c>
      <c r="Y180" t="e">
        <f>VLOOKUP($A180,dairy_dataset!$A$1:$Y$4326,MATCH(Filtered_Data!Y$1,dairy_dataset!$A$1:$Y$1,0),0)</f>
        <v>#REF!</v>
      </c>
    </row>
    <row r="181" spans="1:25" x14ac:dyDescent="0.3">
      <c r="A181" t="e">
        <f>#REF!&amp;"-"&amp;COUNTA(dairy_dataset!$J$2:J181)</f>
        <v>#REF!</v>
      </c>
      <c r="B181" t="e">
        <f>VLOOKUP($A181,dairy_dataset!$A$1:$Y$4326,MATCH(Filtered_Data!B$1,dairy_dataset!$A$1:$Y$1,0),0)</f>
        <v>#REF!</v>
      </c>
      <c r="C181" t="e">
        <f>VLOOKUP($A181,dairy_dataset!$A$1:$Y$4326,MATCH(Filtered_Data!C$1,dairy_dataset!$A$1:$Y$1,0),0)</f>
        <v>#REF!</v>
      </c>
      <c r="D181" t="e">
        <f>VLOOKUP($A181,dairy_dataset!$A$1:$Y$4326,MATCH(Filtered_Data!D$1,dairy_dataset!$A$1:$Y$1,0),0)</f>
        <v>#REF!</v>
      </c>
      <c r="E181" t="e">
        <f>VLOOKUP($A181,dairy_dataset!$A$1:$Y$4326,MATCH(Filtered_Data!E$1,dairy_dataset!$A$1:$Y$1,0),0)</f>
        <v>#REF!</v>
      </c>
      <c r="F181" t="e">
        <f>VLOOKUP($A181,dairy_dataset!$A$1:$Y$4326,MATCH(Filtered_Data!F$1,dairy_dataset!$A$1:$Y$1,0),0)</f>
        <v>#REF!</v>
      </c>
      <c r="G181" t="e">
        <f>VLOOKUP($A181,dairy_dataset!$A$1:$Y$4326,MATCH(Filtered_Data!G$1,dairy_dataset!$A$1:$Y$1,0),0)</f>
        <v>#REF!</v>
      </c>
      <c r="H181" t="e">
        <f>VLOOKUP($A181,dairy_dataset!$A$1:$Y$4326,MATCH(Filtered_Data!H$1,dairy_dataset!$A$1:$Y$1,0),0)</f>
        <v>#REF!</v>
      </c>
      <c r="I181" t="e">
        <f>VLOOKUP($A181,dairy_dataset!$A$1:$Y$4326,MATCH(Filtered_Data!I$1,dairy_dataset!$A$1:$Y$1,0),0)</f>
        <v>#REF!</v>
      </c>
      <c r="J181" t="e">
        <f>VLOOKUP($A181,dairy_dataset!$A$1:$Y$4326,MATCH(Filtered_Data!J$1,dairy_dataset!$A$1:$Y$1,0),0)</f>
        <v>#REF!</v>
      </c>
      <c r="K181" t="e">
        <f>VLOOKUP($A181,dairy_dataset!$A$1:$Y$4326,MATCH(Filtered_Data!K$1,dairy_dataset!$A$1:$Y$1,0),0)</f>
        <v>#REF!</v>
      </c>
      <c r="L181" t="e">
        <f>VLOOKUP($A181,dairy_dataset!$A$1:$Y$4326,MATCH(Filtered_Data!L$1,dairy_dataset!$A$1:$Y$1,0),0)</f>
        <v>#REF!</v>
      </c>
      <c r="M181" t="e">
        <f>VLOOKUP($A181,dairy_dataset!$A$1:$Y$4326,MATCH(Filtered_Data!M$1,dairy_dataset!$A$1:$Y$1,0),0)</f>
        <v>#REF!</v>
      </c>
      <c r="N181" t="e">
        <f>VLOOKUP($A181,dairy_dataset!$A$1:$Y$4326,MATCH(Filtered_Data!N$1,dairy_dataset!$A$1:$Y$1,0),0)</f>
        <v>#REF!</v>
      </c>
      <c r="O181" t="e">
        <f>VLOOKUP($A181,dairy_dataset!$A$1:$Y$4326,MATCH(Filtered_Data!O$1,dairy_dataset!$A$1:$Y$1,0),0)</f>
        <v>#REF!</v>
      </c>
      <c r="P181" t="e">
        <f>VLOOKUP($A181,dairy_dataset!$A$1:$Y$4326,MATCH(Filtered_Data!P$1,dairy_dataset!$A$1:$Y$1,0),0)</f>
        <v>#REF!</v>
      </c>
      <c r="Q181" t="e">
        <f>VLOOKUP($A181,dairy_dataset!$A$1:$Y$4326,MATCH(Filtered_Data!Q$1,dairy_dataset!$A$1:$Y$1,0),0)</f>
        <v>#REF!</v>
      </c>
      <c r="R181" t="e">
        <f>VLOOKUP($A181,dairy_dataset!$A$1:$Y$4326,MATCH(Filtered_Data!R$1,dairy_dataset!$A$1:$Y$1,0),0)</f>
        <v>#REF!</v>
      </c>
      <c r="S181" t="e">
        <f>VLOOKUP($A181,dairy_dataset!$A$1:$Y$4326,MATCH(Filtered_Data!S$1,dairy_dataset!$A$1:$Y$1,0),0)</f>
        <v>#REF!</v>
      </c>
      <c r="T181" t="e">
        <f>VLOOKUP($A181,dairy_dataset!$A$1:$Y$4326,MATCH(Filtered_Data!T$1,dairy_dataset!$A$1:$Y$1,0),0)</f>
        <v>#REF!</v>
      </c>
      <c r="U181" t="e">
        <f>VLOOKUP($A181,dairy_dataset!$A$1:$Y$4326,MATCH(Filtered_Data!U$1,dairy_dataset!$A$1:$Y$1,0),0)</f>
        <v>#REF!</v>
      </c>
      <c r="V181" t="e">
        <f>VLOOKUP($A181,dairy_dataset!$A$1:$Y$4326,MATCH(Filtered_Data!V$1,dairy_dataset!$A$1:$Y$1,0),0)</f>
        <v>#REF!</v>
      </c>
      <c r="W181" t="e">
        <f>VLOOKUP($A181,dairy_dataset!$A$1:$Y$4326,MATCH(Filtered_Data!W$1,dairy_dataset!$A$1:$Y$1,0),0)</f>
        <v>#REF!</v>
      </c>
      <c r="X181" t="e">
        <f>VLOOKUP($A181,dairy_dataset!$A$1:$Y$4326,MATCH(Filtered_Data!X$1,dairy_dataset!$A$1:$Y$1,0),0)</f>
        <v>#REF!</v>
      </c>
      <c r="Y181" t="e">
        <f>VLOOKUP($A181,dairy_dataset!$A$1:$Y$4326,MATCH(Filtered_Data!Y$1,dairy_dataset!$A$1:$Y$1,0),0)</f>
        <v>#REF!</v>
      </c>
    </row>
    <row r="182" spans="1:25" x14ac:dyDescent="0.3">
      <c r="A182" t="e">
        <f>#REF!&amp;"-"&amp;COUNTA(dairy_dataset!$J$2:J182)</f>
        <v>#REF!</v>
      </c>
      <c r="B182" t="e">
        <f>VLOOKUP($A182,dairy_dataset!$A$1:$Y$4326,MATCH(Filtered_Data!B$1,dairy_dataset!$A$1:$Y$1,0),0)</f>
        <v>#REF!</v>
      </c>
      <c r="C182" t="e">
        <f>VLOOKUP($A182,dairy_dataset!$A$1:$Y$4326,MATCH(Filtered_Data!C$1,dairy_dataset!$A$1:$Y$1,0),0)</f>
        <v>#REF!</v>
      </c>
      <c r="D182" t="e">
        <f>VLOOKUP($A182,dairy_dataset!$A$1:$Y$4326,MATCH(Filtered_Data!D$1,dairy_dataset!$A$1:$Y$1,0),0)</f>
        <v>#REF!</v>
      </c>
      <c r="E182" t="e">
        <f>VLOOKUP($A182,dairy_dataset!$A$1:$Y$4326,MATCH(Filtered_Data!E$1,dairy_dataset!$A$1:$Y$1,0),0)</f>
        <v>#REF!</v>
      </c>
      <c r="F182" t="e">
        <f>VLOOKUP($A182,dairy_dataset!$A$1:$Y$4326,MATCH(Filtered_Data!F$1,dairy_dataset!$A$1:$Y$1,0),0)</f>
        <v>#REF!</v>
      </c>
      <c r="G182" t="e">
        <f>VLOOKUP($A182,dairy_dataset!$A$1:$Y$4326,MATCH(Filtered_Data!G$1,dairy_dataset!$A$1:$Y$1,0),0)</f>
        <v>#REF!</v>
      </c>
      <c r="H182" t="e">
        <f>VLOOKUP($A182,dairy_dataset!$A$1:$Y$4326,MATCH(Filtered_Data!H$1,dairy_dataset!$A$1:$Y$1,0),0)</f>
        <v>#REF!</v>
      </c>
      <c r="I182" t="e">
        <f>VLOOKUP($A182,dairy_dataset!$A$1:$Y$4326,MATCH(Filtered_Data!I$1,dairy_dataset!$A$1:$Y$1,0),0)</f>
        <v>#REF!</v>
      </c>
      <c r="J182" t="e">
        <f>VLOOKUP($A182,dairy_dataset!$A$1:$Y$4326,MATCH(Filtered_Data!J$1,dairy_dataset!$A$1:$Y$1,0),0)</f>
        <v>#REF!</v>
      </c>
      <c r="K182" t="e">
        <f>VLOOKUP($A182,dairy_dataset!$A$1:$Y$4326,MATCH(Filtered_Data!K$1,dairy_dataset!$A$1:$Y$1,0),0)</f>
        <v>#REF!</v>
      </c>
      <c r="L182" t="e">
        <f>VLOOKUP($A182,dairy_dataset!$A$1:$Y$4326,MATCH(Filtered_Data!L$1,dairy_dataset!$A$1:$Y$1,0),0)</f>
        <v>#REF!</v>
      </c>
      <c r="M182" t="e">
        <f>VLOOKUP($A182,dairy_dataset!$A$1:$Y$4326,MATCH(Filtered_Data!M$1,dairy_dataset!$A$1:$Y$1,0),0)</f>
        <v>#REF!</v>
      </c>
      <c r="N182" t="e">
        <f>VLOOKUP($A182,dairy_dataset!$A$1:$Y$4326,MATCH(Filtered_Data!N$1,dairy_dataset!$A$1:$Y$1,0),0)</f>
        <v>#REF!</v>
      </c>
      <c r="O182" t="e">
        <f>VLOOKUP($A182,dairy_dataset!$A$1:$Y$4326,MATCH(Filtered_Data!O$1,dairy_dataset!$A$1:$Y$1,0),0)</f>
        <v>#REF!</v>
      </c>
      <c r="P182" t="e">
        <f>VLOOKUP($A182,dairy_dataset!$A$1:$Y$4326,MATCH(Filtered_Data!P$1,dairy_dataset!$A$1:$Y$1,0),0)</f>
        <v>#REF!</v>
      </c>
      <c r="Q182" t="e">
        <f>VLOOKUP($A182,dairy_dataset!$A$1:$Y$4326,MATCH(Filtered_Data!Q$1,dairy_dataset!$A$1:$Y$1,0),0)</f>
        <v>#REF!</v>
      </c>
      <c r="R182" t="e">
        <f>VLOOKUP($A182,dairy_dataset!$A$1:$Y$4326,MATCH(Filtered_Data!R$1,dairy_dataset!$A$1:$Y$1,0),0)</f>
        <v>#REF!</v>
      </c>
      <c r="S182" t="e">
        <f>VLOOKUP($A182,dairy_dataset!$A$1:$Y$4326,MATCH(Filtered_Data!S$1,dairy_dataset!$A$1:$Y$1,0),0)</f>
        <v>#REF!</v>
      </c>
      <c r="T182" t="e">
        <f>VLOOKUP($A182,dairy_dataset!$A$1:$Y$4326,MATCH(Filtered_Data!T$1,dairy_dataset!$A$1:$Y$1,0),0)</f>
        <v>#REF!</v>
      </c>
      <c r="U182" t="e">
        <f>VLOOKUP($A182,dairy_dataset!$A$1:$Y$4326,MATCH(Filtered_Data!U$1,dairy_dataset!$A$1:$Y$1,0),0)</f>
        <v>#REF!</v>
      </c>
      <c r="V182" t="e">
        <f>VLOOKUP($A182,dairy_dataset!$A$1:$Y$4326,MATCH(Filtered_Data!V$1,dairy_dataset!$A$1:$Y$1,0),0)</f>
        <v>#REF!</v>
      </c>
      <c r="W182" t="e">
        <f>VLOOKUP($A182,dairy_dataset!$A$1:$Y$4326,MATCH(Filtered_Data!W$1,dairy_dataset!$A$1:$Y$1,0),0)</f>
        <v>#REF!</v>
      </c>
      <c r="X182" t="e">
        <f>VLOOKUP($A182,dairy_dataset!$A$1:$Y$4326,MATCH(Filtered_Data!X$1,dairy_dataset!$A$1:$Y$1,0),0)</f>
        <v>#REF!</v>
      </c>
      <c r="Y182" t="e">
        <f>VLOOKUP($A182,dairy_dataset!$A$1:$Y$4326,MATCH(Filtered_Data!Y$1,dairy_dataset!$A$1:$Y$1,0),0)</f>
        <v>#REF!</v>
      </c>
    </row>
    <row r="183" spans="1:25" x14ac:dyDescent="0.3">
      <c r="A183" t="e">
        <f>#REF!&amp;"-"&amp;COUNTA(dairy_dataset!$J$2:J183)</f>
        <v>#REF!</v>
      </c>
      <c r="B183" t="e">
        <f>VLOOKUP($A183,dairy_dataset!$A$1:$Y$4326,MATCH(Filtered_Data!B$1,dairy_dataset!$A$1:$Y$1,0),0)</f>
        <v>#REF!</v>
      </c>
      <c r="C183" t="e">
        <f>VLOOKUP($A183,dairy_dataset!$A$1:$Y$4326,MATCH(Filtered_Data!C$1,dairy_dataset!$A$1:$Y$1,0),0)</f>
        <v>#REF!</v>
      </c>
      <c r="D183" t="e">
        <f>VLOOKUP($A183,dairy_dataset!$A$1:$Y$4326,MATCH(Filtered_Data!D$1,dairy_dataset!$A$1:$Y$1,0),0)</f>
        <v>#REF!</v>
      </c>
      <c r="E183" t="e">
        <f>VLOOKUP($A183,dairy_dataset!$A$1:$Y$4326,MATCH(Filtered_Data!E$1,dairy_dataset!$A$1:$Y$1,0),0)</f>
        <v>#REF!</v>
      </c>
      <c r="F183" t="e">
        <f>VLOOKUP($A183,dairy_dataset!$A$1:$Y$4326,MATCH(Filtered_Data!F$1,dairy_dataset!$A$1:$Y$1,0),0)</f>
        <v>#REF!</v>
      </c>
      <c r="G183" t="e">
        <f>VLOOKUP($A183,dairy_dataset!$A$1:$Y$4326,MATCH(Filtered_Data!G$1,dairy_dataset!$A$1:$Y$1,0),0)</f>
        <v>#REF!</v>
      </c>
      <c r="H183" t="e">
        <f>VLOOKUP($A183,dairy_dataset!$A$1:$Y$4326,MATCH(Filtered_Data!H$1,dairy_dataset!$A$1:$Y$1,0),0)</f>
        <v>#REF!</v>
      </c>
      <c r="I183" t="e">
        <f>VLOOKUP($A183,dairy_dataset!$A$1:$Y$4326,MATCH(Filtered_Data!I$1,dairy_dataset!$A$1:$Y$1,0),0)</f>
        <v>#REF!</v>
      </c>
      <c r="J183" t="e">
        <f>VLOOKUP($A183,dairy_dataset!$A$1:$Y$4326,MATCH(Filtered_Data!J$1,dairy_dataset!$A$1:$Y$1,0),0)</f>
        <v>#REF!</v>
      </c>
      <c r="K183" t="e">
        <f>VLOOKUP($A183,dairy_dataset!$A$1:$Y$4326,MATCH(Filtered_Data!K$1,dairy_dataset!$A$1:$Y$1,0),0)</f>
        <v>#REF!</v>
      </c>
      <c r="L183" t="e">
        <f>VLOOKUP($A183,dairy_dataset!$A$1:$Y$4326,MATCH(Filtered_Data!L$1,dairy_dataset!$A$1:$Y$1,0),0)</f>
        <v>#REF!</v>
      </c>
      <c r="M183" t="e">
        <f>VLOOKUP($A183,dairy_dataset!$A$1:$Y$4326,MATCH(Filtered_Data!M$1,dairy_dataset!$A$1:$Y$1,0),0)</f>
        <v>#REF!</v>
      </c>
      <c r="N183" t="e">
        <f>VLOOKUP($A183,dairy_dataset!$A$1:$Y$4326,MATCH(Filtered_Data!N$1,dairy_dataset!$A$1:$Y$1,0),0)</f>
        <v>#REF!</v>
      </c>
      <c r="O183" t="e">
        <f>VLOOKUP($A183,dairy_dataset!$A$1:$Y$4326,MATCH(Filtered_Data!O$1,dairy_dataset!$A$1:$Y$1,0),0)</f>
        <v>#REF!</v>
      </c>
      <c r="P183" t="e">
        <f>VLOOKUP($A183,dairy_dataset!$A$1:$Y$4326,MATCH(Filtered_Data!P$1,dairy_dataset!$A$1:$Y$1,0),0)</f>
        <v>#REF!</v>
      </c>
      <c r="Q183" t="e">
        <f>VLOOKUP($A183,dairy_dataset!$A$1:$Y$4326,MATCH(Filtered_Data!Q$1,dairy_dataset!$A$1:$Y$1,0),0)</f>
        <v>#REF!</v>
      </c>
      <c r="R183" t="e">
        <f>VLOOKUP($A183,dairy_dataset!$A$1:$Y$4326,MATCH(Filtered_Data!R$1,dairy_dataset!$A$1:$Y$1,0),0)</f>
        <v>#REF!</v>
      </c>
      <c r="S183" t="e">
        <f>VLOOKUP($A183,dairy_dataset!$A$1:$Y$4326,MATCH(Filtered_Data!S$1,dairy_dataset!$A$1:$Y$1,0),0)</f>
        <v>#REF!</v>
      </c>
      <c r="T183" t="e">
        <f>VLOOKUP($A183,dairy_dataset!$A$1:$Y$4326,MATCH(Filtered_Data!T$1,dairy_dataset!$A$1:$Y$1,0),0)</f>
        <v>#REF!</v>
      </c>
      <c r="U183" t="e">
        <f>VLOOKUP($A183,dairy_dataset!$A$1:$Y$4326,MATCH(Filtered_Data!U$1,dairy_dataset!$A$1:$Y$1,0),0)</f>
        <v>#REF!</v>
      </c>
      <c r="V183" t="e">
        <f>VLOOKUP($A183,dairy_dataset!$A$1:$Y$4326,MATCH(Filtered_Data!V$1,dairy_dataset!$A$1:$Y$1,0),0)</f>
        <v>#REF!</v>
      </c>
      <c r="W183" t="e">
        <f>VLOOKUP($A183,dairy_dataset!$A$1:$Y$4326,MATCH(Filtered_Data!W$1,dairy_dataset!$A$1:$Y$1,0),0)</f>
        <v>#REF!</v>
      </c>
      <c r="X183" t="e">
        <f>VLOOKUP($A183,dairy_dataset!$A$1:$Y$4326,MATCH(Filtered_Data!X$1,dairy_dataset!$A$1:$Y$1,0),0)</f>
        <v>#REF!</v>
      </c>
      <c r="Y183" t="e">
        <f>VLOOKUP($A183,dairy_dataset!$A$1:$Y$4326,MATCH(Filtered_Data!Y$1,dairy_dataset!$A$1:$Y$1,0),0)</f>
        <v>#REF!</v>
      </c>
    </row>
    <row r="184" spans="1:25" x14ac:dyDescent="0.3">
      <c r="A184" t="e">
        <f>#REF!&amp;"-"&amp;COUNTA(dairy_dataset!$J$2:J184)</f>
        <v>#REF!</v>
      </c>
      <c r="B184" t="e">
        <f>VLOOKUP($A184,dairy_dataset!$A$1:$Y$4326,MATCH(Filtered_Data!B$1,dairy_dataset!$A$1:$Y$1,0),0)</f>
        <v>#REF!</v>
      </c>
      <c r="C184" t="e">
        <f>VLOOKUP($A184,dairy_dataset!$A$1:$Y$4326,MATCH(Filtered_Data!C$1,dairy_dataset!$A$1:$Y$1,0),0)</f>
        <v>#REF!</v>
      </c>
      <c r="D184" t="e">
        <f>VLOOKUP($A184,dairy_dataset!$A$1:$Y$4326,MATCH(Filtered_Data!D$1,dairy_dataset!$A$1:$Y$1,0),0)</f>
        <v>#REF!</v>
      </c>
      <c r="E184" t="e">
        <f>VLOOKUP($A184,dairy_dataset!$A$1:$Y$4326,MATCH(Filtered_Data!E$1,dairy_dataset!$A$1:$Y$1,0),0)</f>
        <v>#REF!</v>
      </c>
      <c r="F184" t="e">
        <f>VLOOKUP($A184,dairy_dataset!$A$1:$Y$4326,MATCH(Filtered_Data!F$1,dairy_dataset!$A$1:$Y$1,0),0)</f>
        <v>#REF!</v>
      </c>
      <c r="G184" t="e">
        <f>VLOOKUP($A184,dairy_dataset!$A$1:$Y$4326,MATCH(Filtered_Data!G$1,dairy_dataset!$A$1:$Y$1,0),0)</f>
        <v>#REF!</v>
      </c>
      <c r="H184" t="e">
        <f>VLOOKUP($A184,dairy_dataset!$A$1:$Y$4326,MATCH(Filtered_Data!H$1,dairy_dataset!$A$1:$Y$1,0),0)</f>
        <v>#REF!</v>
      </c>
      <c r="I184" t="e">
        <f>VLOOKUP($A184,dairy_dataset!$A$1:$Y$4326,MATCH(Filtered_Data!I$1,dairy_dataset!$A$1:$Y$1,0),0)</f>
        <v>#REF!</v>
      </c>
      <c r="J184" t="e">
        <f>VLOOKUP($A184,dairy_dataset!$A$1:$Y$4326,MATCH(Filtered_Data!J$1,dairy_dataset!$A$1:$Y$1,0),0)</f>
        <v>#REF!</v>
      </c>
      <c r="K184" t="e">
        <f>VLOOKUP($A184,dairy_dataset!$A$1:$Y$4326,MATCH(Filtered_Data!K$1,dairy_dataset!$A$1:$Y$1,0),0)</f>
        <v>#REF!</v>
      </c>
      <c r="L184" t="e">
        <f>VLOOKUP($A184,dairy_dataset!$A$1:$Y$4326,MATCH(Filtered_Data!L$1,dairy_dataset!$A$1:$Y$1,0),0)</f>
        <v>#REF!</v>
      </c>
      <c r="M184" t="e">
        <f>VLOOKUP($A184,dairy_dataset!$A$1:$Y$4326,MATCH(Filtered_Data!M$1,dairy_dataset!$A$1:$Y$1,0),0)</f>
        <v>#REF!</v>
      </c>
      <c r="N184" t="e">
        <f>VLOOKUP($A184,dairy_dataset!$A$1:$Y$4326,MATCH(Filtered_Data!N$1,dairy_dataset!$A$1:$Y$1,0),0)</f>
        <v>#REF!</v>
      </c>
      <c r="O184" t="e">
        <f>VLOOKUP($A184,dairy_dataset!$A$1:$Y$4326,MATCH(Filtered_Data!O$1,dairy_dataset!$A$1:$Y$1,0),0)</f>
        <v>#REF!</v>
      </c>
      <c r="P184" t="e">
        <f>VLOOKUP($A184,dairy_dataset!$A$1:$Y$4326,MATCH(Filtered_Data!P$1,dairy_dataset!$A$1:$Y$1,0),0)</f>
        <v>#REF!</v>
      </c>
      <c r="Q184" t="e">
        <f>VLOOKUP($A184,dairy_dataset!$A$1:$Y$4326,MATCH(Filtered_Data!Q$1,dairy_dataset!$A$1:$Y$1,0),0)</f>
        <v>#REF!</v>
      </c>
      <c r="R184" t="e">
        <f>VLOOKUP($A184,dairy_dataset!$A$1:$Y$4326,MATCH(Filtered_Data!R$1,dairy_dataset!$A$1:$Y$1,0),0)</f>
        <v>#REF!</v>
      </c>
      <c r="S184" t="e">
        <f>VLOOKUP($A184,dairy_dataset!$A$1:$Y$4326,MATCH(Filtered_Data!S$1,dairy_dataset!$A$1:$Y$1,0),0)</f>
        <v>#REF!</v>
      </c>
      <c r="T184" t="e">
        <f>VLOOKUP($A184,dairy_dataset!$A$1:$Y$4326,MATCH(Filtered_Data!T$1,dairy_dataset!$A$1:$Y$1,0),0)</f>
        <v>#REF!</v>
      </c>
      <c r="U184" t="e">
        <f>VLOOKUP($A184,dairy_dataset!$A$1:$Y$4326,MATCH(Filtered_Data!U$1,dairy_dataset!$A$1:$Y$1,0),0)</f>
        <v>#REF!</v>
      </c>
      <c r="V184" t="e">
        <f>VLOOKUP($A184,dairy_dataset!$A$1:$Y$4326,MATCH(Filtered_Data!V$1,dairy_dataset!$A$1:$Y$1,0),0)</f>
        <v>#REF!</v>
      </c>
      <c r="W184" t="e">
        <f>VLOOKUP($A184,dairy_dataset!$A$1:$Y$4326,MATCH(Filtered_Data!W$1,dairy_dataset!$A$1:$Y$1,0),0)</f>
        <v>#REF!</v>
      </c>
      <c r="X184" t="e">
        <f>VLOOKUP($A184,dairy_dataset!$A$1:$Y$4326,MATCH(Filtered_Data!X$1,dairy_dataset!$A$1:$Y$1,0),0)</f>
        <v>#REF!</v>
      </c>
      <c r="Y184" t="e">
        <f>VLOOKUP($A184,dairy_dataset!$A$1:$Y$4326,MATCH(Filtered_Data!Y$1,dairy_dataset!$A$1:$Y$1,0),0)</f>
        <v>#REF!</v>
      </c>
    </row>
    <row r="185" spans="1:25" x14ac:dyDescent="0.3">
      <c r="A185" t="e">
        <f>#REF!&amp;"-"&amp;COUNTA(dairy_dataset!$J$2:J185)</f>
        <v>#REF!</v>
      </c>
      <c r="B185" t="e">
        <f>VLOOKUP($A185,dairy_dataset!$A$1:$Y$4326,MATCH(Filtered_Data!B$1,dairy_dataset!$A$1:$Y$1,0),0)</f>
        <v>#REF!</v>
      </c>
      <c r="C185" t="e">
        <f>VLOOKUP($A185,dairy_dataset!$A$1:$Y$4326,MATCH(Filtered_Data!C$1,dairy_dataset!$A$1:$Y$1,0),0)</f>
        <v>#REF!</v>
      </c>
      <c r="D185" t="e">
        <f>VLOOKUP($A185,dairy_dataset!$A$1:$Y$4326,MATCH(Filtered_Data!D$1,dairy_dataset!$A$1:$Y$1,0),0)</f>
        <v>#REF!</v>
      </c>
      <c r="E185" t="e">
        <f>VLOOKUP($A185,dairy_dataset!$A$1:$Y$4326,MATCH(Filtered_Data!E$1,dairy_dataset!$A$1:$Y$1,0),0)</f>
        <v>#REF!</v>
      </c>
      <c r="F185" t="e">
        <f>VLOOKUP($A185,dairy_dataset!$A$1:$Y$4326,MATCH(Filtered_Data!F$1,dairy_dataset!$A$1:$Y$1,0),0)</f>
        <v>#REF!</v>
      </c>
      <c r="G185" t="e">
        <f>VLOOKUP($A185,dairy_dataset!$A$1:$Y$4326,MATCH(Filtered_Data!G$1,dairy_dataset!$A$1:$Y$1,0),0)</f>
        <v>#REF!</v>
      </c>
      <c r="H185" t="e">
        <f>VLOOKUP($A185,dairy_dataset!$A$1:$Y$4326,MATCH(Filtered_Data!H$1,dairy_dataset!$A$1:$Y$1,0),0)</f>
        <v>#REF!</v>
      </c>
      <c r="I185" t="e">
        <f>VLOOKUP($A185,dairy_dataset!$A$1:$Y$4326,MATCH(Filtered_Data!I$1,dairy_dataset!$A$1:$Y$1,0),0)</f>
        <v>#REF!</v>
      </c>
      <c r="J185" t="e">
        <f>VLOOKUP($A185,dairy_dataset!$A$1:$Y$4326,MATCH(Filtered_Data!J$1,dairy_dataset!$A$1:$Y$1,0),0)</f>
        <v>#REF!</v>
      </c>
      <c r="K185" t="e">
        <f>VLOOKUP($A185,dairy_dataset!$A$1:$Y$4326,MATCH(Filtered_Data!K$1,dairy_dataset!$A$1:$Y$1,0),0)</f>
        <v>#REF!</v>
      </c>
      <c r="L185" t="e">
        <f>VLOOKUP($A185,dairy_dataset!$A$1:$Y$4326,MATCH(Filtered_Data!L$1,dairy_dataset!$A$1:$Y$1,0),0)</f>
        <v>#REF!</v>
      </c>
      <c r="M185" t="e">
        <f>VLOOKUP($A185,dairy_dataset!$A$1:$Y$4326,MATCH(Filtered_Data!M$1,dairy_dataset!$A$1:$Y$1,0),0)</f>
        <v>#REF!</v>
      </c>
      <c r="N185" t="e">
        <f>VLOOKUP($A185,dairy_dataset!$A$1:$Y$4326,MATCH(Filtered_Data!N$1,dairy_dataset!$A$1:$Y$1,0),0)</f>
        <v>#REF!</v>
      </c>
      <c r="O185" t="e">
        <f>VLOOKUP($A185,dairy_dataset!$A$1:$Y$4326,MATCH(Filtered_Data!O$1,dairy_dataset!$A$1:$Y$1,0),0)</f>
        <v>#REF!</v>
      </c>
      <c r="P185" t="e">
        <f>VLOOKUP($A185,dairy_dataset!$A$1:$Y$4326,MATCH(Filtered_Data!P$1,dairy_dataset!$A$1:$Y$1,0),0)</f>
        <v>#REF!</v>
      </c>
      <c r="Q185" t="e">
        <f>VLOOKUP($A185,dairy_dataset!$A$1:$Y$4326,MATCH(Filtered_Data!Q$1,dairy_dataset!$A$1:$Y$1,0),0)</f>
        <v>#REF!</v>
      </c>
      <c r="R185" t="e">
        <f>VLOOKUP($A185,dairy_dataset!$A$1:$Y$4326,MATCH(Filtered_Data!R$1,dairy_dataset!$A$1:$Y$1,0),0)</f>
        <v>#REF!</v>
      </c>
      <c r="S185" t="e">
        <f>VLOOKUP($A185,dairy_dataset!$A$1:$Y$4326,MATCH(Filtered_Data!S$1,dairy_dataset!$A$1:$Y$1,0),0)</f>
        <v>#REF!</v>
      </c>
      <c r="T185" t="e">
        <f>VLOOKUP($A185,dairy_dataset!$A$1:$Y$4326,MATCH(Filtered_Data!T$1,dairy_dataset!$A$1:$Y$1,0),0)</f>
        <v>#REF!</v>
      </c>
      <c r="U185" t="e">
        <f>VLOOKUP($A185,dairy_dataset!$A$1:$Y$4326,MATCH(Filtered_Data!U$1,dairy_dataset!$A$1:$Y$1,0),0)</f>
        <v>#REF!</v>
      </c>
      <c r="V185" t="e">
        <f>VLOOKUP($A185,dairy_dataset!$A$1:$Y$4326,MATCH(Filtered_Data!V$1,dairy_dataset!$A$1:$Y$1,0),0)</f>
        <v>#REF!</v>
      </c>
      <c r="W185" t="e">
        <f>VLOOKUP($A185,dairy_dataset!$A$1:$Y$4326,MATCH(Filtered_Data!W$1,dairy_dataset!$A$1:$Y$1,0),0)</f>
        <v>#REF!</v>
      </c>
      <c r="X185" t="e">
        <f>VLOOKUP($A185,dairy_dataset!$A$1:$Y$4326,MATCH(Filtered_Data!X$1,dairy_dataset!$A$1:$Y$1,0),0)</f>
        <v>#REF!</v>
      </c>
      <c r="Y185" t="e">
        <f>VLOOKUP($A185,dairy_dataset!$A$1:$Y$4326,MATCH(Filtered_Data!Y$1,dairy_dataset!$A$1:$Y$1,0),0)</f>
        <v>#REF!</v>
      </c>
    </row>
    <row r="186" spans="1:25" x14ac:dyDescent="0.3">
      <c r="A186" t="e">
        <f>#REF!&amp;"-"&amp;COUNTA(dairy_dataset!$J$2:J186)</f>
        <v>#REF!</v>
      </c>
      <c r="B186" t="e">
        <f>VLOOKUP($A186,dairy_dataset!$A$1:$Y$4326,MATCH(Filtered_Data!B$1,dairy_dataset!$A$1:$Y$1,0),0)</f>
        <v>#REF!</v>
      </c>
      <c r="C186" t="e">
        <f>VLOOKUP($A186,dairy_dataset!$A$1:$Y$4326,MATCH(Filtered_Data!C$1,dairy_dataset!$A$1:$Y$1,0),0)</f>
        <v>#REF!</v>
      </c>
      <c r="D186" t="e">
        <f>VLOOKUP($A186,dairy_dataset!$A$1:$Y$4326,MATCH(Filtered_Data!D$1,dairy_dataset!$A$1:$Y$1,0),0)</f>
        <v>#REF!</v>
      </c>
      <c r="E186" t="e">
        <f>VLOOKUP($A186,dairy_dataset!$A$1:$Y$4326,MATCH(Filtered_Data!E$1,dairy_dataset!$A$1:$Y$1,0),0)</f>
        <v>#REF!</v>
      </c>
      <c r="F186" t="e">
        <f>VLOOKUP($A186,dairy_dataset!$A$1:$Y$4326,MATCH(Filtered_Data!F$1,dairy_dataset!$A$1:$Y$1,0),0)</f>
        <v>#REF!</v>
      </c>
      <c r="G186" t="e">
        <f>VLOOKUP($A186,dairy_dataset!$A$1:$Y$4326,MATCH(Filtered_Data!G$1,dairy_dataset!$A$1:$Y$1,0),0)</f>
        <v>#REF!</v>
      </c>
      <c r="H186" t="e">
        <f>VLOOKUP($A186,dairy_dataset!$A$1:$Y$4326,MATCH(Filtered_Data!H$1,dairy_dataset!$A$1:$Y$1,0),0)</f>
        <v>#REF!</v>
      </c>
      <c r="I186" t="e">
        <f>VLOOKUP($A186,dairy_dataset!$A$1:$Y$4326,MATCH(Filtered_Data!I$1,dairy_dataset!$A$1:$Y$1,0),0)</f>
        <v>#REF!</v>
      </c>
      <c r="J186" t="e">
        <f>VLOOKUP($A186,dairy_dataset!$A$1:$Y$4326,MATCH(Filtered_Data!J$1,dairy_dataset!$A$1:$Y$1,0),0)</f>
        <v>#REF!</v>
      </c>
      <c r="K186" t="e">
        <f>VLOOKUP($A186,dairy_dataset!$A$1:$Y$4326,MATCH(Filtered_Data!K$1,dairy_dataset!$A$1:$Y$1,0),0)</f>
        <v>#REF!</v>
      </c>
      <c r="L186" t="e">
        <f>VLOOKUP($A186,dairy_dataset!$A$1:$Y$4326,MATCH(Filtered_Data!L$1,dairy_dataset!$A$1:$Y$1,0),0)</f>
        <v>#REF!</v>
      </c>
      <c r="M186" t="e">
        <f>VLOOKUP($A186,dairy_dataset!$A$1:$Y$4326,MATCH(Filtered_Data!M$1,dairy_dataset!$A$1:$Y$1,0),0)</f>
        <v>#REF!</v>
      </c>
      <c r="N186" t="e">
        <f>VLOOKUP($A186,dairy_dataset!$A$1:$Y$4326,MATCH(Filtered_Data!N$1,dairy_dataset!$A$1:$Y$1,0),0)</f>
        <v>#REF!</v>
      </c>
      <c r="O186" t="e">
        <f>VLOOKUP($A186,dairy_dataset!$A$1:$Y$4326,MATCH(Filtered_Data!O$1,dairy_dataset!$A$1:$Y$1,0),0)</f>
        <v>#REF!</v>
      </c>
      <c r="P186" t="e">
        <f>VLOOKUP($A186,dairy_dataset!$A$1:$Y$4326,MATCH(Filtered_Data!P$1,dairy_dataset!$A$1:$Y$1,0),0)</f>
        <v>#REF!</v>
      </c>
      <c r="Q186" t="e">
        <f>VLOOKUP($A186,dairy_dataset!$A$1:$Y$4326,MATCH(Filtered_Data!Q$1,dairy_dataset!$A$1:$Y$1,0),0)</f>
        <v>#REF!</v>
      </c>
      <c r="R186" t="e">
        <f>VLOOKUP($A186,dairy_dataset!$A$1:$Y$4326,MATCH(Filtered_Data!R$1,dairy_dataset!$A$1:$Y$1,0),0)</f>
        <v>#REF!</v>
      </c>
      <c r="S186" t="e">
        <f>VLOOKUP($A186,dairy_dataset!$A$1:$Y$4326,MATCH(Filtered_Data!S$1,dairy_dataset!$A$1:$Y$1,0),0)</f>
        <v>#REF!</v>
      </c>
      <c r="T186" t="e">
        <f>VLOOKUP($A186,dairy_dataset!$A$1:$Y$4326,MATCH(Filtered_Data!T$1,dairy_dataset!$A$1:$Y$1,0),0)</f>
        <v>#REF!</v>
      </c>
      <c r="U186" t="e">
        <f>VLOOKUP($A186,dairy_dataset!$A$1:$Y$4326,MATCH(Filtered_Data!U$1,dairy_dataset!$A$1:$Y$1,0),0)</f>
        <v>#REF!</v>
      </c>
      <c r="V186" t="e">
        <f>VLOOKUP($A186,dairy_dataset!$A$1:$Y$4326,MATCH(Filtered_Data!V$1,dairy_dataset!$A$1:$Y$1,0),0)</f>
        <v>#REF!</v>
      </c>
      <c r="W186" t="e">
        <f>VLOOKUP($A186,dairy_dataset!$A$1:$Y$4326,MATCH(Filtered_Data!W$1,dairy_dataset!$A$1:$Y$1,0),0)</f>
        <v>#REF!</v>
      </c>
      <c r="X186" t="e">
        <f>VLOOKUP($A186,dairy_dataset!$A$1:$Y$4326,MATCH(Filtered_Data!X$1,dairy_dataset!$A$1:$Y$1,0),0)</f>
        <v>#REF!</v>
      </c>
      <c r="Y186" t="e">
        <f>VLOOKUP($A186,dairy_dataset!$A$1:$Y$4326,MATCH(Filtered_Data!Y$1,dairy_dataset!$A$1:$Y$1,0),0)</f>
        <v>#REF!</v>
      </c>
    </row>
    <row r="187" spans="1:25" x14ac:dyDescent="0.3">
      <c r="A187" t="e">
        <f>#REF!&amp;"-"&amp;COUNTA(dairy_dataset!$J$2:J187)</f>
        <v>#REF!</v>
      </c>
      <c r="B187" t="e">
        <f>VLOOKUP($A187,dairy_dataset!$A$1:$Y$4326,MATCH(Filtered_Data!B$1,dairy_dataset!$A$1:$Y$1,0),0)</f>
        <v>#REF!</v>
      </c>
      <c r="C187" t="e">
        <f>VLOOKUP($A187,dairy_dataset!$A$1:$Y$4326,MATCH(Filtered_Data!C$1,dairy_dataset!$A$1:$Y$1,0),0)</f>
        <v>#REF!</v>
      </c>
      <c r="D187" t="e">
        <f>VLOOKUP($A187,dairy_dataset!$A$1:$Y$4326,MATCH(Filtered_Data!D$1,dairy_dataset!$A$1:$Y$1,0),0)</f>
        <v>#REF!</v>
      </c>
      <c r="E187" t="e">
        <f>VLOOKUP($A187,dairy_dataset!$A$1:$Y$4326,MATCH(Filtered_Data!E$1,dairy_dataset!$A$1:$Y$1,0),0)</f>
        <v>#REF!</v>
      </c>
      <c r="F187" t="e">
        <f>VLOOKUP($A187,dairy_dataset!$A$1:$Y$4326,MATCH(Filtered_Data!F$1,dairy_dataset!$A$1:$Y$1,0),0)</f>
        <v>#REF!</v>
      </c>
      <c r="G187" t="e">
        <f>VLOOKUP($A187,dairy_dataset!$A$1:$Y$4326,MATCH(Filtered_Data!G$1,dairy_dataset!$A$1:$Y$1,0),0)</f>
        <v>#REF!</v>
      </c>
      <c r="H187" t="e">
        <f>VLOOKUP($A187,dairy_dataset!$A$1:$Y$4326,MATCH(Filtered_Data!H$1,dairy_dataset!$A$1:$Y$1,0),0)</f>
        <v>#REF!</v>
      </c>
      <c r="I187" t="e">
        <f>VLOOKUP($A187,dairy_dataset!$A$1:$Y$4326,MATCH(Filtered_Data!I$1,dairy_dataset!$A$1:$Y$1,0),0)</f>
        <v>#REF!</v>
      </c>
      <c r="J187" t="e">
        <f>VLOOKUP($A187,dairy_dataset!$A$1:$Y$4326,MATCH(Filtered_Data!J$1,dairy_dataset!$A$1:$Y$1,0),0)</f>
        <v>#REF!</v>
      </c>
      <c r="K187" t="e">
        <f>VLOOKUP($A187,dairy_dataset!$A$1:$Y$4326,MATCH(Filtered_Data!K$1,dairy_dataset!$A$1:$Y$1,0),0)</f>
        <v>#REF!</v>
      </c>
      <c r="L187" t="e">
        <f>VLOOKUP($A187,dairy_dataset!$A$1:$Y$4326,MATCH(Filtered_Data!L$1,dairy_dataset!$A$1:$Y$1,0),0)</f>
        <v>#REF!</v>
      </c>
      <c r="M187" t="e">
        <f>VLOOKUP($A187,dairy_dataset!$A$1:$Y$4326,MATCH(Filtered_Data!M$1,dairy_dataset!$A$1:$Y$1,0),0)</f>
        <v>#REF!</v>
      </c>
      <c r="N187" t="e">
        <f>VLOOKUP($A187,dairy_dataset!$A$1:$Y$4326,MATCH(Filtered_Data!N$1,dairy_dataset!$A$1:$Y$1,0),0)</f>
        <v>#REF!</v>
      </c>
      <c r="O187" t="e">
        <f>VLOOKUP($A187,dairy_dataset!$A$1:$Y$4326,MATCH(Filtered_Data!O$1,dairy_dataset!$A$1:$Y$1,0),0)</f>
        <v>#REF!</v>
      </c>
      <c r="P187" t="e">
        <f>VLOOKUP($A187,dairy_dataset!$A$1:$Y$4326,MATCH(Filtered_Data!P$1,dairy_dataset!$A$1:$Y$1,0),0)</f>
        <v>#REF!</v>
      </c>
      <c r="Q187" t="e">
        <f>VLOOKUP($A187,dairy_dataset!$A$1:$Y$4326,MATCH(Filtered_Data!Q$1,dairy_dataset!$A$1:$Y$1,0),0)</f>
        <v>#REF!</v>
      </c>
      <c r="R187" t="e">
        <f>VLOOKUP($A187,dairy_dataset!$A$1:$Y$4326,MATCH(Filtered_Data!R$1,dairy_dataset!$A$1:$Y$1,0),0)</f>
        <v>#REF!</v>
      </c>
      <c r="S187" t="e">
        <f>VLOOKUP($A187,dairy_dataset!$A$1:$Y$4326,MATCH(Filtered_Data!S$1,dairy_dataset!$A$1:$Y$1,0),0)</f>
        <v>#REF!</v>
      </c>
      <c r="T187" t="e">
        <f>VLOOKUP($A187,dairy_dataset!$A$1:$Y$4326,MATCH(Filtered_Data!T$1,dairy_dataset!$A$1:$Y$1,0),0)</f>
        <v>#REF!</v>
      </c>
      <c r="U187" t="e">
        <f>VLOOKUP($A187,dairy_dataset!$A$1:$Y$4326,MATCH(Filtered_Data!U$1,dairy_dataset!$A$1:$Y$1,0),0)</f>
        <v>#REF!</v>
      </c>
      <c r="V187" t="e">
        <f>VLOOKUP($A187,dairy_dataset!$A$1:$Y$4326,MATCH(Filtered_Data!V$1,dairy_dataset!$A$1:$Y$1,0),0)</f>
        <v>#REF!</v>
      </c>
      <c r="W187" t="e">
        <f>VLOOKUP($A187,dairy_dataset!$A$1:$Y$4326,MATCH(Filtered_Data!W$1,dairy_dataset!$A$1:$Y$1,0),0)</f>
        <v>#REF!</v>
      </c>
      <c r="X187" t="e">
        <f>VLOOKUP($A187,dairy_dataset!$A$1:$Y$4326,MATCH(Filtered_Data!X$1,dairy_dataset!$A$1:$Y$1,0),0)</f>
        <v>#REF!</v>
      </c>
      <c r="Y187" t="e">
        <f>VLOOKUP($A187,dairy_dataset!$A$1:$Y$4326,MATCH(Filtered_Data!Y$1,dairy_dataset!$A$1:$Y$1,0),0)</f>
        <v>#REF!</v>
      </c>
    </row>
    <row r="188" spans="1:25" x14ac:dyDescent="0.3">
      <c r="A188" t="e">
        <f>#REF!&amp;"-"&amp;COUNTA(dairy_dataset!$J$2:J188)</f>
        <v>#REF!</v>
      </c>
      <c r="B188" t="e">
        <f>VLOOKUP($A188,dairy_dataset!$A$1:$Y$4326,MATCH(Filtered_Data!B$1,dairy_dataset!$A$1:$Y$1,0),0)</f>
        <v>#REF!</v>
      </c>
      <c r="C188" t="e">
        <f>VLOOKUP($A188,dairy_dataset!$A$1:$Y$4326,MATCH(Filtered_Data!C$1,dairy_dataset!$A$1:$Y$1,0),0)</f>
        <v>#REF!</v>
      </c>
      <c r="D188" t="e">
        <f>VLOOKUP($A188,dairy_dataset!$A$1:$Y$4326,MATCH(Filtered_Data!D$1,dairy_dataset!$A$1:$Y$1,0),0)</f>
        <v>#REF!</v>
      </c>
      <c r="E188" t="e">
        <f>VLOOKUP($A188,dairy_dataset!$A$1:$Y$4326,MATCH(Filtered_Data!E$1,dairy_dataset!$A$1:$Y$1,0),0)</f>
        <v>#REF!</v>
      </c>
      <c r="F188" t="e">
        <f>VLOOKUP($A188,dairy_dataset!$A$1:$Y$4326,MATCH(Filtered_Data!F$1,dairy_dataset!$A$1:$Y$1,0),0)</f>
        <v>#REF!</v>
      </c>
      <c r="G188" t="e">
        <f>VLOOKUP($A188,dairy_dataset!$A$1:$Y$4326,MATCH(Filtered_Data!G$1,dairy_dataset!$A$1:$Y$1,0),0)</f>
        <v>#REF!</v>
      </c>
      <c r="H188" t="e">
        <f>VLOOKUP($A188,dairy_dataset!$A$1:$Y$4326,MATCH(Filtered_Data!H$1,dairy_dataset!$A$1:$Y$1,0),0)</f>
        <v>#REF!</v>
      </c>
      <c r="I188" t="e">
        <f>VLOOKUP($A188,dairy_dataset!$A$1:$Y$4326,MATCH(Filtered_Data!I$1,dairy_dataset!$A$1:$Y$1,0),0)</f>
        <v>#REF!</v>
      </c>
      <c r="J188" t="e">
        <f>VLOOKUP($A188,dairy_dataset!$A$1:$Y$4326,MATCH(Filtered_Data!J$1,dairy_dataset!$A$1:$Y$1,0),0)</f>
        <v>#REF!</v>
      </c>
      <c r="K188" t="e">
        <f>VLOOKUP($A188,dairy_dataset!$A$1:$Y$4326,MATCH(Filtered_Data!K$1,dairy_dataset!$A$1:$Y$1,0),0)</f>
        <v>#REF!</v>
      </c>
      <c r="L188" t="e">
        <f>VLOOKUP($A188,dairy_dataset!$A$1:$Y$4326,MATCH(Filtered_Data!L$1,dairy_dataset!$A$1:$Y$1,0),0)</f>
        <v>#REF!</v>
      </c>
      <c r="M188" t="e">
        <f>VLOOKUP($A188,dairy_dataset!$A$1:$Y$4326,MATCH(Filtered_Data!M$1,dairy_dataset!$A$1:$Y$1,0),0)</f>
        <v>#REF!</v>
      </c>
      <c r="N188" t="e">
        <f>VLOOKUP($A188,dairy_dataset!$A$1:$Y$4326,MATCH(Filtered_Data!N$1,dairy_dataset!$A$1:$Y$1,0),0)</f>
        <v>#REF!</v>
      </c>
      <c r="O188" t="e">
        <f>VLOOKUP($A188,dairy_dataset!$A$1:$Y$4326,MATCH(Filtered_Data!O$1,dairy_dataset!$A$1:$Y$1,0),0)</f>
        <v>#REF!</v>
      </c>
      <c r="P188" t="e">
        <f>VLOOKUP($A188,dairy_dataset!$A$1:$Y$4326,MATCH(Filtered_Data!P$1,dairy_dataset!$A$1:$Y$1,0),0)</f>
        <v>#REF!</v>
      </c>
      <c r="Q188" t="e">
        <f>VLOOKUP($A188,dairy_dataset!$A$1:$Y$4326,MATCH(Filtered_Data!Q$1,dairy_dataset!$A$1:$Y$1,0),0)</f>
        <v>#REF!</v>
      </c>
      <c r="R188" t="e">
        <f>VLOOKUP($A188,dairy_dataset!$A$1:$Y$4326,MATCH(Filtered_Data!R$1,dairy_dataset!$A$1:$Y$1,0),0)</f>
        <v>#REF!</v>
      </c>
      <c r="S188" t="e">
        <f>VLOOKUP($A188,dairy_dataset!$A$1:$Y$4326,MATCH(Filtered_Data!S$1,dairy_dataset!$A$1:$Y$1,0),0)</f>
        <v>#REF!</v>
      </c>
      <c r="T188" t="e">
        <f>VLOOKUP($A188,dairy_dataset!$A$1:$Y$4326,MATCH(Filtered_Data!T$1,dairy_dataset!$A$1:$Y$1,0),0)</f>
        <v>#REF!</v>
      </c>
      <c r="U188" t="e">
        <f>VLOOKUP($A188,dairy_dataset!$A$1:$Y$4326,MATCH(Filtered_Data!U$1,dairy_dataset!$A$1:$Y$1,0),0)</f>
        <v>#REF!</v>
      </c>
      <c r="V188" t="e">
        <f>VLOOKUP($A188,dairy_dataset!$A$1:$Y$4326,MATCH(Filtered_Data!V$1,dairy_dataset!$A$1:$Y$1,0),0)</f>
        <v>#REF!</v>
      </c>
      <c r="W188" t="e">
        <f>VLOOKUP($A188,dairy_dataset!$A$1:$Y$4326,MATCH(Filtered_Data!W$1,dairy_dataset!$A$1:$Y$1,0),0)</f>
        <v>#REF!</v>
      </c>
      <c r="X188" t="e">
        <f>VLOOKUP($A188,dairy_dataset!$A$1:$Y$4326,MATCH(Filtered_Data!X$1,dairy_dataset!$A$1:$Y$1,0),0)</f>
        <v>#REF!</v>
      </c>
      <c r="Y188" t="e">
        <f>VLOOKUP($A188,dairy_dataset!$A$1:$Y$4326,MATCH(Filtered_Data!Y$1,dairy_dataset!$A$1:$Y$1,0),0)</f>
        <v>#REF!</v>
      </c>
    </row>
    <row r="189" spans="1:25" x14ac:dyDescent="0.3">
      <c r="A189" t="e">
        <f>#REF!&amp;"-"&amp;COUNTA(dairy_dataset!$J$2:J189)</f>
        <v>#REF!</v>
      </c>
      <c r="B189" t="e">
        <f>VLOOKUP($A189,dairy_dataset!$A$1:$Y$4326,MATCH(Filtered_Data!B$1,dairy_dataset!$A$1:$Y$1,0),0)</f>
        <v>#REF!</v>
      </c>
      <c r="C189" t="e">
        <f>VLOOKUP($A189,dairy_dataset!$A$1:$Y$4326,MATCH(Filtered_Data!C$1,dairy_dataset!$A$1:$Y$1,0),0)</f>
        <v>#REF!</v>
      </c>
      <c r="D189" t="e">
        <f>VLOOKUP($A189,dairy_dataset!$A$1:$Y$4326,MATCH(Filtered_Data!D$1,dairy_dataset!$A$1:$Y$1,0),0)</f>
        <v>#REF!</v>
      </c>
      <c r="E189" t="e">
        <f>VLOOKUP($A189,dairy_dataset!$A$1:$Y$4326,MATCH(Filtered_Data!E$1,dairy_dataset!$A$1:$Y$1,0),0)</f>
        <v>#REF!</v>
      </c>
      <c r="F189" t="e">
        <f>VLOOKUP($A189,dairy_dataset!$A$1:$Y$4326,MATCH(Filtered_Data!F$1,dairy_dataset!$A$1:$Y$1,0),0)</f>
        <v>#REF!</v>
      </c>
      <c r="G189" t="e">
        <f>VLOOKUP($A189,dairy_dataset!$A$1:$Y$4326,MATCH(Filtered_Data!G$1,dairy_dataset!$A$1:$Y$1,0),0)</f>
        <v>#REF!</v>
      </c>
      <c r="H189" t="e">
        <f>VLOOKUP($A189,dairy_dataset!$A$1:$Y$4326,MATCH(Filtered_Data!H$1,dairy_dataset!$A$1:$Y$1,0),0)</f>
        <v>#REF!</v>
      </c>
      <c r="I189" t="e">
        <f>VLOOKUP($A189,dairy_dataset!$A$1:$Y$4326,MATCH(Filtered_Data!I$1,dairy_dataset!$A$1:$Y$1,0),0)</f>
        <v>#REF!</v>
      </c>
      <c r="J189" t="e">
        <f>VLOOKUP($A189,dairy_dataset!$A$1:$Y$4326,MATCH(Filtered_Data!J$1,dairy_dataset!$A$1:$Y$1,0),0)</f>
        <v>#REF!</v>
      </c>
      <c r="K189" t="e">
        <f>VLOOKUP($A189,dairy_dataset!$A$1:$Y$4326,MATCH(Filtered_Data!K$1,dairy_dataset!$A$1:$Y$1,0),0)</f>
        <v>#REF!</v>
      </c>
      <c r="L189" t="e">
        <f>VLOOKUP($A189,dairy_dataset!$A$1:$Y$4326,MATCH(Filtered_Data!L$1,dairy_dataset!$A$1:$Y$1,0),0)</f>
        <v>#REF!</v>
      </c>
      <c r="M189" t="e">
        <f>VLOOKUP($A189,dairy_dataset!$A$1:$Y$4326,MATCH(Filtered_Data!M$1,dairy_dataset!$A$1:$Y$1,0),0)</f>
        <v>#REF!</v>
      </c>
      <c r="N189" t="e">
        <f>VLOOKUP($A189,dairy_dataset!$A$1:$Y$4326,MATCH(Filtered_Data!N$1,dairy_dataset!$A$1:$Y$1,0),0)</f>
        <v>#REF!</v>
      </c>
      <c r="O189" t="e">
        <f>VLOOKUP($A189,dairy_dataset!$A$1:$Y$4326,MATCH(Filtered_Data!O$1,dairy_dataset!$A$1:$Y$1,0),0)</f>
        <v>#REF!</v>
      </c>
      <c r="P189" t="e">
        <f>VLOOKUP($A189,dairy_dataset!$A$1:$Y$4326,MATCH(Filtered_Data!P$1,dairy_dataset!$A$1:$Y$1,0),0)</f>
        <v>#REF!</v>
      </c>
      <c r="Q189" t="e">
        <f>VLOOKUP($A189,dairy_dataset!$A$1:$Y$4326,MATCH(Filtered_Data!Q$1,dairy_dataset!$A$1:$Y$1,0),0)</f>
        <v>#REF!</v>
      </c>
      <c r="R189" t="e">
        <f>VLOOKUP($A189,dairy_dataset!$A$1:$Y$4326,MATCH(Filtered_Data!R$1,dairy_dataset!$A$1:$Y$1,0),0)</f>
        <v>#REF!</v>
      </c>
      <c r="S189" t="e">
        <f>VLOOKUP($A189,dairy_dataset!$A$1:$Y$4326,MATCH(Filtered_Data!S$1,dairy_dataset!$A$1:$Y$1,0),0)</f>
        <v>#REF!</v>
      </c>
      <c r="T189" t="e">
        <f>VLOOKUP($A189,dairy_dataset!$A$1:$Y$4326,MATCH(Filtered_Data!T$1,dairy_dataset!$A$1:$Y$1,0),0)</f>
        <v>#REF!</v>
      </c>
      <c r="U189" t="e">
        <f>VLOOKUP($A189,dairy_dataset!$A$1:$Y$4326,MATCH(Filtered_Data!U$1,dairy_dataset!$A$1:$Y$1,0),0)</f>
        <v>#REF!</v>
      </c>
      <c r="V189" t="e">
        <f>VLOOKUP($A189,dairy_dataset!$A$1:$Y$4326,MATCH(Filtered_Data!V$1,dairy_dataset!$A$1:$Y$1,0),0)</f>
        <v>#REF!</v>
      </c>
      <c r="W189" t="e">
        <f>VLOOKUP($A189,dairy_dataset!$A$1:$Y$4326,MATCH(Filtered_Data!W$1,dairy_dataset!$A$1:$Y$1,0),0)</f>
        <v>#REF!</v>
      </c>
      <c r="X189" t="e">
        <f>VLOOKUP($A189,dairy_dataset!$A$1:$Y$4326,MATCH(Filtered_Data!X$1,dairy_dataset!$A$1:$Y$1,0),0)</f>
        <v>#REF!</v>
      </c>
      <c r="Y189" t="e">
        <f>VLOOKUP($A189,dairy_dataset!$A$1:$Y$4326,MATCH(Filtered_Data!Y$1,dairy_dataset!$A$1:$Y$1,0),0)</f>
        <v>#REF!</v>
      </c>
    </row>
    <row r="190" spans="1:25" x14ac:dyDescent="0.3">
      <c r="A190" t="e">
        <f>#REF!&amp;"-"&amp;COUNTA(dairy_dataset!$J$2:J190)</f>
        <v>#REF!</v>
      </c>
      <c r="B190" t="e">
        <f>VLOOKUP($A190,dairy_dataset!$A$1:$Y$4326,MATCH(Filtered_Data!B$1,dairy_dataset!$A$1:$Y$1,0),0)</f>
        <v>#REF!</v>
      </c>
      <c r="C190" t="e">
        <f>VLOOKUP($A190,dairy_dataset!$A$1:$Y$4326,MATCH(Filtered_Data!C$1,dairy_dataset!$A$1:$Y$1,0),0)</f>
        <v>#REF!</v>
      </c>
      <c r="D190" t="e">
        <f>VLOOKUP($A190,dairy_dataset!$A$1:$Y$4326,MATCH(Filtered_Data!D$1,dairy_dataset!$A$1:$Y$1,0),0)</f>
        <v>#REF!</v>
      </c>
      <c r="E190" t="e">
        <f>VLOOKUP($A190,dairy_dataset!$A$1:$Y$4326,MATCH(Filtered_Data!E$1,dairy_dataset!$A$1:$Y$1,0),0)</f>
        <v>#REF!</v>
      </c>
      <c r="F190" t="e">
        <f>VLOOKUP($A190,dairy_dataset!$A$1:$Y$4326,MATCH(Filtered_Data!F$1,dairy_dataset!$A$1:$Y$1,0),0)</f>
        <v>#REF!</v>
      </c>
      <c r="G190" t="e">
        <f>VLOOKUP($A190,dairy_dataset!$A$1:$Y$4326,MATCH(Filtered_Data!G$1,dairy_dataset!$A$1:$Y$1,0),0)</f>
        <v>#REF!</v>
      </c>
      <c r="H190" t="e">
        <f>VLOOKUP($A190,dairy_dataset!$A$1:$Y$4326,MATCH(Filtered_Data!H$1,dairy_dataset!$A$1:$Y$1,0),0)</f>
        <v>#REF!</v>
      </c>
      <c r="I190" t="e">
        <f>VLOOKUP($A190,dairy_dataset!$A$1:$Y$4326,MATCH(Filtered_Data!I$1,dairy_dataset!$A$1:$Y$1,0),0)</f>
        <v>#REF!</v>
      </c>
      <c r="J190" t="e">
        <f>VLOOKUP($A190,dairy_dataset!$A$1:$Y$4326,MATCH(Filtered_Data!J$1,dairy_dataset!$A$1:$Y$1,0),0)</f>
        <v>#REF!</v>
      </c>
      <c r="K190" t="e">
        <f>VLOOKUP($A190,dairy_dataset!$A$1:$Y$4326,MATCH(Filtered_Data!K$1,dairy_dataset!$A$1:$Y$1,0),0)</f>
        <v>#REF!</v>
      </c>
      <c r="L190" t="e">
        <f>VLOOKUP($A190,dairy_dataset!$A$1:$Y$4326,MATCH(Filtered_Data!L$1,dairy_dataset!$A$1:$Y$1,0),0)</f>
        <v>#REF!</v>
      </c>
      <c r="M190" t="e">
        <f>VLOOKUP($A190,dairy_dataset!$A$1:$Y$4326,MATCH(Filtered_Data!M$1,dairy_dataset!$A$1:$Y$1,0),0)</f>
        <v>#REF!</v>
      </c>
      <c r="N190" t="e">
        <f>VLOOKUP($A190,dairy_dataset!$A$1:$Y$4326,MATCH(Filtered_Data!N$1,dairy_dataset!$A$1:$Y$1,0),0)</f>
        <v>#REF!</v>
      </c>
      <c r="O190" t="e">
        <f>VLOOKUP($A190,dairy_dataset!$A$1:$Y$4326,MATCH(Filtered_Data!O$1,dairy_dataset!$A$1:$Y$1,0),0)</f>
        <v>#REF!</v>
      </c>
      <c r="P190" t="e">
        <f>VLOOKUP($A190,dairy_dataset!$A$1:$Y$4326,MATCH(Filtered_Data!P$1,dairy_dataset!$A$1:$Y$1,0),0)</f>
        <v>#REF!</v>
      </c>
      <c r="Q190" t="e">
        <f>VLOOKUP($A190,dairy_dataset!$A$1:$Y$4326,MATCH(Filtered_Data!Q$1,dairy_dataset!$A$1:$Y$1,0),0)</f>
        <v>#REF!</v>
      </c>
      <c r="R190" t="e">
        <f>VLOOKUP($A190,dairy_dataset!$A$1:$Y$4326,MATCH(Filtered_Data!R$1,dairy_dataset!$A$1:$Y$1,0),0)</f>
        <v>#REF!</v>
      </c>
      <c r="S190" t="e">
        <f>VLOOKUP($A190,dairy_dataset!$A$1:$Y$4326,MATCH(Filtered_Data!S$1,dairy_dataset!$A$1:$Y$1,0),0)</f>
        <v>#REF!</v>
      </c>
      <c r="T190" t="e">
        <f>VLOOKUP($A190,dairy_dataset!$A$1:$Y$4326,MATCH(Filtered_Data!T$1,dairy_dataset!$A$1:$Y$1,0),0)</f>
        <v>#REF!</v>
      </c>
      <c r="U190" t="e">
        <f>VLOOKUP($A190,dairy_dataset!$A$1:$Y$4326,MATCH(Filtered_Data!U$1,dairy_dataset!$A$1:$Y$1,0),0)</f>
        <v>#REF!</v>
      </c>
      <c r="V190" t="e">
        <f>VLOOKUP($A190,dairy_dataset!$A$1:$Y$4326,MATCH(Filtered_Data!V$1,dairy_dataset!$A$1:$Y$1,0),0)</f>
        <v>#REF!</v>
      </c>
      <c r="W190" t="e">
        <f>VLOOKUP($A190,dairy_dataset!$A$1:$Y$4326,MATCH(Filtered_Data!W$1,dairy_dataset!$A$1:$Y$1,0),0)</f>
        <v>#REF!</v>
      </c>
      <c r="X190" t="e">
        <f>VLOOKUP($A190,dairy_dataset!$A$1:$Y$4326,MATCH(Filtered_Data!X$1,dairy_dataset!$A$1:$Y$1,0),0)</f>
        <v>#REF!</v>
      </c>
      <c r="Y190" t="e">
        <f>VLOOKUP($A190,dairy_dataset!$A$1:$Y$4326,MATCH(Filtered_Data!Y$1,dairy_dataset!$A$1:$Y$1,0),0)</f>
        <v>#REF!</v>
      </c>
    </row>
    <row r="191" spans="1:25" x14ac:dyDescent="0.3">
      <c r="A191" t="e">
        <f>#REF!&amp;"-"&amp;COUNTA(dairy_dataset!$J$2:J191)</f>
        <v>#REF!</v>
      </c>
      <c r="B191" t="e">
        <f>VLOOKUP($A191,dairy_dataset!$A$1:$Y$4326,MATCH(Filtered_Data!B$1,dairy_dataset!$A$1:$Y$1,0),0)</f>
        <v>#REF!</v>
      </c>
      <c r="C191" t="e">
        <f>VLOOKUP($A191,dairy_dataset!$A$1:$Y$4326,MATCH(Filtered_Data!C$1,dairy_dataset!$A$1:$Y$1,0),0)</f>
        <v>#REF!</v>
      </c>
      <c r="D191" t="e">
        <f>VLOOKUP($A191,dairy_dataset!$A$1:$Y$4326,MATCH(Filtered_Data!D$1,dairy_dataset!$A$1:$Y$1,0),0)</f>
        <v>#REF!</v>
      </c>
      <c r="E191" t="e">
        <f>VLOOKUP($A191,dairy_dataset!$A$1:$Y$4326,MATCH(Filtered_Data!E$1,dairy_dataset!$A$1:$Y$1,0),0)</f>
        <v>#REF!</v>
      </c>
      <c r="F191" t="e">
        <f>VLOOKUP($A191,dairy_dataset!$A$1:$Y$4326,MATCH(Filtered_Data!F$1,dairy_dataset!$A$1:$Y$1,0),0)</f>
        <v>#REF!</v>
      </c>
      <c r="G191" t="e">
        <f>VLOOKUP($A191,dairy_dataset!$A$1:$Y$4326,MATCH(Filtered_Data!G$1,dairy_dataset!$A$1:$Y$1,0),0)</f>
        <v>#REF!</v>
      </c>
      <c r="H191" t="e">
        <f>VLOOKUP($A191,dairy_dataset!$A$1:$Y$4326,MATCH(Filtered_Data!H$1,dairy_dataset!$A$1:$Y$1,0),0)</f>
        <v>#REF!</v>
      </c>
      <c r="I191" t="e">
        <f>VLOOKUP($A191,dairy_dataset!$A$1:$Y$4326,MATCH(Filtered_Data!I$1,dairy_dataset!$A$1:$Y$1,0),0)</f>
        <v>#REF!</v>
      </c>
      <c r="J191" t="e">
        <f>VLOOKUP($A191,dairy_dataset!$A$1:$Y$4326,MATCH(Filtered_Data!J$1,dairy_dataset!$A$1:$Y$1,0),0)</f>
        <v>#REF!</v>
      </c>
      <c r="K191" t="e">
        <f>VLOOKUP($A191,dairy_dataset!$A$1:$Y$4326,MATCH(Filtered_Data!K$1,dairy_dataset!$A$1:$Y$1,0),0)</f>
        <v>#REF!</v>
      </c>
      <c r="L191" t="e">
        <f>VLOOKUP($A191,dairy_dataset!$A$1:$Y$4326,MATCH(Filtered_Data!L$1,dairy_dataset!$A$1:$Y$1,0),0)</f>
        <v>#REF!</v>
      </c>
      <c r="M191" t="e">
        <f>VLOOKUP($A191,dairy_dataset!$A$1:$Y$4326,MATCH(Filtered_Data!M$1,dairy_dataset!$A$1:$Y$1,0),0)</f>
        <v>#REF!</v>
      </c>
      <c r="N191" t="e">
        <f>VLOOKUP($A191,dairy_dataset!$A$1:$Y$4326,MATCH(Filtered_Data!N$1,dairy_dataset!$A$1:$Y$1,0),0)</f>
        <v>#REF!</v>
      </c>
      <c r="O191" t="e">
        <f>VLOOKUP($A191,dairy_dataset!$A$1:$Y$4326,MATCH(Filtered_Data!O$1,dairy_dataset!$A$1:$Y$1,0),0)</f>
        <v>#REF!</v>
      </c>
      <c r="P191" t="e">
        <f>VLOOKUP($A191,dairy_dataset!$A$1:$Y$4326,MATCH(Filtered_Data!P$1,dairy_dataset!$A$1:$Y$1,0),0)</f>
        <v>#REF!</v>
      </c>
      <c r="Q191" t="e">
        <f>VLOOKUP($A191,dairy_dataset!$A$1:$Y$4326,MATCH(Filtered_Data!Q$1,dairy_dataset!$A$1:$Y$1,0),0)</f>
        <v>#REF!</v>
      </c>
      <c r="R191" t="e">
        <f>VLOOKUP($A191,dairy_dataset!$A$1:$Y$4326,MATCH(Filtered_Data!R$1,dairy_dataset!$A$1:$Y$1,0),0)</f>
        <v>#REF!</v>
      </c>
      <c r="S191" t="e">
        <f>VLOOKUP($A191,dairy_dataset!$A$1:$Y$4326,MATCH(Filtered_Data!S$1,dairy_dataset!$A$1:$Y$1,0),0)</f>
        <v>#REF!</v>
      </c>
      <c r="T191" t="e">
        <f>VLOOKUP($A191,dairy_dataset!$A$1:$Y$4326,MATCH(Filtered_Data!T$1,dairy_dataset!$A$1:$Y$1,0),0)</f>
        <v>#REF!</v>
      </c>
      <c r="U191" t="e">
        <f>VLOOKUP($A191,dairy_dataset!$A$1:$Y$4326,MATCH(Filtered_Data!U$1,dairy_dataset!$A$1:$Y$1,0),0)</f>
        <v>#REF!</v>
      </c>
      <c r="V191" t="e">
        <f>VLOOKUP($A191,dairy_dataset!$A$1:$Y$4326,MATCH(Filtered_Data!V$1,dairy_dataset!$A$1:$Y$1,0),0)</f>
        <v>#REF!</v>
      </c>
      <c r="W191" t="e">
        <f>VLOOKUP($A191,dairy_dataset!$A$1:$Y$4326,MATCH(Filtered_Data!W$1,dairy_dataset!$A$1:$Y$1,0),0)</f>
        <v>#REF!</v>
      </c>
      <c r="X191" t="e">
        <f>VLOOKUP($A191,dairy_dataset!$A$1:$Y$4326,MATCH(Filtered_Data!X$1,dairy_dataset!$A$1:$Y$1,0),0)</f>
        <v>#REF!</v>
      </c>
      <c r="Y191" t="e">
        <f>VLOOKUP($A191,dairy_dataset!$A$1:$Y$4326,MATCH(Filtered_Data!Y$1,dairy_dataset!$A$1:$Y$1,0),0)</f>
        <v>#REF!</v>
      </c>
    </row>
    <row r="192" spans="1:25" x14ac:dyDescent="0.3">
      <c r="A192" t="e">
        <f>#REF!&amp;"-"&amp;COUNTA(dairy_dataset!$J$2:J192)</f>
        <v>#REF!</v>
      </c>
      <c r="B192" t="e">
        <f>VLOOKUP($A192,dairy_dataset!$A$1:$Y$4326,MATCH(Filtered_Data!B$1,dairy_dataset!$A$1:$Y$1,0),0)</f>
        <v>#REF!</v>
      </c>
      <c r="C192" t="e">
        <f>VLOOKUP($A192,dairy_dataset!$A$1:$Y$4326,MATCH(Filtered_Data!C$1,dairy_dataset!$A$1:$Y$1,0),0)</f>
        <v>#REF!</v>
      </c>
      <c r="D192" t="e">
        <f>VLOOKUP($A192,dairy_dataset!$A$1:$Y$4326,MATCH(Filtered_Data!D$1,dairy_dataset!$A$1:$Y$1,0),0)</f>
        <v>#REF!</v>
      </c>
      <c r="E192" t="e">
        <f>VLOOKUP($A192,dairy_dataset!$A$1:$Y$4326,MATCH(Filtered_Data!E$1,dairy_dataset!$A$1:$Y$1,0),0)</f>
        <v>#REF!</v>
      </c>
      <c r="F192" t="e">
        <f>VLOOKUP($A192,dairy_dataset!$A$1:$Y$4326,MATCH(Filtered_Data!F$1,dairy_dataset!$A$1:$Y$1,0),0)</f>
        <v>#REF!</v>
      </c>
      <c r="G192" t="e">
        <f>VLOOKUP($A192,dairy_dataset!$A$1:$Y$4326,MATCH(Filtered_Data!G$1,dairy_dataset!$A$1:$Y$1,0),0)</f>
        <v>#REF!</v>
      </c>
      <c r="H192" t="e">
        <f>VLOOKUP($A192,dairy_dataset!$A$1:$Y$4326,MATCH(Filtered_Data!H$1,dairy_dataset!$A$1:$Y$1,0),0)</f>
        <v>#REF!</v>
      </c>
      <c r="I192" t="e">
        <f>VLOOKUP($A192,dairy_dataset!$A$1:$Y$4326,MATCH(Filtered_Data!I$1,dairy_dataset!$A$1:$Y$1,0),0)</f>
        <v>#REF!</v>
      </c>
      <c r="J192" t="e">
        <f>VLOOKUP($A192,dairy_dataset!$A$1:$Y$4326,MATCH(Filtered_Data!J$1,dairy_dataset!$A$1:$Y$1,0),0)</f>
        <v>#REF!</v>
      </c>
      <c r="K192" t="e">
        <f>VLOOKUP($A192,dairy_dataset!$A$1:$Y$4326,MATCH(Filtered_Data!K$1,dairy_dataset!$A$1:$Y$1,0),0)</f>
        <v>#REF!</v>
      </c>
      <c r="L192" t="e">
        <f>VLOOKUP($A192,dairy_dataset!$A$1:$Y$4326,MATCH(Filtered_Data!L$1,dairy_dataset!$A$1:$Y$1,0),0)</f>
        <v>#REF!</v>
      </c>
      <c r="M192" t="e">
        <f>VLOOKUP($A192,dairy_dataset!$A$1:$Y$4326,MATCH(Filtered_Data!M$1,dairy_dataset!$A$1:$Y$1,0),0)</f>
        <v>#REF!</v>
      </c>
      <c r="N192" t="e">
        <f>VLOOKUP($A192,dairy_dataset!$A$1:$Y$4326,MATCH(Filtered_Data!N$1,dairy_dataset!$A$1:$Y$1,0),0)</f>
        <v>#REF!</v>
      </c>
      <c r="O192" t="e">
        <f>VLOOKUP($A192,dairy_dataset!$A$1:$Y$4326,MATCH(Filtered_Data!O$1,dairy_dataset!$A$1:$Y$1,0),0)</f>
        <v>#REF!</v>
      </c>
      <c r="P192" t="e">
        <f>VLOOKUP($A192,dairy_dataset!$A$1:$Y$4326,MATCH(Filtered_Data!P$1,dairy_dataset!$A$1:$Y$1,0),0)</f>
        <v>#REF!</v>
      </c>
      <c r="Q192" t="e">
        <f>VLOOKUP($A192,dairy_dataset!$A$1:$Y$4326,MATCH(Filtered_Data!Q$1,dairy_dataset!$A$1:$Y$1,0),0)</f>
        <v>#REF!</v>
      </c>
      <c r="R192" t="e">
        <f>VLOOKUP($A192,dairy_dataset!$A$1:$Y$4326,MATCH(Filtered_Data!R$1,dairy_dataset!$A$1:$Y$1,0),0)</f>
        <v>#REF!</v>
      </c>
      <c r="S192" t="e">
        <f>VLOOKUP($A192,dairy_dataset!$A$1:$Y$4326,MATCH(Filtered_Data!S$1,dairy_dataset!$A$1:$Y$1,0),0)</f>
        <v>#REF!</v>
      </c>
      <c r="T192" t="e">
        <f>VLOOKUP($A192,dairy_dataset!$A$1:$Y$4326,MATCH(Filtered_Data!T$1,dairy_dataset!$A$1:$Y$1,0),0)</f>
        <v>#REF!</v>
      </c>
      <c r="U192" t="e">
        <f>VLOOKUP($A192,dairy_dataset!$A$1:$Y$4326,MATCH(Filtered_Data!U$1,dairy_dataset!$A$1:$Y$1,0),0)</f>
        <v>#REF!</v>
      </c>
      <c r="V192" t="e">
        <f>VLOOKUP($A192,dairy_dataset!$A$1:$Y$4326,MATCH(Filtered_Data!V$1,dairy_dataset!$A$1:$Y$1,0),0)</f>
        <v>#REF!</v>
      </c>
      <c r="W192" t="e">
        <f>VLOOKUP($A192,dairy_dataset!$A$1:$Y$4326,MATCH(Filtered_Data!W$1,dairy_dataset!$A$1:$Y$1,0),0)</f>
        <v>#REF!</v>
      </c>
      <c r="X192" t="e">
        <f>VLOOKUP($A192,dairy_dataset!$A$1:$Y$4326,MATCH(Filtered_Data!X$1,dairy_dataset!$A$1:$Y$1,0),0)</f>
        <v>#REF!</v>
      </c>
      <c r="Y192" t="e">
        <f>VLOOKUP($A192,dairy_dataset!$A$1:$Y$4326,MATCH(Filtered_Data!Y$1,dairy_dataset!$A$1:$Y$1,0),0)</f>
        <v>#REF!</v>
      </c>
    </row>
    <row r="193" spans="1:25" x14ac:dyDescent="0.3">
      <c r="A193" t="e">
        <f>#REF!&amp;"-"&amp;COUNTA(dairy_dataset!$J$2:J193)</f>
        <v>#REF!</v>
      </c>
      <c r="B193" t="e">
        <f>VLOOKUP($A193,dairy_dataset!$A$1:$Y$4326,MATCH(Filtered_Data!B$1,dairy_dataset!$A$1:$Y$1,0),0)</f>
        <v>#REF!</v>
      </c>
      <c r="C193" t="e">
        <f>VLOOKUP($A193,dairy_dataset!$A$1:$Y$4326,MATCH(Filtered_Data!C$1,dairy_dataset!$A$1:$Y$1,0),0)</f>
        <v>#REF!</v>
      </c>
      <c r="D193" t="e">
        <f>VLOOKUP($A193,dairy_dataset!$A$1:$Y$4326,MATCH(Filtered_Data!D$1,dairy_dataset!$A$1:$Y$1,0),0)</f>
        <v>#REF!</v>
      </c>
      <c r="E193" t="e">
        <f>VLOOKUP($A193,dairy_dataset!$A$1:$Y$4326,MATCH(Filtered_Data!E$1,dairy_dataset!$A$1:$Y$1,0),0)</f>
        <v>#REF!</v>
      </c>
      <c r="F193" t="e">
        <f>VLOOKUP($A193,dairy_dataset!$A$1:$Y$4326,MATCH(Filtered_Data!F$1,dairy_dataset!$A$1:$Y$1,0),0)</f>
        <v>#REF!</v>
      </c>
      <c r="G193" t="e">
        <f>VLOOKUP($A193,dairy_dataset!$A$1:$Y$4326,MATCH(Filtered_Data!G$1,dairy_dataset!$A$1:$Y$1,0),0)</f>
        <v>#REF!</v>
      </c>
      <c r="H193" t="e">
        <f>VLOOKUP($A193,dairy_dataset!$A$1:$Y$4326,MATCH(Filtered_Data!H$1,dairy_dataset!$A$1:$Y$1,0),0)</f>
        <v>#REF!</v>
      </c>
      <c r="I193" t="e">
        <f>VLOOKUP($A193,dairy_dataset!$A$1:$Y$4326,MATCH(Filtered_Data!I$1,dairy_dataset!$A$1:$Y$1,0),0)</f>
        <v>#REF!</v>
      </c>
      <c r="J193" t="e">
        <f>VLOOKUP($A193,dairy_dataset!$A$1:$Y$4326,MATCH(Filtered_Data!J$1,dairy_dataset!$A$1:$Y$1,0),0)</f>
        <v>#REF!</v>
      </c>
      <c r="K193" t="e">
        <f>VLOOKUP($A193,dairy_dataset!$A$1:$Y$4326,MATCH(Filtered_Data!K$1,dairy_dataset!$A$1:$Y$1,0),0)</f>
        <v>#REF!</v>
      </c>
      <c r="L193" t="e">
        <f>VLOOKUP($A193,dairy_dataset!$A$1:$Y$4326,MATCH(Filtered_Data!L$1,dairy_dataset!$A$1:$Y$1,0),0)</f>
        <v>#REF!</v>
      </c>
      <c r="M193" t="e">
        <f>VLOOKUP($A193,dairy_dataset!$A$1:$Y$4326,MATCH(Filtered_Data!M$1,dairy_dataset!$A$1:$Y$1,0),0)</f>
        <v>#REF!</v>
      </c>
      <c r="N193" t="e">
        <f>VLOOKUP($A193,dairy_dataset!$A$1:$Y$4326,MATCH(Filtered_Data!N$1,dairy_dataset!$A$1:$Y$1,0),0)</f>
        <v>#REF!</v>
      </c>
      <c r="O193" t="e">
        <f>VLOOKUP($A193,dairy_dataset!$A$1:$Y$4326,MATCH(Filtered_Data!O$1,dairy_dataset!$A$1:$Y$1,0),0)</f>
        <v>#REF!</v>
      </c>
      <c r="P193" t="e">
        <f>VLOOKUP($A193,dairy_dataset!$A$1:$Y$4326,MATCH(Filtered_Data!P$1,dairy_dataset!$A$1:$Y$1,0),0)</f>
        <v>#REF!</v>
      </c>
      <c r="Q193" t="e">
        <f>VLOOKUP($A193,dairy_dataset!$A$1:$Y$4326,MATCH(Filtered_Data!Q$1,dairy_dataset!$A$1:$Y$1,0),0)</f>
        <v>#REF!</v>
      </c>
      <c r="R193" t="e">
        <f>VLOOKUP($A193,dairy_dataset!$A$1:$Y$4326,MATCH(Filtered_Data!R$1,dairy_dataset!$A$1:$Y$1,0),0)</f>
        <v>#REF!</v>
      </c>
      <c r="S193" t="e">
        <f>VLOOKUP($A193,dairy_dataset!$A$1:$Y$4326,MATCH(Filtered_Data!S$1,dairy_dataset!$A$1:$Y$1,0),0)</f>
        <v>#REF!</v>
      </c>
      <c r="T193" t="e">
        <f>VLOOKUP($A193,dairy_dataset!$A$1:$Y$4326,MATCH(Filtered_Data!T$1,dairy_dataset!$A$1:$Y$1,0),0)</f>
        <v>#REF!</v>
      </c>
      <c r="U193" t="e">
        <f>VLOOKUP($A193,dairy_dataset!$A$1:$Y$4326,MATCH(Filtered_Data!U$1,dairy_dataset!$A$1:$Y$1,0),0)</f>
        <v>#REF!</v>
      </c>
      <c r="V193" t="e">
        <f>VLOOKUP($A193,dairy_dataset!$A$1:$Y$4326,MATCH(Filtered_Data!V$1,dairy_dataset!$A$1:$Y$1,0),0)</f>
        <v>#REF!</v>
      </c>
      <c r="W193" t="e">
        <f>VLOOKUP($A193,dairy_dataset!$A$1:$Y$4326,MATCH(Filtered_Data!W$1,dairy_dataset!$A$1:$Y$1,0),0)</f>
        <v>#REF!</v>
      </c>
      <c r="X193" t="e">
        <f>VLOOKUP($A193,dairy_dataset!$A$1:$Y$4326,MATCH(Filtered_Data!X$1,dairy_dataset!$A$1:$Y$1,0),0)</f>
        <v>#REF!</v>
      </c>
      <c r="Y193" t="e">
        <f>VLOOKUP($A193,dairy_dataset!$A$1:$Y$4326,MATCH(Filtered_Data!Y$1,dairy_dataset!$A$1:$Y$1,0),0)</f>
        <v>#REF!</v>
      </c>
    </row>
    <row r="194" spans="1:25" x14ac:dyDescent="0.3">
      <c r="A194" t="e">
        <f>#REF!&amp;"-"&amp;COUNTA(dairy_dataset!$J$2:J194)</f>
        <v>#REF!</v>
      </c>
      <c r="B194" t="e">
        <f>VLOOKUP($A194,dairy_dataset!$A$1:$Y$4326,MATCH(Filtered_Data!B$1,dairy_dataset!$A$1:$Y$1,0),0)</f>
        <v>#REF!</v>
      </c>
      <c r="C194" t="e">
        <f>VLOOKUP($A194,dairy_dataset!$A$1:$Y$4326,MATCH(Filtered_Data!C$1,dairy_dataset!$A$1:$Y$1,0),0)</f>
        <v>#REF!</v>
      </c>
      <c r="D194" t="e">
        <f>VLOOKUP($A194,dairy_dataset!$A$1:$Y$4326,MATCH(Filtered_Data!D$1,dairy_dataset!$A$1:$Y$1,0),0)</f>
        <v>#REF!</v>
      </c>
      <c r="E194" t="e">
        <f>VLOOKUP($A194,dairy_dataset!$A$1:$Y$4326,MATCH(Filtered_Data!E$1,dairy_dataset!$A$1:$Y$1,0),0)</f>
        <v>#REF!</v>
      </c>
      <c r="F194" t="e">
        <f>VLOOKUP($A194,dairy_dataset!$A$1:$Y$4326,MATCH(Filtered_Data!F$1,dairy_dataset!$A$1:$Y$1,0),0)</f>
        <v>#REF!</v>
      </c>
      <c r="G194" t="e">
        <f>VLOOKUP($A194,dairy_dataset!$A$1:$Y$4326,MATCH(Filtered_Data!G$1,dairy_dataset!$A$1:$Y$1,0),0)</f>
        <v>#REF!</v>
      </c>
      <c r="H194" t="e">
        <f>VLOOKUP($A194,dairy_dataset!$A$1:$Y$4326,MATCH(Filtered_Data!H$1,dairy_dataset!$A$1:$Y$1,0),0)</f>
        <v>#REF!</v>
      </c>
      <c r="I194" t="e">
        <f>VLOOKUP($A194,dairy_dataset!$A$1:$Y$4326,MATCH(Filtered_Data!I$1,dairy_dataset!$A$1:$Y$1,0),0)</f>
        <v>#REF!</v>
      </c>
      <c r="J194" t="e">
        <f>VLOOKUP($A194,dairy_dataset!$A$1:$Y$4326,MATCH(Filtered_Data!J$1,dairy_dataset!$A$1:$Y$1,0),0)</f>
        <v>#REF!</v>
      </c>
      <c r="K194" t="e">
        <f>VLOOKUP($A194,dairy_dataset!$A$1:$Y$4326,MATCH(Filtered_Data!K$1,dairy_dataset!$A$1:$Y$1,0),0)</f>
        <v>#REF!</v>
      </c>
      <c r="L194" t="e">
        <f>VLOOKUP($A194,dairy_dataset!$A$1:$Y$4326,MATCH(Filtered_Data!L$1,dairy_dataset!$A$1:$Y$1,0),0)</f>
        <v>#REF!</v>
      </c>
      <c r="M194" t="e">
        <f>VLOOKUP($A194,dairy_dataset!$A$1:$Y$4326,MATCH(Filtered_Data!M$1,dairy_dataset!$A$1:$Y$1,0),0)</f>
        <v>#REF!</v>
      </c>
      <c r="N194" t="e">
        <f>VLOOKUP($A194,dairy_dataset!$A$1:$Y$4326,MATCH(Filtered_Data!N$1,dairy_dataset!$A$1:$Y$1,0),0)</f>
        <v>#REF!</v>
      </c>
      <c r="O194" t="e">
        <f>VLOOKUP($A194,dairy_dataset!$A$1:$Y$4326,MATCH(Filtered_Data!O$1,dairy_dataset!$A$1:$Y$1,0),0)</f>
        <v>#REF!</v>
      </c>
      <c r="P194" t="e">
        <f>VLOOKUP($A194,dairy_dataset!$A$1:$Y$4326,MATCH(Filtered_Data!P$1,dairy_dataset!$A$1:$Y$1,0),0)</f>
        <v>#REF!</v>
      </c>
      <c r="Q194" t="e">
        <f>VLOOKUP($A194,dairy_dataset!$A$1:$Y$4326,MATCH(Filtered_Data!Q$1,dairy_dataset!$A$1:$Y$1,0),0)</f>
        <v>#REF!</v>
      </c>
      <c r="R194" t="e">
        <f>VLOOKUP($A194,dairy_dataset!$A$1:$Y$4326,MATCH(Filtered_Data!R$1,dairy_dataset!$A$1:$Y$1,0),0)</f>
        <v>#REF!</v>
      </c>
      <c r="S194" t="e">
        <f>VLOOKUP($A194,dairy_dataset!$A$1:$Y$4326,MATCH(Filtered_Data!S$1,dairy_dataset!$A$1:$Y$1,0),0)</f>
        <v>#REF!</v>
      </c>
      <c r="T194" t="e">
        <f>VLOOKUP($A194,dairy_dataset!$A$1:$Y$4326,MATCH(Filtered_Data!T$1,dairy_dataset!$A$1:$Y$1,0),0)</f>
        <v>#REF!</v>
      </c>
      <c r="U194" t="e">
        <f>VLOOKUP($A194,dairy_dataset!$A$1:$Y$4326,MATCH(Filtered_Data!U$1,dairy_dataset!$A$1:$Y$1,0),0)</f>
        <v>#REF!</v>
      </c>
      <c r="V194" t="e">
        <f>VLOOKUP($A194,dairy_dataset!$A$1:$Y$4326,MATCH(Filtered_Data!V$1,dairy_dataset!$A$1:$Y$1,0),0)</f>
        <v>#REF!</v>
      </c>
      <c r="W194" t="e">
        <f>VLOOKUP($A194,dairy_dataset!$A$1:$Y$4326,MATCH(Filtered_Data!W$1,dairy_dataset!$A$1:$Y$1,0),0)</f>
        <v>#REF!</v>
      </c>
      <c r="X194" t="e">
        <f>VLOOKUP($A194,dairy_dataset!$A$1:$Y$4326,MATCH(Filtered_Data!X$1,dairy_dataset!$A$1:$Y$1,0),0)</f>
        <v>#REF!</v>
      </c>
      <c r="Y194" t="e">
        <f>VLOOKUP($A194,dairy_dataset!$A$1:$Y$4326,MATCH(Filtered_Data!Y$1,dairy_dataset!$A$1:$Y$1,0),0)</f>
        <v>#REF!</v>
      </c>
    </row>
    <row r="195" spans="1:25" x14ac:dyDescent="0.3">
      <c r="A195" t="e">
        <f>#REF!&amp;"-"&amp;COUNTA(dairy_dataset!$J$2:J195)</f>
        <v>#REF!</v>
      </c>
      <c r="B195" t="e">
        <f>VLOOKUP($A195,dairy_dataset!$A$1:$Y$4326,MATCH(Filtered_Data!B$1,dairy_dataset!$A$1:$Y$1,0),0)</f>
        <v>#REF!</v>
      </c>
      <c r="C195" t="e">
        <f>VLOOKUP($A195,dairy_dataset!$A$1:$Y$4326,MATCH(Filtered_Data!C$1,dairy_dataset!$A$1:$Y$1,0),0)</f>
        <v>#REF!</v>
      </c>
      <c r="D195" t="e">
        <f>VLOOKUP($A195,dairy_dataset!$A$1:$Y$4326,MATCH(Filtered_Data!D$1,dairy_dataset!$A$1:$Y$1,0),0)</f>
        <v>#REF!</v>
      </c>
      <c r="E195" t="e">
        <f>VLOOKUP($A195,dairy_dataset!$A$1:$Y$4326,MATCH(Filtered_Data!E$1,dairy_dataset!$A$1:$Y$1,0),0)</f>
        <v>#REF!</v>
      </c>
      <c r="F195" t="e">
        <f>VLOOKUP($A195,dairy_dataset!$A$1:$Y$4326,MATCH(Filtered_Data!F$1,dairy_dataset!$A$1:$Y$1,0),0)</f>
        <v>#REF!</v>
      </c>
      <c r="G195" t="e">
        <f>VLOOKUP($A195,dairy_dataset!$A$1:$Y$4326,MATCH(Filtered_Data!G$1,dairy_dataset!$A$1:$Y$1,0),0)</f>
        <v>#REF!</v>
      </c>
      <c r="H195" t="e">
        <f>VLOOKUP($A195,dairy_dataset!$A$1:$Y$4326,MATCH(Filtered_Data!H$1,dairy_dataset!$A$1:$Y$1,0),0)</f>
        <v>#REF!</v>
      </c>
      <c r="I195" t="e">
        <f>VLOOKUP($A195,dairy_dataset!$A$1:$Y$4326,MATCH(Filtered_Data!I$1,dairy_dataset!$A$1:$Y$1,0),0)</f>
        <v>#REF!</v>
      </c>
      <c r="J195" t="e">
        <f>VLOOKUP($A195,dairy_dataset!$A$1:$Y$4326,MATCH(Filtered_Data!J$1,dairy_dataset!$A$1:$Y$1,0),0)</f>
        <v>#REF!</v>
      </c>
      <c r="K195" t="e">
        <f>VLOOKUP($A195,dairy_dataset!$A$1:$Y$4326,MATCH(Filtered_Data!K$1,dairy_dataset!$A$1:$Y$1,0),0)</f>
        <v>#REF!</v>
      </c>
      <c r="L195" t="e">
        <f>VLOOKUP($A195,dairy_dataset!$A$1:$Y$4326,MATCH(Filtered_Data!L$1,dairy_dataset!$A$1:$Y$1,0),0)</f>
        <v>#REF!</v>
      </c>
      <c r="M195" t="e">
        <f>VLOOKUP($A195,dairy_dataset!$A$1:$Y$4326,MATCH(Filtered_Data!M$1,dairy_dataset!$A$1:$Y$1,0),0)</f>
        <v>#REF!</v>
      </c>
      <c r="N195" t="e">
        <f>VLOOKUP($A195,dairy_dataset!$A$1:$Y$4326,MATCH(Filtered_Data!N$1,dairy_dataset!$A$1:$Y$1,0),0)</f>
        <v>#REF!</v>
      </c>
      <c r="O195" t="e">
        <f>VLOOKUP($A195,dairy_dataset!$A$1:$Y$4326,MATCH(Filtered_Data!O$1,dairy_dataset!$A$1:$Y$1,0),0)</f>
        <v>#REF!</v>
      </c>
      <c r="P195" t="e">
        <f>VLOOKUP($A195,dairy_dataset!$A$1:$Y$4326,MATCH(Filtered_Data!P$1,dairy_dataset!$A$1:$Y$1,0),0)</f>
        <v>#REF!</v>
      </c>
      <c r="Q195" t="e">
        <f>VLOOKUP($A195,dairy_dataset!$A$1:$Y$4326,MATCH(Filtered_Data!Q$1,dairy_dataset!$A$1:$Y$1,0),0)</f>
        <v>#REF!</v>
      </c>
      <c r="R195" t="e">
        <f>VLOOKUP($A195,dairy_dataset!$A$1:$Y$4326,MATCH(Filtered_Data!R$1,dairy_dataset!$A$1:$Y$1,0),0)</f>
        <v>#REF!</v>
      </c>
      <c r="S195" t="e">
        <f>VLOOKUP($A195,dairy_dataset!$A$1:$Y$4326,MATCH(Filtered_Data!S$1,dairy_dataset!$A$1:$Y$1,0),0)</f>
        <v>#REF!</v>
      </c>
      <c r="T195" t="e">
        <f>VLOOKUP($A195,dairy_dataset!$A$1:$Y$4326,MATCH(Filtered_Data!T$1,dairy_dataset!$A$1:$Y$1,0),0)</f>
        <v>#REF!</v>
      </c>
      <c r="U195" t="e">
        <f>VLOOKUP($A195,dairy_dataset!$A$1:$Y$4326,MATCH(Filtered_Data!U$1,dairy_dataset!$A$1:$Y$1,0),0)</f>
        <v>#REF!</v>
      </c>
      <c r="V195" t="e">
        <f>VLOOKUP($A195,dairy_dataset!$A$1:$Y$4326,MATCH(Filtered_Data!V$1,dairy_dataset!$A$1:$Y$1,0),0)</f>
        <v>#REF!</v>
      </c>
      <c r="W195" t="e">
        <f>VLOOKUP($A195,dairy_dataset!$A$1:$Y$4326,MATCH(Filtered_Data!W$1,dairy_dataset!$A$1:$Y$1,0),0)</f>
        <v>#REF!</v>
      </c>
      <c r="X195" t="e">
        <f>VLOOKUP($A195,dairy_dataset!$A$1:$Y$4326,MATCH(Filtered_Data!X$1,dairy_dataset!$A$1:$Y$1,0),0)</f>
        <v>#REF!</v>
      </c>
      <c r="Y195" t="e">
        <f>VLOOKUP($A195,dairy_dataset!$A$1:$Y$4326,MATCH(Filtered_Data!Y$1,dairy_dataset!$A$1:$Y$1,0),0)</f>
        <v>#REF!</v>
      </c>
    </row>
    <row r="196" spans="1:25" x14ac:dyDescent="0.3">
      <c r="A196" t="e">
        <f>#REF!&amp;"-"&amp;COUNTA(dairy_dataset!$J$2:J196)</f>
        <v>#REF!</v>
      </c>
      <c r="B196" t="e">
        <f>VLOOKUP($A196,dairy_dataset!$A$1:$Y$4326,MATCH(Filtered_Data!B$1,dairy_dataset!$A$1:$Y$1,0),0)</f>
        <v>#REF!</v>
      </c>
      <c r="C196" t="e">
        <f>VLOOKUP($A196,dairy_dataset!$A$1:$Y$4326,MATCH(Filtered_Data!C$1,dairy_dataset!$A$1:$Y$1,0),0)</f>
        <v>#REF!</v>
      </c>
      <c r="D196" t="e">
        <f>VLOOKUP($A196,dairy_dataset!$A$1:$Y$4326,MATCH(Filtered_Data!D$1,dairy_dataset!$A$1:$Y$1,0),0)</f>
        <v>#REF!</v>
      </c>
      <c r="E196" t="e">
        <f>VLOOKUP($A196,dairy_dataset!$A$1:$Y$4326,MATCH(Filtered_Data!E$1,dairy_dataset!$A$1:$Y$1,0),0)</f>
        <v>#REF!</v>
      </c>
      <c r="F196" t="e">
        <f>VLOOKUP($A196,dairy_dataset!$A$1:$Y$4326,MATCH(Filtered_Data!F$1,dairy_dataset!$A$1:$Y$1,0),0)</f>
        <v>#REF!</v>
      </c>
      <c r="G196" t="e">
        <f>VLOOKUP($A196,dairy_dataset!$A$1:$Y$4326,MATCH(Filtered_Data!G$1,dairy_dataset!$A$1:$Y$1,0),0)</f>
        <v>#REF!</v>
      </c>
      <c r="H196" t="e">
        <f>VLOOKUP($A196,dairy_dataset!$A$1:$Y$4326,MATCH(Filtered_Data!H$1,dairy_dataset!$A$1:$Y$1,0),0)</f>
        <v>#REF!</v>
      </c>
      <c r="I196" t="e">
        <f>VLOOKUP($A196,dairy_dataset!$A$1:$Y$4326,MATCH(Filtered_Data!I$1,dairy_dataset!$A$1:$Y$1,0),0)</f>
        <v>#REF!</v>
      </c>
      <c r="J196" t="e">
        <f>VLOOKUP($A196,dairy_dataset!$A$1:$Y$4326,MATCH(Filtered_Data!J$1,dairy_dataset!$A$1:$Y$1,0),0)</f>
        <v>#REF!</v>
      </c>
      <c r="K196" t="e">
        <f>VLOOKUP($A196,dairy_dataset!$A$1:$Y$4326,MATCH(Filtered_Data!K$1,dairy_dataset!$A$1:$Y$1,0),0)</f>
        <v>#REF!</v>
      </c>
      <c r="L196" t="e">
        <f>VLOOKUP($A196,dairy_dataset!$A$1:$Y$4326,MATCH(Filtered_Data!L$1,dairy_dataset!$A$1:$Y$1,0),0)</f>
        <v>#REF!</v>
      </c>
      <c r="M196" t="e">
        <f>VLOOKUP($A196,dairy_dataset!$A$1:$Y$4326,MATCH(Filtered_Data!M$1,dairy_dataset!$A$1:$Y$1,0),0)</f>
        <v>#REF!</v>
      </c>
      <c r="N196" t="e">
        <f>VLOOKUP($A196,dairy_dataset!$A$1:$Y$4326,MATCH(Filtered_Data!N$1,dairy_dataset!$A$1:$Y$1,0),0)</f>
        <v>#REF!</v>
      </c>
      <c r="O196" t="e">
        <f>VLOOKUP($A196,dairy_dataset!$A$1:$Y$4326,MATCH(Filtered_Data!O$1,dairy_dataset!$A$1:$Y$1,0),0)</f>
        <v>#REF!</v>
      </c>
      <c r="P196" t="e">
        <f>VLOOKUP($A196,dairy_dataset!$A$1:$Y$4326,MATCH(Filtered_Data!P$1,dairy_dataset!$A$1:$Y$1,0),0)</f>
        <v>#REF!</v>
      </c>
      <c r="Q196" t="e">
        <f>VLOOKUP($A196,dairy_dataset!$A$1:$Y$4326,MATCH(Filtered_Data!Q$1,dairy_dataset!$A$1:$Y$1,0),0)</f>
        <v>#REF!</v>
      </c>
      <c r="R196" t="e">
        <f>VLOOKUP($A196,dairy_dataset!$A$1:$Y$4326,MATCH(Filtered_Data!R$1,dairy_dataset!$A$1:$Y$1,0),0)</f>
        <v>#REF!</v>
      </c>
      <c r="S196" t="e">
        <f>VLOOKUP($A196,dairy_dataset!$A$1:$Y$4326,MATCH(Filtered_Data!S$1,dairy_dataset!$A$1:$Y$1,0),0)</f>
        <v>#REF!</v>
      </c>
      <c r="T196" t="e">
        <f>VLOOKUP($A196,dairy_dataset!$A$1:$Y$4326,MATCH(Filtered_Data!T$1,dairy_dataset!$A$1:$Y$1,0),0)</f>
        <v>#REF!</v>
      </c>
      <c r="U196" t="e">
        <f>VLOOKUP($A196,dairy_dataset!$A$1:$Y$4326,MATCH(Filtered_Data!U$1,dairy_dataset!$A$1:$Y$1,0),0)</f>
        <v>#REF!</v>
      </c>
      <c r="V196" t="e">
        <f>VLOOKUP($A196,dairy_dataset!$A$1:$Y$4326,MATCH(Filtered_Data!V$1,dairy_dataset!$A$1:$Y$1,0),0)</f>
        <v>#REF!</v>
      </c>
      <c r="W196" t="e">
        <f>VLOOKUP($A196,dairy_dataset!$A$1:$Y$4326,MATCH(Filtered_Data!W$1,dairy_dataset!$A$1:$Y$1,0),0)</f>
        <v>#REF!</v>
      </c>
      <c r="X196" t="e">
        <f>VLOOKUP($A196,dairy_dataset!$A$1:$Y$4326,MATCH(Filtered_Data!X$1,dairy_dataset!$A$1:$Y$1,0),0)</f>
        <v>#REF!</v>
      </c>
      <c r="Y196" t="e">
        <f>VLOOKUP($A196,dairy_dataset!$A$1:$Y$4326,MATCH(Filtered_Data!Y$1,dairy_dataset!$A$1:$Y$1,0),0)</f>
        <v>#REF!</v>
      </c>
    </row>
    <row r="197" spans="1:25" x14ac:dyDescent="0.3">
      <c r="A197" t="e">
        <f>#REF!&amp;"-"&amp;COUNTA(dairy_dataset!$J$2:J197)</f>
        <v>#REF!</v>
      </c>
      <c r="B197" t="e">
        <f>VLOOKUP($A197,dairy_dataset!$A$1:$Y$4326,MATCH(Filtered_Data!B$1,dairy_dataset!$A$1:$Y$1,0),0)</f>
        <v>#REF!</v>
      </c>
      <c r="C197" t="e">
        <f>VLOOKUP($A197,dairy_dataset!$A$1:$Y$4326,MATCH(Filtered_Data!C$1,dairy_dataset!$A$1:$Y$1,0),0)</f>
        <v>#REF!</v>
      </c>
      <c r="D197" t="e">
        <f>VLOOKUP($A197,dairy_dataset!$A$1:$Y$4326,MATCH(Filtered_Data!D$1,dairy_dataset!$A$1:$Y$1,0),0)</f>
        <v>#REF!</v>
      </c>
      <c r="E197" t="e">
        <f>VLOOKUP($A197,dairy_dataset!$A$1:$Y$4326,MATCH(Filtered_Data!E$1,dairy_dataset!$A$1:$Y$1,0),0)</f>
        <v>#REF!</v>
      </c>
      <c r="F197" t="e">
        <f>VLOOKUP($A197,dairy_dataset!$A$1:$Y$4326,MATCH(Filtered_Data!F$1,dairy_dataset!$A$1:$Y$1,0),0)</f>
        <v>#REF!</v>
      </c>
      <c r="G197" t="e">
        <f>VLOOKUP($A197,dairy_dataset!$A$1:$Y$4326,MATCH(Filtered_Data!G$1,dairy_dataset!$A$1:$Y$1,0),0)</f>
        <v>#REF!</v>
      </c>
      <c r="H197" t="e">
        <f>VLOOKUP($A197,dairy_dataset!$A$1:$Y$4326,MATCH(Filtered_Data!H$1,dairy_dataset!$A$1:$Y$1,0),0)</f>
        <v>#REF!</v>
      </c>
      <c r="I197" t="e">
        <f>VLOOKUP($A197,dairy_dataset!$A$1:$Y$4326,MATCH(Filtered_Data!I$1,dairy_dataset!$A$1:$Y$1,0),0)</f>
        <v>#REF!</v>
      </c>
      <c r="J197" t="e">
        <f>VLOOKUP($A197,dairy_dataset!$A$1:$Y$4326,MATCH(Filtered_Data!J$1,dairy_dataset!$A$1:$Y$1,0),0)</f>
        <v>#REF!</v>
      </c>
      <c r="K197" t="e">
        <f>VLOOKUP($A197,dairy_dataset!$A$1:$Y$4326,MATCH(Filtered_Data!K$1,dairy_dataset!$A$1:$Y$1,0),0)</f>
        <v>#REF!</v>
      </c>
      <c r="L197" t="e">
        <f>VLOOKUP($A197,dairy_dataset!$A$1:$Y$4326,MATCH(Filtered_Data!L$1,dairy_dataset!$A$1:$Y$1,0),0)</f>
        <v>#REF!</v>
      </c>
      <c r="M197" t="e">
        <f>VLOOKUP($A197,dairy_dataset!$A$1:$Y$4326,MATCH(Filtered_Data!M$1,dairy_dataset!$A$1:$Y$1,0),0)</f>
        <v>#REF!</v>
      </c>
      <c r="N197" t="e">
        <f>VLOOKUP($A197,dairy_dataset!$A$1:$Y$4326,MATCH(Filtered_Data!N$1,dairy_dataset!$A$1:$Y$1,0),0)</f>
        <v>#REF!</v>
      </c>
      <c r="O197" t="e">
        <f>VLOOKUP($A197,dairy_dataset!$A$1:$Y$4326,MATCH(Filtered_Data!O$1,dairy_dataset!$A$1:$Y$1,0),0)</f>
        <v>#REF!</v>
      </c>
      <c r="P197" t="e">
        <f>VLOOKUP($A197,dairy_dataset!$A$1:$Y$4326,MATCH(Filtered_Data!P$1,dairy_dataset!$A$1:$Y$1,0),0)</f>
        <v>#REF!</v>
      </c>
      <c r="Q197" t="e">
        <f>VLOOKUP($A197,dairy_dataset!$A$1:$Y$4326,MATCH(Filtered_Data!Q$1,dairy_dataset!$A$1:$Y$1,0),0)</f>
        <v>#REF!</v>
      </c>
      <c r="R197" t="e">
        <f>VLOOKUP($A197,dairy_dataset!$A$1:$Y$4326,MATCH(Filtered_Data!R$1,dairy_dataset!$A$1:$Y$1,0),0)</f>
        <v>#REF!</v>
      </c>
      <c r="S197" t="e">
        <f>VLOOKUP($A197,dairy_dataset!$A$1:$Y$4326,MATCH(Filtered_Data!S$1,dairy_dataset!$A$1:$Y$1,0),0)</f>
        <v>#REF!</v>
      </c>
      <c r="T197" t="e">
        <f>VLOOKUP($A197,dairy_dataset!$A$1:$Y$4326,MATCH(Filtered_Data!T$1,dairy_dataset!$A$1:$Y$1,0),0)</f>
        <v>#REF!</v>
      </c>
      <c r="U197" t="e">
        <f>VLOOKUP($A197,dairy_dataset!$A$1:$Y$4326,MATCH(Filtered_Data!U$1,dairy_dataset!$A$1:$Y$1,0),0)</f>
        <v>#REF!</v>
      </c>
      <c r="V197" t="e">
        <f>VLOOKUP($A197,dairy_dataset!$A$1:$Y$4326,MATCH(Filtered_Data!V$1,dairy_dataset!$A$1:$Y$1,0),0)</f>
        <v>#REF!</v>
      </c>
      <c r="W197" t="e">
        <f>VLOOKUP($A197,dairy_dataset!$A$1:$Y$4326,MATCH(Filtered_Data!W$1,dairy_dataset!$A$1:$Y$1,0),0)</f>
        <v>#REF!</v>
      </c>
      <c r="X197" t="e">
        <f>VLOOKUP($A197,dairy_dataset!$A$1:$Y$4326,MATCH(Filtered_Data!X$1,dairy_dataset!$A$1:$Y$1,0),0)</f>
        <v>#REF!</v>
      </c>
      <c r="Y197" t="e">
        <f>VLOOKUP($A197,dairy_dataset!$A$1:$Y$4326,MATCH(Filtered_Data!Y$1,dairy_dataset!$A$1:$Y$1,0),0)</f>
        <v>#REF!</v>
      </c>
    </row>
    <row r="198" spans="1:25" x14ac:dyDescent="0.3">
      <c r="A198" t="e">
        <f>#REF!&amp;"-"&amp;COUNTA(dairy_dataset!$J$2:J198)</f>
        <v>#REF!</v>
      </c>
      <c r="B198" t="e">
        <f>VLOOKUP($A198,dairy_dataset!$A$1:$Y$4326,MATCH(Filtered_Data!B$1,dairy_dataset!$A$1:$Y$1,0),0)</f>
        <v>#REF!</v>
      </c>
      <c r="C198" t="e">
        <f>VLOOKUP($A198,dairy_dataset!$A$1:$Y$4326,MATCH(Filtered_Data!C$1,dairy_dataset!$A$1:$Y$1,0),0)</f>
        <v>#REF!</v>
      </c>
      <c r="D198" t="e">
        <f>VLOOKUP($A198,dairy_dataset!$A$1:$Y$4326,MATCH(Filtered_Data!D$1,dairy_dataset!$A$1:$Y$1,0),0)</f>
        <v>#REF!</v>
      </c>
      <c r="E198" t="e">
        <f>VLOOKUP($A198,dairy_dataset!$A$1:$Y$4326,MATCH(Filtered_Data!E$1,dairy_dataset!$A$1:$Y$1,0),0)</f>
        <v>#REF!</v>
      </c>
      <c r="F198" t="e">
        <f>VLOOKUP($A198,dairy_dataset!$A$1:$Y$4326,MATCH(Filtered_Data!F$1,dairy_dataset!$A$1:$Y$1,0),0)</f>
        <v>#REF!</v>
      </c>
      <c r="G198" t="e">
        <f>VLOOKUP($A198,dairy_dataset!$A$1:$Y$4326,MATCH(Filtered_Data!G$1,dairy_dataset!$A$1:$Y$1,0),0)</f>
        <v>#REF!</v>
      </c>
      <c r="H198" t="e">
        <f>VLOOKUP($A198,dairy_dataset!$A$1:$Y$4326,MATCH(Filtered_Data!H$1,dairy_dataset!$A$1:$Y$1,0),0)</f>
        <v>#REF!</v>
      </c>
      <c r="I198" t="e">
        <f>VLOOKUP($A198,dairy_dataset!$A$1:$Y$4326,MATCH(Filtered_Data!I$1,dairy_dataset!$A$1:$Y$1,0),0)</f>
        <v>#REF!</v>
      </c>
      <c r="J198" t="e">
        <f>VLOOKUP($A198,dairy_dataset!$A$1:$Y$4326,MATCH(Filtered_Data!J$1,dairy_dataset!$A$1:$Y$1,0),0)</f>
        <v>#REF!</v>
      </c>
      <c r="K198" t="e">
        <f>VLOOKUP($A198,dairy_dataset!$A$1:$Y$4326,MATCH(Filtered_Data!K$1,dairy_dataset!$A$1:$Y$1,0),0)</f>
        <v>#REF!</v>
      </c>
      <c r="L198" t="e">
        <f>VLOOKUP($A198,dairy_dataset!$A$1:$Y$4326,MATCH(Filtered_Data!L$1,dairy_dataset!$A$1:$Y$1,0),0)</f>
        <v>#REF!</v>
      </c>
      <c r="M198" t="e">
        <f>VLOOKUP($A198,dairy_dataset!$A$1:$Y$4326,MATCH(Filtered_Data!M$1,dairy_dataset!$A$1:$Y$1,0),0)</f>
        <v>#REF!</v>
      </c>
      <c r="N198" t="e">
        <f>VLOOKUP($A198,dairy_dataset!$A$1:$Y$4326,MATCH(Filtered_Data!N$1,dairy_dataset!$A$1:$Y$1,0),0)</f>
        <v>#REF!</v>
      </c>
      <c r="O198" t="e">
        <f>VLOOKUP($A198,dairy_dataset!$A$1:$Y$4326,MATCH(Filtered_Data!O$1,dairy_dataset!$A$1:$Y$1,0),0)</f>
        <v>#REF!</v>
      </c>
      <c r="P198" t="e">
        <f>VLOOKUP($A198,dairy_dataset!$A$1:$Y$4326,MATCH(Filtered_Data!P$1,dairy_dataset!$A$1:$Y$1,0),0)</f>
        <v>#REF!</v>
      </c>
      <c r="Q198" t="e">
        <f>VLOOKUP($A198,dairy_dataset!$A$1:$Y$4326,MATCH(Filtered_Data!Q$1,dairy_dataset!$A$1:$Y$1,0),0)</f>
        <v>#REF!</v>
      </c>
      <c r="R198" t="e">
        <f>VLOOKUP($A198,dairy_dataset!$A$1:$Y$4326,MATCH(Filtered_Data!R$1,dairy_dataset!$A$1:$Y$1,0),0)</f>
        <v>#REF!</v>
      </c>
      <c r="S198" t="e">
        <f>VLOOKUP($A198,dairy_dataset!$A$1:$Y$4326,MATCH(Filtered_Data!S$1,dairy_dataset!$A$1:$Y$1,0),0)</f>
        <v>#REF!</v>
      </c>
      <c r="T198" t="e">
        <f>VLOOKUP($A198,dairy_dataset!$A$1:$Y$4326,MATCH(Filtered_Data!T$1,dairy_dataset!$A$1:$Y$1,0),0)</f>
        <v>#REF!</v>
      </c>
      <c r="U198" t="e">
        <f>VLOOKUP($A198,dairy_dataset!$A$1:$Y$4326,MATCH(Filtered_Data!U$1,dairy_dataset!$A$1:$Y$1,0),0)</f>
        <v>#REF!</v>
      </c>
      <c r="V198" t="e">
        <f>VLOOKUP($A198,dairy_dataset!$A$1:$Y$4326,MATCH(Filtered_Data!V$1,dairy_dataset!$A$1:$Y$1,0),0)</f>
        <v>#REF!</v>
      </c>
      <c r="W198" t="e">
        <f>VLOOKUP($A198,dairy_dataset!$A$1:$Y$4326,MATCH(Filtered_Data!W$1,dairy_dataset!$A$1:$Y$1,0),0)</f>
        <v>#REF!</v>
      </c>
      <c r="X198" t="e">
        <f>VLOOKUP($A198,dairy_dataset!$A$1:$Y$4326,MATCH(Filtered_Data!X$1,dairy_dataset!$A$1:$Y$1,0),0)</f>
        <v>#REF!</v>
      </c>
      <c r="Y198" t="e">
        <f>VLOOKUP($A198,dairy_dataset!$A$1:$Y$4326,MATCH(Filtered_Data!Y$1,dairy_dataset!$A$1:$Y$1,0),0)</f>
        <v>#REF!</v>
      </c>
    </row>
    <row r="199" spans="1:25" x14ac:dyDescent="0.3">
      <c r="A199" t="e">
        <f>#REF!&amp;"-"&amp;COUNTA(dairy_dataset!$J$2:J199)</f>
        <v>#REF!</v>
      </c>
      <c r="B199" t="e">
        <f>VLOOKUP($A199,dairy_dataset!$A$1:$Y$4326,MATCH(Filtered_Data!B$1,dairy_dataset!$A$1:$Y$1,0),0)</f>
        <v>#REF!</v>
      </c>
      <c r="C199" t="e">
        <f>VLOOKUP($A199,dairy_dataset!$A$1:$Y$4326,MATCH(Filtered_Data!C$1,dairy_dataset!$A$1:$Y$1,0),0)</f>
        <v>#REF!</v>
      </c>
      <c r="D199" t="e">
        <f>VLOOKUP($A199,dairy_dataset!$A$1:$Y$4326,MATCH(Filtered_Data!D$1,dairy_dataset!$A$1:$Y$1,0),0)</f>
        <v>#REF!</v>
      </c>
      <c r="E199" t="e">
        <f>VLOOKUP($A199,dairy_dataset!$A$1:$Y$4326,MATCH(Filtered_Data!E$1,dairy_dataset!$A$1:$Y$1,0),0)</f>
        <v>#REF!</v>
      </c>
      <c r="F199" t="e">
        <f>VLOOKUP($A199,dairy_dataset!$A$1:$Y$4326,MATCH(Filtered_Data!F$1,dairy_dataset!$A$1:$Y$1,0),0)</f>
        <v>#REF!</v>
      </c>
      <c r="G199" t="e">
        <f>VLOOKUP($A199,dairy_dataset!$A$1:$Y$4326,MATCH(Filtered_Data!G$1,dairy_dataset!$A$1:$Y$1,0),0)</f>
        <v>#REF!</v>
      </c>
      <c r="H199" t="e">
        <f>VLOOKUP($A199,dairy_dataset!$A$1:$Y$4326,MATCH(Filtered_Data!H$1,dairy_dataset!$A$1:$Y$1,0),0)</f>
        <v>#REF!</v>
      </c>
      <c r="I199" t="e">
        <f>VLOOKUP($A199,dairy_dataset!$A$1:$Y$4326,MATCH(Filtered_Data!I$1,dairy_dataset!$A$1:$Y$1,0),0)</f>
        <v>#REF!</v>
      </c>
      <c r="J199" t="e">
        <f>VLOOKUP($A199,dairy_dataset!$A$1:$Y$4326,MATCH(Filtered_Data!J$1,dairy_dataset!$A$1:$Y$1,0),0)</f>
        <v>#REF!</v>
      </c>
      <c r="K199" t="e">
        <f>VLOOKUP($A199,dairy_dataset!$A$1:$Y$4326,MATCH(Filtered_Data!K$1,dairy_dataset!$A$1:$Y$1,0),0)</f>
        <v>#REF!</v>
      </c>
      <c r="L199" t="e">
        <f>VLOOKUP($A199,dairy_dataset!$A$1:$Y$4326,MATCH(Filtered_Data!L$1,dairy_dataset!$A$1:$Y$1,0),0)</f>
        <v>#REF!</v>
      </c>
      <c r="M199" t="e">
        <f>VLOOKUP($A199,dairy_dataset!$A$1:$Y$4326,MATCH(Filtered_Data!M$1,dairy_dataset!$A$1:$Y$1,0),0)</f>
        <v>#REF!</v>
      </c>
      <c r="N199" t="e">
        <f>VLOOKUP($A199,dairy_dataset!$A$1:$Y$4326,MATCH(Filtered_Data!N$1,dairy_dataset!$A$1:$Y$1,0),0)</f>
        <v>#REF!</v>
      </c>
      <c r="O199" t="e">
        <f>VLOOKUP($A199,dairy_dataset!$A$1:$Y$4326,MATCH(Filtered_Data!O$1,dairy_dataset!$A$1:$Y$1,0),0)</f>
        <v>#REF!</v>
      </c>
      <c r="P199" t="e">
        <f>VLOOKUP($A199,dairy_dataset!$A$1:$Y$4326,MATCH(Filtered_Data!P$1,dairy_dataset!$A$1:$Y$1,0),0)</f>
        <v>#REF!</v>
      </c>
      <c r="Q199" t="e">
        <f>VLOOKUP($A199,dairy_dataset!$A$1:$Y$4326,MATCH(Filtered_Data!Q$1,dairy_dataset!$A$1:$Y$1,0),0)</f>
        <v>#REF!</v>
      </c>
      <c r="R199" t="e">
        <f>VLOOKUP($A199,dairy_dataset!$A$1:$Y$4326,MATCH(Filtered_Data!R$1,dairy_dataset!$A$1:$Y$1,0),0)</f>
        <v>#REF!</v>
      </c>
      <c r="S199" t="e">
        <f>VLOOKUP($A199,dairy_dataset!$A$1:$Y$4326,MATCH(Filtered_Data!S$1,dairy_dataset!$A$1:$Y$1,0),0)</f>
        <v>#REF!</v>
      </c>
      <c r="T199" t="e">
        <f>VLOOKUP($A199,dairy_dataset!$A$1:$Y$4326,MATCH(Filtered_Data!T$1,dairy_dataset!$A$1:$Y$1,0),0)</f>
        <v>#REF!</v>
      </c>
      <c r="U199" t="e">
        <f>VLOOKUP($A199,dairy_dataset!$A$1:$Y$4326,MATCH(Filtered_Data!U$1,dairy_dataset!$A$1:$Y$1,0),0)</f>
        <v>#REF!</v>
      </c>
      <c r="V199" t="e">
        <f>VLOOKUP($A199,dairy_dataset!$A$1:$Y$4326,MATCH(Filtered_Data!V$1,dairy_dataset!$A$1:$Y$1,0),0)</f>
        <v>#REF!</v>
      </c>
      <c r="W199" t="e">
        <f>VLOOKUP($A199,dairy_dataset!$A$1:$Y$4326,MATCH(Filtered_Data!W$1,dairy_dataset!$A$1:$Y$1,0),0)</f>
        <v>#REF!</v>
      </c>
      <c r="X199" t="e">
        <f>VLOOKUP($A199,dairy_dataset!$A$1:$Y$4326,MATCH(Filtered_Data!X$1,dairy_dataset!$A$1:$Y$1,0),0)</f>
        <v>#REF!</v>
      </c>
      <c r="Y199" t="e">
        <f>VLOOKUP($A199,dairy_dataset!$A$1:$Y$4326,MATCH(Filtered_Data!Y$1,dairy_dataset!$A$1:$Y$1,0),0)</f>
        <v>#REF!</v>
      </c>
    </row>
    <row r="200" spans="1:25" x14ac:dyDescent="0.3">
      <c r="A200" t="e">
        <f>#REF!&amp;"-"&amp;COUNTA(dairy_dataset!$J$2:J200)</f>
        <v>#REF!</v>
      </c>
      <c r="B200" t="e">
        <f>VLOOKUP($A200,dairy_dataset!$A$1:$Y$4326,MATCH(Filtered_Data!B$1,dairy_dataset!$A$1:$Y$1,0),0)</f>
        <v>#REF!</v>
      </c>
      <c r="C200" t="e">
        <f>VLOOKUP($A200,dairy_dataset!$A$1:$Y$4326,MATCH(Filtered_Data!C$1,dairy_dataset!$A$1:$Y$1,0),0)</f>
        <v>#REF!</v>
      </c>
      <c r="D200" t="e">
        <f>VLOOKUP($A200,dairy_dataset!$A$1:$Y$4326,MATCH(Filtered_Data!D$1,dairy_dataset!$A$1:$Y$1,0),0)</f>
        <v>#REF!</v>
      </c>
      <c r="E200" t="e">
        <f>VLOOKUP($A200,dairy_dataset!$A$1:$Y$4326,MATCH(Filtered_Data!E$1,dairy_dataset!$A$1:$Y$1,0),0)</f>
        <v>#REF!</v>
      </c>
      <c r="F200" t="e">
        <f>VLOOKUP($A200,dairy_dataset!$A$1:$Y$4326,MATCH(Filtered_Data!F$1,dairy_dataset!$A$1:$Y$1,0),0)</f>
        <v>#REF!</v>
      </c>
      <c r="G200" t="e">
        <f>VLOOKUP($A200,dairy_dataset!$A$1:$Y$4326,MATCH(Filtered_Data!G$1,dairy_dataset!$A$1:$Y$1,0),0)</f>
        <v>#REF!</v>
      </c>
      <c r="H200" t="e">
        <f>VLOOKUP($A200,dairy_dataset!$A$1:$Y$4326,MATCH(Filtered_Data!H$1,dairy_dataset!$A$1:$Y$1,0),0)</f>
        <v>#REF!</v>
      </c>
      <c r="I200" t="e">
        <f>VLOOKUP($A200,dairy_dataset!$A$1:$Y$4326,MATCH(Filtered_Data!I$1,dairy_dataset!$A$1:$Y$1,0),0)</f>
        <v>#REF!</v>
      </c>
      <c r="J200" t="e">
        <f>VLOOKUP($A200,dairy_dataset!$A$1:$Y$4326,MATCH(Filtered_Data!J$1,dairy_dataset!$A$1:$Y$1,0),0)</f>
        <v>#REF!</v>
      </c>
      <c r="K200" t="e">
        <f>VLOOKUP($A200,dairy_dataset!$A$1:$Y$4326,MATCH(Filtered_Data!K$1,dairy_dataset!$A$1:$Y$1,0),0)</f>
        <v>#REF!</v>
      </c>
      <c r="L200" t="e">
        <f>VLOOKUP($A200,dairy_dataset!$A$1:$Y$4326,MATCH(Filtered_Data!L$1,dairy_dataset!$A$1:$Y$1,0),0)</f>
        <v>#REF!</v>
      </c>
      <c r="M200" t="e">
        <f>VLOOKUP($A200,dairy_dataset!$A$1:$Y$4326,MATCH(Filtered_Data!M$1,dairy_dataset!$A$1:$Y$1,0),0)</f>
        <v>#REF!</v>
      </c>
      <c r="N200" t="e">
        <f>VLOOKUP($A200,dairy_dataset!$A$1:$Y$4326,MATCH(Filtered_Data!N$1,dairy_dataset!$A$1:$Y$1,0),0)</f>
        <v>#REF!</v>
      </c>
      <c r="O200" t="e">
        <f>VLOOKUP($A200,dairy_dataset!$A$1:$Y$4326,MATCH(Filtered_Data!O$1,dairy_dataset!$A$1:$Y$1,0),0)</f>
        <v>#REF!</v>
      </c>
      <c r="P200" t="e">
        <f>VLOOKUP($A200,dairy_dataset!$A$1:$Y$4326,MATCH(Filtered_Data!P$1,dairy_dataset!$A$1:$Y$1,0),0)</f>
        <v>#REF!</v>
      </c>
      <c r="Q200" t="e">
        <f>VLOOKUP($A200,dairy_dataset!$A$1:$Y$4326,MATCH(Filtered_Data!Q$1,dairy_dataset!$A$1:$Y$1,0),0)</f>
        <v>#REF!</v>
      </c>
      <c r="R200" t="e">
        <f>VLOOKUP($A200,dairy_dataset!$A$1:$Y$4326,MATCH(Filtered_Data!R$1,dairy_dataset!$A$1:$Y$1,0),0)</f>
        <v>#REF!</v>
      </c>
      <c r="S200" t="e">
        <f>VLOOKUP($A200,dairy_dataset!$A$1:$Y$4326,MATCH(Filtered_Data!S$1,dairy_dataset!$A$1:$Y$1,0),0)</f>
        <v>#REF!</v>
      </c>
      <c r="T200" t="e">
        <f>VLOOKUP($A200,dairy_dataset!$A$1:$Y$4326,MATCH(Filtered_Data!T$1,dairy_dataset!$A$1:$Y$1,0),0)</f>
        <v>#REF!</v>
      </c>
      <c r="U200" t="e">
        <f>VLOOKUP($A200,dairy_dataset!$A$1:$Y$4326,MATCH(Filtered_Data!U$1,dairy_dataset!$A$1:$Y$1,0),0)</f>
        <v>#REF!</v>
      </c>
      <c r="V200" t="e">
        <f>VLOOKUP($A200,dairy_dataset!$A$1:$Y$4326,MATCH(Filtered_Data!V$1,dairy_dataset!$A$1:$Y$1,0),0)</f>
        <v>#REF!</v>
      </c>
      <c r="W200" t="e">
        <f>VLOOKUP($A200,dairy_dataset!$A$1:$Y$4326,MATCH(Filtered_Data!W$1,dairy_dataset!$A$1:$Y$1,0),0)</f>
        <v>#REF!</v>
      </c>
      <c r="X200" t="e">
        <f>VLOOKUP($A200,dairy_dataset!$A$1:$Y$4326,MATCH(Filtered_Data!X$1,dairy_dataset!$A$1:$Y$1,0),0)</f>
        <v>#REF!</v>
      </c>
      <c r="Y200" t="e">
        <f>VLOOKUP($A200,dairy_dataset!$A$1:$Y$4326,MATCH(Filtered_Data!Y$1,dairy_dataset!$A$1:$Y$1,0),0)</f>
        <v>#REF!</v>
      </c>
    </row>
    <row r="201" spans="1:25" x14ac:dyDescent="0.3">
      <c r="A201" t="e">
        <f>#REF!&amp;"-"&amp;COUNTA(dairy_dataset!$J$2:J201)</f>
        <v>#REF!</v>
      </c>
      <c r="B201" t="e">
        <f>VLOOKUP($A201,dairy_dataset!$A$1:$Y$4326,MATCH(Filtered_Data!B$1,dairy_dataset!$A$1:$Y$1,0),0)</f>
        <v>#REF!</v>
      </c>
      <c r="C201" t="e">
        <f>VLOOKUP($A201,dairy_dataset!$A$1:$Y$4326,MATCH(Filtered_Data!C$1,dairy_dataset!$A$1:$Y$1,0),0)</f>
        <v>#REF!</v>
      </c>
      <c r="D201" t="e">
        <f>VLOOKUP($A201,dairy_dataset!$A$1:$Y$4326,MATCH(Filtered_Data!D$1,dairy_dataset!$A$1:$Y$1,0),0)</f>
        <v>#REF!</v>
      </c>
      <c r="E201" t="e">
        <f>VLOOKUP($A201,dairy_dataset!$A$1:$Y$4326,MATCH(Filtered_Data!E$1,dairy_dataset!$A$1:$Y$1,0),0)</f>
        <v>#REF!</v>
      </c>
      <c r="F201" t="e">
        <f>VLOOKUP($A201,dairy_dataset!$A$1:$Y$4326,MATCH(Filtered_Data!F$1,dairy_dataset!$A$1:$Y$1,0),0)</f>
        <v>#REF!</v>
      </c>
      <c r="G201" t="e">
        <f>VLOOKUP($A201,dairy_dataset!$A$1:$Y$4326,MATCH(Filtered_Data!G$1,dairy_dataset!$A$1:$Y$1,0),0)</f>
        <v>#REF!</v>
      </c>
      <c r="H201" t="e">
        <f>VLOOKUP($A201,dairy_dataset!$A$1:$Y$4326,MATCH(Filtered_Data!H$1,dairy_dataset!$A$1:$Y$1,0),0)</f>
        <v>#REF!</v>
      </c>
      <c r="I201" t="e">
        <f>VLOOKUP($A201,dairy_dataset!$A$1:$Y$4326,MATCH(Filtered_Data!I$1,dairy_dataset!$A$1:$Y$1,0),0)</f>
        <v>#REF!</v>
      </c>
      <c r="J201" t="e">
        <f>VLOOKUP($A201,dairy_dataset!$A$1:$Y$4326,MATCH(Filtered_Data!J$1,dairy_dataset!$A$1:$Y$1,0),0)</f>
        <v>#REF!</v>
      </c>
      <c r="K201" t="e">
        <f>VLOOKUP($A201,dairy_dataset!$A$1:$Y$4326,MATCH(Filtered_Data!K$1,dairy_dataset!$A$1:$Y$1,0),0)</f>
        <v>#REF!</v>
      </c>
      <c r="L201" t="e">
        <f>VLOOKUP($A201,dairy_dataset!$A$1:$Y$4326,MATCH(Filtered_Data!L$1,dairy_dataset!$A$1:$Y$1,0),0)</f>
        <v>#REF!</v>
      </c>
      <c r="M201" t="e">
        <f>VLOOKUP($A201,dairy_dataset!$A$1:$Y$4326,MATCH(Filtered_Data!M$1,dairy_dataset!$A$1:$Y$1,0),0)</f>
        <v>#REF!</v>
      </c>
      <c r="N201" t="e">
        <f>VLOOKUP($A201,dairy_dataset!$A$1:$Y$4326,MATCH(Filtered_Data!N$1,dairy_dataset!$A$1:$Y$1,0),0)</f>
        <v>#REF!</v>
      </c>
      <c r="O201" t="e">
        <f>VLOOKUP($A201,dairy_dataset!$A$1:$Y$4326,MATCH(Filtered_Data!O$1,dairy_dataset!$A$1:$Y$1,0),0)</f>
        <v>#REF!</v>
      </c>
      <c r="P201" t="e">
        <f>VLOOKUP($A201,dairy_dataset!$A$1:$Y$4326,MATCH(Filtered_Data!P$1,dairy_dataset!$A$1:$Y$1,0),0)</f>
        <v>#REF!</v>
      </c>
      <c r="Q201" t="e">
        <f>VLOOKUP($A201,dairy_dataset!$A$1:$Y$4326,MATCH(Filtered_Data!Q$1,dairy_dataset!$A$1:$Y$1,0),0)</f>
        <v>#REF!</v>
      </c>
      <c r="R201" t="e">
        <f>VLOOKUP($A201,dairy_dataset!$A$1:$Y$4326,MATCH(Filtered_Data!R$1,dairy_dataset!$A$1:$Y$1,0),0)</f>
        <v>#REF!</v>
      </c>
      <c r="S201" t="e">
        <f>VLOOKUP($A201,dairy_dataset!$A$1:$Y$4326,MATCH(Filtered_Data!S$1,dairy_dataset!$A$1:$Y$1,0),0)</f>
        <v>#REF!</v>
      </c>
      <c r="T201" t="e">
        <f>VLOOKUP($A201,dairy_dataset!$A$1:$Y$4326,MATCH(Filtered_Data!T$1,dairy_dataset!$A$1:$Y$1,0),0)</f>
        <v>#REF!</v>
      </c>
      <c r="U201" t="e">
        <f>VLOOKUP($A201,dairy_dataset!$A$1:$Y$4326,MATCH(Filtered_Data!U$1,dairy_dataset!$A$1:$Y$1,0),0)</f>
        <v>#REF!</v>
      </c>
      <c r="V201" t="e">
        <f>VLOOKUP($A201,dairy_dataset!$A$1:$Y$4326,MATCH(Filtered_Data!V$1,dairy_dataset!$A$1:$Y$1,0),0)</f>
        <v>#REF!</v>
      </c>
      <c r="W201" t="e">
        <f>VLOOKUP($A201,dairy_dataset!$A$1:$Y$4326,MATCH(Filtered_Data!W$1,dairy_dataset!$A$1:$Y$1,0),0)</f>
        <v>#REF!</v>
      </c>
      <c r="X201" t="e">
        <f>VLOOKUP($A201,dairy_dataset!$A$1:$Y$4326,MATCH(Filtered_Data!X$1,dairy_dataset!$A$1:$Y$1,0),0)</f>
        <v>#REF!</v>
      </c>
      <c r="Y201" t="e">
        <f>VLOOKUP($A201,dairy_dataset!$A$1:$Y$4326,MATCH(Filtered_Data!Y$1,dairy_dataset!$A$1:$Y$1,0),0)</f>
        <v>#REF!</v>
      </c>
    </row>
    <row r="202" spans="1:25" x14ac:dyDescent="0.3">
      <c r="A202" t="e">
        <f>#REF!&amp;"-"&amp;COUNTA(dairy_dataset!$J$2:J202)</f>
        <v>#REF!</v>
      </c>
      <c r="B202" t="e">
        <f>VLOOKUP($A202,dairy_dataset!$A$1:$Y$4326,MATCH(Filtered_Data!B$1,dairy_dataset!$A$1:$Y$1,0),0)</f>
        <v>#REF!</v>
      </c>
      <c r="C202" t="e">
        <f>VLOOKUP($A202,dairy_dataset!$A$1:$Y$4326,MATCH(Filtered_Data!C$1,dairy_dataset!$A$1:$Y$1,0),0)</f>
        <v>#REF!</v>
      </c>
      <c r="D202" t="e">
        <f>VLOOKUP($A202,dairy_dataset!$A$1:$Y$4326,MATCH(Filtered_Data!D$1,dairy_dataset!$A$1:$Y$1,0),0)</f>
        <v>#REF!</v>
      </c>
      <c r="E202" t="e">
        <f>VLOOKUP($A202,dairy_dataset!$A$1:$Y$4326,MATCH(Filtered_Data!E$1,dairy_dataset!$A$1:$Y$1,0),0)</f>
        <v>#REF!</v>
      </c>
      <c r="F202" t="e">
        <f>VLOOKUP($A202,dairy_dataset!$A$1:$Y$4326,MATCH(Filtered_Data!F$1,dairy_dataset!$A$1:$Y$1,0),0)</f>
        <v>#REF!</v>
      </c>
      <c r="G202" t="e">
        <f>VLOOKUP($A202,dairy_dataset!$A$1:$Y$4326,MATCH(Filtered_Data!G$1,dairy_dataset!$A$1:$Y$1,0),0)</f>
        <v>#REF!</v>
      </c>
      <c r="H202" t="e">
        <f>VLOOKUP($A202,dairy_dataset!$A$1:$Y$4326,MATCH(Filtered_Data!H$1,dairy_dataset!$A$1:$Y$1,0),0)</f>
        <v>#REF!</v>
      </c>
      <c r="I202" t="e">
        <f>VLOOKUP($A202,dairy_dataset!$A$1:$Y$4326,MATCH(Filtered_Data!I$1,dairy_dataset!$A$1:$Y$1,0),0)</f>
        <v>#REF!</v>
      </c>
      <c r="J202" t="e">
        <f>VLOOKUP($A202,dairy_dataset!$A$1:$Y$4326,MATCH(Filtered_Data!J$1,dairy_dataset!$A$1:$Y$1,0),0)</f>
        <v>#REF!</v>
      </c>
      <c r="K202" t="e">
        <f>VLOOKUP($A202,dairy_dataset!$A$1:$Y$4326,MATCH(Filtered_Data!K$1,dairy_dataset!$A$1:$Y$1,0),0)</f>
        <v>#REF!</v>
      </c>
      <c r="L202" t="e">
        <f>VLOOKUP($A202,dairy_dataset!$A$1:$Y$4326,MATCH(Filtered_Data!L$1,dairy_dataset!$A$1:$Y$1,0),0)</f>
        <v>#REF!</v>
      </c>
      <c r="M202" t="e">
        <f>VLOOKUP($A202,dairy_dataset!$A$1:$Y$4326,MATCH(Filtered_Data!M$1,dairy_dataset!$A$1:$Y$1,0),0)</f>
        <v>#REF!</v>
      </c>
      <c r="N202" t="e">
        <f>VLOOKUP($A202,dairy_dataset!$A$1:$Y$4326,MATCH(Filtered_Data!N$1,dairy_dataset!$A$1:$Y$1,0),0)</f>
        <v>#REF!</v>
      </c>
      <c r="O202" t="e">
        <f>VLOOKUP($A202,dairy_dataset!$A$1:$Y$4326,MATCH(Filtered_Data!O$1,dairy_dataset!$A$1:$Y$1,0),0)</f>
        <v>#REF!</v>
      </c>
      <c r="P202" t="e">
        <f>VLOOKUP($A202,dairy_dataset!$A$1:$Y$4326,MATCH(Filtered_Data!P$1,dairy_dataset!$A$1:$Y$1,0),0)</f>
        <v>#REF!</v>
      </c>
      <c r="Q202" t="e">
        <f>VLOOKUP($A202,dairy_dataset!$A$1:$Y$4326,MATCH(Filtered_Data!Q$1,dairy_dataset!$A$1:$Y$1,0),0)</f>
        <v>#REF!</v>
      </c>
      <c r="R202" t="e">
        <f>VLOOKUP($A202,dairy_dataset!$A$1:$Y$4326,MATCH(Filtered_Data!R$1,dairy_dataset!$A$1:$Y$1,0),0)</f>
        <v>#REF!</v>
      </c>
      <c r="S202" t="e">
        <f>VLOOKUP($A202,dairy_dataset!$A$1:$Y$4326,MATCH(Filtered_Data!S$1,dairy_dataset!$A$1:$Y$1,0),0)</f>
        <v>#REF!</v>
      </c>
      <c r="T202" t="e">
        <f>VLOOKUP($A202,dairy_dataset!$A$1:$Y$4326,MATCH(Filtered_Data!T$1,dairy_dataset!$A$1:$Y$1,0),0)</f>
        <v>#REF!</v>
      </c>
      <c r="U202" t="e">
        <f>VLOOKUP($A202,dairy_dataset!$A$1:$Y$4326,MATCH(Filtered_Data!U$1,dairy_dataset!$A$1:$Y$1,0),0)</f>
        <v>#REF!</v>
      </c>
      <c r="V202" t="e">
        <f>VLOOKUP($A202,dairy_dataset!$A$1:$Y$4326,MATCH(Filtered_Data!V$1,dairy_dataset!$A$1:$Y$1,0),0)</f>
        <v>#REF!</v>
      </c>
      <c r="W202" t="e">
        <f>VLOOKUP($A202,dairy_dataset!$A$1:$Y$4326,MATCH(Filtered_Data!W$1,dairy_dataset!$A$1:$Y$1,0),0)</f>
        <v>#REF!</v>
      </c>
      <c r="X202" t="e">
        <f>VLOOKUP($A202,dairy_dataset!$A$1:$Y$4326,MATCH(Filtered_Data!X$1,dairy_dataset!$A$1:$Y$1,0),0)</f>
        <v>#REF!</v>
      </c>
      <c r="Y202" t="e">
        <f>VLOOKUP($A202,dairy_dataset!$A$1:$Y$4326,MATCH(Filtered_Data!Y$1,dairy_dataset!$A$1:$Y$1,0),0)</f>
        <v>#REF!</v>
      </c>
    </row>
    <row r="203" spans="1:25" x14ac:dyDescent="0.3">
      <c r="A203" t="e">
        <f>#REF!&amp;"-"&amp;COUNTA(dairy_dataset!$J$2:J203)</f>
        <v>#REF!</v>
      </c>
      <c r="B203" t="e">
        <f>VLOOKUP($A203,dairy_dataset!$A$1:$Y$4326,MATCH(Filtered_Data!B$1,dairy_dataset!$A$1:$Y$1,0),0)</f>
        <v>#REF!</v>
      </c>
      <c r="C203" t="e">
        <f>VLOOKUP($A203,dairy_dataset!$A$1:$Y$4326,MATCH(Filtered_Data!C$1,dairy_dataset!$A$1:$Y$1,0),0)</f>
        <v>#REF!</v>
      </c>
      <c r="D203" t="e">
        <f>VLOOKUP($A203,dairy_dataset!$A$1:$Y$4326,MATCH(Filtered_Data!D$1,dairy_dataset!$A$1:$Y$1,0),0)</f>
        <v>#REF!</v>
      </c>
      <c r="E203" t="e">
        <f>VLOOKUP($A203,dairy_dataset!$A$1:$Y$4326,MATCH(Filtered_Data!E$1,dairy_dataset!$A$1:$Y$1,0),0)</f>
        <v>#REF!</v>
      </c>
      <c r="F203" t="e">
        <f>VLOOKUP($A203,dairy_dataset!$A$1:$Y$4326,MATCH(Filtered_Data!F$1,dairy_dataset!$A$1:$Y$1,0),0)</f>
        <v>#REF!</v>
      </c>
      <c r="G203" t="e">
        <f>VLOOKUP($A203,dairy_dataset!$A$1:$Y$4326,MATCH(Filtered_Data!G$1,dairy_dataset!$A$1:$Y$1,0),0)</f>
        <v>#REF!</v>
      </c>
      <c r="H203" t="e">
        <f>VLOOKUP($A203,dairy_dataset!$A$1:$Y$4326,MATCH(Filtered_Data!H$1,dairy_dataset!$A$1:$Y$1,0),0)</f>
        <v>#REF!</v>
      </c>
      <c r="I203" t="e">
        <f>VLOOKUP($A203,dairy_dataset!$A$1:$Y$4326,MATCH(Filtered_Data!I$1,dairy_dataset!$A$1:$Y$1,0),0)</f>
        <v>#REF!</v>
      </c>
      <c r="J203" t="e">
        <f>VLOOKUP($A203,dairy_dataset!$A$1:$Y$4326,MATCH(Filtered_Data!J$1,dairy_dataset!$A$1:$Y$1,0),0)</f>
        <v>#REF!</v>
      </c>
      <c r="K203" t="e">
        <f>VLOOKUP($A203,dairy_dataset!$A$1:$Y$4326,MATCH(Filtered_Data!K$1,dairy_dataset!$A$1:$Y$1,0),0)</f>
        <v>#REF!</v>
      </c>
      <c r="L203" t="e">
        <f>VLOOKUP($A203,dairy_dataset!$A$1:$Y$4326,MATCH(Filtered_Data!L$1,dairy_dataset!$A$1:$Y$1,0),0)</f>
        <v>#REF!</v>
      </c>
      <c r="M203" t="e">
        <f>VLOOKUP($A203,dairy_dataset!$A$1:$Y$4326,MATCH(Filtered_Data!M$1,dairy_dataset!$A$1:$Y$1,0),0)</f>
        <v>#REF!</v>
      </c>
      <c r="N203" t="e">
        <f>VLOOKUP($A203,dairy_dataset!$A$1:$Y$4326,MATCH(Filtered_Data!N$1,dairy_dataset!$A$1:$Y$1,0),0)</f>
        <v>#REF!</v>
      </c>
      <c r="O203" t="e">
        <f>VLOOKUP($A203,dairy_dataset!$A$1:$Y$4326,MATCH(Filtered_Data!O$1,dairy_dataset!$A$1:$Y$1,0),0)</f>
        <v>#REF!</v>
      </c>
      <c r="P203" t="e">
        <f>VLOOKUP($A203,dairy_dataset!$A$1:$Y$4326,MATCH(Filtered_Data!P$1,dairy_dataset!$A$1:$Y$1,0),0)</f>
        <v>#REF!</v>
      </c>
      <c r="Q203" t="e">
        <f>VLOOKUP($A203,dairy_dataset!$A$1:$Y$4326,MATCH(Filtered_Data!Q$1,dairy_dataset!$A$1:$Y$1,0),0)</f>
        <v>#REF!</v>
      </c>
      <c r="R203" t="e">
        <f>VLOOKUP($A203,dairy_dataset!$A$1:$Y$4326,MATCH(Filtered_Data!R$1,dairy_dataset!$A$1:$Y$1,0),0)</f>
        <v>#REF!</v>
      </c>
      <c r="S203" t="e">
        <f>VLOOKUP($A203,dairy_dataset!$A$1:$Y$4326,MATCH(Filtered_Data!S$1,dairy_dataset!$A$1:$Y$1,0),0)</f>
        <v>#REF!</v>
      </c>
      <c r="T203" t="e">
        <f>VLOOKUP($A203,dairy_dataset!$A$1:$Y$4326,MATCH(Filtered_Data!T$1,dairy_dataset!$A$1:$Y$1,0),0)</f>
        <v>#REF!</v>
      </c>
      <c r="U203" t="e">
        <f>VLOOKUP($A203,dairy_dataset!$A$1:$Y$4326,MATCH(Filtered_Data!U$1,dairy_dataset!$A$1:$Y$1,0),0)</f>
        <v>#REF!</v>
      </c>
      <c r="V203" t="e">
        <f>VLOOKUP($A203,dairy_dataset!$A$1:$Y$4326,MATCH(Filtered_Data!V$1,dairy_dataset!$A$1:$Y$1,0),0)</f>
        <v>#REF!</v>
      </c>
      <c r="W203" t="e">
        <f>VLOOKUP($A203,dairy_dataset!$A$1:$Y$4326,MATCH(Filtered_Data!W$1,dairy_dataset!$A$1:$Y$1,0),0)</f>
        <v>#REF!</v>
      </c>
      <c r="X203" t="e">
        <f>VLOOKUP($A203,dairy_dataset!$A$1:$Y$4326,MATCH(Filtered_Data!X$1,dairy_dataset!$A$1:$Y$1,0),0)</f>
        <v>#REF!</v>
      </c>
      <c r="Y203" t="e">
        <f>VLOOKUP($A203,dairy_dataset!$A$1:$Y$4326,MATCH(Filtered_Data!Y$1,dairy_dataset!$A$1:$Y$1,0),0)</f>
        <v>#REF!</v>
      </c>
    </row>
    <row r="204" spans="1:25" x14ac:dyDescent="0.3">
      <c r="A204" t="e">
        <f>#REF!&amp;"-"&amp;COUNTA(dairy_dataset!$J$2:J204)</f>
        <v>#REF!</v>
      </c>
      <c r="B204" t="e">
        <f>VLOOKUP($A204,dairy_dataset!$A$1:$Y$4326,MATCH(Filtered_Data!B$1,dairy_dataset!$A$1:$Y$1,0),0)</f>
        <v>#REF!</v>
      </c>
      <c r="C204" t="e">
        <f>VLOOKUP($A204,dairy_dataset!$A$1:$Y$4326,MATCH(Filtered_Data!C$1,dairy_dataset!$A$1:$Y$1,0),0)</f>
        <v>#REF!</v>
      </c>
      <c r="D204" t="e">
        <f>VLOOKUP($A204,dairy_dataset!$A$1:$Y$4326,MATCH(Filtered_Data!D$1,dairy_dataset!$A$1:$Y$1,0),0)</f>
        <v>#REF!</v>
      </c>
      <c r="E204" t="e">
        <f>VLOOKUP($A204,dairy_dataset!$A$1:$Y$4326,MATCH(Filtered_Data!E$1,dairy_dataset!$A$1:$Y$1,0),0)</f>
        <v>#REF!</v>
      </c>
      <c r="F204" t="e">
        <f>VLOOKUP($A204,dairy_dataset!$A$1:$Y$4326,MATCH(Filtered_Data!F$1,dairy_dataset!$A$1:$Y$1,0),0)</f>
        <v>#REF!</v>
      </c>
      <c r="G204" t="e">
        <f>VLOOKUP($A204,dairy_dataset!$A$1:$Y$4326,MATCH(Filtered_Data!G$1,dairy_dataset!$A$1:$Y$1,0),0)</f>
        <v>#REF!</v>
      </c>
      <c r="H204" t="e">
        <f>VLOOKUP($A204,dairy_dataset!$A$1:$Y$4326,MATCH(Filtered_Data!H$1,dairy_dataset!$A$1:$Y$1,0),0)</f>
        <v>#REF!</v>
      </c>
      <c r="I204" t="e">
        <f>VLOOKUP($A204,dairy_dataset!$A$1:$Y$4326,MATCH(Filtered_Data!I$1,dairy_dataset!$A$1:$Y$1,0),0)</f>
        <v>#REF!</v>
      </c>
      <c r="J204" t="e">
        <f>VLOOKUP($A204,dairy_dataset!$A$1:$Y$4326,MATCH(Filtered_Data!J$1,dairy_dataset!$A$1:$Y$1,0),0)</f>
        <v>#REF!</v>
      </c>
      <c r="K204" t="e">
        <f>VLOOKUP($A204,dairy_dataset!$A$1:$Y$4326,MATCH(Filtered_Data!K$1,dairy_dataset!$A$1:$Y$1,0),0)</f>
        <v>#REF!</v>
      </c>
      <c r="L204" t="e">
        <f>VLOOKUP($A204,dairy_dataset!$A$1:$Y$4326,MATCH(Filtered_Data!L$1,dairy_dataset!$A$1:$Y$1,0),0)</f>
        <v>#REF!</v>
      </c>
      <c r="M204" t="e">
        <f>VLOOKUP($A204,dairy_dataset!$A$1:$Y$4326,MATCH(Filtered_Data!M$1,dairy_dataset!$A$1:$Y$1,0),0)</f>
        <v>#REF!</v>
      </c>
      <c r="N204" t="e">
        <f>VLOOKUP($A204,dairy_dataset!$A$1:$Y$4326,MATCH(Filtered_Data!N$1,dairy_dataset!$A$1:$Y$1,0),0)</f>
        <v>#REF!</v>
      </c>
      <c r="O204" t="e">
        <f>VLOOKUP($A204,dairy_dataset!$A$1:$Y$4326,MATCH(Filtered_Data!O$1,dairy_dataset!$A$1:$Y$1,0),0)</f>
        <v>#REF!</v>
      </c>
      <c r="P204" t="e">
        <f>VLOOKUP($A204,dairy_dataset!$A$1:$Y$4326,MATCH(Filtered_Data!P$1,dairy_dataset!$A$1:$Y$1,0),0)</f>
        <v>#REF!</v>
      </c>
      <c r="Q204" t="e">
        <f>VLOOKUP($A204,dairy_dataset!$A$1:$Y$4326,MATCH(Filtered_Data!Q$1,dairy_dataset!$A$1:$Y$1,0),0)</f>
        <v>#REF!</v>
      </c>
      <c r="R204" t="e">
        <f>VLOOKUP($A204,dairy_dataset!$A$1:$Y$4326,MATCH(Filtered_Data!R$1,dairy_dataset!$A$1:$Y$1,0),0)</f>
        <v>#REF!</v>
      </c>
      <c r="S204" t="e">
        <f>VLOOKUP($A204,dairy_dataset!$A$1:$Y$4326,MATCH(Filtered_Data!S$1,dairy_dataset!$A$1:$Y$1,0),0)</f>
        <v>#REF!</v>
      </c>
      <c r="T204" t="e">
        <f>VLOOKUP($A204,dairy_dataset!$A$1:$Y$4326,MATCH(Filtered_Data!T$1,dairy_dataset!$A$1:$Y$1,0),0)</f>
        <v>#REF!</v>
      </c>
      <c r="U204" t="e">
        <f>VLOOKUP($A204,dairy_dataset!$A$1:$Y$4326,MATCH(Filtered_Data!U$1,dairy_dataset!$A$1:$Y$1,0),0)</f>
        <v>#REF!</v>
      </c>
      <c r="V204" t="e">
        <f>VLOOKUP($A204,dairy_dataset!$A$1:$Y$4326,MATCH(Filtered_Data!V$1,dairy_dataset!$A$1:$Y$1,0),0)</f>
        <v>#REF!</v>
      </c>
      <c r="W204" t="e">
        <f>VLOOKUP($A204,dairy_dataset!$A$1:$Y$4326,MATCH(Filtered_Data!W$1,dairy_dataset!$A$1:$Y$1,0),0)</f>
        <v>#REF!</v>
      </c>
      <c r="X204" t="e">
        <f>VLOOKUP($A204,dairy_dataset!$A$1:$Y$4326,MATCH(Filtered_Data!X$1,dairy_dataset!$A$1:$Y$1,0),0)</f>
        <v>#REF!</v>
      </c>
      <c r="Y204" t="e">
        <f>VLOOKUP($A204,dairy_dataset!$A$1:$Y$4326,MATCH(Filtered_Data!Y$1,dairy_dataset!$A$1:$Y$1,0),0)</f>
        <v>#REF!</v>
      </c>
    </row>
    <row r="205" spans="1:25" x14ac:dyDescent="0.3">
      <c r="A205" t="e">
        <f>#REF!&amp;"-"&amp;COUNTA(dairy_dataset!$J$2:J205)</f>
        <v>#REF!</v>
      </c>
      <c r="B205" t="e">
        <f>VLOOKUP($A205,dairy_dataset!$A$1:$Y$4326,MATCH(Filtered_Data!B$1,dairy_dataset!$A$1:$Y$1,0),0)</f>
        <v>#REF!</v>
      </c>
      <c r="C205" t="e">
        <f>VLOOKUP($A205,dairy_dataset!$A$1:$Y$4326,MATCH(Filtered_Data!C$1,dairy_dataset!$A$1:$Y$1,0),0)</f>
        <v>#REF!</v>
      </c>
      <c r="D205" t="e">
        <f>VLOOKUP($A205,dairy_dataset!$A$1:$Y$4326,MATCH(Filtered_Data!D$1,dairy_dataset!$A$1:$Y$1,0),0)</f>
        <v>#REF!</v>
      </c>
      <c r="E205" t="e">
        <f>VLOOKUP($A205,dairy_dataset!$A$1:$Y$4326,MATCH(Filtered_Data!E$1,dairy_dataset!$A$1:$Y$1,0),0)</f>
        <v>#REF!</v>
      </c>
      <c r="F205" t="e">
        <f>VLOOKUP($A205,dairy_dataset!$A$1:$Y$4326,MATCH(Filtered_Data!F$1,dairy_dataset!$A$1:$Y$1,0),0)</f>
        <v>#REF!</v>
      </c>
      <c r="G205" t="e">
        <f>VLOOKUP($A205,dairy_dataset!$A$1:$Y$4326,MATCH(Filtered_Data!G$1,dairy_dataset!$A$1:$Y$1,0),0)</f>
        <v>#REF!</v>
      </c>
      <c r="H205" t="e">
        <f>VLOOKUP($A205,dairy_dataset!$A$1:$Y$4326,MATCH(Filtered_Data!H$1,dairy_dataset!$A$1:$Y$1,0),0)</f>
        <v>#REF!</v>
      </c>
      <c r="I205" t="e">
        <f>VLOOKUP($A205,dairy_dataset!$A$1:$Y$4326,MATCH(Filtered_Data!I$1,dairy_dataset!$A$1:$Y$1,0),0)</f>
        <v>#REF!</v>
      </c>
      <c r="J205" t="e">
        <f>VLOOKUP($A205,dairy_dataset!$A$1:$Y$4326,MATCH(Filtered_Data!J$1,dairy_dataset!$A$1:$Y$1,0),0)</f>
        <v>#REF!</v>
      </c>
      <c r="K205" t="e">
        <f>VLOOKUP($A205,dairy_dataset!$A$1:$Y$4326,MATCH(Filtered_Data!K$1,dairy_dataset!$A$1:$Y$1,0),0)</f>
        <v>#REF!</v>
      </c>
      <c r="L205" t="e">
        <f>VLOOKUP($A205,dairy_dataset!$A$1:$Y$4326,MATCH(Filtered_Data!L$1,dairy_dataset!$A$1:$Y$1,0),0)</f>
        <v>#REF!</v>
      </c>
      <c r="M205" t="e">
        <f>VLOOKUP($A205,dairy_dataset!$A$1:$Y$4326,MATCH(Filtered_Data!M$1,dairy_dataset!$A$1:$Y$1,0),0)</f>
        <v>#REF!</v>
      </c>
      <c r="N205" t="e">
        <f>VLOOKUP($A205,dairy_dataset!$A$1:$Y$4326,MATCH(Filtered_Data!N$1,dairy_dataset!$A$1:$Y$1,0),0)</f>
        <v>#REF!</v>
      </c>
      <c r="O205" t="e">
        <f>VLOOKUP($A205,dairy_dataset!$A$1:$Y$4326,MATCH(Filtered_Data!O$1,dairy_dataset!$A$1:$Y$1,0),0)</f>
        <v>#REF!</v>
      </c>
      <c r="P205" t="e">
        <f>VLOOKUP($A205,dairy_dataset!$A$1:$Y$4326,MATCH(Filtered_Data!P$1,dairy_dataset!$A$1:$Y$1,0),0)</f>
        <v>#REF!</v>
      </c>
      <c r="Q205" t="e">
        <f>VLOOKUP($A205,dairy_dataset!$A$1:$Y$4326,MATCH(Filtered_Data!Q$1,dairy_dataset!$A$1:$Y$1,0),0)</f>
        <v>#REF!</v>
      </c>
      <c r="R205" t="e">
        <f>VLOOKUP($A205,dairy_dataset!$A$1:$Y$4326,MATCH(Filtered_Data!R$1,dairy_dataset!$A$1:$Y$1,0),0)</f>
        <v>#REF!</v>
      </c>
      <c r="S205" t="e">
        <f>VLOOKUP($A205,dairy_dataset!$A$1:$Y$4326,MATCH(Filtered_Data!S$1,dairy_dataset!$A$1:$Y$1,0),0)</f>
        <v>#REF!</v>
      </c>
      <c r="T205" t="e">
        <f>VLOOKUP($A205,dairy_dataset!$A$1:$Y$4326,MATCH(Filtered_Data!T$1,dairy_dataset!$A$1:$Y$1,0),0)</f>
        <v>#REF!</v>
      </c>
      <c r="U205" t="e">
        <f>VLOOKUP($A205,dairy_dataset!$A$1:$Y$4326,MATCH(Filtered_Data!U$1,dairy_dataset!$A$1:$Y$1,0),0)</f>
        <v>#REF!</v>
      </c>
      <c r="V205" t="e">
        <f>VLOOKUP($A205,dairy_dataset!$A$1:$Y$4326,MATCH(Filtered_Data!V$1,dairy_dataset!$A$1:$Y$1,0),0)</f>
        <v>#REF!</v>
      </c>
      <c r="W205" t="e">
        <f>VLOOKUP($A205,dairy_dataset!$A$1:$Y$4326,MATCH(Filtered_Data!W$1,dairy_dataset!$A$1:$Y$1,0),0)</f>
        <v>#REF!</v>
      </c>
      <c r="X205" t="e">
        <f>VLOOKUP($A205,dairy_dataset!$A$1:$Y$4326,MATCH(Filtered_Data!X$1,dairy_dataset!$A$1:$Y$1,0),0)</f>
        <v>#REF!</v>
      </c>
      <c r="Y205" t="e">
        <f>VLOOKUP($A205,dairy_dataset!$A$1:$Y$4326,MATCH(Filtered_Data!Y$1,dairy_dataset!$A$1:$Y$1,0),0)</f>
        <v>#REF!</v>
      </c>
    </row>
    <row r="206" spans="1:25" x14ac:dyDescent="0.3">
      <c r="A206" t="e">
        <f>#REF!&amp;"-"&amp;COUNTA(dairy_dataset!$J$2:J206)</f>
        <v>#REF!</v>
      </c>
      <c r="B206" t="e">
        <f>VLOOKUP($A206,dairy_dataset!$A$1:$Y$4326,MATCH(Filtered_Data!B$1,dairy_dataset!$A$1:$Y$1,0),0)</f>
        <v>#REF!</v>
      </c>
      <c r="C206" t="e">
        <f>VLOOKUP($A206,dairy_dataset!$A$1:$Y$4326,MATCH(Filtered_Data!C$1,dairy_dataset!$A$1:$Y$1,0),0)</f>
        <v>#REF!</v>
      </c>
      <c r="D206" t="e">
        <f>VLOOKUP($A206,dairy_dataset!$A$1:$Y$4326,MATCH(Filtered_Data!D$1,dairy_dataset!$A$1:$Y$1,0),0)</f>
        <v>#REF!</v>
      </c>
      <c r="E206" t="e">
        <f>VLOOKUP($A206,dairy_dataset!$A$1:$Y$4326,MATCH(Filtered_Data!E$1,dairy_dataset!$A$1:$Y$1,0),0)</f>
        <v>#REF!</v>
      </c>
      <c r="F206" t="e">
        <f>VLOOKUP($A206,dairy_dataset!$A$1:$Y$4326,MATCH(Filtered_Data!F$1,dairy_dataset!$A$1:$Y$1,0),0)</f>
        <v>#REF!</v>
      </c>
      <c r="G206" t="e">
        <f>VLOOKUP($A206,dairy_dataset!$A$1:$Y$4326,MATCH(Filtered_Data!G$1,dairy_dataset!$A$1:$Y$1,0),0)</f>
        <v>#REF!</v>
      </c>
      <c r="H206" t="e">
        <f>VLOOKUP($A206,dairy_dataset!$A$1:$Y$4326,MATCH(Filtered_Data!H$1,dairy_dataset!$A$1:$Y$1,0),0)</f>
        <v>#REF!</v>
      </c>
      <c r="I206" t="e">
        <f>VLOOKUP($A206,dairy_dataset!$A$1:$Y$4326,MATCH(Filtered_Data!I$1,dairy_dataset!$A$1:$Y$1,0),0)</f>
        <v>#REF!</v>
      </c>
      <c r="J206" t="e">
        <f>VLOOKUP($A206,dairy_dataset!$A$1:$Y$4326,MATCH(Filtered_Data!J$1,dairy_dataset!$A$1:$Y$1,0),0)</f>
        <v>#REF!</v>
      </c>
      <c r="K206" t="e">
        <f>VLOOKUP($A206,dairy_dataset!$A$1:$Y$4326,MATCH(Filtered_Data!K$1,dairy_dataset!$A$1:$Y$1,0),0)</f>
        <v>#REF!</v>
      </c>
      <c r="L206" t="e">
        <f>VLOOKUP($A206,dairy_dataset!$A$1:$Y$4326,MATCH(Filtered_Data!L$1,dairy_dataset!$A$1:$Y$1,0),0)</f>
        <v>#REF!</v>
      </c>
      <c r="M206" t="e">
        <f>VLOOKUP($A206,dairy_dataset!$A$1:$Y$4326,MATCH(Filtered_Data!M$1,dairy_dataset!$A$1:$Y$1,0),0)</f>
        <v>#REF!</v>
      </c>
      <c r="N206" t="e">
        <f>VLOOKUP($A206,dairy_dataset!$A$1:$Y$4326,MATCH(Filtered_Data!N$1,dairy_dataset!$A$1:$Y$1,0),0)</f>
        <v>#REF!</v>
      </c>
      <c r="O206" t="e">
        <f>VLOOKUP($A206,dairy_dataset!$A$1:$Y$4326,MATCH(Filtered_Data!O$1,dairy_dataset!$A$1:$Y$1,0),0)</f>
        <v>#REF!</v>
      </c>
      <c r="P206" t="e">
        <f>VLOOKUP($A206,dairy_dataset!$A$1:$Y$4326,MATCH(Filtered_Data!P$1,dairy_dataset!$A$1:$Y$1,0),0)</f>
        <v>#REF!</v>
      </c>
      <c r="Q206" t="e">
        <f>VLOOKUP($A206,dairy_dataset!$A$1:$Y$4326,MATCH(Filtered_Data!Q$1,dairy_dataset!$A$1:$Y$1,0),0)</f>
        <v>#REF!</v>
      </c>
      <c r="R206" t="e">
        <f>VLOOKUP($A206,dairy_dataset!$A$1:$Y$4326,MATCH(Filtered_Data!R$1,dairy_dataset!$A$1:$Y$1,0),0)</f>
        <v>#REF!</v>
      </c>
      <c r="S206" t="e">
        <f>VLOOKUP($A206,dairy_dataset!$A$1:$Y$4326,MATCH(Filtered_Data!S$1,dairy_dataset!$A$1:$Y$1,0),0)</f>
        <v>#REF!</v>
      </c>
      <c r="T206" t="e">
        <f>VLOOKUP($A206,dairy_dataset!$A$1:$Y$4326,MATCH(Filtered_Data!T$1,dairy_dataset!$A$1:$Y$1,0),0)</f>
        <v>#REF!</v>
      </c>
      <c r="U206" t="e">
        <f>VLOOKUP($A206,dairy_dataset!$A$1:$Y$4326,MATCH(Filtered_Data!U$1,dairy_dataset!$A$1:$Y$1,0),0)</f>
        <v>#REF!</v>
      </c>
      <c r="V206" t="e">
        <f>VLOOKUP($A206,dairy_dataset!$A$1:$Y$4326,MATCH(Filtered_Data!V$1,dairy_dataset!$A$1:$Y$1,0),0)</f>
        <v>#REF!</v>
      </c>
      <c r="W206" t="e">
        <f>VLOOKUP($A206,dairy_dataset!$A$1:$Y$4326,MATCH(Filtered_Data!W$1,dairy_dataset!$A$1:$Y$1,0),0)</f>
        <v>#REF!</v>
      </c>
      <c r="X206" t="e">
        <f>VLOOKUP($A206,dairy_dataset!$A$1:$Y$4326,MATCH(Filtered_Data!X$1,dairy_dataset!$A$1:$Y$1,0),0)</f>
        <v>#REF!</v>
      </c>
      <c r="Y206" t="e">
        <f>VLOOKUP($A206,dairy_dataset!$A$1:$Y$4326,MATCH(Filtered_Data!Y$1,dairy_dataset!$A$1:$Y$1,0),0)</f>
        <v>#REF!</v>
      </c>
    </row>
    <row r="207" spans="1:25" x14ac:dyDescent="0.3">
      <c r="A207" t="e">
        <f>#REF!&amp;"-"&amp;COUNTA(dairy_dataset!$J$2:J207)</f>
        <v>#REF!</v>
      </c>
      <c r="B207" t="e">
        <f>VLOOKUP($A207,dairy_dataset!$A$1:$Y$4326,MATCH(Filtered_Data!B$1,dairy_dataset!$A$1:$Y$1,0),0)</f>
        <v>#REF!</v>
      </c>
      <c r="C207" t="e">
        <f>VLOOKUP($A207,dairy_dataset!$A$1:$Y$4326,MATCH(Filtered_Data!C$1,dairy_dataset!$A$1:$Y$1,0),0)</f>
        <v>#REF!</v>
      </c>
      <c r="D207" t="e">
        <f>VLOOKUP($A207,dairy_dataset!$A$1:$Y$4326,MATCH(Filtered_Data!D$1,dairy_dataset!$A$1:$Y$1,0),0)</f>
        <v>#REF!</v>
      </c>
      <c r="E207" t="e">
        <f>VLOOKUP($A207,dairy_dataset!$A$1:$Y$4326,MATCH(Filtered_Data!E$1,dairy_dataset!$A$1:$Y$1,0),0)</f>
        <v>#REF!</v>
      </c>
      <c r="F207" t="e">
        <f>VLOOKUP($A207,dairy_dataset!$A$1:$Y$4326,MATCH(Filtered_Data!F$1,dairy_dataset!$A$1:$Y$1,0),0)</f>
        <v>#REF!</v>
      </c>
      <c r="G207" t="e">
        <f>VLOOKUP($A207,dairy_dataset!$A$1:$Y$4326,MATCH(Filtered_Data!G$1,dairy_dataset!$A$1:$Y$1,0),0)</f>
        <v>#REF!</v>
      </c>
      <c r="H207" t="e">
        <f>VLOOKUP($A207,dairy_dataset!$A$1:$Y$4326,MATCH(Filtered_Data!H$1,dairy_dataset!$A$1:$Y$1,0),0)</f>
        <v>#REF!</v>
      </c>
      <c r="I207" t="e">
        <f>VLOOKUP($A207,dairy_dataset!$A$1:$Y$4326,MATCH(Filtered_Data!I$1,dairy_dataset!$A$1:$Y$1,0),0)</f>
        <v>#REF!</v>
      </c>
      <c r="J207" t="e">
        <f>VLOOKUP($A207,dairy_dataset!$A$1:$Y$4326,MATCH(Filtered_Data!J$1,dairy_dataset!$A$1:$Y$1,0),0)</f>
        <v>#REF!</v>
      </c>
      <c r="K207" t="e">
        <f>VLOOKUP($A207,dairy_dataset!$A$1:$Y$4326,MATCH(Filtered_Data!K$1,dairy_dataset!$A$1:$Y$1,0),0)</f>
        <v>#REF!</v>
      </c>
      <c r="L207" t="e">
        <f>VLOOKUP($A207,dairy_dataset!$A$1:$Y$4326,MATCH(Filtered_Data!L$1,dairy_dataset!$A$1:$Y$1,0),0)</f>
        <v>#REF!</v>
      </c>
      <c r="M207" t="e">
        <f>VLOOKUP($A207,dairy_dataset!$A$1:$Y$4326,MATCH(Filtered_Data!M$1,dairy_dataset!$A$1:$Y$1,0),0)</f>
        <v>#REF!</v>
      </c>
      <c r="N207" t="e">
        <f>VLOOKUP($A207,dairy_dataset!$A$1:$Y$4326,MATCH(Filtered_Data!N$1,dairy_dataset!$A$1:$Y$1,0),0)</f>
        <v>#REF!</v>
      </c>
      <c r="O207" t="e">
        <f>VLOOKUP($A207,dairy_dataset!$A$1:$Y$4326,MATCH(Filtered_Data!O$1,dairy_dataset!$A$1:$Y$1,0),0)</f>
        <v>#REF!</v>
      </c>
      <c r="P207" t="e">
        <f>VLOOKUP($A207,dairy_dataset!$A$1:$Y$4326,MATCH(Filtered_Data!P$1,dairy_dataset!$A$1:$Y$1,0),0)</f>
        <v>#REF!</v>
      </c>
      <c r="Q207" t="e">
        <f>VLOOKUP($A207,dairy_dataset!$A$1:$Y$4326,MATCH(Filtered_Data!Q$1,dairy_dataset!$A$1:$Y$1,0),0)</f>
        <v>#REF!</v>
      </c>
      <c r="R207" t="e">
        <f>VLOOKUP($A207,dairy_dataset!$A$1:$Y$4326,MATCH(Filtered_Data!R$1,dairy_dataset!$A$1:$Y$1,0),0)</f>
        <v>#REF!</v>
      </c>
      <c r="S207" t="e">
        <f>VLOOKUP($A207,dairy_dataset!$A$1:$Y$4326,MATCH(Filtered_Data!S$1,dairy_dataset!$A$1:$Y$1,0),0)</f>
        <v>#REF!</v>
      </c>
      <c r="T207" t="e">
        <f>VLOOKUP($A207,dairy_dataset!$A$1:$Y$4326,MATCH(Filtered_Data!T$1,dairy_dataset!$A$1:$Y$1,0),0)</f>
        <v>#REF!</v>
      </c>
      <c r="U207" t="e">
        <f>VLOOKUP($A207,dairy_dataset!$A$1:$Y$4326,MATCH(Filtered_Data!U$1,dairy_dataset!$A$1:$Y$1,0),0)</f>
        <v>#REF!</v>
      </c>
      <c r="V207" t="e">
        <f>VLOOKUP($A207,dairy_dataset!$A$1:$Y$4326,MATCH(Filtered_Data!V$1,dairy_dataset!$A$1:$Y$1,0),0)</f>
        <v>#REF!</v>
      </c>
      <c r="W207" t="e">
        <f>VLOOKUP($A207,dairy_dataset!$A$1:$Y$4326,MATCH(Filtered_Data!W$1,dairy_dataset!$A$1:$Y$1,0),0)</f>
        <v>#REF!</v>
      </c>
      <c r="X207" t="e">
        <f>VLOOKUP($A207,dairy_dataset!$A$1:$Y$4326,MATCH(Filtered_Data!X$1,dairy_dataset!$A$1:$Y$1,0),0)</f>
        <v>#REF!</v>
      </c>
      <c r="Y207" t="e">
        <f>VLOOKUP($A207,dairy_dataset!$A$1:$Y$4326,MATCH(Filtered_Data!Y$1,dairy_dataset!$A$1:$Y$1,0),0)</f>
        <v>#REF!</v>
      </c>
    </row>
    <row r="208" spans="1:25" x14ac:dyDescent="0.3">
      <c r="A208" t="e">
        <f>#REF!&amp;"-"&amp;COUNTA(dairy_dataset!$J$2:J208)</f>
        <v>#REF!</v>
      </c>
      <c r="B208" t="e">
        <f>VLOOKUP($A208,dairy_dataset!$A$1:$Y$4326,MATCH(Filtered_Data!B$1,dairy_dataset!$A$1:$Y$1,0),0)</f>
        <v>#REF!</v>
      </c>
      <c r="C208" t="e">
        <f>VLOOKUP($A208,dairy_dataset!$A$1:$Y$4326,MATCH(Filtered_Data!C$1,dairy_dataset!$A$1:$Y$1,0),0)</f>
        <v>#REF!</v>
      </c>
      <c r="D208" t="e">
        <f>VLOOKUP($A208,dairy_dataset!$A$1:$Y$4326,MATCH(Filtered_Data!D$1,dairy_dataset!$A$1:$Y$1,0),0)</f>
        <v>#REF!</v>
      </c>
      <c r="E208" t="e">
        <f>VLOOKUP($A208,dairy_dataset!$A$1:$Y$4326,MATCH(Filtered_Data!E$1,dairy_dataset!$A$1:$Y$1,0),0)</f>
        <v>#REF!</v>
      </c>
      <c r="F208" t="e">
        <f>VLOOKUP($A208,dairy_dataset!$A$1:$Y$4326,MATCH(Filtered_Data!F$1,dairy_dataset!$A$1:$Y$1,0),0)</f>
        <v>#REF!</v>
      </c>
      <c r="G208" t="e">
        <f>VLOOKUP($A208,dairy_dataset!$A$1:$Y$4326,MATCH(Filtered_Data!G$1,dairy_dataset!$A$1:$Y$1,0),0)</f>
        <v>#REF!</v>
      </c>
      <c r="H208" t="e">
        <f>VLOOKUP($A208,dairy_dataset!$A$1:$Y$4326,MATCH(Filtered_Data!H$1,dairy_dataset!$A$1:$Y$1,0),0)</f>
        <v>#REF!</v>
      </c>
      <c r="I208" t="e">
        <f>VLOOKUP($A208,dairy_dataset!$A$1:$Y$4326,MATCH(Filtered_Data!I$1,dairy_dataset!$A$1:$Y$1,0),0)</f>
        <v>#REF!</v>
      </c>
      <c r="J208" t="e">
        <f>VLOOKUP($A208,dairy_dataset!$A$1:$Y$4326,MATCH(Filtered_Data!J$1,dairy_dataset!$A$1:$Y$1,0),0)</f>
        <v>#REF!</v>
      </c>
      <c r="K208" t="e">
        <f>VLOOKUP($A208,dairy_dataset!$A$1:$Y$4326,MATCH(Filtered_Data!K$1,dairy_dataset!$A$1:$Y$1,0),0)</f>
        <v>#REF!</v>
      </c>
      <c r="L208" t="e">
        <f>VLOOKUP($A208,dairy_dataset!$A$1:$Y$4326,MATCH(Filtered_Data!L$1,dairy_dataset!$A$1:$Y$1,0),0)</f>
        <v>#REF!</v>
      </c>
      <c r="M208" t="e">
        <f>VLOOKUP($A208,dairy_dataset!$A$1:$Y$4326,MATCH(Filtered_Data!M$1,dairy_dataset!$A$1:$Y$1,0),0)</f>
        <v>#REF!</v>
      </c>
      <c r="N208" t="e">
        <f>VLOOKUP($A208,dairy_dataset!$A$1:$Y$4326,MATCH(Filtered_Data!N$1,dairy_dataset!$A$1:$Y$1,0),0)</f>
        <v>#REF!</v>
      </c>
      <c r="O208" t="e">
        <f>VLOOKUP($A208,dairy_dataset!$A$1:$Y$4326,MATCH(Filtered_Data!O$1,dairy_dataset!$A$1:$Y$1,0),0)</f>
        <v>#REF!</v>
      </c>
      <c r="P208" t="e">
        <f>VLOOKUP($A208,dairy_dataset!$A$1:$Y$4326,MATCH(Filtered_Data!P$1,dairy_dataset!$A$1:$Y$1,0),0)</f>
        <v>#REF!</v>
      </c>
      <c r="Q208" t="e">
        <f>VLOOKUP($A208,dairy_dataset!$A$1:$Y$4326,MATCH(Filtered_Data!Q$1,dairy_dataset!$A$1:$Y$1,0),0)</f>
        <v>#REF!</v>
      </c>
      <c r="R208" t="e">
        <f>VLOOKUP($A208,dairy_dataset!$A$1:$Y$4326,MATCH(Filtered_Data!R$1,dairy_dataset!$A$1:$Y$1,0),0)</f>
        <v>#REF!</v>
      </c>
      <c r="S208" t="e">
        <f>VLOOKUP($A208,dairy_dataset!$A$1:$Y$4326,MATCH(Filtered_Data!S$1,dairy_dataset!$A$1:$Y$1,0),0)</f>
        <v>#REF!</v>
      </c>
      <c r="T208" t="e">
        <f>VLOOKUP($A208,dairy_dataset!$A$1:$Y$4326,MATCH(Filtered_Data!T$1,dairy_dataset!$A$1:$Y$1,0),0)</f>
        <v>#REF!</v>
      </c>
      <c r="U208" t="e">
        <f>VLOOKUP($A208,dairy_dataset!$A$1:$Y$4326,MATCH(Filtered_Data!U$1,dairy_dataset!$A$1:$Y$1,0),0)</f>
        <v>#REF!</v>
      </c>
      <c r="V208" t="e">
        <f>VLOOKUP($A208,dairy_dataset!$A$1:$Y$4326,MATCH(Filtered_Data!V$1,dairy_dataset!$A$1:$Y$1,0),0)</f>
        <v>#REF!</v>
      </c>
      <c r="W208" t="e">
        <f>VLOOKUP($A208,dairy_dataset!$A$1:$Y$4326,MATCH(Filtered_Data!W$1,dairy_dataset!$A$1:$Y$1,0),0)</f>
        <v>#REF!</v>
      </c>
      <c r="X208" t="e">
        <f>VLOOKUP($A208,dairy_dataset!$A$1:$Y$4326,MATCH(Filtered_Data!X$1,dairy_dataset!$A$1:$Y$1,0),0)</f>
        <v>#REF!</v>
      </c>
      <c r="Y208" t="e">
        <f>VLOOKUP($A208,dairy_dataset!$A$1:$Y$4326,MATCH(Filtered_Data!Y$1,dairy_dataset!$A$1:$Y$1,0),0)</f>
        <v>#REF!</v>
      </c>
    </row>
    <row r="209" spans="1:25" x14ac:dyDescent="0.3">
      <c r="A209" t="e">
        <f>#REF!&amp;"-"&amp;COUNTA(dairy_dataset!$J$2:J209)</f>
        <v>#REF!</v>
      </c>
      <c r="B209" t="e">
        <f>VLOOKUP($A209,dairy_dataset!$A$1:$Y$4326,MATCH(Filtered_Data!B$1,dairy_dataset!$A$1:$Y$1,0),0)</f>
        <v>#REF!</v>
      </c>
      <c r="C209" t="e">
        <f>VLOOKUP($A209,dairy_dataset!$A$1:$Y$4326,MATCH(Filtered_Data!C$1,dairy_dataset!$A$1:$Y$1,0),0)</f>
        <v>#REF!</v>
      </c>
      <c r="D209" t="e">
        <f>VLOOKUP($A209,dairy_dataset!$A$1:$Y$4326,MATCH(Filtered_Data!D$1,dairy_dataset!$A$1:$Y$1,0),0)</f>
        <v>#REF!</v>
      </c>
      <c r="E209" t="e">
        <f>VLOOKUP($A209,dairy_dataset!$A$1:$Y$4326,MATCH(Filtered_Data!E$1,dairy_dataset!$A$1:$Y$1,0),0)</f>
        <v>#REF!</v>
      </c>
      <c r="F209" t="e">
        <f>VLOOKUP($A209,dairy_dataset!$A$1:$Y$4326,MATCH(Filtered_Data!F$1,dairy_dataset!$A$1:$Y$1,0),0)</f>
        <v>#REF!</v>
      </c>
      <c r="G209" t="e">
        <f>VLOOKUP($A209,dairy_dataset!$A$1:$Y$4326,MATCH(Filtered_Data!G$1,dairy_dataset!$A$1:$Y$1,0),0)</f>
        <v>#REF!</v>
      </c>
      <c r="H209" t="e">
        <f>VLOOKUP($A209,dairy_dataset!$A$1:$Y$4326,MATCH(Filtered_Data!H$1,dairy_dataset!$A$1:$Y$1,0),0)</f>
        <v>#REF!</v>
      </c>
      <c r="I209" t="e">
        <f>VLOOKUP($A209,dairy_dataset!$A$1:$Y$4326,MATCH(Filtered_Data!I$1,dairy_dataset!$A$1:$Y$1,0),0)</f>
        <v>#REF!</v>
      </c>
      <c r="J209" t="e">
        <f>VLOOKUP($A209,dairy_dataset!$A$1:$Y$4326,MATCH(Filtered_Data!J$1,dairy_dataset!$A$1:$Y$1,0),0)</f>
        <v>#REF!</v>
      </c>
      <c r="K209" t="e">
        <f>VLOOKUP($A209,dairy_dataset!$A$1:$Y$4326,MATCH(Filtered_Data!K$1,dairy_dataset!$A$1:$Y$1,0),0)</f>
        <v>#REF!</v>
      </c>
      <c r="L209" t="e">
        <f>VLOOKUP($A209,dairy_dataset!$A$1:$Y$4326,MATCH(Filtered_Data!L$1,dairy_dataset!$A$1:$Y$1,0),0)</f>
        <v>#REF!</v>
      </c>
      <c r="M209" t="e">
        <f>VLOOKUP($A209,dairy_dataset!$A$1:$Y$4326,MATCH(Filtered_Data!M$1,dairy_dataset!$A$1:$Y$1,0),0)</f>
        <v>#REF!</v>
      </c>
      <c r="N209" t="e">
        <f>VLOOKUP($A209,dairy_dataset!$A$1:$Y$4326,MATCH(Filtered_Data!N$1,dairy_dataset!$A$1:$Y$1,0),0)</f>
        <v>#REF!</v>
      </c>
      <c r="O209" t="e">
        <f>VLOOKUP($A209,dairy_dataset!$A$1:$Y$4326,MATCH(Filtered_Data!O$1,dairy_dataset!$A$1:$Y$1,0),0)</f>
        <v>#REF!</v>
      </c>
      <c r="P209" t="e">
        <f>VLOOKUP($A209,dairy_dataset!$A$1:$Y$4326,MATCH(Filtered_Data!P$1,dairy_dataset!$A$1:$Y$1,0),0)</f>
        <v>#REF!</v>
      </c>
      <c r="Q209" t="e">
        <f>VLOOKUP($A209,dairy_dataset!$A$1:$Y$4326,MATCH(Filtered_Data!Q$1,dairy_dataset!$A$1:$Y$1,0),0)</f>
        <v>#REF!</v>
      </c>
      <c r="R209" t="e">
        <f>VLOOKUP($A209,dairy_dataset!$A$1:$Y$4326,MATCH(Filtered_Data!R$1,dairy_dataset!$A$1:$Y$1,0),0)</f>
        <v>#REF!</v>
      </c>
      <c r="S209" t="e">
        <f>VLOOKUP($A209,dairy_dataset!$A$1:$Y$4326,MATCH(Filtered_Data!S$1,dairy_dataset!$A$1:$Y$1,0),0)</f>
        <v>#REF!</v>
      </c>
      <c r="T209" t="e">
        <f>VLOOKUP($A209,dairy_dataset!$A$1:$Y$4326,MATCH(Filtered_Data!T$1,dairy_dataset!$A$1:$Y$1,0),0)</f>
        <v>#REF!</v>
      </c>
      <c r="U209" t="e">
        <f>VLOOKUP($A209,dairy_dataset!$A$1:$Y$4326,MATCH(Filtered_Data!U$1,dairy_dataset!$A$1:$Y$1,0),0)</f>
        <v>#REF!</v>
      </c>
      <c r="V209" t="e">
        <f>VLOOKUP($A209,dairy_dataset!$A$1:$Y$4326,MATCH(Filtered_Data!V$1,dairy_dataset!$A$1:$Y$1,0),0)</f>
        <v>#REF!</v>
      </c>
      <c r="W209" t="e">
        <f>VLOOKUP($A209,dairy_dataset!$A$1:$Y$4326,MATCH(Filtered_Data!W$1,dairy_dataset!$A$1:$Y$1,0),0)</f>
        <v>#REF!</v>
      </c>
      <c r="X209" t="e">
        <f>VLOOKUP($A209,dairy_dataset!$A$1:$Y$4326,MATCH(Filtered_Data!X$1,dairy_dataset!$A$1:$Y$1,0),0)</f>
        <v>#REF!</v>
      </c>
      <c r="Y209" t="e">
        <f>VLOOKUP($A209,dairy_dataset!$A$1:$Y$4326,MATCH(Filtered_Data!Y$1,dairy_dataset!$A$1:$Y$1,0),0)</f>
        <v>#REF!</v>
      </c>
    </row>
    <row r="210" spans="1:25" x14ac:dyDescent="0.3">
      <c r="A210" t="e">
        <f>#REF!&amp;"-"&amp;COUNTA(dairy_dataset!$J$2:J210)</f>
        <v>#REF!</v>
      </c>
      <c r="B210" t="e">
        <f>VLOOKUP($A210,dairy_dataset!$A$1:$Y$4326,MATCH(Filtered_Data!B$1,dairy_dataset!$A$1:$Y$1,0),0)</f>
        <v>#REF!</v>
      </c>
      <c r="C210" t="e">
        <f>VLOOKUP($A210,dairy_dataset!$A$1:$Y$4326,MATCH(Filtered_Data!C$1,dairy_dataset!$A$1:$Y$1,0),0)</f>
        <v>#REF!</v>
      </c>
      <c r="D210" t="e">
        <f>VLOOKUP($A210,dairy_dataset!$A$1:$Y$4326,MATCH(Filtered_Data!D$1,dairy_dataset!$A$1:$Y$1,0),0)</f>
        <v>#REF!</v>
      </c>
      <c r="E210" t="e">
        <f>VLOOKUP($A210,dairy_dataset!$A$1:$Y$4326,MATCH(Filtered_Data!E$1,dairy_dataset!$A$1:$Y$1,0),0)</f>
        <v>#REF!</v>
      </c>
      <c r="F210" t="e">
        <f>VLOOKUP($A210,dairy_dataset!$A$1:$Y$4326,MATCH(Filtered_Data!F$1,dairy_dataset!$A$1:$Y$1,0),0)</f>
        <v>#REF!</v>
      </c>
      <c r="G210" t="e">
        <f>VLOOKUP($A210,dairy_dataset!$A$1:$Y$4326,MATCH(Filtered_Data!G$1,dairy_dataset!$A$1:$Y$1,0),0)</f>
        <v>#REF!</v>
      </c>
      <c r="H210" t="e">
        <f>VLOOKUP($A210,dairy_dataset!$A$1:$Y$4326,MATCH(Filtered_Data!H$1,dairy_dataset!$A$1:$Y$1,0),0)</f>
        <v>#REF!</v>
      </c>
      <c r="I210" t="e">
        <f>VLOOKUP($A210,dairy_dataset!$A$1:$Y$4326,MATCH(Filtered_Data!I$1,dairy_dataset!$A$1:$Y$1,0),0)</f>
        <v>#REF!</v>
      </c>
      <c r="J210" t="e">
        <f>VLOOKUP($A210,dairy_dataset!$A$1:$Y$4326,MATCH(Filtered_Data!J$1,dairy_dataset!$A$1:$Y$1,0),0)</f>
        <v>#REF!</v>
      </c>
      <c r="K210" t="e">
        <f>VLOOKUP($A210,dairy_dataset!$A$1:$Y$4326,MATCH(Filtered_Data!K$1,dairy_dataset!$A$1:$Y$1,0),0)</f>
        <v>#REF!</v>
      </c>
      <c r="L210" t="e">
        <f>VLOOKUP($A210,dairy_dataset!$A$1:$Y$4326,MATCH(Filtered_Data!L$1,dairy_dataset!$A$1:$Y$1,0),0)</f>
        <v>#REF!</v>
      </c>
      <c r="M210" t="e">
        <f>VLOOKUP($A210,dairy_dataset!$A$1:$Y$4326,MATCH(Filtered_Data!M$1,dairy_dataset!$A$1:$Y$1,0),0)</f>
        <v>#REF!</v>
      </c>
      <c r="N210" t="e">
        <f>VLOOKUP($A210,dairy_dataset!$A$1:$Y$4326,MATCH(Filtered_Data!N$1,dairy_dataset!$A$1:$Y$1,0),0)</f>
        <v>#REF!</v>
      </c>
      <c r="O210" t="e">
        <f>VLOOKUP($A210,dairy_dataset!$A$1:$Y$4326,MATCH(Filtered_Data!O$1,dairy_dataset!$A$1:$Y$1,0),0)</f>
        <v>#REF!</v>
      </c>
      <c r="P210" t="e">
        <f>VLOOKUP($A210,dairy_dataset!$A$1:$Y$4326,MATCH(Filtered_Data!P$1,dairy_dataset!$A$1:$Y$1,0),0)</f>
        <v>#REF!</v>
      </c>
      <c r="Q210" t="e">
        <f>VLOOKUP($A210,dairy_dataset!$A$1:$Y$4326,MATCH(Filtered_Data!Q$1,dairy_dataset!$A$1:$Y$1,0),0)</f>
        <v>#REF!</v>
      </c>
      <c r="R210" t="e">
        <f>VLOOKUP($A210,dairy_dataset!$A$1:$Y$4326,MATCH(Filtered_Data!R$1,dairy_dataset!$A$1:$Y$1,0),0)</f>
        <v>#REF!</v>
      </c>
      <c r="S210" t="e">
        <f>VLOOKUP($A210,dairy_dataset!$A$1:$Y$4326,MATCH(Filtered_Data!S$1,dairy_dataset!$A$1:$Y$1,0),0)</f>
        <v>#REF!</v>
      </c>
      <c r="T210" t="e">
        <f>VLOOKUP($A210,dairy_dataset!$A$1:$Y$4326,MATCH(Filtered_Data!T$1,dairy_dataset!$A$1:$Y$1,0),0)</f>
        <v>#REF!</v>
      </c>
      <c r="U210" t="e">
        <f>VLOOKUP($A210,dairy_dataset!$A$1:$Y$4326,MATCH(Filtered_Data!U$1,dairy_dataset!$A$1:$Y$1,0),0)</f>
        <v>#REF!</v>
      </c>
      <c r="V210" t="e">
        <f>VLOOKUP($A210,dairy_dataset!$A$1:$Y$4326,MATCH(Filtered_Data!V$1,dairy_dataset!$A$1:$Y$1,0),0)</f>
        <v>#REF!</v>
      </c>
      <c r="W210" t="e">
        <f>VLOOKUP($A210,dairy_dataset!$A$1:$Y$4326,MATCH(Filtered_Data!W$1,dairy_dataset!$A$1:$Y$1,0),0)</f>
        <v>#REF!</v>
      </c>
      <c r="X210" t="e">
        <f>VLOOKUP($A210,dairy_dataset!$A$1:$Y$4326,MATCH(Filtered_Data!X$1,dairy_dataset!$A$1:$Y$1,0),0)</f>
        <v>#REF!</v>
      </c>
      <c r="Y210" t="e">
        <f>VLOOKUP($A210,dairy_dataset!$A$1:$Y$4326,MATCH(Filtered_Data!Y$1,dairy_dataset!$A$1:$Y$1,0),0)</f>
        <v>#REF!</v>
      </c>
    </row>
    <row r="211" spans="1:25" x14ac:dyDescent="0.3">
      <c r="A211" t="e">
        <f>#REF!&amp;"-"&amp;COUNTA(dairy_dataset!$J$2:J211)</f>
        <v>#REF!</v>
      </c>
      <c r="B211" t="e">
        <f>VLOOKUP($A211,dairy_dataset!$A$1:$Y$4326,MATCH(Filtered_Data!B$1,dairy_dataset!$A$1:$Y$1,0),0)</f>
        <v>#REF!</v>
      </c>
      <c r="C211" t="e">
        <f>VLOOKUP($A211,dairy_dataset!$A$1:$Y$4326,MATCH(Filtered_Data!C$1,dairy_dataset!$A$1:$Y$1,0),0)</f>
        <v>#REF!</v>
      </c>
      <c r="D211" t="e">
        <f>VLOOKUP($A211,dairy_dataset!$A$1:$Y$4326,MATCH(Filtered_Data!D$1,dairy_dataset!$A$1:$Y$1,0),0)</f>
        <v>#REF!</v>
      </c>
      <c r="E211" t="e">
        <f>VLOOKUP($A211,dairy_dataset!$A$1:$Y$4326,MATCH(Filtered_Data!E$1,dairy_dataset!$A$1:$Y$1,0),0)</f>
        <v>#REF!</v>
      </c>
      <c r="F211" t="e">
        <f>VLOOKUP($A211,dairy_dataset!$A$1:$Y$4326,MATCH(Filtered_Data!F$1,dairy_dataset!$A$1:$Y$1,0),0)</f>
        <v>#REF!</v>
      </c>
      <c r="G211" t="e">
        <f>VLOOKUP($A211,dairy_dataset!$A$1:$Y$4326,MATCH(Filtered_Data!G$1,dairy_dataset!$A$1:$Y$1,0),0)</f>
        <v>#REF!</v>
      </c>
      <c r="H211" t="e">
        <f>VLOOKUP($A211,dairy_dataset!$A$1:$Y$4326,MATCH(Filtered_Data!H$1,dairy_dataset!$A$1:$Y$1,0),0)</f>
        <v>#REF!</v>
      </c>
      <c r="I211" t="e">
        <f>VLOOKUP($A211,dairy_dataset!$A$1:$Y$4326,MATCH(Filtered_Data!I$1,dairy_dataset!$A$1:$Y$1,0),0)</f>
        <v>#REF!</v>
      </c>
      <c r="J211" t="e">
        <f>VLOOKUP($A211,dairy_dataset!$A$1:$Y$4326,MATCH(Filtered_Data!J$1,dairy_dataset!$A$1:$Y$1,0),0)</f>
        <v>#REF!</v>
      </c>
      <c r="K211" t="e">
        <f>VLOOKUP($A211,dairy_dataset!$A$1:$Y$4326,MATCH(Filtered_Data!K$1,dairy_dataset!$A$1:$Y$1,0),0)</f>
        <v>#REF!</v>
      </c>
      <c r="L211" t="e">
        <f>VLOOKUP($A211,dairy_dataset!$A$1:$Y$4326,MATCH(Filtered_Data!L$1,dairy_dataset!$A$1:$Y$1,0),0)</f>
        <v>#REF!</v>
      </c>
      <c r="M211" t="e">
        <f>VLOOKUP($A211,dairy_dataset!$A$1:$Y$4326,MATCH(Filtered_Data!M$1,dairy_dataset!$A$1:$Y$1,0),0)</f>
        <v>#REF!</v>
      </c>
      <c r="N211" t="e">
        <f>VLOOKUP($A211,dairy_dataset!$A$1:$Y$4326,MATCH(Filtered_Data!N$1,dairy_dataset!$A$1:$Y$1,0),0)</f>
        <v>#REF!</v>
      </c>
      <c r="O211" t="e">
        <f>VLOOKUP($A211,dairy_dataset!$A$1:$Y$4326,MATCH(Filtered_Data!O$1,dairy_dataset!$A$1:$Y$1,0),0)</f>
        <v>#REF!</v>
      </c>
      <c r="P211" t="e">
        <f>VLOOKUP($A211,dairy_dataset!$A$1:$Y$4326,MATCH(Filtered_Data!P$1,dairy_dataset!$A$1:$Y$1,0),0)</f>
        <v>#REF!</v>
      </c>
      <c r="Q211" t="e">
        <f>VLOOKUP($A211,dairy_dataset!$A$1:$Y$4326,MATCH(Filtered_Data!Q$1,dairy_dataset!$A$1:$Y$1,0),0)</f>
        <v>#REF!</v>
      </c>
      <c r="R211" t="e">
        <f>VLOOKUP($A211,dairy_dataset!$A$1:$Y$4326,MATCH(Filtered_Data!R$1,dairy_dataset!$A$1:$Y$1,0),0)</f>
        <v>#REF!</v>
      </c>
      <c r="S211" t="e">
        <f>VLOOKUP($A211,dairy_dataset!$A$1:$Y$4326,MATCH(Filtered_Data!S$1,dairy_dataset!$A$1:$Y$1,0),0)</f>
        <v>#REF!</v>
      </c>
      <c r="T211" t="e">
        <f>VLOOKUP($A211,dairy_dataset!$A$1:$Y$4326,MATCH(Filtered_Data!T$1,dairy_dataset!$A$1:$Y$1,0),0)</f>
        <v>#REF!</v>
      </c>
      <c r="U211" t="e">
        <f>VLOOKUP($A211,dairy_dataset!$A$1:$Y$4326,MATCH(Filtered_Data!U$1,dairy_dataset!$A$1:$Y$1,0),0)</f>
        <v>#REF!</v>
      </c>
      <c r="V211" t="e">
        <f>VLOOKUP($A211,dairy_dataset!$A$1:$Y$4326,MATCH(Filtered_Data!V$1,dairy_dataset!$A$1:$Y$1,0),0)</f>
        <v>#REF!</v>
      </c>
      <c r="W211" t="e">
        <f>VLOOKUP($A211,dairy_dataset!$A$1:$Y$4326,MATCH(Filtered_Data!W$1,dairy_dataset!$A$1:$Y$1,0),0)</f>
        <v>#REF!</v>
      </c>
      <c r="X211" t="e">
        <f>VLOOKUP($A211,dairy_dataset!$A$1:$Y$4326,MATCH(Filtered_Data!X$1,dairy_dataset!$A$1:$Y$1,0),0)</f>
        <v>#REF!</v>
      </c>
      <c r="Y211" t="e">
        <f>VLOOKUP($A211,dairy_dataset!$A$1:$Y$4326,MATCH(Filtered_Data!Y$1,dairy_dataset!$A$1:$Y$1,0),0)</f>
        <v>#REF!</v>
      </c>
    </row>
    <row r="212" spans="1:25" x14ac:dyDescent="0.3">
      <c r="A212" t="e">
        <f>#REF!&amp;"-"&amp;COUNTA(dairy_dataset!$J$2:J212)</f>
        <v>#REF!</v>
      </c>
      <c r="B212" t="e">
        <f>VLOOKUP($A212,dairy_dataset!$A$1:$Y$4326,MATCH(Filtered_Data!B$1,dairy_dataset!$A$1:$Y$1,0),0)</f>
        <v>#REF!</v>
      </c>
      <c r="C212" t="e">
        <f>VLOOKUP($A212,dairy_dataset!$A$1:$Y$4326,MATCH(Filtered_Data!C$1,dairy_dataset!$A$1:$Y$1,0),0)</f>
        <v>#REF!</v>
      </c>
      <c r="D212" t="e">
        <f>VLOOKUP($A212,dairy_dataset!$A$1:$Y$4326,MATCH(Filtered_Data!D$1,dairy_dataset!$A$1:$Y$1,0),0)</f>
        <v>#REF!</v>
      </c>
      <c r="E212" t="e">
        <f>VLOOKUP($A212,dairy_dataset!$A$1:$Y$4326,MATCH(Filtered_Data!E$1,dairy_dataset!$A$1:$Y$1,0),0)</f>
        <v>#REF!</v>
      </c>
      <c r="F212" t="e">
        <f>VLOOKUP($A212,dairy_dataset!$A$1:$Y$4326,MATCH(Filtered_Data!F$1,dairy_dataset!$A$1:$Y$1,0),0)</f>
        <v>#REF!</v>
      </c>
      <c r="G212" t="e">
        <f>VLOOKUP($A212,dairy_dataset!$A$1:$Y$4326,MATCH(Filtered_Data!G$1,dairy_dataset!$A$1:$Y$1,0),0)</f>
        <v>#REF!</v>
      </c>
      <c r="H212" t="e">
        <f>VLOOKUP($A212,dairy_dataset!$A$1:$Y$4326,MATCH(Filtered_Data!H$1,dairy_dataset!$A$1:$Y$1,0),0)</f>
        <v>#REF!</v>
      </c>
      <c r="I212" t="e">
        <f>VLOOKUP($A212,dairy_dataset!$A$1:$Y$4326,MATCH(Filtered_Data!I$1,dairy_dataset!$A$1:$Y$1,0),0)</f>
        <v>#REF!</v>
      </c>
      <c r="J212" t="e">
        <f>VLOOKUP($A212,dairy_dataset!$A$1:$Y$4326,MATCH(Filtered_Data!J$1,dairy_dataset!$A$1:$Y$1,0),0)</f>
        <v>#REF!</v>
      </c>
      <c r="K212" t="e">
        <f>VLOOKUP($A212,dairy_dataset!$A$1:$Y$4326,MATCH(Filtered_Data!K$1,dairy_dataset!$A$1:$Y$1,0),0)</f>
        <v>#REF!</v>
      </c>
      <c r="L212" t="e">
        <f>VLOOKUP($A212,dairy_dataset!$A$1:$Y$4326,MATCH(Filtered_Data!L$1,dairy_dataset!$A$1:$Y$1,0),0)</f>
        <v>#REF!</v>
      </c>
      <c r="M212" t="e">
        <f>VLOOKUP($A212,dairy_dataset!$A$1:$Y$4326,MATCH(Filtered_Data!M$1,dairy_dataset!$A$1:$Y$1,0),0)</f>
        <v>#REF!</v>
      </c>
      <c r="N212" t="e">
        <f>VLOOKUP($A212,dairy_dataset!$A$1:$Y$4326,MATCH(Filtered_Data!N$1,dairy_dataset!$A$1:$Y$1,0),0)</f>
        <v>#REF!</v>
      </c>
      <c r="O212" t="e">
        <f>VLOOKUP($A212,dairy_dataset!$A$1:$Y$4326,MATCH(Filtered_Data!O$1,dairy_dataset!$A$1:$Y$1,0),0)</f>
        <v>#REF!</v>
      </c>
      <c r="P212" t="e">
        <f>VLOOKUP($A212,dairy_dataset!$A$1:$Y$4326,MATCH(Filtered_Data!P$1,dairy_dataset!$A$1:$Y$1,0),0)</f>
        <v>#REF!</v>
      </c>
      <c r="Q212" t="e">
        <f>VLOOKUP($A212,dairy_dataset!$A$1:$Y$4326,MATCH(Filtered_Data!Q$1,dairy_dataset!$A$1:$Y$1,0),0)</f>
        <v>#REF!</v>
      </c>
      <c r="R212" t="e">
        <f>VLOOKUP($A212,dairy_dataset!$A$1:$Y$4326,MATCH(Filtered_Data!R$1,dairy_dataset!$A$1:$Y$1,0),0)</f>
        <v>#REF!</v>
      </c>
      <c r="S212" t="e">
        <f>VLOOKUP($A212,dairy_dataset!$A$1:$Y$4326,MATCH(Filtered_Data!S$1,dairy_dataset!$A$1:$Y$1,0),0)</f>
        <v>#REF!</v>
      </c>
      <c r="T212" t="e">
        <f>VLOOKUP($A212,dairy_dataset!$A$1:$Y$4326,MATCH(Filtered_Data!T$1,dairy_dataset!$A$1:$Y$1,0),0)</f>
        <v>#REF!</v>
      </c>
      <c r="U212" t="e">
        <f>VLOOKUP($A212,dairy_dataset!$A$1:$Y$4326,MATCH(Filtered_Data!U$1,dairy_dataset!$A$1:$Y$1,0),0)</f>
        <v>#REF!</v>
      </c>
      <c r="V212" t="e">
        <f>VLOOKUP($A212,dairy_dataset!$A$1:$Y$4326,MATCH(Filtered_Data!V$1,dairy_dataset!$A$1:$Y$1,0),0)</f>
        <v>#REF!</v>
      </c>
      <c r="W212" t="e">
        <f>VLOOKUP($A212,dairy_dataset!$A$1:$Y$4326,MATCH(Filtered_Data!W$1,dairy_dataset!$A$1:$Y$1,0),0)</f>
        <v>#REF!</v>
      </c>
      <c r="X212" t="e">
        <f>VLOOKUP($A212,dairy_dataset!$A$1:$Y$4326,MATCH(Filtered_Data!X$1,dairy_dataset!$A$1:$Y$1,0),0)</f>
        <v>#REF!</v>
      </c>
      <c r="Y212" t="e">
        <f>VLOOKUP($A212,dairy_dataset!$A$1:$Y$4326,MATCH(Filtered_Data!Y$1,dairy_dataset!$A$1:$Y$1,0),0)</f>
        <v>#REF!</v>
      </c>
    </row>
    <row r="213" spans="1:25" x14ac:dyDescent="0.3">
      <c r="A213" t="e">
        <f>#REF!&amp;"-"&amp;COUNTA(dairy_dataset!$J$2:J213)</f>
        <v>#REF!</v>
      </c>
      <c r="B213" t="e">
        <f>VLOOKUP($A213,dairy_dataset!$A$1:$Y$4326,MATCH(Filtered_Data!B$1,dairy_dataset!$A$1:$Y$1,0),0)</f>
        <v>#REF!</v>
      </c>
      <c r="C213" t="e">
        <f>VLOOKUP($A213,dairy_dataset!$A$1:$Y$4326,MATCH(Filtered_Data!C$1,dairy_dataset!$A$1:$Y$1,0),0)</f>
        <v>#REF!</v>
      </c>
      <c r="D213" t="e">
        <f>VLOOKUP($A213,dairy_dataset!$A$1:$Y$4326,MATCH(Filtered_Data!D$1,dairy_dataset!$A$1:$Y$1,0),0)</f>
        <v>#REF!</v>
      </c>
      <c r="E213" t="e">
        <f>VLOOKUP($A213,dairy_dataset!$A$1:$Y$4326,MATCH(Filtered_Data!E$1,dairy_dataset!$A$1:$Y$1,0),0)</f>
        <v>#REF!</v>
      </c>
      <c r="F213" t="e">
        <f>VLOOKUP($A213,dairy_dataset!$A$1:$Y$4326,MATCH(Filtered_Data!F$1,dairy_dataset!$A$1:$Y$1,0),0)</f>
        <v>#REF!</v>
      </c>
      <c r="G213" t="e">
        <f>VLOOKUP($A213,dairy_dataset!$A$1:$Y$4326,MATCH(Filtered_Data!G$1,dairy_dataset!$A$1:$Y$1,0),0)</f>
        <v>#REF!</v>
      </c>
      <c r="H213" t="e">
        <f>VLOOKUP($A213,dairy_dataset!$A$1:$Y$4326,MATCH(Filtered_Data!H$1,dairy_dataset!$A$1:$Y$1,0),0)</f>
        <v>#REF!</v>
      </c>
      <c r="I213" t="e">
        <f>VLOOKUP($A213,dairy_dataset!$A$1:$Y$4326,MATCH(Filtered_Data!I$1,dairy_dataset!$A$1:$Y$1,0),0)</f>
        <v>#REF!</v>
      </c>
      <c r="J213" t="e">
        <f>VLOOKUP($A213,dairy_dataset!$A$1:$Y$4326,MATCH(Filtered_Data!J$1,dairy_dataset!$A$1:$Y$1,0),0)</f>
        <v>#REF!</v>
      </c>
      <c r="K213" t="e">
        <f>VLOOKUP($A213,dairy_dataset!$A$1:$Y$4326,MATCH(Filtered_Data!K$1,dairy_dataset!$A$1:$Y$1,0),0)</f>
        <v>#REF!</v>
      </c>
      <c r="L213" t="e">
        <f>VLOOKUP($A213,dairy_dataset!$A$1:$Y$4326,MATCH(Filtered_Data!L$1,dairy_dataset!$A$1:$Y$1,0),0)</f>
        <v>#REF!</v>
      </c>
      <c r="M213" t="e">
        <f>VLOOKUP($A213,dairy_dataset!$A$1:$Y$4326,MATCH(Filtered_Data!M$1,dairy_dataset!$A$1:$Y$1,0),0)</f>
        <v>#REF!</v>
      </c>
      <c r="N213" t="e">
        <f>VLOOKUP($A213,dairy_dataset!$A$1:$Y$4326,MATCH(Filtered_Data!N$1,dairy_dataset!$A$1:$Y$1,0),0)</f>
        <v>#REF!</v>
      </c>
      <c r="O213" t="e">
        <f>VLOOKUP($A213,dairy_dataset!$A$1:$Y$4326,MATCH(Filtered_Data!O$1,dairy_dataset!$A$1:$Y$1,0),0)</f>
        <v>#REF!</v>
      </c>
      <c r="P213" t="e">
        <f>VLOOKUP($A213,dairy_dataset!$A$1:$Y$4326,MATCH(Filtered_Data!P$1,dairy_dataset!$A$1:$Y$1,0),0)</f>
        <v>#REF!</v>
      </c>
      <c r="Q213" t="e">
        <f>VLOOKUP($A213,dairy_dataset!$A$1:$Y$4326,MATCH(Filtered_Data!Q$1,dairy_dataset!$A$1:$Y$1,0),0)</f>
        <v>#REF!</v>
      </c>
      <c r="R213" t="e">
        <f>VLOOKUP($A213,dairy_dataset!$A$1:$Y$4326,MATCH(Filtered_Data!R$1,dairy_dataset!$A$1:$Y$1,0),0)</f>
        <v>#REF!</v>
      </c>
      <c r="S213" t="e">
        <f>VLOOKUP($A213,dairy_dataset!$A$1:$Y$4326,MATCH(Filtered_Data!S$1,dairy_dataset!$A$1:$Y$1,0),0)</f>
        <v>#REF!</v>
      </c>
      <c r="T213" t="e">
        <f>VLOOKUP($A213,dairy_dataset!$A$1:$Y$4326,MATCH(Filtered_Data!T$1,dairy_dataset!$A$1:$Y$1,0),0)</f>
        <v>#REF!</v>
      </c>
      <c r="U213" t="e">
        <f>VLOOKUP($A213,dairy_dataset!$A$1:$Y$4326,MATCH(Filtered_Data!U$1,dairy_dataset!$A$1:$Y$1,0),0)</f>
        <v>#REF!</v>
      </c>
      <c r="V213" t="e">
        <f>VLOOKUP($A213,dairy_dataset!$A$1:$Y$4326,MATCH(Filtered_Data!V$1,dairy_dataset!$A$1:$Y$1,0),0)</f>
        <v>#REF!</v>
      </c>
      <c r="W213" t="e">
        <f>VLOOKUP($A213,dairy_dataset!$A$1:$Y$4326,MATCH(Filtered_Data!W$1,dairy_dataset!$A$1:$Y$1,0),0)</f>
        <v>#REF!</v>
      </c>
      <c r="X213" t="e">
        <f>VLOOKUP($A213,dairy_dataset!$A$1:$Y$4326,MATCH(Filtered_Data!X$1,dairy_dataset!$A$1:$Y$1,0),0)</f>
        <v>#REF!</v>
      </c>
      <c r="Y213" t="e">
        <f>VLOOKUP($A213,dairy_dataset!$A$1:$Y$4326,MATCH(Filtered_Data!Y$1,dairy_dataset!$A$1:$Y$1,0),0)</f>
        <v>#REF!</v>
      </c>
    </row>
    <row r="214" spans="1:25" x14ac:dyDescent="0.3">
      <c r="A214" t="e">
        <f>#REF!&amp;"-"&amp;COUNTA(dairy_dataset!$J$2:J214)</f>
        <v>#REF!</v>
      </c>
      <c r="B214" t="e">
        <f>VLOOKUP($A214,dairy_dataset!$A$1:$Y$4326,MATCH(Filtered_Data!B$1,dairy_dataset!$A$1:$Y$1,0),0)</f>
        <v>#REF!</v>
      </c>
      <c r="C214" t="e">
        <f>VLOOKUP($A214,dairy_dataset!$A$1:$Y$4326,MATCH(Filtered_Data!C$1,dairy_dataset!$A$1:$Y$1,0),0)</f>
        <v>#REF!</v>
      </c>
      <c r="D214" t="e">
        <f>VLOOKUP($A214,dairy_dataset!$A$1:$Y$4326,MATCH(Filtered_Data!D$1,dairy_dataset!$A$1:$Y$1,0),0)</f>
        <v>#REF!</v>
      </c>
      <c r="E214" t="e">
        <f>VLOOKUP($A214,dairy_dataset!$A$1:$Y$4326,MATCH(Filtered_Data!E$1,dairy_dataset!$A$1:$Y$1,0),0)</f>
        <v>#REF!</v>
      </c>
      <c r="F214" t="e">
        <f>VLOOKUP($A214,dairy_dataset!$A$1:$Y$4326,MATCH(Filtered_Data!F$1,dairy_dataset!$A$1:$Y$1,0),0)</f>
        <v>#REF!</v>
      </c>
      <c r="G214" t="e">
        <f>VLOOKUP($A214,dairy_dataset!$A$1:$Y$4326,MATCH(Filtered_Data!G$1,dairy_dataset!$A$1:$Y$1,0),0)</f>
        <v>#REF!</v>
      </c>
      <c r="H214" t="e">
        <f>VLOOKUP($A214,dairy_dataset!$A$1:$Y$4326,MATCH(Filtered_Data!H$1,dairy_dataset!$A$1:$Y$1,0),0)</f>
        <v>#REF!</v>
      </c>
      <c r="I214" t="e">
        <f>VLOOKUP($A214,dairy_dataset!$A$1:$Y$4326,MATCH(Filtered_Data!I$1,dairy_dataset!$A$1:$Y$1,0),0)</f>
        <v>#REF!</v>
      </c>
      <c r="J214" t="e">
        <f>VLOOKUP($A214,dairy_dataset!$A$1:$Y$4326,MATCH(Filtered_Data!J$1,dairy_dataset!$A$1:$Y$1,0),0)</f>
        <v>#REF!</v>
      </c>
      <c r="K214" t="e">
        <f>VLOOKUP($A214,dairy_dataset!$A$1:$Y$4326,MATCH(Filtered_Data!K$1,dairy_dataset!$A$1:$Y$1,0),0)</f>
        <v>#REF!</v>
      </c>
      <c r="L214" t="e">
        <f>VLOOKUP($A214,dairy_dataset!$A$1:$Y$4326,MATCH(Filtered_Data!L$1,dairy_dataset!$A$1:$Y$1,0),0)</f>
        <v>#REF!</v>
      </c>
      <c r="M214" t="e">
        <f>VLOOKUP($A214,dairy_dataset!$A$1:$Y$4326,MATCH(Filtered_Data!M$1,dairy_dataset!$A$1:$Y$1,0),0)</f>
        <v>#REF!</v>
      </c>
      <c r="N214" t="e">
        <f>VLOOKUP($A214,dairy_dataset!$A$1:$Y$4326,MATCH(Filtered_Data!N$1,dairy_dataset!$A$1:$Y$1,0),0)</f>
        <v>#REF!</v>
      </c>
      <c r="O214" t="e">
        <f>VLOOKUP($A214,dairy_dataset!$A$1:$Y$4326,MATCH(Filtered_Data!O$1,dairy_dataset!$A$1:$Y$1,0),0)</f>
        <v>#REF!</v>
      </c>
      <c r="P214" t="e">
        <f>VLOOKUP($A214,dairy_dataset!$A$1:$Y$4326,MATCH(Filtered_Data!P$1,dairy_dataset!$A$1:$Y$1,0),0)</f>
        <v>#REF!</v>
      </c>
      <c r="Q214" t="e">
        <f>VLOOKUP($A214,dairy_dataset!$A$1:$Y$4326,MATCH(Filtered_Data!Q$1,dairy_dataset!$A$1:$Y$1,0),0)</f>
        <v>#REF!</v>
      </c>
      <c r="R214" t="e">
        <f>VLOOKUP($A214,dairy_dataset!$A$1:$Y$4326,MATCH(Filtered_Data!R$1,dairy_dataset!$A$1:$Y$1,0),0)</f>
        <v>#REF!</v>
      </c>
      <c r="S214" t="e">
        <f>VLOOKUP($A214,dairy_dataset!$A$1:$Y$4326,MATCH(Filtered_Data!S$1,dairy_dataset!$A$1:$Y$1,0),0)</f>
        <v>#REF!</v>
      </c>
      <c r="T214" t="e">
        <f>VLOOKUP($A214,dairy_dataset!$A$1:$Y$4326,MATCH(Filtered_Data!T$1,dairy_dataset!$A$1:$Y$1,0),0)</f>
        <v>#REF!</v>
      </c>
      <c r="U214" t="e">
        <f>VLOOKUP($A214,dairy_dataset!$A$1:$Y$4326,MATCH(Filtered_Data!U$1,dairy_dataset!$A$1:$Y$1,0),0)</f>
        <v>#REF!</v>
      </c>
      <c r="V214" t="e">
        <f>VLOOKUP($A214,dairy_dataset!$A$1:$Y$4326,MATCH(Filtered_Data!V$1,dairy_dataset!$A$1:$Y$1,0),0)</f>
        <v>#REF!</v>
      </c>
      <c r="W214" t="e">
        <f>VLOOKUP($A214,dairy_dataset!$A$1:$Y$4326,MATCH(Filtered_Data!W$1,dairy_dataset!$A$1:$Y$1,0),0)</f>
        <v>#REF!</v>
      </c>
      <c r="X214" t="e">
        <f>VLOOKUP($A214,dairy_dataset!$A$1:$Y$4326,MATCH(Filtered_Data!X$1,dairy_dataset!$A$1:$Y$1,0),0)</f>
        <v>#REF!</v>
      </c>
      <c r="Y214" t="e">
        <f>VLOOKUP($A214,dairy_dataset!$A$1:$Y$4326,MATCH(Filtered_Data!Y$1,dairy_dataset!$A$1:$Y$1,0),0)</f>
        <v>#REF!</v>
      </c>
    </row>
    <row r="215" spans="1:25" x14ac:dyDescent="0.3">
      <c r="A215" t="e">
        <f>#REF!&amp;"-"&amp;COUNTA(dairy_dataset!$J$2:J215)</f>
        <v>#REF!</v>
      </c>
      <c r="B215" t="e">
        <f>VLOOKUP($A215,dairy_dataset!$A$1:$Y$4326,MATCH(Filtered_Data!B$1,dairy_dataset!$A$1:$Y$1,0),0)</f>
        <v>#REF!</v>
      </c>
      <c r="C215" t="e">
        <f>VLOOKUP($A215,dairy_dataset!$A$1:$Y$4326,MATCH(Filtered_Data!C$1,dairy_dataset!$A$1:$Y$1,0),0)</f>
        <v>#REF!</v>
      </c>
      <c r="D215" t="e">
        <f>VLOOKUP($A215,dairy_dataset!$A$1:$Y$4326,MATCH(Filtered_Data!D$1,dairy_dataset!$A$1:$Y$1,0),0)</f>
        <v>#REF!</v>
      </c>
      <c r="E215" t="e">
        <f>VLOOKUP($A215,dairy_dataset!$A$1:$Y$4326,MATCH(Filtered_Data!E$1,dairy_dataset!$A$1:$Y$1,0),0)</f>
        <v>#REF!</v>
      </c>
      <c r="F215" t="e">
        <f>VLOOKUP($A215,dairy_dataset!$A$1:$Y$4326,MATCH(Filtered_Data!F$1,dairy_dataset!$A$1:$Y$1,0),0)</f>
        <v>#REF!</v>
      </c>
      <c r="G215" t="e">
        <f>VLOOKUP($A215,dairy_dataset!$A$1:$Y$4326,MATCH(Filtered_Data!G$1,dairy_dataset!$A$1:$Y$1,0),0)</f>
        <v>#REF!</v>
      </c>
      <c r="H215" t="e">
        <f>VLOOKUP($A215,dairy_dataset!$A$1:$Y$4326,MATCH(Filtered_Data!H$1,dairy_dataset!$A$1:$Y$1,0),0)</f>
        <v>#REF!</v>
      </c>
      <c r="I215" t="e">
        <f>VLOOKUP($A215,dairy_dataset!$A$1:$Y$4326,MATCH(Filtered_Data!I$1,dairy_dataset!$A$1:$Y$1,0),0)</f>
        <v>#REF!</v>
      </c>
      <c r="J215" t="e">
        <f>VLOOKUP($A215,dairy_dataset!$A$1:$Y$4326,MATCH(Filtered_Data!J$1,dairy_dataset!$A$1:$Y$1,0),0)</f>
        <v>#REF!</v>
      </c>
      <c r="K215" t="e">
        <f>VLOOKUP($A215,dairy_dataset!$A$1:$Y$4326,MATCH(Filtered_Data!K$1,dairy_dataset!$A$1:$Y$1,0),0)</f>
        <v>#REF!</v>
      </c>
      <c r="L215" t="e">
        <f>VLOOKUP($A215,dairy_dataset!$A$1:$Y$4326,MATCH(Filtered_Data!L$1,dairy_dataset!$A$1:$Y$1,0),0)</f>
        <v>#REF!</v>
      </c>
      <c r="M215" t="e">
        <f>VLOOKUP($A215,dairy_dataset!$A$1:$Y$4326,MATCH(Filtered_Data!M$1,dairy_dataset!$A$1:$Y$1,0),0)</f>
        <v>#REF!</v>
      </c>
      <c r="N215" t="e">
        <f>VLOOKUP($A215,dairy_dataset!$A$1:$Y$4326,MATCH(Filtered_Data!N$1,dairy_dataset!$A$1:$Y$1,0),0)</f>
        <v>#REF!</v>
      </c>
      <c r="O215" t="e">
        <f>VLOOKUP($A215,dairy_dataset!$A$1:$Y$4326,MATCH(Filtered_Data!O$1,dairy_dataset!$A$1:$Y$1,0),0)</f>
        <v>#REF!</v>
      </c>
      <c r="P215" t="e">
        <f>VLOOKUP($A215,dairy_dataset!$A$1:$Y$4326,MATCH(Filtered_Data!P$1,dairy_dataset!$A$1:$Y$1,0),0)</f>
        <v>#REF!</v>
      </c>
      <c r="Q215" t="e">
        <f>VLOOKUP($A215,dairy_dataset!$A$1:$Y$4326,MATCH(Filtered_Data!Q$1,dairy_dataset!$A$1:$Y$1,0),0)</f>
        <v>#REF!</v>
      </c>
      <c r="R215" t="e">
        <f>VLOOKUP($A215,dairy_dataset!$A$1:$Y$4326,MATCH(Filtered_Data!R$1,dairy_dataset!$A$1:$Y$1,0),0)</f>
        <v>#REF!</v>
      </c>
      <c r="S215" t="e">
        <f>VLOOKUP($A215,dairy_dataset!$A$1:$Y$4326,MATCH(Filtered_Data!S$1,dairy_dataset!$A$1:$Y$1,0),0)</f>
        <v>#REF!</v>
      </c>
      <c r="T215" t="e">
        <f>VLOOKUP($A215,dairy_dataset!$A$1:$Y$4326,MATCH(Filtered_Data!T$1,dairy_dataset!$A$1:$Y$1,0),0)</f>
        <v>#REF!</v>
      </c>
      <c r="U215" t="e">
        <f>VLOOKUP($A215,dairy_dataset!$A$1:$Y$4326,MATCH(Filtered_Data!U$1,dairy_dataset!$A$1:$Y$1,0),0)</f>
        <v>#REF!</v>
      </c>
      <c r="V215" t="e">
        <f>VLOOKUP($A215,dairy_dataset!$A$1:$Y$4326,MATCH(Filtered_Data!V$1,dairy_dataset!$A$1:$Y$1,0),0)</f>
        <v>#REF!</v>
      </c>
      <c r="W215" t="e">
        <f>VLOOKUP($A215,dairy_dataset!$A$1:$Y$4326,MATCH(Filtered_Data!W$1,dairy_dataset!$A$1:$Y$1,0),0)</f>
        <v>#REF!</v>
      </c>
      <c r="X215" t="e">
        <f>VLOOKUP($A215,dairy_dataset!$A$1:$Y$4326,MATCH(Filtered_Data!X$1,dairy_dataset!$A$1:$Y$1,0),0)</f>
        <v>#REF!</v>
      </c>
      <c r="Y215" t="e">
        <f>VLOOKUP($A215,dairy_dataset!$A$1:$Y$4326,MATCH(Filtered_Data!Y$1,dairy_dataset!$A$1:$Y$1,0),0)</f>
        <v>#REF!</v>
      </c>
    </row>
    <row r="216" spans="1:25" x14ac:dyDescent="0.3">
      <c r="A216" t="e">
        <f>#REF!&amp;"-"&amp;COUNTA(dairy_dataset!$J$2:J216)</f>
        <v>#REF!</v>
      </c>
      <c r="B216" t="e">
        <f>VLOOKUP($A216,dairy_dataset!$A$1:$Y$4326,MATCH(Filtered_Data!B$1,dairy_dataset!$A$1:$Y$1,0),0)</f>
        <v>#REF!</v>
      </c>
      <c r="C216" t="e">
        <f>VLOOKUP($A216,dairy_dataset!$A$1:$Y$4326,MATCH(Filtered_Data!C$1,dairy_dataset!$A$1:$Y$1,0),0)</f>
        <v>#REF!</v>
      </c>
      <c r="D216" t="e">
        <f>VLOOKUP($A216,dairy_dataset!$A$1:$Y$4326,MATCH(Filtered_Data!D$1,dairy_dataset!$A$1:$Y$1,0),0)</f>
        <v>#REF!</v>
      </c>
      <c r="E216" t="e">
        <f>VLOOKUP($A216,dairy_dataset!$A$1:$Y$4326,MATCH(Filtered_Data!E$1,dairy_dataset!$A$1:$Y$1,0),0)</f>
        <v>#REF!</v>
      </c>
      <c r="F216" t="e">
        <f>VLOOKUP($A216,dairy_dataset!$A$1:$Y$4326,MATCH(Filtered_Data!F$1,dairy_dataset!$A$1:$Y$1,0),0)</f>
        <v>#REF!</v>
      </c>
      <c r="G216" t="e">
        <f>VLOOKUP($A216,dairy_dataset!$A$1:$Y$4326,MATCH(Filtered_Data!G$1,dairy_dataset!$A$1:$Y$1,0),0)</f>
        <v>#REF!</v>
      </c>
      <c r="H216" t="e">
        <f>VLOOKUP($A216,dairy_dataset!$A$1:$Y$4326,MATCH(Filtered_Data!H$1,dairy_dataset!$A$1:$Y$1,0),0)</f>
        <v>#REF!</v>
      </c>
      <c r="I216" t="e">
        <f>VLOOKUP($A216,dairy_dataset!$A$1:$Y$4326,MATCH(Filtered_Data!I$1,dairy_dataset!$A$1:$Y$1,0),0)</f>
        <v>#REF!</v>
      </c>
      <c r="J216" t="e">
        <f>VLOOKUP($A216,dairy_dataset!$A$1:$Y$4326,MATCH(Filtered_Data!J$1,dairy_dataset!$A$1:$Y$1,0),0)</f>
        <v>#REF!</v>
      </c>
      <c r="K216" t="e">
        <f>VLOOKUP($A216,dairy_dataset!$A$1:$Y$4326,MATCH(Filtered_Data!K$1,dairy_dataset!$A$1:$Y$1,0),0)</f>
        <v>#REF!</v>
      </c>
      <c r="L216" t="e">
        <f>VLOOKUP($A216,dairy_dataset!$A$1:$Y$4326,MATCH(Filtered_Data!L$1,dairy_dataset!$A$1:$Y$1,0),0)</f>
        <v>#REF!</v>
      </c>
      <c r="M216" t="e">
        <f>VLOOKUP($A216,dairy_dataset!$A$1:$Y$4326,MATCH(Filtered_Data!M$1,dairy_dataset!$A$1:$Y$1,0),0)</f>
        <v>#REF!</v>
      </c>
      <c r="N216" t="e">
        <f>VLOOKUP($A216,dairy_dataset!$A$1:$Y$4326,MATCH(Filtered_Data!N$1,dairy_dataset!$A$1:$Y$1,0),0)</f>
        <v>#REF!</v>
      </c>
      <c r="O216" t="e">
        <f>VLOOKUP($A216,dairy_dataset!$A$1:$Y$4326,MATCH(Filtered_Data!O$1,dairy_dataset!$A$1:$Y$1,0),0)</f>
        <v>#REF!</v>
      </c>
      <c r="P216" t="e">
        <f>VLOOKUP($A216,dairy_dataset!$A$1:$Y$4326,MATCH(Filtered_Data!P$1,dairy_dataset!$A$1:$Y$1,0),0)</f>
        <v>#REF!</v>
      </c>
      <c r="Q216" t="e">
        <f>VLOOKUP($A216,dairy_dataset!$A$1:$Y$4326,MATCH(Filtered_Data!Q$1,dairy_dataset!$A$1:$Y$1,0),0)</f>
        <v>#REF!</v>
      </c>
      <c r="R216" t="e">
        <f>VLOOKUP($A216,dairy_dataset!$A$1:$Y$4326,MATCH(Filtered_Data!R$1,dairy_dataset!$A$1:$Y$1,0),0)</f>
        <v>#REF!</v>
      </c>
      <c r="S216" t="e">
        <f>VLOOKUP($A216,dairy_dataset!$A$1:$Y$4326,MATCH(Filtered_Data!S$1,dairy_dataset!$A$1:$Y$1,0),0)</f>
        <v>#REF!</v>
      </c>
      <c r="T216" t="e">
        <f>VLOOKUP($A216,dairy_dataset!$A$1:$Y$4326,MATCH(Filtered_Data!T$1,dairy_dataset!$A$1:$Y$1,0),0)</f>
        <v>#REF!</v>
      </c>
      <c r="U216" t="e">
        <f>VLOOKUP($A216,dairy_dataset!$A$1:$Y$4326,MATCH(Filtered_Data!U$1,dairy_dataset!$A$1:$Y$1,0),0)</f>
        <v>#REF!</v>
      </c>
      <c r="V216" t="e">
        <f>VLOOKUP($A216,dairy_dataset!$A$1:$Y$4326,MATCH(Filtered_Data!V$1,dairy_dataset!$A$1:$Y$1,0),0)</f>
        <v>#REF!</v>
      </c>
      <c r="W216" t="e">
        <f>VLOOKUP($A216,dairy_dataset!$A$1:$Y$4326,MATCH(Filtered_Data!W$1,dairy_dataset!$A$1:$Y$1,0),0)</f>
        <v>#REF!</v>
      </c>
      <c r="X216" t="e">
        <f>VLOOKUP($A216,dairy_dataset!$A$1:$Y$4326,MATCH(Filtered_Data!X$1,dairy_dataset!$A$1:$Y$1,0),0)</f>
        <v>#REF!</v>
      </c>
      <c r="Y216" t="e">
        <f>VLOOKUP($A216,dairy_dataset!$A$1:$Y$4326,MATCH(Filtered_Data!Y$1,dairy_dataset!$A$1:$Y$1,0),0)</f>
        <v>#REF!</v>
      </c>
    </row>
    <row r="217" spans="1:25" x14ac:dyDescent="0.3">
      <c r="A217" t="e">
        <f>#REF!&amp;"-"&amp;COUNTA(dairy_dataset!$J$2:J217)</f>
        <v>#REF!</v>
      </c>
      <c r="B217" t="e">
        <f>VLOOKUP($A217,dairy_dataset!$A$1:$Y$4326,MATCH(Filtered_Data!B$1,dairy_dataset!$A$1:$Y$1,0),0)</f>
        <v>#REF!</v>
      </c>
      <c r="C217" t="e">
        <f>VLOOKUP($A217,dairy_dataset!$A$1:$Y$4326,MATCH(Filtered_Data!C$1,dairy_dataset!$A$1:$Y$1,0),0)</f>
        <v>#REF!</v>
      </c>
      <c r="D217" t="e">
        <f>VLOOKUP($A217,dairy_dataset!$A$1:$Y$4326,MATCH(Filtered_Data!D$1,dairy_dataset!$A$1:$Y$1,0),0)</f>
        <v>#REF!</v>
      </c>
      <c r="E217" t="e">
        <f>VLOOKUP($A217,dairy_dataset!$A$1:$Y$4326,MATCH(Filtered_Data!E$1,dairy_dataset!$A$1:$Y$1,0),0)</f>
        <v>#REF!</v>
      </c>
      <c r="F217" t="e">
        <f>VLOOKUP($A217,dairy_dataset!$A$1:$Y$4326,MATCH(Filtered_Data!F$1,dairy_dataset!$A$1:$Y$1,0),0)</f>
        <v>#REF!</v>
      </c>
      <c r="G217" t="e">
        <f>VLOOKUP($A217,dairy_dataset!$A$1:$Y$4326,MATCH(Filtered_Data!G$1,dairy_dataset!$A$1:$Y$1,0),0)</f>
        <v>#REF!</v>
      </c>
      <c r="H217" t="e">
        <f>VLOOKUP($A217,dairy_dataset!$A$1:$Y$4326,MATCH(Filtered_Data!H$1,dairy_dataset!$A$1:$Y$1,0),0)</f>
        <v>#REF!</v>
      </c>
      <c r="I217" t="e">
        <f>VLOOKUP($A217,dairy_dataset!$A$1:$Y$4326,MATCH(Filtered_Data!I$1,dairy_dataset!$A$1:$Y$1,0),0)</f>
        <v>#REF!</v>
      </c>
      <c r="J217" t="e">
        <f>VLOOKUP($A217,dairy_dataset!$A$1:$Y$4326,MATCH(Filtered_Data!J$1,dairy_dataset!$A$1:$Y$1,0),0)</f>
        <v>#REF!</v>
      </c>
      <c r="K217" t="e">
        <f>VLOOKUP($A217,dairy_dataset!$A$1:$Y$4326,MATCH(Filtered_Data!K$1,dairy_dataset!$A$1:$Y$1,0),0)</f>
        <v>#REF!</v>
      </c>
      <c r="L217" t="e">
        <f>VLOOKUP($A217,dairy_dataset!$A$1:$Y$4326,MATCH(Filtered_Data!L$1,dairy_dataset!$A$1:$Y$1,0),0)</f>
        <v>#REF!</v>
      </c>
      <c r="M217" t="e">
        <f>VLOOKUP($A217,dairy_dataset!$A$1:$Y$4326,MATCH(Filtered_Data!M$1,dairy_dataset!$A$1:$Y$1,0),0)</f>
        <v>#REF!</v>
      </c>
      <c r="N217" t="e">
        <f>VLOOKUP($A217,dairy_dataset!$A$1:$Y$4326,MATCH(Filtered_Data!N$1,dairy_dataset!$A$1:$Y$1,0),0)</f>
        <v>#REF!</v>
      </c>
      <c r="O217" t="e">
        <f>VLOOKUP($A217,dairy_dataset!$A$1:$Y$4326,MATCH(Filtered_Data!O$1,dairy_dataset!$A$1:$Y$1,0),0)</f>
        <v>#REF!</v>
      </c>
      <c r="P217" t="e">
        <f>VLOOKUP($A217,dairy_dataset!$A$1:$Y$4326,MATCH(Filtered_Data!P$1,dairy_dataset!$A$1:$Y$1,0),0)</f>
        <v>#REF!</v>
      </c>
      <c r="Q217" t="e">
        <f>VLOOKUP($A217,dairy_dataset!$A$1:$Y$4326,MATCH(Filtered_Data!Q$1,dairy_dataset!$A$1:$Y$1,0),0)</f>
        <v>#REF!</v>
      </c>
      <c r="R217" t="e">
        <f>VLOOKUP($A217,dairy_dataset!$A$1:$Y$4326,MATCH(Filtered_Data!R$1,dairy_dataset!$A$1:$Y$1,0),0)</f>
        <v>#REF!</v>
      </c>
      <c r="S217" t="e">
        <f>VLOOKUP($A217,dairy_dataset!$A$1:$Y$4326,MATCH(Filtered_Data!S$1,dairy_dataset!$A$1:$Y$1,0),0)</f>
        <v>#REF!</v>
      </c>
      <c r="T217" t="e">
        <f>VLOOKUP($A217,dairy_dataset!$A$1:$Y$4326,MATCH(Filtered_Data!T$1,dairy_dataset!$A$1:$Y$1,0),0)</f>
        <v>#REF!</v>
      </c>
      <c r="U217" t="e">
        <f>VLOOKUP($A217,dairy_dataset!$A$1:$Y$4326,MATCH(Filtered_Data!U$1,dairy_dataset!$A$1:$Y$1,0),0)</f>
        <v>#REF!</v>
      </c>
      <c r="V217" t="e">
        <f>VLOOKUP($A217,dairy_dataset!$A$1:$Y$4326,MATCH(Filtered_Data!V$1,dairy_dataset!$A$1:$Y$1,0),0)</f>
        <v>#REF!</v>
      </c>
      <c r="W217" t="e">
        <f>VLOOKUP($A217,dairy_dataset!$A$1:$Y$4326,MATCH(Filtered_Data!W$1,dairy_dataset!$A$1:$Y$1,0),0)</f>
        <v>#REF!</v>
      </c>
      <c r="X217" t="e">
        <f>VLOOKUP($A217,dairy_dataset!$A$1:$Y$4326,MATCH(Filtered_Data!X$1,dairy_dataset!$A$1:$Y$1,0),0)</f>
        <v>#REF!</v>
      </c>
      <c r="Y217" t="e">
        <f>VLOOKUP($A217,dairy_dataset!$A$1:$Y$4326,MATCH(Filtered_Data!Y$1,dairy_dataset!$A$1:$Y$1,0),0)</f>
        <v>#REF!</v>
      </c>
    </row>
    <row r="218" spans="1:25" x14ac:dyDescent="0.3">
      <c r="A218" t="e">
        <f>#REF!&amp;"-"&amp;COUNTA(dairy_dataset!$J$2:J218)</f>
        <v>#REF!</v>
      </c>
      <c r="B218" t="e">
        <f>VLOOKUP($A218,dairy_dataset!$A$1:$Y$4326,MATCH(Filtered_Data!B$1,dairy_dataset!$A$1:$Y$1,0),0)</f>
        <v>#REF!</v>
      </c>
      <c r="C218" t="e">
        <f>VLOOKUP($A218,dairy_dataset!$A$1:$Y$4326,MATCH(Filtered_Data!C$1,dairy_dataset!$A$1:$Y$1,0),0)</f>
        <v>#REF!</v>
      </c>
      <c r="D218" t="e">
        <f>VLOOKUP($A218,dairy_dataset!$A$1:$Y$4326,MATCH(Filtered_Data!D$1,dairy_dataset!$A$1:$Y$1,0),0)</f>
        <v>#REF!</v>
      </c>
      <c r="E218" t="e">
        <f>VLOOKUP($A218,dairy_dataset!$A$1:$Y$4326,MATCH(Filtered_Data!E$1,dairy_dataset!$A$1:$Y$1,0),0)</f>
        <v>#REF!</v>
      </c>
      <c r="F218" t="e">
        <f>VLOOKUP($A218,dairy_dataset!$A$1:$Y$4326,MATCH(Filtered_Data!F$1,dairy_dataset!$A$1:$Y$1,0),0)</f>
        <v>#REF!</v>
      </c>
      <c r="G218" t="e">
        <f>VLOOKUP($A218,dairy_dataset!$A$1:$Y$4326,MATCH(Filtered_Data!G$1,dairy_dataset!$A$1:$Y$1,0),0)</f>
        <v>#REF!</v>
      </c>
      <c r="H218" t="e">
        <f>VLOOKUP($A218,dairy_dataset!$A$1:$Y$4326,MATCH(Filtered_Data!H$1,dairy_dataset!$A$1:$Y$1,0),0)</f>
        <v>#REF!</v>
      </c>
      <c r="I218" t="e">
        <f>VLOOKUP($A218,dairy_dataset!$A$1:$Y$4326,MATCH(Filtered_Data!I$1,dairy_dataset!$A$1:$Y$1,0),0)</f>
        <v>#REF!</v>
      </c>
      <c r="J218" t="e">
        <f>VLOOKUP($A218,dairy_dataset!$A$1:$Y$4326,MATCH(Filtered_Data!J$1,dairy_dataset!$A$1:$Y$1,0),0)</f>
        <v>#REF!</v>
      </c>
      <c r="K218" t="e">
        <f>VLOOKUP($A218,dairy_dataset!$A$1:$Y$4326,MATCH(Filtered_Data!K$1,dairy_dataset!$A$1:$Y$1,0),0)</f>
        <v>#REF!</v>
      </c>
      <c r="L218" t="e">
        <f>VLOOKUP($A218,dairy_dataset!$A$1:$Y$4326,MATCH(Filtered_Data!L$1,dairy_dataset!$A$1:$Y$1,0),0)</f>
        <v>#REF!</v>
      </c>
      <c r="M218" t="e">
        <f>VLOOKUP($A218,dairy_dataset!$A$1:$Y$4326,MATCH(Filtered_Data!M$1,dairy_dataset!$A$1:$Y$1,0),0)</f>
        <v>#REF!</v>
      </c>
      <c r="N218" t="e">
        <f>VLOOKUP($A218,dairy_dataset!$A$1:$Y$4326,MATCH(Filtered_Data!N$1,dairy_dataset!$A$1:$Y$1,0),0)</f>
        <v>#REF!</v>
      </c>
      <c r="O218" t="e">
        <f>VLOOKUP($A218,dairy_dataset!$A$1:$Y$4326,MATCH(Filtered_Data!O$1,dairy_dataset!$A$1:$Y$1,0),0)</f>
        <v>#REF!</v>
      </c>
      <c r="P218" t="e">
        <f>VLOOKUP($A218,dairy_dataset!$A$1:$Y$4326,MATCH(Filtered_Data!P$1,dairy_dataset!$A$1:$Y$1,0),0)</f>
        <v>#REF!</v>
      </c>
      <c r="Q218" t="e">
        <f>VLOOKUP($A218,dairy_dataset!$A$1:$Y$4326,MATCH(Filtered_Data!Q$1,dairy_dataset!$A$1:$Y$1,0),0)</f>
        <v>#REF!</v>
      </c>
      <c r="R218" t="e">
        <f>VLOOKUP($A218,dairy_dataset!$A$1:$Y$4326,MATCH(Filtered_Data!R$1,dairy_dataset!$A$1:$Y$1,0),0)</f>
        <v>#REF!</v>
      </c>
      <c r="S218" t="e">
        <f>VLOOKUP($A218,dairy_dataset!$A$1:$Y$4326,MATCH(Filtered_Data!S$1,dairy_dataset!$A$1:$Y$1,0),0)</f>
        <v>#REF!</v>
      </c>
      <c r="T218" t="e">
        <f>VLOOKUP($A218,dairy_dataset!$A$1:$Y$4326,MATCH(Filtered_Data!T$1,dairy_dataset!$A$1:$Y$1,0),0)</f>
        <v>#REF!</v>
      </c>
      <c r="U218" t="e">
        <f>VLOOKUP($A218,dairy_dataset!$A$1:$Y$4326,MATCH(Filtered_Data!U$1,dairy_dataset!$A$1:$Y$1,0),0)</f>
        <v>#REF!</v>
      </c>
      <c r="V218" t="e">
        <f>VLOOKUP($A218,dairy_dataset!$A$1:$Y$4326,MATCH(Filtered_Data!V$1,dairy_dataset!$A$1:$Y$1,0),0)</f>
        <v>#REF!</v>
      </c>
      <c r="W218" t="e">
        <f>VLOOKUP($A218,dairy_dataset!$A$1:$Y$4326,MATCH(Filtered_Data!W$1,dairy_dataset!$A$1:$Y$1,0),0)</f>
        <v>#REF!</v>
      </c>
      <c r="X218" t="e">
        <f>VLOOKUP($A218,dairy_dataset!$A$1:$Y$4326,MATCH(Filtered_Data!X$1,dairy_dataset!$A$1:$Y$1,0),0)</f>
        <v>#REF!</v>
      </c>
      <c r="Y218" t="e">
        <f>VLOOKUP($A218,dairy_dataset!$A$1:$Y$4326,MATCH(Filtered_Data!Y$1,dairy_dataset!$A$1:$Y$1,0),0)</f>
        <v>#REF!</v>
      </c>
    </row>
    <row r="219" spans="1:25" x14ac:dyDescent="0.3">
      <c r="A219" t="e">
        <f>#REF!&amp;"-"&amp;COUNTA(dairy_dataset!$J$2:J219)</f>
        <v>#REF!</v>
      </c>
      <c r="B219" t="e">
        <f>VLOOKUP($A219,dairy_dataset!$A$1:$Y$4326,MATCH(Filtered_Data!B$1,dairy_dataset!$A$1:$Y$1,0),0)</f>
        <v>#REF!</v>
      </c>
      <c r="C219" t="e">
        <f>VLOOKUP($A219,dairy_dataset!$A$1:$Y$4326,MATCH(Filtered_Data!C$1,dairy_dataset!$A$1:$Y$1,0),0)</f>
        <v>#REF!</v>
      </c>
      <c r="D219" t="e">
        <f>VLOOKUP($A219,dairy_dataset!$A$1:$Y$4326,MATCH(Filtered_Data!D$1,dairy_dataset!$A$1:$Y$1,0),0)</f>
        <v>#REF!</v>
      </c>
      <c r="E219" t="e">
        <f>VLOOKUP($A219,dairy_dataset!$A$1:$Y$4326,MATCH(Filtered_Data!E$1,dairy_dataset!$A$1:$Y$1,0),0)</f>
        <v>#REF!</v>
      </c>
      <c r="F219" t="e">
        <f>VLOOKUP($A219,dairy_dataset!$A$1:$Y$4326,MATCH(Filtered_Data!F$1,dairy_dataset!$A$1:$Y$1,0),0)</f>
        <v>#REF!</v>
      </c>
      <c r="G219" t="e">
        <f>VLOOKUP($A219,dairy_dataset!$A$1:$Y$4326,MATCH(Filtered_Data!G$1,dairy_dataset!$A$1:$Y$1,0),0)</f>
        <v>#REF!</v>
      </c>
      <c r="H219" t="e">
        <f>VLOOKUP($A219,dairy_dataset!$A$1:$Y$4326,MATCH(Filtered_Data!H$1,dairy_dataset!$A$1:$Y$1,0),0)</f>
        <v>#REF!</v>
      </c>
      <c r="I219" t="e">
        <f>VLOOKUP($A219,dairy_dataset!$A$1:$Y$4326,MATCH(Filtered_Data!I$1,dairy_dataset!$A$1:$Y$1,0),0)</f>
        <v>#REF!</v>
      </c>
      <c r="J219" t="e">
        <f>VLOOKUP($A219,dairy_dataset!$A$1:$Y$4326,MATCH(Filtered_Data!J$1,dairy_dataset!$A$1:$Y$1,0),0)</f>
        <v>#REF!</v>
      </c>
      <c r="K219" t="e">
        <f>VLOOKUP($A219,dairy_dataset!$A$1:$Y$4326,MATCH(Filtered_Data!K$1,dairy_dataset!$A$1:$Y$1,0),0)</f>
        <v>#REF!</v>
      </c>
      <c r="L219" t="e">
        <f>VLOOKUP($A219,dairy_dataset!$A$1:$Y$4326,MATCH(Filtered_Data!L$1,dairy_dataset!$A$1:$Y$1,0),0)</f>
        <v>#REF!</v>
      </c>
      <c r="M219" t="e">
        <f>VLOOKUP($A219,dairy_dataset!$A$1:$Y$4326,MATCH(Filtered_Data!M$1,dairy_dataset!$A$1:$Y$1,0),0)</f>
        <v>#REF!</v>
      </c>
      <c r="N219" t="e">
        <f>VLOOKUP($A219,dairy_dataset!$A$1:$Y$4326,MATCH(Filtered_Data!N$1,dairy_dataset!$A$1:$Y$1,0),0)</f>
        <v>#REF!</v>
      </c>
      <c r="O219" t="e">
        <f>VLOOKUP($A219,dairy_dataset!$A$1:$Y$4326,MATCH(Filtered_Data!O$1,dairy_dataset!$A$1:$Y$1,0),0)</f>
        <v>#REF!</v>
      </c>
      <c r="P219" t="e">
        <f>VLOOKUP($A219,dairy_dataset!$A$1:$Y$4326,MATCH(Filtered_Data!P$1,dairy_dataset!$A$1:$Y$1,0),0)</f>
        <v>#REF!</v>
      </c>
      <c r="Q219" t="e">
        <f>VLOOKUP($A219,dairy_dataset!$A$1:$Y$4326,MATCH(Filtered_Data!Q$1,dairy_dataset!$A$1:$Y$1,0),0)</f>
        <v>#REF!</v>
      </c>
      <c r="R219" t="e">
        <f>VLOOKUP($A219,dairy_dataset!$A$1:$Y$4326,MATCH(Filtered_Data!R$1,dairy_dataset!$A$1:$Y$1,0),0)</f>
        <v>#REF!</v>
      </c>
      <c r="S219" t="e">
        <f>VLOOKUP($A219,dairy_dataset!$A$1:$Y$4326,MATCH(Filtered_Data!S$1,dairy_dataset!$A$1:$Y$1,0),0)</f>
        <v>#REF!</v>
      </c>
      <c r="T219" t="e">
        <f>VLOOKUP($A219,dairy_dataset!$A$1:$Y$4326,MATCH(Filtered_Data!T$1,dairy_dataset!$A$1:$Y$1,0),0)</f>
        <v>#REF!</v>
      </c>
      <c r="U219" t="e">
        <f>VLOOKUP($A219,dairy_dataset!$A$1:$Y$4326,MATCH(Filtered_Data!U$1,dairy_dataset!$A$1:$Y$1,0),0)</f>
        <v>#REF!</v>
      </c>
      <c r="V219" t="e">
        <f>VLOOKUP($A219,dairy_dataset!$A$1:$Y$4326,MATCH(Filtered_Data!V$1,dairy_dataset!$A$1:$Y$1,0),0)</f>
        <v>#REF!</v>
      </c>
      <c r="W219" t="e">
        <f>VLOOKUP($A219,dairy_dataset!$A$1:$Y$4326,MATCH(Filtered_Data!W$1,dairy_dataset!$A$1:$Y$1,0),0)</f>
        <v>#REF!</v>
      </c>
      <c r="X219" t="e">
        <f>VLOOKUP($A219,dairy_dataset!$A$1:$Y$4326,MATCH(Filtered_Data!X$1,dairy_dataset!$A$1:$Y$1,0),0)</f>
        <v>#REF!</v>
      </c>
      <c r="Y219" t="e">
        <f>VLOOKUP($A219,dairy_dataset!$A$1:$Y$4326,MATCH(Filtered_Data!Y$1,dairy_dataset!$A$1:$Y$1,0),0)</f>
        <v>#REF!</v>
      </c>
    </row>
    <row r="220" spans="1:25" x14ac:dyDescent="0.3">
      <c r="A220" t="e">
        <f>#REF!&amp;"-"&amp;COUNTA(dairy_dataset!$J$2:J220)</f>
        <v>#REF!</v>
      </c>
      <c r="B220" t="e">
        <f>VLOOKUP($A220,dairy_dataset!$A$1:$Y$4326,MATCH(Filtered_Data!B$1,dairy_dataset!$A$1:$Y$1,0),0)</f>
        <v>#REF!</v>
      </c>
      <c r="C220" t="e">
        <f>VLOOKUP($A220,dairy_dataset!$A$1:$Y$4326,MATCH(Filtered_Data!C$1,dairy_dataset!$A$1:$Y$1,0),0)</f>
        <v>#REF!</v>
      </c>
      <c r="D220" t="e">
        <f>VLOOKUP($A220,dairy_dataset!$A$1:$Y$4326,MATCH(Filtered_Data!D$1,dairy_dataset!$A$1:$Y$1,0),0)</f>
        <v>#REF!</v>
      </c>
      <c r="E220" t="e">
        <f>VLOOKUP($A220,dairy_dataset!$A$1:$Y$4326,MATCH(Filtered_Data!E$1,dairy_dataset!$A$1:$Y$1,0),0)</f>
        <v>#REF!</v>
      </c>
      <c r="F220" t="e">
        <f>VLOOKUP($A220,dairy_dataset!$A$1:$Y$4326,MATCH(Filtered_Data!F$1,dairy_dataset!$A$1:$Y$1,0),0)</f>
        <v>#REF!</v>
      </c>
      <c r="G220" t="e">
        <f>VLOOKUP($A220,dairy_dataset!$A$1:$Y$4326,MATCH(Filtered_Data!G$1,dairy_dataset!$A$1:$Y$1,0),0)</f>
        <v>#REF!</v>
      </c>
      <c r="H220" t="e">
        <f>VLOOKUP($A220,dairy_dataset!$A$1:$Y$4326,MATCH(Filtered_Data!H$1,dairy_dataset!$A$1:$Y$1,0),0)</f>
        <v>#REF!</v>
      </c>
      <c r="I220" t="e">
        <f>VLOOKUP($A220,dairy_dataset!$A$1:$Y$4326,MATCH(Filtered_Data!I$1,dairy_dataset!$A$1:$Y$1,0),0)</f>
        <v>#REF!</v>
      </c>
      <c r="J220" t="e">
        <f>VLOOKUP($A220,dairy_dataset!$A$1:$Y$4326,MATCH(Filtered_Data!J$1,dairy_dataset!$A$1:$Y$1,0),0)</f>
        <v>#REF!</v>
      </c>
      <c r="K220" t="e">
        <f>VLOOKUP($A220,dairy_dataset!$A$1:$Y$4326,MATCH(Filtered_Data!K$1,dairy_dataset!$A$1:$Y$1,0),0)</f>
        <v>#REF!</v>
      </c>
      <c r="L220" t="e">
        <f>VLOOKUP($A220,dairy_dataset!$A$1:$Y$4326,MATCH(Filtered_Data!L$1,dairy_dataset!$A$1:$Y$1,0),0)</f>
        <v>#REF!</v>
      </c>
      <c r="M220" t="e">
        <f>VLOOKUP($A220,dairy_dataset!$A$1:$Y$4326,MATCH(Filtered_Data!M$1,dairy_dataset!$A$1:$Y$1,0),0)</f>
        <v>#REF!</v>
      </c>
      <c r="N220" t="e">
        <f>VLOOKUP($A220,dairy_dataset!$A$1:$Y$4326,MATCH(Filtered_Data!N$1,dairy_dataset!$A$1:$Y$1,0),0)</f>
        <v>#REF!</v>
      </c>
      <c r="O220" t="e">
        <f>VLOOKUP($A220,dairy_dataset!$A$1:$Y$4326,MATCH(Filtered_Data!O$1,dairy_dataset!$A$1:$Y$1,0),0)</f>
        <v>#REF!</v>
      </c>
      <c r="P220" t="e">
        <f>VLOOKUP($A220,dairy_dataset!$A$1:$Y$4326,MATCH(Filtered_Data!P$1,dairy_dataset!$A$1:$Y$1,0),0)</f>
        <v>#REF!</v>
      </c>
      <c r="Q220" t="e">
        <f>VLOOKUP($A220,dairy_dataset!$A$1:$Y$4326,MATCH(Filtered_Data!Q$1,dairy_dataset!$A$1:$Y$1,0),0)</f>
        <v>#REF!</v>
      </c>
      <c r="R220" t="e">
        <f>VLOOKUP($A220,dairy_dataset!$A$1:$Y$4326,MATCH(Filtered_Data!R$1,dairy_dataset!$A$1:$Y$1,0),0)</f>
        <v>#REF!</v>
      </c>
      <c r="S220" t="e">
        <f>VLOOKUP($A220,dairy_dataset!$A$1:$Y$4326,MATCH(Filtered_Data!S$1,dairy_dataset!$A$1:$Y$1,0),0)</f>
        <v>#REF!</v>
      </c>
      <c r="T220" t="e">
        <f>VLOOKUP($A220,dairy_dataset!$A$1:$Y$4326,MATCH(Filtered_Data!T$1,dairy_dataset!$A$1:$Y$1,0),0)</f>
        <v>#REF!</v>
      </c>
      <c r="U220" t="e">
        <f>VLOOKUP($A220,dairy_dataset!$A$1:$Y$4326,MATCH(Filtered_Data!U$1,dairy_dataset!$A$1:$Y$1,0),0)</f>
        <v>#REF!</v>
      </c>
      <c r="V220" t="e">
        <f>VLOOKUP($A220,dairy_dataset!$A$1:$Y$4326,MATCH(Filtered_Data!V$1,dairy_dataset!$A$1:$Y$1,0),0)</f>
        <v>#REF!</v>
      </c>
      <c r="W220" t="e">
        <f>VLOOKUP($A220,dairy_dataset!$A$1:$Y$4326,MATCH(Filtered_Data!W$1,dairy_dataset!$A$1:$Y$1,0),0)</f>
        <v>#REF!</v>
      </c>
      <c r="X220" t="e">
        <f>VLOOKUP($A220,dairy_dataset!$A$1:$Y$4326,MATCH(Filtered_Data!X$1,dairy_dataset!$A$1:$Y$1,0),0)</f>
        <v>#REF!</v>
      </c>
      <c r="Y220" t="e">
        <f>VLOOKUP($A220,dairy_dataset!$A$1:$Y$4326,MATCH(Filtered_Data!Y$1,dairy_dataset!$A$1:$Y$1,0),0)</f>
        <v>#REF!</v>
      </c>
    </row>
    <row r="221" spans="1:25" x14ac:dyDescent="0.3">
      <c r="A221" t="e">
        <f>#REF!&amp;"-"&amp;COUNTA(dairy_dataset!$J$2:J221)</f>
        <v>#REF!</v>
      </c>
      <c r="B221" t="e">
        <f>VLOOKUP($A221,dairy_dataset!$A$1:$Y$4326,MATCH(Filtered_Data!B$1,dairy_dataset!$A$1:$Y$1,0),0)</f>
        <v>#REF!</v>
      </c>
      <c r="C221" t="e">
        <f>VLOOKUP($A221,dairy_dataset!$A$1:$Y$4326,MATCH(Filtered_Data!C$1,dairy_dataset!$A$1:$Y$1,0),0)</f>
        <v>#REF!</v>
      </c>
      <c r="D221" t="e">
        <f>VLOOKUP($A221,dairy_dataset!$A$1:$Y$4326,MATCH(Filtered_Data!D$1,dairy_dataset!$A$1:$Y$1,0),0)</f>
        <v>#REF!</v>
      </c>
      <c r="E221" t="e">
        <f>VLOOKUP($A221,dairy_dataset!$A$1:$Y$4326,MATCH(Filtered_Data!E$1,dairy_dataset!$A$1:$Y$1,0),0)</f>
        <v>#REF!</v>
      </c>
      <c r="F221" t="e">
        <f>VLOOKUP($A221,dairy_dataset!$A$1:$Y$4326,MATCH(Filtered_Data!F$1,dairy_dataset!$A$1:$Y$1,0),0)</f>
        <v>#REF!</v>
      </c>
      <c r="G221" t="e">
        <f>VLOOKUP($A221,dairy_dataset!$A$1:$Y$4326,MATCH(Filtered_Data!G$1,dairy_dataset!$A$1:$Y$1,0),0)</f>
        <v>#REF!</v>
      </c>
      <c r="H221" t="e">
        <f>VLOOKUP($A221,dairy_dataset!$A$1:$Y$4326,MATCH(Filtered_Data!H$1,dairy_dataset!$A$1:$Y$1,0),0)</f>
        <v>#REF!</v>
      </c>
      <c r="I221" t="e">
        <f>VLOOKUP($A221,dairy_dataset!$A$1:$Y$4326,MATCH(Filtered_Data!I$1,dairy_dataset!$A$1:$Y$1,0),0)</f>
        <v>#REF!</v>
      </c>
      <c r="J221" t="e">
        <f>VLOOKUP($A221,dairy_dataset!$A$1:$Y$4326,MATCH(Filtered_Data!J$1,dairy_dataset!$A$1:$Y$1,0),0)</f>
        <v>#REF!</v>
      </c>
      <c r="K221" t="e">
        <f>VLOOKUP($A221,dairy_dataset!$A$1:$Y$4326,MATCH(Filtered_Data!K$1,dairy_dataset!$A$1:$Y$1,0),0)</f>
        <v>#REF!</v>
      </c>
      <c r="L221" t="e">
        <f>VLOOKUP($A221,dairy_dataset!$A$1:$Y$4326,MATCH(Filtered_Data!L$1,dairy_dataset!$A$1:$Y$1,0),0)</f>
        <v>#REF!</v>
      </c>
      <c r="M221" t="e">
        <f>VLOOKUP($A221,dairy_dataset!$A$1:$Y$4326,MATCH(Filtered_Data!M$1,dairy_dataset!$A$1:$Y$1,0),0)</f>
        <v>#REF!</v>
      </c>
      <c r="N221" t="e">
        <f>VLOOKUP($A221,dairy_dataset!$A$1:$Y$4326,MATCH(Filtered_Data!N$1,dairy_dataset!$A$1:$Y$1,0),0)</f>
        <v>#REF!</v>
      </c>
      <c r="O221" t="e">
        <f>VLOOKUP($A221,dairy_dataset!$A$1:$Y$4326,MATCH(Filtered_Data!O$1,dairy_dataset!$A$1:$Y$1,0),0)</f>
        <v>#REF!</v>
      </c>
      <c r="P221" t="e">
        <f>VLOOKUP($A221,dairy_dataset!$A$1:$Y$4326,MATCH(Filtered_Data!P$1,dairy_dataset!$A$1:$Y$1,0),0)</f>
        <v>#REF!</v>
      </c>
      <c r="Q221" t="e">
        <f>VLOOKUP($A221,dairy_dataset!$A$1:$Y$4326,MATCH(Filtered_Data!Q$1,dairy_dataset!$A$1:$Y$1,0),0)</f>
        <v>#REF!</v>
      </c>
      <c r="R221" t="e">
        <f>VLOOKUP($A221,dairy_dataset!$A$1:$Y$4326,MATCH(Filtered_Data!R$1,dairy_dataset!$A$1:$Y$1,0),0)</f>
        <v>#REF!</v>
      </c>
      <c r="S221" t="e">
        <f>VLOOKUP($A221,dairy_dataset!$A$1:$Y$4326,MATCH(Filtered_Data!S$1,dairy_dataset!$A$1:$Y$1,0),0)</f>
        <v>#REF!</v>
      </c>
      <c r="T221" t="e">
        <f>VLOOKUP($A221,dairy_dataset!$A$1:$Y$4326,MATCH(Filtered_Data!T$1,dairy_dataset!$A$1:$Y$1,0),0)</f>
        <v>#REF!</v>
      </c>
      <c r="U221" t="e">
        <f>VLOOKUP($A221,dairy_dataset!$A$1:$Y$4326,MATCH(Filtered_Data!U$1,dairy_dataset!$A$1:$Y$1,0),0)</f>
        <v>#REF!</v>
      </c>
      <c r="V221" t="e">
        <f>VLOOKUP($A221,dairy_dataset!$A$1:$Y$4326,MATCH(Filtered_Data!V$1,dairy_dataset!$A$1:$Y$1,0),0)</f>
        <v>#REF!</v>
      </c>
      <c r="W221" t="e">
        <f>VLOOKUP($A221,dairy_dataset!$A$1:$Y$4326,MATCH(Filtered_Data!W$1,dairy_dataset!$A$1:$Y$1,0),0)</f>
        <v>#REF!</v>
      </c>
      <c r="X221" t="e">
        <f>VLOOKUP($A221,dairy_dataset!$A$1:$Y$4326,MATCH(Filtered_Data!X$1,dairy_dataset!$A$1:$Y$1,0),0)</f>
        <v>#REF!</v>
      </c>
      <c r="Y221" t="e">
        <f>VLOOKUP($A221,dairy_dataset!$A$1:$Y$4326,MATCH(Filtered_Data!Y$1,dairy_dataset!$A$1:$Y$1,0),0)</f>
        <v>#REF!</v>
      </c>
    </row>
    <row r="222" spans="1:25" x14ac:dyDescent="0.3">
      <c r="A222" t="e">
        <f>#REF!&amp;"-"&amp;COUNTA(dairy_dataset!$J$2:J222)</f>
        <v>#REF!</v>
      </c>
      <c r="B222" t="e">
        <f>VLOOKUP($A222,dairy_dataset!$A$1:$Y$4326,MATCH(Filtered_Data!B$1,dairy_dataset!$A$1:$Y$1,0),0)</f>
        <v>#REF!</v>
      </c>
      <c r="C222" t="e">
        <f>VLOOKUP($A222,dairy_dataset!$A$1:$Y$4326,MATCH(Filtered_Data!C$1,dairy_dataset!$A$1:$Y$1,0),0)</f>
        <v>#REF!</v>
      </c>
      <c r="D222" t="e">
        <f>VLOOKUP($A222,dairy_dataset!$A$1:$Y$4326,MATCH(Filtered_Data!D$1,dairy_dataset!$A$1:$Y$1,0),0)</f>
        <v>#REF!</v>
      </c>
      <c r="E222" t="e">
        <f>VLOOKUP($A222,dairy_dataset!$A$1:$Y$4326,MATCH(Filtered_Data!E$1,dairy_dataset!$A$1:$Y$1,0),0)</f>
        <v>#REF!</v>
      </c>
      <c r="F222" t="e">
        <f>VLOOKUP($A222,dairy_dataset!$A$1:$Y$4326,MATCH(Filtered_Data!F$1,dairy_dataset!$A$1:$Y$1,0),0)</f>
        <v>#REF!</v>
      </c>
      <c r="G222" t="e">
        <f>VLOOKUP($A222,dairy_dataset!$A$1:$Y$4326,MATCH(Filtered_Data!G$1,dairy_dataset!$A$1:$Y$1,0),0)</f>
        <v>#REF!</v>
      </c>
      <c r="H222" t="e">
        <f>VLOOKUP($A222,dairy_dataset!$A$1:$Y$4326,MATCH(Filtered_Data!H$1,dairy_dataset!$A$1:$Y$1,0),0)</f>
        <v>#REF!</v>
      </c>
      <c r="I222" t="e">
        <f>VLOOKUP($A222,dairy_dataset!$A$1:$Y$4326,MATCH(Filtered_Data!I$1,dairy_dataset!$A$1:$Y$1,0),0)</f>
        <v>#REF!</v>
      </c>
      <c r="J222" t="e">
        <f>VLOOKUP($A222,dairy_dataset!$A$1:$Y$4326,MATCH(Filtered_Data!J$1,dairy_dataset!$A$1:$Y$1,0),0)</f>
        <v>#REF!</v>
      </c>
      <c r="K222" t="e">
        <f>VLOOKUP($A222,dairy_dataset!$A$1:$Y$4326,MATCH(Filtered_Data!K$1,dairy_dataset!$A$1:$Y$1,0),0)</f>
        <v>#REF!</v>
      </c>
      <c r="L222" t="e">
        <f>VLOOKUP($A222,dairy_dataset!$A$1:$Y$4326,MATCH(Filtered_Data!L$1,dairy_dataset!$A$1:$Y$1,0),0)</f>
        <v>#REF!</v>
      </c>
      <c r="M222" t="e">
        <f>VLOOKUP($A222,dairy_dataset!$A$1:$Y$4326,MATCH(Filtered_Data!M$1,dairy_dataset!$A$1:$Y$1,0),0)</f>
        <v>#REF!</v>
      </c>
      <c r="N222" t="e">
        <f>VLOOKUP($A222,dairy_dataset!$A$1:$Y$4326,MATCH(Filtered_Data!N$1,dairy_dataset!$A$1:$Y$1,0),0)</f>
        <v>#REF!</v>
      </c>
      <c r="O222" t="e">
        <f>VLOOKUP($A222,dairy_dataset!$A$1:$Y$4326,MATCH(Filtered_Data!O$1,dairy_dataset!$A$1:$Y$1,0),0)</f>
        <v>#REF!</v>
      </c>
      <c r="P222" t="e">
        <f>VLOOKUP($A222,dairy_dataset!$A$1:$Y$4326,MATCH(Filtered_Data!P$1,dairy_dataset!$A$1:$Y$1,0),0)</f>
        <v>#REF!</v>
      </c>
      <c r="Q222" t="e">
        <f>VLOOKUP($A222,dairy_dataset!$A$1:$Y$4326,MATCH(Filtered_Data!Q$1,dairy_dataset!$A$1:$Y$1,0),0)</f>
        <v>#REF!</v>
      </c>
      <c r="R222" t="e">
        <f>VLOOKUP($A222,dairy_dataset!$A$1:$Y$4326,MATCH(Filtered_Data!R$1,dairy_dataset!$A$1:$Y$1,0),0)</f>
        <v>#REF!</v>
      </c>
      <c r="S222" t="e">
        <f>VLOOKUP($A222,dairy_dataset!$A$1:$Y$4326,MATCH(Filtered_Data!S$1,dairy_dataset!$A$1:$Y$1,0),0)</f>
        <v>#REF!</v>
      </c>
      <c r="T222" t="e">
        <f>VLOOKUP($A222,dairy_dataset!$A$1:$Y$4326,MATCH(Filtered_Data!T$1,dairy_dataset!$A$1:$Y$1,0),0)</f>
        <v>#REF!</v>
      </c>
      <c r="U222" t="e">
        <f>VLOOKUP($A222,dairy_dataset!$A$1:$Y$4326,MATCH(Filtered_Data!U$1,dairy_dataset!$A$1:$Y$1,0),0)</f>
        <v>#REF!</v>
      </c>
      <c r="V222" t="e">
        <f>VLOOKUP($A222,dairy_dataset!$A$1:$Y$4326,MATCH(Filtered_Data!V$1,dairy_dataset!$A$1:$Y$1,0),0)</f>
        <v>#REF!</v>
      </c>
      <c r="W222" t="e">
        <f>VLOOKUP($A222,dairy_dataset!$A$1:$Y$4326,MATCH(Filtered_Data!W$1,dairy_dataset!$A$1:$Y$1,0),0)</f>
        <v>#REF!</v>
      </c>
      <c r="X222" t="e">
        <f>VLOOKUP($A222,dairy_dataset!$A$1:$Y$4326,MATCH(Filtered_Data!X$1,dairy_dataset!$A$1:$Y$1,0),0)</f>
        <v>#REF!</v>
      </c>
      <c r="Y222" t="e">
        <f>VLOOKUP($A222,dairy_dataset!$A$1:$Y$4326,MATCH(Filtered_Data!Y$1,dairy_dataset!$A$1:$Y$1,0),0)</f>
        <v>#REF!</v>
      </c>
    </row>
    <row r="223" spans="1:25" x14ac:dyDescent="0.3">
      <c r="A223" t="e">
        <f>#REF!&amp;"-"&amp;COUNTA(dairy_dataset!$J$2:J223)</f>
        <v>#REF!</v>
      </c>
      <c r="B223" t="e">
        <f>VLOOKUP($A223,dairy_dataset!$A$1:$Y$4326,MATCH(Filtered_Data!B$1,dairy_dataset!$A$1:$Y$1,0),0)</f>
        <v>#REF!</v>
      </c>
      <c r="C223" t="e">
        <f>VLOOKUP($A223,dairy_dataset!$A$1:$Y$4326,MATCH(Filtered_Data!C$1,dairy_dataset!$A$1:$Y$1,0),0)</f>
        <v>#REF!</v>
      </c>
      <c r="D223" t="e">
        <f>VLOOKUP($A223,dairy_dataset!$A$1:$Y$4326,MATCH(Filtered_Data!D$1,dairy_dataset!$A$1:$Y$1,0),0)</f>
        <v>#REF!</v>
      </c>
      <c r="E223" t="e">
        <f>VLOOKUP($A223,dairy_dataset!$A$1:$Y$4326,MATCH(Filtered_Data!E$1,dairy_dataset!$A$1:$Y$1,0),0)</f>
        <v>#REF!</v>
      </c>
      <c r="F223" t="e">
        <f>VLOOKUP($A223,dairy_dataset!$A$1:$Y$4326,MATCH(Filtered_Data!F$1,dairy_dataset!$A$1:$Y$1,0),0)</f>
        <v>#REF!</v>
      </c>
      <c r="G223" t="e">
        <f>VLOOKUP($A223,dairy_dataset!$A$1:$Y$4326,MATCH(Filtered_Data!G$1,dairy_dataset!$A$1:$Y$1,0),0)</f>
        <v>#REF!</v>
      </c>
      <c r="H223" t="e">
        <f>VLOOKUP($A223,dairy_dataset!$A$1:$Y$4326,MATCH(Filtered_Data!H$1,dairy_dataset!$A$1:$Y$1,0),0)</f>
        <v>#REF!</v>
      </c>
      <c r="I223" t="e">
        <f>VLOOKUP($A223,dairy_dataset!$A$1:$Y$4326,MATCH(Filtered_Data!I$1,dairy_dataset!$A$1:$Y$1,0),0)</f>
        <v>#REF!</v>
      </c>
      <c r="J223" t="e">
        <f>VLOOKUP($A223,dairy_dataset!$A$1:$Y$4326,MATCH(Filtered_Data!J$1,dairy_dataset!$A$1:$Y$1,0),0)</f>
        <v>#REF!</v>
      </c>
      <c r="K223" t="e">
        <f>VLOOKUP($A223,dairy_dataset!$A$1:$Y$4326,MATCH(Filtered_Data!K$1,dairy_dataset!$A$1:$Y$1,0),0)</f>
        <v>#REF!</v>
      </c>
      <c r="L223" t="e">
        <f>VLOOKUP($A223,dairy_dataset!$A$1:$Y$4326,MATCH(Filtered_Data!L$1,dairy_dataset!$A$1:$Y$1,0),0)</f>
        <v>#REF!</v>
      </c>
      <c r="M223" t="e">
        <f>VLOOKUP($A223,dairy_dataset!$A$1:$Y$4326,MATCH(Filtered_Data!M$1,dairy_dataset!$A$1:$Y$1,0),0)</f>
        <v>#REF!</v>
      </c>
      <c r="N223" t="e">
        <f>VLOOKUP($A223,dairy_dataset!$A$1:$Y$4326,MATCH(Filtered_Data!N$1,dairy_dataset!$A$1:$Y$1,0),0)</f>
        <v>#REF!</v>
      </c>
      <c r="O223" t="e">
        <f>VLOOKUP($A223,dairy_dataset!$A$1:$Y$4326,MATCH(Filtered_Data!O$1,dairy_dataset!$A$1:$Y$1,0),0)</f>
        <v>#REF!</v>
      </c>
      <c r="P223" t="e">
        <f>VLOOKUP($A223,dairy_dataset!$A$1:$Y$4326,MATCH(Filtered_Data!P$1,dairy_dataset!$A$1:$Y$1,0),0)</f>
        <v>#REF!</v>
      </c>
      <c r="Q223" t="e">
        <f>VLOOKUP($A223,dairy_dataset!$A$1:$Y$4326,MATCH(Filtered_Data!Q$1,dairy_dataset!$A$1:$Y$1,0),0)</f>
        <v>#REF!</v>
      </c>
      <c r="R223" t="e">
        <f>VLOOKUP($A223,dairy_dataset!$A$1:$Y$4326,MATCH(Filtered_Data!R$1,dairy_dataset!$A$1:$Y$1,0),0)</f>
        <v>#REF!</v>
      </c>
      <c r="S223" t="e">
        <f>VLOOKUP($A223,dairy_dataset!$A$1:$Y$4326,MATCH(Filtered_Data!S$1,dairy_dataset!$A$1:$Y$1,0),0)</f>
        <v>#REF!</v>
      </c>
      <c r="T223" t="e">
        <f>VLOOKUP($A223,dairy_dataset!$A$1:$Y$4326,MATCH(Filtered_Data!T$1,dairy_dataset!$A$1:$Y$1,0),0)</f>
        <v>#REF!</v>
      </c>
      <c r="U223" t="e">
        <f>VLOOKUP($A223,dairy_dataset!$A$1:$Y$4326,MATCH(Filtered_Data!U$1,dairy_dataset!$A$1:$Y$1,0),0)</f>
        <v>#REF!</v>
      </c>
      <c r="V223" t="e">
        <f>VLOOKUP($A223,dairy_dataset!$A$1:$Y$4326,MATCH(Filtered_Data!V$1,dairy_dataset!$A$1:$Y$1,0),0)</f>
        <v>#REF!</v>
      </c>
      <c r="W223" t="e">
        <f>VLOOKUP($A223,dairy_dataset!$A$1:$Y$4326,MATCH(Filtered_Data!W$1,dairy_dataset!$A$1:$Y$1,0),0)</f>
        <v>#REF!</v>
      </c>
      <c r="X223" t="e">
        <f>VLOOKUP($A223,dairy_dataset!$A$1:$Y$4326,MATCH(Filtered_Data!X$1,dairy_dataset!$A$1:$Y$1,0),0)</f>
        <v>#REF!</v>
      </c>
      <c r="Y223" t="e">
        <f>VLOOKUP($A223,dairy_dataset!$A$1:$Y$4326,MATCH(Filtered_Data!Y$1,dairy_dataset!$A$1:$Y$1,0),0)</f>
        <v>#REF!</v>
      </c>
    </row>
    <row r="224" spans="1:25" x14ac:dyDescent="0.3">
      <c r="A224" t="e">
        <f>#REF!&amp;"-"&amp;COUNTA(dairy_dataset!$J$2:J224)</f>
        <v>#REF!</v>
      </c>
      <c r="B224" t="e">
        <f>VLOOKUP($A224,dairy_dataset!$A$1:$Y$4326,MATCH(Filtered_Data!B$1,dairy_dataset!$A$1:$Y$1,0),0)</f>
        <v>#REF!</v>
      </c>
      <c r="C224" t="e">
        <f>VLOOKUP($A224,dairy_dataset!$A$1:$Y$4326,MATCH(Filtered_Data!C$1,dairy_dataset!$A$1:$Y$1,0),0)</f>
        <v>#REF!</v>
      </c>
      <c r="D224" t="e">
        <f>VLOOKUP($A224,dairy_dataset!$A$1:$Y$4326,MATCH(Filtered_Data!D$1,dairy_dataset!$A$1:$Y$1,0),0)</f>
        <v>#REF!</v>
      </c>
      <c r="E224" t="e">
        <f>VLOOKUP($A224,dairy_dataset!$A$1:$Y$4326,MATCH(Filtered_Data!E$1,dairy_dataset!$A$1:$Y$1,0),0)</f>
        <v>#REF!</v>
      </c>
      <c r="F224" t="e">
        <f>VLOOKUP($A224,dairy_dataset!$A$1:$Y$4326,MATCH(Filtered_Data!F$1,dairy_dataset!$A$1:$Y$1,0),0)</f>
        <v>#REF!</v>
      </c>
      <c r="G224" t="e">
        <f>VLOOKUP($A224,dairy_dataset!$A$1:$Y$4326,MATCH(Filtered_Data!G$1,dairy_dataset!$A$1:$Y$1,0),0)</f>
        <v>#REF!</v>
      </c>
      <c r="H224" t="e">
        <f>VLOOKUP($A224,dairy_dataset!$A$1:$Y$4326,MATCH(Filtered_Data!H$1,dairy_dataset!$A$1:$Y$1,0),0)</f>
        <v>#REF!</v>
      </c>
      <c r="I224" t="e">
        <f>VLOOKUP($A224,dairy_dataset!$A$1:$Y$4326,MATCH(Filtered_Data!I$1,dairy_dataset!$A$1:$Y$1,0),0)</f>
        <v>#REF!</v>
      </c>
      <c r="J224" t="e">
        <f>VLOOKUP($A224,dairy_dataset!$A$1:$Y$4326,MATCH(Filtered_Data!J$1,dairy_dataset!$A$1:$Y$1,0),0)</f>
        <v>#REF!</v>
      </c>
      <c r="K224" t="e">
        <f>VLOOKUP($A224,dairy_dataset!$A$1:$Y$4326,MATCH(Filtered_Data!K$1,dairy_dataset!$A$1:$Y$1,0),0)</f>
        <v>#REF!</v>
      </c>
      <c r="L224" t="e">
        <f>VLOOKUP($A224,dairy_dataset!$A$1:$Y$4326,MATCH(Filtered_Data!L$1,dairy_dataset!$A$1:$Y$1,0),0)</f>
        <v>#REF!</v>
      </c>
      <c r="M224" t="e">
        <f>VLOOKUP($A224,dairy_dataset!$A$1:$Y$4326,MATCH(Filtered_Data!M$1,dairy_dataset!$A$1:$Y$1,0),0)</f>
        <v>#REF!</v>
      </c>
      <c r="N224" t="e">
        <f>VLOOKUP($A224,dairy_dataset!$A$1:$Y$4326,MATCH(Filtered_Data!N$1,dairy_dataset!$A$1:$Y$1,0),0)</f>
        <v>#REF!</v>
      </c>
      <c r="O224" t="e">
        <f>VLOOKUP($A224,dairy_dataset!$A$1:$Y$4326,MATCH(Filtered_Data!O$1,dairy_dataset!$A$1:$Y$1,0),0)</f>
        <v>#REF!</v>
      </c>
      <c r="P224" t="e">
        <f>VLOOKUP($A224,dairy_dataset!$A$1:$Y$4326,MATCH(Filtered_Data!P$1,dairy_dataset!$A$1:$Y$1,0),0)</f>
        <v>#REF!</v>
      </c>
      <c r="Q224" t="e">
        <f>VLOOKUP($A224,dairy_dataset!$A$1:$Y$4326,MATCH(Filtered_Data!Q$1,dairy_dataset!$A$1:$Y$1,0),0)</f>
        <v>#REF!</v>
      </c>
      <c r="R224" t="e">
        <f>VLOOKUP($A224,dairy_dataset!$A$1:$Y$4326,MATCH(Filtered_Data!R$1,dairy_dataset!$A$1:$Y$1,0),0)</f>
        <v>#REF!</v>
      </c>
      <c r="S224" t="e">
        <f>VLOOKUP($A224,dairy_dataset!$A$1:$Y$4326,MATCH(Filtered_Data!S$1,dairy_dataset!$A$1:$Y$1,0),0)</f>
        <v>#REF!</v>
      </c>
      <c r="T224" t="e">
        <f>VLOOKUP($A224,dairy_dataset!$A$1:$Y$4326,MATCH(Filtered_Data!T$1,dairy_dataset!$A$1:$Y$1,0),0)</f>
        <v>#REF!</v>
      </c>
      <c r="U224" t="e">
        <f>VLOOKUP($A224,dairy_dataset!$A$1:$Y$4326,MATCH(Filtered_Data!U$1,dairy_dataset!$A$1:$Y$1,0),0)</f>
        <v>#REF!</v>
      </c>
      <c r="V224" t="e">
        <f>VLOOKUP($A224,dairy_dataset!$A$1:$Y$4326,MATCH(Filtered_Data!V$1,dairy_dataset!$A$1:$Y$1,0),0)</f>
        <v>#REF!</v>
      </c>
      <c r="W224" t="e">
        <f>VLOOKUP($A224,dairy_dataset!$A$1:$Y$4326,MATCH(Filtered_Data!W$1,dairy_dataset!$A$1:$Y$1,0),0)</f>
        <v>#REF!</v>
      </c>
      <c r="X224" t="e">
        <f>VLOOKUP($A224,dairy_dataset!$A$1:$Y$4326,MATCH(Filtered_Data!X$1,dairy_dataset!$A$1:$Y$1,0),0)</f>
        <v>#REF!</v>
      </c>
      <c r="Y224" t="e">
        <f>VLOOKUP($A224,dairy_dataset!$A$1:$Y$4326,MATCH(Filtered_Data!Y$1,dairy_dataset!$A$1:$Y$1,0),0)</f>
        <v>#REF!</v>
      </c>
    </row>
    <row r="225" spans="1:25" x14ac:dyDescent="0.3">
      <c r="A225" t="e">
        <f>#REF!&amp;"-"&amp;COUNTA(dairy_dataset!$J$2:J225)</f>
        <v>#REF!</v>
      </c>
      <c r="B225" t="e">
        <f>VLOOKUP($A225,dairy_dataset!$A$1:$Y$4326,MATCH(Filtered_Data!B$1,dairy_dataset!$A$1:$Y$1,0),0)</f>
        <v>#REF!</v>
      </c>
      <c r="C225" t="e">
        <f>VLOOKUP($A225,dairy_dataset!$A$1:$Y$4326,MATCH(Filtered_Data!C$1,dairy_dataset!$A$1:$Y$1,0),0)</f>
        <v>#REF!</v>
      </c>
      <c r="D225" t="e">
        <f>VLOOKUP($A225,dairy_dataset!$A$1:$Y$4326,MATCH(Filtered_Data!D$1,dairy_dataset!$A$1:$Y$1,0),0)</f>
        <v>#REF!</v>
      </c>
      <c r="E225" t="e">
        <f>VLOOKUP($A225,dairy_dataset!$A$1:$Y$4326,MATCH(Filtered_Data!E$1,dairy_dataset!$A$1:$Y$1,0),0)</f>
        <v>#REF!</v>
      </c>
      <c r="F225" t="e">
        <f>VLOOKUP($A225,dairy_dataset!$A$1:$Y$4326,MATCH(Filtered_Data!F$1,dairy_dataset!$A$1:$Y$1,0),0)</f>
        <v>#REF!</v>
      </c>
      <c r="G225" t="e">
        <f>VLOOKUP($A225,dairy_dataset!$A$1:$Y$4326,MATCH(Filtered_Data!G$1,dairy_dataset!$A$1:$Y$1,0),0)</f>
        <v>#REF!</v>
      </c>
      <c r="H225" t="e">
        <f>VLOOKUP($A225,dairy_dataset!$A$1:$Y$4326,MATCH(Filtered_Data!H$1,dairy_dataset!$A$1:$Y$1,0),0)</f>
        <v>#REF!</v>
      </c>
      <c r="I225" t="e">
        <f>VLOOKUP($A225,dairy_dataset!$A$1:$Y$4326,MATCH(Filtered_Data!I$1,dairy_dataset!$A$1:$Y$1,0),0)</f>
        <v>#REF!</v>
      </c>
      <c r="J225" t="e">
        <f>VLOOKUP($A225,dairy_dataset!$A$1:$Y$4326,MATCH(Filtered_Data!J$1,dairy_dataset!$A$1:$Y$1,0),0)</f>
        <v>#REF!</v>
      </c>
      <c r="K225" t="e">
        <f>VLOOKUP($A225,dairy_dataset!$A$1:$Y$4326,MATCH(Filtered_Data!K$1,dairy_dataset!$A$1:$Y$1,0),0)</f>
        <v>#REF!</v>
      </c>
      <c r="L225" t="e">
        <f>VLOOKUP($A225,dairy_dataset!$A$1:$Y$4326,MATCH(Filtered_Data!L$1,dairy_dataset!$A$1:$Y$1,0),0)</f>
        <v>#REF!</v>
      </c>
      <c r="M225" t="e">
        <f>VLOOKUP($A225,dairy_dataset!$A$1:$Y$4326,MATCH(Filtered_Data!M$1,dairy_dataset!$A$1:$Y$1,0),0)</f>
        <v>#REF!</v>
      </c>
      <c r="N225" t="e">
        <f>VLOOKUP($A225,dairy_dataset!$A$1:$Y$4326,MATCH(Filtered_Data!N$1,dairy_dataset!$A$1:$Y$1,0),0)</f>
        <v>#REF!</v>
      </c>
      <c r="O225" t="e">
        <f>VLOOKUP($A225,dairy_dataset!$A$1:$Y$4326,MATCH(Filtered_Data!O$1,dairy_dataset!$A$1:$Y$1,0),0)</f>
        <v>#REF!</v>
      </c>
      <c r="P225" t="e">
        <f>VLOOKUP($A225,dairy_dataset!$A$1:$Y$4326,MATCH(Filtered_Data!P$1,dairy_dataset!$A$1:$Y$1,0),0)</f>
        <v>#REF!</v>
      </c>
      <c r="Q225" t="e">
        <f>VLOOKUP($A225,dairy_dataset!$A$1:$Y$4326,MATCH(Filtered_Data!Q$1,dairy_dataset!$A$1:$Y$1,0),0)</f>
        <v>#REF!</v>
      </c>
      <c r="R225" t="e">
        <f>VLOOKUP($A225,dairy_dataset!$A$1:$Y$4326,MATCH(Filtered_Data!R$1,dairy_dataset!$A$1:$Y$1,0),0)</f>
        <v>#REF!</v>
      </c>
      <c r="S225" t="e">
        <f>VLOOKUP($A225,dairy_dataset!$A$1:$Y$4326,MATCH(Filtered_Data!S$1,dairy_dataset!$A$1:$Y$1,0),0)</f>
        <v>#REF!</v>
      </c>
      <c r="T225" t="e">
        <f>VLOOKUP($A225,dairy_dataset!$A$1:$Y$4326,MATCH(Filtered_Data!T$1,dairy_dataset!$A$1:$Y$1,0),0)</f>
        <v>#REF!</v>
      </c>
      <c r="U225" t="e">
        <f>VLOOKUP($A225,dairy_dataset!$A$1:$Y$4326,MATCH(Filtered_Data!U$1,dairy_dataset!$A$1:$Y$1,0),0)</f>
        <v>#REF!</v>
      </c>
      <c r="V225" t="e">
        <f>VLOOKUP($A225,dairy_dataset!$A$1:$Y$4326,MATCH(Filtered_Data!V$1,dairy_dataset!$A$1:$Y$1,0),0)</f>
        <v>#REF!</v>
      </c>
      <c r="W225" t="e">
        <f>VLOOKUP($A225,dairy_dataset!$A$1:$Y$4326,MATCH(Filtered_Data!W$1,dairy_dataset!$A$1:$Y$1,0),0)</f>
        <v>#REF!</v>
      </c>
      <c r="X225" t="e">
        <f>VLOOKUP($A225,dairy_dataset!$A$1:$Y$4326,MATCH(Filtered_Data!X$1,dairy_dataset!$A$1:$Y$1,0),0)</f>
        <v>#REF!</v>
      </c>
      <c r="Y225" t="e">
        <f>VLOOKUP($A225,dairy_dataset!$A$1:$Y$4326,MATCH(Filtered_Data!Y$1,dairy_dataset!$A$1:$Y$1,0),0)</f>
        <v>#REF!</v>
      </c>
    </row>
    <row r="226" spans="1:25" x14ac:dyDescent="0.3">
      <c r="A226" t="e">
        <f>#REF!&amp;"-"&amp;COUNTA(dairy_dataset!$J$2:J226)</f>
        <v>#REF!</v>
      </c>
      <c r="B226" t="e">
        <f>VLOOKUP($A226,dairy_dataset!$A$1:$Y$4326,MATCH(Filtered_Data!B$1,dairy_dataset!$A$1:$Y$1,0),0)</f>
        <v>#REF!</v>
      </c>
      <c r="C226" t="e">
        <f>VLOOKUP($A226,dairy_dataset!$A$1:$Y$4326,MATCH(Filtered_Data!C$1,dairy_dataset!$A$1:$Y$1,0),0)</f>
        <v>#REF!</v>
      </c>
      <c r="D226" t="e">
        <f>VLOOKUP($A226,dairy_dataset!$A$1:$Y$4326,MATCH(Filtered_Data!D$1,dairy_dataset!$A$1:$Y$1,0),0)</f>
        <v>#REF!</v>
      </c>
      <c r="E226" t="e">
        <f>VLOOKUP($A226,dairy_dataset!$A$1:$Y$4326,MATCH(Filtered_Data!E$1,dairy_dataset!$A$1:$Y$1,0),0)</f>
        <v>#REF!</v>
      </c>
      <c r="F226" t="e">
        <f>VLOOKUP($A226,dairy_dataset!$A$1:$Y$4326,MATCH(Filtered_Data!F$1,dairy_dataset!$A$1:$Y$1,0),0)</f>
        <v>#REF!</v>
      </c>
      <c r="G226" t="e">
        <f>VLOOKUP($A226,dairy_dataset!$A$1:$Y$4326,MATCH(Filtered_Data!G$1,dairy_dataset!$A$1:$Y$1,0),0)</f>
        <v>#REF!</v>
      </c>
      <c r="H226" t="e">
        <f>VLOOKUP($A226,dairy_dataset!$A$1:$Y$4326,MATCH(Filtered_Data!H$1,dairy_dataset!$A$1:$Y$1,0),0)</f>
        <v>#REF!</v>
      </c>
      <c r="I226" t="e">
        <f>VLOOKUP($A226,dairy_dataset!$A$1:$Y$4326,MATCH(Filtered_Data!I$1,dairy_dataset!$A$1:$Y$1,0),0)</f>
        <v>#REF!</v>
      </c>
      <c r="J226" t="e">
        <f>VLOOKUP($A226,dairy_dataset!$A$1:$Y$4326,MATCH(Filtered_Data!J$1,dairy_dataset!$A$1:$Y$1,0),0)</f>
        <v>#REF!</v>
      </c>
      <c r="K226" t="e">
        <f>VLOOKUP($A226,dairy_dataset!$A$1:$Y$4326,MATCH(Filtered_Data!K$1,dairy_dataset!$A$1:$Y$1,0),0)</f>
        <v>#REF!</v>
      </c>
      <c r="L226" t="e">
        <f>VLOOKUP($A226,dairy_dataset!$A$1:$Y$4326,MATCH(Filtered_Data!L$1,dairy_dataset!$A$1:$Y$1,0),0)</f>
        <v>#REF!</v>
      </c>
      <c r="M226" t="e">
        <f>VLOOKUP($A226,dairy_dataset!$A$1:$Y$4326,MATCH(Filtered_Data!M$1,dairy_dataset!$A$1:$Y$1,0),0)</f>
        <v>#REF!</v>
      </c>
      <c r="N226" t="e">
        <f>VLOOKUP($A226,dairy_dataset!$A$1:$Y$4326,MATCH(Filtered_Data!N$1,dairy_dataset!$A$1:$Y$1,0),0)</f>
        <v>#REF!</v>
      </c>
      <c r="O226" t="e">
        <f>VLOOKUP($A226,dairy_dataset!$A$1:$Y$4326,MATCH(Filtered_Data!O$1,dairy_dataset!$A$1:$Y$1,0),0)</f>
        <v>#REF!</v>
      </c>
      <c r="P226" t="e">
        <f>VLOOKUP($A226,dairy_dataset!$A$1:$Y$4326,MATCH(Filtered_Data!P$1,dairy_dataset!$A$1:$Y$1,0),0)</f>
        <v>#REF!</v>
      </c>
      <c r="Q226" t="e">
        <f>VLOOKUP($A226,dairy_dataset!$A$1:$Y$4326,MATCH(Filtered_Data!Q$1,dairy_dataset!$A$1:$Y$1,0),0)</f>
        <v>#REF!</v>
      </c>
      <c r="R226" t="e">
        <f>VLOOKUP($A226,dairy_dataset!$A$1:$Y$4326,MATCH(Filtered_Data!R$1,dairy_dataset!$A$1:$Y$1,0),0)</f>
        <v>#REF!</v>
      </c>
      <c r="S226" t="e">
        <f>VLOOKUP($A226,dairy_dataset!$A$1:$Y$4326,MATCH(Filtered_Data!S$1,dairy_dataset!$A$1:$Y$1,0),0)</f>
        <v>#REF!</v>
      </c>
      <c r="T226" t="e">
        <f>VLOOKUP($A226,dairy_dataset!$A$1:$Y$4326,MATCH(Filtered_Data!T$1,dairy_dataset!$A$1:$Y$1,0),0)</f>
        <v>#REF!</v>
      </c>
      <c r="U226" t="e">
        <f>VLOOKUP($A226,dairy_dataset!$A$1:$Y$4326,MATCH(Filtered_Data!U$1,dairy_dataset!$A$1:$Y$1,0),0)</f>
        <v>#REF!</v>
      </c>
      <c r="V226" t="e">
        <f>VLOOKUP($A226,dairy_dataset!$A$1:$Y$4326,MATCH(Filtered_Data!V$1,dairy_dataset!$A$1:$Y$1,0),0)</f>
        <v>#REF!</v>
      </c>
      <c r="W226" t="e">
        <f>VLOOKUP($A226,dairy_dataset!$A$1:$Y$4326,MATCH(Filtered_Data!W$1,dairy_dataset!$A$1:$Y$1,0),0)</f>
        <v>#REF!</v>
      </c>
      <c r="X226" t="e">
        <f>VLOOKUP($A226,dairy_dataset!$A$1:$Y$4326,MATCH(Filtered_Data!X$1,dairy_dataset!$A$1:$Y$1,0),0)</f>
        <v>#REF!</v>
      </c>
      <c r="Y226" t="e">
        <f>VLOOKUP($A226,dairy_dataset!$A$1:$Y$4326,MATCH(Filtered_Data!Y$1,dairy_dataset!$A$1:$Y$1,0),0)</f>
        <v>#REF!</v>
      </c>
    </row>
    <row r="227" spans="1:25" x14ac:dyDescent="0.3">
      <c r="A227" t="e">
        <f>#REF!&amp;"-"&amp;COUNTA(dairy_dataset!$J$2:J227)</f>
        <v>#REF!</v>
      </c>
      <c r="B227" t="e">
        <f>VLOOKUP($A227,dairy_dataset!$A$1:$Y$4326,MATCH(Filtered_Data!B$1,dairy_dataset!$A$1:$Y$1,0),0)</f>
        <v>#REF!</v>
      </c>
      <c r="C227" t="e">
        <f>VLOOKUP($A227,dairy_dataset!$A$1:$Y$4326,MATCH(Filtered_Data!C$1,dairy_dataset!$A$1:$Y$1,0),0)</f>
        <v>#REF!</v>
      </c>
      <c r="D227" t="e">
        <f>VLOOKUP($A227,dairy_dataset!$A$1:$Y$4326,MATCH(Filtered_Data!D$1,dairy_dataset!$A$1:$Y$1,0),0)</f>
        <v>#REF!</v>
      </c>
      <c r="E227" t="e">
        <f>VLOOKUP($A227,dairy_dataset!$A$1:$Y$4326,MATCH(Filtered_Data!E$1,dairy_dataset!$A$1:$Y$1,0),0)</f>
        <v>#REF!</v>
      </c>
      <c r="F227" t="e">
        <f>VLOOKUP($A227,dairy_dataset!$A$1:$Y$4326,MATCH(Filtered_Data!F$1,dairy_dataset!$A$1:$Y$1,0),0)</f>
        <v>#REF!</v>
      </c>
      <c r="G227" t="e">
        <f>VLOOKUP($A227,dairy_dataset!$A$1:$Y$4326,MATCH(Filtered_Data!G$1,dairy_dataset!$A$1:$Y$1,0),0)</f>
        <v>#REF!</v>
      </c>
      <c r="H227" t="e">
        <f>VLOOKUP($A227,dairy_dataset!$A$1:$Y$4326,MATCH(Filtered_Data!H$1,dairy_dataset!$A$1:$Y$1,0),0)</f>
        <v>#REF!</v>
      </c>
      <c r="I227" t="e">
        <f>VLOOKUP($A227,dairy_dataset!$A$1:$Y$4326,MATCH(Filtered_Data!I$1,dairy_dataset!$A$1:$Y$1,0),0)</f>
        <v>#REF!</v>
      </c>
      <c r="J227" t="e">
        <f>VLOOKUP($A227,dairy_dataset!$A$1:$Y$4326,MATCH(Filtered_Data!J$1,dairy_dataset!$A$1:$Y$1,0),0)</f>
        <v>#REF!</v>
      </c>
      <c r="K227" t="e">
        <f>VLOOKUP($A227,dairy_dataset!$A$1:$Y$4326,MATCH(Filtered_Data!K$1,dairy_dataset!$A$1:$Y$1,0),0)</f>
        <v>#REF!</v>
      </c>
      <c r="L227" t="e">
        <f>VLOOKUP($A227,dairy_dataset!$A$1:$Y$4326,MATCH(Filtered_Data!L$1,dairy_dataset!$A$1:$Y$1,0),0)</f>
        <v>#REF!</v>
      </c>
      <c r="M227" t="e">
        <f>VLOOKUP($A227,dairy_dataset!$A$1:$Y$4326,MATCH(Filtered_Data!M$1,dairy_dataset!$A$1:$Y$1,0),0)</f>
        <v>#REF!</v>
      </c>
      <c r="N227" t="e">
        <f>VLOOKUP($A227,dairy_dataset!$A$1:$Y$4326,MATCH(Filtered_Data!N$1,dairy_dataset!$A$1:$Y$1,0),0)</f>
        <v>#REF!</v>
      </c>
      <c r="O227" t="e">
        <f>VLOOKUP($A227,dairy_dataset!$A$1:$Y$4326,MATCH(Filtered_Data!O$1,dairy_dataset!$A$1:$Y$1,0),0)</f>
        <v>#REF!</v>
      </c>
      <c r="P227" t="e">
        <f>VLOOKUP($A227,dairy_dataset!$A$1:$Y$4326,MATCH(Filtered_Data!P$1,dairy_dataset!$A$1:$Y$1,0),0)</f>
        <v>#REF!</v>
      </c>
      <c r="Q227" t="e">
        <f>VLOOKUP($A227,dairy_dataset!$A$1:$Y$4326,MATCH(Filtered_Data!Q$1,dairy_dataset!$A$1:$Y$1,0),0)</f>
        <v>#REF!</v>
      </c>
      <c r="R227" t="e">
        <f>VLOOKUP($A227,dairy_dataset!$A$1:$Y$4326,MATCH(Filtered_Data!R$1,dairy_dataset!$A$1:$Y$1,0),0)</f>
        <v>#REF!</v>
      </c>
      <c r="S227" t="e">
        <f>VLOOKUP($A227,dairy_dataset!$A$1:$Y$4326,MATCH(Filtered_Data!S$1,dairy_dataset!$A$1:$Y$1,0),0)</f>
        <v>#REF!</v>
      </c>
      <c r="T227" t="e">
        <f>VLOOKUP($A227,dairy_dataset!$A$1:$Y$4326,MATCH(Filtered_Data!T$1,dairy_dataset!$A$1:$Y$1,0),0)</f>
        <v>#REF!</v>
      </c>
      <c r="U227" t="e">
        <f>VLOOKUP($A227,dairy_dataset!$A$1:$Y$4326,MATCH(Filtered_Data!U$1,dairy_dataset!$A$1:$Y$1,0),0)</f>
        <v>#REF!</v>
      </c>
      <c r="V227" t="e">
        <f>VLOOKUP($A227,dairy_dataset!$A$1:$Y$4326,MATCH(Filtered_Data!V$1,dairy_dataset!$A$1:$Y$1,0),0)</f>
        <v>#REF!</v>
      </c>
      <c r="W227" t="e">
        <f>VLOOKUP($A227,dairy_dataset!$A$1:$Y$4326,MATCH(Filtered_Data!W$1,dairy_dataset!$A$1:$Y$1,0),0)</f>
        <v>#REF!</v>
      </c>
      <c r="X227" t="e">
        <f>VLOOKUP($A227,dairy_dataset!$A$1:$Y$4326,MATCH(Filtered_Data!X$1,dairy_dataset!$A$1:$Y$1,0),0)</f>
        <v>#REF!</v>
      </c>
      <c r="Y227" t="e">
        <f>VLOOKUP($A227,dairy_dataset!$A$1:$Y$4326,MATCH(Filtered_Data!Y$1,dairy_dataset!$A$1:$Y$1,0),0)</f>
        <v>#REF!</v>
      </c>
    </row>
    <row r="228" spans="1:25" x14ac:dyDescent="0.3">
      <c r="A228" t="e">
        <f>#REF!&amp;"-"&amp;COUNTA(dairy_dataset!$J$2:J228)</f>
        <v>#REF!</v>
      </c>
      <c r="B228" t="e">
        <f>VLOOKUP($A228,dairy_dataset!$A$1:$Y$4326,MATCH(Filtered_Data!B$1,dairy_dataset!$A$1:$Y$1,0),0)</f>
        <v>#REF!</v>
      </c>
      <c r="C228" t="e">
        <f>VLOOKUP($A228,dairy_dataset!$A$1:$Y$4326,MATCH(Filtered_Data!C$1,dairy_dataset!$A$1:$Y$1,0),0)</f>
        <v>#REF!</v>
      </c>
      <c r="D228" t="e">
        <f>VLOOKUP($A228,dairy_dataset!$A$1:$Y$4326,MATCH(Filtered_Data!D$1,dairy_dataset!$A$1:$Y$1,0),0)</f>
        <v>#REF!</v>
      </c>
      <c r="E228" t="e">
        <f>VLOOKUP($A228,dairy_dataset!$A$1:$Y$4326,MATCH(Filtered_Data!E$1,dairy_dataset!$A$1:$Y$1,0),0)</f>
        <v>#REF!</v>
      </c>
      <c r="F228" t="e">
        <f>VLOOKUP($A228,dairy_dataset!$A$1:$Y$4326,MATCH(Filtered_Data!F$1,dairy_dataset!$A$1:$Y$1,0),0)</f>
        <v>#REF!</v>
      </c>
      <c r="G228" t="e">
        <f>VLOOKUP($A228,dairy_dataset!$A$1:$Y$4326,MATCH(Filtered_Data!G$1,dairy_dataset!$A$1:$Y$1,0),0)</f>
        <v>#REF!</v>
      </c>
      <c r="H228" t="e">
        <f>VLOOKUP($A228,dairy_dataset!$A$1:$Y$4326,MATCH(Filtered_Data!H$1,dairy_dataset!$A$1:$Y$1,0),0)</f>
        <v>#REF!</v>
      </c>
      <c r="I228" t="e">
        <f>VLOOKUP($A228,dairy_dataset!$A$1:$Y$4326,MATCH(Filtered_Data!I$1,dairy_dataset!$A$1:$Y$1,0),0)</f>
        <v>#REF!</v>
      </c>
      <c r="J228" t="e">
        <f>VLOOKUP($A228,dairy_dataset!$A$1:$Y$4326,MATCH(Filtered_Data!J$1,dairy_dataset!$A$1:$Y$1,0),0)</f>
        <v>#REF!</v>
      </c>
      <c r="K228" t="e">
        <f>VLOOKUP($A228,dairy_dataset!$A$1:$Y$4326,MATCH(Filtered_Data!K$1,dairy_dataset!$A$1:$Y$1,0),0)</f>
        <v>#REF!</v>
      </c>
      <c r="L228" t="e">
        <f>VLOOKUP($A228,dairy_dataset!$A$1:$Y$4326,MATCH(Filtered_Data!L$1,dairy_dataset!$A$1:$Y$1,0),0)</f>
        <v>#REF!</v>
      </c>
      <c r="M228" t="e">
        <f>VLOOKUP($A228,dairy_dataset!$A$1:$Y$4326,MATCH(Filtered_Data!M$1,dairy_dataset!$A$1:$Y$1,0),0)</f>
        <v>#REF!</v>
      </c>
      <c r="N228" t="e">
        <f>VLOOKUP($A228,dairy_dataset!$A$1:$Y$4326,MATCH(Filtered_Data!N$1,dairy_dataset!$A$1:$Y$1,0),0)</f>
        <v>#REF!</v>
      </c>
      <c r="O228" t="e">
        <f>VLOOKUP($A228,dairy_dataset!$A$1:$Y$4326,MATCH(Filtered_Data!O$1,dairy_dataset!$A$1:$Y$1,0),0)</f>
        <v>#REF!</v>
      </c>
      <c r="P228" t="e">
        <f>VLOOKUP($A228,dairy_dataset!$A$1:$Y$4326,MATCH(Filtered_Data!P$1,dairy_dataset!$A$1:$Y$1,0),0)</f>
        <v>#REF!</v>
      </c>
      <c r="Q228" t="e">
        <f>VLOOKUP($A228,dairy_dataset!$A$1:$Y$4326,MATCH(Filtered_Data!Q$1,dairy_dataset!$A$1:$Y$1,0),0)</f>
        <v>#REF!</v>
      </c>
      <c r="R228" t="e">
        <f>VLOOKUP($A228,dairy_dataset!$A$1:$Y$4326,MATCH(Filtered_Data!R$1,dairy_dataset!$A$1:$Y$1,0),0)</f>
        <v>#REF!</v>
      </c>
      <c r="S228" t="e">
        <f>VLOOKUP($A228,dairy_dataset!$A$1:$Y$4326,MATCH(Filtered_Data!S$1,dairy_dataset!$A$1:$Y$1,0),0)</f>
        <v>#REF!</v>
      </c>
      <c r="T228" t="e">
        <f>VLOOKUP($A228,dairy_dataset!$A$1:$Y$4326,MATCH(Filtered_Data!T$1,dairy_dataset!$A$1:$Y$1,0),0)</f>
        <v>#REF!</v>
      </c>
      <c r="U228" t="e">
        <f>VLOOKUP($A228,dairy_dataset!$A$1:$Y$4326,MATCH(Filtered_Data!U$1,dairy_dataset!$A$1:$Y$1,0),0)</f>
        <v>#REF!</v>
      </c>
      <c r="V228" t="e">
        <f>VLOOKUP($A228,dairy_dataset!$A$1:$Y$4326,MATCH(Filtered_Data!V$1,dairy_dataset!$A$1:$Y$1,0),0)</f>
        <v>#REF!</v>
      </c>
      <c r="W228" t="e">
        <f>VLOOKUP($A228,dairy_dataset!$A$1:$Y$4326,MATCH(Filtered_Data!W$1,dairy_dataset!$A$1:$Y$1,0),0)</f>
        <v>#REF!</v>
      </c>
      <c r="X228" t="e">
        <f>VLOOKUP($A228,dairy_dataset!$A$1:$Y$4326,MATCH(Filtered_Data!X$1,dairy_dataset!$A$1:$Y$1,0),0)</f>
        <v>#REF!</v>
      </c>
      <c r="Y228" t="e">
        <f>VLOOKUP($A228,dairy_dataset!$A$1:$Y$4326,MATCH(Filtered_Data!Y$1,dairy_dataset!$A$1:$Y$1,0),0)</f>
        <v>#REF!</v>
      </c>
    </row>
    <row r="229" spans="1:25" x14ac:dyDescent="0.3">
      <c r="A229" t="e">
        <f>#REF!&amp;"-"&amp;COUNTA(dairy_dataset!$J$2:J229)</f>
        <v>#REF!</v>
      </c>
      <c r="B229" t="e">
        <f>VLOOKUP($A229,dairy_dataset!$A$1:$Y$4326,MATCH(Filtered_Data!B$1,dairy_dataset!$A$1:$Y$1,0),0)</f>
        <v>#REF!</v>
      </c>
      <c r="C229" t="e">
        <f>VLOOKUP($A229,dairy_dataset!$A$1:$Y$4326,MATCH(Filtered_Data!C$1,dairy_dataset!$A$1:$Y$1,0),0)</f>
        <v>#REF!</v>
      </c>
      <c r="D229" t="e">
        <f>VLOOKUP($A229,dairy_dataset!$A$1:$Y$4326,MATCH(Filtered_Data!D$1,dairy_dataset!$A$1:$Y$1,0),0)</f>
        <v>#REF!</v>
      </c>
      <c r="E229" t="e">
        <f>VLOOKUP($A229,dairy_dataset!$A$1:$Y$4326,MATCH(Filtered_Data!E$1,dairy_dataset!$A$1:$Y$1,0),0)</f>
        <v>#REF!</v>
      </c>
      <c r="F229" t="e">
        <f>VLOOKUP($A229,dairy_dataset!$A$1:$Y$4326,MATCH(Filtered_Data!F$1,dairy_dataset!$A$1:$Y$1,0),0)</f>
        <v>#REF!</v>
      </c>
      <c r="G229" t="e">
        <f>VLOOKUP($A229,dairy_dataset!$A$1:$Y$4326,MATCH(Filtered_Data!G$1,dairy_dataset!$A$1:$Y$1,0),0)</f>
        <v>#REF!</v>
      </c>
      <c r="H229" t="e">
        <f>VLOOKUP($A229,dairy_dataset!$A$1:$Y$4326,MATCH(Filtered_Data!H$1,dairy_dataset!$A$1:$Y$1,0),0)</f>
        <v>#REF!</v>
      </c>
      <c r="I229" t="e">
        <f>VLOOKUP($A229,dairy_dataset!$A$1:$Y$4326,MATCH(Filtered_Data!I$1,dairy_dataset!$A$1:$Y$1,0),0)</f>
        <v>#REF!</v>
      </c>
      <c r="J229" t="e">
        <f>VLOOKUP($A229,dairy_dataset!$A$1:$Y$4326,MATCH(Filtered_Data!J$1,dairy_dataset!$A$1:$Y$1,0),0)</f>
        <v>#REF!</v>
      </c>
      <c r="K229" t="e">
        <f>VLOOKUP($A229,dairy_dataset!$A$1:$Y$4326,MATCH(Filtered_Data!K$1,dairy_dataset!$A$1:$Y$1,0),0)</f>
        <v>#REF!</v>
      </c>
      <c r="L229" t="e">
        <f>VLOOKUP($A229,dairy_dataset!$A$1:$Y$4326,MATCH(Filtered_Data!L$1,dairy_dataset!$A$1:$Y$1,0),0)</f>
        <v>#REF!</v>
      </c>
      <c r="M229" t="e">
        <f>VLOOKUP($A229,dairy_dataset!$A$1:$Y$4326,MATCH(Filtered_Data!M$1,dairy_dataset!$A$1:$Y$1,0),0)</f>
        <v>#REF!</v>
      </c>
      <c r="N229" t="e">
        <f>VLOOKUP($A229,dairy_dataset!$A$1:$Y$4326,MATCH(Filtered_Data!N$1,dairy_dataset!$A$1:$Y$1,0),0)</f>
        <v>#REF!</v>
      </c>
      <c r="O229" t="e">
        <f>VLOOKUP($A229,dairy_dataset!$A$1:$Y$4326,MATCH(Filtered_Data!O$1,dairy_dataset!$A$1:$Y$1,0),0)</f>
        <v>#REF!</v>
      </c>
      <c r="P229" t="e">
        <f>VLOOKUP($A229,dairy_dataset!$A$1:$Y$4326,MATCH(Filtered_Data!P$1,dairy_dataset!$A$1:$Y$1,0),0)</f>
        <v>#REF!</v>
      </c>
      <c r="Q229" t="e">
        <f>VLOOKUP($A229,dairy_dataset!$A$1:$Y$4326,MATCH(Filtered_Data!Q$1,dairy_dataset!$A$1:$Y$1,0),0)</f>
        <v>#REF!</v>
      </c>
      <c r="R229" t="e">
        <f>VLOOKUP($A229,dairy_dataset!$A$1:$Y$4326,MATCH(Filtered_Data!R$1,dairy_dataset!$A$1:$Y$1,0),0)</f>
        <v>#REF!</v>
      </c>
      <c r="S229" t="e">
        <f>VLOOKUP($A229,dairy_dataset!$A$1:$Y$4326,MATCH(Filtered_Data!S$1,dairy_dataset!$A$1:$Y$1,0),0)</f>
        <v>#REF!</v>
      </c>
      <c r="T229" t="e">
        <f>VLOOKUP($A229,dairy_dataset!$A$1:$Y$4326,MATCH(Filtered_Data!T$1,dairy_dataset!$A$1:$Y$1,0),0)</f>
        <v>#REF!</v>
      </c>
      <c r="U229" t="e">
        <f>VLOOKUP($A229,dairy_dataset!$A$1:$Y$4326,MATCH(Filtered_Data!U$1,dairy_dataset!$A$1:$Y$1,0),0)</f>
        <v>#REF!</v>
      </c>
      <c r="V229" t="e">
        <f>VLOOKUP($A229,dairy_dataset!$A$1:$Y$4326,MATCH(Filtered_Data!V$1,dairy_dataset!$A$1:$Y$1,0),0)</f>
        <v>#REF!</v>
      </c>
      <c r="W229" t="e">
        <f>VLOOKUP($A229,dairy_dataset!$A$1:$Y$4326,MATCH(Filtered_Data!W$1,dairy_dataset!$A$1:$Y$1,0),0)</f>
        <v>#REF!</v>
      </c>
      <c r="X229" t="e">
        <f>VLOOKUP($A229,dairy_dataset!$A$1:$Y$4326,MATCH(Filtered_Data!X$1,dairy_dataset!$A$1:$Y$1,0),0)</f>
        <v>#REF!</v>
      </c>
      <c r="Y229" t="e">
        <f>VLOOKUP($A229,dairy_dataset!$A$1:$Y$4326,MATCH(Filtered_Data!Y$1,dairy_dataset!$A$1:$Y$1,0),0)</f>
        <v>#REF!</v>
      </c>
    </row>
    <row r="230" spans="1:25" x14ac:dyDescent="0.3">
      <c r="A230" t="e">
        <f>#REF!&amp;"-"&amp;COUNTA(dairy_dataset!$J$2:J230)</f>
        <v>#REF!</v>
      </c>
      <c r="B230" t="e">
        <f>VLOOKUP($A230,dairy_dataset!$A$1:$Y$4326,MATCH(Filtered_Data!B$1,dairy_dataset!$A$1:$Y$1,0),0)</f>
        <v>#REF!</v>
      </c>
      <c r="C230" t="e">
        <f>VLOOKUP($A230,dairy_dataset!$A$1:$Y$4326,MATCH(Filtered_Data!C$1,dairy_dataset!$A$1:$Y$1,0),0)</f>
        <v>#REF!</v>
      </c>
      <c r="D230" t="e">
        <f>VLOOKUP($A230,dairy_dataset!$A$1:$Y$4326,MATCH(Filtered_Data!D$1,dairy_dataset!$A$1:$Y$1,0),0)</f>
        <v>#REF!</v>
      </c>
      <c r="E230" t="e">
        <f>VLOOKUP($A230,dairy_dataset!$A$1:$Y$4326,MATCH(Filtered_Data!E$1,dairy_dataset!$A$1:$Y$1,0),0)</f>
        <v>#REF!</v>
      </c>
      <c r="F230" t="e">
        <f>VLOOKUP($A230,dairy_dataset!$A$1:$Y$4326,MATCH(Filtered_Data!F$1,dairy_dataset!$A$1:$Y$1,0),0)</f>
        <v>#REF!</v>
      </c>
      <c r="G230" t="e">
        <f>VLOOKUP($A230,dairy_dataset!$A$1:$Y$4326,MATCH(Filtered_Data!G$1,dairy_dataset!$A$1:$Y$1,0),0)</f>
        <v>#REF!</v>
      </c>
      <c r="H230" t="e">
        <f>VLOOKUP($A230,dairy_dataset!$A$1:$Y$4326,MATCH(Filtered_Data!H$1,dairy_dataset!$A$1:$Y$1,0),0)</f>
        <v>#REF!</v>
      </c>
      <c r="I230" t="e">
        <f>VLOOKUP($A230,dairy_dataset!$A$1:$Y$4326,MATCH(Filtered_Data!I$1,dairy_dataset!$A$1:$Y$1,0),0)</f>
        <v>#REF!</v>
      </c>
      <c r="J230" t="e">
        <f>VLOOKUP($A230,dairy_dataset!$A$1:$Y$4326,MATCH(Filtered_Data!J$1,dairy_dataset!$A$1:$Y$1,0),0)</f>
        <v>#REF!</v>
      </c>
      <c r="K230" t="e">
        <f>VLOOKUP($A230,dairy_dataset!$A$1:$Y$4326,MATCH(Filtered_Data!K$1,dairy_dataset!$A$1:$Y$1,0),0)</f>
        <v>#REF!</v>
      </c>
      <c r="L230" t="e">
        <f>VLOOKUP($A230,dairy_dataset!$A$1:$Y$4326,MATCH(Filtered_Data!L$1,dairy_dataset!$A$1:$Y$1,0),0)</f>
        <v>#REF!</v>
      </c>
      <c r="M230" t="e">
        <f>VLOOKUP($A230,dairy_dataset!$A$1:$Y$4326,MATCH(Filtered_Data!M$1,dairy_dataset!$A$1:$Y$1,0),0)</f>
        <v>#REF!</v>
      </c>
      <c r="N230" t="e">
        <f>VLOOKUP($A230,dairy_dataset!$A$1:$Y$4326,MATCH(Filtered_Data!N$1,dairy_dataset!$A$1:$Y$1,0),0)</f>
        <v>#REF!</v>
      </c>
      <c r="O230" t="e">
        <f>VLOOKUP($A230,dairy_dataset!$A$1:$Y$4326,MATCH(Filtered_Data!O$1,dairy_dataset!$A$1:$Y$1,0),0)</f>
        <v>#REF!</v>
      </c>
      <c r="P230" t="e">
        <f>VLOOKUP($A230,dairy_dataset!$A$1:$Y$4326,MATCH(Filtered_Data!P$1,dairy_dataset!$A$1:$Y$1,0),0)</f>
        <v>#REF!</v>
      </c>
      <c r="Q230" t="e">
        <f>VLOOKUP($A230,dairy_dataset!$A$1:$Y$4326,MATCH(Filtered_Data!Q$1,dairy_dataset!$A$1:$Y$1,0),0)</f>
        <v>#REF!</v>
      </c>
      <c r="R230" t="e">
        <f>VLOOKUP($A230,dairy_dataset!$A$1:$Y$4326,MATCH(Filtered_Data!R$1,dairy_dataset!$A$1:$Y$1,0),0)</f>
        <v>#REF!</v>
      </c>
      <c r="S230" t="e">
        <f>VLOOKUP($A230,dairy_dataset!$A$1:$Y$4326,MATCH(Filtered_Data!S$1,dairy_dataset!$A$1:$Y$1,0),0)</f>
        <v>#REF!</v>
      </c>
      <c r="T230" t="e">
        <f>VLOOKUP($A230,dairy_dataset!$A$1:$Y$4326,MATCH(Filtered_Data!T$1,dairy_dataset!$A$1:$Y$1,0),0)</f>
        <v>#REF!</v>
      </c>
      <c r="U230" t="e">
        <f>VLOOKUP($A230,dairy_dataset!$A$1:$Y$4326,MATCH(Filtered_Data!U$1,dairy_dataset!$A$1:$Y$1,0),0)</f>
        <v>#REF!</v>
      </c>
      <c r="V230" t="e">
        <f>VLOOKUP($A230,dairy_dataset!$A$1:$Y$4326,MATCH(Filtered_Data!V$1,dairy_dataset!$A$1:$Y$1,0),0)</f>
        <v>#REF!</v>
      </c>
      <c r="W230" t="e">
        <f>VLOOKUP($A230,dairy_dataset!$A$1:$Y$4326,MATCH(Filtered_Data!W$1,dairy_dataset!$A$1:$Y$1,0),0)</f>
        <v>#REF!</v>
      </c>
      <c r="X230" t="e">
        <f>VLOOKUP($A230,dairy_dataset!$A$1:$Y$4326,MATCH(Filtered_Data!X$1,dairy_dataset!$A$1:$Y$1,0),0)</f>
        <v>#REF!</v>
      </c>
      <c r="Y230" t="e">
        <f>VLOOKUP($A230,dairy_dataset!$A$1:$Y$4326,MATCH(Filtered_Data!Y$1,dairy_dataset!$A$1:$Y$1,0),0)</f>
        <v>#REF!</v>
      </c>
    </row>
    <row r="231" spans="1:25" x14ac:dyDescent="0.3">
      <c r="A231" t="e">
        <f>#REF!&amp;"-"&amp;COUNTA(dairy_dataset!$J$2:J231)</f>
        <v>#REF!</v>
      </c>
      <c r="B231" t="e">
        <f>VLOOKUP($A231,dairy_dataset!$A$1:$Y$4326,MATCH(Filtered_Data!B$1,dairy_dataset!$A$1:$Y$1,0),0)</f>
        <v>#REF!</v>
      </c>
      <c r="C231" t="e">
        <f>VLOOKUP($A231,dairy_dataset!$A$1:$Y$4326,MATCH(Filtered_Data!C$1,dairy_dataset!$A$1:$Y$1,0),0)</f>
        <v>#REF!</v>
      </c>
      <c r="D231" t="e">
        <f>VLOOKUP($A231,dairy_dataset!$A$1:$Y$4326,MATCH(Filtered_Data!D$1,dairy_dataset!$A$1:$Y$1,0),0)</f>
        <v>#REF!</v>
      </c>
      <c r="E231" t="e">
        <f>VLOOKUP($A231,dairy_dataset!$A$1:$Y$4326,MATCH(Filtered_Data!E$1,dairy_dataset!$A$1:$Y$1,0),0)</f>
        <v>#REF!</v>
      </c>
      <c r="F231" t="e">
        <f>VLOOKUP($A231,dairy_dataset!$A$1:$Y$4326,MATCH(Filtered_Data!F$1,dairy_dataset!$A$1:$Y$1,0),0)</f>
        <v>#REF!</v>
      </c>
      <c r="G231" t="e">
        <f>VLOOKUP($A231,dairy_dataset!$A$1:$Y$4326,MATCH(Filtered_Data!G$1,dairy_dataset!$A$1:$Y$1,0),0)</f>
        <v>#REF!</v>
      </c>
      <c r="H231" t="e">
        <f>VLOOKUP($A231,dairy_dataset!$A$1:$Y$4326,MATCH(Filtered_Data!H$1,dairy_dataset!$A$1:$Y$1,0),0)</f>
        <v>#REF!</v>
      </c>
      <c r="I231" t="e">
        <f>VLOOKUP($A231,dairy_dataset!$A$1:$Y$4326,MATCH(Filtered_Data!I$1,dairy_dataset!$A$1:$Y$1,0),0)</f>
        <v>#REF!</v>
      </c>
      <c r="J231" t="e">
        <f>VLOOKUP($A231,dairy_dataset!$A$1:$Y$4326,MATCH(Filtered_Data!J$1,dairy_dataset!$A$1:$Y$1,0),0)</f>
        <v>#REF!</v>
      </c>
      <c r="K231" t="e">
        <f>VLOOKUP($A231,dairy_dataset!$A$1:$Y$4326,MATCH(Filtered_Data!K$1,dairy_dataset!$A$1:$Y$1,0),0)</f>
        <v>#REF!</v>
      </c>
      <c r="L231" t="e">
        <f>VLOOKUP($A231,dairy_dataset!$A$1:$Y$4326,MATCH(Filtered_Data!L$1,dairy_dataset!$A$1:$Y$1,0),0)</f>
        <v>#REF!</v>
      </c>
      <c r="M231" t="e">
        <f>VLOOKUP($A231,dairy_dataset!$A$1:$Y$4326,MATCH(Filtered_Data!M$1,dairy_dataset!$A$1:$Y$1,0),0)</f>
        <v>#REF!</v>
      </c>
      <c r="N231" t="e">
        <f>VLOOKUP($A231,dairy_dataset!$A$1:$Y$4326,MATCH(Filtered_Data!N$1,dairy_dataset!$A$1:$Y$1,0),0)</f>
        <v>#REF!</v>
      </c>
      <c r="O231" t="e">
        <f>VLOOKUP($A231,dairy_dataset!$A$1:$Y$4326,MATCH(Filtered_Data!O$1,dairy_dataset!$A$1:$Y$1,0),0)</f>
        <v>#REF!</v>
      </c>
      <c r="P231" t="e">
        <f>VLOOKUP($A231,dairy_dataset!$A$1:$Y$4326,MATCH(Filtered_Data!P$1,dairy_dataset!$A$1:$Y$1,0),0)</f>
        <v>#REF!</v>
      </c>
      <c r="Q231" t="e">
        <f>VLOOKUP($A231,dairy_dataset!$A$1:$Y$4326,MATCH(Filtered_Data!Q$1,dairy_dataset!$A$1:$Y$1,0),0)</f>
        <v>#REF!</v>
      </c>
      <c r="R231" t="e">
        <f>VLOOKUP($A231,dairy_dataset!$A$1:$Y$4326,MATCH(Filtered_Data!R$1,dairy_dataset!$A$1:$Y$1,0),0)</f>
        <v>#REF!</v>
      </c>
      <c r="S231" t="e">
        <f>VLOOKUP($A231,dairy_dataset!$A$1:$Y$4326,MATCH(Filtered_Data!S$1,dairy_dataset!$A$1:$Y$1,0),0)</f>
        <v>#REF!</v>
      </c>
      <c r="T231" t="e">
        <f>VLOOKUP($A231,dairy_dataset!$A$1:$Y$4326,MATCH(Filtered_Data!T$1,dairy_dataset!$A$1:$Y$1,0),0)</f>
        <v>#REF!</v>
      </c>
      <c r="U231" t="e">
        <f>VLOOKUP($A231,dairy_dataset!$A$1:$Y$4326,MATCH(Filtered_Data!U$1,dairy_dataset!$A$1:$Y$1,0),0)</f>
        <v>#REF!</v>
      </c>
      <c r="V231" t="e">
        <f>VLOOKUP($A231,dairy_dataset!$A$1:$Y$4326,MATCH(Filtered_Data!V$1,dairy_dataset!$A$1:$Y$1,0),0)</f>
        <v>#REF!</v>
      </c>
      <c r="W231" t="e">
        <f>VLOOKUP($A231,dairy_dataset!$A$1:$Y$4326,MATCH(Filtered_Data!W$1,dairy_dataset!$A$1:$Y$1,0),0)</f>
        <v>#REF!</v>
      </c>
      <c r="X231" t="e">
        <f>VLOOKUP($A231,dairy_dataset!$A$1:$Y$4326,MATCH(Filtered_Data!X$1,dairy_dataset!$A$1:$Y$1,0),0)</f>
        <v>#REF!</v>
      </c>
      <c r="Y231" t="e">
        <f>VLOOKUP($A231,dairy_dataset!$A$1:$Y$4326,MATCH(Filtered_Data!Y$1,dairy_dataset!$A$1:$Y$1,0),0)</f>
        <v>#REF!</v>
      </c>
    </row>
    <row r="232" spans="1:25" x14ac:dyDescent="0.3">
      <c r="A232" t="e">
        <f>#REF!&amp;"-"&amp;COUNTA(dairy_dataset!$J$2:J232)</f>
        <v>#REF!</v>
      </c>
      <c r="B232" t="e">
        <f>VLOOKUP($A232,dairy_dataset!$A$1:$Y$4326,MATCH(Filtered_Data!B$1,dairy_dataset!$A$1:$Y$1,0),0)</f>
        <v>#REF!</v>
      </c>
      <c r="C232" t="e">
        <f>VLOOKUP($A232,dairy_dataset!$A$1:$Y$4326,MATCH(Filtered_Data!C$1,dairy_dataset!$A$1:$Y$1,0),0)</f>
        <v>#REF!</v>
      </c>
      <c r="D232" t="e">
        <f>VLOOKUP($A232,dairy_dataset!$A$1:$Y$4326,MATCH(Filtered_Data!D$1,dairy_dataset!$A$1:$Y$1,0),0)</f>
        <v>#REF!</v>
      </c>
      <c r="E232" t="e">
        <f>VLOOKUP($A232,dairy_dataset!$A$1:$Y$4326,MATCH(Filtered_Data!E$1,dairy_dataset!$A$1:$Y$1,0),0)</f>
        <v>#REF!</v>
      </c>
      <c r="F232" t="e">
        <f>VLOOKUP($A232,dairy_dataset!$A$1:$Y$4326,MATCH(Filtered_Data!F$1,dairy_dataset!$A$1:$Y$1,0),0)</f>
        <v>#REF!</v>
      </c>
      <c r="G232" t="e">
        <f>VLOOKUP($A232,dairy_dataset!$A$1:$Y$4326,MATCH(Filtered_Data!G$1,dairy_dataset!$A$1:$Y$1,0),0)</f>
        <v>#REF!</v>
      </c>
      <c r="H232" t="e">
        <f>VLOOKUP($A232,dairy_dataset!$A$1:$Y$4326,MATCH(Filtered_Data!H$1,dairy_dataset!$A$1:$Y$1,0),0)</f>
        <v>#REF!</v>
      </c>
      <c r="I232" t="e">
        <f>VLOOKUP($A232,dairy_dataset!$A$1:$Y$4326,MATCH(Filtered_Data!I$1,dairy_dataset!$A$1:$Y$1,0),0)</f>
        <v>#REF!</v>
      </c>
      <c r="J232" t="e">
        <f>VLOOKUP($A232,dairy_dataset!$A$1:$Y$4326,MATCH(Filtered_Data!J$1,dairy_dataset!$A$1:$Y$1,0),0)</f>
        <v>#REF!</v>
      </c>
      <c r="K232" t="e">
        <f>VLOOKUP($A232,dairy_dataset!$A$1:$Y$4326,MATCH(Filtered_Data!K$1,dairy_dataset!$A$1:$Y$1,0),0)</f>
        <v>#REF!</v>
      </c>
      <c r="L232" t="e">
        <f>VLOOKUP($A232,dairy_dataset!$A$1:$Y$4326,MATCH(Filtered_Data!L$1,dairy_dataset!$A$1:$Y$1,0),0)</f>
        <v>#REF!</v>
      </c>
      <c r="M232" t="e">
        <f>VLOOKUP($A232,dairy_dataset!$A$1:$Y$4326,MATCH(Filtered_Data!M$1,dairy_dataset!$A$1:$Y$1,0),0)</f>
        <v>#REF!</v>
      </c>
      <c r="N232" t="e">
        <f>VLOOKUP($A232,dairy_dataset!$A$1:$Y$4326,MATCH(Filtered_Data!N$1,dairy_dataset!$A$1:$Y$1,0),0)</f>
        <v>#REF!</v>
      </c>
      <c r="O232" t="e">
        <f>VLOOKUP($A232,dairy_dataset!$A$1:$Y$4326,MATCH(Filtered_Data!O$1,dairy_dataset!$A$1:$Y$1,0),0)</f>
        <v>#REF!</v>
      </c>
      <c r="P232" t="e">
        <f>VLOOKUP($A232,dairy_dataset!$A$1:$Y$4326,MATCH(Filtered_Data!P$1,dairy_dataset!$A$1:$Y$1,0),0)</f>
        <v>#REF!</v>
      </c>
      <c r="Q232" t="e">
        <f>VLOOKUP($A232,dairy_dataset!$A$1:$Y$4326,MATCH(Filtered_Data!Q$1,dairy_dataset!$A$1:$Y$1,0),0)</f>
        <v>#REF!</v>
      </c>
      <c r="R232" t="e">
        <f>VLOOKUP($A232,dairy_dataset!$A$1:$Y$4326,MATCH(Filtered_Data!R$1,dairy_dataset!$A$1:$Y$1,0),0)</f>
        <v>#REF!</v>
      </c>
      <c r="S232" t="e">
        <f>VLOOKUP($A232,dairy_dataset!$A$1:$Y$4326,MATCH(Filtered_Data!S$1,dairy_dataset!$A$1:$Y$1,0),0)</f>
        <v>#REF!</v>
      </c>
      <c r="T232" t="e">
        <f>VLOOKUP($A232,dairy_dataset!$A$1:$Y$4326,MATCH(Filtered_Data!T$1,dairy_dataset!$A$1:$Y$1,0),0)</f>
        <v>#REF!</v>
      </c>
      <c r="U232" t="e">
        <f>VLOOKUP($A232,dairy_dataset!$A$1:$Y$4326,MATCH(Filtered_Data!U$1,dairy_dataset!$A$1:$Y$1,0),0)</f>
        <v>#REF!</v>
      </c>
      <c r="V232" t="e">
        <f>VLOOKUP($A232,dairy_dataset!$A$1:$Y$4326,MATCH(Filtered_Data!V$1,dairy_dataset!$A$1:$Y$1,0),0)</f>
        <v>#REF!</v>
      </c>
      <c r="W232" t="e">
        <f>VLOOKUP($A232,dairy_dataset!$A$1:$Y$4326,MATCH(Filtered_Data!W$1,dairy_dataset!$A$1:$Y$1,0),0)</f>
        <v>#REF!</v>
      </c>
      <c r="X232" t="e">
        <f>VLOOKUP($A232,dairy_dataset!$A$1:$Y$4326,MATCH(Filtered_Data!X$1,dairy_dataset!$A$1:$Y$1,0),0)</f>
        <v>#REF!</v>
      </c>
      <c r="Y232" t="e">
        <f>VLOOKUP($A232,dairy_dataset!$A$1:$Y$4326,MATCH(Filtered_Data!Y$1,dairy_dataset!$A$1:$Y$1,0),0)</f>
        <v>#REF!</v>
      </c>
    </row>
    <row r="233" spans="1:25" x14ac:dyDescent="0.3">
      <c r="A233" t="e">
        <f>#REF!&amp;"-"&amp;COUNTA(dairy_dataset!$J$2:J233)</f>
        <v>#REF!</v>
      </c>
      <c r="B233" t="e">
        <f>VLOOKUP($A233,dairy_dataset!$A$1:$Y$4326,MATCH(Filtered_Data!B$1,dairy_dataset!$A$1:$Y$1,0),0)</f>
        <v>#REF!</v>
      </c>
      <c r="C233" t="e">
        <f>VLOOKUP($A233,dairy_dataset!$A$1:$Y$4326,MATCH(Filtered_Data!C$1,dairy_dataset!$A$1:$Y$1,0),0)</f>
        <v>#REF!</v>
      </c>
      <c r="D233" t="e">
        <f>VLOOKUP($A233,dairy_dataset!$A$1:$Y$4326,MATCH(Filtered_Data!D$1,dairy_dataset!$A$1:$Y$1,0),0)</f>
        <v>#REF!</v>
      </c>
      <c r="E233" t="e">
        <f>VLOOKUP($A233,dairy_dataset!$A$1:$Y$4326,MATCH(Filtered_Data!E$1,dairy_dataset!$A$1:$Y$1,0),0)</f>
        <v>#REF!</v>
      </c>
      <c r="F233" t="e">
        <f>VLOOKUP($A233,dairy_dataset!$A$1:$Y$4326,MATCH(Filtered_Data!F$1,dairy_dataset!$A$1:$Y$1,0),0)</f>
        <v>#REF!</v>
      </c>
      <c r="G233" t="e">
        <f>VLOOKUP($A233,dairy_dataset!$A$1:$Y$4326,MATCH(Filtered_Data!G$1,dairy_dataset!$A$1:$Y$1,0),0)</f>
        <v>#REF!</v>
      </c>
      <c r="H233" t="e">
        <f>VLOOKUP($A233,dairy_dataset!$A$1:$Y$4326,MATCH(Filtered_Data!H$1,dairy_dataset!$A$1:$Y$1,0),0)</f>
        <v>#REF!</v>
      </c>
      <c r="I233" t="e">
        <f>VLOOKUP($A233,dairy_dataset!$A$1:$Y$4326,MATCH(Filtered_Data!I$1,dairy_dataset!$A$1:$Y$1,0),0)</f>
        <v>#REF!</v>
      </c>
      <c r="J233" t="e">
        <f>VLOOKUP($A233,dairy_dataset!$A$1:$Y$4326,MATCH(Filtered_Data!J$1,dairy_dataset!$A$1:$Y$1,0),0)</f>
        <v>#REF!</v>
      </c>
      <c r="K233" t="e">
        <f>VLOOKUP($A233,dairy_dataset!$A$1:$Y$4326,MATCH(Filtered_Data!K$1,dairy_dataset!$A$1:$Y$1,0),0)</f>
        <v>#REF!</v>
      </c>
      <c r="L233" t="e">
        <f>VLOOKUP($A233,dairy_dataset!$A$1:$Y$4326,MATCH(Filtered_Data!L$1,dairy_dataset!$A$1:$Y$1,0),0)</f>
        <v>#REF!</v>
      </c>
      <c r="M233" t="e">
        <f>VLOOKUP($A233,dairy_dataset!$A$1:$Y$4326,MATCH(Filtered_Data!M$1,dairy_dataset!$A$1:$Y$1,0),0)</f>
        <v>#REF!</v>
      </c>
      <c r="N233" t="e">
        <f>VLOOKUP($A233,dairy_dataset!$A$1:$Y$4326,MATCH(Filtered_Data!N$1,dairy_dataset!$A$1:$Y$1,0),0)</f>
        <v>#REF!</v>
      </c>
      <c r="O233" t="e">
        <f>VLOOKUP($A233,dairy_dataset!$A$1:$Y$4326,MATCH(Filtered_Data!O$1,dairy_dataset!$A$1:$Y$1,0),0)</f>
        <v>#REF!</v>
      </c>
      <c r="P233" t="e">
        <f>VLOOKUP($A233,dairy_dataset!$A$1:$Y$4326,MATCH(Filtered_Data!P$1,dairy_dataset!$A$1:$Y$1,0),0)</f>
        <v>#REF!</v>
      </c>
      <c r="Q233" t="e">
        <f>VLOOKUP($A233,dairy_dataset!$A$1:$Y$4326,MATCH(Filtered_Data!Q$1,dairy_dataset!$A$1:$Y$1,0),0)</f>
        <v>#REF!</v>
      </c>
      <c r="R233" t="e">
        <f>VLOOKUP($A233,dairy_dataset!$A$1:$Y$4326,MATCH(Filtered_Data!R$1,dairy_dataset!$A$1:$Y$1,0),0)</f>
        <v>#REF!</v>
      </c>
      <c r="S233" t="e">
        <f>VLOOKUP($A233,dairy_dataset!$A$1:$Y$4326,MATCH(Filtered_Data!S$1,dairy_dataset!$A$1:$Y$1,0),0)</f>
        <v>#REF!</v>
      </c>
      <c r="T233" t="e">
        <f>VLOOKUP($A233,dairy_dataset!$A$1:$Y$4326,MATCH(Filtered_Data!T$1,dairy_dataset!$A$1:$Y$1,0),0)</f>
        <v>#REF!</v>
      </c>
      <c r="U233" t="e">
        <f>VLOOKUP($A233,dairy_dataset!$A$1:$Y$4326,MATCH(Filtered_Data!U$1,dairy_dataset!$A$1:$Y$1,0),0)</f>
        <v>#REF!</v>
      </c>
      <c r="V233" t="e">
        <f>VLOOKUP($A233,dairy_dataset!$A$1:$Y$4326,MATCH(Filtered_Data!V$1,dairy_dataset!$A$1:$Y$1,0),0)</f>
        <v>#REF!</v>
      </c>
      <c r="W233" t="e">
        <f>VLOOKUP($A233,dairy_dataset!$A$1:$Y$4326,MATCH(Filtered_Data!W$1,dairy_dataset!$A$1:$Y$1,0),0)</f>
        <v>#REF!</v>
      </c>
      <c r="X233" t="e">
        <f>VLOOKUP($A233,dairy_dataset!$A$1:$Y$4326,MATCH(Filtered_Data!X$1,dairy_dataset!$A$1:$Y$1,0),0)</f>
        <v>#REF!</v>
      </c>
      <c r="Y233" t="e">
        <f>VLOOKUP($A233,dairy_dataset!$A$1:$Y$4326,MATCH(Filtered_Data!Y$1,dairy_dataset!$A$1:$Y$1,0),0)</f>
        <v>#REF!</v>
      </c>
    </row>
    <row r="234" spans="1:25" x14ac:dyDescent="0.3">
      <c r="A234" t="e">
        <f>#REF!&amp;"-"&amp;COUNTA(dairy_dataset!$J$2:J234)</f>
        <v>#REF!</v>
      </c>
      <c r="B234" t="e">
        <f>VLOOKUP($A234,dairy_dataset!$A$1:$Y$4326,MATCH(Filtered_Data!B$1,dairy_dataset!$A$1:$Y$1,0),0)</f>
        <v>#REF!</v>
      </c>
      <c r="C234" t="e">
        <f>VLOOKUP($A234,dairy_dataset!$A$1:$Y$4326,MATCH(Filtered_Data!C$1,dairy_dataset!$A$1:$Y$1,0),0)</f>
        <v>#REF!</v>
      </c>
      <c r="D234" t="e">
        <f>VLOOKUP($A234,dairy_dataset!$A$1:$Y$4326,MATCH(Filtered_Data!D$1,dairy_dataset!$A$1:$Y$1,0),0)</f>
        <v>#REF!</v>
      </c>
      <c r="E234" t="e">
        <f>VLOOKUP($A234,dairy_dataset!$A$1:$Y$4326,MATCH(Filtered_Data!E$1,dairy_dataset!$A$1:$Y$1,0),0)</f>
        <v>#REF!</v>
      </c>
      <c r="F234" t="e">
        <f>VLOOKUP($A234,dairy_dataset!$A$1:$Y$4326,MATCH(Filtered_Data!F$1,dairy_dataset!$A$1:$Y$1,0),0)</f>
        <v>#REF!</v>
      </c>
      <c r="G234" t="e">
        <f>VLOOKUP($A234,dairy_dataset!$A$1:$Y$4326,MATCH(Filtered_Data!G$1,dairy_dataset!$A$1:$Y$1,0),0)</f>
        <v>#REF!</v>
      </c>
      <c r="H234" t="e">
        <f>VLOOKUP($A234,dairy_dataset!$A$1:$Y$4326,MATCH(Filtered_Data!H$1,dairy_dataset!$A$1:$Y$1,0),0)</f>
        <v>#REF!</v>
      </c>
      <c r="I234" t="e">
        <f>VLOOKUP($A234,dairy_dataset!$A$1:$Y$4326,MATCH(Filtered_Data!I$1,dairy_dataset!$A$1:$Y$1,0),0)</f>
        <v>#REF!</v>
      </c>
      <c r="J234" t="e">
        <f>VLOOKUP($A234,dairy_dataset!$A$1:$Y$4326,MATCH(Filtered_Data!J$1,dairy_dataset!$A$1:$Y$1,0),0)</f>
        <v>#REF!</v>
      </c>
      <c r="K234" t="e">
        <f>VLOOKUP($A234,dairy_dataset!$A$1:$Y$4326,MATCH(Filtered_Data!K$1,dairy_dataset!$A$1:$Y$1,0),0)</f>
        <v>#REF!</v>
      </c>
      <c r="L234" t="e">
        <f>VLOOKUP($A234,dairy_dataset!$A$1:$Y$4326,MATCH(Filtered_Data!L$1,dairy_dataset!$A$1:$Y$1,0),0)</f>
        <v>#REF!</v>
      </c>
      <c r="M234" t="e">
        <f>VLOOKUP($A234,dairy_dataset!$A$1:$Y$4326,MATCH(Filtered_Data!M$1,dairy_dataset!$A$1:$Y$1,0),0)</f>
        <v>#REF!</v>
      </c>
      <c r="N234" t="e">
        <f>VLOOKUP($A234,dairy_dataset!$A$1:$Y$4326,MATCH(Filtered_Data!N$1,dairy_dataset!$A$1:$Y$1,0),0)</f>
        <v>#REF!</v>
      </c>
      <c r="O234" t="e">
        <f>VLOOKUP($A234,dairy_dataset!$A$1:$Y$4326,MATCH(Filtered_Data!O$1,dairy_dataset!$A$1:$Y$1,0),0)</f>
        <v>#REF!</v>
      </c>
      <c r="P234" t="e">
        <f>VLOOKUP($A234,dairy_dataset!$A$1:$Y$4326,MATCH(Filtered_Data!P$1,dairy_dataset!$A$1:$Y$1,0),0)</f>
        <v>#REF!</v>
      </c>
      <c r="Q234" t="e">
        <f>VLOOKUP($A234,dairy_dataset!$A$1:$Y$4326,MATCH(Filtered_Data!Q$1,dairy_dataset!$A$1:$Y$1,0),0)</f>
        <v>#REF!</v>
      </c>
      <c r="R234" t="e">
        <f>VLOOKUP($A234,dairy_dataset!$A$1:$Y$4326,MATCH(Filtered_Data!R$1,dairy_dataset!$A$1:$Y$1,0),0)</f>
        <v>#REF!</v>
      </c>
      <c r="S234" t="e">
        <f>VLOOKUP($A234,dairy_dataset!$A$1:$Y$4326,MATCH(Filtered_Data!S$1,dairy_dataset!$A$1:$Y$1,0),0)</f>
        <v>#REF!</v>
      </c>
      <c r="T234" t="e">
        <f>VLOOKUP($A234,dairy_dataset!$A$1:$Y$4326,MATCH(Filtered_Data!T$1,dairy_dataset!$A$1:$Y$1,0),0)</f>
        <v>#REF!</v>
      </c>
      <c r="U234" t="e">
        <f>VLOOKUP($A234,dairy_dataset!$A$1:$Y$4326,MATCH(Filtered_Data!U$1,dairy_dataset!$A$1:$Y$1,0),0)</f>
        <v>#REF!</v>
      </c>
      <c r="V234" t="e">
        <f>VLOOKUP($A234,dairy_dataset!$A$1:$Y$4326,MATCH(Filtered_Data!V$1,dairy_dataset!$A$1:$Y$1,0),0)</f>
        <v>#REF!</v>
      </c>
      <c r="W234" t="e">
        <f>VLOOKUP($A234,dairy_dataset!$A$1:$Y$4326,MATCH(Filtered_Data!W$1,dairy_dataset!$A$1:$Y$1,0),0)</f>
        <v>#REF!</v>
      </c>
      <c r="X234" t="e">
        <f>VLOOKUP($A234,dairy_dataset!$A$1:$Y$4326,MATCH(Filtered_Data!X$1,dairy_dataset!$A$1:$Y$1,0),0)</f>
        <v>#REF!</v>
      </c>
      <c r="Y234" t="e">
        <f>VLOOKUP($A234,dairy_dataset!$A$1:$Y$4326,MATCH(Filtered_Data!Y$1,dairy_dataset!$A$1:$Y$1,0),0)</f>
        <v>#REF!</v>
      </c>
    </row>
    <row r="235" spans="1:25" x14ac:dyDescent="0.3">
      <c r="A235" t="e">
        <f>#REF!&amp;"-"&amp;COUNTA(dairy_dataset!$J$2:J235)</f>
        <v>#REF!</v>
      </c>
      <c r="B235" t="e">
        <f>VLOOKUP($A235,dairy_dataset!$A$1:$Y$4326,MATCH(Filtered_Data!B$1,dairy_dataset!$A$1:$Y$1,0),0)</f>
        <v>#REF!</v>
      </c>
      <c r="C235" t="e">
        <f>VLOOKUP($A235,dairy_dataset!$A$1:$Y$4326,MATCH(Filtered_Data!C$1,dairy_dataset!$A$1:$Y$1,0),0)</f>
        <v>#REF!</v>
      </c>
      <c r="D235" t="e">
        <f>VLOOKUP($A235,dairy_dataset!$A$1:$Y$4326,MATCH(Filtered_Data!D$1,dairy_dataset!$A$1:$Y$1,0),0)</f>
        <v>#REF!</v>
      </c>
      <c r="E235" t="e">
        <f>VLOOKUP($A235,dairy_dataset!$A$1:$Y$4326,MATCH(Filtered_Data!E$1,dairy_dataset!$A$1:$Y$1,0),0)</f>
        <v>#REF!</v>
      </c>
      <c r="F235" t="e">
        <f>VLOOKUP($A235,dairy_dataset!$A$1:$Y$4326,MATCH(Filtered_Data!F$1,dairy_dataset!$A$1:$Y$1,0),0)</f>
        <v>#REF!</v>
      </c>
      <c r="G235" t="e">
        <f>VLOOKUP($A235,dairy_dataset!$A$1:$Y$4326,MATCH(Filtered_Data!G$1,dairy_dataset!$A$1:$Y$1,0),0)</f>
        <v>#REF!</v>
      </c>
      <c r="H235" t="e">
        <f>VLOOKUP($A235,dairy_dataset!$A$1:$Y$4326,MATCH(Filtered_Data!H$1,dairy_dataset!$A$1:$Y$1,0),0)</f>
        <v>#REF!</v>
      </c>
      <c r="I235" t="e">
        <f>VLOOKUP($A235,dairy_dataset!$A$1:$Y$4326,MATCH(Filtered_Data!I$1,dairy_dataset!$A$1:$Y$1,0),0)</f>
        <v>#REF!</v>
      </c>
      <c r="J235" t="e">
        <f>VLOOKUP($A235,dairy_dataset!$A$1:$Y$4326,MATCH(Filtered_Data!J$1,dairy_dataset!$A$1:$Y$1,0),0)</f>
        <v>#REF!</v>
      </c>
      <c r="K235" t="e">
        <f>VLOOKUP($A235,dairy_dataset!$A$1:$Y$4326,MATCH(Filtered_Data!K$1,dairy_dataset!$A$1:$Y$1,0),0)</f>
        <v>#REF!</v>
      </c>
      <c r="L235" t="e">
        <f>VLOOKUP($A235,dairy_dataset!$A$1:$Y$4326,MATCH(Filtered_Data!L$1,dairy_dataset!$A$1:$Y$1,0),0)</f>
        <v>#REF!</v>
      </c>
      <c r="M235" t="e">
        <f>VLOOKUP($A235,dairy_dataset!$A$1:$Y$4326,MATCH(Filtered_Data!M$1,dairy_dataset!$A$1:$Y$1,0),0)</f>
        <v>#REF!</v>
      </c>
      <c r="N235" t="e">
        <f>VLOOKUP($A235,dairy_dataset!$A$1:$Y$4326,MATCH(Filtered_Data!N$1,dairy_dataset!$A$1:$Y$1,0),0)</f>
        <v>#REF!</v>
      </c>
      <c r="O235" t="e">
        <f>VLOOKUP($A235,dairy_dataset!$A$1:$Y$4326,MATCH(Filtered_Data!O$1,dairy_dataset!$A$1:$Y$1,0),0)</f>
        <v>#REF!</v>
      </c>
      <c r="P235" t="e">
        <f>VLOOKUP($A235,dairy_dataset!$A$1:$Y$4326,MATCH(Filtered_Data!P$1,dairy_dataset!$A$1:$Y$1,0),0)</f>
        <v>#REF!</v>
      </c>
      <c r="Q235" t="e">
        <f>VLOOKUP($A235,dairy_dataset!$A$1:$Y$4326,MATCH(Filtered_Data!Q$1,dairy_dataset!$A$1:$Y$1,0),0)</f>
        <v>#REF!</v>
      </c>
      <c r="R235" t="e">
        <f>VLOOKUP($A235,dairy_dataset!$A$1:$Y$4326,MATCH(Filtered_Data!R$1,dairy_dataset!$A$1:$Y$1,0),0)</f>
        <v>#REF!</v>
      </c>
      <c r="S235" t="e">
        <f>VLOOKUP($A235,dairy_dataset!$A$1:$Y$4326,MATCH(Filtered_Data!S$1,dairy_dataset!$A$1:$Y$1,0),0)</f>
        <v>#REF!</v>
      </c>
      <c r="T235" t="e">
        <f>VLOOKUP($A235,dairy_dataset!$A$1:$Y$4326,MATCH(Filtered_Data!T$1,dairy_dataset!$A$1:$Y$1,0),0)</f>
        <v>#REF!</v>
      </c>
      <c r="U235" t="e">
        <f>VLOOKUP($A235,dairy_dataset!$A$1:$Y$4326,MATCH(Filtered_Data!U$1,dairy_dataset!$A$1:$Y$1,0),0)</f>
        <v>#REF!</v>
      </c>
      <c r="V235" t="e">
        <f>VLOOKUP($A235,dairy_dataset!$A$1:$Y$4326,MATCH(Filtered_Data!V$1,dairy_dataset!$A$1:$Y$1,0),0)</f>
        <v>#REF!</v>
      </c>
      <c r="W235" t="e">
        <f>VLOOKUP($A235,dairy_dataset!$A$1:$Y$4326,MATCH(Filtered_Data!W$1,dairy_dataset!$A$1:$Y$1,0),0)</f>
        <v>#REF!</v>
      </c>
      <c r="X235" t="e">
        <f>VLOOKUP($A235,dairy_dataset!$A$1:$Y$4326,MATCH(Filtered_Data!X$1,dairy_dataset!$A$1:$Y$1,0),0)</f>
        <v>#REF!</v>
      </c>
      <c r="Y235" t="e">
        <f>VLOOKUP($A235,dairy_dataset!$A$1:$Y$4326,MATCH(Filtered_Data!Y$1,dairy_dataset!$A$1:$Y$1,0),0)</f>
        <v>#REF!</v>
      </c>
    </row>
    <row r="236" spans="1:25" x14ac:dyDescent="0.3">
      <c r="A236" t="e">
        <f>#REF!&amp;"-"&amp;COUNTA(dairy_dataset!$J$2:J236)</f>
        <v>#REF!</v>
      </c>
      <c r="B236" t="e">
        <f>VLOOKUP($A236,dairy_dataset!$A$1:$Y$4326,MATCH(Filtered_Data!B$1,dairy_dataset!$A$1:$Y$1,0),0)</f>
        <v>#REF!</v>
      </c>
      <c r="C236" t="e">
        <f>VLOOKUP($A236,dairy_dataset!$A$1:$Y$4326,MATCH(Filtered_Data!C$1,dairy_dataset!$A$1:$Y$1,0),0)</f>
        <v>#REF!</v>
      </c>
      <c r="D236" t="e">
        <f>VLOOKUP($A236,dairy_dataset!$A$1:$Y$4326,MATCH(Filtered_Data!D$1,dairy_dataset!$A$1:$Y$1,0),0)</f>
        <v>#REF!</v>
      </c>
      <c r="E236" t="e">
        <f>VLOOKUP($A236,dairy_dataset!$A$1:$Y$4326,MATCH(Filtered_Data!E$1,dairy_dataset!$A$1:$Y$1,0),0)</f>
        <v>#REF!</v>
      </c>
      <c r="F236" t="e">
        <f>VLOOKUP($A236,dairy_dataset!$A$1:$Y$4326,MATCH(Filtered_Data!F$1,dairy_dataset!$A$1:$Y$1,0),0)</f>
        <v>#REF!</v>
      </c>
      <c r="G236" t="e">
        <f>VLOOKUP($A236,dairy_dataset!$A$1:$Y$4326,MATCH(Filtered_Data!G$1,dairy_dataset!$A$1:$Y$1,0),0)</f>
        <v>#REF!</v>
      </c>
      <c r="H236" t="e">
        <f>VLOOKUP($A236,dairy_dataset!$A$1:$Y$4326,MATCH(Filtered_Data!H$1,dairy_dataset!$A$1:$Y$1,0),0)</f>
        <v>#REF!</v>
      </c>
      <c r="I236" t="e">
        <f>VLOOKUP($A236,dairy_dataset!$A$1:$Y$4326,MATCH(Filtered_Data!I$1,dairy_dataset!$A$1:$Y$1,0),0)</f>
        <v>#REF!</v>
      </c>
      <c r="J236" t="e">
        <f>VLOOKUP($A236,dairy_dataset!$A$1:$Y$4326,MATCH(Filtered_Data!J$1,dairy_dataset!$A$1:$Y$1,0),0)</f>
        <v>#REF!</v>
      </c>
      <c r="K236" t="e">
        <f>VLOOKUP($A236,dairy_dataset!$A$1:$Y$4326,MATCH(Filtered_Data!K$1,dairy_dataset!$A$1:$Y$1,0),0)</f>
        <v>#REF!</v>
      </c>
      <c r="L236" t="e">
        <f>VLOOKUP($A236,dairy_dataset!$A$1:$Y$4326,MATCH(Filtered_Data!L$1,dairy_dataset!$A$1:$Y$1,0),0)</f>
        <v>#REF!</v>
      </c>
      <c r="M236" t="e">
        <f>VLOOKUP($A236,dairy_dataset!$A$1:$Y$4326,MATCH(Filtered_Data!M$1,dairy_dataset!$A$1:$Y$1,0),0)</f>
        <v>#REF!</v>
      </c>
      <c r="N236" t="e">
        <f>VLOOKUP($A236,dairy_dataset!$A$1:$Y$4326,MATCH(Filtered_Data!N$1,dairy_dataset!$A$1:$Y$1,0),0)</f>
        <v>#REF!</v>
      </c>
      <c r="O236" t="e">
        <f>VLOOKUP($A236,dairy_dataset!$A$1:$Y$4326,MATCH(Filtered_Data!O$1,dairy_dataset!$A$1:$Y$1,0),0)</f>
        <v>#REF!</v>
      </c>
      <c r="P236" t="e">
        <f>VLOOKUP($A236,dairy_dataset!$A$1:$Y$4326,MATCH(Filtered_Data!P$1,dairy_dataset!$A$1:$Y$1,0),0)</f>
        <v>#REF!</v>
      </c>
      <c r="Q236" t="e">
        <f>VLOOKUP($A236,dairy_dataset!$A$1:$Y$4326,MATCH(Filtered_Data!Q$1,dairy_dataset!$A$1:$Y$1,0),0)</f>
        <v>#REF!</v>
      </c>
      <c r="R236" t="e">
        <f>VLOOKUP($A236,dairy_dataset!$A$1:$Y$4326,MATCH(Filtered_Data!R$1,dairy_dataset!$A$1:$Y$1,0),0)</f>
        <v>#REF!</v>
      </c>
      <c r="S236" t="e">
        <f>VLOOKUP($A236,dairy_dataset!$A$1:$Y$4326,MATCH(Filtered_Data!S$1,dairy_dataset!$A$1:$Y$1,0),0)</f>
        <v>#REF!</v>
      </c>
      <c r="T236" t="e">
        <f>VLOOKUP($A236,dairy_dataset!$A$1:$Y$4326,MATCH(Filtered_Data!T$1,dairy_dataset!$A$1:$Y$1,0),0)</f>
        <v>#REF!</v>
      </c>
      <c r="U236" t="e">
        <f>VLOOKUP($A236,dairy_dataset!$A$1:$Y$4326,MATCH(Filtered_Data!U$1,dairy_dataset!$A$1:$Y$1,0),0)</f>
        <v>#REF!</v>
      </c>
      <c r="V236" t="e">
        <f>VLOOKUP($A236,dairy_dataset!$A$1:$Y$4326,MATCH(Filtered_Data!V$1,dairy_dataset!$A$1:$Y$1,0),0)</f>
        <v>#REF!</v>
      </c>
      <c r="W236" t="e">
        <f>VLOOKUP($A236,dairy_dataset!$A$1:$Y$4326,MATCH(Filtered_Data!W$1,dairy_dataset!$A$1:$Y$1,0),0)</f>
        <v>#REF!</v>
      </c>
      <c r="X236" t="e">
        <f>VLOOKUP($A236,dairy_dataset!$A$1:$Y$4326,MATCH(Filtered_Data!X$1,dairy_dataset!$A$1:$Y$1,0),0)</f>
        <v>#REF!</v>
      </c>
      <c r="Y236" t="e">
        <f>VLOOKUP($A236,dairy_dataset!$A$1:$Y$4326,MATCH(Filtered_Data!Y$1,dairy_dataset!$A$1:$Y$1,0),0)</f>
        <v>#REF!</v>
      </c>
    </row>
    <row r="237" spans="1:25" x14ac:dyDescent="0.3">
      <c r="A237" t="e">
        <f>#REF!&amp;"-"&amp;COUNTA(dairy_dataset!$J$2:J237)</f>
        <v>#REF!</v>
      </c>
      <c r="B237" t="e">
        <f>VLOOKUP($A237,dairy_dataset!$A$1:$Y$4326,MATCH(Filtered_Data!B$1,dairy_dataset!$A$1:$Y$1,0),0)</f>
        <v>#REF!</v>
      </c>
      <c r="C237" t="e">
        <f>VLOOKUP($A237,dairy_dataset!$A$1:$Y$4326,MATCH(Filtered_Data!C$1,dairy_dataset!$A$1:$Y$1,0),0)</f>
        <v>#REF!</v>
      </c>
      <c r="D237" t="e">
        <f>VLOOKUP($A237,dairy_dataset!$A$1:$Y$4326,MATCH(Filtered_Data!D$1,dairy_dataset!$A$1:$Y$1,0),0)</f>
        <v>#REF!</v>
      </c>
      <c r="E237" t="e">
        <f>VLOOKUP($A237,dairy_dataset!$A$1:$Y$4326,MATCH(Filtered_Data!E$1,dairy_dataset!$A$1:$Y$1,0),0)</f>
        <v>#REF!</v>
      </c>
      <c r="F237" t="e">
        <f>VLOOKUP($A237,dairy_dataset!$A$1:$Y$4326,MATCH(Filtered_Data!F$1,dairy_dataset!$A$1:$Y$1,0),0)</f>
        <v>#REF!</v>
      </c>
      <c r="G237" t="e">
        <f>VLOOKUP($A237,dairy_dataset!$A$1:$Y$4326,MATCH(Filtered_Data!G$1,dairy_dataset!$A$1:$Y$1,0),0)</f>
        <v>#REF!</v>
      </c>
      <c r="H237" t="e">
        <f>VLOOKUP($A237,dairy_dataset!$A$1:$Y$4326,MATCH(Filtered_Data!H$1,dairy_dataset!$A$1:$Y$1,0),0)</f>
        <v>#REF!</v>
      </c>
      <c r="I237" t="e">
        <f>VLOOKUP($A237,dairy_dataset!$A$1:$Y$4326,MATCH(Filtered_Data!I$1,dairy_dataset!$A$1:$Y$1,0),0)</f>
        <v>#REF!</v>
      </c>
      <c r="J237" t="e">
        <f>VLOOKUP($A237,dairy_dataset!$A$1:$Y$4326,MATCH(Filtered_Data!J$1,dairy_dataset!$A$1:$Y$1,0),0)</f>
        <v>#REF!</v>
      </c>
      <c r="K237" t="e">
        <f>VLOOKUP($A237,dairy_dataset!$A$1:$Y$4326,MATCH(Filtered_Data!K$1,dairy_dataset!$A$1:$Y$1,0),0)</f>
        <v>#REF!</v>
      </c>
      <c r="L237" t="e">
        <f>VLOOKUP($A237,dairy_dataset!$A$1:$Y$4326,MATCH(Filtered_Data!L$1,dairy_dataset!$A$1:$Y$1,0),0)</f>
        <v>#REF!</v>
      </c>
      <c r="M237" t="e">
        <f>VLOOKUP($A237,dairy_dataset!$A$1:$Y$4326,MATCH(Filtered_Data!M$1,dairy_dataset!$A$1:$Y$1,0),0)</f>
        <v>#REF!</v>
      </c>
      <c r="N237" t="e">
        <f>VLOOKUP($A237,dairy_dataset!$A$1:$Y$4326,MATCH(Filtered_Data!N$1,dairy_dataset!$A$1:$Y$1,0),0)</f>
        <v>#REF!</v>
      </c>
      <c r="O237" t="e">
        <f>VLOOKUP($A237,dairy_dataset!$A$1:$Y$4326,MATCH(Filtered_Data!O$1,dairy_dataset!$A$1:$Y$1,0),0)</f>
        <v>#REF!</v>
      </c>
      <c r="P237" t="e">
        <f>VLOOKUP($A237,dairy_dataset!$A$1:$Y$4326,MATCH(Filtered_Data!P$1,dairy_dataset!$A$1:$Y$1,0),0)</f>
        <v>#REF!</v>
      </c>
      <c r="Q237" t="e">
        <f>VLOOKUP($A237,dairy_dataset!$A$1:$Y$4326,MATCH(Filtered_Data!Q$1,dairy_dataset!$A$1:$Y$1,0),0)</f>
        <v>#REF!</v>
      </c>
      <c r="R237" t="e">
        <f>VLOOKUP($A237,dairy_dataset!$A$1:$Y$4326,MATCH(Filtered_Data!R$1,dairy_dataset!$A$1:$Y$1,0),0)</f>
        <v>#REF!</v>
      </c>
      <c r="S237" t="e">
        <f>VLOOKUP($A237,dairy_dataset!$A$1:$Y$4326,MATCH(Filtered_Data!S$1,dairy_dataset!$A$1:$Y$1,0),0)</f>
        <v>#REF!</v>
      </c>
      <c r="T237" t="e">
        <f>VLOOKUP($A237,dairy_dataset!$A$1:$Y$4326,MATCH(Filtered_Data!T$1,dairy_dataset!$A$1:$Y$1,0),0)</f>
        <v>#REF!</v>
      </c>
      <c r="U237" t="e">
        <f>VLOOKUP($A237,dairy_dataset!$A$1:$Y$4326,MATCH(Filtered_Data!U$1,dairy_dataset!$A$1:$Y$1,0),0)</f>
        <v>#REF!</v>
      </c>
      <c r="V237" t="e">
        <f>VLOOKUP($A237,dairy_dataset!$A$1:$Y$4326,MATCH(Filtered_Data!V$1,dairy_dataset!$A$1:$Y$1,0),0)</f>
        <v>#REF!</v>
      </c>
      <c r="W237" t="e">
        <f>VLOOKUP($A237,dairy_dataset!$A$1:$Y$4326,MATCH(Filtered_Data!W$1,dairy_dataset!$A$1:$Y$1,0),0)</f>
        <v>#REF!</v>
      </c>
      <c r="X237" t="e">
        <f>VLOOKUP($A237,dairy_dataset!$A$1:$Y$4326,MATCH(Filtered_Data!X$1,dairy_dataset!$A$1:$Y$1,0),0)</f>
        <v>#REF!</v>
      </c>
      <c r="Y237" t="e">
        <f>VLOOKUP($A237,dairy_dataset!$A$1:$Y$4326,MATCH(Filtered_Data!Y$1,dairy_dataset!$A$1:$Y$1,0),0)</f>
        <v>#REF!</v>
      </c>
    </row>
    <row r="238" spans="1:25" x14ac:dyDescent="0.3">
      <c r="A238" t="e">
        <f>#REF!&amp;"-"&amp;COUNTA(dairy_dataset!$J$2:J238)</f>
        <v>#REF!</v>
      </c>
      <c r="B238" t="e">
        <f>VLOOKUP($A238,dairy_dataset!$A$1:$Y$4326,MATCH(Filtered_Data!B$1,dairy_dataset!$A$1:$Y$1,0),0)</f>
        <v>#REF!</v>
      </c>
      <c r="C238" t="e">
        <f>VLOOKUP($A238,dairy_dataset!$A$1:$Y$4326,MATCH(Filtered_Data!C$1,dairy_dataset!$A$1:$Y$1,0),0)</f>
        <v>#REF!</v>
      </c>
      <c r="D238" t="e">
        <f>VLOOKUP($A238,dairy_dataset!$A$1:$Y$4326,MATCH(Filtered_Data!D$1,dairy_dataset!$A$1:$Y$1,0),0)</f>
        <v>#REF!</v>
      </c>
      <c r="E238" t="e">
        <f>VLOOKUP($A238,dairy_dataset!$A$1:$Y$4326,MATCH(Filtered_Data!E$1,dairy_dataset!$A$1:$Y$1,0),0)</f>
        <v>#REF!</v>
      </c>
      <c r="F238" t="e">
        <f>VLOOKUP($A238,dairy_dataset!$A$1:$Y$4326,MATCH(Filtered_Data!F$1,dairy_dataset!$A$1:$Y$1,0),0)</f>
        <v>#REF!</v>
      </c>
      <c r="G238" t="e">
        <f>VLOOKUP($A238,dairy_dataset!$A$1:$Y$4326,MATCH(Filtered_Data!G$1,dairy_dataset!$A$1:$Y$1,0),0)</f>
        <v>#REF!</v>
      </c>
      <c r="H238" t="e">
        <f>VLOOKUP($A238,dairy_dataset!$A$1:$Y$4326,MATCH(Filtered_Data!H$1,dairy_dataset!$A$1:$Y$1,0),0)</f>
        <v>#REF!</v>
      </c>
      <c r="I238" t="e">
        <f>VLOOKUP($A238,dairy_dataset!$A$1:$Y$4326,MATCH(Filtered_Data!I$1,dairy_dataset!$A$1:$Y$1,0),0)</f>
        <v>#REF!</v>
      </c>
      <c r="J238" t="e">
        <f>VLOOKUP($A238,dairy_dataset!$A$1:$Y$4326,MATCH(Filtered_Data!J$1,dairy_dataset!$A$1:$Y$1,0),0)</f>
        <v>#REF!</v>
      </c>
      <c r="K238" t="e">
        <f>VLOOKUP($A238,dairy_dataset!$A$1:$Y$4326,MATCH(Filtered_Data!K$1,dairy_dataset!$A$1:$Y$1,0),0)</f>
        <v>#REF!</v>
      </c>
      <c r="L238" t="e">
        <f>VLOOKUP($A238,dairy_dataset!$A$1:$Y$4326,MATCH(Filtered_Data!L$1,dairy_dataset!$A$1:$Y$1,0),0)</f>
        <v>#REF!</v>
      </c>
      <c r="M238" t="e">
        <f>VLOOKUP($A238,dairy_dataset!$A$1:$Y$4326,MATCH(Filtered_Data!M$1,dairy_dataset!$A$1:$Y$1,0),0)</f>
        <v>#REF!</v>
      </c>
      <c r="N238" t="e">
        <f>VLOOKUP($A238,dairy_dataset!$A$1:$Y$4326,MATCH(Filtered_Data!N$1,dairy_dataset!$A$1:$Y$1,0),0)</f>
        <v>#REF!</v>
      </c>
      <c r="O238" t="e">
        <f>VLOOKUP($A238,dairy_dataset!$A$1:$Y$4326,MATCH(Filtered_Data!O$1,dairy_dataset!$A$1:$Y$1,0),0)</f>
        <v>#REF!</v>
      </c>
      <c r="P238" t="e">
        <f>VLOOKUP($A238,dairy_dataset!$A$1:$Y$4326,MATCH(Filtered_Data!P$1,dairy_dataset!$A$1:$Y$1,0),0)</f>
        <v>#REF!</v>
      </c>
      <c r="Q238" t="e">
        <f>VLOOKUP($A238,dairy_dataset!$A$1:$Y$4326,MATCH(Filtered_Data!Q$1,dairy_dataset!$A$1:$Y$1,0),0)</f>
        <v>#REF!</v>
      </c>
      <c r="R238" t="e">
        <f>VLOOKUP($A238,dairy_dataset!$A$1:$Y$4326,MATCH(Filtered_Data!R$1,dairy_dataset!$A$1:$Y$1,0),0)</f>
        <v>#REF!</v>
      </c>
      <c r="S238" t="e">
        <f>VLOOKUP($A238,dairy_dataset!$A$1:$Y$4326,MATCH(Filtered_Data!S$1,dairy_dataset!$A$1:$Y$1,0),0)</f>
        <v>#REF!</v>
      </c>
      <c r="T238" t="e">
        <f>VLOOKUP($A238,dairy_dataset!$A$1:$Y$4326,MATCH(Filtered_Data!T$1,dairy_dataset!$A$1:$Y$1,0),0)</f>
        <v>#REF!</v>
      </c>
      <c r="U238" t="e">
        <f>VLOOKUP($A238,dairy_dataset!$A$1:$Y$4326,MATCH(Filtered_Data!U$1,dairy_dataset!$A$1:$Y$1,0),0)</f>
        <v>#REF!</v>
      </c>
      <c r="V238" t="e">
        <f>VLOOKUP($A238,dairy_dataset!$A$1:$Y$4326,MATCH(Filtered_Data!V$1,dairy_dataset!$A$1:$Y$1,0),0)</f>
        <v>#REF!</v>
      </c>
      <c r="W238" t="e">
        <f>VLOOKUP($A238,dairy_dataset!$A$1:$Y$4326,MATCH(Filtered_Data!W$1,dairy_dataset!$A$1:$Y$1,0),0)</f>
        <v>#REF!</v>
      </c>
      <c r="X238" t="e">
        <f>VLOOKUP($A238,dairy_dataset!$A$1:$Y$4326,MATCH(Filtered_Data!X$1,dairy_dataset!$A$1:$Y$1,0),0)</f>
        <v>#REF!</v>
      </c>
      <c r="Y238" t="e">
        <f>VLOOKUP($A238,dairy_dataset!$A$1:$Y$4326,MATCH(Filtered_Data!Y$1,dairy_dataset!$A$1:$Y$1,0),0)</f>
        <v>#REF!</v>
      </c>
    </row>
    <row r="239" spans="1:25" x14ac:dyDescent="0.3">
      <c r="A239" t="e">
        <f>#REF!&amp;"-"&amp;COUNTA(dairy_dataset!$J$2:J239)</f>
        <v>#REF!</v>
      </c>
      <c r="B239" t="e">
        <f>VLOOKUP($A239,dairy_dataset!$A$1:$Y$4326,MATCH(Filtered_Data!B$1,dairy_dataset!$A$1:$Y$1,0),0)</f>
        <v>#REF!</v>
      </c>
      <c r="C239" t="e">
        <f>VLOOKUP($A239,dairy_dataset!$A$1:$Y$4326,MATCH(Filtered_Data!C$1,dairy_dataset!$A$1:$Y$1,0),0)</f>
        <v>#REF!</v>
      </c>
      <c r="D239" t="e">
        <f>VLOOKUP($A239,dairy_dataset!$A$1:$Y$4326,MATCH(Filtered_Data!D$1,dairy_dataset!$A$1:$Y$1,0),0)</f>
        <v>#REF!</v>
      </c>
      <c r="E239" t="e">
        <f>VLOOKUP($A239,dairy_dataset!$A$1:$Y$4326,MATCH(Filtered_Data!E$1,dairy_dataset!$A$1:$Y$1,0),0)</f>
        <v>#REF!</v>
      </c>
      <c r="F239" t="e">
        <f>VLOOKUP($A239,dairy_dataset!$A$1:$Y$4326,MATCH(Filtered_Data!F$1,dairy_dataset!$A$1:$Y$1,0),0)</f>
        <v>#REF!</v>
      </c>
      <c r="G239" t="e">
        <f>VLOOKUP($A239,dairy_dataset!$A$1:$Y$4326,MATCH(Filtered_Data!G$1,dairy_dataset!$A$1:$Y$1,0),0)</f>
        <v>#REF!</v>
      </c>
      <c r="H239" t="e">
        <f>VLOOKUP($A239,dairy_dataset!$A$1:$Y$4326,MATCH(Filtered_Data!H$1,dairy_dataset!$A$1:$Y$1,0),0)</f>
        <v>#REF!</v>
      </c>
      <c r="I239" t="e">
        <f>VLOOKUP($A239,dairy_dataset!$A$1:$Y$4326,MATCH(Filtered_Data!I$1,dairy_dataset!$A$1:$Y$1,0),0)</f>
        <v>#REF!</v>
      </c>
      <c r="J239" t="e">
        <f>VLOOKUP($A239,dairy_dataset!$A$1:$Y$4326,MATCH(Filtered_Data!J$1,dairy_dataset!$A$1:$Y$1,0),0)</f>
        <v>#REF!</v>
      </c>
      <c r="K239" t="e">
        <f>VLOOKUP($A239,dairy_dataset!$A$1:$Y$4326,MATCH(Filtered_Data!K$1,dairy_dataset!$A$1:$Y$1,0),0)</f>
        <v>#REF!</v>
      </c>
      <c r="L239" t="e">
        <f>VLOOKUP($A239,dairy_dataset!$A$1:$Y$4326,MATCH(Filtered_Data!L$1,dairy_dataset!$A$1:$Y$1,0),0)</f>
        <v>#REF!</v>
      </c>
      <c r="M239" t="e">
        <f>VLOOKUP($A239,dairy_dataset!$A$1:$Y$4326,MATCH(Filtered_Data!M$1,dairy_dataset!$A$1:$Y$1,0),0)</f>
        <v>#REF!</v>
      </c>
      <c r="N239" t="e">
        <f>VLOOKUP($A239,dairy_dataset!$A$1:$Y$4326,MATCH(Filtered_Data!N$1,dairy_dataset!$A$1:$Y$1,0),0)</f>
        <v>#REF!</v>
      </c>
      <c r="O239" t="e">
        <f>VLOOKUP($A239,dairy_dataset!$A$1:$Y$4326,MATCH(Filtered_Data!O$1,dairy_dataset!$A$1:$Y$1,0),0)</f>
        <v>#REF!</v>
      </c>
      <c r="P239" t="e">
        <f>VLOOKUP($A239,dairy_dataset!$A$1:$Y$4326,MATCH(Filtered_Data!P$1,dairy_dataset!$A$1:$Y$1,0),0)</f>
        <v>#REF!</v>
      </c>
      <c r="Q239" t="e">
        <f>VLOOKUP($A239,dairy_dataset!$A$1:$Y$4326,MATCH(Filtered_Data!Q$1,dairy_dataset!$A$1:$Y$1,0),0)</f>
        <v>#REF!</v>
      </c>
      <c r="R239" t="e">
        <f>VLOOKUP($A239,dairy_dataset!$A$1:$Y$4326,MATCH(Filtered_Data!R$1,dairy_dataset!$A$1:$Y$1,0),0)</f>
        <v>#REF!</v>
      </c>
      <c r="S239" t="e">
        <f>VLOOKUP($A239,dairy_dataset!$A$1:$Y$4326,MATCH(Filtered_Data!S$1,dairy_dataset!$A$1:$Y$1,0),0)</f>
        <v>#REF!</v>
      </c>
      <c r="T239" t="e">
        <f>VLOOKUP($A239,dairy_dataset!$A$1:$Y$4326,MATCH(Filtered_Data!T$1,dairy_dataset!$A$1:$Y$1,0),0)</f>
        <v>#REF!</v>
      </c>
      <c r="U239" t="e">
        <f>VLOOKUP($A239,dairy_dataset!$A$1:$Y$4326,MATCH(Filtered_Data!U$1,dairy_dataset!$A$1:$Y$1,0),0)</f>
        <v>#REF!</v>
      </c>
      <c r="V239" t="e">
        <f>VLOOKUP($A239,dairy_dataset!$A$1:$Y$4326,MATCH(Filtered_Data!V$1,dairy_dataset!$A$1:$Y$1,0),0)</f>
        <v>#REF!</v>
      </c>
      <c r="W239" t="e">
        <f>VLOOKUP($A239,dairy_dataset!$A$1:$Y$4326,MATCH(Filtered_Data!W$1,dairy_dataset!$A$1:$Y$1,0),0)</f>
        <v>#REF!</v>
      </c>
      <c r="X239" t="e">
        <f>VLOOKUP($A239,dairy_dataset!$A$1:$Y$4326,MATCH(Filtered_Data!X$1,dairy_dataset!$A$1:$Y$1,0),0)</f>
        <v>#REF!</v>
      </c>
      <c r="Y239" t="e">
        <f>VLOOKUP($A239,dairy_dataset!$A$1:$Y$4326,MATCH(Filtered_Data!Y$1,dairy_dataset!$A$1:$Y$1,0),0)</f>
        <v>#REF!</v>
      </c>
    </row>
    <row r="240" spans="1:25" x14ac:dyDescent="0.3">
      <c r="A240" t="e">
        <f>#REF!&amp;"-"&amp;COUNTA(dairy_dataset!$J$2:J240)</f>
        <v>#REF!</v>
      </c>
      <c r="B240" t="e">
        <f>VLOOKUP($A240,dairy_dataset!$A$1:$Y$4326,MATCH(Filtered_Data!B$1,dairy_dataset!$A$1:$Y$1,0),0)</f>
        <v>#REF!</v>
      </c>
      <c r="C240" t="e">
        <f>VLOOKUP($A240,dairy_dataset!$A$1:$Y$4326,MATCH(Filtered_Data!C$1,dairy_dataset!$A$1:$Y$1,0),0)</f>
        <v>#REF!</v>
      </c>
      <c r="D240" t="e">
        <f>VLOOKUP($A240,dairy_dataset!$A$1:$Y$4326,MATCH(Filtered_Data!D$1,dairy_dataset!$A$1:$Y$1,0),0)</f>
        <v>#REF!</v>
      </c>
      <c r="E240" t="e">
        <f>VLOOKUP($A240,dairy_dataset!$A$1:$Y$4326,MATCH(Filtered_Data!E$1,dairy_dataset!$A$1:$Y$1,0),0)</f>
        <v>#REF!</v>
      </c>
      <c r="F240" t="e">
        <f>VLOOKUP($A240,dairy_dataset!$A$1:$Y$4326,MATCH(Filtered_Data!F$1,dairy_dataset!$A$1:$Y$1,0),0)</f>
        <v>#REF!</v>
      </c>
      <c r="G240" t="e">
        <f>VLOOKUP($A240,dairy_dataset!$A$1:$Y$4326,MATCH(Filtered_Data!G$1,dairy_dataset!$A$1:$Y$1,0),0)</f>
        <v>#REF!</v>
      </c>
      <c r="H240" t="e">
        <f>VLOOKUP($A240,dairy_dataset!$A$1:$Y$4326,MATCH(Filtered_Data!H$1,dairy_dataset!$A$1:$Y$1,0),0)</f>
        <v>#REF!</v>
      </c>
      <c r="I240" t="e">
        <f>VLOOKUP($A240,dairy_dataset!$A$1:$Y$4326,MATCH(Filtered_Data!I$1,dairy_dataset!$A$1:$Y$1,0),0)</f>
        <v>#REF!</v>
      </c>
      <c r="J240" t="e">
        <f>VLOOKUP($A240,dairy_dataset!$A$1:$Y$4326,MATCH(Filtered_Data!J$1,dairy_dataset!$A$1:$Y$1,0),0)</f>
        <v>#REF!</v>
      </c>
      <c r="K240" t="e">
        <f>VLOOKUP($A240,dairy_dataset!$A$1:$Y$4326,MATCH(Filtered_Data!K$1,dairy_dataset!$A$1:$Y$1,0),0)</f>
        <v>#REF!</v>
      </c>
      <c r="L240" t="e">
        <f>VLOOKUP($A240,dairy_dataset!$A$1:$Y$4326,MATCH(Filtered_Data!L$1,dairy_dataset!$A$1:$Y$1,0),0)</f>
        <v>#REF!</v>
      </c>
      <c r="M240" t="e">
        <f>VLOOKUP($A240,dairy_dataset!$A$1:$Y$4326,MATCH(Filtered_Data!M$1,dairy_dataset!$A$1:$Y$1,0),0)</f>
        <v>#REF!</v>
      </c>
      <c r="N240" t="e">
        <f>VLOOKUP($A240,dairy_dataset!$A$1:$Y$4326,MATCH(Filtered_Data!N$1,dairy_dataset!$A$1:$Y$1,0),0)</f>
        <v>#REF!</v>
      </c>
      <c r="O240" t="e">
        <f>VLOOKUP($A240,dairy_dataset!$A$1:$Y$4326,MATCH(Filtered_Data!O$1,dairy_dataset!$A$1:$Y$1,0),0)</f>
        <v>#REF!</v>
      </c>
      <c r="P240" t="e">
        <f>VLOOKUP($A240,dairy_dataset!$A$1:$Y$4326,MATCH(Filtered_Data!P$1,dairy_dataset!$A$1:$Y$1,0),0)</f>
        <v>#REF!</v>
      </c>
      <c r="Q240" t="e">
        <f>VLOOKUP($A240,dairy_dataset!$A$1:$Y$4326,MATCH(Filtered_Data!Q$1,dairy_dataset!$A$1:$Y$1,0),0)</f>
        <v>#REF!</v>
      </c>
      <c r="R240" t="e">
        <f>VLOOKUP($A240,dairy_dataset!$A$1:$Y$4326,MATCH(Filtered_Data!R$1,dairy_dataset!$A$1:$Y$1,0),0)</f>
        <v>#REF!</v>
      </c>
      <c r="S240" t="e">
        <f>VLOOKUP($A240,dairy_dataset!$A$1:$Y$4326,MATCH(Filtered_Data!S$1,dairy_dataset!$A$1:$Y$1,0),0)</f>
        <v>#REF!</v>
      </c>
      <c r="T240" t="e">
        <f>VLOOKUP($A240,dairy_dataset!$A$1:$Y$4326,MATCH(Filtered_Data!T$1,dairy_dataset!$A$1:$Y$1,0),0)</f>
        <v>#REF!</v>
      </c>
      <c r="U240" t="e">
        <f>VLOOKUP($A240,dairy_dataset!$A$1:$Y$4326,MATCH(Filtered_Data!U$1,dairy_dataset!$A$1:$Y$1,0),0)</f>
        <v>#REF!</v>
      </c>
      <c r="V240" t="e">
        <f>VLOOKUP($A240,dairy_dataset!$A$1:$Y$4326,MATCH(Filtered_Data!V$1,dairy_dataset!$A$1:$Y$1,0),0)</f>
        <v>#REF!</v>
      </c>
      <c r="W240" t="e">
        <f>VLOOKUP($A240,dairy_dataset!$A$1:$Y$4326,MATCH(Filtered_Data!W$1,dairy_dataset!$A$1:$Y$1,0),0)</f>
        <v>#REF!</v>
      </c>
      <c r="X240" t="e">
        <f>VLOOKUP($A240,dairy_dataset!$A$1:$Y$4326,MATCH(Filtered_Data!X$1,dairy_dataset!$A$1:$Y$1,0),0)</f>
        <v>#REF!</v>
      </c>
      <c r="Y240" t="e">
        <f>VLOOKUP($A240,dairy_dataset!$A$1:$Y$4326,MATCH(Filtered_Data!Y$1,dairy_dataset!$A$1:$Y$1,0),0)</f>
        <v>#REF!</v>
      </c>
    </row>
    <row r="241" spans="1:25" x14ac:dyDescent="0.3">
      <c r="A241" t="e">
        <f>#REF!&amp;"-"&amp;COUNTA(dairy_dataset!$J$2:J241)</f>
        <v>#REF!</v>
      </c>
      <c r="B241" t="e">
        <f>VLOOKUP($A241,dairy_dataset!$A$1:$Y$4326,MATCH(Filtered_Data!B$1,dairy_dataset!$A$1:$Y$1,0),0)</f>
        <v>#REF!</v>
      </c>
      <c r="C241" t="e">
        <f>VLOOKUP($A241,dairy_dataset!$A$1:$Y$4326,MATCH(Filtered_Data!C$1,dairy_dataset!$A$1:$Y$1,0),0)</f>
        <v>#REF!</v>
      </c>
      <c r="D241" t="e">
        <f>VLOOKUP($A241,dairy_dataset!$A$1:$Y$4326,MATCH(Filtered_Data!D$1,dairy_dataset!$A$1:$Y$1,0),0)</f>
        <v>#REF!</v>
      </c>
      <c r="E241" t="e">
        <f>VLOOKUP($A241,dairy_dataset!$A$1:$Y$4326,MATCH(Filtered_Data!E$1,dairy_dataset!$A$1:$Y$1,0),0)</f>
        <v>#REF!</v>
      </c>
      <c r="F241" t="e">
        <f>VLOOKUP($A241,dairy_dataset!$A$1:$Y$4326,MATCH(Filtered_Data!F$1,dairy_dataset!$A$1:$Y$1,0),0)</f>
        <v>#REF!</v>
      </c>
      <c r="G241" t="e">
        <f>VLOOKUP($A241,dairy_dataset!$A$1:$Y$4326,MATCH(Filtered_Data!G$1,dairy_dataset!$A$1:$Y$1,0),0)</f>
        <v>#REF!</v>
      </c>
      <c r="H241" t="e">
        <f>VLOOKUP($A241,dairy_dataset!$A$1:$Y$4326,MATCH(Filtered_Data!H$1,dairy_dataset!$A$1:$Y$1,0),0)</f>
        <v>#REF!</v>
      </c>
      <c r="I241" t="e">
        <f>VLOOKUP($A241,dairy_dataset!$A$1:$Y$4326,MATCH(Filtered_Data!I$1,dairy_dataset!$A$1:$Y$1,0),0)</f>
        <v>#REF!</v>
      </c>
      <c r="J241" t="e">
        <f>VLOOKUP($A241,dairy_dataset!$A$1:$Y$4326,MATCH(Filtered_Data!J$1,dairy_dataset!$A$1:$Y$1,0),0)</f>
        <v>#REF!</v>
      </c>
      <c r="K241" t="e">
        <f>VLOOKUP($A241,dairy_dataset!$A$1:$Y$4326,MATCH(Filtered_Data!K$1,dairy_dataset!$A$1:$Y$1,0),0)</f>
        <v>#REF!</v>
      </c>
      <c r="L241" t="e">
        <f>VLOOKUP($A241,dairy_dataset!$A$1:$Y$4326,MATCH(Filtered_Data!L$1,dairy_dataset!$A$1:$Y$1,0),0)</f>
        <v>#REF!</v>
      </c>
      <c r="M241" t="e">
        <f>VLOOKUP($A241,dairy_dataset!$A$1:$Y$4326,MATCH(Filtered_Data!M$1,dairy_dataset!$A$1:$Y$1,0),0)</f>
        <v>#REF!</v>
      </c>
      <c r="N241" t="e">
        <f>VLOOKUP($A241,dairy_dataset!$A$1:$Y$4326,MATCH(Filtered_Data!N$1,dairy_dataset!$A$1:$Y$1,0),0)</f>
        <v>#REF!</v>
      </c>
      <c r="O241" t="e">
        <f>VLOOKUP($A241,dairy_dataset!$A$1:$Y$4326,MATCH(Filtered_Data!O$1,dairy_dataset!$A$1:$Y$1,0),0)</f>
        <v>#REF!</v>
      </c>
      <c r="P241" t="e">
        <f>VLOOKUP($A241,dairy_dataset!$A$1:$Y$4326,MATCH(Filtered_Data!P$1,dairy_dataset!$A$1:$Y$1,0),0)</f>
        <v>#REF!</v>
      </c>
      <c r="Q241" t="e">
        <f>VLOOKUP($A241,dairy_dataset!$A$1:$Y$4326,MATCH(Filtered_Data!Q$1,dairy_dataset!$A$1:$Y$1,0),0)</f>
        <v>#REF!</v>
      </c>
      <c r="R241" t="e">
        <f>VLOOKUP($A241,dairy_dataset!$A$1:$Y$4326,MATCH(Filtered_Data!R$1,dairy_dataset!$A$1:$Y$1,0),0)</f>
        <v>#REF!</v>
      </c>
      <c r="S241" t="e">
        <f>VLOOKUP($A241,dairy_dataset!$A$1:$Y$4326,MATCH(Filtered_Data!S$1,dairy_dataset!$A$1:$Y$1,0),0)</f>
        <v>#REF!</v>
      </c>
      <c r="T241" t="e">
        <f>VLOOKUP($A241,dairy_dataset!$A$1:$Y$4326,MATCH(Filtered_Data!T$1,dairy_dataset!$A$1:$Y$1,0),0)</f>
        <v>#REF!</v>
      </c>
      <c r="U241" t="e">
        <f>VLOOKUP($A241,dairy_dataset!$A$1:$Y$4326,MATCH(Filtered_Data!U$1,dairy_dataset!$A$1:$Y$1,0),0)</f>
        <v>#REF!</v>
      </c>
      <c r="V241" t="e">
        <f>VLOOKUP($A241,dairy_dataset!$A$1:$Y$4326,MATCH(Filtered_Data!V$1,dairy_dataset!$A$1:$Y$1,0),0)</f>
        <v>#REF!</v>
      </c>
      <c r="W241" t="e">
        <f>VLOOKUP($A241,dairy_dataset!$A$1:$Y$4326,MATCH(Filtered_Data!W$1,dairy_dataset!$A$1:$Y$1,0),0)</f>
        <v>#REF!</v>
      </c>
      <c r="X241" t="e">
        <f>VLOOKUP($A241,dairy_dataset!$A$1:$Y$4326,MATCH(Filtered_Data!X$1,dairy_dataset!$A$1:$Y$1,0),0)</f>
        <v>#REF!</v>
      </c>
      <c r="Y241" t="e">
        <f>VLOOKUP($A241,dairy_dataset!$A$1:$Y$4326,MATCH(Filtered_Data!Y$1,dairy_dataset!$A$1:$Y$1,0),0)</f>
        <v>#REF!</v>
      </c>
    </row>
    <row r="242" spans="1:25" x14ac:dyDescent="0.3">
      <c r="A242" t="e">
        <f>#REF!&amp;"-"&amp;COUNTA(dairy_dataset!$J$2:J242)</f>
        <v>#REF!</v>
      </c>
      <c r="B242" t="e">
        <f>VLOOKUP($A242,dairy_dataset!$A$1:$Y$4326,MATCH(Filtered_Data!B$1,dairy_dataset!$A$1:$Y$1,0),0)</f>
        <v>#REF!</v>
      </c>
      <c r="C242" t="e">
        <f>VLOOKUP($A242,dairy_dataset!$A$1:$Y$4326,MATCH(Filtered_Data!C$1,dairy_dataset!$A$1:$Y$1,0),0)</f>
        <v>#REF!</v>
      </c>
      <c r="D242" t="e">
        <f>VLOOKUP($A242,dairy_dataset!$A$1:$Y$4326,MATCH(Filtered_Data!D$1,dairy_dataset!$A$1:$Y$1,0),0)</f>
        <v>#REF!</v>
      </c>
      <c r="E242" t="e">
        <f>VLOOKUP($A242,dairy_dataset!$A$1:$Y$4326,MATCH(Filtered_Data!E$1,dairy_dataset!$A$1:$Y$1,0),0)</f>
        <v>#REF!</v>
      </c>
      <c r="F242" t="e">
        <f>VLOOKUP($A242,dairy_dataset!$A$1:$Y$4326,MATCH(Filtered_Data!F$1,dairy_dataset!$A$1:$Y$1,0),0)</f>
        <v>#REF!</v>
      </c>
      <c r="G242" t="e">
        <f>VLOOKUP($A242,dairy_dataset!$A$1:$Y$4326,MATCH(Filtered_Data!G$1,dairy_dataset!$A$1:$Y$1,0),0)</f>
        <v>#REF!</v>
      </c>
      <c r="H242" t="e">
        <f>VLOOKUP($A242,dairy_dataset!$A$1:$Y$4326,MATCH(Filtered_Data!H$1,dairy_dataset!$A$1:$Y$1,0),0)</f>
        <v>#REF!</v>
      </c>
      <c r="I242" t="e">
        <f>VLOOKUP($A242,dairy_dataset!$A$1:$Y$4326,MATCH(Filtered_Data!I$1,dairy_dataset!$A$1:$Y$1,0),0)</f>
        <v>#REF!</v>
      </c>
      <c r="J242" t="e">
        <f>VLOOKUP($A242,dairy_dataset!$A$1:$Y$4326,MATCH(Filtered_Data!J$1,dairy_dataset!$A$1:$Y$1,0),0)</f>
        <v>#REF!</v>
      </c>
      <c r="K242" t="e">
        <f>VLOOKUP($A242,dairy_dataset!$A$1:$Y$4326,MATCH(Filtered_Data!K$1,dairy_dataset!$A$1:$Y$1,0),0)</f>
        <v>#REF!</v>
      </c>
      <c r="L242" t="e">
        <f>VLOOKUP($A242,dairy_dataset!$A$1:$Y$4326,MATCH(Filtered_Data!L$1,dairy_dataset!$A$1:$Y$1,0),0)</f>
        <v>#REF!</v>
      </c>
      <c r="M242" t="e">
        <f>VLOOKUP($A242,dairy_dataset!$A$1:$Y$4326,MATCH(Filtered_Data!M$1,dairy_dataset!$A$1:$Y$1,0),0)</f>
        <v>#REF!</v>
      </c>
      <c r="N242" t="e">
        <f>VLOOKUP($A242,dairy_dataset!$A$1:$Y$4326,MATCH(Filtered_Data!N$1,dairy_dataset!$A$1:$Y$1,0),0)</f>
        <v>#REF!</v>
      </c>
      <c r="O242" t="e">
        <f>VLOOKUP($A242,dairy_dataset!$A$1:$Y$4326,MATCH(Filtered_Data!O$1,dairy_dataset!$A$1:$Y$1,0),0)</f>
        <v>#REF!</v>
      </c>
      <c r="P242" t="e">
        <f>VLOOKUP($A242,dairy_dataset!$A$1:$Y$4326,MATCH(Filtered_Data!P$1,dairy_dataset!$A$1:$Y$1,0),0)</f>
        <v>#REF!</v>
      </c>
      <c r="Q242" t="e">
        <f>VLOOKUP($A242,dairy_dataset!$A$1:$Y$4326,MATCH(Filtered_Data!Q$1,dairy_dataset!$A$1:$Y$1,0),0)</f>
        <v>#REF!</v>
      </c>
      <c r="R242" t="e">
        <f>VLOOKUP($A242,dairy_dataset!$A$1:$Y$4326,MATCH(Filtered_Data!R$1,dairy_dataset!$A$1:$Y$1,0),0)</f>
        <v>#REF!</v>
      </c>
      <c r="S242" t="e">
        <f>VLOOKUP($A242,dairy_dataset!$A$1:$Y$4326,MATCH(Filtered_Data!S$1,dairy_dataset!$A$1:$Y$1,0),0)</f>
        <v>#REF!</v>
      </c>
      <c r="T242" t="e">
        <f>VLOOKUP($A242,dairy_dataset!$A$1:$Y$4326,MATCH(Filtered_Data!T$1,dairy_dataset!$A$1:$Y$1,0),0)</f>
        <v>#REF!</v>
      </c>
      <c r="U242" t="e">
        <f>VLOOKUP($A242,dairy_dataset!$A$1:$Y$4326,MATCH(Filtered_Data!U$1,dairy_dataset!$A$1:$Y$1,0),0)</f>
        <v>#REF!</v>
      </c>
      <c r="V242" t="e">
        <f>VLOOKUP($A242,dairy_dataset!$A$1:$Y$4326,MATCH(Filtered_Data!V$1,dairy_dataset!$A$1:$Y$1,0),0)</f>
        <v>#REF!</v>
      </c>
      <c r="W242" t="e">
        <f>VLOOKUP($A242,dairy_dataset!$A$1:$Y$4326,MATCH(Filtered_Data!W$1,dairy_dataset!$A$1:$Y$1,0),0)</f>
        <v>#REF!</v>
      </c>
      <c r="X242" t="e">
        <f>VLOOKUP($A242,dairy_dataset!$A$1:$Y$4326,MATCH(Filtered_Data!X$1,dairy_dataset!$A$1:$Y$1,0),0)</f>
        <v>#REF!</v>
      </c>
      <c r="Y242" t="e">
        <f>VLOOKUP($A242,dairy_dataset!$A$1:$Y$4326,MATCH(Filtered_Data!Y$1,dairy_dataset!$A$1:$Y$1,0),0)</f>
        <v>#REF!</v>
      </c>
    </row>
    <row r="243" spans="1:25" x14ac:dyDescent="0.3">
      <c r="A243" t="e">
        <f>#REF!&amp;"-"&amp;COUNTA(dairy_dataset!$J$2:J243)</f>
        <v>#REF!</v>
      </c>
      <c r="B243" t="e">
        <f>VLOOKUP($A243,dairy_dataset!$A$1:$Y$4326,MATCH(Filtered_Data!B$1,dairy_dataset!$A$1:$Y$1,0),0)</f>
        <v>#REF!</v>
      </c>
      <c r="C243" t="e">
        <f>VLOOKUP($A243,dairy_dataset!$A$1:$Y$4326,MATCH(Filtered_Data!C$1,dairy_dataset!$A$1:$Y$1,0),0)</f>
        <v>#REF!</v>
      </c>
      <c r="D243" t="e">
        <f>VLOOKUP($A243,dairy_dataset!$A$1:$Y$4326,MATCH(Filtered_Data!D$1,dairy_dataset!$A$1:$Y$1,0),0)</f>
        <v>#REF!</v>
      </c>
      <c r="E243" t="e">
        <f>VLOOKUP($A243,dairy_dataset!$A$1:$Y$4326,MATCH(Filtered_Data!E$1,dairy_dataset!$A$1:$Y$1,0),0)</f>
        <v>#REF!</v>
      </c>
      <c r="F243" t="e">
        <f>VLOOKUP($A243,dairy_dataset!$A$1:$Y$4326,MATCH(Filtered_Data!F$1,dairy_dataset!$A$1:$Y$1,0),0)</f>
        <v>#REF!</v>
      </c>
      <c r="G243" t="e">
        <f>VLOOKUP($A243,dairy_dataset!$A$1:$Y$4326,MATCH(Filtered_Data!G$1,dairy_dataset!$A$1:$Y$1,0),0)</f>
        <v>#REF!</v>
      </c>
      <c r="H243" t="e">
        <f>VLOOKUP($A243,dairy_dataset!$A$1:$Y$4326,MATCH(Filtered_Data!H$1,dairy_dataset!$A$1:$Y$1,0),0)</f>
        <v>#REF!</v>
      </c>
      <c r="I243" t="e">
        <f>VLOOKUP($A243,dairy_dataset!$A$1:$Y$4326,MATCH(Filtered_Data!I$1,dairy_dataset!$A$1:$Y$1,0),0)</f>
        <v>#REF!</v>
      </c>
      <c r="J243" t="e">
        <f>VLOOKUP($A243,dairy_dataset!$A$1:$Y$4326,MATCH(Filtered_Data!J$1,dairy_dataset!$A$1:$Y$1,0),0)</f>
        <v>#REF!</v>
      </c>
      <c r="K243" t="e">
        <f>VLOOKUP($A243,dairy_dataset!$A$1:$Y$4326,MATCH(Filtered_Data!K$1,dairy_dataset!$A$1:$Y$1,0),0)</f>
        <v>#REF!</v>
      </c>
      <c r="L243" t="e">
        <f>VLOOKUP($A243,dairy_dataset!$A$1:$Y$4326,MATCH(Filtered_Data!L$1,dairy_dataset!$A$1:$Y$1,0),0)</f>
        <v>#REF!</v>
      </c>
      <c r="M243" t="e">
        <f>VLOOKUP($A243,dairy_dataset!$A$1:$Y$4326,MATCH(Filtered_Data!M$1,dairy_dataset!$A$1:$Y$1,0),0)</f>
        <v>#REF!</v>
      </c>
      <c r="N243" t="e">
        <f>VLOOKUP($A243,dairy_dataset!$A$1:$Y$4326,MATCH(Filtered_Data!N$1,dairy_dataset!$A$1:$Y$1,0),0)</f>
        <v>#REF!</v>
      </c>
      <c r="O243" t="e">
        <f>VLOOKUP($A243,dairy_dataset!$A$1:$Y$4326,MATCH(Filtered_Data!O$1,dairy_dataset!$A$1:$Y$1,0),0)</f>
        <v>#REF!</v>
      </c>
      <c r="P243" t="e">
        <f>VLOOKUP($A243,dairy_dataset!$A$1:$Y$4326,MATCH(Filtered_Data!P$1,dairy_dataset!$A$1:$Y$1,0),0)</f>
        <v>#REF!</v>
      </c>
      <c r="Q243" t="e">
        <f>VLOOKUP($A243,dairy_dataset!$A$1:$Y$4326,MATCH(Filtered_Data!Q$1,dairy_dataset!$A$1:$Y$1,0),0)</f>
        <v>#REF!</v>
      </c>
      <c r="R243" t="e">
        <f>VLOOKUP($A243,dairy_dataset!$A$1:$Y$4326,MATCH(Filtered_Data!R$1,dairy_dataset!$A$1:$Y$1,0),0)</f>
        <v>#REF!</v>
      </c>
      <c r="S243" t="e">
        <f>VLOOKUP($A243,dairy_dataset!$A$1:$Y$4326,MATCH(Filtered_Data!S$1,dairy_dataset!$A$1:$Y$1,0),0)</f>
        <v>#REF!</v>
      </c>
      <c r="T243" t="e">
        <f>VLOOKUP($A243,dairy_dataset!$A$1:$Y$4326,MATCH(Filtered_Data!T$1,dairy_dataset!$A$1:$Y$1,0),0)</f>
        <v>#REF!</v>
      </c>
      <c r="U243" t="e">
        <f>VLOOKUP($A243,dairy_dataset!$A$1:$Y$4326,MATCH(Filtered_Data!U$1,dairy_dataset!$A$1:$Y$1,0),0)</f>
        <v>#REF!</v>
      </c>
      <c r="V243" t="e">
        <f>VLOOKUP($A243,dairy_dataset!$A$1:$Y$4326,MATCH(Filtered_Data!V$1,dairy_dataset!$A$1:$Y$1,0),0)</f>
        <v>#REF!</v>
      </c>
      <c r="W243" t="e">
        <f>VLOOKUP($A243,dairy_dataset!$A$1:$Y$4326,MATCH(Filtered_Data!W$1,dairy_dataset!$A$1:$Y$1,0),0)</f>
        <v>#REF!</v>
      </c>
      <c r="X243" t="e">
        <f>VLOOKUP($A243,dairy_dataset!$A$1:$Y$4326,MATCH(Filtered_Data!X$1,dairy_dataset!$A$1:$Y$1,0),0)</f>
        <v>#REF!</v>
      </c>
      <c r="Y243" t="e">
        <f>VLOOKUP($A243,dairy_dataset!$A$1:$Y$4326,MATCH(Filtered_Data!Y$1,dairy_dataset!$A$1:$Y$1,0),0)</f>
        <v>#REF!</v>
      </c>
    </row>
    <row r="244" spans="1:25" x14ac:dyDescent="0.3">
      <c r="A244" t="e">
        <f>#REF!&amp;"-"&amp;COUNTA(dairy_dataset!$J$2:J244)</f>
        <v>#REF!</v>
      </c>
      <c r="B244" t="e">
        <f>VLOOKUP($A244,dairy_dataset!$A$1:$Y$4326,MATCH(Filtered_Data!B$1,dairy_dataset!$A$1:$Y$1,0),0)</f>
        <v>#REF!</v>
      </c>
      <c r="C244" t="e">
        <f>VLOOKUP($A244,dairy_dataset!$A$1:$Y$4326,MATCH(Filtered_Data!C$1,dairy_dataset!$A$1:$Y$1,0),0)</f>
        <v>#REF!</v>
      </c>
      <c r="D244" t="e">
        <f>VLOOKUP($A244,dairy_dataset!$A$1:$Y$4326,MATCH(Filtered_Data!D$1,dairy_dataset!$A$1:$Y$1,0),0)</f>
        <v>#REF!</v>
      </c>
      <c r="E244" t="e">
        <f>VLOOKUP($A244,dairy_dataset!$A$1:$Y$4326,MATCH(Filtered_Data!E$1,dairy_dataset!$A$1:$Y$1,0),0)</f>
        <v>#REF!</v>
      </c>
      <c r="F244" t="e">
        <f>VLOOKUP($A244,dairy_dataset!$A$1:$Y$4326,MATCH(Filtered_Data!F$1,dairy_dataset!$A$1:$Y$1,0),0)</f>
        <v>#REF!</v>
      </c>
      <c r="G244" t="e">
        <f>VLOOKUP($A244,dairy_dataset!$A$1:$Y$4326,MATCH(Filtered_Data!G$1,dairy_dataset!$A$1:$Y$1,0),0)</f>
        <v>#REF!</v>
      </c>
      <c r="H244" t="e">
        <f>VLOOKUP($A244,dairy_dataset!$A$1:$Y$4326,MATCH(Filtered_Data!H$1,dairy_dataset!$A$1:$Y$1,0),0)</f>
        <v>#REF!</v>
      </c>
      <c r="I244" t="e">
        <f>VLOOKUP($A244,dairy_dataset!$A$1:$Y$4326,MATCH(Filtered_Data!I$1,dairy_dataset!$A$1:$Y$1,0),0)</f>
        <v>#REF!</v>
      </c>
      <c r="J244" t="e">
        <f>VLOOKUP($A244,dairy_dataset!$A$1:$Y$4326,MATCH(Filtered_Data!J$1,dairy_dataset!$A$1:$Y$1,0),0)</f>
        <v>#REF!</v>
      </c>
      <c r="K244" t="e">
        <f>VLOOKUP($A244,dairy_dataset!$A$1:$Y$4326,MATCH(Filtered_Data!K$1,dairy_dataset!$A$1:$Y$1,0),0)</f>
        <v>#REF!</v>
      </c>
      <c r="L244" t="e">
        <f>VLOOKUP($A244,dairy_dataset!$A$1:$Y$4326,MATCH(Filtered_Data!L$1,dairy_dataset!$A$1:$Y$1,0),0)</f>
        <v>#REF!</v>
      </c>
      <c r="M244" t="e">
        <f>VLOOKUP($A244,dairy_dataset!$A$1:$Y$4326,MATCH(Filtered_Data!M$1,dairy_dataset!$A$1:$Y$1,0),0)</f>
        <v>#REF!</v>
      </c>
      <c r="N244" t="e">
        <f>VLOOKUP($A244,dairy_dataset!$A$1:$Y$4326,MATCH(Filtered_Data!N$1,dairy_dataset!$A$1:$Y$1,0),0)</f>
        <v>#REF!</v>
      </c>
      <c r="O244" t="e">
        <f>VLOOKUP($A244,dairy_dataset!$A$1:$Y$4326,MATCH(Filtered_Data!O$1,dairy_dataset!$A$1:$Y$1,0),0)</f>
        <v>#REF!</v>
      </c>
      <c r="P244" t="e">
        <f>VLOOKUP($A244,dairy_dataset!$A$1:$Y$4326,MATCH(Filtered_Data!P$1,dairy_dataset!$A$1:$Y$1,0),0)</f>
        <v>#REF!</v>
      </c>
      <c r="Q244" t="e">
        <f>VLOOKUP($A244,dairy_dataset!$A$1:$Y$4326,MATCH(Filtered_Data!Q$1,dairy_dataset!$A$1:$Y$1,0),0)</f>
        <v>#REF!</v>
      </c>
      <c r="R244" t="e">
        <f>VLOOKUP($A244,dairy_dataset!$A$1:$Y$4326,MATCH(Filtered_Data!R$1,dairy_dataset!$A$1:$Y$1,0),0)</f>
        <v>#REF!</v>
      </c>
      <c r="S244" t="e">
        <f>VLOOKUP($A244,dairy_dataset!$A$1:$Y$4326,MATCH(Filtered_Data!S$1,dairy_dataset!$A$1:$Y$1,0),0)</f>
        <v>#REF!</v>
      </c>
      <c r="T244" t="e">
        <f>VLOOKUP($A244,dairy_dataset!$A$1:$Y$4326,MATCH(Filtered_Data!T$1,dairy_dataset!$A$1:$Y$1,0),0)</f>
        <v>#REF!</v>
      </c>
      <c r="U244" t="e">
        <f>VLOOKUP($A244,dairy_dataset!$A$1:$Y$4326,MATCH(Filtered_Data!U$1,dairy_dataset!$A$1:$Y$1,0),0)</f>
        <v>#REF!</v>
      </c>
      <c r="V244" t="e">
        <f>VLOOKUP($A244,dairy_dataset!$A$1:$Y$4326,MATCH(Filtered_Data!V$1,dairy_dataset!$A$1:$Y$1,0),0)</f>
        <v>#REF!</v>
      </c>
      <c r="W244" t="e">
        <f>VLOOKUP($A244,dairy_dataset!$A$1:$Y$4326,MATCH(Filtered_Data!W$1,dairy_dataset!$A$1:$Y$1,0),0)</f>
        <v>#REF!</v>
      </c>
      <c r="X244" t="e">
        <f>VLOOKUP($A244,dairy_dataset!$A$1:$Y$4326,MATCH(Filtered_Data!X$1,dairy_dataset!$A$1:$Y$1,0),0)</f>
        <v>#REF!</v>
      </c>
      <c r="Y244" t="e">
        <f>VLOOKUP($A244,dairy_dataset!$A$1:$Y$4326,MATCH(Filtered_Data!Y$1,dairy_dataset!$A$1:$Y$1,0),0)</f>
        <v>#REF!</v>
      </c>
    </row>
    <row r="245" spans="1:25" x14ac:dyDescent="0.3">
      <c r="A245" t="e">
        <f>#REF!&amp;"-"&amp;COUNTA(dairy_dataset!$J$2:J245)</f>
        <v>#REF!</v>
      </c>
      <c r="B245" t="e">
        <f>VLOOKUP($A245,dairy_dataset!$A$1:$Y$4326,MATCH(Filtered_Data!B$1,dairy_dataset!$A$1:$Y$1,0),0)</f>
        <v>#REF!</v>
      </c>
      <c r="C245" t="e">
        <f>VLOOKUP($A245,dairy_dataset!$A$1:$Y$4326,MATCH(Filtered_Data!C$1,dairy_dataset!$A$1:$Y$1,0),0)</f>
        <v>#REF!</v>
      </c>
      <c r="D245" t="e">
        <f>VLOOKUP($A245,dairy_dataset!$A$1:$Y$4326,MATCH(Filtered_Data!D$1,dairy_dataset!$A$1:$Y$1,0),0)</f>
        <v>#REF!</v>
      </c>
      <c r="E245" t="e">
        <f>VLOOKUP($A245,dairy_dataset!$A$1:$Y$4326,MATCH(Filtered_Data!E$1,dairy_dataset!$A$1:$Y$1,0),0)</f>
        <v>#REF!</v>
      </c>
      <c r="F245" t="e">
        <f>VLOOKUP($A245,dairy_dataset!$A$1:$Y$4326,MATCH(Filtered_Data!F$1,dairy_dataset!$A$1:$Y$1,0),0)</f>
        <v>#REF!</v>
      </c>
      <c r="G245" t="e">
        <f>VLOOKUP($A245,dairy_dataset!$A$1:$Y$4326,MATCH(Filtered_Data!G$1,dairy_dataset!$A$1:$Y$1,0),0)</f>
        <v>#REF!</v>
      </c>
      <c r="H245" t="e">
        <f>VLOOKUP($A245,dairy_dataset!$A$1:$Y$4326,MATCH(Filtered_Data!H$1,dairy_dataset!$A$1:$Y$1,0),0)</f>
        <v>#REF!</v>
      </c>
      <c r="I245" t="e">
        <f>VLOOKUP($A245,dairy_dataset!$A$1:$Y$4326,MATCH(Filtered_Data!I$1,dairy_dataset!$A$1:$Y$1,0),0)</f>
        <v>#REF!</v>
      </c>
      <c r="J245" t="e">
        <f>VLOOKUP($A245,dairy_dataset!$A$1:$Y$4326,MATCH(Filtered_Data!J$1,dairy_dataset!$A$1:$Y$1,0),0)</f>
        <v>#REF!</v>
      </c>
      <c r="K245" t="e">
        <f>VLOOKUP($A245,dairy_dataset!$A$1:$Y$4326,MATCH(Filtered_Data!K$1,dairy_dataset!$A$1:$Y$1,0),0)</f>
        <v>#REF!</v>
      </c>
      <c r="L245" t="e">
        <f>VLOOKUP($A245,dairy_dataset!$A$1:$Y$4326,MATCH(Filtered_Data!L$1,dairy_dataset!$A$1:$Y$1,0),0)</f>
        <v>#REF!</v>
      </c>
      <c r="M245" t="e">
        <f>VLOOKUP($A245,dairy_dataset!$A$1:$Y$4326,MATCH(Filtered_Data!M$1,dairy_dataset!$A$1:$Y$1,0),0)</f>
        <v>#REF!</v>
      </c>
      <c r="N245" t="e">
        <f>VLOOKUP($A245,dairy_dataset!$A$1:$Y$4326,MATCH(Filtered_Data!N$1,dairy_dataset!$A$1:$Y$1,0),0)</f>
        <v>#REF!</v>
      </c>
      <c r="O245" t="e">
        <f>VLOOKUP($A245,dairy_dataset!$A$1:$Y$4326,MATCH(Filtered_Data!O$1,dairy_dataset!$A$1:$Y$1,0),0)</f>
        <v>#REF!</v>
      </c>
      <c r="P245" t="e">
        <f>VLOOKUP($A245,dairy_dataset!$A$1:$Y$4326,MATCH(Filtered_Data!P$1,dairy_dataset!$A$1:$Y$1,0),0)</f>
        <v>#REF!</v>
      </c>
      <c r="Q245" t="e">
        <f>VLOOKUP($A245,dairy_dataset!$A$1:$Y$4326,MATCH(Filtered_Data!Q$1,dairy_dataset!$A$1:$Y$1,0),0)</f>
        <v>#REF!</v>
      </c>
      <c r="R245" t="e">
        <f>VLOOKUP($A245,dairy_dataset!$A$1:$Y$4326,MATCH(Filtered_Data!R$1,dairy_dataset!$A$1:$Y$1,0),0)</f>
        <v>#REF!</v>
      </c>
      <c r="S245" t="e">
        <f>VLOOKUP($A245,dairy_dataset!$A$1:$Y$4326,MATCH(Filtered_Data!S$1,dairy_dataset!$A$1:$Y$1,0),0)</f>
        <v>#REF!</v>
      </c>
      <c r="T245" t="e">
        <f>VLOOKUP($A245,dairy_dataset!$A$1:$Y$4326,MATCH(Filtered_Data!T$1,dairy_dataset!$A$1:$Y$1,0),0)</f>
        <v>#REF!</v>
      </c>
      <c r="U245" t="e">
        <f>VLOOKUP($A245,dairy_dataset!$A$1:$Y$4326,MATCH(Filtered_Data!U$1,dairy_dataset!$A$1:$Y$1,0),0)</f>
        <v>#REF!</v>
      </c>
      <c r="V245" t="e">
        <f>VLOOKUP($A245,dairy_dataset!$A$1:$Y$4326,MATCH(Filtered_Data!V$1,dairy_dataset!$A$1:$Y$1,0),0)</f>
        <v>#REF!</v>
      </c>
      <c r="W245" t="e">
        <f>VLOOKUP($A245,dairy_dataset!$A$1:$Y$4326,MATCH(Filtered_Data!W$1,dairy_dataset!$A$1:$Y$1,0),0)</f>
        <v>#REF!</v>
      </c>
      <c r="X245" t="e">
        <f>VLOOKUP($A245,dairy_dataset!$A$1:$Y$4326,MATCH(Filtered_Data!X$1,dairy_dataset!$A$1:$Y$1,0),0)</f>
        <v>#REF!</v>
      </c>
      <c r="Y245" t="e">
        <f>VLOOKUP($A245,dairy_dataset!$A$1:$Y$4326,MATCH(Filtered_Data!Y$1,dairy_dataset!$A$1:$Y$1,0),0)</f>
        <v>#REF!</v>
      </c>
    </row>
    <row r="246" spans="1:25" x14ac:dyDescent="0.3">
      <c r="A246" t="e">
        <f>#REF!&amp;"-"&amp;COUNTA(dairy_dataset!$J$2:J246)</f>
        <v>#REF!</v>
      </c>
      <c r="B246" t="e">
        <f>VLOOKUP($A246,dairy_dataset!$A$1:$Y$4326,MATCH(Filtered_Data!B$1,dairy_dataset!$A$1:$Y$1,0),0)</f>
        <v>#REF!</v>
      </c>
      <c r="C246" t="e">
        <f>VLOOKUP($A246,dairy_dataset!$A$1:$Y$4326,MATCH(Filtered_Data!C$1,dairy_dataset!$A$1:$Y$1,0),0)</f>
        <v>#REF!</v>
      </c>
      <c r="D246" t="e">
        <f>VLOOKUP($A246,dairy_dataset!$A$1:$Y$4326,MATCH(Filtered_Data!D$1,dairy_dataset!$A$1:$Y$1,0),0)</f>
        <v>#REF!</v>
      </c>
      <c r="E246" t="e">
        <f>VLOOKUP($A246,dairy_dataset!$A$1:$Y$4326,MATCH(Filtered_Data!E$1,dairy_dataset!$A$1:$Y$1,0),0)</f>
        <v>#REF!</v>
      </c>
      <c r="F246" t="e">
        <f>VLOOKUP($A246,dairy_dataset!$A$1:$Y$4326,MATCH(Filtered_Data!F$1,dairy_dataset!$A$1:$Y$1,0),0)</f>
        <v>#REF!</v>
      </c>
      <c r="G246" t="e">
        <f>VLOOKUP($A246,dairy_dataset!$A$1:$Y$4326,MATCH(Filtered_Data!G$1,dairy_dataset!$A$1:$Y$1,0),0)</f>
        <v>#REF!</v>
      </c>
      <c r="H246" t="e">
        <f>VLOOKUP($A246,dairy_dataset!$A$1:$Y$4326,MATCH(Filtered_Data!H$1,dairy_dataset!$A$1:$Y$1,0),0)</f>
        <v>#REF!</v>
      </c>
      <c r="I246" t="e">
        <f>VLOOKUP($A246,dairy_dataset!$A$1:$Y$4326,MATCH(Filtered_Data!I$1,dairy_dataset!$A$1:$Y$1,0),0)</f>
        <v>#REF!</v>
      </c>
      <c r="J246" t="e">
        <f>VLOOKUP($A246,dairy_dataset!$A$1:$Y$4326,MATCH(Filtered_Data!J$1,dairy_dataset!$A$1:$Y$1,0),0)</f>
        <v>#REF!</v>
      </c>
      <c r="K246" t="e">
        <f>VLOOKUP($A246,dairy_dataset!$A$1:$Y$4326,MATCH(Filtered_Data!K$1,dairy_dataset!$A$1:$Y$1,0),0)</f>
        <v>#REF!</v>
      </c>
      <c r="L246" t="e">
        <f>VLOOKUP($A246,dairy_dataset!$A$1:$Y$4326,MATCH(Filtered_Data!L$1,dairy_dataset!$A$1:$Y$1,0),0)</f>
        <v>#REF!</v>
      </c>
      <c r="M246" t="e">
        <f>VLOOKUP($A246,dairy_dataset!$A$1:$Y$4326,MATCH(Filtered_Data!M$1,dairy_dataset!$A$1:$Y$1,0),0)</f>
        <v>#REF!</v>
      </c>
      <c r="N246" t="e">
        <f>VLOOKUP($A246,dairy_dataset!$A$1:$Y$4326,MATCH(Filtered_Data!N$1,dairy_dataset!$A$1:$Y$1,0),0)</f>
        <v>#REF!</v>
      </c>
      <c r="O246" t="e">
        <f>VLOOKUP($A246,dairy_dataset!$A$1:$Y$4326,MATCH(Filtered_Data!O$1,dairy_dataset!$A$1:$Y$1,0),0)</f>
        <v>#REF!</v>
      </c>
      <c r="P246" t="e">
        <f>VLOOKUP($A246,dairy_dataset!$A$1:$Y$4326,MATCH(Filtered_Data!P$1,dairy_dataset!$A$1:$Y$1,0),0)</f>
        <v>#REF!</v>
      </c>
      <c r="Q246" t="e">
        <f>VLOOKUP($A246,dairy_dataset!$A$1:$Y$4326,MATCH(Filtered_Data!Q$1,dairy_dataset!$A$1:$Y$1,0),0)</f>
        <v>#REF!</v>
      </c>
      <c r="R246" t="e">
        <f>VLOOKUP($A246,dairy_dataset!$A$1:$Y$4326,MATCH(Filtered_Data!R$1,dairy_dataset!$A$1:$Y$1,0),0)</f>
        <v>#REF!</v>
      </c>
      <c r="S246" t="e">
        <f>VLOOKUP($A246,dairy_dataset!$A$1:$Y$4326,MATCH(Filtered_Data!S$1,dairy_dataset!$A$1:$Y$1,0),0)</f>
        <v>#REF!</v>
      </c>
      <c r="T246" t="e">
        <f>VLOOKUP($A246,dairy_dataset!$A$1:$Y$4326,MATCH(Filtered_Data!T$1,dairy_dataset!$A$1:$Y$1,0),0)</f>
        <v>#REF!</v>
      </c>
      <c r="U246" t="e">
        <f>VLOOKUP($A246,dairy_dataset!$A$1:$Y$4326,MATCH(Filtered_Data!U$1,dairy_dataset!$A$1:$Y$1,0),0)</f>
        <v>#REF!</v>
      </c>
      <c r="V246" t="e">
        <f>VLOOKUP($A246,dairy_dataset!$A$1:$Y$4326,MATCH(Filtered_Data!V$1,dairy_dataset!$A$1:$Y$1,0),0)</f>
        <v>#REF!</v>
      </c>
      <c r="W246" t="e">
        <f>VLOOKUP($A246,dairy_dataset!$A$1:$Y$4326,MATCH(Filtered_Data!W$1,dairy_dataset!$A$1:$Y$1,0),0)</f>
        <v>#REF!</v>
      </c>
      <c r="X246" t="e">
        <f>VLOOKUP($A246,dairy_dataset!$A$1:$Y$4326,MATCH(Filtered_Data!X$1,dairy_dataset!$A$1:$Y$1,0),0)</f>
        <v>#REF!</v>
      </c>
      <c r="Y246" t="e">
        <f>VLOOKUP($A246,dairy_dataset!$A$1:$Y$4326,MATCH(Filtered_Data!Y$1,dairy_dataset!$A$1:$Y$1,0),0)</f>
        <v>#REF!</v>
      </c>
    </row>
    <row r="247" spans="1:25" x14ac:dyDescent="0.3">
      <c r="A247" t="e">
        <f>#REF!&amp;"-"&amp;COUNTA(dairy_dataset!$J$2:J247)</f>
        <v>#REF!</v>
      </c>
      <c r="B247" t="e">
        <f>VLOOKUP($A247,dairy_dataset!$A$1:$Y$4326,MATCH(Filtered_Data!B$1,dairy_dataset!$A$1:$Y$1,0),0)</f>
        <v>#REF!</v>
      </c>
      <c r="C247" t="e">
        <f>VLOOKUP($A247,dairy_dataset!$A$1:$Y$4326,MATCH(Filtered_Data!C$1,dairy_dataset!$A$1:$Y$1,0),0)</f>
        <v>#REF!</v>
      </c>
      <c r="D247" t="e">
        <f>VLOOKUP($A247,dairy_dataset!$A$1:$Y$4326,MATCH(Filtered_Data!D$1,dairy_dataset!$A$1:$Y$1,0),0)</f>
        <v>#REF!</v>
      </c>
      <c r="E247" t="e">
        <f>VLOOKUP($A247,dairy_dataset!$A$1:$Y$4326,MATCH(Filtered_Data!E$1,dairy_dataset!$A$1:$Y$1,0),0)</f>
        <v>#REF!</v>
      </c>
      <c r="F247" t="e">
        <f>VLOOKUP($A247,dairy_dataset!$A$1:$Y$4326,MATCH(Filtered_Data!F$1,dairy_dataset!$A$1:$Y$1,0),0)</f>
        <v>#REF!</v>
      </c>
      <c r="G247" t="e">
        <f>VLOOKUP($A247,dairy_dataset!$A$1:$Y$4326,MATCH(Filtered_Data!G$1,dairy_dataset!$A$1:$Y$1,0),0)</f>
        <v>#REF!</v>
      </c>
      <c r="H247" t="e">
        <f>VLOOKUP($A247,dairy_dataset!$A$1:$Y$4326,MATCH(Filtered_Data!H$1,dairy_dataset!$A$1:$Y$1,0),0)</f>
        <v>#REF!</v>
      </c>
      <c r="I247" t="e">
        <f>VLOOKUP($A247,dairy_dataset!$A$1:$Y$4326,MATCH(Filtered_Data!I$1,dairy_dataset!$A$1:$Y$1,0),0)</f>
        <v>#REF!</v>
      </c>
      <c r="J247" t="e">
        <f>VLOOKUP($A247,dairy_dataset!$A$1:$Y$4326,MATCH(Filtered_Data!J$1,dairy_dataset!$A$1:$Y$1,0),0)</f>
        <v>#REF!</v>
      </c>
      <c r="K247" t="e">
        <f>VLOOKUP($A247,dairy_dataset!$A$1:$Y$4326,MATCH(Filtered_Data!K$1,dairy_dataset!$A$1:$Y$1,0),0)</f>
        <v>#REF!</v>
      </c>
      <c r="L247" t="e">
        <f>VLOOKUP($A247,dairy_dataset!$A$1:$Y$4326,MATCH(Filtered_Data!L$1,dairy_dataset!$A$1:$Y$1,0),0)</f>
        <v>#REF!</v>
      </c>
      <c r="M247" t="e">
        <f>VLOOKUP($A247,dairy_dataset!$A$1:$Y$4326,MATCH(Filtered_Data!M$1,dairy_dataset!$A$1:$Y$1,0),0)</f>
        <v>#REF!</v>
      </c>
      <c r="N247" t="e">
        <f>VLOOKUP($A247,dairy_dataset!$A$1:$Y$4326,MATCH(Filtered_Data!N$1,dairy_dataset!$A$1:$Y$1,0),0)</f>
        <v>#REF!</v>
      </c>
      <c r="O247" t="e">
        <f>VLOOKUP($A247,dairy_dataset!$A$1:$Y$4326,MATCH(Filtered_Data!O$1,dairy_dataset!$A$1:$Y$1,0),0)</f>
        <v>#REF!</v>
      </c>
      <c r="P247" t="e">
        <f>VLOOKUP($A247,dairy_dataset!$A$1:$Y$4326,MATCH(Filtered_Data!P$1,dairy_dataset!$A$1:$Y$1,0),0)</f>
        <v>#REF!</v>
      </c>
      <c r="Q247" t="e">
        <f>VLOOKUP($A247,dairy_dataset!$A$1:$Y$4326,MATCH(Filtered_Data!Q$1,dairy_dataset!$A$1:$Y$1,0),0)</f>
        <v>#REF!</v>
      </c>
      <c r="R247" t="e">
        <f>VLOOKUP($A247,dairy_dataset!$A$1:$Y$4326,MATCH(Filtered_Data!R$1,dairy_dataset!$A$1:$Y$1,0),0)</f>
        <v>#REF!</v>
      </c>
      <c r="S247" t="e">
        <f>VLOOKUP($A247,dairy_dataset!$A$1:$Y$4326,MATCH(Filtered_Data!S$1,dairy_dataset!$A$1:$Y$1,0),0)</f>
        <v>#REF!</v>
      </c>
      <c r="T247" t="e">
        <f>VLOOKUP($A247,dairy_dataset!$A$1:$Y$4326,MATCH(Filtered_Data!T$1,dairy_dataset!$A$1:$Y$1,0),0)</f>
        <v>#REF!</v>
      </c>
      <c r="U247" t="e">
        <f>VLOOKUP($A247,dairy_dataset!$A$1:$Y$4326,MATCH(Filtered_Data!U$1,dairy_dataset!$A$1:$Y$1,0),0)</f>
        <v>#REF!</v>
      </c>
      <c r="V247" t="e">
        <f>VLOOKUP($A247,dairy_dataset!$A$1:$Y$4326,MATCH(Filtered_Data!V$1,dairy_dataset!$A$1:$Y$1,0),0)</f>
        <v>#REF!</v>
      </c>
      <c r="W247" t="e">
        <f>VLOOKUP($A247,dairy_dataset!$A$1:$Y$4326,MATCH(Filtered_Data!W$1,dairy_dataset!$A$1:$Y$1,0),0)</f>
        <v>#REF!</v>
      </c>
      <c r="X247" t="e">
        <f>VLOOKUP($A247,dairy_dataset!$A$1:$Y$4326,MATCH(Filtered_Data!X$1,dairy_dataset!$A$1:$Y$1,0),0)</f>
        <v>#REF!</v>
      </c>
      <c r="Y247" t="e">
        <f>VLOOKUP($A247,dairy_dataset!$A$1:$Y$4326,MATCH(Filtered_Data!Y$1,dairy_dataset!$A$1:$Y$1,0),0)</f>
        <v>#REF!</v>
      </c>
    </row>
    <row r="248" spans="1:25" x14ac:dyDescent="0.3">
      <c r="A248" t="e">
        <f>#REF!&amp;"-"&amp;COUNTA(dairy_dataset!$J$2:J248)</f>
        <v>#REF!</v>
      </c>
      <c r="B248" t="e">
        <f>VLOOKUP($A248,dairy_dataset!$A$1:$Y$4326,MATCH(Filtered_Data!B$1,dairy_dataset!$A$1:$Y$1,0),0)</f>
        <v>#REF!</v>
      </c>
      <c r="C248" t="e">
        <f>VLOOKUP($A248,dairy_dataset!$A$1:$Y$4326,MATCH(Filtered_Data!C$1,dairy_dataset!$A$1:$Y$1,0),0)</f>
        <v>#REF!</v>
      </c>
      <c r="D248" t="e">
        <f>VLOOKUP($A248,dairy_dataset!$A$1:$Y$4326,MATCH(Filtered_Data!D$1,dairy_dataset!$A$1:$Y$1,0),0)</f>
        <v>#REF!</v>
      </c>
      <c r="E248" t="e">
        <f>VLOOKUP($A248,dairy_dataset!$A$1:$Y$4326,MATCH(Filtered_Data!E$1,dairy_dataset!$A$1:$Y$1,0),0)</f>
        <v>#REF!</v>
      </c>
      <c r="F248" t="e">
        <f>VLOOKUP($A248,dairy_dataset!$A$1:$Y$4326,MATCH(Filtered_Data!F$1,dairy_dataset!$A$1:$Y$1,0),0)</f>
        <v>#REF!</v>
      </c>
      <c r="G248" t="e">
        <f>VLOOKUP($A248,dairy_dataset!$A$1:$Y$4326,MATCH(Filtered_Data!G$1,dairy_dataset!$A$1:$Y$1,0),0)</f>
        <v>#REF!</v>
      </c>
      <c r="H248" t="e">
        <f>VLOOKUP($A248,dairy_dataset!$A$1:$Y$4326,MATCH(Filtered_Data!H$1,dairy_dataset!$A$1:$Y$1,0),0)</f>
        <v>#REF!</v>
      </c>
      <c r="I248" t="e">
        <f>VLOOKUP($A248,dairy_dataset!$A$1:$Y$4326,MATCH(Filtered_Data!I$1,dairy_dataset!$A$1:$Y$1,0),0)</f>
        <v>#REF!</v>
      </c>
      <c r="J248" t="e">
        <f>VLOOKUP($A248,dairy_dataset!$A$1:$Y$4326,MATCH(Filtered_Data!J$1,dairy_dataset!$A$1:$Y$1,0),0)</f>
        <v>#REF!</v>
      </c>
      <c r="K248" t="e">
        <f>VLOOKUP($A248,dairy_dataset!$A$1:$Y$4326,MATCH(Filtered_Data!K$1,dairy_dataset!$A$1:$Y$1,0),0)</f>
        <v>#REF!</v>
      </c>
      <c r="L248" t="e">
        <f>VLOOKUP($A248,dairy_dataset!$A$1:$Y$4326,MATCH(Filtered_Data!L$1,dairy_dataset!$A$1:$Y$1,0),0)</f>
        <v>#REF!</v>
      </c>
      <c r="M248" t="e">
        <f>VLOOKUP($A248,dairy_dataset!$A$1:$Y$4326,MATCH(Filtered_Data!M$1,dairy_dataset!$A$1:$Y$1,0),0)</f>
        <v>#REF!</v>
      </c>
      <c r="N248" t="e">
        <f>VLOOKUP($A248,dairy_dataset!$A$1:$Y$4326,MATCH(Filtered_Data!N$1,dairy_dataset!$A$1:$Y$1,0),0)</f>
        <v>#REF!</v>
      </c>
      <c r="O248" t="e">
        <f>VLOOKUP($A248,dairy_dataset!$A$1:$Y$4326,MATCH(Filtered_Data!O$1,dairy_dataset!$A$1:$Y$1,0),0)</f>
        <v>#REF!</v>
      </c>
      <c r="P248" t="e">
        <f>VLOOKUP($A248,dairy_dataset!$A$1:$Y$4326,MATCH(Filtered_Data!P$1,dairy_dataset!$A$1:$Y$1,0),0)</f>
        <v>#REF!</v>
      </c>
      <c r="Q248" t="e">
        <f>VLOOKUP($A248,dairy_dataset!$A$1:$Y$4326,MATCH(Filtered_Data!Q$1,dairy_dataset!$A$1:$Y$1,0),0)</f>
        <v>#REF!</v>
      </c>
      <c r="R248" t="e">
        <f>VLOOKUP($A248,dairy_dataset!$A$1:$Y$4326,MATCH(Filtered_Data!R$1,dairy_dataset!$A$1:$Y$1,0),0)</f>
        <v>#REF!</v>
      </c>
      <c r="S248" t="e">
        <f>VLOOKUP($A248,dairy_dataset!$A$1:$Y$4326,MATCH(Filtered_Data!S$1,dairy_dataset!$A$1:$Y$1,0),0)</f>
        <v>#REF!</v>
      </c>
      <c r="T248" t="e">
        <f>VLOOKUP($A248,dairy_dataset!$A$1:$Y$4326,MATCH(Filtered_Data!T$1,dairy_dataset!$A$1:$Y$1,0),0)</f>
        <v>#REF!</v>
      </c>
      <c r="U248" t="e">
        <f>VLOOKUP($A248,dairy_dataset!$A$1:$Y$4326,MATCH(Filtered_Data!U$1,dairy_dataset!$A$1:$Y$1,0),0)</f>
        <v>#REF!</v>
      </c>
      <c r="V248" t="e">
        <f>VLOOKUP($A248,dairy_dataset!$A$1:$Y$4326,MATCH(Filtered_Data!V$1,dairy_dataset!$A$1:$Y$1,0),0)</f>
        <v>#REF!</v>
      </c>
      <c r="W248" t="e">
        <f>VLOOKUP($A248,dairy_dataset!$A$1:$Y$4326,MATCH(Filtered_Data!W$1,dairy_dataset!$A$1:$Y$1,0),0)</f>
        <v>#REF!</v>
      </c>
      <c r="X248" t="e">
        <f>VLOOKUP($A248,dairy_dataset!$A$1:$Y$4326,MATCH(Filtered_Data!X$1,dairy_dataset!$A$1:$Y$1,0),0)</f>
        <v>#REF!</v>
      </c>
      <c r="Y248" t="e">
        <f>VLOOKUP($A248,dairy_dataset!$A$1:$Y$4326,MATCH(Filtered_Data!Y$1,dairy_dataset!$A$1:$Y$1,0),0)</f>
        <v>#REF!</v>
      </c>
    </row>
    <row r="249" spans="1:25" x14ac:dyDescent="0.3">
      <c r="A249" t="e">
        <f>#REF!&amp;"-"&amp;COUNTA(dairy_dataset!$J$2:J249)</f>
        <v>#REF!</v>
      </c>
      <c r="B249" t="e">
        <f>VLOOKUP($A249,dairy_dataset!$A$1:$Y$4326,MATCH(Filtered_Data!B$1,dairy_dataset!$A$1:$Y$1,0),0)</f>
        <v>#REF!</v>
      </c>
      <c r="C249" t="e">
        <f>VLOOKUP($A249,dairy_dataset!$A$1:$Y$4326,MATCH(Filtered_Data!C$1,dairy_dataset!$A$1:$Y$1,0),0)</f>
        <v>#REF!</v>
      </c>
      <c r="D249" t="e">
        <f>VLOOKUP($A249,dairy_dataset!$A$1:$Y$4326,MATCH(Filtered_Data!D$1,dairy_dataset!$A$1:$Y$1,0),0)</f>
        <v>#REF!</v>
      </c>
      <c r="E249" t="e">
        <f>VLOOKUP($A249,dairy_dataset!$A$1:$Y$4326,MATCH(Filtered_Data!E$1,dairy_dataset!$A$1:$Y$1,0),0)</f>
        <v>#REF!</v>
      </c>
      <c r="F249" t="e">
        <f>VLOOKUP($A249,dairy_dataset!$A$1:$Y$4326,MATCH(Filtered_Data!F$1,dairy_dataset!$A$1:$Y$1,0),0)</f>
        <v>#REF!</v>
      </c>
      <c r="G249" t="e">
        <f>VLOOKUP($A249,dairy_dataset!$A$1:$Y$4326,MATCH(Filtered_Data!G$1,dairy_dataset!$A$1:$Y$1,0),0)</f>
        <v>#REF!</v>
      </c>
      <c r="H249" t="e">
        <f>VLOOKUP($A249,dairy_dataset!$A$1:$Y$4326,MATCH(Filtered_Data!H$1,dairy_dataset!$A$1:$Y$1,0),0)</f>
        <v>#REF!</v>
      </c>
      <c r="I249" t="e">
        <f>VLOOKUP($A249,dairy_dataset!$A$1:$Y$4326,MATCH(Filtered_Data!I$1,dairy_dataset!$A$1:$Y$1,0),0)</f>
        <v>#REF!</v>
      </c>
      <c r="J249" t="e">
        <f>VLOOKUP($A249,dairy_dataset!$A$1:$Y$4326,MATCH(Filtered_Data!J$1,dairy_dataset!$A$1:$Y$1,0),0)</f>
        <v>#REF!</v>
      </c>
      <c r="K249" t="e">
        <f>VLOOKUP($A249,dairy_dataset!$A$1:$Y$4326,MATCH(Filtered_Data!K$1,dairy_dataset!$A$1:$Y$1,0),0)</f>
        <v>#REF!</v>
      </c>
      <c r="L249" t="e">
        <f>VLOOKUP($A249,dairy_dataset!$A$1:$Y$4326,MATCH(Filtered_Data!L$1,dairy_dataset!$A$1:$Y$1,0),0)</f>
        <v>#REF!</v>
      </c>
      <c r="M249" t="e">
        <f>VLOOKUP($A249,dairy_dataset!$A$1:$Y$4326,MATCH(Filtered_Data!M$1,dairy_dataset!$A$1:$Y$1,0),0)</f>
        <v>#REF!</v>
      </c>
      <c r="N249" t="e">
        <f>VLOOKUP($A249,dairy_dataset!$A$1:$Y$4326,MATCH(Filtered_Data!N$1,dairy_dataset!$A$1:$Y$1,0),0)</f>
        <v>#REF!</v>
      </c>
      <c r="O249" t="e">
        <f>VLOOKUP($A249,dairy_dataset!$A$1:$Y$4326,MATCH(Filtered_Data!O$1,dairy_dataset!$A$1:$Y$1,0),0)</f>
        <v>#REF!</v>
      </c>
      <c r="P249" t="e">
        <f>VLOOKUP($A249,dairy_dataset!$A$1:$Y$4326,MATCH(Filtered_Data!P$1,dairy_dataset!$A$1:$Y$1,0),0)</f>
        <v>#REF!</v>
      </c>
      <c r="Q249" t="e">
        <f>VLOOKUP($A249,dairy_dataset!$A$1:$Y$4326,MATCH(Filtered_Data!Q$1,dairy_dataset!$A$1:$Y$1,0),0)</f>
        <v>#REF!</v>
      </c>
      <c r="R249" t="e">
        <f>VLOOKUP($A249,dairy_dataset!$A$1:$Y$4326,MATCH(Filtered_Data!R$1,dairy_dataset!$A$1:$Y$1,0),0)</f>
        <v>#REF!</v>
      </c>
      <c r="S249" t="e">
        <f>VLOOKUP($A249,dairy_dataset!$A$1:$Y$4326,MATCH(Filtered_Data!S$1,dairy_dataset!$A$1:$Y$1,0),0)</f>
        <v>#REF!</v>
      </c>
      <c r="T249" t="e">
        <f>VLOOKUP($A249,dairy_dataset!$A$1:$Y$4326,MATCH(Filtered_Data!T$1,dairy_dataset!$A$1:$Y$1,0),0)</f>
        <v>#REF!</v>
      </c>
      <c r="U249" t="e">
        <f>VLOOKUP($A249,dairy_dataset!$A$1:$Y$4326,MATCH(Filtered_Data!U$1,dairy_dataset!$A$1:$Y$1,0),0)</f>
        <v>#REF!</v>
      </c>
      <c r="V249" t="e">
        <f>VLOOKUP($A249,dairy_dataset!$A$1:$Y$4326,MATCH(Filtered_Data!V$1,dairy_dataset!$A$1:$Y$1,0),0)</f>
        <v>#REF!</v>
      </c>
      <c r="W249" t="e">
        <f>VLOOKUP($A249,dairy_dataset!$A$1:$Y$4326,MATCH(Filtered_Data!W$1,dairy_dataset!$A$1:$Y$1,0),0)</f>
        <v>#REF!</v>
      </c>
      <c r="X249" t="e">
        <f>VLOOKUP($A249,dairy_dataset!$A$1:$Y$4326,MATCH(Filtered_Data!X$1,dairy_dataset!$A$1:$Y$1,0),0)</f>
        <v>#REF!</v>
      </c>
      <c r="Y249" t="e">
        <f>VLOOKUP($A249,dairy_dataset!$A$1:$Y$4326,MATCH(Filtered_Data!Y$1,dairy_dataset!$A$1:$Y$1,0),0)</f>
        <v>#REF!</v>
      </c>
    </row>
    <row r="250" spans="1:25" x14ac:dyDescent="0.3">
      <c r="A250" t="e">
        <f>#REF!&amp;"-"&amp;COUNTA(dairy_dataset!$J$2:J250)</f>
        <v>#REF!</v>
      </c>
      <c r="B250" t="e">
        <f>VLOOKUP($A250,dairy_dataset!$A$1:$Y$4326,MATCH(Filtered_Data!B$1,dairy_dataset!$A$1:$Y$1,0),0)</f>
        <v>#REF!</v>
      </c>
      <c r="C250" t="e">
        <f>VLOOKUP($A250,dairy_dataset!$A$1:$Y$4326,MATCH(Filtered_Data!C$1,dairy_dataset!$A$1:$Y$1,0),0)</f>
        <v>#REF!</v>
      </c>
      <c r="D250" t="e">
        <f>VLOOKUP($A250,dairy_dataset!$A$1:$Y$4326,MATCH(Filtered_Data!D$1,dairy_dataset!$A$1:$Y$1,0),0)</f>
        <v>#REF!</v>
      </c>
      <c r="E250" t="e">
        <f>VLOOKUP($A250,dairy_dataset!$A$1:$Y$4326,MATCH(Filtered_Data!E$1,dairy_dataset!$A$1:$Y$1,0),0)</f>
        <v>#REF!</v>
      </c>
      <c r="F250" t="e">
        <f>VLOOKUP($A250,dairy_dataset!$A$1:$Y$4326,MATCH(Filtered_Data!F$1,dairy_dataset!$A$1:$Y$1,0),0)</f>
        <v>#REF!</v>
      </c>
      <c r="G250" t="e">
        <f>VLOOKUP($A250,dairy_dataset!$A$1:$Y$4326,MATCH(Filtered_Data!G$1,dairy_dataset!$A$1:$Y$1,0),0)</f>
        <v>#REF!</v>
      </c>
      <c r="H250" t="e">
        <f>VLOOKUP($A250,dairy_dataset!$A$1:$Y$4326,MATCH(Filtered_Data!H$1,dairy_dataset!$A$1:$Y$1,0),0)</f>
        <v>#REF!</v>
      </c>
      <c r="I250" t="e">
        <f>VLOOKUP($A250,dairy_dataset!$A$1:$Y$4326,MATCH(Filtered_Data!I$1,dairy_dataset!$A$1:$Y$1,0),0)</f>
        <v>#REF!</v>
      </c>
      <c r="J250" t="e">
        <f>VLOOKUP($A250,dairy_dataset!$A$1:$Y$4326,MATCH(Filtered_Data!J$1,dairy_dataset!$A$1:$Y$1,0),0)</f>
        <v>#REF!</v>
      </c>
      <c r="K250" t="e">
        <f>VLOOKUP($A250,dairy_dataset!$A$1:$Y$4326,MATCH(Filtered_Data!K$1,dairy_dataset!$A$1:$Y$1,0),0)</f>
        <v>#REF!</v>
      </c>
      <c r="L250" t="e">
        <f>VLOOKUP($A250,dairy_dataset!$A$1:$Y$4326,MATCH(Filtered_Data!L$1,dairy_dataset!$A$1:$Y$1,0),0)</f>
        <v>#REF!</v>
      </c>
      <c r="M250" t="e">
        <f>VLOOKUP($A250,dairy_dataset!$A$1:$Y$4326,MATCH(Filtered_Data!M$1,dairy_dataset!$A$1:$Y$1,0),0)</f>
        <v>#REF!</v>
      </c>
      <c r="N250" t="e">
        <f>VLOOKUP($A250,dairy_dataset!$A$1:$Y$4326,MATCH(Filtered_Data!N$1,dairy_dataset!$A$1:$Y$1,0),0)</f>
        <v>#REF!</v>
      </c>
      <c r="O250" t="e">
        <f>VLOOKUP($A250,dairy_dataset!$A$1:$Y$4326,MATCH(Filtered_Data!O$1,dairy_dataset!$A$1:$Y$1,0),0)</f>
        <v>#REF!</v>
      </c>
      <c r="P250" t="e">
        <f>VLOOKUP($A250,dairy_dataset!$A$1:$Y$4326,MATCH(Filtered_Data!P$1,dairy_dataset!$A$1:$Y$1,0),0)</f>
        <v>#REF!</v>
      </c>
      <c r="Q250" t="e">
        <f>VLOOKUP($A250,dairy_dataset!$A$1:$Y$4326,MATCH(Filtered_Data!Q$1,dairy_dataset!$A$1:$Y$1,0),0)</f>
        <v>#REF!</v>
      </c>
      <c r="R250" t="e">
        <f>VLOOKUP($A250,dairy_dataset!$A$1:$Y$4326,MATCH(Filtered_Data!R$1,dairy_dataset!$A$1:$Y$1,0),0)</f>
        <v>#REF!</v>
      </c>
      <c r="S250" t="e">
        <f>VLOOKUP($A250,dairy_dataset!$A$1:$Y$4326,MATCH(Filtered_Data!S$1,dairy_dataset!$A$1:$Y$1,0),0)</f>
        <v>#REF!</v>
      </c>
      <c r="T250" t="e">
        <f>VLOOKUP($A250,dairy_dataset!$A$1:$Y$4326,MATCH(Filtered_Data!T$1,dairy_dataset!$A$1:$Y$1,0),0)</f>
        <v>#REF!</v>
      </c>
      <c r="U250" t="e">
        <f>VLOOKUP($A250,dairy_dataset!$A$1:$Y$4326,MATCH(Filtered_Data!U$1,dairy_dataset!$A$1:$Y$1,0),0)</f>
        <v>#REF!</v>
      </c>
      <c r="V250" t="e">
        <f>VLOOKUP($A250,dairy_dataset!$A$1:$Y$4326,MATCH(Filtered_Data!V$1,dairy_dataset!$A$1:$Y$1,0),0)</f>
        <v>#REF!</v>
      </c>
      <c r="W250" t="e">
        <f>VLOOKUP($A250,dairy_dataset!$A$1:$Y$4326,MATCH(Filtered_Data!W$1,dairy_dataset!$A$1:$Y$1,0),0)</f>
        <v>#REF!</v>
      </c>
      <c r="X250" t="e">
        <f>VLOOKUP($A250,dairy_dataset!$A$1:$Y$4326,MATCH(Filtered_Data!X$1,dairy_dataset!$A$1:$Y$1,0),0)</f>
        <v>#REF!</v>
      </c>
      <c r="Y250" t="e">
        <f>VLOOKUP($A250,dairy_dataset!$A$1:$Y$4326,MATCH(Filtered_Data!Y$1,dairy_dataset!$A$1:$Y$1,0),0)</f>
        <v>#REF!</v>
      </c>
    </row>
    <row r="251" spans="1:25" x14ac:dyDescent="0.3">
      <c r="A251" t="e">
        <f>#REF!&amp;"-"&amp;COUNTA(dairy_dataset!$J$2:J251)</f>
        <v>#REF!</v>
      </c>
      <c r="B251" t="e">
        <f>VLOOKUP($A251,dairy_dataset!$A$1:$Y$4326,MATCH(Filtered_Data!B$1,dairy_dataset!$A$1:$Y$1,0),0)</f>
        <v>#REF!</v>
      </c>
      <c r="C251" t="e">
        <f>VLOOKUP($A251,dairy_dataset!$A$1:$Y$4326,MATCH(Filtered_Data!C$1,dairy_dataset!$A$1:$Y$1,0),0)</f>
        <v>#REF!</v>
      </c>
      <c r="D251" t="e">
        <f>VLOOKUP($A251,dairy_dataset!$A$1:$Y$4326,MATCH(Filtered_Data!D$1,dairy_dataset!$A$1:$Y$1,0),0)</f>
        <v>#REF!</v>
      </c>
      <c r="E251" t="e">
        <f>VLOOKUP($A251,dairy_dataset!$A$1:$Y$4326,MATCH(Filtered_Data!E$1,dairy_dataset!$A$1:$Y$1,0),0)</f>
        <v>#REF!</v>
      </c>
      <c r="F251" t="e">
        <f>VLOOKUP($A251,dairy_dataset!$A$1:$Y$4326,MATCH(Filtered_Data!F$1,dairy_dataset!$A$1:$Y$1,0),0)</f>
        <v>#REF!</v>
      </c>
      <c r="G251" t="e">
        <f>VLOOKUP($A251,dairy_dataset!$A$1:$Y$4326,MATCH(Filtered_Data!G$1,dairy_dataset!$A$1:$Y$1,0),0)</f>
        <v>#REF!</v>
      </c>
      <c r="H251" t="e">
        <f>VLOOKUP($A251,dairy_dataset!$A$1:$Y$4326,MATCH(Filtered_Data!H$1,dairy_dataset!$A$1:$Y$1,0),0)</f>
        <v>#REF!</v>
      </c>
      <c r="I251" t="e">
        <f>VLOOKUP($A251,dairy_dataset!$A$1:$Y$4326,MATCH(Filtered_Data!I$1,dairy_dataset!$A$1:$Y$1,0),0)</f>
        <v>#REF!</v>
      </c>
      <c r="J251" t="e">
        <f>VLOOKUP($A251,dairy_dataset!$A$1:$Y$4326,MATCH(Filtered_Data!J$1,dairy_dataset!$A$1:$Y$1,0),0)</f>
        <v>#REF!</v>
      </c>
      <c r="K251" t="e">
        <f>VLOOKUP($A251,dairy_dataset!$A$1:$Y$4326,MATCH(Filtered_Data!K$1,dairy_dataset!$A$1:$Y$1,0),0)</f>
        <v>#REF!</v>
      </c>
      <c r="L251" t="e">
        <f>VLOOKUP($A251,dairy_dataset!$A$1:$Y$4326,MATCH(Filtered_Data!L$1,dairy_dataset!$A$1:$Y$1,0),0)</f>
        <v>#REF!</v>
      </c>
      <c r="M251" t="e">
        <f>VLOOKUP($A251,dairy_dataset!$A$1:$Y$4326,MATCH(Filtered_Data!M$1,dairy_dataset!$A$1:$Y$1,0),0)</f>
        <v>#REF!</v>
      </c>
      <c r="N251" t="e">
        <f>VLOOKUP($A251,dairy_dataset!$A$1:$Y$4326,MATCH(Filtered_Data!N$1,dairy_dataset!$A$1:$Y$1,0),0)</f>
        <v>#REF!</v>
      </c>
      <c r="O251" t="e">
        <f>VLOOKUP($A251,dairy_dataset!$A$1:$Y$4326,MATCH(Filtered_Data!O$1,dairy_dataset!$A$1:$Y$1,0),0)</f>
        <v>#REF!</v>
      </c>
      <c r="P251" t="e">
        <f>VLOOKUP($A251,dairy_dataset!$A$1:$Y$4326,MATCH(Filtered_Data!P$1,dairy_dataset!$A$1:$Y$1,0),0)</f>
        <v>#REF!</v>
      </c>
      <c r="Q251" t="e">
        <f>VLOOKUP($A251,dairy_dataset!$A$1:$Y$4326,MATCH(Filtered_Data!Q$1,dairy_dataset!$A$1:$Y$1,0),0)</f>
        <v>#REF!</v>
      </c>
      <c r="R251" t="e">
        <f>VLOOKUP($A251,dairy_dataset!$A$1:$Y$4326,MATCH(Filtered_Data!R$1,dairy_dataset!$A$1:$Y$1,0),0)</f>
        <v>#REF!</v>
      </c>
      <c r="S251" t="e">
        <f>VLOOKUP($A251,dairy_dataset!$A$1:$Y$4326,MATCH(Filtered_Data!S$1,dairy_dataset!$A$1:$Y$1,0),0)</f>
        <v>#REF!</v>
      </c>
      <c r="T251" t="e">
        <f>VLOOKUP($A251,dairy_dataset!$A$1:$Y$4326,MATCH(Filtered_Data!T$1,dairy_dataset!$A$1:$Y$1,0),0)</f>
        <v>#REF!</v>
      </c>
      <c r="U251" t="e">
        <f>VLOOKUP($A251,dairy_dataset!$A$1:$Y$4326,MATCH(Filtered_Data!U$1,dairy_dataset!$A$1:$Y$1,0),0)</f>
        <v>#REF!</v>
      </c>
      <c r="V251" t="e">
        <f>VLOOKUP($A251,dairy_dataset!$A$1:$Y$4326,MATCH(Filtered_Data!V$1,dairy_dataset!$A$1:$Y$1,0),0)</f>
        <v>#REF!</v>
      </c>
      <c r="W251" t="e">
        <f>VLOOKUP($A251,dairy_dataset!$A$1:$Y$4326,MATCH(Filtered_Data!W$1,dairy_dataset!$A$1:$Y$1,0),0)</f>
        <v>#REF!</v>
      </c>
      <c r="X251" t="e">
        <f>VLOOKUP($A251,dairy_dataset!$A$1:$Y$4326,MATCH(Filtered_Data!X$1,dairy_dataset!$A$1:$Y$1,0),0)</f>
        <v>#REF!</v>
      </c>
      <c r="Y251" t="e">
        <f>VLOOKUP($A251,dairy_dataset!$A$1:$Y$4326,MATCH(Filtered_Data!Y$1,dairy_dataset!$A$1:$Y$1,0),0)</f>
        <v>#REF!</v>
      </c>
    </row>
    <row r="252" spans="1:25" x14ac:dyDescent="0.3">
      <c r="A252" t="e">
        <f>#REF!&amp;"-"&amp;COUNTA(dairy_dataset!$J$2:J252)</f>
        <v>#REF!</v>
      </c>
      <c r="B252" t="e">
        <f>VLOOKUP($A252,dairy_dataset!$A$1:$Y$4326,MATCH(Filtered_Data!B$1,dairy_dataset!$A$1:$Y$1,0),0)</f>
        <v>#REF!</v>
      </c>
      <c r="C252" t="e">
        <f>VLOOKUP($A252,dairy_dataset!$A$1:$Y$4326,MATCH(Filtered_Data!C$1,dairy_dataset!$A$1:$Y$1,0),0)</f>
        <v>#REF!</v>
      </c>
      <c r="D252" t="e">
        <f>VLOOKUP($A252,dairy_dataset!$A$1:$Y$4326,MATCH(Filtered_Data!D$1,dairy_dataset!$A$1:$Y$1,0),0)</f>
        <v>#REF!</v>
      </c>
      <c r="E252" t="e">
        <f>VLOOKUP($A252,dairy_dataset!$A$1:$Y$4326,MATCH(Filtered_Data!E$1,dairy_dataset!$A$1:$Y$1,0),0)</f>
        <v>#REF!</v>
      </c>
      <c r="F252" t="e">
        <f>VLOOKUP($A252,dairy_dataset!$A$1:$Y$4326,MATCH(Filtered_Data!F$1,dairy_dataset!$A$1:$Y$1,0),0)</f>
        <v>#REF!</v>
      </c>
      <c r="G252" t="e">
        <f>VLOOKUP($A252,dairy_dataset!$A$1:$Y$4326,MATCH(Filtered_Data!G$1,dairy_dataset!$A$1:$Y$1,0),0)</f>
        <v>#REF!</v>
      </c>
      <c r="H252" t="e">
        <f>VLOOKUP($A252,dairy_dataset!$A$1:$Y$4326,MATCH(Filtered_Data!H$1,dairy_dataset!$A$1:$Y$1,0),0)</f>
        <v>#REF!</v>
      </c>
      <c r="I252" t="e">
        <f>VLOOKUP($A252,dairy_dataset!$A$1:$Y$4326,MATCH(Filtered_Data!I$1,dairy_dataset!$A$1:$Y$1,0),0)</f>
        <v>#REF!</v>
      </c>
      <c r="J252" t="e">
        <f>VLOOKUP($A252,dairy_dataset!$A$1:$Y$4326,MATCH(Filtered_Data!J$1,dairy_dataset!$A$1:$Y$1,0),0)</f>
        <v>#REF!</v>
      </c>
      <c r="K252" t="e">
        <f>VLOOKUP($A252,dairy_dataset!$A$1:$Y$4326,MATCH(Filtered_Data!K$1,dairy_dataset!$A$1:$Y$1,0),0)</f>
        <v>#REF!</v>
      </c>
      <c r="L252" t="e">
        <f>VLOOKUP($A252,dairy_dataset!$A$1:$Y$4326,MATCH(Filtered_Data!L$1,dairy_dataset!$A$1:$Y$1,0),0)</f>
        <v>#REF!</v>
      </c>
      <c r="M252" t="e">
        <f>VLOOKUP($A252,dairy_dataset!$A$1:$Y$4326,MATCH(Filtered_Data!M$1,dairy_dataset!$A$1:$Y$1,0),0)</f>
        <v>#REF!</v>
      </c>
      <c r="N252" t="e">
        <f>VLOOKUP($A252,dairy_dataset!$A$1:$Y$4326,MATCH(Filtered_Data!N$1,dairy_dataset!$A$1:$Y$1,0),0)</f>
        <v>#REF!</v>
      </c>
      <c r="O252" t="e">
        <f>VLOOKUP($A252,dairy_dataset!$A$1:$Y$4326,MATCH(Filtered_Data!O$1,dairy_dataset!$A$1:$Y$1,0),0)</f>
        <v>#REF!</v>
      </c>
      <c r="P252" t="e">
        <f>VLOOKUP($A252,dairy_dataset!$A$1:$Y$4326,MATCH(Filtered_Data!P$1,dairy_dataset!$A$1:$Y$1,0),0)</f>
        <v>#REF!</v>
      </c>
      <c r="Q252" t="e">
        <f>VLOOKUP($A252,dairy_dataset!$A$1:$Y$4326,MATCH(Filtered_Data!Q$1,dairy_dataset!$A$1:$Y$1,0),0)</f>
        <v>#REF!</v>
      </c>
      <c r="R252" t="e">
        <f>VLOOKUP($A252,dairy_dataset!$A$1:$Y$4326,MATCH(Filtered_Data!R$1,dairy_dataset!$A$1:$Y$1,0),0)</f>
        <v>#REF!</v>
      </c>
      <c r="S252" t="e">
        <f>VLOOKUP($A252,dairy_dataset!$A$1:$Y$4326,MATCH(Filtered_Data!S$1,dairy_dataset!$A$1:$Y$1,0),0)</f>
        <v>#REF!</v>
      </c>
      <c r="T252" t="e">
        <f>VLOOKUP($A252,dairy_dataset!$A$1:$Y$4326,MATCH(Filtered_Data!T$1,dairy_dataset!$A$1:$Y$1,0),0)</f>
        <v>#REF!</v>
      </c>
      <c r="U252" t="e">
        <f>VLOOKUP($A252,dairy_dataset!$A$1:$Y$4326,MATCH(Filtered_Data!U$1,dairy_dataset!$A$1:$Y$1,0),0)</f>
        <v>#REF!</v>
      </c>
      <c r="V252" t="e">
        <f>VLOOKUP($A252,dairy_dataset!$A$1:$Y$4326,MATCH(Filtered_Data!V$1,dairy_dataset!$A$1:$Y$1,0),0)</f>
        <v>#REF!</v>
      </c>
      <c r="W252" t="e">
        <f>VLOOKUP($A252,dairy_dataset!$A$1:$Y$4326,MATCH(Filtered_Data!W$1,dairy_dataset!$A$1:$Y$1,0),0)</f>
        <v>#REF!</v>
      </c>
      <c r="X252" t="e">
        <f>VLOOKUP($A252,dairy_dataset!$A$1:$Y$4326,MATCH(Filtered_Data!X$1,dairy_dataset!$A$1:$Y$1,0),0)</f>
        <v>#REF!</v>
      </c>
      <c r="Y252" t="e">
        <f>VLOOKUP($A252,dairy_dataset!$A$1:$Y$4326,MATCH(Filtered_Data!Y$1,dairy_dataset!$A$1:$Y$1,0),0)</f>
        <v>#REF!</v>
      </c>
    </row>
    <row r="253" spans="1:25" x14ac:dyDescent="0.3">
      <c r="A253" t="e">
        <f>#REF!&amp;"-"&amp;COUNTA(dairy_dataset!$J$2:J253)</f>
        <v>#REF!</v>
      </c>
      <c r="B253" t="e">
        <f>VLOOKUP($A253,dairy_dataset!$A$1:$Y$4326,MATCH(Filtered_Data!B$1,dairy_dataset!$A$1:$Y$1,0),0)</f>
        <v>#REF!</v>
      </c>
      <c r="C253" t="e">
        <f>VLOOKUP($A253,dairy_dataset!$A$1:$Y$4326,MATCH(Filtered_Data!C$1,dairy_dataset!$A$1:$Y$1,0),0)</f>
        <v>#REF!</v>
      </c>
      <c r="D253" t="e">
        <f>VLOOKUP($A253,dairy_dataset!$A$1:$Y$4326,MATCH(Filtered_Data!D$1,dairy_dataset!$A$1:$Y$1,0),0)</f>
        <v>#REF!</v>
      </c>
      <c r="E253" t="e">
        <f>VLOOKUP($A253,dairy_dataset!$A$1:$Y$4326,MATCH(Filtered_Data!E$1,dairy_dataset!$A$1:$Y$1,0),0)</f>
        <v>#REF!</v>
      </c>
      <c r="F253" t="e">
        <f>VLOOKUP($A253,dairy_dataset!$A$1:$Y$4326,MATCH(Filtered_Data!F$1,dairy_dataset!$A$1:$Y$1,0),0)</f>
        <v>#REF!</v>
      </c>
      <c r="G253" t="e">
        <f>VLOOKUP($A253,dairy_dataset!$A$1:$Y$4326,MATCH(Filtered_Data!G$1,dairy_dataset!$A$1:$Y$1,0),0)</f>
        <v>#REF!</v>
      </c>
      <c r="H253" t="e">
        <f>VLOOKUP($A253,dairy_dataset!$A$1:$Y$4326,MATCH(Filtered_Data!H$1,dairy_dataset!$A$1:$Y$1,0),0)</f>
        <v>#REF!</v>
      </c>
      <c r="I253" t="e">
        <f>VLOOKUP($A253,dairy_dataset!$A$1:$Y$4326,MATCH(Filtered_Data!I$1,dairy_dataset!$A$1:$Y$1,0),0)</f>
        <v>#REF!</v>
      </c>
      <c r="J253" t="e">
        <f>VLOOKUP($A253,dairy_dataset!$A$1:$Y$4326,MATCH(Filtered_Data!J$1,dairy_dataset!$A$1:$Y$1,0),0)</f>
        <v>#REF!</v>
      </c>
      <c r="K253" t="e">
        <f>VLOOKUP($A253,dairy_dataset!$A$1:$Y$4326,MATCH(Filtered_Data!K$1,dairy_dataset!$A$1:$Y$1,0),0)</f>
        <v>#REF!</v>
      </c>
      <c r="L253" t="e">
        <f>VLOOKUP($A253,dairy_dataset!$A$1:$Y$4326,MATCH(Filtered_Data!L$1,dairy_dataset!$A$1:$Y$1,0),0)</f>
        <v>#REF!</v>
      </c>
      <c r="M253" t="e">
        <f>VLOOKUP($A253,dairy_dataset!$A$1:$Y$4326,MATCH(Filtered_Data!M$1,dairy_dataset!$A$1:$Y$1,0),0)</f>
        <v>#REF!</v>
      </c>
      <c r="N253" t="e">
        <f>VLOOKUP($A253,dairy_dataset!$A$1:$Y$4326,MATCH(Filtered_Data!N$1,dairy_dataset!$A$1:$Y$1,0),0)</f>
        <v>#REF!</v>
      </c>
      <c r="O253" t="e">
        <f>VLOOKUP($A253,dairy_dataset!$A$1:$Y$4326,MATCH(Filtered_Data!O$1,dairy_dataset!$A$1:$Y$1,0),0)</f>
        <v>#REF!</v>
      </c>
      <c r="P253" t="e">
        <f>VLOOKUP($A253,dairy_dataset!$A$1:$Y$4326,MATCH(Filtered_Data!P$1,dairy_dataset!$A$1:$Y$1,0),0)</f>
        <v>#REF!</v>
      </c>
      <c r="Q253" t="e">
        <f>VLOOKUP($A253,dairy_dataset!$A$1:$Y$4326,MATCH(Filtered_Data!Q$1,dairy_dataset!$A$1:$Y$1,0),0)</f>
        <v>#REF!</v>
      </c>
      <c r="R253" t="e">
        <f>VLOOKUP($A253,dairy_dataset!$A$1:$Y$4326,MATCH(Filtered_Data!R$1,dairy_dataset!$A$1:$Y$1,0),0)</f>
        <v>#REF!</v>
      </c>
      <c r="S253" t="e">
        <f>VLOOKUP($A253,dairy_dataset!$A$1:$Y$4326,MATCH(Filtered_Data!S$1,dairy_dataset!$A$1:$Y$1,0),0)</f>
        <v>#REF!</v>
      </c>
      <c r="T253" t="e">
        <f>VLOOKUP($A253,dairy_dataset!$A$1:$Y$4326,MATCH(Filtered_Data!T$1,dairy_dataset!$A$1:$Y$1,0),0)</f>
        <v>#REF!</v>
      </c>
      <c r="U253" t="e">
        <f>VLOOKUP($A253,dairy_dataset!$A$1:$Y$4326,MATCH(Filtered_Data!U$1,dairy_dataset!$A$1:$Y$1,0),0)</f>
        <v>#REF!</v>
      </c>
      <c r="V253" t="e">
        <f>VLOOKUP($A253,dairy_dataset!$A$1:$Y$4326,MATCH(Filtered_Data!V$1,dairy_dataset!$A$1:$Y$1,0),0)</f>
        <v>#REF!</v>
      </c>
      <c r="W253" t="e">
        <f>VLOOKUP($A253,dairy_dataset!$A$1:$Y$4326,MATCH(Filtered_Data!W$1,dairy_dataset!$A$1:$Y$1,0),0)</f>
        <v>#REF!</v>
      </c>
      <c r="X253" t="e">
        <f>VLOOKUP($A253,dairy_dataset!$A$1:$Y$4326,MATCH(Filtered_Data!X$1,dairy_dataset!$A$1:$Y$1,0),0)</f>
        <v>#REF!</v>
      </c>
      <c r="Y253" t="e">
        <f>VLOOKUP($A253,dairy_dataset!$A$1:$Y$4326,MATCH(Filtered_Data!Y$1,dairy_dataset!$A$1:$Y$1,0),0)</f>
        <v>#REF!</v>
      </c>
    </row>
    <row r="254" spans="1:25" x14ac:dyDescent="0.3">
      <c r="A254" t="e">
        <f>#REF!&amp;"-"&amp;COUNTA(dairy_dataset!$J$2:J254)</f>
        <v>#REF!</v>
      </c>
      <c r="B254" t="e">
        <f>VLOOKUP($A254,dairy_dataset!$A$1:$Y$4326,MATCH(Filtered_Data!B$1,dairy_dataset!$A$1:$Y$1,0),0)</f>
        <v>#REF!</v>
      </c>
      <c r="C254" t="e">
        <f>VLOOKUP($A254,dairy_dataset!$A$1:$Y$4326,MATCH(Filtered_Data!C$1,dairy_dataset!$A$1:$Y$1,0),0)</f>
        <v>#REF!</v>
      </c>
      <c r="D254" t="e">
        <f>VLOOKUP($A254,dairy_dataset!$A$1:$Y$4326,MATCH(Filtered_Data!D$1,dairy_dataset!$A$1:$Y$1,0),0)</f>
        <v>#REF!</v>
      </c>
      <c r="E254" t="e">
        <f>VLOOKUP($A254,dairy_dataset!$A$1:$Y$4326,MATCH(Filtered_Data!E$1,dairy_dataset!$A$1:$Y$1,0),0)</f>
        <v>#REF!</v>
      </c>
      <c r="F254" t="e">
        <f>VLOOKUP($A254,dairy_dataset!$A$1:$Y$4326,MATCH(Filtered_Data!F$1,dairy_dataset!$A$1:$Y$1,0),0)</f>
        <v>#REF!</v>
      </c>
      <c r="G254" t="e">
        <f>VLOOKUP($A254,dairy_dataset!$A$1:$Y$4326,MATCH(Filtered_Data!G$1,dairy_dataset!$A$1:$Y$1,0),0)</f>
        <v>#REF!</v>
      </c>
      <c r="H254" t="e">
        <f>VLOOKUP($A254,dairy_dataset!$A$1:$Y$4326,MATCH(Filtered_Data!H$1,dairy_dataset!$A$1:$Y$1,0),0)</f>
        <v>#REF!</v>
      </c>
      <c r="I254" t="e">
        <f>VLOOKUP($A254,dairy_dataset!$A$1:$Y$4326,MATCH(Filtered_Data!I$1,dairy_dataset!$A$1:$Y$1,0),0)</f>
        <v>#REF!</v>
      </c>
      <c r="J254" t="e">
        <f>VLOOKUP($A254,dairy_dataset!$A$1:$Y$4326,MATCH(Filtered_Data!J$1,dairy_dataset!$A$1:$Y$1,0),0)</f>
        <v>#REF!</v>
      </c>
      <c r="K254" t="e">
        <f>VLOOKUP($A254,dairy_dataset!$A$1:$Y$4326,MATCH(Filtered_Data!K$1,dairy_dataset!$A$1:$Y$1,0),0)</f>
        <v>#REF!</v>
      </c>
      <c r="L254" t="e">
        <f>VLOOKUP($A254,dairy_dataset!$A$1:$Y$4326,MATCH(Filtered_Data!L$1,dairy_dataset!$A$1:$Y$1,0),0)</f>
        <v>#REF!</v>
      </c>
      <c r="M254" t="e">
        <f>VLOOKUP($A254,dairy_dataset!$A$1:$Y$4326,MATCH(Filtered_Data!M$1,dairy_dataset!$A$1:$Y$1,0),0)</f>
        <v>#REF!</v>
      </c>
      <c r="N254" t="e">
        <f>VLOOKUP($A254,dairy_dataset!$A$1:$Y$4326,MATCH(Filtered_Data!N$1,dairy_dataset!$A$1:$Y$1,0),0)</f>
        <v>#REF!</v>
      </c>
      <c r="O254" t="e">
        <f>VLOOKUP($A254,dairy_dataset!$A$1:$Y$4326,MATCH(Filtered_Data!O$1,dairy_dataset!$A$1:$Y$1,0),0)</f>
        <v>#REF!</v>
      </c>
      <c r="P254" t="e">
        <f>VLOOKUP($A254,dairy_dataset!$A$1:$Y$4326,MATCH(Filtered_Data!P$1,dairy_dataset!$A$1:$Y$1,0),0)</f>
        <v>#REF!</v>
      </c>
      <c r="Q254" t="e">
        <f>VLOOKUP($A254,dairy_dataset!$A$1:$Y$4326,MATCH(Filtered_Data!Q$1,dairy_dataset!$A$1:$Y$1,0),0)</f>
        <v>#REF!</v>
      </c>
      <c r="R254" t="e">
        <f>VLOOKUP($A254,dairy_dataset!$A$1:$Y$4326,MATCH(Filtered_Data!R$1,dairy_dataset!$A$1:$Y$1,0),0)</f>
        <v>#REF!</v>
      </c>
      <c r="S254" t="e">
        <f>VLOOKUP($A254,dairy_dataset!$A$1:$Y$4326,MATCH(Filtered_Data!S$1,dairy_dataset!$A$1:$Y$1,0),0)</f>
        <v>#REF!</v>
      </c>
      <c r="T254" t="e">
        <f>VLOOKUP($A254,dairy_dataset!$A$1:$Y$4326,MATCH(Filtered_Data!T$1,dairy_dataset!$A$1:$Y$1,0),0)</f>
        <v>#REF!</v>
      </c>
      <c r="U254" t="e">
        <f>VLOOKUP($A254,dairy_dataset!$A$1:$Y$4326,MATCH(Filtered_Data!U$1,dairy_dataset!$A$1:$Y$1,0),0)</f>
        <v>#REF!</v>
      </c>
      <c r="V254" t="e">
        <f>VLOOKUP($A254,dairy_dataset!$A$1:$Y$4326,MATCH(Filtered_Data!V$1,dairy_dataset!$A$1:$Y$1,0),0)</f>
        <v>#REF!</v>
      </c>
      <c r="W254" t="e">
        <f>VLOOKUP($A254,dairy_dataset!$A$1:$Y$4326,MATCH(Filtered_Data!W$1,dairy_dataset!$A$1:$Y$1,0),0)</f>
        <v>#REF!</v>
      </c>
      <c r="X254" t="e">
        <f>VLOOKUP($A254,dairy_dataset!$A$1:$Y$4326,MATCH(Filtered_Data!X$1,dairy_dataset!$A$1:$Y$1,0),0)</f>
        <v>#REF!</v>
      </c>
      <c r="Y254" t="e">
        <f>VLOOKUP($A254,dairy_dataset!$A$1:$Y$4326,MATCH(Filtered_Data!Y$1,dairy_dataset!$A$1:$Y$1,0),0)</f>
        <v>#REF!</v>
      </c>
    </row>
    <row r="255" spans="1:25" x14ac:dyDescent="0.3">
      <c r="A255" t="e">
        <f>#REF!&amp;"-"&amp;COUNTA(dairy_dataset!$J$2:J255)</f>
        <v>#REF!</v>
      </c>
      <c r="B255" t="e">
        <f>VLOOKUP($A255,dairy_dataset!$A$1:$Y$4326,MATCH(Filtered_Data!B$1,dairy_dataset!$A$1:$Y$1,0),0)</f>
        <v>#REF!</v>
      </c>
      <c r="C255" t="e">
        <f>VLOOKUP($A255,dairy_dataset!$A$1:$Y$4326,MATCH(Filtered_Data!C$1,dairy_dataset!$A$1:$Y$1,0),0)</f>
        <v>#REF!</v>
      </c>
      <c r="D255" t="e">
        <f>VLOOKUP($A255,dairy_dataset!$A$1:$Y$4326,MATCH(Filtered_Data!D$1,dairy_dataset!$A$1:$Y$1,0),0)</f>
        <v>#REF!</v>
      </c>
      <c r="E255" t="e">
        <f>VLOOKUP($A255,dairy_dataset!$A$1:$Y$4326,MATCH(Filtered_Data!E$1,dairy_dataset!$A$1:$Y$1,0),0)</f>
        <v>#REF!</v>
      </c>
      <c r="F255" t="e">
        <f>VLOOKUP($A255,dairy_dataset!$A$1:$Y$4326,MATCH(Filtered_Data!F$1,dairy_dataset!$A$1:$Y$1,0),0)</f>
        <v>#REF!</v>
      </c>
      <c r="G255" t="e">
        <f>VLOOKUP($A255,dairy_dataset!$A$1:$Y$4326,MATCH(Filtered_Data!G$1,dairy_dataset!$A$1:$Y$1,0),0)</f>
        <v>#REF!</v>
      </c>
      <c r="H255" t="e">
        <f>VLOOKUP($A255,dairy_dataset!$A$1:$Y$4326,MATCH(Filtered_Data!H$1,dairy_dataset!$A$1:$Y$1,0),0)</f>
        <v>#REF!</v>
      </c>
      <c r="I255" t="e">
        <f>VLOOKUP($A255,dairy_dataset!$A$1:$Y$4326,MATCH(Filtered_Data!I$1,dairy_dataset!$A$1:$Y$1,0),0)</f>
        <v>#REF!</v>
      </c>
      <c r="J255" t="e">
        <f>VLOOKUP($A255,dairy_dataset!$A$1:$Y$4326,MATCH(Filtered_Data!J$1,dairy_dataset!$A$1:$Y$1,0),0)</f>
        <v>#REF!</v>
      </c>
      <c r="K255" t="e">
        <f>VLOOKUP($A255,dairy_dataset!$A$1:$Y$4326,MATCH(Filtered_Data!K$1,dairy_dataset!$A$1:$Y$1,0),0)</f>
        <v>#REF!</v>
      </c>
      <c r="L255" t="e">
        <f>VLOOKUP($A255,dairy_dataset!$A$1:$Y$4326,MATCH(Filtered_Data!L$1,dairy_dataset!$A$1:$Y$1,0),0)</f>
        <v>#REF!</v>
      </c>
      <c r="M255" t="e">
        <f>VLOOKUP($A255,dairy_dataset!$A$1:$Y$4326,MATCH(Filtered_Data!M$1,dairy_dataset!$A$1:$Y$1,0),0)</f>
        <v>#REF!</v>
      </c>
      <c r="N255" t="e">
        <f>VLOOKUP($A255,dairy_dataset!$A$1:$Y$4326,MATCH(Filtered_Data!N$1,dairy_dataset!$A$1:$Y$1,0),0)</f>
        <v>#REF!</v>
      </c>
      <c r="O255" t="e">
        <f>VLOOKUP($A255,dairy_dataset!$A$1:$Y$4326,MATCH(Filtered_Data!O$1,dairy_dataset!$A$1:$Y$1,0),0)</f>
        <v>#REF!</v>
      </c>
      <c r="P255" t="e">
        <f>VLOOKUP($A255,dairy_dataset!$A$1:$Y$4326,MATCH(Filtered_Data!P$1,dairy_dataset!$A$1:$Y$1,0),0)</f>
        <v>#REF!</v>
      </c>
      <c r="Q255" t="e">
        <f>VLOOKUP($A255,dairy_dataset!$A$1:$Y$4326,MATCH(Filtered_Data!Q$1,dairy_dataset!$A$1:$Y$1,0),0)</f>
        <v>#REF!</v>
      </c>
      <c r="R255" t="e">
        <f>VLOOKUP($A255,dairy_dataset!$A$1:$Y$4326,MATCH(Filtered_Data!R$1,dairy_dataset!$A$1:$Y$1,0),0)</f>
        <v>#REF!</v>
      </c>
      <c r="S255" t="e">
        <f>VLOOKUP($A255,dairy_dataset!$A$1:$Y$4326,MATCH(Filtered_Data!S$1,dairy_dataset!$A$1:$Y$1,0),0)</f>
        <v>#REF!</v>
      </c>
      <c r="T255" t="e">
        <f>VLOOKUP($A255,dairy_dataset!$A$1:$Y$4326,MATCH(Filtered_Data!T$1,dairy_dataset!$A$1:$Y$1,0),0)</f>
        <v>#REF!</v>
      </c>
      <c r="U255" t="e">
        <f>VLOOKUP($A255,dairy_dataset!$A$1:$Y$4326,MATCH(Filtered_Data!U$1,dairy_dataset!$A$1:$Y$1,0),0)</f>
        <v>#REF!</v>
      </c>
      <c r="V255" t="e">
        <f>VLOOKUP($A255,dairy_dataset!$A$1:$Y$4326,MATCH(Filtered_Data!V$1,dairy_dataset!$A$1:$Y$1,0),0)</f>
        <v>#REF!</v>
      </c>
      <c r="W255" t="e">
        <f>VLOOKUP($A255,dairy_dataset!$A$1:$Y$4326,MATCH(Filtered_Data!W$1,dairy_dataset!$A$1:$Y$1,0),0)</f>
        <v>#REF!</v>
      </c>
      <c r="X255" t="e">
        <f>VLOOKUP($A255,dairy_dataset!$A$1:$Y$4326,MATCH(Filtered_Data!X$1,dairy_dataset!$A$1:$Y$1,0),0)</f>
        <v>#REF!</v>
      </c>
      <c r="Y255" t="e">
        <f>VLOOKUP($A255,dairy_dataset!$A$1:$Y$4326,MATCH(Filtered_Data!Y$1,dairy_dataset!$A$1:$Y$1,0),0)</f>
        <v>#REF!</v>
      </c>
    </row>
    <row r="256" spans="1:25" x14ac:dyDescent="0.3">
      <c r="A256" t="e">
        <f>#REF!&amp;"-"&amp;COUNTA(dairy_dataset!$J$2:J256)</f>
        <v>#REF!</v>
      </c>
      <c r="B256" t="e">
        <f>VLOOKUP($A256,dairy_dataset!$A$1:$Y$4326,MATCH(Filtered_Data!B$1,dairy_dataset!$A$1:$Y$1,0),0)</f>
        <v>#REF!</v>
      </c>
      <c r="C256" t="e">
        <f>VLOOKUP($A256,dairy_dataset!$A$1:$Y$4326,MATCH(Filtered_Data!C$1,dairy_dataset!$A$1:$Y$1,0),0)</f>
        <v>#REF!</v>
      </c>
      <c r="D256" t="e">
        <f>VLOOKUP($A256,dairy_dataset!$A$1:$Y$4326,MATCH(Filtered_Data!D$1,dairy_dataset!$A$1:$Y$1,0),0)</f>
        <v>#REF!</v>
      </c>
      <c r="E256" t="e">
        <f>VLOOKUP($A256,dairy_dataset!$A$1:$Y$4326,MATCH(Filtered_Data!E$1,dairy_dataset!$A$1:$Y$1,0),0)</f>
        <v>#REF!</v>
      </c>
      <c r="F256" t="e">
        <f>VLOOKUP($A256,dairy_dataset!$A$1:$Y$4326,MATCH(Filtered_Data!F$1,dairy_dataset!$A$1:$Y$1,0),0)</f>
        <v>#REF!</v>
      </c>
      <c r="G256" t="e">
        <f>VLOOKUP($A256,dairy_dataset!$A$1:$Y$4326,MATCH(Filtered_Data!G$1,dairy_dataset!$A$1:$Y$1,0),0)</f>
        <v>#REF!</v>
      </c>
      <c r="H256" t="e">
        <f>VLOOKUP($A256,dairy_dataset!$A$1:$Y$4326,MATCH(Filtered_Data!H$1,dairy_dataset!$A$1:$Y$1,0),0)</f>
        <v>#REF!</v>
      </c>
      <c r="I256" t="e">
        <f>VLOOKUP($A256,dairy_dataset!$A$1:$Y$4326,MATCH(Filtered_Data!I$1,dairy_dataset!$A$1:$Y$1,0),0)</f>
        <v>#REF!</v>
      </c>
      <c r="J256" t="e">
        <f>VLOOKUP($A256,dairy_dataset!$A$1:$Y$4326,MATCH(Filtered_Data!J$1,dairy_dataset!$A$1:$Y$1,0),0)</f>
        <v>#REF!</v>
      </c>
      <c r="K256" t="e">
        <f>VLOOKUP($A256,dairy_dataset!$A$1:$Y$4326,MATCH(Filtered_Data!K$1,dairy_dataset!$A$1:$Y$1,0),0)</f>
        <v>#REF!</v>
      </c>
      <c r="L256" t="e">
        <f>VLOOKUP($A256,dairy_dataset!$A$1:$Y$4326,MATCH(Filtered_Data!L$1,dairy_dataset!$A$1:$Y$1,0),0)</f>
        <v>#REF!</v>
      </c>
      <c r="M256" t="e">
        <f>VLOOKUP($A256,dairy_dataset!$A$1:$Y$4326,MATCH(Filtered_Data!M$1,dairy_dataset!$A$1:$Y$1,0),0)</f>
        <v>#REF!</v>
      </c>
      <c r="N256" t="e">
        <f>VLOOKUP($A256,dairy_dataset!$A$1:$Y$4326,MATCH(Filtered_Data!N$1,dairy_dataset!$A$1:$Y$1,0),0)</f>
        <v>#REF!</v>
      </c>
      <c r="O256" t="e">
        <f>VLOOKUP($A256,dairy_dataset!$A$1:$Y$4326,MATCH(Filtered_Data!O$1,dairy_dataset!$A$1:$Y$1,0),0)</f>
        <v>#REF!</v>
      </c>
      <c r="P256" t="e">
        <f>VLOOKUP($A256,dairy_dataset!$A$1:$Y$4326,MATCH(Filtered_Data!P$1,dairy_dataset!$A$1:$Y$1,0),0)</f>
        <v>#REF!</v>
      </c>
      <c r="Q256" t="e">
        <f>VLOOKUP($A256,dairy_dataset!$A$1:$Y$4326,MATCH(Filtered_Data!Q$1,dairy_dataset!$A$1:$Y$1,0),0)</f>
        <v>#REF!</v>
      </c>
      <c r="R256" t="e">
        <f>VLOOKUP($A256,dairy_dataset!$A$1:$Y$4326,MATCH(Filtered_Data!R$1,dairy_dataset!$A$1:$Y$1,0),0)</f>
        <v>#REF!</v>
      </c>
      <c r="S256" t="e">
        <f>VLOOKUP($A256,dairy_dataset!$A$1:$Y$4326,MATCH(Filtered_Data!S$1,dairy_dataset!$A$1:$Y$1,0),0)</f>
        <v>#REF!</v>
      </c>
      <c r="T256" t="e">
        <f>VLOOKUP($A256,dairy_dataset!$A$1:$Y$4326,MATCH(Filtered_Data!T$1,dairy_dataset!$A$1:$Y$1,0),0)</f>
        <v>#REF!</v>
      </c>
      <c r="U256" t="e">
        <f>VLOOKUP($A256,dairy_dataset!$A$1:$Y$4326,MATCH(Filtered_Data!U$1,dairy_dataset!$A$1:$Y$1,0),0)</f>
        <v>#REF!</v>
      </c>
      <c r="V256" t="e">
        <f>VLOOKUP($A256,dairy_dataset!$A$1:$Y$4326,MATCH(Filtered_Data!V$1,dairy_dataset!$A$1:$Y$1,0),0)</f>
        <v>#REF!</v>
      </c>
      <c r="W256" t="e">
        <f>VLOOKUP($A256,dairy_dataset!$A$1:$Y$4326,MATCH(Filtered_Data!W$1,dairy_dataset!$A$1:$Y$1,0),0)</f>
        <v>#REF!</v>
      </c>
      <c r="X256" t="e">
        <f>VLOOKUP($A256,dairy_dataset!$A$1:$Y$4326,MATCH(Filtered_Data!X$1,dairy_dataset!$A$1:$Y$1,0),0)</f>
        <v>#REF!</v>
      </c>
      <c r="Y256" t="e">
        <f>VLOOKUP($A256,dairy_dataset!$A$1:$Y$4326,MATCH(Filtered_Data!Y$1,dairy_dataset!$A$1:$Y$1,0),0)</f>
        <v>#REF!</v>
      </c>
    </row>
    <row r="257" spans="1:25" x14ac:dyDescent="0.3">
      <c r="A257" t="e">
        <f>#REF!&amp;"-"&amp;COUNTA(dairy_dataset!$J$2:J257)</f>
        <v>#REF!</v>
      </c>
      <c r="B257" t="e">
        <f>VLOOKUP($A257,dairy_dataset!$A$1:$Y$4326,MATCH(Filtered_Data!B$1,dairy_dataset!$A$1:$Y$1,0),0)</f>
        <v>#REF!</v>
      </c>
      <c r="C257" t="e">
        <f>VLOOKUP($A257,dairy_dataset!$A$1:$Y$4326,MATCH(Filtered_Data!C$1,dairy_dataset!$A$1:$Y$1,0),0)</f>
        <v>#REF!</v>
      </c>
      <c r="D257" t="e">
        <f>VLOOKUP($A257,dairy_dataset!$A$1:$Y$4326,MATCH(Filtered_Data!D$1,dairy_dataset!$A$1:$Y$1,0),0)</f>
        <v>#REF!</v>
      </c>
      <c r="E257" t="e">
        <f>VLOOKUP($A257,dairy_dataset!$A$1:$Y$4326,MATCH(Filtered_Data!E$1,dairy_dataset!$A$1:$Y$1,0),0)</f>
        <v>#REF!</v>
      </c>
      <c r="F257" t="e">
        <f>VLOOKUP($A257,dairy_dataset!$A$1:$Y$4326,MATCH(Filtered_Data!F$1,dairy_dataset!$A$1:$Y$1,0),0)</f>
        <v>#REF!</v>
      </c>
      <c r="G257" t="e">
        <f>VLOOKUP($A257,dairy_dataset!$A$1:$Y$4326,MATCH(Filtered_Data!G$1,dairy_dataset!$A$1:$Y$1,0),0)</f>
        <v>#REF!</v>
      </c>
      <c r="H257" t="e">
        <f>VLOOKUP($A257,dairy_dataset!$A$1:$Y$4326,MATCH(Filtered_Data!H$1,dairy_dataset!$A$1:$Y$1,0),0)</f>
        <v>#REF!</v>
      </c>
      <c r="I257" t="e">
        <f>VLOOKUP($A257,dairy_dataset!$A$1:$Y$4326,MATCH(Filtered_Data!I$1,dairy_dataset!$A$1:$Y$1,0),0)</f>
        <v>#REF!</v>
      </c>
      <c r="J257" t="e">
        <f>VLOOKUP($A257,dairy_dataset!$A$1:$Y$4326,MATCH(Filtered_Data!J$1,dairy_dataset!$A$1:$Y$1,0),0)</f>
        <v>#REF!</v>
      </c>
      <c r="K257" t="e">
        <f>VLOOKUP($A257,dairy_dataset!$A$1:$Y$4326,MATCH(Filtered_Data!K$1,dairy_dataset!$A$1:$Y$1,0),0)</f>
        <v>#REF!</v>
      </c>
      <c r="L257" t="e">
        <f>VLOOKUP($A257,dairy_dataset!$A$1:$Y$4326,MATCH(Filtered_Data!L$1,dairy_dataset!$A$1:$Y$1,0),0)</f>
        <v>#REF!</v>
      </c>
      <c r="M257" t="e">
        <f>VLOOKUP($A257,dairy_dataset!$A$1:$Y$4326,MATCH(Filtered_Data!M$1,dairy_dataset!$A$1:$Y$1,0),0)</f>
        <v>#REF!</v>
      </c>
      <c r="N257" t="e">
        <f>VLOOKUP($A257,dairy_dataset!$A$1:$Y$4326,MATCH(Filtered_Data!N$1,dairy_dataset!$A$1:$Y$1,0),0)</f>
        <v>#REF!</v>
      </c>
      <c r="O257" t="e">
        <f>VLOOKUP($A257,dairy_dataset!$A$1:$Y$4326,MATCH(Filtered_Data!O$1,dairy_dataset!$A$1:$Y$1,0),0)</f>
        <v>#REF!</v>
      </c>
      <c r="P257" t="e">
        <f>VLOOKUP($A257,dairy_dataset!$A$1:$Y$4326,MATCH(Filtered_Data!P$1,dairy_dataset!$A$1:$Y$1,0),0)</f>
        <v>#REF!</v>
      </c>
      <c r="Q257" t="e">
        <f>VLOOKUP($A257,dairy_dataset!$A$1:$Y$4326,MATCH(Filtered_Data!Q$1,dairy_dataset!$A$1:$Y$1,0),0)</f>
        <v>#REF!</v>
      </c>
      <c r="R257" t="e">
        <f>VLOOKUP($A257,dairy_dataset!$A$1:$Y$4326,MATCH(Filtered_Data!R$1,dairy_dataset!$A$1:$Y$1,0),0)</f>
        <v>#REF!</v>
      </c>
      <c r="S257" t="e">
        <f>VLOOKUP($A257,dairy_dataset!$A$1:$Y$4326,MATCH(Filtered_Data!S$1,dairy_dataset!$A$1:$Y$1,0),0)</f>
        <v>#REF!</v>
      </c>
      <c r="T257" t="e">
        <f>VLOOKUP($A257,dairy_dataset!$A$1:$Y$4326,MATCH(Filtered_Data!T$1,dairy_dataset!$A$1:$Y$1,0),0)</f>
        <v>#REF!</v>
      </c>
      <c r="U257" t="e">
        <f>VLOOKUP($A257,dairy_dataset!$A$1:$Y$4326,MATCH(Filtered_Data!U$1,dairy_dataset!$A$1:$Y$1,0),0)</f>
        <v>#REF!</v>
      </c>
      <c r="V257" t="e">
        <f>VLOOKUP($A257,dairy_dataset!$A$1:$Y$4326,MATCH(Filtered_Data!V$1,dairy_dataset!$A$1:$Y$1,0),0)</f>
        <v>#REF!</v>
      </c>
      <c r="W257" t="e">
        <f>VLOOKUP($A257,dairy_dataset!$A$1:$Y$4326,MATCH(Filtered_Data!W$1,dairy_dataset!$A$1:$Y$1,0),0)</f>
        <v>#REF!</v>
      </c>
      <c r="X257" t="e">
        <f>VLOOKUP($A257,dairy_dataset!$A$1:$Y$4326,MATCH(Filtered_Data!X$1,dairy_dataset!$A$1:$Y$1,0),0)</f>
        <v>#REF!</v>
      </c>
      <c r="Y257" t="e">
        <f>VLOOKUP($A257,dairy_dataset!$A$1:$Y$4326,MATCH(Filtered_Data!Y$1,dairy_dataset!$A$1:$Y$1,0),0)</f>
        <v>#REF!</v>
      </c>
    </row>
    <row r="258" spans="1:25" x14ac:dyDescent="0.3">
      <c r="A258" t="e">
        <f>#REF!&amp;"-"&amp;COUNTA(dairy_dataset!$J$2:J258)</f>
        <v>#REF!</v>
      </c>
      <c r="B258" t="e">
        <f>VLOOKUP($A258,dairy_dataset!$A$1:$Y$4326,MATCH(Filtered_Data!B$1,dairy_dataset!$A$1:$Y$1,0),0)</f>
        <v>#REF!</v>
      </c>
      <c r="C258" t="e">
        <f>VLOOKUP($A258,dairy_dataset!$A$1:$Y$4326,MATCH(Filtered_Data!C$1,dairy_dataset!$A$1:$Y$1,0),0)</f>
        <v>#REF!</v>
      </c>
      <c r="D258" t="e">
        <f>VLOOKUP($A258,dairy_dataset!$A$1:$Y$4326,MATCH(Filtered_Data!D$1,dairy_dataset!$A$1:$Y$1,0),0)</f>
        <v>#REF!</v>
      </c>
      <c r="E258" t="e">
        <f>VLOOKUP($A258,dairy_dataset!$A$1:$Y$4326,MATCH(Filtered_Data!E$1,dairy_dataset!$A$1:$Y$1,0),0)</f>
        <v>#REF!</v>
      </c>
      <c r="F258" t="e">
        <f>VLOOKUP($A258,dairy_dataset!$A$1:$Y$4326,MATCH(Filtered_Data!F$1,dairy_dataset!$A$1:$Y$1,0),0)</f>
        <v>#REF!</v>
      </c>
      <c r="G258" t="e">
        <f>VLOOKUP($A258,dairy_dataset!$A$1:$Y$4326,MATCH(Filtered_Data!G$1,dairy_dataset!$A$1:$Y$1,0),0)</f>
        <v>#REF!</v>
      </c>
      <c r="H258" t="e">
        <f>VLOOKUP($A258,dairy_dataset!$A$1:$Y$4326,MATCH(Filtered_Data!H$1,dairy_dataset!$A$1:$Y$1,0),0)</f>
        <v>#REF!</v>
      </c>
      <c r="I258" t="e">
        <f>VLOOKUP($A258,dairy_dataset!$A$1:$Y$4326,MATCH(Filtered_Data!I$1,dairy_dataset!$A$1:$Y$1,0),0)</f>
        <v>#REF!</v>
      </c>
      <c r="J258" t="e">
        <f>VLOOKUP($A258,dairy_dataset!$A$1:$Y$4326,MATCH(Filtered_Data!J$1,dairy_dataset!$A$1:$Y$1,0),0)</f>
        <v>#REF!</v>
      </c>
      <c r="K258" t="e">
        <f>VLOOKUP($A258,dairy_dataset!$A$1:$Y$4326,MATCH(Filtered_Data!K$1,dairy_dataset!$A$1:$Y$1,0),0)</f>
        <v>#REF!</v>
      </c>
      <c r="L258" t="e">
        <f>VLOOKUP($A258,dairy_dataset!$A$1:$Y$4326,MATCH(Filtered_Data!L$1,dairy_dataset!$A$1:$Y$1,0),0)</f>
        <v>#REF!</v>
      </c>
      <c r="M258" t="e">
        <f>VLOOKUP($A258,dairy_dataset!$A$1:$Y$4326,MATCH(Filtered_Data!M$1,dairy_dataset!$A$1:$Y$1,0),0)</f>
        <v>#REF!</v>
      </c>
      <c r="N258" t="e">
        <f>VLOOKUP($A258,dairy_dataset!$A$1:$Y$4326,MATCH(Filtered_Data!N$1,dairy_dataset!$A$1:$Y$1,0),0)</f>
        <v>#REF!</v>
      </c>
      <c r="O258" t="e">
        <f>VLOOKUP($A258,dairy_dataset!$A$1:$Y$4326,MATCH(Filtered_Data!O$1,dairy_dataset!$A$1:$Y$1,0),0)</f>
        <v>#REF!</v>
      </c>
      <c r="P258" t="e">
        <f>VLOOKUP($A258,dairy_dataset!$A$1:$Y$4326,MATCH(Filtered_Data!P$1,dairy_dataset!$A$1:$Y$1,0),0)</f>
        <v>#REF!</v>
      </c>
      <c r="Q258" t="e">
        <f>VLOOKUP($A258,dairy_dataset!$A$1:$Y$4326,MATCH(Filtered_Data!Q$1,dairy_dataset!$A$1:$Y$1,0),0)</f>
        <v>#REF!</v>
      </c>
      <c r="R258" t="e">
        <f>VLOOKUP($A258,dairy_dataset!$A$1:$Y$4326,MATCH(Filtered_Data!R$1,dairy_dataset!$A$1:$Y$1,0),0)</f>
        <v>#REF!</v>
      </c>
      <c r="S258" t="e">
        <f>VLOOKUP($A258,dairy_dataset!$A$1:$Y$4326,MATCH(Filtered_Data!S$1,dairy_dataset!$A$1:$Y$1,0),0)</f>
        <v>#REF!</v>
      </c>
      <c r="T258" t="e">
        <f>VLOOKUP($A258,dairy_dataset!$A$1:$Y$4326,MATCH(Filtered_Data!T$1,dairy_dataset!$A$1:$Y$1,0),0)</f>
        <v>#REF!</v>
      </c>
      <c r="U258" t="e">
        <f>VLOOKUP($A258,dairy_dataset!$A$1:$Y$4326,MATCH(Filtered_Data!U$1,dairy_dataset!$A$1:$Y$1,0),0)</f>
        <v>#REF!</v>
      </c>
      <c r="V258" t="e">
        <f>VLOOKUP($A258,dairy_dataset!$A$1:$Y$4326,MATCH(Filtered_Data!V$1,dairy_dataset!$A$1:$Y$1,0),0)</f>
        <v>#REF!</v>
      </c>
      <c r="W258" t="e">
        <f>VLOOKUP($A258,dairy_dataset!$A$1:$Y$4326,MATCH(Filtered_Data!W$1,dairy_dataset!$A$1:$Y$1,0),0)</f>
        <v>#REF!</v>
      </c>
      <c r="X258" t="e">
        <f>VLOOKUP($A258,dairy_dataset!$A$1:$Y$4326,MATCH(Filtered_Data!X$1,dairy_dataset!$A$1:$Y$1,0),0)</f>
        <v>#REF!</v>
      </c>
      <c r="Y258" t="e">
        <f>VLOOKUP($A258,dairy_dataset!$A$1:$Y$4326,MATCH(Filtered_Data!Y$1,dairy_dataset!$A$1:$Y$1,0),0)</f>
        <v>#REF!</v>
      </c>
    </row>
    <row r="259" spans="1:25" x14ac:dyDescent="0.3">
      <c r="A259" t="e">
        <f>#REF!&amp;"-"&amp;COUNTA(dairy_dataset!$J$2:J259)</f>
        <v>#REF!</v>
      </c>
      <c r="B259" t="e">
        <f>VLOOKUP($A259,dairy_dataset!$A$1:$Y$4326,MATCH(Filtered_Data!B$1,dairy_dataset!$A$1:$Y$1,0),0)</f>
        <v>#REF!</v>
      </c>
      <c r="C259" t="e">
        <f>VLOOKUP($A259,dairy_dataset!$A$1:$Y$4326,MATCH(Filtered_Data!C$1,dairy_dataset!$A$1:$Y$1,0),0)</f>
        <v>#REF!</v>
      </c>
      <c r="D259" t="e">
        <f>VLOOKUP($A259,dairy_dataset!$A$1:$Y$4326,MATCH(Filtered_Data!D$1,dairy_dataset!$A$1:$Y$1,0),0)</f>
        <v>#REF!</v>
      </c>
      <c r="E259" t="e">
        <f>VLOOKUP($A259,dairy_dataset!$A$1:$Y$4326,MATCH(Filtered_Data!E$1,dairy_dataset!$A$1:$Y$1,0),0)</f>
        <v>#REF!</v>
      </c>
      <c r="F259" t="e">
        <f>VLOOKUP($A259,dairy_dataset!$A$1:$Y$4326,MATCH(Filtered_Data!F$1,dairy_dataset!$A$1:$Y$1,0),0)</f>
        <v>#REF!</v>
      </c>
      <c r="G259" t="e">
        <f>VLOOKUP($A259,dairy_dataset!$A$1:$Y$4326,MATCH(Filtered_Data!G$1,dairy_dataset!$A$1:$Y$1,0),0)</f>
        <v>#REF!</v>
      </c>
      <c r="H259" t="e">
        <f>VLOOKUP($A259,dairy_dataset!$A$1:$Y$4326,MATCH(Filtered_Data!H$1,dairy_dataset!$A$1:$Y$1,0),0)</f>
        <v>#REF!</v>
      </c>
      <c r="I259" t="e">
        <f>VLOOKUP($A259,dairy_dataset!$A$1:$Y$4326,MATCH(Filtered_Data!I$1,dairy_dataset!$A$1:$Y$1,0),0)</f>
        <v>#REF!</v>
      </c>
      <c r="J259" t="e">
        <f>VLOOKUP($A259,dairy_dataset!$A$1:$Y$4326,MATCH(Filtered_Data!J$1,dairy_dataset!$A$1:$Y$1,0),0)</f>
        <v>#REF!</v>
      </c>
      <c r="K259" t="e">
        <f>VLOOKUP($A259,dairy_dataset!$A$1:$Y$4326,MATCH(Filtered_Data!K$1,dairy_dataset!$A$1:$Y$1,0),0)</f>
        <v>#REF!</v>
      </c>
      <c r="L259" t="e">
        <f>VLOOKUP($A259,dairy_dataset!$A$1:$Y$4326,MATCH(Filtered_Data!L$1,dairy_dataset!$A$1:$Y$1,0),0)</f>
        <v>#REF!</v>
      </c>
      <c r="M259" t="e">
        <f>VLOOKUP($A259,dairy_dataset!$A$1:$Y$4326,MATCH(Filtered_Data!M$1,dairy_dataset!$A$1:$Y$1,0),0)</f>
        <v>#REF!</v>
      </c>
      <c r="N259" t="e">
        <f>VLOOKUP($A259,dairy_dataset!$A$1:$Y$4326,MATCH(Filtered_Data!N$1,dairy_dataset!$A$1:$Y$1,0),0)</f>
        <v>#REF!</v>
      </c>
      <c r="O259" t="e">
        <f>VLOOKUP($A259,dairy_dataset!$A$1:$Y$4326,MATCH(Filtered_Data!O$1,dairy_dataset!$A$1:$Y$1,0),0)</f>
        <v>#REF!</v>
      </c>
      <c r="P259" t="e">
        <f>VLOOKUP($A259,dairy_dataset!$A$1:$Y$4326,MATCH(Filtered_Data!P$1,dairy_dataset!$A$1:$Y$1,0),0)</f>
        <v>#REF!</v>
      </c>
      <c r="Q259" t="e">
        <f>VLOOKUP($A259,dairy_dataset!$A$1:$Y$4326,MATCH(Filtered_Data!Q$1,dairy_dataset!$A$1:$Y$1,0),0)</f>
        <v>#REF!</v>
      </c>
      <c r="R259" t="e">
        <f>VLOOKUP($A259,dairy_dataset!$A$1:$Y$4326,MATCH(Filtered_Data!R$1,dairy_dataset!$A$1:$Y$1,0),0)</f>
        <v>#REF!</v>
      </c>
      <c r="S259" t="e">
        <f>VLOOKUP($A259,dairy_dataset!$A$1:$Y$4326,MATCH(Filtered_Data!S$1,dairy_dataset!$A$1:$Y$1,0),0)</f>
        <v>#REF!</v>
      </c>
      <c r="T259" t="e">
        <f>VLOOKUP($A259,dairy_dataset!$A$1:$Y$4326,MATCH(Filtered_Data!T$1,dairy_dataset!$A$1:$Y$1,0),0)</f>
        <v>#REF!</v>
      </c>
      <c r="U259" t="e">
        <f>VLOOKUP($A259,dairy_dataset!$A$1:$Y$4326,MATCH(Filtered_Data!U$1,dairy_dataset!$A$1:$Y$1,0),0)</f>
        <v>#REF!</v>
      </c>
      <c r="V259" t="e">
        <f>VLOOKUP($A259,dairy_dataset!$A$1:$Y$4326,MATCH(Filtered_Data!V$1,dairy_dataset!$A$1:$Y$1,0),0)</f>
        <v>#REF!</v>
      </c>
      <c r="W259" t="e">
        <f>VLOOKUP($A259,dairy_dataset!$A$1:$Y$4326,MATCH(Filtered_Data!W$1,dairy_dataset!$A$1:$Y$1,0),0)</f>
        <v>#REF!</v>
      </c>
      <c r="X259" t="e">
        <f>VLOOKUP($A259,dairy_dataset!$A$1:$Y$4326,MATCH(Filtered_Data!X$1,dairy_dataset!$A$1:$Y$1,0),0)</f>
        <v>#REF!</v>
      </c>
      <c r="Y259" t="e">
        <f>VLOOKUP($A259,dairy_dataset!$A$1:$Y$4326,MATCH(Filtered_Data!Y$1,dairy_dataset!$A$1:$Y$1,0),0)</f>
        <v>#REF!</v>
      </c>
    </row>
    <row r="260" spans="1:25" x14ac:dyDescent="0.3">
      <c r="A260" t="e">
        <f>#REF!&amp;"-"&amp;COUNTA(dairy_dataset!$J$2:J260)</f>
        <v>#REF!</v>
      </c>
      <c r="B260" t="e">
        <f>VLOOKUP($A260,dairy_dataset!$A$1:$Y$4326,MATCH(Filtered_Data!B$1,dairy_dataset!$A$1:$Y$1,0),0)</f>
        <v>#REF!</v>
      </c>
      <c r="C260" t="e">
        <f>VLOOKUP($A260,dairy_dataset!$A$1:$Y$4326,MATCH(Filtered_Data!C$1,dairy_dataset!$A$1:$Y$1,0),0)</f>
        <v>#REF!</v>
      </c>
      <c r="D260" t="e">
        <f>VLOOKUP($A260,dairy_dataset!$A$1:$Y$4326,MATCH(Filtered_Data!D$1,dairy_dataset!$A$1:$Y$1,0),0)</f>
        <v>#REF!</v>
      </c>
      <c r="E260" t="e">
        <f>VLOOKUP($A260,dairy_dataset!$A$1:$Y$4326,MATCH(Filtered_Data!E$1,dairy_dataset!$A$1:$Y$1,0),0)</f>
        <v>#REF!</v>
      </c>
      <c r="F260" t="e">
        <f>VLOOKUP($A260,dairy_dataset!$A$1:$Y$4326,MATCH(Filtered_Data!F$1,dairy_dataset!$A$1:$Y$1,0),0)</f>
        <v>#REF!</v>
      </c>
      <c r="G260" t="e">
        <f>VLOOKUP($A260,dairy_dataset!$A$1:$Y$4326,MATCH(Filtered_Data!G$1,dairy_dataset!$A$1:$Y$1,0),0)</f>
        <v>#REF!</v>
      </c>
      <c r="H260" t="e">
        <f>VLOOKUP($A260,dairy_dataset!$A$1:$Y$4326,MATCH(Filtered_Data!H$1,dairy_dataset!$A$1:$Y$1,0),0)</f>
        <v>#REF!</v>
      </c>
      <c r="I260" t="e">
        <f>VLOOKUP($A260,dairy_dataset!$A$1:$Y$4326,MATCH(Filtered_Data!I$1,dairy_dataset!$A$1:$Y$1,0),0)</f>
        <v>#REF!</v>
      </c>
      <c r="J260" t="e">
        <f>VLOOKUP($A260,dairy_dataset!$A$1:$Y$4326,MATCH(Filtered_Data!J$1,dairy_dataset!$A$1:$Y$1,0),0)</f>
        <v>#REF!</v>
      </c>
      <c r="K260" t="e">
        <f>VLOOKUP($A260,dairy_dataset!$A$1:$Y$4326,MATCH(Filtered_Data!K$1,dairy_dataset!$A$1:$Y$1,0),0)</f>
        <v>#REF!</v>
      </c>
      <c r="L260" t="e">
        <f>VLOOKUP($A260,dairy_dataset!$A$1:$Y$4326,MATCH(Filtered_Data!L$1,dairy_dataset!$A$1:$Y$1,0),0)</f>
        <v>#REF!</v>
      </c>
      <c r="M260" t="e">
        <f>VLOOKUP($A260,dairy_dataset!$A$1:$Y$4326,MATCH(Filtered_Data!M$1,dairy_dataset!$A$1:$Y$1,0),0)</f>
        <v>#REF!</v>
      </c>
      <c r="N260" t="e">
        <f>VLOOKUP($A260,dairy_dataset!$A$1:$Y$4326,MATCH(Filtered_Data!N$1,dairy_dataset!$A$1:$Y$1,0),0)</f>
        <v>#REF!</v>
      </c>
      <c r="O260" t="e">
        <f>VLOOKUP($A260,dairy_dataset!$A$1:$Y$4326,MATCH(Filtered_Data!O$1,dairy_dataset!$A$1:$Y$1,0),0)</f>
        <v>#REF!</v>
      </c>
      <c r="P260" t="e">
        <f>VLOOKUP($A260,dairy_dataset!$A$1:$Y$4326,MATCH(Filtered_Data!P$1,dairy_dataset!$A$1:$Y$1,0),0)</f>
        <v>#REF!</v>
      </c>
      <c r="Q260" t="e">
        <f>VLOOKUP($A260,dairy_dataset!$A$1:$Y$4326,MATCH(Filtered_Data!Q$1,dairy_dataset!$A$1:$Y$1,0),0)</f>
        <v>#REF!</v>
      </c>
      <c r="R260" t="e">
        <f>VLOOKUP($A260,dairy_dataset!$A$1:$Y$4326,MATCH(Filtered_Data!R$1,dairy_dataset!$A$1:$Y$1,0),0)</f>
        <v>#REF!</v>
      </c>
      <c r="S260" t="e">
        <f>VLOOKUP($A260,dairy_dataset!$A$1:$Y$4326,MATCH(Filtered_Data!S$1,dairy_dataset!$A$1:$Y$1,0),0)</f>
        <v>#REF!</v>
      </c>
      <c r="T260" t="e">
        <f>VLOOKUP($A260,dairy_dataset!$A$1:$Y$4326,MATCH(Filtered_Data!T$1,dairy_dataset!$A$1:$Y$1,0),0)</f>
        <v>#REF!</v>
      </c>
      <c r="U260" t="e">
        <f>VLOOKUP($A260,dairy_dataset!$A$1:$Y$4326,MATCH(Filtered_Data!U$1,dairy_dataset!$A$1:$Y$1,0),0)</f>
        <v>#REF!</v>
      </c>
      <c r="V260" t="e">
        <f>VLOOKUP($A260,dairy_dataset!$A$1:$Y$4326,MATCH(Filtered_Data!V$1,dairy_dataset!$A$1:$Y$1,0),0)</f>
        <v>#REF!</v>
      </c>
      <c r="W260" t="e">
        <f>VLOOKUP($A260,dairy_dataset!$A$1:$Y$4326,MATCH(Filtered_Data!W$1,dairy_dataset!$A$1:$Y$1,0),0)</f>
        <v>#REF!</v>
      </c>
      <c r="X260" t="e">
        <f>VLOOKUP($A260,dairy_dataset!$A$1:$Y$4326,MATCH(Filtered_Data!X$1,dairy_dataset!$A$1:$Y$1,0),0)</f>
        <v>#REF!</v>
      </c>
      <c r="Y260" t="e">
        <f>VLOOKUP($A260,dairy_dataset!$A$1:$Y$4326,MATCH(Filtered_Data!Y$1,dairy_dataset!$A$1:$Y$1,0),0)</f>
        <v>#REF!</v>
      </c>
    </row>
    <row r="261" spans="1:25" x14ac:dyDescent="0.3">
      <c r="A261" t="e">
        <f>#REF!&amp;"-"&amp;COUNTA(dairy_dataset!$J$2:J261)</f>
        <v>#REF!</v>
      </c>
      <c r="B261" t="e">
        <f>VLOOKUP($A261,dairy_dataset!$A$1:$Y$4326,MATCH(Filtered_Data!B$1,dairy_dataset!$A$1:$Y$1,0),0)</f>
        <v>#REF!</v>
      </c>
      <c r="C261" t="e">
        <f>VLOOKUP($A261,dairy_dataset!$A$1:$Y$4326,MATCH(Filtered_Data!C$1,dairy_dataset!$A$1:$Y$1,0),0)</f>
        <v>#REF!</v>
      </c>
      <c r="D261" t="e">
        <f>VLOOKUP($A261,dairy_dataset!$A$1:$Y$4326,MATCH(Filtered_Data!D$1,dairy_dataset!$A$1:$Y$1,0),0)</f>
        <v>#REF!</v>
      </c>
      <c r="E261" t="e">
        <f>VLOOKUP($A261,dairy_dataset!$A$1:$Y$4326,MATCH(Filtered_Data!E$1,dairy_dataset!$A$1:$Y$1,0),0)</f>
        <v>#REF!</v>
      </c>
      <c r="F261" t="e">
        <f>VLOOKUP($A261,dairy_dataset!$A$1:$Y$4326,MATCH(Filtered_Data!F$1,dairy_dataset!$A$1:$Y$1,0),0)</f>
        <v>#REF!</v>
      </c>
      <c r="G261" t="e">
        <f>VLOOKUP($A261,dairy_dataset!$A$1:$Y$4326,MATCH(Filtered_Data!G$1,dairy_dataset!$A$1:$Y$1,0),0)</f>
        <v>#REF!</v>
      </c>
      <c r="H261" t="e">
        <f>VLOOKUP($A261,dairy_dataset!$A$1:$Y$4326,MATCH(Filtered_Data!H$1,dairy_dataset!$A$1:$Y$1,0),0)</f>
        <v>#REF!</v>
      </c>
      <c r="I261" t="e">
        <f>VLOOKUP($A261,dairy_dataset!$A$1:$Y$4326,MATCH(Filtered_Data!I$1,dairy_dataset!$A$1:$Y$1,0),0)</f>
        <v>#REF!</v>
      </c>
      <c r="J261" t="e">
        <f>VLOOKUP($A261,dairy_dataset!$A$1:$Y$4326,MATCH(Filtered_Data!J$1,dairy_dataset!$A$1:$Y$1,0),0)</f>
        <v>#REF!</v>
      </c>
      <c r="K261" t="e">
        <f>VLOOKUP($A261,dairy_dataset!$A$1:$Y$4326,MATCH(Filtered_Data!K$1,dairy_dataset!$A$1:$Y$1,0),0)</f>
        <v>#REF!</v>
      </c>
      <c r="L261" t="e">
        <f>VLOOKUP($A261,dairy_dataset!$A$1:$Y$4326,MATCH(Filtered_Data!L$1,dairy_dataset!$A$1:$Y$1,0),0)</f>
        <v>#REF!</v>
      </c>
      <c r="M261" t="e">
        <f>VLOOKUP($A261,dairy_dataset!$A$1:$Y$4326,MATCH(Filtered_Data!M$1,dairy_dataset!$A$1:$Y$1,0),0)</f>
        <v>#REF!</v>
      </c>
      <c r="N261" t="e">
        <f>VLOOKUP($A261,dairy_dataset!$A$1:$Y$4326,MATCH(Filtered_Data!N$1,dairy_dataset!$A$1:$Y$1,0),0)</f>
        <v>#REF!</v>
      </c>
      <c r="O261" t="e">
        <f>VLOOKUP($A261,dairy_dataset!$A$1:$Y$4326,MATCH(Filtered_Data!O$1,dairy_dataset!$A$1:$Y$1,0),0)</f>
        <v>#REF!</v>
      </c>
      <c r="P261" t="e">
        <f>VLOOKUP($A261,dairy_dataset!$A$1:$Y$4326,MATCH(Filtered_Data!P$1,dairy_dataset!$A$1:$Y$1,0),0)</f>
        <v>#REF!</v>
      </c>
      <c r="Q261" t="e">
        <f>VLOOKUP($A261,dairy_dataset!$A$1:$Y$4326,MATCH(Filtered_Data!Q$1,dairy_dataset!$A$1:$Y$1,0),0)</f>
        <v>#REF!</v>
      </c>
      <c r="R261" t="e">
        <f>VLOOKUP($A261,dairy_dataset!$A$1:$Y$4326,MATCH(Filtered_Data!R$1,dairy_dataset!$A$1:$Y$1,0),0)</f>
        <v>#REF!</v>
      </c>
      <c r="S261" t="e">
        <f>VLOOKUP($A261,dairy_dataset!$A$1:$Y$4326,MATCH(Filtered_Data!S$1,dairy_dataset!$A$1:$Y$1,0),0)</f>
        <v>#REF!</v>
      </c>
      <c r="T261" t="e">
        <f>VLOOKUP($A261,dairy_dataset!$A$1:$Y$4326,MATCH(Filtered_Data!T$1,dairy_dataset!$A$1:$Y$1,0),0)</f>
        <v>#REF!</v>
      </c>
      <c r="U261" t="e">
        <f>VLOOKUP($A261,dairy_dataset!$A$1:$Y$4326,MATCH(Filtered_Data!U$1,dairy_dataset!$A$1:$Y$1,0),0)</f>
        <v>#REF!</v>
      </c>
      <c r="V261" t="e">
        <f>VLOOKUP($A261,dairy_dataset!$A$1:$Y$4326,MATCH(Filtered_Data!V$1,dairy_dataset!$A$1:$Y$1,0),0)</f>
        <v>#REF!</v>
      </c>
      <c r="W261" t="e">
        <f>VLOOKUP($A261,dairy_dataset!$A$1:$Y$4326,MATCH(Filtered_Data!W$1,dairy_dataset!$A$1:$Y$1,0),0)</f>
        <v>#REF!</v>
      </c>
      <c r="X261" t="e">
        <f>VLOOKUP($A261,dairy_dataset!$A$1:$Y$4326,MATCH(Filtered_Data!X$1,dairy_dataset!$A$1:$Y$1,0),0)</f>
        <v>#REF!</v>
      </c>
      <c r="Y261" t="e">
        <f>VLOOKUP($A261,dairy_dataset!$A$1:$Y$4326,MATCH(Filtered_Data!Y$1,dairy_dataset!$A$1:$Y$1,0),0)</f>
        <v>#REF!</v>
      </c>
    </row>
    <row r="262" spans="1:25" x14ac:dyDescent="0.3">
      <c r="A262" t="e">
        <f>#REF!&amp;"-"&amp;COUNTA(dairy_dataset!$J$2:J262)</f>
        <v>#REF!</v>
      </c>
      <c r="B262" t="e">
        <f>VLOOKUP($A262,dairy_dataset!$A$1:$Y$4326,MATCH(Filtered_Data!B$1,dairy_dataset!$A$1:$Y$1,0),0)</f>
        <v>#REF!</v>
      </c>
      <c r="C262" t="e">
        <f>VLOOKUP($A262,dairy_dataset!$A$1:$Y$4326,MATCH(Filtered_Data!C$1,dairy_dataset!$A$1:$Y$1,0),0)</f>
        <v>#REF!</v>
      </c>
      <c r="D262" t="e">
        <f>VLOOKUP($A262,dairy_dataset!$A$1:$Y$4326,MATCH(Filtered_Data!D$1,dairy_dataset!$A$1:$Y$1,0),0)</f>
        <v>#REF!</v>
      </c>
      <c r="E262" t="e">
        <f>VLOOKUP($A262,dairy_dataset!$A$1:$Y$4326,MATCH(Filtered_Data!E$1,dairy_dataset!$A$1:$Y$1,0),0)</f>
        <v>#REF!</v>
      </c>
      <c r="F262" t="e">
        <f>VLOOKUP($A262,dairy_dataset!$A$1:$Y$4326,MATCH(Filtered_Data!F$1,dairy_dataset!$A$1:$Y$1,0),0)</f>
        <v>#REF!</v>
      </c>
      <c r="G262" t="e">
        <f>VLOOKUP($A262,dairy_dataset!$A$1:$Y$4326,MATCH(Filtered_Data!G$1,dairy_dataset!$A$1:$Y$1,0),0)</f>
        <v>#REF!</v>
      </c>
      <c r="H262" t="e">
        <f>VLOOKUP($A262,dairy_dataset!$A$1:$Y$4326,MATCH(Filtered_Data!H$1,dairy_dataset!$A$1:$Y$1,0),0)</f>
        <v>#REF!</v>
      </c>
      <c r="I262" t="e">
        <f>VLOOKUP($A262,dairy_dataset!$A$1:$Y$4326,MATCH(Filtered_Data!I$1,dairy_dataset!$A$1:$Y$1,0),0)</f>
        <v>#REF!</v>
      </c>
      <c r="J262" t="e">
        <f>VLOOKUP($A262,dairy_dataset!$A$1:$Y$4326,MATCH(Filtered_Data!J$1,dairy_dataset!$A$1:$Y$1,0),0)</f>
        <v>#REF!</v>
      </c>
      <c r="K262" t="e">
        <f>VLOOKUP($A262,dairy_dataset!$A$1:$Y$4326,MATCH(Filtered_Data!K$1,dairy_dataset!$A$1:$Y$1,0),0)</f>
        <v>#REF!</v>
      </c>
      <c r="L262" t="e">
        <f>VLOOKUP($A262,dairy_dataset!$A$1:$Y$4326,MATCH(Filtered_Data!L$1,dairy_dataset!$A$1:$Y$1,0),0)</f>
        <v>#REF!</v>
      </c>
      <c r="M262" t="e">
        <f>VLOOKUP($A262,dairy_dataset!$A$1:$Y$4326,MATCH(Filtered_Data!M$1,dairy_dataset!$A$1:$Y$1,0),0)</f>
        <v>#REF!</v>
      </c>
      <c r="N262" t="e">
        <f>VLOOKUP($A262,dairy_dataset!$A$1:$Y$4326,MATCH(Filtered_Data!N$1,dairy_dataset!$A$1:$Y$1,0),0)</f>
        <v>#REF!</v>
      </c>
      <c r="O262" t="e">
        <f>VLOOKUP($A262,dairy_dataset!$A$1:$Y$4326,MATCH(Filtered_Data!O$1,dairy_dataset!$A$1:$Y$1,0),0)</f>
        <v>#REF!</v>
      </c>
      <c r="P262" t="e">
        <f>VLOOKUP($A262,dairy_dataset!$A$1:$Y$4326,MATCH(Filtered_Data!P$1,dairy_dataset!$A$1:$Y$1,0),0)</f>
        <v>#REF!</v>
      </c>
      <c r="Q262" t="e">
        <f>VLOOKUP($A262,dairy_dataset!$A$1:$Y$4326,MATCH(Filtered_Data!Q$1,dairy_dataset!$A$1:$Y$1,0),0)</f>
        <v>#REF!</v>
      </c>
      <c r="R262" t="e">
        <f>VLOOKUP($A262,dairy_dataset!$A$1:$Y$4326,MATCH(Filtered_Data!R$1,dairy_dataset!$A$1:$Y$1,0),0)</f>
        <v>#REF!</v>
      </c>
      <c r="S262" t="e">
        <f>VLOOKUP($A262,dairy_dataset!$A$1:$Y$4326,MATCH(Filtered_Data!S$1,dairy_dataset!$A$1:$Y$1,0),0)</f>
        <v>#REF!</v>
      </c>
      <c r="T262" t="e">
        <f>VLOOKUP($A262,dairy_dataset!$A$1:$Y$4326,MATCH(Filtered_Data!T$1,dairy_dataset!$A$1:$Y$1,0),0)</f>
        <v>#REF!</v>
      </c>
      <c r="U262" t="e">
        <f>VLOOKUP($A262,dairy_dataset!$A$1:$Y$4326,MATCH(Filtered_Data!U$1,dairy_dataset!$A$1:$Y$1,0),0)</f>
        <v>#REF!</v>
      </c>
      <c r="V262" t="e">
        <f>VLOOKUP($A262,dairy_dataset!$A$1:$Y$4326,MATCH(Filtered_Data!V$1,dairy_dataset!$A$1:$Y$1,0),0)</f>
        <v>#REF!</v>
      </c>
      <c r="W262" t="e">
        <f>VLOOKUP($A262,dairy_dataset!$A$1:$Y$4326,MATCH(Filtered_Data!W$1,dairy_dataset!$A$1:$Y$1,0),0)</f>
        <v>#REF!</v>
      </c>
      <c r="X262" t="e">
        <f>VLOOKUP($A262,dairy_dataset!$A$1:$Y$4326,MATCH(Filtered_Data!X$1,dairy_dataset!$A$1:$Y$1,0),0)</f>
        <v>#REF!</v>
      </c>
      <c r="Y262" t="e">
        <f>VLOOKUP($A262,dairy_dataset!$A$1:$Y$4326,MATCH(Filtered_Data!Y$1,dairy_dataset!$A$1:$Y$1,0),0)</f>
        <v>#REF!</v>
      </c>
    </row>
    <row r="263" spans="1:25" x14ac:dyDescent="0.3">
      <c r="A263" t="e">
        <f>#REF!&amp;"-"&amp;COUNTA(dairy_dataset!$J$2:J263)</f>
        <v>#REF!</v>
      </c>
      <c r="B263" t="e">
        <f>VLOOKUP($A263,dairy_dataset!$A$1:$Y$4326,MATCH(Filtered_Data!B$1,dairy_dataset!$A$1:$Y$1,0),0)</f>
        <v>#REF!</v>
      </c>
      <c r="C263" t="e">
        <f>VLOOKUP($A263,dairy_dataset!$A$1:$Y$4326,MATCH(Filtered_Data!C$1,dairy_dataset!$A$1:$Y$1,0),0)</f>
        <v>#REF!</v>
      </c>
      <c r="D263" t="e">
        <f>VLOOKUP($A263,dairy_dataset!$A$1:$Y$4326,MATCH(Filtered_Data!D$1,dairy_dataset!$A$1:$Y$1,0),0)</f>
        <v>#REF!</v>
      </c>
      <c r="E263" t="e">
        <f>VLOOKUP($A263,dairy_dataset!$A$1:$Y$4326,MATCH(Filtered_Data!E$1,dairy_dataset!$A$1:$Y$1,0),0)</f>
        <v>#REF!</v>
      </c>
      <c r="F263" t="e">
        <f>VLOOKUP($A263,dairy_dataset!$A$1:$Y$4326,MATCH(Filtered_Data!F$1,dairy_dataset!$A$1:$Y$1,0),0)</f>
        <v>#REF!</v>
      </c>
      <c r="G263" t="e">
        <f>VLOOKUP($A263,dairy_dataset!$A$1:$Y$4326,MATCH(Filtered_Data!G$1,dairy_dataset!$A$1:$Y$1,0),0)</f>
        <v>#REF!</v>
      </c>
      <c r="H263" t="e">
        <f>VLOOKUP($A263,dairy_dataset!$A$1:$Y$4326,MATCH(Filtered_Data!H$1,dairy_dataset!$A$1:$Y$1,0),0)</f>
        <v>#REF!</v>
      </c>
      <c r="I263" t="e">
        <f>VLOOKUP($A263,dairy_dataset!$A$1:$Y$4326,MATCH(Filtered_Data!I$1,dairy_dataset!$A$1:$Y$1,0),0)</f>
        <v>#REF!</v>
      </c>
      <c r="J263" t="e">
        <f>VLOOKUP($A263,dairy_dataset!$A$1:$Y$4326,MATCH(Filtered_Data!J$1,dairy_dataset!$A$1:$Y$1,0),0)</f>
        <v>#REF!</v>
      </c>
      <c r="K263" t="e">
        <f>VLOOKUP($A263,dairy_dataset!$A$1:$Y$4326,MATCH(Filtered_Data!K$1,dairy_dataset!$A$1:$Y$1,0),0)</f>
        <v>#REF!</v>
      </c>
      <c r="L263" t="e">
        <f>VLOOKUP($A263,dairy_dataset!$A$1:$Y$4326,MATCH(Filtered_Data!L$1,dairy_dataset!$A$1:$Y$1,0),0)</f>
        <v>#REF!</v>
      </c>
      <c r="M263" t="e">
        <f>VLOOKUP($A263,dairy_dataset!$A$1:$Y$4326,MATCH(Filtered_Data!M$1,dairy_dataset!$A$1:$Y$1,0),0)</f>
        <v>#REF!</v>
      </c>
      <c r="N263" t="e">
        <f>VLOOKUP($A263,dairy_dataset!$A$1:$Y$4326,MATCH(Filtered_Data!N$1,dairy_dataset!$A$1:$Y$1,0),0)</f>
        <v>#REF!</v>
      </c>
      <c r="O263" t="e">
        <f>VLOOKUP($A263,dairy_dataset!$A$1:$Y$4326,MATCH(Filtered_Data!O$1,dairy_dataset!$A$1:$Y$1,0),0)</f>
        <v>#REF!</v>
      </c>
      <c r="P263" t="e">
        <f>VLOOKUP($A263,dairy_dataset!$A$1:$Y$4326,MATCH(Filtered_Data!P$1,dairy_dataset!$A$1:$Y$1,0),0)</f>
        <v>#REF!</v>
      </c>
      <c r="Q263" t="e">
        <f>VLOOKUP($A263,dairy_dataset!$A$1:$Y$4326,MATCH(Filtered_Data!Q$1,dairy_dataset!$A$1:$Y$1,0),0)</f>
        <v>#REF!</v>
      </c>
      <c r="R263" t="e">
        <f>VLOOKUP($A263,dairy_dataset!$A$1:$Y$4326,MATCH(Filtered_Data!R$1,dairy_dataset!$A$1:$Y$1,0),0)</f>
        <v>#REF!</v>
      </c>
      <c r="S263" t="e">
        <f>VLOOKUP($A263,dairy_dataset!$A$1:$Y$4326,MATCH(Filtered_Data!S$1,dairy_dataset!$A$1:$Y$1,0),0)</f>
        <v>#REF!</v>
      </c>
      <c r="T263" t="e">
        <f>VLOOKUP($A263,dairy_dataset!$A$1:$Y$4326,MATCH(Filtered_Data!T$1,dairy_dataset!$A$1:$Y$1,0),0)</f>
        <v>#REF!</v>
      </c>
      <c r="U263" t="e">
        <f>VLOOKUP($A263,dairy_dataset!$A$1:$Y$4326,MATCH(Filtered_Data!U$1,dairy_dataset!$A$1:$Y$1,0),0)</f>
        <v>#REF!</v>
      </c>
      <c r="V263" t="e">
        <f>VLOOKUP($A263,dairy_dataset!$A$1:$Y$4326,MATCH(Filtered_Data!V$1,dairy_dataset!$A$1:$Y$1,0),0)</f>
        <v>#REF!</v>
      </c>
      <c r="W263" t="e">
        <f>VLOOKUP($A263,dairy_dataset!$A$1:$Y$4326,MATCH(Filtered_Data!W$1,dairy_dataset!$A$1:$Y$1,0),0)</f>
        <v>#REF!</v>
      </c>
      <c r="X263" t="e">
        <f>VLOOKUP($A263,dairy_dataset!$A$1:$Y$4326,MATCH(Filtered_Data!X$1,dairy_dataset!$A$1:$Y$1,0),0)</f>
        <v>#REF!</v>
      </c>
      <c r="Y263" t="e">
        <f>VLOOKUP($A263,dairy_dataset!$A$1:$Y$4326,MATCH(Filtered_Data!Y$1,dairy_dataset!$A$1:$Y$1,0),0)</f>
        <v>#REF!</v>
      </c>
    </row>
    <row r="264" spans="1:25" x14ac:dyDescent="0.3">
      <c r="A264" t="e">
        <f>#REF!&amp;"-"&amp;COUNTA(dairy_dataset!$J$2:J264)</f>
        <v>#REF!</v>
      </c>
      <c r="B264" t="e">
        <f>VLOOKUP($A264,dairy_dataset!$A$1:$Y$4326,MATCH(Filtered_Data!B$1,dairy_dataset!$A$1:$Y$1,0),0)</f>
        <v>#REF!</v>
      </c>
      <c r="C264" t="e">
        <f>VLOOKUP($A264,dairy_dataset!$A$1:$Y$4326,MATCH(Filtered_Data!C$1,dairy_dataset!$A$1:$Y$1,0),0)</f>
        <v>#REF!</v>
      </c>
      <c r="D264" t="e">
        <f>VLOOKUP($A264,dairy_dataset!$A$1:$Y$4326,MATCH(Filtered_Data!D$1,dairy_dataset!$A$1:$Y$1,0),0)</f>
        <v>#REF!</v>
      </c>
      <c r="E264" t="e">
        <f>VLOOKUP($A264,dairy_dataset!$A$1:$Y$4326,MATCH(Filtered_Data!E$1,dairy_dataset!$A$1:$Y$1,0),0)</f>
        <v>#REF!</v>
      </c>
      <c r="F264" t="e">
        <f>VLOOKUP($A264,dairy_dataset!$A$1:$Y$4326,MATCH(Filtered_Data!F$1,dairy_dataset!$A$1:$Y$1,0),0)</f>
        <v>#REF!</v>
      </c>
      <c r="G264" t="e">
        <f>VLOOKUP($A264,dairy_dataset!$A$1:$Y$4326,MATCH(Filtered_Data!G$1,dairy_dataset!$A$1:$Y$1,0),0)</f>
        <v>#REF!</v>
      </c>
      <c r="H264" t="e">
        <f>VLOOKUP($A264,dairy_dataset!$A$1:$Y$4326,MATCH(Filtered_Data!H$1,dairy_dataset!$A$1:$Y$1,0),0)</f>
        <v>#REF!</v>
      </c>
      <c r="I264" t="e">
        <f>VLOOKUP($A264,dairy_dataset!$A$1:$Y$4326,MATCH(Filtered_Data!I$1,dairy_dataset!$A$1:$Y$1,0),0)</f>
        <v>#REF!</v>
      </c>
      <c r="J264" t="e">
        <f>VLOOKUP($A264,dairy_dataset!$A$1:$Y$4326,MATCH(Filtered_Data!J$1,dairy_dataset!$A$1:$Y$1,0),0)</f>
        <v>#REF!</v>
      </c>
      <c r="K264" t="e">
        <f>VLOOKUP($A264,dairy_dataset!$A$1:$Y$4326,MATCH(Filtered_Data!K$1,dairy_dataset!$A$1:$Y$1,0),0)</f>
        <v>#REF!</v>
      </c>
      <c r="L264" t="e">
        <f>VLOOKUP($A264,dairy_dataset!$A$1:$Y$4326,MATCH(Filtered_Data!L$1,dairy_dataset!$A$1:$Y$1,0),0)</f>
        <v>#REF!</v>
      </c>
      <c r="M264" t="e">
        <f>VLOOKUP($A264,dairy_dataset!$A$1:$Y$4326,MATCH(Filtered_Data!M$1,dairy_dataset!$A$1:$Y$1,0),0)</f>
        <v>#REF!</v>
      </c>
      <c r="N264" t="e">
        <f>VLOOKUP($A264,dairy_dataset!$A$1:$Y$4326,MATCH(Filtered_Data!N$1,dairy_dataset!$A$1:$Y$1,0),0)</f>
        <v>#REF!</v>
      </c>
      <c r="O264" t="e">
        <f>VLOOKUP($A264,dairy_dataset!$A$1:$Y$4326,MATCH(Filtered_Data!O$1,dairy_dataset!$A$1:$Y$1,0),0)</f>
        <v>#REF!</v>
      </c>
      <c r="P264" t="e">
        <f>VLOOKUP($A264,dairy_dataset!$A$1:$Y$4326,MATCH(Filtered_Data!P$1,dairy_dataset!$A$1:$Y$1,0),0)</f>
        <v>#REF!</v>
      </c>
      <c r="Q264" t="e">
        <f>VLOOKUP($A264,dairy_dataset!$A$1:$Y$4326,MATCH(Filtered_Data!Q$1,dairy_dataset!$A$1:$Y$1,0),0)</f>
        <v>#REF!</v>
      </c>
      <c r="R264" t="e">
        <f>VLOOKUP($A264,dairy_dataset!$A$1:$Y$4326,MATCH(Filtered_Data!R$1,dairy_dataset!$A$1:$Y$1,0),0)</f>
        <v>#REF!</v>
      </c>
      <c r="S264" t="e">
        <f>VLOOKUP($A264,dairy_dataset!$A$1:$Y$4326,MATCH(Filtered_Data!S$1,dairy_dataset!$A$1:$Y$1,0),0)</f>
        <v>#REF!</v>
      </c>
      <c r="T264" t="e">
        <f>VLOOKUP($A264,dairy_dataset!$A$1:$Y$4326,MATCH(Filtered_Data!T$1,dairy_dataset!$A$1:$Y$1,0),0)</f>
        <v>#REF!</v>
      </c>
      <c r="U264" t="e">
        <f>VLOOKUP($A264,dairy_dataset!$A$1:$Y$4326,MATCH(Filtered_Data!U$1,dairy_dataset!$A$1:$Y$1,0),0)</f>
        <v>#REF!</v>
      </c>
      <c r="V264" t="e">
        <f>VLOOKUP($A264,dairy_dataset!$A$1:$Y$4326,MATCH(Filtered_Data!V$1,dairy_dataset!$A$1:$Y$1,0),0)</f>
        <v>#REF!</v>
      </c>
      <c r="W264" t="e">
        <f>VLOOKUP($A264,dairy_dataset!$A$1:$Y$4326,MATCH(Filtered_Data!W$1,dairy_dataset!$A$1:$Y$1,0),0)</f>
        <v>#REF!</v>
      </c>
      <c r="X264" t="e">
        <f>VLOOKUP($A264,dairy_dataset!$A$1:$Y$4326,MATCH(Filtered_Data!X$1,dairy_dataset!$A$1:$Y$1,0),0)</f>
        <v>#REF!</v>
      </c>
      <c r="Y264" t="e">
        <f>VLOOKUP($A264,dairy_dataset!$A$1:$Y$4326,MATCH(Filtered_Data!Y$1,dairy_dataset!$A$1:$Y$1,0),0)</f>
        <v>#REF!</v>
      </c>
    </row>
    <row r="265" spans="1:25" x14ac:dyDescent="0.3">
      <c r="A265" t="e">
        <f>#REF!&amp;"-"&amp;COUNTA(dairy_dataset!$J$2:J265)</f>
        <v>#REF!</v>
      </c>
      <c r="B265" t="e">
        <f>VLOOKUP($A265,dairy_dataset!$A$1:$Y$4326,MATCH(Filtered_Data!B$1,dairy_dataset!$A$1:$Y$1,0),0)</f>
        <v>#REF!</v>
      </c>
      <c r="C265" t="e">
        <f>VLOOKUP($A265,dairy_dataset!$A$1:$Y$4326,MATCH(Filtered_Data!C$1,dairy_dataset!$A$1:$Y$1,0),0)</f>
        <v>#REF!</v>
      </c>
      <c r="D265" t="e">
        <f>VLOOKUP($A265,dairy_dataset!$A$1:$Y$4326,MATCH(Filtered_Data!D$1,dairy_dataset!$A$1:$Y$1,0),0)</f>
        <v>#REF!</v>
      </c>
      <c r="E265" t="e">
        <f>VLOOKUP($A265,dairy_dataset!$A$1:$Y$4326,MATCH(Filtered_Data!E$1,dairy_dataset!$A$1:$Y$1,0),0)</f>
        <v>#REF!</v>
      </c>
      <c r="F265" t="e">
        <f>VLOOKUP($A265,dairy_dataset!$A$1:$Y$4326,MATCH(Filtered_Data!F$1,dairy_dataset!$A$1:$Y$1,0),0)</f>
        <v>#REF!</v>
      </c>
      <c r="G265" t="e">
        <f>VLOOKUP($A265,dairy_dataset!$A$1:$Y$4326,MATCH(Filtered_Data!G$1,dairy_dataset!$A$1:$Y$1,0),0)</f>
        <v>#REF!</v>
      </c>
      <c r="H265" t="e">
        <f>VLOOKUP($A265,dairy_dataset!$A$1:$Y$4326,MATCH(Filtered_Data!H$1,dairy_dataset!$A$1:$Y$1,0),0)</f>
        <v>#REF!</v>
      </c>
      <c r="I265" t="e">
        <f>VLOOKUP($A265,dairy_dataset!$A$1:$Y$4326,MATCH(Filtered_Data!I$1,dairy_dataset!$A$1:$Y$1,0),0)</f>
        <v>#REF!</v>
      </c>
      <c r="J265" t="e">
        <f>VLOOKUP($A265,dairy_dataset!$A$1:$Y$4326,MATCH(Filtered_Data!J$1,dairy_dataset!$A$1:$Y$1,0),0)</f>
        <v>#REF!</v>
      </c>
      <c r="K265" t="e">
        <f>VLOOKUP($A265,dairy_dataset!$A$1:$Y$4326,MATCH(Filtered_Data!K$1,dairy_dataset!$A$1:$Y$1,0),0)</f>
        <v>#REF!</v>
      </c>
      <c r="L265" t="e">
        <f>VLOOKUP($A265,dairy_dataset!$A$1:$Y$4326,MATCH(Filtered_Data!L$1,dairy_dataset!$A$1:$Y$1,0),0)</f>
        <v>#REF!</v>
      </c>
      <c r="M265" t="e">
        <f>VLOOKUP($A265,dairy_dataset!$A$1:$Y$4326,MATCH(Filtered_Data!M$1,dairy_dataset!$A$1:$Y$1,0),0)</f>
        <v>#REF!</v>
      </c>
      <c r="N265" t="e">
        <f>VLOOKUP($A265,dairy_dataset!$A$1:$Y$4326,MATCH(Filtered_Data!N$1,dairy_dataset!$A$1:$Y$1,0),0)</f>
        <v>#REF!</v>
      </c>
      <c r="O265" t="e">
        <f>VLOOKUP($A265,dairy_dataset!$A$1:$Y$4326,MATCH(Filtered_Data!O$1,dairy_dataset!$A$1:$Y$1,0),0)</f>
        <v>#REF!</v>
      </c>
      <c r="P265" t="e">
        <f>VLOOKUP($A265,dairy_dataset!$A$1:$Y$4326,MATCH(Filtered_Data!P$1,dairy_dataset!$A$1:$Y$1,0),0)</f>
        <v>#REF!</v>
      </c>
      <c r="Q265" t="e">
        <f>VLOOKUP($A265,dairy_dataset!$A$1:$Y$4326,MATCH(Filtered_Data!Q$1,dairy_dataset!$A$1:$Y$1,0),0)</f>
        <v>#REF!</v>
      </c>
      <c r="R265" t="e">
        <f>VLOOKUP($A265,dairy_dataset!$A$1:$Y$4326,MATCH(Filtered_Data!R$1,dairy_dataset!$A$1:$Y$1,0),0)</f>
        <v>#REF!</v>
      </c>
      <c r="S265" t="e">
        <f>VLOOKUP($A265,dairy_dataset!$A$1:$Y$4326,MATCH(Filtered_Data!S$1,dairy_dataset!$A$1:$Y$1,0),0)</f>
        <v>#REF!</v>
      </c>
      <c r="T265" t="e">
        <f>VLOOKUP($A265,dairy_dataset!$A$1:$Y$4326,MATCH(Filtered_Data!T$1,dairy_dataset!$A$1:$Y$1,0),0)</f>
        <v>#REF!</v>
      </c>
      <c r="U265" t="e">
        <f>VLOOKUP($A265,dairy_dataset!$A$1:$Y$4326,MATCH(Filtered_Data!U$1,dairy_dataset!$A$1:$Y$1,0),0)</f>
        <v>#REF!</v>
      </c>
      <c r="V265" t="e">
        <f>VLOOKUP($A265,dairy_dataset!$A$1:$Y$4326,MATCH(Filtered_Data!V$1,dairy_dataset!$A$1:$Y$1,0),0)</f>
        <v>#REF!</v>
      </c>
      <c r="W265" t="e">
        <f>VLOOKUP($A265,dairy_dataset!$A$1:$Y$4326,MATCH(Filtered_Data!W$1,dairy_dataset!$A$1:$Y$1,0),0)</f>
        <v>#REF!</v>
      </c>
      <c r="X265" t="e">
        <f>VLOOKUP($A265,dairy_dataset!$A$1:$Y$4326,MATCH(Filtered_Data!X$1,dairy_dataset!$A$1:$Y$1,0),0)</f>
        <v>#REF!</v>
      </c>
      <c r="Y265" t="e">
        <f>VLOOKUP($A265,dairy_dataset!$A$1:$Y$4326,MATCH(Filtered_Data!Y$1,dairy_dataset!$A$1:$Y$1,0),0)</f>
        <v>#REF!</v>
      </c>
    </row>
    <row r="266" spans="1:25" x14ac:dyDescent="0.3">
      <c r="A266" t="e">
        <f>#REF!&amp;"-"&amp;COUNTA(dairy_dataset!$J$2:J266)</f>
        <v>#REF!</v>
      </c>
      <c r="B266" t="e">
        <f>VLOOKUP($A266,dairy_dataset!$A$1:$Y$4326,MATCH(Filtered_Data!B$1,dairy_dataset!$A$1:$Y$1,0),0)</f>
        <v>#REF!</v>
      </c>
      <c r="C266" t="e">
        <f>VLOOKUP($A266,dairy_dataset!$A$1:$Y$4326,MATCH(Filtered_Data!C$1,dairy_dataset!$A$1:$Y$1,0),0)</f>
        <v>#REF!</v>
      </c>
      <c r="D266" t="e">
        <f>VLOOKUP($A266,dairy_dataset!$A$1:$Y$4326,MATCH(Filtered_Data!D$1,dairy_dataset!$A$1:$Y$1,0),0)</f>
        <v>#REF!</v>
      </c>
      <c r="E266" t="e">
        <f>VLOOKUP($A266,dairy_dataset!$A$1:$Y$4326,MATCH(Filtered_Data!E$1,dairy_dataset!$A$1:$Y$1,0),0)</f>
        <v>#REF!</v>
      </c>
      <c r="F266" t="e">
        <f>VLOOKUP($A266,dairy_dataset!$A$1:$Y$4326,MATCH(Filtered_Data!F$1,dairy_dataset!$A$1:$Y$1,0),0)</f>
        <v>#REF!</v>
      </c>
      <c r="G266" t="e">
        <f>VLOOKUP($A266,dairy_dataset!$A$1:$Y$4326,MATCH(Filtered_Data!G$1,dairy_dataset!$A$1:$Y$1,0),0)</f>
        <v>#REF!</v>
      </c>
      <c r="H266" t="e">
        <f>VLOOKUP($A266,dairy_dataset!$A$1:$Y$4326,MATCH(Filtered_Data!H$1,dairy_dataset!$A$1:$Y$1,0),0)</f>
        <v>#REF!</v>
      </c>
      <c r="I266" t="e">
        <f>VLOOKUP($A266,dairy_dataset!$A$1:$Y$4326,MATCH(Filtered_Data!I$1,dairy_dataset!$A$1:$Y$1,0),0)</f>
        <v>#REF!</v>
      </c>
      <c r="J266" t="e">
        <f>VLOOKUP($A266,dairy_dataset!$A$1:$Y$4326,MATCH(Filtered_Data!J$1,dairy_dataset!$A$1:$Y$1,0),0)</f>
        <v>#REF!</v>
      </c>
      <c r="K266" t="e">
        <f>VLOOKUP($A266,dairy_dataset!$A$1:$Y$4326,MATCH(Filtered_Data!K$1,dairy_dataset!$A$1:$Y$1,0),0)</f>
        <v>#REF!</v>
      </c>
      <c r="L266" t="e">
        <f>VLOOKUP($A266,dairy_dataset!$A$1:$Y$4326,MATCH(Filtered_Data!L$1,dairy_dataset!$A$1:$Y$1,0),0)</f>
        <v>#REF!</v>
      </c>
      <c r="M266" t="e">
        <f>VLOOKUP($A266,dairy_dataset!$A$1:$Y$4326,MATCH(Filtered_Data!M$1,dairy_dataset!$A$1:$Y$1,0),0)</f>
        <v>#REF!</v>
      </c>
      <c r="N266" t="e">
        <f>VLOOKUP($A266,dairy_dataset!$A$1:$Y$4326,MATCH(Filtered_Data!N$1,dairy_dataset!$A$1:$Y$1,0),0)</f>
        <v>#REF!</v>
      </c>
      <c r="O266" t="e">
        <f>VLOOKUP($A266,dairy_dataset!$A$1:$Y$4326,MATCH(Filtered_Data!O$1,dairy_dataset!$A$1:$Y$1,0),0)</f>
        <v>#REF!</v>
      </c>
      <c r="P266" t="e">
        <f>VLOOKUP($A266,dairy_dataset!$A$1:$Y$4326,MATCH(Filtered_Data!P$1,dairy_dataset!$A$1:$Y$1,0),0)</f>
        <v>#REF!</v>
      </c>
      <c r="Q266" t="e">
        <f>VLOOKUP($A266,dairy_dataset!$A$1:$Y$4326,MATCH(Filtered_Data!Q$1,dairy_dataset!$A$1:$Y$1,0),0)</f>
        <v>#REF!</v>
      </c>
      <c r="R266" t="e">
        <f>VLOOKUP($A266,dairy_dataset!$A$1:$Y$4326,MATCH(Filtered_Data!R$1,dairy_dataset!$A$1:$Y$1,0),0)</f>
        <v>#REF!</v>
      </c>
      <c r="S266" t="e">
        <f>VLOOKUP($A266,dairy_dataset!$A$1:$Y$4326,MATCH(Filtered_Data!S$1,dairy_dataset!$A$1:$Y$1,0),0)</f>
        <v>#REF!</v>
      </c>
      <c r="T266" t="e">
        <f>VLOOKUP($A266,dairy_dataset!$A$1:$Y$4326,MATCH(Filtered_Data!T$1,dairy_dataset!$A$1:$Y$1,0),0)</f>
        <v>#REF!</v>
      </c>
      <c r="U266" t="e">
        <f>VLOOKUP($A266,dairy_dataset!$A$1:$Y$4326,MATCH(Filtered_Data!U$1,dairy_dataset!$A$1:$Y$1,0),0)</f>
        <v>#REF!</v>
      </c>
      <c r="V266" t="e">
        <f>VLOOKUP($A266,dairy_dataset!$A$1:$Y$4326,MATCH(Filtered_Data!V$1,dairy_dataset!$A$1:$Y$1,0),0)</f>
        <v>#REF!</v>
      </c>
      <c r="W266" t="e">
        <f>VLOOKUP($A266,dairy_dataset!$A$1:$Y$4326,MATCH(Filtered_Data!W$1,dairy_dataset!$A$1:$Y$1,0),0)</f>
        <v>#REF!</v>
      </c>
      <c r="X266" t="e">
        <f>VLOOKUP($A266,dairy_dataset!$A$1:$Y$4326,MATCH(Filtered_Data!X$1,dairy_dataset!$A$1:$Y$1,0),0)</f>
        <v>#REF!</v>
      </c>
      <c r="Y266" t="e">
        <f>VLOOKUP($A266,dairy_dataset!$A$1:$Y$4326,MATCH(Filtered_Data!Y$1,dairy_dataset!$A$1:$Y$1,0),0)</f>
        <v>#REF!</v>
      </c>
    </row>
    <row r="267" spans="1:25" x14ac:dyDescent="0.3">
      <c r="A267" t="e">
        <f>#REF!&amp;"-"&amp;COUNTA(dairy_dataset!$J$2:J267)</f>
        <v>#REF!</v>
      </c>
      <c r="B267" t="e">
        <f>VLOOKUP($A267,dairy_dataset!$A$1:$Y$4326,MATCH(Filtered_Data!B$1,dairy_dataset!$A$1:$Y$1,0),0)</f>
        <v>#REF!</v>
      </c>
      <c r="C267" t="e">
        <f>VLOOKUP($A267,dairy_dataset!$A$1:$Y$4326,MATCH(Filtered_Data!C$1,dairy_dataset!$A$1:$Y$1,0),0)</f>
        <v>#REF!</v>
      </c>
      <c r="D267" t="e">
        <f>VLOOKUP($A267,dairy_dataset!$A$1:$Y$4326,MATCH(Filtered_Data!D$1,dairy_dataset!$A$1:$Y$1,0),0)</f>
        <v>#REF!</v>
      </c>
      <c r="E267" t="e">
        <f>VLOOKUP($A267,dairy_dataset!$A$1:$Y$4326,MATCH(Filtered_Data!E$1,dairy_dataset!$A$1:$Y$1,0),0)</f>
        <v>#REF!</v>
      </c>
      <c r="F267" t="e">
        <f>VLOOKUP($A267,dairy_dataset!$A$1:$Y$4326,MATCH(Filtered_Data!F$1,dairy_dataset!$A$1:$Y$1,0),0)</f>
        <v>#REF!</v>
      </c>
      <c r="G267" t="e">
        <f>VLOOKUP($A267,dairy_dataset!$A$1:$Y$4326,MATCH(Filtered_Data!G$1,dairy_dataset!$A$1:$Y$1,0),0)</f>
        <v>#REF!</v>
      </c>
      <c r="H267" t="e">
        <f>VLOOKUP($A267,dairy_dataset!$A$1:$Y$4326,MATCH(Filtered_Data!H$1,dairy_dataset!$A$1:$Y$1,0),0)</f>
        <v>#REF!</v>
      </c>
      <c r="I267" t="e">
        <f>VLOOKUP($A267,dairy_dataset!$A$1:$Y$4326,MATCH(Filtered_Data!I$1,dairy_dataset!$A$1:$Y$1,0),0)</f>
        <v>#REF!</v>
      </c>
      <c r="J267" t="e">
        <f>VLOOKUP($A267,dairy_dataset!$A$1:$Y$4326,MATCH(Filtered_Data!J$1,dairy_dataset!$A$1:$Y$1,0),0)</f>
        <v>#REF!</v>
      </c>
      <c r="K267" t="e">
        <f>VLOOKUP($A267,dairy_dataset!$A$1:$Y$4326,MATCH(Filtered_Data!K$1,dairy_dataset!$A$1:$Y$1,0),0)</f>
        <v>#REF!</v>
      </c>
      <c r="L267" t="e">
        <f>VLOOKUP($A267,dairy_dataset!$A$1:$Y$4326,MATCH(Filtered_Data!L$1,dairy_dataset!$A$1:$Y$1,0),0)</f>
        <v>#REF!</v>
      </c>
      <c r="M267" t="e">
        <f>VLOOKUP($A267,dairy_dataset!$A$1:$Y$4326,MATCH(Filtered_Data!M$1,dairy_dataset!$A$1:$Y$1,0),0)</f>
        <v>#REF!</v>
      </c>
      <c r="N267" t="e">
        <f>VLOOKUP($A267,dairy_dataset!$A$1:$Y$4326,MATCH(Filtered_Data!N$1,dairy_dataset!$A$1:$Y$1,0),0)</f>
        <v>#REF!</v>
      </c>
      <c r="O267" t="e">
        <f>VLOOKUP($A267,dairy_dataset!$A$1:$Y$4326,MATCH(Filtered_Data!O$1,dairy_dataset!$A$1:$Y$1,0),0)</f>
        <v>#REF!</v>
      </c>
      <c r="P267" t="e">
        <f>VLOOKUP($A267,dairy_dataset!$A$1:$Y$4326,MATCH(Filtered_Data!P$1,dairy_dataset!$A$1:$Y$1,0),0)</f>
        <v>#REF!</v>
      </c>
      <c r="Q267" t="e">
        <f>VLOOKUP($A267,dairy_dataset!$A$1:$Y$4326,MATCH(Filtered_Data!Q$1,dairy_dataset!$A$1:$Y$1,0),0)</f>
        <v>#REF!</v>
      </c>
      <c r="R267" t="e">
        <f>VLOOKUP($A267,dairy_dataset!$A$1:$Y$4326,MATCH(Filtered_Data!R$1,dairy_dataset!$A$1:$Y$1,0),0)</f>
        <v>#REF!</v>
      </c>
      <c r="S267" t="e">
        <f>VLOOKUP($A267,dairy_dataset!$A$1:$Y$4326,MATCH(Filtered_Data!S$1,dairy_dataset!$A$1:$Y$1,0),0)</f>
        <v>#REF!</v>
      </c>
      <c r="T267" t="e">
        <f>VLOOKUP($A267,dairy_dataset!$A$1:$Y$4326,MATCH(Filtered_Data!T$1,dairy_dataset!$A$1:$Y$1,0),0)</f>
        <v>#REF!</v>
      </c>
      <c r="U267" t="e">
        <f>VLOOKUP($A267,dairy_dataset!$A$1:$Y$4326,MATCH(Filtered_Data!U$1,dairy_dataset!$A$1:$Y$1,0),0)</f>
        <v>#REF!</v>
      </c>
      <c r="V267" t="e">
        <f>VLOOKUP($A267,dairy_dataset!$A$1:$Y$4326,MATCH(Filtered_Data!V$1,dairy_dataset!$A$1:$Y$1,0),0)</f>
        <v>#REF!</v>
      </c>
      <c r="W267" t="e">
        <f>VLOOKUP($A267,dairy_dataset!$A$1:$Y$4326,MATCH(Filtered_Data!W$1,dairy_dataset!$A$1:$Y$1,0),0)</f>
        <v>#REF!</v>
      </c>
      <c r="X267" t="e">
        <f>VLOOKUP($A267,dairy_dataset!$A$1:$Y$4326,MATCH(Filtered_Data!X$1,dairy_dataset!$A$1:$Y$1,0),0)</f>
        <v>#REF!</v>
      </c>
      <c r="Y267" t="e">
        <f>VLOOKUP($A267,dairy_dataset!$A$1:$Y$4326,MATCH(Filtered_Data!Y$1,dairy_dataset!$A$1:$Y$1,0),0)</f>
        <v>#REF!</v>
      </c>
    </row>
    <row r="268" spans="1:25" x14ac:dyDescent="0.3">
      <c r="A268" t="e">
        <f>#REF!&amp;"-"&amp;COUNTA(dairy_dataset!$J$2:J268)</f>
        <v>#REF!</v>
      </c>
      <c r="B268" t="e">
        <f>VLOOKUP($A268,dairy_dataset!$A$1:$Y$4326,MATCH(Filtered_Data!B$1,dairy_dataset!$A$1:$Y$1,0),0)</f>
        <v>#REF!</v>
      </c>
      <c r="C268" t="e">
        <f>VLOOKUP($A268,dairy_dataset!$A$1:$Y$4326,MATCH(Filtered_Data!C$1,dairy_dataset!$A$1:$Y$1,0),0)</f>
        <v>#REF!</v>
      </c>
      <c r="D268" t="e">
        <f>VLOOKUP($A268,dairy_dataset!$A$1:$Y$4326,MATCH(Filtered_Data!D$1,dairy_dataset!$A$1:$Y$1,0),0)</f>
        <v>#REF!</v>
      </c>
      <c r="E268" t="e">
        <f>VLOOKUP($A268,dairy_dataset!$A$1:$Y$4326,MATCH(Filtered_Data!E$1,dairy_dataset!$A$1:$Y$1,0),0)</f>
        <v>#REF!</v>
      </c>
      <c r="F268" t="e">
        <f>VLOOKUP($A268,dairy_dataset!$A$1:$Y$4326,MATCH(Filtered_Data!F$1,dairy_dataset!$A$1:$Y$1,0),0)</f>
        <v>#REF!</v>
      </c>
      <c r="G268" t="e">
        <f>VLOOKUP($A268,dairy_dataset!$A$1:$Y$4326,MATCH(Filtered_Data!G$1,dairy_dataset!$A$1:$Y$1,0),0)</f>
        <v>#REF!</v>
      </c>
      <c r="H268" t="e">
        <f>VLOOKUP($A268,dairy_dataset!$A$1:$Y$4326,MATCH(Filtered_Data!H$1,dairy_dataset!$A$1:$Y$1,0),0)</f>
        <v>#REF!</v>
      </c>
      <c r="I268" t="e">
        <f>VLOOKUP($A268,dairy_dataset!$A$1:$Y$4326,MATCH(Filtered_Data!I$1,dairy_dataset!$A$1:$Y$1,0),0)</f>
        <v>#REF!</v>
      </c>
      <c r="J268" t="e">
        <f>VLOOKUP($A268,dairy_dataset!$A$1:$Y$4326,MATCH(Filtered_Data!J$1,dairy_dataset!$A$1:$Y$1,0),0)</f>
        <v>#REF!</v>
      </c>
      <c r="K268" t="e">
        <f>VLOOKUP($A268,dairy_dataset!$A$1:$Y$4326,MATCH(Filtered_Data!K$1,dairy_dataset!$A$1:$Y$1,0),0)</f>
        <v>#REF!</v>
      </c>
      <c r="L268" t="e">
        <f>VLOOKUP($A268,dairy_dataset!$A$1:$Y$4326,MATCH(Filtered_Data!L$1,dairy_dataset!$A$1:$Y$1,0),0)</f>
        <v>#REF!</v>
      </c>
      <c r="M268" t="e">
        <f>VLOOKUP($A268,dairy_dataset!$A$1:$Y$4326,MATCH(Filtered_Data!M$1,dairy_dataset!$A$1:$Y$1,0),0)</f>
        <v>#REF!</v>
      </c>
      <c r="N268" t="e">
        <f>VLOOKUP($A268,dairy_dataset!$A$1:$Y$4326,MATCH(Filtered_Data!N$1,dairy_dataset!$A$1:$Y$1,0),0)</f>
        <v>#REF!</v>
      </c>
      <c r="O268" t="e">
        <f>VLOOKUP($A268,dairy_dataset!$A$1:$Y$4326,MATCH(Filtered_Data!O$1,dairy_dataset!$A$1:$Y$1,0),0)</f>
        <v>#REF!</v>
      </c>
      <c r="P268" t="e">
        <f>VLOOKUP($A268,dairy_dataset!$A$1:$Y$4326,MATCH(Filtered_Data!P$1,dairy_dataset!$A$1:$Y$1,0),0)</f>
        <v>#REF!</v>
      </c>
      <c r="Q268" t="e">
        <f>VLOOKUP($A268,dairy_dataset!$A$1:$Y$4326,MATCH(Filtered_Data!Q$1,dairy_dataset!$A$1:$Y$1,0),0)</f>
        <v>#REF!</v>
      </c>
      <c r="R268" t="e">
        <f>VLOOKUP($A268,dairy_dataset!$A$1:$Y$4326,MATCH(Filtered_Data!R$1,dairy_dataset!$A$1:$Y$1,0),0)</f>
        <v>#REF!</v>
      </c>
      <c r="S268" t="e">
        <f>VLOOKUP($A268,dairy_dataset!$A$1:$Y$4326,MATCH(Filtered_Data!S$1,dairy_dataset!$A$1:$Y$1,0),0)</f>
        <v>#REF!</v>
      </c>
      <c r="T268" t="e">
        <f>VLOOKUP($A268,dairy_dataset!$A$1:$Y$4326,MATCH(Filtered_Data!T$1,dairy_dataset!$A$1:$Y$1,0),0)</f>
        <v>#REF!</v>
      </c>
      <c r="U268" t="e">
        <f>VLOOKUP($A268,dairy_dataset!$A$1:$Y$4326,MATCH(Filtered_Data!U$1,dairy_dataset!$A$1:$Y$1,0),0)</f>
        <v>#REF!</v>
      </c>
      <c r="V268" t="e">
        <f>VLOOKUP($A268,dairy_dataset!$A$1:$Y$4326,MATCH(Filtered_Data!V$1,dairy_dataset!$A$1:$Y$1,0),0)</f>
        <v>#REF!</v>
      </c>
      <c r="W268" t="e">
        <f>VLOOKUP($A268,dairy_dataset!$A$1:$Y$4326,MATCH(Filtered_Data!W$1,dairy_dataset!$A$1:$Y$1,0),0)</f>
        <v>#REF!</v>
      </c>
      <c r="X268" t="e">
        <f>VLOOKUP($A268,dairy_dataset!$A$1:$Y$4326,MATCH(Filtered_Data!X$1,dairy_dataset!$A$1:$Y$1,0),0)</f>
        <v>#REF!</v>
      </c>
      <c r="Y268" t="e">
        <f>VLOOKUP($A268,dairy_dataset!$A$1:$Y$4326,MATCH(Filtered_Data!Y$1,dairy_dataset!$A$1:$Y$1,0),0)</f>
        <v>#REF!</v>
      </c>
    </row>
    <row r="269" spans="1:25" x14ac:dyDescent="0.3">
      <c r="A269" t="e">
        <f>#REF!&amp;"-"&amp;COUNTA(dairy_dataset!$J$2:J269)</f>
        <v>#REF!</v>
      </c>
      <c r="B269" t="e">
        <f>VLOOKUP($A269,dairy_dataset!$A$1:$Y$4326,MATCH(Filtered_Data!B$1,dairy_dataset!$A$1:$Y$1,0),0)</f>
        <v>#REF!</v>
      </c>
      <c r="C269" t="e">
        <f>VLOOKUP($A269,dairy_dataset!$A$1:$Y$4326,MATCH(Filtered_Data!C$1,dairy_dataset!$A$1:$Y$1,0),0)</f>
        <v>#REF!</v>
      </c>
      <c r="D269" t="e">
        <f>VLOOKUP($A269,dairy_dataset!$A$1:$Y$4326,MATCH(Filtered_Data!D$1,dairy_dataset!$A$1:$Y$1,0),0)</f>
        <v>#REF!</v>
      </c>
      <c r="E269" t="e">
        <f>VLOOKUP($A269,dairy_dataset!$A$1:$Y$4326,MATCH(Filtered_Data!E$1,dairy_dataset!$A$1:$Y$1,0),0)</f>
        <v>#REF!</v>
      </c>
      <c r="F269" t="e">
        <f>VLOOKUP($A269,dairy_dataset!$A$1:$Y$4326,MATCH(Filtered_Data!F$1,dairy_dataset!$A$1:$Y$1,0),0)</f>
        <v>#REF!</v>
      </c>
      <c r="G269" t="e">
        <f>VLOOKUP($A269,dairy_dataset!$A$1:$Y$4326,MATCH(Filtered_Data!G$1,dairy_dataset!$A$1:$Y$1,0),0)</f>
        <v>#REF!</v>
      </c>
      <c r="H269" t="e">
        <f>VLOOKUP($A269,dairy_dataset!$A$1:$Y$4326,MATCH(Filtered_Data!H$1,dairy_dataset!$A$1:$Y$1,0),0)</f>
        <v>#REF!</v>
      </c>
      <c r="I269" t="e">
        <f>VLOOKUP($A269,dairy_dataset!$A$1:$Y$4326,MATCH(Filtered_Data!I$1,dairy_dataset!$A$1:$Y$1,0),0)</f>
        <v>#REF!</v>
      </c>
      <c r="J269" t="e">
        <f>VLOOKUP($A269,dairy_dataset!$A$1:$Y$4326,MATCH(Filtered_Data!J$1,dairy_dataset!$A$1:$Y$1,0),0)</f>
        <v>#REF!</v>
      </c>
      <c r="K269" t="e">
        <f>VLOOKUP($A269,dairy_dataset!$A$1:$Y$4326,MATCH(Filtered_Data!K$1,dairy_dataset!$A$1:$Y$1,0),0)</f>
        <v>#REF!</v>
      </c>
      <c r="L269" t="e">
        <f>VLOOKUP($A269,dairy_dataset!$A$1:$Y$4326,MATCH(Filtered_Data!L$1,dairy_dataset!$A$1:$Y$1,0),0)</f>
        <v>#REF!</v>
      </c>
      <c r="M269" t="e">
        <f>VLOOKUP($A269,dairy_dataset!$A$1:$Y$4326,MATCH(Filtered_Data!M$1,dairy_dataset!$A$1:$Y$1,0),0)</f>
        <v>#REF!</v>
      </c>
      <c r="N269" t="e">
        <f>VLOOKUP($A269,dairy_dataset!$A$1:$Y$4326,MATCH(Filtered_Data!N$1,dairy_dataset!$A$1:$Y$1,0),0)</f>
        <v>#REF!</v>
      </c>
      <c r="O269" t="e">
        <f>VLOOKUP($A269,dairy_dataset!$A$1:$Y$4326,MATCH(Filtered_Data!O$1,dairy_dataset!$A$1:$Y$1,0),0)</f>
        <v>#REF!</v>
      </c>
      <c r="P269" t="e">
        <f>VLOOKUP($A269,dairy_dataset!$A$1:$Y$4326,MATCH(Filtered_Data!P$1,dairy_dataset!$A$1:$Y$1,0),0)</f>
        <v>#REF!</v>
      </c>
      <c r="Q269" t="e">
        <f>VLOOKUP($A269,dairy_dataset!$A$1:$Y$4326,MATCH(Filtered_Data!Q$1,dairy_dataset!$A$1:$Y$1,0),0)</f>
        <v>#REF!</v>
      </c>
      <c r="R269" t="e">
        <f>VLOOKUP($A269,dairy_dataset!$A$1:$Y$4326,MATCH(Filtered_Data!R$1,dairy_dataset!$A$1:$Y$1,0),0)</f>
        <v>#REF!</v>
      </c>
      <c r="S269" t="e">
        <f>VLOOKUP($A269,dairy_dataset!$A$1:$Y$4326,MATCH(Filtered_Data!S$1,dairy_dataset!$A$1:$Y$1,0),0)</f>
        <v>#REF!</v>
      </c>
      <c r="T269" t="e">
        <f>VLOOKUP($A269,dairy_dataset!$A$1:$Y$4326,MATCH(Filtered_Data!T$1,dairy_dataset!$A$1:$Y$1,0),0)</f>
        <v>#REF!</v>
      </c>
      <c r="U269" t="e">
        <f>VLOOKUP($A269,dairy_dataset!$A$1:$Y$4326,MATCH(Filtered_Data!U$1,dairy_dataset!$A$1:$Y$1,0),0)</f>
        <v>#REF!</v>
      </c>
      <c r="V269" t="e">
        <f>VLOOKUP($A269,dairy_dataset!$A$1:$Y$4326,MATCH(Filtered_Data!V$1,dairy_dataset!$A$1:$Y$1,0),0)</f>
        <v>#REF!</v>
      </c>
      <c r="W269" t="e">
        <f>VLOOKUP($A269,dairy_dataset!$A$1:$Y$4326,MATCH(Filtered_Data!W$1,dairy_dataset!$A$1:$Y$1,0),0)</f>
        <v>#REF!</v>
      </c>
      <c r="X269" t="e">
        <f>VLOOKUP($A269,dairy_dataset!$A$1:$Y$4326,MATCH(Filtered_Data!X$1,dairy_dataset!$A$1:$Y$1,0),0)</f>
        <v>#REF!</v>
      </c>
      <c r="Y269" t="e">
        <f>VLOOKUP($A269,dairy_dataset!$A$1:$Y$4326,MATCH(Filtered_Data!Y$1,dairy_dataset!$A$1:$Y$1,0),0)</f>
        <v>#REF!</v>
      </c>
    </row>
    <row r="270" spans="1:25" x14ac:dyDescent="0.3">
      <c r="A270" t="e">
        <f>#REF!&amp;"-"&amp;COUNTA(dairy_dataset!$J$2:J270)</f>
        <v>#REF!</v>
      </c>
      <c r="B270" t="e">
        <f>VLOOKUP($A270,dairy_dataset!$A$1:$Y$4326,MATCH(Filtered_Data!B$1,dairy_dataset!$A$1:$Y$1,0),0)</f>
        <v>#REF!</v>
      </c>
      <c r="C270" t="e">
        <f>VLOOKUP($A270,dairy_dataset!$A$1:$Y$4326,MATCH(Filtered_Data!C$1,dairy_dataset!$A$1:$Y$1,0),0)</f>
        <v>#REF!</v>
      </c>
      <c r="D270" t="e">
        <f>VLOOKUP($A270,dairy_dataset!$A$1:$Y$4326,MATCH(Filtered_Data!D$1,dairy_dataset!$A$1:$Y$1,0),0)</f>
        <v>#REF!</v>
      </c>
      <c r="E270" t="e">
        <f>VLOOKUP($A270,dairy_dataset!$A$1:$Y$4326,MATCH(Filtered_Data!E$1,dairy_dataset!$A$1:$Y$1,0),0)</f>
        <v>#REF!</v>
      </c>
      <c r="F270" t="e">
        <f>VLOOKUP($A270,dairy_dataset!$A$1:$Y$4326,MATCH(Filtered_Data!F$1,dairy_dataset!$A$1:$Y$1,0),0)</f>
        <v>#REF!</v>
      </c>
      <c r="G270" t="e">
        <f>VLOOKUP($A270,dairy_dataset!$A$1:$Y$4326,MATCH(Filtered_Data!G$1,dairy_dataset!$A$1:$Y$1,0),0)</f>
        <v>#REF!</v>
      </c>
      <c r="H270" t="e">
        <f>VLOOKUP($A270,dairy_dataset!$A$1:$Y$4326,MATCH(Filtered_Data!H$1,dairy_dataset!$A$1:$Y$1,0),0)</f>
        <v>#REF!</v>
      </c>
      <c r="I270" t="e">
        <f>VLOOKUP($A270,dairy_dataset!$A$1:$Y$4326,MATCH(Filtered_Data!I$1,dairy_dataset!$A$1:$Y$1,0),0)</f>
        <v>#REF!</v>
      </c>
      <c r="J270" t="e">
        <f>VLOOKUP($A270,dairy_dataset!$A$1:$Y$4326,MATCH(Filtered_Data!J$1,dairy_dataset!$A$1:$Y$1,0),0)</f>
        <v>#REF!</v>
      </c>
      <c r="K270" t="e">
        <f>VLOOKUP($A270,dairy_dataset!$A$1:$Y$4326,MATCH(Filtered_Data!K$1,dairy_dataset!$A$1:$Y$1,0),0)</f>
        <v>#REF!</v>
      </c>
      <c r="L270" t="e">
        <f>VLOOKUP($A270,dairy_dataset!$A$1:$Y$4326,MATCH(Filtered_Data!L$1,dairy_dataset!$A$1:$Y$1,0),0)</f>
        <v>#REF!</v>
      </c>
      <c r="M270" t="e">
        <f>VLOOKUP($A270,dairy_dataset!$A$1:$Y$4326,MATCH(Filtered_Data!M$1,dairy_dataset!$A$1:$Y$1,0),0)</f>
        <v>#REF!</v>
      </c>
      <c r="N270" t="e">
        <f>VLOOKUP($A270,dairy_dataset!$A$1:$Y$4326,MATCH(Filtered_Data!N$1,dairy_dataset!$A$1:$Y$1,0),0)</f>
        <v>#REF!</v>
      </c>
      <c r="O270" t="e">
        <f>VLOOKUP($A270,dairy_dataset!$A$1:$Y$4326,MATCH(Filtered_Data!O$1,dairy_dataset!$A$1:$Y$1,0),0)</f>
        <v>#REF!</v>
      </c>
      <c r="P270" t="e">
        <f>VLOOKUP($A270,dairy_dataset!$A$1:$Y$4326,MATCH(Filtered_Data!P$1,dairy_dataset!$A$1:$Y$1,0),0)</f>
        <v>#REF!</v>
      </c>
      <c r="Q270" t="e">
        <f>VLOOKUP($A270,dairy_dataset!$A$1:$Y$4326,MATCH(Filtered_Data!Q$1,dairy_dataset!$A$1:$Y$1,0),0)</f>
        <v>#REF!</v>
      </c>
      <c r="R270" t="e">
        <f>VLOOKUP($A270,dairy_dataset!$A$1:$Y$4326,MATCH(Filtered_Data!R$1,dairy_dataset!$A$1:$Y$1,0),0)</f>
        <v>#REF!</v>
      </c>
      <c r="S270" t="e">
        <f>VLOOKUP($A270,dairy_dataset!$A$1:$Y$4326,MATCH(Filtered_Data!S$1,dairy_dataset!$A$1:$Y$1,0),0)</f>
        <v>#REF!</v>
      </c>
      <c r="T270" t="e">
        <f>VLOOKUP($A270,dairy_dataset!$A$1:$Y$4326,MATCH(Filtered_Data!T$1,dairy_dataset!$A$1:$Y$1,0),0)</f>
        <v>#REF!</v>
      </c>
      <c r="U270" t="e">
        <f>VLOOKUP($A270,dairy_dataset!$A$1:$Y$4326,MATCH(Filtered_Data!U$1,dairy_dataset!$A$1:$Y$1,0),0)</f>
        <v>#REF!</v>
      </c>
      <c r="V270" t="e">
        <f>VLOOKUP($A270,dairy_dataset!$A$1:$Y$4326,MATCH(Filtered_Data!V$1,dairy_dataset!$A$1:$Y$1,0),0)</f>
        <v>#REF!</v>
      </c>
      <c r="W270" t="e">
        <f>VLOOKUP($A270,dairy_dataset!$A$1:$Y$4326,MATCH(Filtered_Data!W$1,dairy_dataset!$A$1:$Y$1,0),0)</f>
        <v>#REF!</v>
      </c>
      <c r="X270" t="e">
        <f>VLOOKUP($A270,dairy_dataset!$A$1:$Y$4326,MATCH(Filtered_Data!X$1,dairy_dataset!$A$1:$Y$1,0),0)</f>
        <v>#REF!</v>
      </c>
      <c r="Y270" t="e">
        <f>VLOOKUP($A270,dairy_dataset!$A$1:$Y$4326,MATCH(Filtered_Data!Y$1,dairy_dataset!$A$1:$Y$1,0),0)</f>
        <v>#REF!</v>
      </c>
    </row>
    <row r="271" spans="1:25" x14ac:dyDescent="0.3">
      <c r="A271" t="e">
        <f>#REF!&amp;"-"&amp;COUNTA(dairy_dataset!$J$2:J271)</f>
        <v>#REF!</v>
      </c>
      <c r="B271" t="e">
        <f>VLOOKUP($A271,dairy_dataset!$A$1:$Y$4326,MATCH(Filtered_Data!B$1,dairy_dataset!$A$1:$Y$1,0),0)</f>
        <v>#REF!</v>
      </c>
      <c r="C271" t="e">
        <f>VLOOKUP($A271,dairy_dataset!$A$1:$Y$4326,MATCH(Filtered_Data!C$1,dairy_dataset!$A$1:$Y$1,0),0)</f>
        <v>#REF!</v>
      </c>
      <c r="D271" t="e">
        <f>VLOOKUP($A271,dairy_dataset!$A$1:$Y$4326,MATCH(Filtered_Data!D$1,dairy_dataset!$A$1:$Y$1,0),0)</f>
        <v>#REF!</v>
      </c>
      <c r="E271" t="e">
        <f>VLOOKUP($A271,dairy_dataset!$A$1:$Y$4326,MATCH(Filtered_Data!E$1,dairy_dataset!$A$1:$Y$1,0),0)</f>
        <v>#REF!</v>
      </c>
      <c r="F271" t="e">
        <f>VLOOKUP($A271,dairy_dataset!$A$1:$Y$4326,MATCH(Filtered_Data!F$1,dairy_dataset!$A$1:$Y$1,0),0)</f>
        <v>#REF!</v>
      </c>
      <c r="G271" t="e">
        <f>VLOOKUP($A271,dairy_dataset!$A$1:$Y$4326,MATCH(Filtered_Data!G$1,dairy_dataset!$A$1:$Y$1,0),0)</f>
        <v>#REF!</v>
      </c>
      <c r="H271" t="e">
        <f>VLOOKUP($A271,dairy_dataset!$A$1:$Y$4326,MATCH(Filtered_Data!H$1,dairy_dataset!$A$1:$Y$1,0),0)</f>
        <v>#REF!</v>
      </c>
      <c r="I271" t="e">
        <f>VLOOKUP($A271,dairy_dataset!$A$1:$Y$4326,MATCH(Filtered_Data!I$1,dairy_dataset!$A$1:$Y$1,0),0)</f>
        <v>#REF!</v>
      </c>
      <c r="J271" t="e">
        <f>VLOOKUP($A271,dairy_dataset!$A$1:$Y$4326,MATCH(Filtered_Data!J$1,dairy_dataset!$A$1:$Y$1,0),0)</f>
        <v>#REF!</v>
      </c>
      <c r="K271" t="e">
        <f>VLOOKUP($A271,dairy_dataset!$A$1:$Y$4326,MATCH(Filtered_Data!K$1,dairy_dataset!$A$1:$Y$1,0),0)</f>
        <v>#REF!</v>
      </c>
      <c r="L271" t="e">
        <f>VLOOKUP($A271,dairy_dataset!$A$1:$Y$4326,MATCH(Filtered_Data!L$1,dairy_dataset!$A$1:$Y$1,0),0)</f>
        <v>#REF!</v>
      </c>
      <c r="M271" t="e">
        <f>VLOOKUP($A271,dairy_dataset!$A$1:$Y$4326,MATCH(Filtered_Data!M$1,dairy_dataset!$A$1:$Y$1,0),0)</f>
        <v>#REF!</v>
      </c>
      <c r="N271" t="e">
        <f>VLOOKUP($A271,dairy_dataset!$A$1:$Y$4326,MATCH(Filtered_Data!N$1,dairy_dataset!$A$1:$Y$1,0),0)</f>
        <v>#REF!</v>
      </c>
      <c r="O271" t="e">
        <f>VLOOKUP($A271,dairy_dataset!$A$1:$Y$4326,MATCH(Filtered_Data!O$1,dairy_dataset!$A$1:$Y$1,0),0)</f>
        <v>#REF!</v>
      </c>
      <c r="P271" t="e">
        <f>VLOOKUP($A271,dairy_dataset!$A$1:$Y$4326,MATCH(Filtered_Data!P$1,dairy_dataset!$A$1:$Y$1,0),0)</f>
        <v>#REF!</v>
      </c>
      <c r="Q271" t="e">
        <f>VLOOKUP($A271,dairy_dataset!$A$1:$Y$4326,MATCH(Filtered_Data!Q$1,dairy_dataset!$A$1:$Y$1,0),0)</f>
        <v>#REF!</v>
      </c>
      <c r="R271" t="e">
        <f>VLOOKUP($A271,dairy_dataset!$A$1:$Y$4326,MATCH(Filtered_Data!R$1,dairy_dataset!$A$1:$Y$1,0),0)</f>
        <v>#REF!</v>
      </c>
      <c r="S271" t="e">
        <f>VLOOKUP($A271,dairy_dataset!$A$1:$Y$4326,MATCH(Filtered_Data!S$1,dairy_dataset!$A$1:$Y$1,0),0)</f>
        <v>#REF!</v>
      </c>
      <c r="T271" t="e">
        <f>VLOOKUP($A271,dairy_dataset!$A$1:$Y$4326,MATCH(Filtered_Data!T$1,dairy_dataset!$A$1:$Y$1,0),0)</f>
        <v>#REF!</v>
      </c>
      <c r="U271" t="e">
        <f>VLOOKUP($A271,dairy_dataset!$A$1:$Y$4326,MATCH(Filtered_Data!U$1,dairy_dataset!$A$1:$Y$1,0),0)</f>
        <v>#REF!</v>
      </c>
      <c r="V271" t="e">
        <f>VLOOKUP($A271,dairy_dataset!$A$1:$Y$4326,MATCH(Filtered_Data!V$1,dairy_dataset!$A$1:$Y$1,0),0)</f>
        <v>#REF!</v>
      </c>
      <c r="W271" t="e">
        <f>VLOOKUP($A271,dairy_dataset!$A$1:$Y$4326,MATCH(Filtered_Data!W$1,dairy_dataset!$A$1:$Y$1,0),0)</f>
        <v>#REF!</v>
      </c>
      <c r="X271" t="e">
        <f>VLOOKUP($A271,dairy_dataset!$A$1:$Y$4326,MATCH(Filtered_Data!X$1,dairy_dataset!$A$1:$Y$1,0),0)</f>
        <v>#REF!</v>
      </c>
      <c r="Y271" t="e">
        <f>VLOOKUP($A271,dairy_dataset!$A$1:$Y$4326,MATCH(Filtered_Data!Y$1,dairy_dataset!$A$1:$Y$1,0),0)</f>
        <v>#REF!</v>
      </c>
    </row>
    <row r="272" spans="1:25" x14ac:dyDescent="0.3">
      <c r="A272" t="e">
        <f>#REF!&amp;"-"&amp;COUNTA(dairy_dataset!$J$2:J272)</f>
        <v>#REF!</v>
      </c>
      <c r="B272" t="e">
        <f>VLOOKUP($A272,dairy_dataset!$A$1:$Y$4326,MATCH(Filtered_Data!B$1,dairy_dataset!$A$1:$Y$1,0),0)</f>
        <v>#REF!</v>
      </c>
      <c r="C272" t="e">
        <f>VLOOKUP($A272,dairy_dataset!$A$1:$Y$4326,MATCH(Filtered_Data!C$1,dairy_dataset!$A$1:$Y$1,0),0)</f>
        <v>#REF!</v>
      </c>
      <c r="D272" t="e">
        <f>VLOOKUP($A272,dairy_dataset!$A$1:$Y$4326,MATCH(Filtered_Data!D$1,dairy_dataset!$A$1:$Y$1,0),0)</f>
        <v>#REF!</v>
      </c>
      <c r="E272" t="e">
        <f>VLOOKUP($A272,dairy_dataset!$A$1:$Y$4326,MATCH(Filtered_Data!E$1,dairy_dataset!$A$1:$Y$1,0),0)</f>
        <v>#REF!</v>
      </c>
      <c r="F272" t="e">
        <f>VLOOKUP($A272,dairy_dataset!$A$1:$Y$4326,MATCH(Filtered_Data!F$1,dairy_dataset!$A$1:$Y$1,0),0)</f>
        <v>#REF!</v>
      </c>
      <c r="G272" t="e">
        <f>VLOOKUP($A272,dairy_dataset!$A$1:$Y$4326,MATCH(Filtered_Data!G$1,dairy_dataset!$A$1:$Y$1,0),0)</f>
        <v>#REF!</v>
      </c>
      <c r="H272" t="e">
        <f>VLOOKUP($A272,dairy_dataset!$A$1:$Y$4326,MATCH(Filtered_Data!H$1,dairy_dataset!$A$1:$Y$1,0),0)</f>
        <v>#REF!</v>
      </c>
      <c r="I272" t="e">
        <f>VLOOKUP($A272,dairy_dataset!$A$1:$Y$4326,MATCH(Filtered_Data!I$1,dairy_dataset!$A$1:$Y$1,0),0)</f>
        <v>#REF!</v>
      </c>
      <c r="J272" t="e">
        <f>VLOOKUP($A272,dairy_dataset!$A$1:$Y$4326,MATCH(Filtered_Data!J$1,dairy_dataset!$A$1:$Y$1,0),0)</f>
        <v>#REF!</v>
      </c>
      <c r="K272" t="e">
        <f>VLOOKUP($A272,dairy_dataset!$A$1:$Y$4326,MATCH(Filtered_Data!K$1,dairy_dataset!$A$1:$Y$1,0),0)</f>
        <v>#REF!</v>
      </c>
      <c r="L272" t="e">
        <f>VLOOKUP($A272,dairy_dataset!$A$1:$Y$4326,MATCH(Filtered_Data!L$1,dairy_dataset!$A$1:$Y$1,0),0)</f>
        <v>#REF!</v>
      </c>
      <c r="M272" t="e">
        <f>VLOOKUP($A272,dairy_dataset!$A$1:$Y$4326,MATCH(Filtered_Data!M$1,dairy_dataset!$A$1:$Y$1,0),0)</f>
        <v>#REF!</v>
      </c>
      <c r="N272" t="e">
        <f>VLOOKUP($A272,dairy_dataset!$A$1:$Y$4326,MATCH(Filtered_Data!N$1,dairy_dataset!$A$1:$Y$1,0),0)</f>
        <v>#REF!</v>
      </c>
      <c r="O272" t="e">
        <f>VLOOKUP($A272,dairy_dataset!$A$1:$Y$4326,MATCH(Filtered_Data!O$1,dairy_dataset!$A$1:$Y$1,0),0)</f>
        <v>#REF!</v>
      </c>
      <c r="P272" t="e">
        <f>VLOOKUP($A272,dairy_dataset!$A$1:$Y$4326,MATCH(Filtered_Data!P$1,dairy_dataset!$A$1:$Y$1,0),0)</f>
        <v>#REF!</v>
      </c>
      <c r="Q272" t="e">
        <f>VLOOKUP($A272,dairy_dataset!$A$1:$Y$4326,MATCH(Filtered_Data!Q$1,dairy_dataset!$A$1:$Y$1,0),0)</f>
        <v>#REF!</v>
      </c>
      <c r="R272" t="e">
        <f>VLOOKUP($A272,dairy_dataset!$A$1:$Y$4326,MATCH(Filtered_Data!R$1,dairy_dataset!$A$1:$Y$1,0),0)</f>
        <v>#REF!</v>
      </c>
      <c r="S272" t="e">
        <f>VLOOKUP($A272,dairy_dataset!$A$1:$Y$4326,MATCH(Filtered_Data!S$1,dairy_dataset!$A$1:$Y$1,0),0)</f>
        <v>#REF!</v>
      </c>
      <c r="T272" t="e">
        <f>VLOOKUP($A272,dairy_dataset!$A$1:$Y$4326,MATCH(Filtered_Data!T$1,dairy_dataset!$A$1:$Y$1,0),0)</f>
        <v>#REF!</v>
      </c>
      <c r="U272" t="e">
        <f>VLOOKUP($A272,dairy_dataset!$A$1:$Y$4326,MATCH(Filtered_Data!U$1,dairy_dataset!$A$1:$Y$1,0),0)</f>
        <v>#REF!</v>
      </c>
      <c r="V272" t="e">
        <f>VLOOKUP($A272,dairy_dataset!$A$1:$Y$4326,MATCH(Filtered_Data!V$1,dairy_dataset!$A$1:$Y$1,0),0)</f>
        <v>#REF!</v>
      </c>
      <c r="W272" t="e">
        <f>VLOOKUP($A272,dairy_dataset!$A$1:$Y$4326,MATCH(Filtered_Data!W$1,dairy_dataset!$A$1:$Y$1,0),0)</f>
        <v>#REF!</v>
      </c>
      <c r="X272" t="e">
        <f>VLOOKUP($A272,dairy_dataset!$A$1:$Y$4326,MATCH(Filtered_Data!X$1,dairy_dataset!$A$1:$Y$1,0),0)</f>
        <v>#REF!</v>
      </c>
      <c r="Y272" t="e">
        <f>VLOOKUP($A272,dairy_dataset!$A$1:$Y$4326,MATCH(Filtered_Data!Y$1,dairy_dataset!$A$1:$Y$1,0),0)</f>
        <v>#REF!</v>
      </c>
    </row>
    <row r="273" spans="1:25" x14ac:dyDescent="0.3">
      <c r="A273" t="e">
        <f>#REF!&amp;"-"&amp;COUNTA(dairy_dataset!$J$2:J273)</f>
        <v>#REF!</v>
      </c>
      <c r="B273" t="e">
        <f>VLOOKUP($A273,dairy_dataset!$A$1:$Y$4326,MATCH(Filtered_Data!B$1,dairy_dataset!$A$1:$Y$1,0),0)</f>
        <v>#REF!</v>
      </c>
      <c r="C273" t="e">
        <f>VLOOKUP($A273,dairy_dataset!$A$1:$Y$4326,MATCH(Filtered_Data!C$1,dairy_dataset!$A$1:$Y$1,0),0)</f>
        <v>#REF!</v>
      </c>
      <c r="D273" t="e">
        <f>VLOOKUP($A273,dairy_dataset!$A$1:$Y$4326,MATCH(Filtered_Data!D$1,dairy_dataset!$A$1:$Y$1,0),0)</f>
        <v>#REF!</v>
      </c>
      <c r="E273" t="e">
        <f>VLOOKUP($A273,dairy_dataset!$A$1:$Y$4326,MATCH(Filtered_Data!E$1,dairy_dataset!$A$1:$Y$1,0),0)</f>
        <v>#REF!</v>
      </c>
      <c r="F273" t="e">
        <f>VLOOKUP($A273,dairy_dataset!$A$1:$Y$4326,MATCH(Filtered_Data!F$1,dairy_dataset!$A$1:$Y$1,0),0)</f>
        <v>#REF!</v>
      </c>
      <c r="G273" t="e">
        <f>VLOOKUP($A273,dairy_dataset!$A$1:$Y$4326,MATCH(Filtered_Data!G$1,dairy_dataset!$A$1:$Y$1,0),0)</f>
        <v>#REF!</v>
      </c>
      <c r="H273" t="e">
        <f>VLOOKUP($A273,dairy_dataset!$A$1:$Y$4326,MATCH(Filtered_Data!H$1,dairy_dataset!$A$1:$Y$1,0),0)</f>
        <v>#REF!</v>
      </c>
      <c r="I273" t="e">
        <f>VLOOKUP($A273,dairy_dataset!$A$1:$Y$4326,MATCH(Filtered_Data!I$1,dairy_dataset!$A$1:$Y$1,0),0)</f>
        <v>#REF!</v>
      </c>
      <c r="J273" t="e">
        <f>VLOOKUP($A273,dairy_dataset!$A$1:$Y$4326,MATCH(Filtered_Data!J$1,dairy_dataset!$A$1:$Y$1,0),0)</f>
        <v>#REF!</v>
      </c>
      <c r="K273" t="e">
        <f>VLOOKUP($A273,dairy_dataset!$A$1:$Y$4326,MATCH(Filtered_Data!K$1,dairy_dataset!$A$1:$Y$1,0),0)</f>
        <v>#REF!</v>
      </c>
      <c r="L273" t="e">
        <f>VLOOKUP($A273,dairy_dataset!$A$1:$Y$4326,MATCH(Filtered_Data!L$1,dairy_dataset!$A$1:$Y$1,0),0)</f>
        <v>#REF!</v>
      </c>
      <c r="M273" t="e">
        <f>VLOOKUP($A273,dairy_dataset!$A$1:$Y$4326,MATCH(Filtered_Data!M$1,dairy_dataset!$A$1:$Y$1,0),0)</f>
        <v>#REF!</v>
      </c>
      <c r="N273" t="e">
        <f>VLOOKUP($A273,dairy_dataset!$A$1:$Y$4326,MATCH(Filtered_Data!N$1,dairy_dataset!$A$1:$Y$1,0),0)</f>
        <v>#REF!</v>
      </c>
      <c r="O273" t="e">
        <f>VLOOKUP($A273,dairy_dataset!$A$1:$Y$4326,MATCH(Filtered_Data!O$1,dairy_dataset!$A$1:$Y$1,0),0)</f>
        <v>#REF!</v>
      </c>
      <c r="P273" t="e">
        <f>VLOOKUP($A273,dairy_dataset!$A$1:$Y$4326,MATCH(Filtered_Data!P$1,dairy_dataset!$A$1:$Y$1,0),0)</f>
        <v>#REF!</v>
      </c>
      <c r="Q273" t="e">
        <f>VLOOKUP($A273,dairy_dataset!$A$1:$Y$4326,MATCH(Filtered_Data!Q$1,dairy_dataset!$A$1:$Y$1,0),0)</f>
        <v>#REF!</v>
      </c>
      <c r="R273" t="e">
        <f>VLOOKUP($A273,dairy_dataset!$A$1:$Y$4326,MATCH(Filtered_Data!R$1,dairy_dataset!$A$1:$Y$1,0),0)</f>
        <v>#REF!</v>
      </c>
      <c r="S273" t="e">
        <f>VLOOKUP($A273,dairy_dataset!$A$1:$Y$4326,MATCH(Filtered_Data!S$1,dairy_dataset!$A$1:$Y$1,0),0)</f>
        <v>#REF!</v>
      </c>
      <c r="T273" t="e">
        <f>VLOOKUP($A273,dairy_dataset!$A$1:$Y$4326,MATCH(Filtered_Data!T$1,dairy_dataset!$A$1:$Y$1,0),0)</f>
        <v>#REF!</v>
      </c>
      <c r="U273" t="e">
        <f>VLOOKUP($A273,dairy_dataset!$A$1:$Y$4326,MATCH(Filtered_Data!U$1,dairy_dataset!$A$1:$Y$1,0),0)</f>
        <v>#REF!</v>
      </c>
      <c r="V273" t="e">
        <f>VLOOKUP($A273,dairy_dataset!$A$1:$Y$4326,MATCH(Filtered_Data!V$1,dairy_dataset!$A$1:$Y$1,0),0)</f>
        <v>#REF!</v>
      </c>
      <c r="W273" t="e">
        <f>VLOOKUP($A273,dairy_dataset!$A$1:$Y$4326,MATCH(Filtered_Data!W$1,dairy_dataset!$A$1:$Y$1,0),0)</f>
        <v>#REF!</v>
      </c>
      <c r="X273" t="e">
        <f>VLOOKUP($A273,dairy_dataset!$A$1:$Y$4326,MATCH(Filtered_Data!X$1,dairy_dataset!$A$1:$Y$1,0),0)</f>
        <v>#REF!</v>
      </c>
      <c r="Y273" t="e">
        <f>VLOOKUP($A273,dairy_dataset!$A$1:$Y$4326,MATCH(Filtered_Data!Y$1,dairy_dataset!$A$1:$Y$1,0),0)</f>
        <v>#REF!</v>
      </c>
    </row>
    <row r="274" spans="1:25" x14ac:dyDescent="0.3">
      <c r="A274" t="e">
        <f>#REF!&amp;"-"&amp;COUNTA(dairy_dataset!$J$2:J274)</f>
        <v>#REF!</v>
      </c>
      <c r="B274" t="e">
        <f>VLOOKUP($A274,dairy_dataset!$A$1:$Y$4326,MATCH(Filtered_Data!B$1,dairy_dataset!$A$1:$Y$1,0),0)</f>
        <v>#REF!</v>
      </c>
      <c r="C274" t="e">
        <f>VLOOKUP($A274,dairy_dataset!$A$1:$Y$4326,MATCH(Filtered_Data!C$1,dairy_dataset!$A$1:$Y$1,0),0)</f>
        <v>#REF!</v>
      </c>
      <c r="D274" t="e">
        <f>VLOOKUP($A274,dairy_dataset!$A$1:$Y$4326,MATCH(Filtered_Data!D$1,dairy_dataset!$A$1:$Y$1,0),0)</f>
        <v>#REF!</v>
      </c>
      <c r="E274" t="e">
        <f>VLOOKUP($A274,dairy_dataset!$A$1:$Y$4326,MATCH(Filtered_Data!E$1,dairy_dataset!$A$1:$Y$1,0),0)</f>
        <v>#REF!</v>
      </c>
      <c r="F274" t="e">
        <f>VLOOKUP($A274,dairy_dataset!$A$1:$Y$4326,MATCH(Filtered_Data!F$1,dairy_dataset!$A$1:$Y$1,0),0)</f>
        <v>#REF!</v>
      </c>
      <c r="G274" t="e">
        <f>VLOOKUP($A274,dairy_dataset!$A$1:$Y$4326,MATCH(Filtered_Data!G$1,dairy_dataset!$A$1:$Y$1,0),0)</f>
        <v>#REF!</v>
      </c>
      <c r="H274" t="e">
        <f>VLOOKUP($A274,dairy_dataset!$A$1:$Y$4326,MATCH(Filtered_Data!H$1,dairy_dataset!$A$1:$Y$1,0),0)</f>
        <v>#REF!</v>
      </c>
      <c r="I274" t="e">
        <f>VLOOKUP($A274,dairy_dataset!$A$1:$Y$4326,MATCH(Filtered_Data!I$1,dairy_dataset!$A$1:$Y$1,0),0)</f>
        <v>#REF!</v>
      </c>
      <c r="J274" t="e">
        <f>VLOOKUP($A274,dairy_dataset!$A$1:$Y$4326,MATCH(Filtered_Data!J$1,dairy_dataset!$A$1:$Y$1,0),0)</f>
        <v>#REF!</v>
      </c>
      <c r="K274" t="e">
        <f>VLOOKUP($A274,dairy_dataset!$A$1:$Y$4326,MATCH(Filtered_Data!K$1,dairy_dataset!$A$1:$Y$1,0),0)</f>
        <v>#REF!</v>
      </c>
      <c r="L274" t="e">
        <f>VLOOKUP($A274,dairy_dataset!$A$1:$Y$4326,MATCH(Filtered_Data!L$1,dairy_dataset!$A$1:$Y$1,0),0)</f>
        <v>#REF!</v>
      </c>
      <c r="M274" t="e">
        <f>VLOOKUP($A274,dairy_dataset!$A$1:$Y$4326,MATCH(Filtered_Data!M$1,dairy_dataset!$A$1:$Y$1,0),0)</f>
        <v>#REF!</v>
      </c>
      <c r="N274" t="e">
        <f>VLOOKUP($A274,dairy_dataset!$A$1:$Y$4326,MATCH(Filtered_Data!N$1,dairy_dataset!$A$1:$Y$1,0),0)</f>
        <v>#REF!</v>
      </c>
      <c r="O274" t="e">
        <f>VLOOKUP($A274,dairy_dataset!$A$1:$Y$4326,MATCH(Filtered_Data!O$1,dairy_dataset!$A$1:$Y$1,0),0)</f>
        <v>#REF!</v>
      </c>
      <c r="P274" t="e">
        <f>VLOOKUP($A274,dairy_dataset!$A$1:$Y$4326,MATCH(Filtered_Data!P$1,dairy_dataset!$A$1:$Y$1,0),0)</f>
        <v>#REF!</v>
      </c>
      <c r="Q274" t="e">
        <f>VLOOKUP($A274,dairy_dataset!$A$1:$Y$4326,MATCH(Filtered_Data!Q$1,dairy_dataset!$A$1:$Y$1,0),0)</f>
        <v>#REF!</v>
      </c>
      <c r="R274" t="e">
        <f>VLOOKUP($A274,dairy_dataset!$A$1:$Y$4326,MATCH(Filtered_Data!R$1,dairy_dataset!$A$1:$Y$1,0),0)</f>
        <v>#REF!</v>
      </c>
      <c r="S274" t="e">
        <f>VLOOKUP($A274,dairy_dataset!$A$1:$Y$4326,MATCH(Filtered_Data!S$1,dairy_dataset!$A$1:$Y$1,0),0)</f>
        <v>#REF!</v>
      </c>
      <c r="T274" t="e">
        <f>VLOOKUP($A274,dairy_dataset!$A$1:$Y$4326,MATCH(Filtered_Data!T$1,dairy_dataset!$A$1:$Y$1,0),0)</f>
        <v>#REF!</v>
      </c>
      <c r="U274" t="e">
        <f>VLOOKUP($A274,dairy_dataset!$A$1:$Y$4326,MATCH(Filtered_Data!U$1,dairy_dataset!$A$1:$Y$1,0),0)</f>
        <v>#REF!</v>
      </c>
      <c r="V274" t="e">
        <f>VLOOKUP($A274,dairy_dataset!$A$1:$Y$4326,MATCH(Filtered_Data!V$1,dairy_dataset!$A$1:$Y$1,0),0)</f>
        <v>#REF!</v>
      </c>
      <c r="W274" t="e">
        <f>VLOOKUP($A274,dairy_dataset!$A$1:$Y$4326,MATCH(Filtered_Data!W$1,dairy_dataset!$A$1:$Y$1,0),0)</f>
        <v>#REF!</v>
      </c>
      <c r="X274" t="e">
        <f>VLOOKUP($A274,dairy_dataset!$A$1:$Y$4326,MATCH(Filtered_Data!X$1,dairy_dataset!$A$1:$Y$1,0),0)</f>
        <v>#REF!</v>
      </c>
      <c r="Y274" t="e">
        <f>VLOOKUP($A274,dairy_dataset!$A$1:$Y$4326,MATCH(Filtered_Data!Y$1,dairy_dataset!$A$1:$Y$1,0),0)</f>
        <v>#REF!</v>
      </c>
    </row>
    <row r="275" spans="1:25" x14ac:dyDescent="0.3">
      <c r="A275" t="e">
        <f>#REF!&amp;"-"&amp;COUNTA(dairy_dataset!$J$2:J275)</f>
        <v>#REF!</v>
      </c>
      <c r="B275" t="e">
        <f>VLOOKUP($A275,dairy_dataset!$A$1:$Y$4326,MATCH(Filtered_Data!B$1,dairy_dataset!$A$1:$Y$1,0),0)</f>
        <v>#REF!</v>
      </c>
      <c r="C275" t="e">
        <f>VLOOKUP($A275,dairy_dataset!$A$1:$Y$4326,MATCH(Filtered_Data!C$1,dairy_dataset!$A$1:$Y$1,0),0)</f>
        <v>#REF!</v>
      </c>
      <c r="D275" t="e">
        <f>VLOOKUP($A275,dairy_dataset!$A$1:$Y$4326,MATCH(Filtered_Data!D$1,dairy_dataset!$A$1:$Y$1,0),0)</f>
        <v>#REF!</v>
      </c>
      <c r="E275" t="e">
        <f>VLOOKUP($A275,dairy_dataset!$A$1:$Y$4326,MATCH(Filtered_Data!E$1,dairy_dataset!$A$1:$Y$1,0),0)</f>
        <v>#REF!</v>
      </c>
      <c r="F275" t="e">
        <f>VLOOKUP($A275,dairy_dataset!$A$1:$Y$4326,MATCH(Filtered_Data!F$1,dairy_dataset!$A$1:$Y$1,0),0)</f>
        <v>#REF!</v>
      </c>
      <c r="G275" t="e">
        <f>VLOOKUP($A275,dairy_dataset!$A$1:$Y$4326,MATCH(Filtered_Data!G$1,dairy_dataset!$A$1:$Y$1,0),0)</f>
        <v>#REF!</v>
      </c>
      <c r="H275" t="e">
        <f>VLOOKUP($A275,dairy_dataset!$A$1:$Y$4326,MATCH(Filtered_Data!H$1,dairy_dataset!$A$1:$Y$1,0),0)</f>
        <v>#REF!</v>
      </c>
      <c r="I275" t="e">
        <f>VLOOKUP($A275,dairy_dataset!$A$1:$Y$4326,MATCH(Filtered_Data!I$1,dairy_dataset!$A$1:$Y$1,0),0)</f>
        <v>#REF!</v>
      </c>
      <c r="J275" t="e">
        <f>VLOOKUP($A275,dairy_dataset!$A$1:$Y$4326,MATCH(Filtered_Data!J$1,dairy_dataset!$A$1:$Y$1,0),0)</f>
        <v>#REF!</v>
      </c>
      <c r="K275" t="e">
        <f>VLOOKUP($A275,dairy_dataset!$A$1:$Y$4326,MATCH(Filtered_Data!K$1,dairy_dataset!$A$1:$Y$1,0),0)</f>
        <v>#REF!</v>
      </c>
      <c r="L275" t="e">
        <f>VLOOKUP($A275,dairy_dataset!$A$1:$Y$4326,MATCH(Filtered_Data!L$1,dairy_dataset!$A$1:$Y$1,0),0)</f>
        <v>#REF!</v>
      </c>
      <c r="M275" t="e">
        <f>VLOOKUP($A275,dairy_dataset!$A$1:$Y$4326,MATCH(Filtered_Data!M$1,dairy_dataset!$A$1:$Y$1,0),0)</f>
        <v>#REF!</v>
      </c>
      <c r="N275" t="e">
        <f>VLOOKUP($A275,dairy_dataset!$A$1:$Y$4326,MATCH(Filtered_Data!N$1,dairy_dataset!$A$1:$Y$1,0),0)</f>
        <v>#REF!</v>
      </c>
      <c r="O275" t="e">
        <f>VLOOKUP($A275,dairy_dataset!$A$1:$Y$4326,MATCH(Filtered_Data!O$1,dairy_dataset!$A$1:$Y$1,0),0)</f>
        <v>#REF!</v>
      </c>
      <c r="P275" t="e">
        <f>VLOOKUP($A275,dairy_dataset!$A$1:$Y$4326,MATCH(Filtered_Data!P$1,dairy_dataset!$A$1:$Y$1,0),0)</f>
        <v>#REF!</v>
      </c>
      <c r="Q275" t="e">
        <f>VLOOKUP($A275,dairy_dataset!$A$1:$Y$4326,MATCH(Filtered_Data!Q$1,dairy_dataset!$A$1:$Y$1,0),0)</f>
        <v>#REF!</v>
      </c>
      <c r="R275" t="e">
        <f>VLOOKUP($A275,dairy_dataset!$A$1:$Y$4326,MATCH(Filtered_Data!R$1,dairy_dataset!$A$1:$Y$1,0),0)</f>
        <v>#REF!</v>
      </c>
      <c r="S275" t="e">
        <f>VLOOKUP($A275,dairy_dataset!$A$1:$Y$4326,MATCH(Filtered_Data!S$1,dairy_dataset!$A$1:$Y$1,0),0)</f>
        <v>#REF!</v>
      </c>
      <c r="T275" t="e">
        <f>VLOOKUP($A275,dairy_dataset!$A$1:$Y$4326,MATCH(Filtered_Data!T$1,dairy_dataset!$A$1:$Y$1,0),0)</f>
        <v>#REF!</v>
      </c>
      <c r="U275" t="e">
        <f>VLOOKUP($A275,dairy_dataset!$A$1:$Y$4326,MATCH(Filtered_Data!U$1,dairy_dataset!$A$1:$Y$1,0),0)</f>
        <v>#REF!</v>
      </c>
      <c r="V275" t="e">
        <f>VLOOKUP($A275,dairy_dataset!$A$1:$Y$4326,MATCH(Filtered_Data!V$1,dairy_dataset!$A$1:$Y$1,0),0)</f>
        <v>#REF!</v>
      </c>
      <c r="W275" t="e">
        <f>VLOOKUP($A275,dairy_dataset!$A$1:$Y$4326,MATCH(Filtered_Data!W$1,dairy_dataset!$A$1:$Y$1,0),0)</f>
        <v>#REF!</v>
      </c>
      <c r="X275" t="e">
        <f>VLOOKUP($A275,dairy_dataset!$A$1:$Y$4326,MATCH(Filtered_Data!X$1,dairy_dataset!$A$1:$Y$1,0),0)</f>
        <v>#REF!</v>
      </c>
      <c r="Y275" t="e">
        <f>VLOOKUP($A275,dairy_dataset!$A$1:$Y$4326,MATCH(Filtered_Data!Y$1,dairy_dataset!$A$1:$Y$1,0),0)</f>
        <v>#REF!</v>
      </c>
    </row>
    <row r="276" spans="1:25" x14ac:dyDescent="0.3">
      <c r="A276" t="e">
        <f>#REF!&amp;"-"&amp;COUNTA(dairy_dataset!$J$2:J276)</f>
        <v>#REF!</v>
      </c>
      <c r="B276" t="e">
        <f>VLOOKUP($A276,dairy_dataset!$A$1:$Y$4326,MATCH(Filtered_Data!B$1,dairy_dataset!$A$1:$Y$1,0),0)</f>
        <v>#REF!</v>
      </c>
      <c r="C276" t="e">
        <f>VLOOKUP($A276,dairy_dataset!$A$1:$Y$4326,MATCH(Filtered_Data!C$1,dairy_dataset!$A$1:$Y$1,0),0)</f>
        <v>#REF!</v>
      </c>
      <c r="D276" t="e">
        <f>VLOOKUP($A276,dairy_dataset!$A$1:$Y$4326,MATCH(Filtered_Data!D$1,dairy_dataset!$A$1:$Y$1,0),0)</f>
        <v>#REF!</v>
      </c>
      <c r="E276" t="e">
        <f>VLOOKUP($A276,dairy_dataset!$A$1:$Y$4326,MATCH(Filtered_Data!E$1,dairy_dataset!$A$1:$Y$1,0),0)</f>
        <v>#REF!</v>
      </c>
      <c r="F276" t="e">
        <f>VLOOKUP($A276,dairy_dataset!$A$1:$Y$4326,MATCH(Filtered_Data!F$1,dairy_dataset!$A$1:$Y$1,0),0)</f>
        <v>#REF!</v>
      </c>
      <c r="G276" t="e">
        <f>VLOOKUP($A276,dairy_dataset!$A$1:$Y$4326,MATCH(Filtered_Data!G$1,dairy_dataset!$A$1:$Y$1,0),0)</f>
        <v>#REF!</v>
      </c>
      <c r="H276" t="e">
        <f>VLOOKUP($A276,dairy_dataset!$A$1:$Y$4326,MATCH(Filtered_Data!H$1,dairy_dataset!$A$1:$Y$1,0),0)</f>
        <v>#REF!</v>
      </c>
      <c r="I276" t="e">
        <f>VLOOKUP($A276,dairy_dataset!$A$1:$Y$4326,MATCH(Filtered_Data!I$1,dairy_dataset!$A$1:$Y$1,0),0)</f>
        <v>#REF!</v>
      </c>
      <c r="J276" t="e">
        <f>VLOOKUP($A276,dairy_dataset!$A$1:$Y$4326,MATCH(Filtered_Data!J$1,dairy_dataset!$A$1:$Y$1,0),0)</f>
        <v>#REF!</v>
      </c>
      <c r="K276" t="e">
        <f>VLOOKUP($A276,dairy_dataset!$A$1:$Y$4326,MATCH(Filtered_Data!K$1,dairy_dataset!$A$1:$Y$1,0),0)</f>
        <v>#REF!</v>
      </c>
      <c r="L276" t="e">
        <f>VLOOKUP($A276,dairy_dataset!$A$1:$Y$4326,MATCH(Filtered_Data!L$1,dairy_dataset!$A$1:$Y$1,0),0)</f>
        <v>#REF!</v>
      </c>
      <c r="M276" t="e">
        <f>VLOOKUP($A276,dairy_dataset!$A$1:$Y$4326,MATCH(Filtered_Data!M$1,dairy_dataset!$A$1:$Y$1,0),0)</f>
        <v>#REF!</v>
      </c>
      <c r="N276" t="e">
        <f>VLOOKUP($A276,dairy_dataset!$A$1:$Y$4326,MATCH(Filtered_Data!N$1,dairy_dataset!$A$1:$Y$1,0),0)</f>
        <v>#REF!</v>
      </c>
      <c r="O276" t="e">
        <f>VLOOKUP($A276,dairy_dataset!$A$1:$Y$4326,MATCH(Filtered_Data!O$1,dairy_dataset!$A$1:$Y$1,0),0)</f>
        <v>#REF!</v>
      </c>
      <c r="P276" t="e">
        <f>VLOOKUP($A276,dairy_dataset!$A$1:$Y$4326,MATCH(Filtered_Data!P$1,dairy_dataset!$A$1:$Y$1,0),0)</f>
        <v>#REF!</v>
      </c>
      <c r="Q276" t="e">
        <f>VLOOKUP($A276,dairy_dataset!$A$1:$Y$4326,MATCH(Filtered_Data!Q$1,dairy_dataset!$A$1:$Y$1,0),0)</f>
        <v>#REF!</v>
      </c>
      <c r="R276" t="e">
        <f>VLOOKUP($A276,dairy_dataset!$A$1:$Y$4326,MATCH(Filtered_Data!R$1,dairy_dataset!$A$1:$Y$1,0),0)</f>
        <v>#REF!</v>
      </c>
      <c r="S276" t="e">
        <f>VLOOKUP($A276,dairy_dataset!$A$1:$Y$4326,MATCH(Filtered_Data!S$1,dairy_dataset!$A$1:$Y$1,0),0)</f>
        <v>#REF!</v>
      </c>
      <c r="T276" t="e">
        <f>VLOOKUP($A276,dairy_dataset!$A$1:$Y$4326,MATCH(Filtered_Data!T$1,dairy_dataset!$A$1:$Y$1,0),0)</f>
        <v>#REF!</v>
      </c>
      <c r="U276" t="e">
        <f>VLOOKUP($A276,dairy_dataset!$A$1:$Y$4326,MATCH(Filtered_Data!U$1,dairy_dataset!$A$1:$Y$1,0),0)</f>
        <v>#REF!</v>
      </c>
      <c r="V276" t="e">
        <f>VLOOKUP($A276,dairy_dataset!$A$1:$Y$4326,MATCH(Filtered_Data!V$1,dairy_dataset!$A$1:$Y$1,0),0)</f>
        <v>#REF!</v>
      </c>
      <c r="W276" t="e">
        <f>VLOOKUP($A276,dairy_dataset!$A$1:$Y$4326,MATCH(Filtered_Data!W$1,dairy_dataset!$A$1:$Y$1,0),0)</f>
        <v>#REF!</v>
      </c>
      <c r="X276" t="e">
        <f>VLOOKUP($A276,dairy_dataset!$A$1:$Y$4326,MATCH(Filtered_Data!X$1,dairy_dataset!$A$1:$Y$1,0),0)</f>
        <v>#REF!</v>
      </c>
      <c r="Y276" t="e">
        <f>VLOOKUP($A276,dairy_dataset!$A$1:$Y$4326,MATCH(Filtered_Data!Y$1,dairy_dataset!$A$1:$Y$1,0),0)</f>
        <v>#REF!</v>
      </c>
    </row>
    <row r="277" spans="1:25" x14ac:dyDescent="0.3">
      <c r="A277" t="e">
        <f>#REF!&amp;"-"&amp;COUNTA(dairy_dataset!$J$2:J277)</f>
        <v>#REF!</v>
      </c>
      <c r="B277" t="e">
        <f>VLOOKUP($A277,dairy_dataset!$A$1:$Y$4326,MATCH(Filtered_Data!B$1,dairy_dataset!$A$1:$Y$1,0),0)</f>
        <v>#REF!</v>
      </c>
      <c r="C277" t="e">
        <f>VLOOKUP($A277,dairy_dataset!$A$1:$Y$4326,MATCH(Filtered_Data!C$1,dairy_dataset!$A$1:$Y$1,0),0)</f>
        <v>#REF!</v>
      </c>
      <c r="D277" t="e">
        <f>VLOOKUP($A277,dairy_dataset!$A$1:$Y$4326,MATCH(Filtered_Data!D$1,dairy_dataset!$A$1:$Y$1,0),0)</f>
        <v>#REF!</v>
      </c>
      <c r="E277" t="e">
        <f>VLOOKUP($A277,dairy_dataset!$A$1:$Y$4326,MATCH(Filtered_Data!E$1,dairy_dataset!$A$1:$Y$1,0),0)</f>
        <v>#REF!</v>
      </c>
      <c r="F277" t="e">
        <f>VLOOKUP($A277,dairy_dataset!$A$1:$Y$4326,MATCH(Filtered_Data!F$1,dairy_dataset!$A$1:$Y$1,0),0)</f>
        <v>#REF!</v>
      </c>
      <c r="G277" t="e">
        <f>VLOOKUP($A277,dairy_dataset!$A$1:$Y$4326,MATCH(Filtered_Data!G$1,dairy_dataset!$A$1:$Y$1,0),0)</f>
        <v>#REF!</v>
      </c>
      <c r="H277" t="e">
        <f>VLOOKUP($A277,dairy_dataset!$A$1:$Y$4326,MATCH(Filtered_Data!H$1,dairy_dataset!$A$1:$Y$1,0),0)</f>
        <v>#REF!</v>
      </c>
      <c r="I277" t="e">
        <f>VLOOKUP($A277,dairy_dataset!$A$1:$Y$4326,MATCH(Filtered_Data!I$1,dairy_dataset!$A$1:$Y$1,0),0)</f>
        <v>#REF!</v>
      </c>
      <c r="J277" t="e">
        <f>VLOOKUP($A277,dairy_dataset!$A$1:$Y$4326,MATCH(Filtered_Data!J$1,dairy_dataset!$A$1:$Y$1,0),0)</f>
        <v>#REF!</v>
      </c>
      <c r="K277" t="e">
        <f>VLOOKUP($A277,dairy_dataset!$A$1:$Y$4326,MATCH(Filtered_Data!K$1,dairy_dataset!$A$1:$Y$1,0),0)</f>
        <v>#REF!</v>
      </c>
      <c r="L277" t="e">
        <f>VLOOKUP($A277,dairy_dataset!$A$1:$Y$4326,MATCH(Filtered_Data!L$1,dairy_dataset!$A$1:$Y$1,0),0)</f>
        <v>#REF!</v>
      </c>
      <c r="M277" t="e">
        <f>VLOOKUP($A277,dairy_dataset!$A$1:$Y$4326,MATCH(Filtered_Data!M$1,dairy_dataset!$A$1:$Y$1,0),0)</f>
        <v>#REF!</v>
      </c>
      <c r="N277" t="e">
        <f>VLOOKUP($A277,dairy_dataset!$A$1:$Y$4326,MATCH(Filtered_Data!N$1,dairy_dataset!$A$1:$Y$1,0),0)</f>
        <v>#REF!</v>
      </c>
      <c r="O277" t="e">
        <f>VLOOKUP($A277,dairy_dataset!$A$1:$Y$4326,MATCH(Filtered_Data!O$1,dairy_dataset!$A$1:$Y$1,0),0)</f>
        <v>#REF!</v>
      </c>
      <c r="P277" t="e">
        <f>VLOOKUP($A277,dairy_dataset!$A$1:$Y$4326,MATCH(Filtered_Data!P$1,dairy_dataset!$A$1:$Y$1,0),0)</f>
        <v>#REF!</v>
      </c>
      <c r="Q277" t="e">
        <f>VLOOKUP($A277,dairy_dataset!$A$1:$Y$4326,MATCH(Filtered_Data!Q$1,dairy_dataset!$A$1:$Y$1,0),0)</f>
        <v>#REF!</v>
      </c>
      <c r="R277" t="e">
        <f>VLOOKUP($A277,dairy_dataset!$A$1:$Y$4326,MATCH(Filtered_Data!R$1,dairy_dataset!$A$1:$Y$1,0),0)</f>
        <v>#REF!</v>
      </c>
      <c r="S277" t="e">
        <f>VLOOKUP($A277,dairy_dataset!$A$1:$Y$4326,MATCH(Filtered_Data!S$1,dairy_dataset!$A$1:$Y$1,0),0)</f>
        <v>#REF!</v>
      </c>
      <c r="T277" t="e">
        <f>VLOOKUP($A277,dairy_dataset!$A$1:$Y$4326,MATCH(Filtered_Data!T$1,dairy_dataset!$A$1:$Y$1,0),0)</f>
        <v>#REF!</v>
      </c>
      <c r="U277" t="e">
        <f>VLOOKUP($A277,dairy_dataset!$A$1:$Y$4326,MATCH(Filtered_Data!U$1,dairy_dataset!$A$1:$Y$1,0),0)</f>
        <v>#REF!</v>
      </c>
      <c r="V277" t="e">
        <f>VLOOKUP($A277,dairy_dataset!$A$1:$Y$4326,MATCH(Filtered_Data!V$1,dairy_dataset!$A$1:$Y$1,0),0)</f>
        <v>#REF!</v>
      </c>
      <c r="W277" t="e">
        <f>VLOOKUP($A277,dairy_dataset!$A$1:$Y$4326,MATCH(Filtered_Data!W$1,dairy_dataset!$A$1:$Y$1,0),0)</f>
        <v>#REF!</v>
      </c>
      <c r="X277" t="e">
        <f>VLOOKUP($A277,dairy_dataset!$A$1:$Y$4326,MATCH(Filtered_Data!X$1,dairy_dataset!$A$1:$Y$1,0),0)</f>
        <v>#REF!</v>
      </c>
      <c r="Y277" t="e">
        <f>VLOOKUP($A277,dairy_dataset!$A$1:$Y$4326,MATCH(Filtered_Data!Y$1,dairy_dataset!$A$1:$Y$1,0),0)</f>
        <v>#REF!</v>
      </c>
    </row>
    <row r="278" spans="1:25" x14ac:dyDescent="0.3">
      <c r="A278" t="e">
        <f>#REF!&amp;"-"&amp;COUNTA(dairy_dataset!$J$2:J278)</f>
        <v>#REF!</v>
      </c>
      <c r="B278" t="e">
        <f>VLOOKUP($A278,dairy_dataset!$A$1:$Y$4326,MATCH(Filtered_Data!B$1,dairy_dataset!$A$1:$Y$1,0),0)</f>
        <v>#REF!</v>
      </c>
      <c r="C278" t="e">
        <f>VLOOKUP($A278,dairy_dataset!$A$1:$Y$4326,MATCH(Filtered_Data!C$1,dairy_dataset!$A$1:$Y$1,0),0)</f>
        <v>#REF!</v>
      </c>
      <c r="D278" t="e">
        <f>VLOOKUP($A278,dairy_dataset!$A$1:$Y$4326,MATCH(Filtered_Data!D$1,dairy_dataset!$A$1:$Y$1,0),0)</f>
        <v>#REF!</v>
      </c>
      <c r="E278" t="e">
        <f>VLOOKUP($A278,dairy_dataset!$A$1:$Y$4326,MATCH(Filtered_Data!E$1,dairy_dataset!$A$1:$Y$1,0),0)</f>
        <v>#REF!</v>
      </c>
      <c r="F278" t="e">
        <f>VLOOKUP($A278,dairy_dataset!$A$1:$Y$4326,MATCH(Filtered_Data!F$1,dairy_dataset!$A$1:$Y$1,0),0)</f>
        <v>#REF!</v>
      </c>
      <c r="G278" t="e">
        <f>VLOOKUP($A278,dairy_dataset!$A$1:$Y$4326,MATCH(Filtered_Data!G$1,dairy_dataset!$A$1:$Y$1,0),0)</f>
        <v>#REF!</v>
      </c>
      <c r="H278" t="e">
        <f>VLOOKUP($A278,dairy_dataset!$A$1:$Y$4326,MATCH(Filtered_Data!H$1,dairy_dataset!$A$1:$Y$1,0),0)</f>
        <v>#REF!</v>
      </c>
      <c r="I278" t="e">
        <f>VLOOKUP($A278,dairy_dataset!$A$1:$Y$4326,MATCH(Filtered_Data!I$1,dairy_dataset!$A$1:$Y$1,0),0)</f>
        <v>#REF!</v>
      </c>
      <c r="J278" t="e">
        <f>VLOOKUP($A278,dairy_dataset!$A$1:$Y$4326,MATCH(Filtered_Data!J$1,dairy_dataset!$A$1:$Y$1,0),0)</f>
        <v>#REF!</v>
      </c>
      <c r="K278" t="e">
        <f>VLOOKUP($A278,dairy_dataset!$A$1:$Y$4326,MATCH(Filtered_Data!K$1,dairy_dataset!$A$1:$Y$1,0),0)</f>
        <v>#REF!</v>
      </c>
      <c r="L278" t="e">
        <f>VLOOKUP($A278,dairy_dataset!$A$1:$Y$4326,MATCH(Filtered_Data!L$1,dairy_dataset!$A$1:$Y$1,0),0)</f>
        <v>#REF!</v>
      </c>
      <c r="M278" t="e">
        <f>VLOOKUP($A278,dairy_dataset!$A$1:$Y$4326,MATCH(Filtered_Data!M$1,dairy_dataset!$A$1:$Y$1,0),0)</f>
        <v>#REF!</v>
      </c>
      <c r="N278" t="e">
        <f>VLOOKUP($A278,dairy_dataset!$A$1:$Y$4326,MATCH(Filtered_Data!N$1,dairy_dataset!$A$1:$Y$1,0),0)</f>
        <v>#REF!</v>
      </c>
      <c r="O278" t="e">
        <f>VLOOKUP($A278,dairy_dataset!$A$1:$Y$4326,MATCH(Filtered_Data!O$1,dairy_dataset!$A$1:$Y$1,0),0)</f>
        <v>#REF!</v>
      </c>
      <c r="P278" t="e">
        <f>VLOOKUP($A278,dairy_dataset!$A$1:$Y$4326,MATCH(Filtered_Data!P$1,dairy_dataset!$A$1:$Y$1,0),0)</f>
        <v>#REF!</v>
      </c>
      <c r="Q278" t="e">
        <f>VLOOKUP($A278,dairy_dataset!$A$1:$Y$4326,MATCH(Filtered_Data!Q$1,dairy_dataset!$A$1:$Y$1,0),0)</f>
        <v>#REF!</v>
      </c>
      <c r="R278" t="e">
        <f>VLOOKUP($A278,dairy_dataset!$A$1:$Y$4326,MATCH(Filtered_Data!R$1,dairy_dataset!$A$1:$Y$1,0),0)</f>
        <v>#REF!</v>
      </c>
      <c r="S278" t="e">
        <f>VLOOKUP($A278,dairy_dataset!$A$1:$Y$4326,MATCH(Filtered_Data!S$1,dairy_dataset!$A$1:$Y$1,0),0)</f>
        <v>#REF!</v>
      </c>
      <c r="T278" t="e">
        <f>VLOOKUP($A278,dairy_dataset!$A$1:$Y$4326,MATCH(Filtered_Data!T$1,dairy_dataset!$A$1:$Y$1,0),0)</f>
        <v>#REF!</v>
      </c>
      <c r="U278" t="e">
        <f>VLOOKUP($A278,dairy_dataset!$A$1:$Y$4326,MATCH(Filtered_Data!U$1,dairy_dataset!$A$1:$Y$1,0),0)</f>
        <v>#REF!</v>
      </c>
      <c r="V278" t="e">
        <f>VLOOKUP($A278,dairy_dataset!$A$1:$Y$4326,MATCH(Filtered_Data!V$1,dairy_dataset!$A$1:$Y$1,0),0)</f>
        <v>#REF!</v>
      </c>
      <c r="W278" t="e">
        <f>VLOOKUP($A278,dairy_dataset!$A$1:$Y$4326,MATCH(Filtered_Data!W$1,dairy_dataset!$A$1:$Y$1,0),0)</f>
        <v>#REF!</v>
      </c>
      <c r="X278" t="e">
        <f>VLOOKUP($A278,dairy_dataset!$A$1:$Y$4326,MATCH(Filtered_Data!X$1,dairy_dataset!$A$1:$Y$1,0),0)</f>
        <v>#REF!</v>
      </c>
      <c r="Y278" t="e">
        <f>VLOOKUP($A278,dairy_dataset!$A$1:$Y$4326,MATCH(Filtered_Data!Y$1,dairy_dataset!$A$1:$Y$1,0),0)</f>
        <v>#REF!</v>
      </c>
    </row>
    <row r="279" spans="1:25" x14ac:dyDescent="0.3">
      <c r="A279" t="e">
        <f>#REF!&amp;"-"&amp;COUNTA(dairy_dataset!$J$2:J279)</f>
        <v>#REF!</v>
      </c>
      <c r="B279" t="e">
        <f>VLOOKUP($A279,dairy_dataset!$A$1:$Y$4326,MATCH(Filtered_Data!B$1,dairy_dataset!$A$1:$Y$1,0),0)</f>
        <v>#REF!</v>
      </c>
      <c r="C279" t="e">
        <f>VLOOKUP($A279,dairy_dataset!$A$1:$Y$4326,MATCH(Filtered_Data!C$1,dairy_dataset!$A$1:$Y$1,0),0)</f>
        <v>#REF!</v>
      </c>
      <c r="D279" t="e">
        <f>VLOOKUP($A279,dairy_dataset!$A$1:$Y$4326,MATCH(Filtered_Data!D$1,dairy_dataset!$A$1:$Y$1,0),0)</f>
        <v>#REF!</v>
      </c>
      <c r="E279" t="e">
        <f>VLOOKUP($A279,dairy_dataset!$A$1:$Y$4326,MATCH(Filtered_Data!E$1,dairy_dataset!$A$1:$Y$1,0),0)</f>
        <v>#REF!</v>
      </c>
      <c r="F279" t="e">
        <f>VLOOKUP($A279,dairy_dataset!$A$1:$Y$4326,MATCH(Filtered_Data!F$1,dairy_dataset!$A$1:$Y$1,0),0)</f>
        <v>#REF!</v>
      </c>
      <c r="G279" t="e">
        <f>VLOOKUP($A279,dairy_dataset!$A$1:$Y$4326,MATCH(Filtered_Data!G$1,dairy_dataset!$A$1:$Y$1,0),0)</f>
        <v>#REF!</v>
      </c>
      <c r="H279" t="e">
        <f>VLOOKUP($A279,dairy_dataset!$A$1:$Y$4326,MATCH(Filtered_Data!H$1,dairy_dataset!$A$1:$Y$1,0),0)</f>
        <v>#REF!</v>
      </c>
      <c r="I279" t="e">
        <f>VLOOKUP($A279,dairy_dataset!$A$1:$Y$4326,MATCH(Filtered_Data!I$1,dairy_dataset!$A$1:$Y$1,0),0)</f>
        <v>#REF!</v>
      </c>
      <c r="J279" t="e">
        <f>VLOOKUP($A279,dairy_dataset!$A$1:$Y$4326,MATCH(Filtered_Data!J$1,dairy_dataset!$A$1:$Y$1,0),0)</f>
        <v>#REF!</v>
      </c>
      <c r="K279" t="e">
        <f>VLOOKUP($A279,dairy_dataset!$A$1:$Y$4326,MATCH(Filtered_Data!K$1,dairy_dataset!$A$1:$Y$1,0),0)</f>
        <v>#REF!</v>
      </c>
      <c r="L279" t="e">
        <f>VLOOKUP($A279,dairy_dataset!$A$1:$Y$4326,MATCH(Filtered_Data!L$1,dairy_dataset!$A$1:$Y$1,0),0)</f>
        <v>#REF!</v>
      </c>
      <c r="M279" t="e">
        <f>VLOOKUP($A279,dairy_dataset!$A$1:$Y$4326,MATCH(Filtered_Data!M$1,dairy_dataset!$A$1:$Y$1,0),0)</f>
        <v>#REF!</v>
      </c>
      <c r="N279" t="e">
        <f>VLOOKUP($A279,dairy_dataset!$A$1:$Y$4326,MATCH(Filtered_Data!N$1,dairy_dataset!$A$1:$Y$1,0),0)</f>
        <v>#REF!</v>
      </c>
      <c r="O279" t="e">
        <f>VLOOKUP($A279,dairy_dataset!$A$1:$Y$4326,MATCH(Filtered_Data!O$1,dairy_dataset!$A$1:$Y$1,0),0)</f>
        <v>#REF!</v>
      </c>
      <c r="P279" t="e">
        <f>VLOOKUP($A279,dairy_dataset!$A$1:$Y$4326,MATCH(Filtered_Data!P$1,dairy_dataset!$A$1:$Y$1,0),0)</f>
        <v>#REF!</v>
      </c>
      <c r="Q279" t="e">
        <f>VLOOKUP($A279,dairy_dataset!$A$1:$Y$4326,MATCH(Filtered_Data!Q$1,dairy_dataset!$A$1:$Y$1,0),0)</f>
        <v>#REF!</v>
      </c>
      <c r="R279" t="e">
        <f>VLOOKUP($A279,dairy_dataset!$A$1:$Y$4326,MATCH(Filtered_Data!R$1,dairy_dataset!$A$1:$Y$1,0),0)</f>
        <v>#REF!</v>
      </c>
      <c r="S279" t="e">
        <f>VLOOKUP($A279,dairy_dataset!$A$1:$Y$4326,MATCH(Filtered_Data!S$1,dairy_dataset!$A$1:$Y$1,0),0)</f>
        <v>#REF!</v>
      </c>
      <c r="T279" t="e">
        <f>VLOOKUP($A279,dairy_dataset!$A$1:$Y$4326,MATCH(Filtered_Data!T$1,dairy_dataset!$A$1:$Y$1,0),0)</f>
        <v>#REF!</v>
      </c>
      <c r="U279" t="e">
        <f>VLOOKUP($A279,dairy_dataset!$A$1:$Y$4326,MATCH(Filtered_Data!U$1,dairy_dataset!$A$1:$Y$1,0),0)</f>
        <v>#REF!</v>
      </c>
      <c r="V279" t="e">
        <f>VLOOKUP($A279,dairy_dataset!$A$1:$Y$4326,MATCH(Filtered_Data!V$1,dairy_dataset!$A$1:$Y$1,0),0)</f>
        <v>#REF!</v>
      </c>
      <c r="W279" t="e">
        <f>VLOOKUP($A279,dairy_dataset!$A$1:$Y$4326,MATCH(Filtered_Data!W$1,dairy_dataset!$A$1:$Y$1,0),0)</f>
        <v>#REF!</v>
      </c>
      <c r="X279" t="e">
        <f>VLOOKUP($A279,dairy_dataset!$A$1:$Y$4326,MATCH(Filtered_Data!X$1,dairy_dataset!$A$1:$Y$1,0),0)</f>
        <v>#REF!</v>
      </c>
      <c r="Y279" t="e">
        <f>VLOOKUP($A279,dairy_dataset!$A$1:$Y$4326,MATCH(Filtered_Data!Y$1,dairy_dataset!$A$1:$Y$1,0),0)</f>
        <v>#REF!</v>
      </c>
    </row>
    <row r="280" spans="1:25" x14ac:dyDescent="0.3">
      <c r="A280" t="e">
        <f>#REF!&amp;"-"&amp;COUNTA(dairy_dataset!$J$2:J280)</f>
        <v>#REF!</v>
      </c>
      <c r="B280" t="e">
        <f>VLOOKUP($A280,dairy_dataset!$A$1:$Y$4326,MATCH(Filtered_Data!B$1,dairy_dataset!$A$1:$Y$1,0),0)</f>
        <v>#REF!</v>
      </c>
      <c r="C280" t="e">
        <f>VLOOKUP($A280,dairy_dataset!$A$1:$Y$4326,MATCH(Filtered_Data!C$1,dairy_dataset!$A$1:$Y$1,0),0)</f>
        <v>#REF!</v>
      </c>
      <c r="D280" t="e">
        <f>VLOOKUP($A280,dairy_dataset!$A$1:$Y$4326,MATCH(Filtered_Data!D$1,dairy_dataset!$A$1:$Y$1,0),0)</f>
        <v>#REF!</v>
      </c>
      <c r="E280" t="e">
        <f>VLOOKUP($A280,dairy_dataset!$A$1:$Y$4326,MATCH(Filtered_Data!E$1,dairy_dataset!$A$1:$Y$1,0),0)</f>
        <v>#REF!</v>
      </c>
      <c r="F280" t="e">
        <f>VLOOKUP($A280,dairy_dataset!$A$1:$Y$4326,MATCH(Filtered_Data!F$1,dairy_dataset!$A$1:$Y$1,0),0)</f>
        <v>#REF!</v>
      </c>
      <c r="G280" t="e">
        <f>VLOOKUP($A280,dairy_dataset!$A$1:$Y$4326,MATCH(Filtered_Data!G$1,dairy_dataset!$A$1:$Y$1,0),0)</f>
        <v>#REF!</v>
      </c>
      <c r="H280" t="e">
        <f>VLOOKUP($A280,dairy_dataset!$A$1:$Y$4326,MATCH(Filtered_Data!H$1,dairy_dataset!$A$1:$Y$1,0),0)</f>
        <v>#REF!</v>
      </c>
      <c r="I280" t="e">
        <f>VLOOKUP($A280,dairy_dataset!$A$1:$Y$4326,MATCH(Filtered_Data!I$1,dairy_dataset!$A$1:$Y$1,0),0)</f>
        <v>#REF!</v>
      </c>
      <c r="J280" t="e">
        <f>VLOOKUP($A280,dairy_dataset!$A$1:$Y$4326,MATCH(Filtered_Data!J$1,dairy_dataset!$A$1:$Y$1,0),0)</f>
        <v>#REF!</v>
      </c>
      <c r="K280" t="e">
        <f>VLOOKUP($A280,dairy_dataset!$A$1:$Y$4326,MATCH(Filtered_Data!K$1,dairy_dataset!$A$1:$Y$1,0),0)</f>
        <v>#REF!</v>
      </c>
      <c r="L280" t="e">
        <f>VLOOKUP($A280,dairy_dataset!$A$1:$Y$4326,MATCH(Filtered_Data!L$1,dairy_dataset!$A$1:$Y$1,0),0)</f>
        <v>#REF!</v>
      </c>
      <c r="M280" t="e">
        <f>VLOOKUP($A280,dairy_dataset!$A$1:$Y$4326,MATCH(Filtered_Data!M$1,dairy_dataset!$A$1:$Y$1,0),0)</f>
        <v>#REF!</v>
      </c>
      <c r="N280" t="e">
        <f>VLOOKUP($A280,dairy_dataset!$A$1:$Y$4326,MATCH(Filtered_Data!N$1,dairy_dataset!$A$1:$Y$1,0),0)</f>
        <v>#REF!</v>
      </c>
      <c r="O280" t="e">
        <f>VLOOKUP($A280,dairy_dataset!$A$1:$Y$4326,MATCH(Filtered_Data!O$1,dairy_dataset!$A$1:$Y$1,0),0)</f>
        <v>#REF!</v>
      </c>
      <c r="P280" t="e">
        <f>VLOOKUP($A280,dairy_dataset!$A$1:$Y$4326,MATCH(Filtered_Data!P$1,dairy_dataset!$A$1:$Y$1,0),0)</f>
        <v>#REF!</v>
      </c>
      <c r="Q280" t="e">
        <f>VLOOKUP($A280,dairy_dataset!$A$1:$Y$4326,MATCH(Filtered_Data!Q$1,dairy_dataset!$A$1:$Y$1,0),0)</f>
        <v>#REF!</v>
      </c>
      <c r="R280" t="e">
        <f>VLOOKUP($A280,dairy_dataset!$A$1:$Y$4326,MATCH(Filtered_Data!R$1,dairy_dataset!$A$1:$Y$1,0),0)</f>
        <v>#REF!</v>
      </c>
      <c r="S280" t="e">
        <f>VLOOKUP($A280,dairy_dataset!$A$1:$Y$4326,MATCH(Filtered_Data!S$1,dairy_dataset!$A$1:$Y$1,0),0)</f>
        <v>#REF!</v>
      </c>
      <c r="T280" t="e">
        <f>VLOOKUP($A280,dairy_dataset!$A$1:$Y$4326,MATCH(Filtered_Data!T$1,dairy_dataset!$A$1:$Y$1,0),0)</f>
        <v>#REF!</v>
      </c>
      <c r="U280" t="e">
        <f>VLOOKUP($A280,dairy_dataset!$A$1:$Y$4326,MATCH(Filtered_Data!U$1,dairy_dataset!$A$1:$Y$1,0),0)</f>
        <v>#REF!</v>
      </c>
      <c r="V280" t="e">
        <f>VLOOKUP($A280,dairy_dataset!$A$1:$Y$4326,MATCH(Filtered_Data!V$1,dairy_dataset!$A$1:$Y$1,0),0)</f>
        <v>#REF!</v>
      </c>
      <c r="W280" t="e">
        <f>VLOOKUP($A280,dairy_dataset!$A$1:$Y$4326,MATCH(Filtered_Data!W$1,dairy_dataset!$A$1:$Y$1,0),0)</f>
        <v>#REF!</v>
      </c>
      <c r="X280" t="e">
        <f>VLOOKUP($A280,dairy_dataset!$A$1:$Y$4326,MATCH(Filtered_Data!X$1,dairy_dataset!$A$1:$Y$1,0),0)</f>
        <v>#REF!</v>
      </c>
      <c r="Y280" t="e">
        <f>VLOOKUP($A280,dairy_dataset!$A$1:$Y$4326,MATCH(Filtered_Data!Y$1,dairy_dataset!$A$1:$Y$1,0),0)</f>
        <v>#REF!</v>
      </c>
    </row>
    <row r="281" spans="1:25" x14ac:dyDescent="0.3">
      <c r="A281" t="e">
        <f>#REF!&amp;"-"&amp;COUNTA(dairy_dataset!$J$2:J281)</f>
        <v>#REF!</v>
      </c>
      <c r="B281" t="e">
        <f>VLOOKUP($A281,dairy_dataset!$A$1:$Y$4326,MATCH(Filtered_Data!B$1,dairy_dataset!$A$1:$Y$1,0),0)</f>
        <v>#REF!</v>
      </c>
      <c r="C281" t="e">
        <f>VLOOKUP($A281,dairy_dataset!$A$1:$Y$4326,MATCH(Filtered_Data!C$1,dairy_dataset!$A$1:$Y$1,0),0)</f>
        <v>#REF!</v>
      </c>
      <c r="D281" t="e">
        <f>VLOOKUP($A281,dairy_dataset!$A$1:$Y$4326,MATCH(Filtered_Data!D$1,dairy_dataset!$A$1:$Y$1,0),0)</f>
        <v>#REF!</v>
      </c>
      <c r="E281" t="e">
        <f>VLOOKUP($A281,dairy_dataset!$A$1:$Y$4326,MATCH(Filtered_Data!E$1,dairy_dataset!$A$1:$Y$1,0),0)</f>
        <v>#REF!</v>
      </c>
      <c r="F281" t="e">
        <f>VLOOKUP($A281,dairy_dataset!$A$1:$Y$4326,MATCH(Filtered_Data!F$1,dairy_dataset!$A$1:$Y$1,0),0)</f>
        <v>#REF!</v>
      </c>
      <c r="G281" t="e">
        <f>VLOOKUP($A281,dairy_dataset!$A$1:$Y$4326,MATCH(Filtered_Data!G$1,dairy_dataset!$A$1:$Y$1,0),0)</f>
        <v>#REF!</v>
      </c>
      <c r="H281" t="e">
        <f>VLOOKUP($A281,dairy_dataset!$A$1:$Y$4326,MATCH(Filtered_Data!H$1,dairy_dataset!$A$1:$Y$1,0),0)</f>
        <v>#REF!</v>
      </c>
      <c r="I281" t="e">
        <f>VLOOKUP($A281,dairy_dataset!$A$1:$Y$4326,MATCH(Filtered_Data!I$1,dairy_dataset!$A$1:$Y$1,0),0)</f>
        <v>#REF!</v>
      </c>
      <c r="J281" t="e">
        <f>VLOOKUP($A281,dairy_dataset!$A$1:$Y$4326,MATCH(Filtered_Data!J$1,dairy_dataset!$A$1:$Y$1,0),0)</f>
        <v>#REF!</v>
      </c>
      <c r="K281" t="e">
        <f>VLOOKUP($A281,dairy_dataset!$A$1:$Y$4326,MATCH(Filtered_Data!K$1,dairy_dataset!$A$1:$Y$1,0),0)</f>
        <v>#REF!</v>
      </c>
      <c r="L281" t="e">
        <f>VLOOKUP($A281,dairy_dataset!$A$1:$Y$4326,MATCH(Filtered_Data!L$1,dairy_dataset!$A$1:$Y$1,0),0)</f>
        <v>#REF!</v>
      </c>
      <c r="M281" t="e">
        <f>VLOOKUP($A281,dairy_dataset!$A$1:$Y$4326,MATCH(Filtered_Data!M$1,dairy_dataset!$A$1:$Y$1,0),0)</f>
        <v>#REF!</v>
      </c>
      <c r="N281" t="e">
        <f>VLOOKUP($A281,dairy_dataset!$A$1:$Y$4326,MATCH(Filtered_Data!N$1,dairy_dataset!$A$1:$Y$1,0),0)</f>
        <v>#REF!</v>
      </c>
      <c r="O281" t="e">
        <f>VLOOKUP($A281,dairy_dataset!$A$1:$Y$4326,MATCH(Filtered_Data!O$1,dairy_dataset!$A$1:$Y$1,0),0)</f>
        <v>#REF!</v>
      </c>
      <c r="P281" t="e">
        <f>VLOOKUP($A281,dairy_dataset!$A$1:$Y$4326,MATCH(Filtered_Data!P$1,dairy_dataset!$A$1:$Y$1,0),0)</f>
        <v>#REF!</v>
      </c>
      <c r="Q281" t="e">
        <f>VLOOKUP($A281,dairy_dataset!$A$1:$Y$4326,MATCH(Filtered_Data!Q$1,dairy_dataset!$A$1:$Y$1,0),0)</f>
        <v>#REF!</v>
      </c>
      <c r="R281" t="e">
        <f>VLOOKUP($A281,dairy_dataset!$A$1:$Y$4326,MATCH(Filtered_Data!R$1,dairy_dataset!$A$1:$Y$1,0),0)</f>
        <v>#REF!</v>
      </c>
      <c r="S281" t="e">
        <f>VLOOKUP($A281,dairy_dataset!$A$1:$Y$4326,MATCH(Filtered_Data!S$1,dairy_dataset!$A$1:$Y$1,0),0)</f>
        <v>#REF!</v>
      </c>
      <c r="T281" t="e">
        <f>VLOOKUP($A281,dairy_dataset!$A$1:$Y$4326,MATCH(Filtered_Data!T$1,dairy_dataset!$A$1:$Y$1,0),0)</f>
        <v>#REF!</v>
      </c>
      <c r="U281" t="e">
        <f>VLOOKUP($A281,dairy_dataset!$A$1:$Y$4326,MATCH(Filtered_Data!U$1,dairy_dataset!$A$1:$Y$1,0),0)</f>
        <v>#REF!</v>
      </c>
      <c r="V281" t="e">
        <f>VLOOKUP($A281,dairy_dataset!$A$1:$Y$4326,MATCH(Filtered_Data!V$1,dairy_dataset!$A$1:$Y$1,0),0)</f>
        <v>#REF!</v>
      </c>
      <c r="W281" t="e">
        <f>VLOOKUP($A281,dairy_dataset!$A$1:$Y$4326,MATCH(Filtered_Data!W$1,dairy_dataset!$A$1:$Y$1,0),0)</f>
        <v>#REF!</v>
      </c>
      <c r="X281" t="e">
        <f>VLOOKUP($A281,dairy_dataset!$A$1:$Y$4326,MATCH(Filtered_Data!X$1,dairy_dataset!$A$1:$Y$1,0),0)</f>
        <v>#REF!</v>
      </c>
      <c r="Y281" t="e">
        <f>VLOOKUP($A281,dairy_dataset!$A$1:$Y$4326,MATCH(Filtered_Data!Y$1,dairy_dataset!$A$1:$Y$1,0),0)</f>
        <v>#REF!</v>
      </c>
    </row>
    <row r="282" spans="1:25" x14ac:dyDescent="0.3">
      <c r="A282" t="e">
        <f>#REF!&amp;"-"&amp;COUNTA(dairy_dataset!$J$2:J282)</f>
        <v>#REF!</v>
      </c>
      <c r="B282" t="e">
        <f>VLOOKUP($A282,dairy_dataset!$A$1:$Y$4326,MATCH(Filtered_Data!B$1,dairy_dataset!$A$1:$Y$1,0),0)</f>
        <v>#REF!</v>
      </c>
      <c r="C282" t="e">
        <f>VLOOKUP($A282,dairy_dataset!$A$1:$Y$4326,MATCH(Filtered_Data!C$1,dairy_dataset!$A$1:$Y$1,0),0)</f>
        <v>#REF!</v>
      </c>
      <c r="D282" t="e">
        <f>VLOOKUP($A282,dairy_dataset!$A$1:$Y$4326,MATCH(Filtered_Data!D$1,dairy_dataset!$A$1:$Y$1,0),0)</f>
        <v>#REF!</v>
      </c>
      <c r="E282" t="e">
        <f>VLOOKUP($A282,dairy_dataset!$A$1:$Y$4326,MATCH(Filtered_Data!E$1,dairy_dataset!$A$1:$Y$1,0),0)</f>
        <v>#REF!</v>
      </c>
      <c r="F282" t="e">
        <f>VLOOKUP($A282,dairy_dataset!$A$1:$Y$4326,MATCH(Filtered_Data!F$1,dairy_dataset!$A$1:$Y$1,0),0)</f>
        <v>#REF!</v>
      </c>
      <c r="G282" t="e">
        <f>VLOOKUP($A282,dairy_dataset!$A$1:$Y$4326,MATCH(Filtered_Data!G$1,dairy_dataset!$A$1:$Y$1,0),0)</f>
        <v>#REF!</v>
      </c>
      <c r="H282" t="e">
        <f>VLOOKUP($A282,dairy_dataset!$A$1:$Y$4326,MATCH(Filtered_Data!H$1,dairy_dataset!$A$1:$Y$1,0),0)</f>
        <v>#REF!</v>
      </c>
      <c r="I282" t="e">
        <f>VLOOKUP($A282,dairy_dataset!$A$1:$Y$4326,MATCH(Filtered_Data!I$1,dairy_dataset!$A$1:$Y$1,0),0)</f>
        <v>#REF!</v>
      </c>
      <c r="J282" t="e">
        <f>VLOOKUP($A282,dairy_dataset!$A$1:$Y$4326,MATCH(Filtered_Data!J$1,dairy_dataset!$A$1:$Y$1,0),0)</f>
        <v>#REF!</v>
      </c>
      <c r="K282" t="e">
        <f>VLOOKUP($A282,dairy_dataset!$A$1:$Y$4326,MATCH(Filtered_Data!K$1,dairy_dataset!$A$1:$Y$1,0),0)</f>
        <v>#REF!</v>
      </c>
      <c r="L282" t="e">
        <f>VLOOKUP($A282,dairy_dataset!$A$1:$Y$4326,MATCH(Filtered_Data!L$1,dairy_dataset!$A$1:$Y$1,0),0)</f>
        <v>#REF!</v>
      </c>
      <c r="M282" t="e">
        <f>VLOOKUP($A282,dairy_dataset!$A$1:$Y$4326,MATCH(Filtered_Data!M$1,dairy_dataset!$A$1:$Y$1,0),0)</f>
        <v>#REF!</v>
      </c>
      <c r="N282" t="e">
        <f>VLOOKUP($A282,dairy_dataset!$A$1:$Y$4326,MATCH(Filtered_Data!N$1,dairy_dataset!$A$1:$Y$1,0),0)</f>
        <v>#REF!</v>
      </c>
      <c r="O282" t="e">
        <f>VLOOKUP($A282,dairy_dataset!$A$1:$Y$4326,MATCH(Filtered_Data!O$1,dairy_dataset!$A$1:$Y$1,0),0)</f>
        <v>#REF!</v>
      </c>
      <c r="P282" t="e">
        <f>VLOOKUP($A282,dairy_dataset!$A$1:$Y$4326,MATCH(Filtered_Data!P$1,dairy_dataset!$A$1:$Y$1,0),0)</f>
        <v>#REF!</v>
      </c>
      <c r="Q282" t="e">
        <f>VLOOKUP($A282,dairy_dataset!$A$1:$Y$4326,MATCH(Filtered_Data!Q$1,dairy_dataset!$A$1:$Y$1,0),0)</f>
        <v>#REF!</v>
      </c>
      <c r="R282" t="e">
        <f>VLOOKUP($A282,dairy_dataset!$A$1:$Y$4326,MATCH(Filtered_Data!R$1,dairy_dataset!$A$1:$Y$1,0),0)</f>
        <v>#REF!</v>
      </c>
      <c r="S282" t="e">
        <f>VLOOKUP($A282,dairy_dataset!$A$1:$Y$4326,MATCH(Filtered_Data!S$1,dairy_dataset!$A$1:$Y$1,0),0)</f>
        <v>#REF!</v>
      </c>
      <c r="T282" t="e">
        <f>VLOOKUP($A282,dairy_dataset!$A$1:$Y$4326,MATCH(Filtered_Data!T$1,dairy_dataset!$A$1:$Y$1,0),0)</f>
        <v>#REF!</v>
      </c>
      <c r="U282" t="e">
        <f>VLOOKUP($A282,dairy_dataset!$A$1:$Y$4326,MATCH(Filtered_Data!U$1,dairy_dataset!$A$1:$Y$1,0),0)</f>
        <v>#REF!</v>
      </c>
      <c r="V282" t="e">
        <f>VLOOKUP($A282,dairy_dataset!$A$1:$Y$4326,MATCH(Filtered_Data!V$1,dairy_dataset!$A$1:$Y$1,0),0)</f>
        <v>#REF!</v>
      </c>
      <c r="W282" t="e">
        <f>VLOOKUP($A282,dairy_dataset!$A$1:$Y$4326,MATCH(Filtered_Data!W$1,dairy_dataset!$A$1:$Y$1,0),0)</f>
        <v>#REF!</v>
      </c>
      <c r="X282" t="e">
        <f>VLOOKUP($A282,dairy_dataset!$A$1:$Y$4326,MATCH(Filtered_Data!X$1,dairy_dataset!$A$1:$Y$1,0),0)</f>
        <v>#REF!</v>
      </c>
      <c r="Y282" t="e">
        <f>VLOOKUP($A282,dairy_dataset!$A$1:$Y$4326,MATCH(Filtered_Data!Y$1,dairy_dataset!$A$1:$Y$1,0),0)</f>
        <v>#REF!</v>
      </c>
    </row>
    <row r="283" spans="1:25" x14ac:dyDescent="0.3">
      <c r="A283" t="e">
        <f>#REF!&amp;"-"&amp;COUNTA(dairy_dataset!$J$2:J283)</f>
        <v>#REF!</v>
      </c>
      <c r="B283" t="e">
        <f>VLOOKUP($A283,dairy_dataset!$A$1:$Y$4326,MATCH(Filtered_Data!B$1,dairy_dataset!$A$1:$Y$1,0),0)</f>
        <v>#REF!</v>
      </c>
      <c r="C283" t="e">
        <f>VLOOKUP($A283,dairy_dataset!$A$1:$Y$4326,MATCH(Filtered_Data!C$1,dairy_dataset!$A$1:$Y$1,0),0)</f>
        <v>#REF!</v>
      </c>
      <c r="D283" t="e">
        <f>VLOOKUP($A283,dairy_dataset!$A$1:$Y$4326,MATCH(Filtered_Data!D$1,dairy_dataset!$A$1:$Y$1,0),0)</f>
        <v>#REF!</v>
      </c>
      <c r="E283" t="e">
        <f>VLOOKUP($A283,dairy_dataset!$A$1:$Y$4326,MATCH(Filtered_Data!E$1,dairy_dataset!$A$1:$Y$1,0),0)</f>
        <v>#REF!</v>
      </c>
      <c r="F283" t="e">
        <f>VLOOKUP($A283,dairy_dataset!$A$1:$Y$4326,MATCH(Filtered_Data!F$1,dairy_dataset!$A$1:$Y$1,0),0)</f>
        <v>#REF!</v>
      </c>
      <c r="G283" t="e">
        <f>VLOOKUP($A283,dairy_dataset!$A$1:$Y$4326,MATCH(Filtered_Data!G$1,dairy_dataset!$A$1:$Y$1,0),0)</f>
        <v>#REF!</v>
      </c>
      <c r="H283" t="e">
        <f>VLOOKUP($A283,dairy_dataset!$A$1:$Y$4326,MATCH(Filtered_Data!H$1,dairy_dataset!$A$1:$Y$1,0),0)</f>
        <v>#REF!</v>
      </c>
      <c r="I283" t="e">
        <f>VLOOKUP($A283,dairy_dataset!$A$1:$Y$4326,MATCH(Filtered_Data!I$1,dairy_dataset!$A$1:$Y$1,0),0)</f>
        <v>#REF!</v>
      </c>
      <c r="J283" t="e">
        <f>VLOOKUP($A283,dairy_dataset!$A$1:$Y$4326,MATCH(Filtered_Data!J$1,dairy_dataset!$A$1:$Y$1,0),0)</f>
        <v>#REF!</v>
      </c>
      <c r="K283" t="e">
        <f>VLOOKUP($A283,dairy_dataset!$A$1:$Y$4326,MATCH(Filtered_Data!K$1,dairy_dataset!$A$1:$Y$1,0),0)</f>
        <v>#REF!</v>
      </c>
      <c r="L283" t="e">
        <f>VLOOKUP($A283,dairy_dataset!$A$1:$Y$4326,MATCH(Filtered_Data!L$1,dairy_dataset!$A$1:$Y$1,0),0)</f>
        <v>#REF!</v>
      </c>
      <c r="M283" t="e">
        <f>VLOOKUP($A283,dairy_dataset!$A$1:$Y$4326,MATCH(Filtered_Data!M$1,dairy_dataset!$A$1:$Y$1,0),0)</f>
        <v>#REF!</v>
      </c>
      <c r="N283" t="e">
        <f>VLOOKUP($A283,dairy_dataset!$A$1:$Y$4326,MATCH(Filtered_Data!N$1,dairy_dataset!$A$1:$Y$1,0),0)</f>
        <v>#REF!</v>
      </c>
      <c r="O283" t="e">
        <f>VLOOKUP($A283,dairy_dataset!$A$1:$Y$4326,MATCH(Filtered_Data!O$1,dairy_dataset!$A$1:$Y$1,0),0)</f>
        <v>#REF!</v>
      </c>
      <c r="P283" t="e">
        <f>VLOOKUP($A283,dairy_dataset!$A$1:$Y$4326,MATCH(Filtered_Data!P$1,dairy_dataset!$A$1:$Y$1,0),0)</f>
        <v>#REF!</v>
      </c>
      <c r="Q283" t="e">
        <f>VLOOKUP($A283,dairy_dataset!$A$1:$Y$4326,MATCH(Filtered_Data!Q$1,dairy_dataset!$A$1:$Y$1,0),0)</f>
        <v>#REF!</v>
      </c>
      <c r="R283" t="e">
        <f>VLOOKUP($A283,dairy_dataset!$A$1:$Y$4326,MATCH(Filtered_Data!R$1,dairy_dataset!$A$1:$Y$1,0),0)</f>
        <v>#REF!</v>
      </c>
      <c r="S283" t="e">
        <f>VLOOKUP($A283,dairy_dataset!$A$1:$Y$4326,MATCH(Filtered_Data!S$1,dairy_dataset!$A$1:$Y$1,0),0)</f>
        <v>#REF!</v>
      </c>
      <c r="T283" t="e">
        <f>VLOOKUP($A283,dairy_dataset!$A$1:$Y$4326,MATCH(Filtered_Data!T$1,dairy_dataset!$A$1:$Y$1,0),0)</f>
        <v>#REF!</v>
      </c>
      <c r="U283" t="e">
        <f>VLOOKUP($A283,dairy_dataset!$A$1:$Y$4326,MATCH(Filtered_Data!U$1,dairy_dataset!$A$1:$Y$1,0),0)</f>
        <v>#REF!</v>
      </c>
      <c r="V283" t="e">
        <f>VLOOKUP($A283,dairy_dataset!$A$1:$Y$4326,MATCH(Filtered_Data!V$1,dairy_dataset!$A$1:$Y$1,0),0)</f>
        <v>#REF!</v>
      </c>
      <c r="W283" t="e">
        <f>VLOOKUP($A283,dairy_dataset!$A$1:$Y$4326,MATCH(Filtered_Data!W$1,dairy_dataset!$A$1:$Y$1,0),0)</f>
        <v>#REF!</v>
      </c>
      <c r="X283" t="e">
        <f>VLOOKUP($A283,dairy_dataset!$A$1:$Y$4326,MATCH(Filtered_Data!X$1,dairy_dataset!$A$1:$Y$1,0),0)</f>
        <v>#REF!</v>
      </c>
      <c r="Y283" t="e">
        <f>VLOOKUP($A283,dairy_dataset!$A$1:$Y$4326,MATCH(Filtered_Data!Y$1,dairy_dataset!$A$1:$Y$1,0),0)</f>
        <v>#REF!</v>
      </c>
    </row>
    <row r="284" spans="1:25" x14ac:dyDescent="0.3">
      <c r="A284" t="e">
        <f>#REF!&amp;"-"&amp;COUNTA(dairy_dataset!$J$2:J284)</f>
        <v>#REF!</v>
      </c>
      <c r="B284" t="e">
        <f>VLOOKUP($A284,dairy_dataset!$A$1:$Y$4326,MATCH(Filtered_Data!B$1,dairy_dataset!$A$1:$Y$1,0),0)</f>
        <v>#REF!</v>
      </c>
      <c r="C284" t="e">
        <f>VLOOKUP($A284,dairy_dataset!$A$1:$Y$4326,MATCH(Filtered_Data!C$1,dairy_dataset!$A$1:$Y$1,0),0)</f>
        <v>#REF!</v>
      </c>
      <c r="D284" t="e">
        <f>VLOOKUP($A284,dairy_dataset!$A$1:$Y$4326,MATCH(Filtered_Data!D$1,dairy_dataset!$A$1:$Y$1,0),0)</f>
        <v>#REF!</v>
      </c>
      <c r="E284" t="e">
        <f>VLOOKUP($A284,dairy_dataset!$A$1:$Y$4326,MATCH(Filtered_Data!E$1,dairy_dataset!$A$1:$Y$1,0),0)</f>
        <v>#REF!</v>
      </c>
      <c r="F284" t="e">
        <f>VLOOKUP($A284,dairy_dataset!$A$1:$Y$4326,MATCH(Filtered_Data!F$1,dairy_dataset!$A$1:$Y$1,0),0)</f>
        <v>#REF!</v>
      </c>
      <c r="G284" t="e">
        <f>VLOOKUP($A284,dairy_dataset!$A$1:$Y$4326,MATCH(Filtered_Data!G$1,dairy_dataset!$A$1:$Y$1,0),0)</f>
        <v>#REF!</v>
      </c>
      <c r="H284" t="e">
        <f>VLOOKUP($A284,dairy_dataset!$A$1:$Y$4326,MATCH(Filtered_Data!H$1,dairy_dataset!$A$1:$Y$1,0),0)</f>
        <v>#REF!</v>
      </c>
      <c r="I284" t="e">
        <f>VLOOKUP($A284,dairy_dataset!$A$1:$Y$4326,MATCH(Filtered_Data!I$1,dairy_dataset!$A$1:$Y$1,0),0)</f>
        <v>#REF!</v>
      </c>
      <c r="J284" t="e">
        <f>VLOOKUP($A284,dairy_dataset!$A$1:$Y$4326,MATCH(Filtered_Data!J$1,dairy_dataset!$A$1:$Y$1,0),0)</f>
        <v>#REF!</v>
      </c>
      <c r="K284" t="e">
        <f>VLOOKUP($A284,dairy_dataset!$A$1:$Y$4326,MATCH(Filtered_Data!K$1,dairy_dataset!$A$1:$Y$1,0),0)</f>
        <v>#REF!</v>
      </c>
      <c r="L284" t="e">
        <f>VLOOKUP($A284,dairy_dataset!$A$1:$Y$4326,MATCH(Filtered_Data!L$1,dairy_dataset!$A$1:$Y$1,0),0)</f>
        <v>#REF!</v>
      </c>
      <c r="M284" t="e">
        <f>VLOOKUP($A284,dairy_dataset!$A$1:$Y$4326,MATCH(Filtered_Data!M$1,dairy_dataset!$A$1:$Y$1,0),0)</f>
        <v>#REF!</v>
      </c>
      <c r="N284" t="e">
        <f>VLOOKUP($A284,dairy_dataset!$A$1:$Y$4326,MATCH(Filtered_Data!N$1,dairy_dataset!$A$1:$Y$1,0),0)</f>
        <v>#REF!</v>
      </c>
      <c r="O284" t="e">
        <f>VLOOKUP($A284,dairy_dataset!$A$1:$Y$4326,MATCH(Filtered_Data!O$1,dairy_dataset!$A$1:$Y$1,0),0)</f>
        <v>#REF!</v>
      </c>
      <c r="P284" t="e">
        <f>VLOOKUP($A284,dairy_dataset!$A$1:$Y$4326,MATCH(Filtered_Data!P$1,dairy_dataset!$A$1:$Y$1,0),0)</f>
        <v>#REF!</v>
      </c>
      <c r="Q284" t="e">
        <f>VLOOKUP($A284,dairy_dataset!$A$1:$Y$4326,MATCH(Filtered_Data!Q$1,dairy_dataset!$A$1:$Y$1,0),0)</f>
        <v>#REF!</v>
      </c>
      <c r="R284" t="e">
        <f>VLOOKUP($A284,dairy_dataset!$A$1:$Y$4326,MATCH(Filtered_Data!R$1,dairy_dataset!$A$1:$Y$1,0),0)</f>
        <v>#REF!</v>
      </c>
      <c r="S284" t="e">
        <f>VLOOKUP($A284,dairy_dataset!$A$1:$Y$4326,MATCH(Filtered_Data!S$1,dairy_dataset!$A$1:$Y$1,0),0)</f>
        <v>#REF!</v>
      </c>
      <c r="T284" t="e">
        <f>VLOOKUP($A284,dairy_dataset!$A$1:$Y$4326,MATCH(Filtered_Data!T$1,dairy_dataset!$A$1:$Y$1,0),0)</f>
        <v>#REF!</v>
      </c>
      <c r="U284" t="e">
        <f>VLOOKUP($A284,dairy_dataset!$A$1:$Y$4326,MATCH(Filtered_Data!U$1,dairy_dataset!$A$1:$Y$1,0),0)</f>
        <v>#REF!</v>
      </c>
      <c r="V284" t="e">
        <f>VLOOKUP($A284,dairy_dataset!$A$1:$Y$4326,MATCH(Filtered_Data!V$1,dairy_dataset!$A$1:$Y$1,0),0)</f>
        <v>#REF!</v>
      </c>
      <c r="W284" t="e">
        <f>VLOOKUP($A284,dairy_dataset!$A$1:$Y$4326,MATCH(Filtered_Data!W$1,dairy_dataset!$A$1:$Y$1,0),0)</f>
        <v>#REF!</v>
      </c>
      <c r="X284" t="e">
        <f>VLOOKUP($A284,dairy_dataset!$A$1:$Y$4326,MATCH(Filtered_Data!X$1,dairy_dataset!$A$1:$Y$1,0),0)</f>
        <v>#REF!</v>
      </c>
      <c r="Y284" t="e">
        <f>VLOOKUP($A284,dairy_dataset!$A$1:$Y$4326,MATCH(Filtered_Data!Y$1,dairy_dataset!$A$1:$Y$1,0),0)</f>
        <v>#REF!</v>
      </c>
    </row>
    <row r="285" spans="1:25" x14ac:dyDescent="0.3">
      <c r="A285" t="e">
        <f>#REF!&amp;"-"&amp;COUNTA(dairy_dataset!$J$2:J285)</f>
        <v>#REF!</v>
      </c>
      <c r="B285" t="e">
        <f>VLOOKUP($A285,dairy_dataset!$A$1:$Y$4326,MATCH(Filtered_Data!B$1,dairy_dataset!$A$1:$Y$1,0),0)</f>
        <v>#REF!</v>
      </c>
      <c r="C285" t="e">
        <f>VLOOKUP($A285,dairy_dataset!$A$1:$Y$4326,MATCH(Filtered_Data!C$1,dairy_dataset!$A$1:$Y$1,0),0)</f>
        <v>#REF!</v>
      </c>
      <c r="D285" t="e">
        <f>VLOOKUP($A285,dairy_dataset!$A$1:$Y$4326,MATCH(Filtered_Data!D$1,dairy_dataset!$A$1:$Y$1,0),0)</f>
        <v>#REF!</v>
      </c>
      <c r="E285" t="e">
        <f>VLOOKUP($A285,dairy_dataset!$A$1:$Y$4326,MATCH(Filtered_Data!E$1,dairy_dataset!$A$1:$Y$1,0),0)</f>
        <v>#REF!</v>
      </c>
      <c r="F285" t="e">
        <f>VLOOKUP($A285,dairy_dataset!$A$1:$Y$4326,MATCH(Filtered_Data!F$1,dairy_dataset!$A$1:$Y$1,0),0)</f>
        <v>#REF!</v>
      </c>
      <c r="G285" t="e">
        <f>VLOOKUP($A285,dairy_dataset!$A$1:$Y$4326,MATCH(Filtered_Data!G$1,dairy_dataset!$A$1:$Y$1,0),0)</f>
        <v>#REF!</v>
      </c>
      <c r="H285" t="e">
        <f>VLOOKUP($A285,dairy_dataset!$A$1:$Y$4326,MATCH(Filtered_Data!H$1,dairy_dataset!$A$1:$Y$1,0),0)</f>
        <v>#REF!</v>
      </c>
      <c r="I285" t="e">
        <f>VLOOKUP($A285,dairy_dataset!$A$1:$Y$4326,MATCH(Filtered_Data!I$1,dairy_dataset!$A$1:$Y$1,0),0)</f>
        <v>#REF!</v>
      </c>
      <c r="J285" t="e">
        <f>VLOOKUP($A285,dairy_dataset!$A$1:$Y$4326,MATCH(Filtered_Data!J$1,dairy_dataset!$A$1:$Y$1,0),0)</f>
        <v>#REF!</v>
      </c>
      <c r="K285" t="e">
        <f>VLOOKUP($A285,dairy_dataset!$A$1:$Y$4326,MATCH(Filtered_Data!K$1,dairy_dataset!$A$1:$Y$1,0),0)</f>
        <v>#REF!</v>
      </c>
      <c r="L285" t="e">
        <f>VLOOKUP($A285,dairy_dataset!$A$1:$Y$4326,MATCH(Filtered_Data!L$1,dairy_dataset!$A$1:$Y$1,0),0)</f>
        <v>#REF!</v>
      </c>
      <c r="M285" t="e">
        <f>VLOOKUP($A285,dairy_dataset!$A$1:$Y$4326,MATCH(Filtered_Data!M$1,dairy_dataset!$A$1:$Y$1,0),0)</f>
        <v>#REF!</v>
      </c>
      <c r="N285" t="e">
        <f>VLOOKUP($A285,dairy_dataset!$A$1:$Y$4326,MATCH(Filtered_Data!N$1,dairy_dataset!$A$1:$Y$1,0),0)</f>
        <v>#REF!</v>
      </c>
      <c r="O285" t="e">
        <f>VLOOKUP($A285,dairy_dataset!$A$1:$Y$4326,MATCH(Filtered_Data!O$1,dairy_dataset!$A$1:$Y$1,0),0)</f>
        <v>#REF!</v>
      </c>
      <c r="P285" t="e">
        <f>VLOOKUP($A285,dairy_dataset!$A$1:$Y$4326,MATCH(Filtered_Data!P$1,dairy_dataset!$A$1:$Y$1,0),0)</f>
        <v>#REF!</v>
      </c>
      <c r="Q285" t="e">
        <f>VLOOKUP($A285,dairy_dataset!$A$1:$Y$4326,MATCH(Filtered_Data!Q$1,dairy_dataset!$A$1:$Y$1,0),0)</f>
        <v>#REF!</v>
      </c>
      <c r="R285" t="e">
        <f>VLOOKUP($A285,dairy_dataset!$A$1:$Y$4326,MATCH(Filtered_Data!R$1,dairy_dataset!$A$1:$Y$1,0),0)</f>
        <v>#REF!</v>
      </c>
      <c r="S285" t="e">
        <f>VLOOKUP($A285,dairy_dataset!$A$1:$Y$4326,MATCH(Filtered_Data!S$1,dairy_dataset!$A$1:$Y$1,0),0)</f>
        <v>#REF!</v>
      </c>
      <c r="T285" t="e">
        <f>VLOOKUP($A285,dairy_dataset!$A$1:$Y$4326,MATCH(Filtered_Data!T$1,dairy_dataset!$A$1:$Y$1,0),0)</f>
        <v>#REF!</v>
      </c>
      <c r="U285" t="e">
        <f>VLOOKUP($A285,dairy_dataset!$A$1:$Y$4326,MATCH(Filtered_Data!U$1,dairy_dataset!$A$1:$Y$1,0),0)</f>
        <v>#REF!</v>
      </c>
      <c r="V285" t="e">
        <f>VLOOKUP($A285,dairy_dataset!$A$1:$Y$4326,MATCH(Filtered_Data!V$1,dairy_dataset!$A$1:$Y$1,0),0)</f>
        <v>#REF!</v>
      </c>
      <c r="W285" t="e">
        <f>VLOOKUP($A285,dairy_dataset!$A$1:$Y$4326,MATCH(Filtered_Data!W$1,dairy_dataset!$A$1:$Y$1,0),0)</f>
        <v>#REF!</v>
      </c>
      <c r="X285" t="e">
        <f>VLOOKUP($A285,dairy_dataset!$A$1:$Y$4326,MATCH(Filtered_Data!X$1,dairy_dataset!$A$1:$Y$1,0),0)</f>
        <v>#REF!</v>
      </c>
      <c r="Y285" t="e">
        <f>VLOOKUP($A285,dairy_dataset!$A$1:$Y$4326,MATCH(Filtered_Data!Y$1,dairy_dataset!$A$1:$Y$1,0),0)</f>
        <v>#REF!</v>
      </c>
    </row>
    <row r="286" spans="1:25" x14ac:dyDescent="0.3">
      <c r="A286" t="e">
        <f>#REF!&amp;"-"&amp;COUNTA(dairy_dataset!$J$2:J286)</f>
        <v>#REF!</v>
      </c>
      <c r="B286" t="e">
        <f>VLOOKUP($A286,dairy_dataset!$A$1:$Y$4326,MATCH(Filtered_Data!B$1,dairy_dataset!$A$1:$Y$1,0),0)</f>
        <v>#REF!</v>
      </c>
      <c r="C286" t="e">
        <f>VLOOKUP($A286,dairy_dataset!$A$1:$Y$4326,MATCH(Filtered_Data!C$1,dairy_dataset!$A$1:$Y$1,0),0)</f>
        <v>#REF!</v>
      </c>
      <c r="D286" t="e">
        <f>VLOOKUP($A286,dairy_dataset!$A$1:$Y$4326,MATCH(Filtered_Data!D$1,dairy_dataset!$A$1:$Y$1,0),0)</f>
        <v>#REF!</v>
      </c>
      <c r="E286" t="e">
        <f>VLOOKUP($A286,dairy_dataset!$A$1:$Y$4326,MATCH(Filtered_Data!E$1,dairy_dataset!$A$1:$Y$1,0),0)</f>
        <v>#REF!</v>
      </c>
      <c r="F286" t="e">
        <f>VLOOKUP($A286,dairy_dataset!$A$1:$Y$4326,MATCH(Filtered_Data!F$1,dairy_dataset!$A$1:$Y$1,0),0)</f>
        <v>#REF!</v>
      </c>
      <c r="G286" t="e">
        <f>VLOOKUP($A286,dairy_dataset!$A$1:$Y$4326,MATCH(Filtered_Data!G$1,dairy_dataset!$A$1:$Y$1,0),0)</f>
        <v>#REF!</v>
      </c>
      <c r="H286" t="e">
        <f>VLOOKUP($A286,dairy_dataset!$A$1:$Y$4326,MATCH(Filtered_Data!H$1,dairy_dataset!$A$1:$Y$1,0),0)</f>
        <v>#REF!</v>
      </c>
      <c r="I286" t="e">
        <f>VLOOKUP($A286,dairy_dataset!$A$1:$Y$4326,MATCH(Filtered_Data!I$1,dairy_dataset!$A$1:$Y$1,0),0)</f>
        <v>#REF!</v>
      </c>
      <c r="J286" t="e">
        <f>VLOOKUP($A286,dairy_dataset!$A$1:$Y$4326,MATCH(Filtered_Data!J$1,dairy_dataset!$A$1:$Y$1,0),0)</f>
        <v>#REF!</v>
      </c>
      <c r="K286" t="e">
        <f>VLOOKUP($A286,dairy_dataset!$A$1:$Y$4326,MATCH(Filtered_Data!K$1,dairy_dataset!$A$1:$Y$1,0),0)</f>
        <v>#REF!</v>
      </c>
      <c r="L286" t="e">
        <f>VLOOKUP($A286,dairy_dataset!$A$1:$Y$4326,MATCH(Filtered_Data!L$1,dairy_dataset!$A$1:$Y$1,0),0)</f>
        <v>#REF!</v>
      </c>
      <c r="M286" t="e">
        <f>VLOOKUP($A286,dairy_dataset!$A$1:$Y$4326,MATCH(Filtered_Data!M$1,dairy_dataset!$A$1:$Y$1,0),0)</f>
        <v>#REF!</v>
      </c>
      <c r="N286" t="e">
        <f>VLOOKUP($A286,dairy_dataset!$A$1:$Y$4326,MATCH(Filtered_Data!N$1,dairy_dataset!$A$1:$Y$1,0),0)</f>
        <v>#REF!</v>
      </c>
      <c r="O286" t="e">
        <f>VLOOKUP($A286,dairy_dataset!$A$1:$Y$4326,MATCH(Filtered_Data!O$1,dairy_dataset!$A$1:$Y$1,0),0)</f>
        <v>#REF!</v>
      </c>
      <c r="P286" t="e">
        <f>VLOOKUP($A286,dairy_dataset!$A$1:$Y$4326,MATCH(Filtered_Data!P$1,dairy_dataset!$A$1:$Y$1,0),0)</f>
        <v>#REF!</v>
      </c>
      <c r="Q286" t="e">
        <f>VLOOKUP($A286,dairy_dataset!$A$1:$Y$4326,MATCH(Filtered_Data!Q$1,dairy_dataset!$A$1:$Y$1,0),0)</f>
        <v>#REF!</v>
      </c>
      <c r="R286" t="e">
        <f>VLOOKUP($A286,dairy_dataset!$A$1:$Y$4326,MATCH(Filtered_Data!R$1,dairy_dataset!$A$1:$Y$1,0),0)</f>
        <v>#REF!</v>
      </c>
      <c r="S286" t="e">
        <f>VLOOKUP($A286,dairy_dataset!$A$1:$Y$4326,MATCH(Filtered_Data!S$1,dairy_dataset!$A$1:$Y$1,0),0)</f>
        <v>#REF!</v>
      </c>
      <c r="T286" t="e">
        <f>VLOOKUP($A286,dairy_dataset!$A$1:$Y$4326,MATCH(Filtered_Data!T$1,dairy_dataset!$A$1:$Y$1,0),0)</f>
        <v>#REF!</v>
      </c>
      <c r="U286" t="e">
        <f>VLOOKUP($A286,dairy_dataset!$A$1:$Y$4326,MATCH(Filtered_Data!U$1,dairy_dataset!$A$1:$Y$1,0),0)</f>
        <v>#REF!</v>
      </c>
      <c r="V286" t="e">
        <f>VLOOKUP($A286,dairy_dataset!$A$1:$Y$4326,MATCH(Filtered_Data!V$1,dairy_dataset!$A$1:$Y$1,0),0)</f>
        <v>#REF!</v>
      </c>
      <c r="W286" t="e">
        <f>VLOOKUP($A286,dairy_dataset!$A$1:$Y$4326,MATCH(Filtered_Data!W$1,dairy_dataset!$A$1:$Y$1,0),0)</f>
        <v>#REF!</v>
      </c>
      <c r="X286" t="e">
        <f>VLOOKUP($A286,dairy_dataset!$A$1:$Y$4326,MATCH(Filtered_Data!X$1,dairy_dataset!$A$1:$Y$1,0),0)</f>
        <v>#REF!</v>
      </c>
      <c r="Y286" t="e">
        <f>VLOOKUP($A286,dairy_dataset!$A$1:$Y$4326,MATCH(Filtered_Data!Y$1,dairy_dataset!$A$1:$Y$1,0),0)</f>
        <v>#REF!</v>
      </c>
    </row>
    <row r="287" spans="1:25" x14ac:dyDescent="0.3">
      <c r="A287" t="e">
        <f>#REF!&amp;"-"&amp;COUNTA(dairy_dataset!$J$2:J287)</f>
        <v>#REF!</v>
      </c>
      <c r="B287" t="e">
        <f>VLOOKUP($A287,dairy_dataset!$A$1:$Y$4326,MATCH(Filtered_Data!B$1,dairy_dataset!$A$1:$Y$1,0),0)</f>
        <v>#REF!</v>
      </c>
      <c r="C287" t="e">
        <f>VLOOKUP($A287,dairy_dataset!$A$1:$Y$4326,MATCH(Filtered_Data!C$1,dairy_dataset!$A$1:$Y$1,0),0)</f>
        <v>#REF!</v>
      </c>
      <c r="D287" t="e">
        <f>VLOOKUP($A287,dairy_dataset!$A$1:$Y$4326,MATCH(Filtered_Data!D$1,dairy_dataset!$A$1:$Y$1,0),0)</f>
        <v>#REF!</v>
      </c>
      <c r="E287" t="e">
        <f>VLOOKUP($A287,dairy_dataset!$A$1:$Y$4326,MATCH(Filtered_Data!E$1,dairy_dataset!$A$1:$Y$1,0),0)</f>
        <v>#REF!</v>
      </c>
      <c r="F287" t="e">
        <f>VLOOKUP($A287,dairy_dataset!$A$1:$Y$4326,MATCH(Filtered_Data!F$1,dairy_dataset!$A$1:$Y$1,0),0)</f>
        <v>#REF!</v>
      </c>
      <c r="G287" t="e">
        <f>VLOOKUP($A287,dairy_dataset!$A$1:$Y$4326,MATCH(Filtered_Data!G$1,dairy_dataset!$A$1:$Y$1,0),0)</f>
        <v>#REF!</v>
      </c>
      <c r="H287" t="e">
        <f>VLOOKUP($A287,dairy_dataset!$A$1:$Y$4326,MATCH(Filtered_Data!H$1,dairy_dataset!$A$1:$Y$1,0),0)</f>
        <v>#REF!</v>
      </c>
      <c r="I287" t="e">
        <f>VLOOKUP($A287,dairy_dataset!$A$1:$Y$4326,MATCH(Filtered_Data!I$1,dairy_dataset!$A$1:$Y$1,0),0)</f>
        <v>#REF!</v>
      </c>
      <c r="J287" t="e">
        <f>VLOOKUP($A287,dairy_dataset!$A$1:$Y$4326,MATCH(Filtered_Data!J$1,dairy_dataset!$A$1:$Y$1,0),0)</f>
        <v>#REF!</v>
      </c>
      <c r="K287" t="e">
        <f>VLOOKUP($A287,dairy_dataset!$A$1:$Y$4326,MATCH(Filtered_Data!K$1,dairy_dataset!$A$1:$Y$1,0),0)</f>
        <v>#REF!</v>
      </c>
      <c r="L287" t="e">
        <f>VLOOKUP($A287,dairy_dataset!$A$1:$Y$4326,MATCH(Filtered_Data!L$1,dairy_dataset!$A$1:$Y$1,0),0)</f>
        <v>#REF!</v>
      </c>
      <c r="M287" t="e">
        <f>VLOOKUP($A287,dairy_dataset!$A$1:$Y$4326,MATCH(Filtered_Data!M$1,dairy_dataset!$A$1:$Y$1,0),0)</f>
        <v>#REF!</v>
      </c>
      <c r="N287" t="e">
        <f>VLOOKUP($A287,dairy_dataset!$A$1:$Y$4326,MATCH(Filtered_Data!N$1,dairy_dataset!$A$1:$Y$1,0),0)</f>
        <v>#REF!</v>
      </c>
      <c r="O287" t="e">
        <f>VLOOKUP($A287,dairy_dataset!$A$1:$Y$4326,MATCH(Filtered_Data!O$1,dairy_dataset!$A$1:$Y$1,0),0)</f>
        <v>#REF!</v>
      </c>
      <c r="P287" t="e">
        <f>VLOOKUP($A287,dairy_dataset!$A$1:$Y$4326,MATCH(Filtered_Data!P$1,dairy_dataset!$A$1:$Y$1,0),0)</f>
        <v>#REF!</v>
      </c>
      <c r="Q287" t="e">
        <f>VLOOKUP($A287,dairy_dataset!$A$1:$Y$4326,MATCH(Filtered_Data!Q$1,dairy_dataset!$A$1:$Y$1,0),0)</f>
        <v>#REF!</v>
      </c>
      <c r="R287" t="e">
        <f>VLOOKUP($A287,dairy_dataset!$A$1:$Y$4326,MATCH(Filtered_Data!R$1,dairy_dataset!$A$1:$Y$1,0),0)</f>
        <v>#REF!</v>
      </c>
      <c r="S287" t="e">
        <f>VLOOKUP($A287,dairy_dataset!$A$1:$Y$4326,MATCH(Filtered_Data!S$1,dairy_dataset!$A$1:$Y$1,0),0)</f>
        <v>#REF!</v>
      </c>
      <c r="T287" t="e">
        <f>VLOOKUP($A287,dairy_dataset!$A$1:$Y$4326,MATCH(Filtered_Data!T$1,dairy_dataset!$A$1:$Y$1,0),0)</f>
        <v>#REF!</v>
      </c>
      <c r="U287" t="e">
        <f>VLOOKUP($A287,dairy_dataset!$A$1:$Y$4326,MATCH(Filtered_Data!U$1,dairy_dataset!$A$1:$Y$1,0),0)</f>
        <v>#REF!</v>
      </c>
      <c r="V287" t="e">
        <f>VLOOKUP($A287,dairy_dataset!$A$1:$Y$4326,MATCH(Filtered_Data!V$1,dairy_dataset!$A$1:$Y$1,0),0)</f>
        <v>#REF!</v>
      </c>
      <c r="W287" t="e">
        <f>VLOOKUP($A287,dairy_dataset!$A$1:$Y$4326,MATCH(Filtered_Data!W$1,dairy_dataset!$A$1:$Y$1,0),0)</f>
        <v>#REF!</v>
      </c>
      <c r="X287" t="e">
        <f>VLOOKUP($A287,dairy_dataset!$A$1:$Y$4326,MATCH(Filtered_Data!X$1,dairy_dataset!$A$1:$Y$1,0),0)</f>
        <v>#REF!</v>
      </c>
      <c r="Y287" t="e">
        <f>VLOOKUP($A287,dairy_dataset!$A$1:$Y$4326,MATCH(Filtered_Data!Y$1,dairy_dataset!$A$1:$Y$1,0),0)</f>
        <v>#REF!</v>
      </c>
    </row>
    <row r="288" spans="1:25" x14ac:dyDescent="0.3">
      <c r="A288" t="e">
        <f>#REF!&amp;"-"&amp;COUNTA(dairy_dataset!$J$2:J288)</f>
        <v>#REF!</v>
      </c>
      <c r="B288" t="e">
        <f>VLOOKUP($A288,dairy_dataset!$A$1:$Y$4326,MATCH(Filtered_Data!B$1,dairy_dataset!$A$1:$Y$1,0),0)</f>
        <v>#REF!</v>
      </c>
      <c r="C288" t="e">
        <f>VLOOKUP($A288,dairy_dataset!$A$1:$Y$4326,MATCH(Filtered_Data!C$1,dairy_dataset!$A$1:$Y$1,0),0)</f>
        <v>#REF!</v>
      </c>
      <c r="D288" t="e">
        <f>VLOOKUP($A288,dairy_dataset!$A$1:$Y$4326,MATCH(Filtered_Data!D$1,dairy_dataset!$A$1:$Y$1,0),0)</f>
        <v>#REF!</v>
      </c>
      <c r="E288" t="e">
        <f>VLOOKUP($A288,dairy_dataset!$A$1:$Y$4326,MATCH(Filtered_Data!E$1,dairy_dataset!$A$1:$Y$1,0),0)</f>
        <v>#REF!</v>
      </c>
      <c r="F288" t="e">
        <f>VLOOKUP($A288,dairy_dataset!$A$1:$Y$4326,MATCH(Filtered_Data!F$1,dairy_dataset!$A$1:$Y$1,0),0)</f>
        <v>#REF!</v>
      </c>
      <c r="G288" t="e">
        <f>VLOOKUP($A288,dairy_dataset!$A$1:$Y$4326,MATCH(Filtered_Data!G$1,dairy_dataset!$A$1:$Y$1,0),0)</f>
        <v>#REF!</v>
      </c>
      <c r="H288" t="e">
        <f>VLOOKUP($A288,dairy_dataset!$A$1:$Y$4326,MATCH(Filtered_Data!H$1,dairy_dataset!$A$1:$Y$1,0),0)</f>
        <v>#REF!</v>
      </c>
      <c r="I288" t="e">
        <f>VLOOKUP($A288,dairy_dataset!$A$1:$Y$4326,MATCH(Filtered_Data!I$1,dairy_dataset!$A$1:$Y$1,0),0)</f>
        <v>#REF!</v>
      </c>
      <c r="J288" t="e">
        <f>VLOOKUP($A288,dairy_dataset!$A$1:$Y$4326,MATCH(Filtered_Data!J$1,dairy_dataset!$A$1:$Y$1,0),0)</f>
        <v>#REF!</v>
      </c>
      <c r="K288" t="e">
        <f>VLOOKUP($A288,dairy_dataset!$A$1:$Y$4326,MATCH(Filtered_Data!K$1,dairy_dataset!$A$1:$Y$1,0),0)</f>
        <v>#REF!</v>
      </c>
      <c r="L288" t="e">
        <f>VLOOKUP($A288,dairy_dataset!$A$1:$Y$4326,MATCH(Filtered_Data!L$1,dairy_dataset!$A$1:$Y$1,0),0)</f>
        <v>#REF!</v>
      </c>
      <c r="M288" t="e">
        <f>VLOOKUP($A288,dairy_dataset!$A$1:$Y$4326,MATCH(Filtered_Data!M$1,dairy_dataset!$A$1:$Y$1,0),0)</f>
        <v>#REF!</v>
      </c>
      <c r="N288" t="e">
        <f>VLOOKUP($A288,dairy_dataset!$A$1:$Y$4326,MATCH(Filtered_Data!N$1,dairy_dataset!$A$1:$Y$1,0),0)</f>
        <v>#REF!</v>
      </c>
      <c r="O288" t="e">
        <f>VLOOKUP($A288,dairy_dataset!$A$1:$Y$4326,MATCH(Filtered_Data!O$1,dairy_dataset!$A$1:$Y$1,0),0)</f>
        <v>#REF!</v>
      </c>
      <c r="P288" t="e">
        <f>VLOOKUP($A288,dairy_dataset!$A$1:$Y$4326,MATCH(Filtered_Data!P$1,dairy_dataset!$A$1:$Y$1,0),0)</f>
        <v>#REF!</v>
      </c>
      <c r="Q288" t="e">
        <f>VLOOKUP($A288,dairy_dataset!$A$1:$Y$4326,MATCH(Filtered_Data!Q$1,dairy_dataset!$A$1:$Y$1,0),0)</f>
        <v>#REF!</v>
      </c>
      <c r="R288" t="e">
        <f>VLOOKUP($A288,dairy_dataset!$A$1:$Y$4326,MATCH(Filtered_Data!R$1,dairy_dataset!$A$1:$Y$1,0),0)</f>
        <v>#REF!</v>
      </c>
      <c r="S288" t="e">
        <f>VLOOKUP($A288,dairy_dataset!$A$1:$Y$4326,MATCH(Filtered_Data!S$1,dairy_dataset!$A$1:$Y$1,0),0)</f>
        <v>#REF!</v>
      </c>
      <c r="T288" t="e">
        <f>VLOOKUP($A288,dairy_dataset!$A$1:$Y$4326,MATCH(Filtered_Data!T$1,dairy_dataset!$A$1:$Y$1,0),0)</f>
        <v>#REF!</v>
      </c>
      <c r="U288" t="e">
        <f>VLOOKUP($A288,dairy_dataset!$A$1:$Y$4326,MATCH(Filtered_Data!U$1,dairy_dataset!$A$1:$Y$1,0),0)</f>
        <v>#REF!</v>
      </c>
      <c r="V288" t="e">
        <f>VLOOKUP($A288,dairy_dataset!$A$1:$Y$4326,MATCH(Filtered_Data!V$1,dairy_dataset!$A$1:$Y$1,0),0)</f>
        <v>#REF!</v>
      </c>
      <c r="W288" t="e">
        <f>VLOOKUP($A288,dairy_dataset!$A$1:$Y$4326,MATCH(Filtered_Data!W$1,dairy_dataset!$A$1:$Y$1,0),0)</f>
        <v>#REF!</v>
      </c>
      <c r="X288" t="e">
        <f>VLOOKUP($A288,dairy_dataset!$A$1:$Y$4326,MATCH(Filtered_Data!X$1,dairy_dataset!$A$1:$Y$1,0),0)</f>
        <v>#REF!</v>
      </c>
      <c r="Y288" t="e">
        <f>VLOOKUP($A288,dairy_dataset!$A$1:$Y$4326,MATCH(Filtered_Data!Y$1,dairy_dataset!$A$1:$Y$1,0),0)</f>
        <v>#REF!</v>
      </c>
    </row>
    <row r="289" spans="1:25" x14ac:dyDescent="0.3">
      <c r="A289" t="e">
        <f>#REF!&amp;"-"&amp;COUNTA(dairy_dataset!$J$2:J289)</f>
        <v>#REF!</v>
      </c>
      <c r="B289" t="e">
        <f>VLOOKUP($A289,dairy_dataset!$A$1:$Y$4326,MATCH(Filtered_Data!B$1,dairy_dataset!$A$1:$Y$1,0),0)</f>
        <v>#REF!</v>
      </c>
      <c r="C289" t="e">
        <f>VLOOKUP($A289,dairy_dataset!$A$1:$Y$4326,MATCH(Filtered_Data!C$1,dairy_dataset!$A$1:$Y$1,0),0)</f>
        <v>#REF!</v>
      </c>
      <c r="D289" t="e">
        <f>VLOOKUP($A289,dairy_dataset!$A$1:$Y$4326,MATCH(Filtered_Data!D$1,dairy_dataset!$A$1:$Y$1,0),0)</f>
        <v>#REF!</v>
      </c>
      <c r="E289" t="e">
        <f>VLOOKUP($A289,dairy_dataset!$A$1:$Y$4326,MATCH(Filtered_Data!E$1,dairy_dataset!$A$1:$Y$1,0),0)</f>
        <v>#REF!</v>
      </c>
      <c r="F289" t="e">
        <f>VLOOKUP($A289,dairy_dataset!$A$1:$Y$4326,MATCH(Filtered_Data!F$1,dairy_dataset!$A$1:$Y$1,0),0)</f>
        <v>#REF!</v>
      </c>
      <c r="G289" t="e">
        <f>VLOOKUP($A289,dairy_dataset!$A$1:$Y$4326,MATCH(Filtered_Data!G$1,dairy_dataset!$A$1:$Y$1,0),0)</f>
        <v>#REF!</v>
      </c>
      <c r="H289" t="e">
        <f>VLOOKUP($A289,dairy_dataset!$A$1:$Y$4326,MATCH(Filtered_Data!H$1,dairy_dataset!$A$1:$Y$1,0),0)</f>
        <v>#REF!</v>
      </c>
      <c r="I289" t="e">
        <f>VLOOKUP($A289,dairy_dataset!$A$1:$Y$4326,MATCH(Filtered_Data!I$1,dairy_dataset!$A$1:$Y$1,0),0)</f>
        <v>#REF!</v>
      </c>
      <c r="J289" t="e">
        <f>VLOOKUP($A289,dairy_dataset!$A$1:$Y$4326,MATCH(Filtered_Data!J$1,dairy_dataset!$A$1:$Y$1,0),0)</f>
        <v>#REF!</v>
      </c>
      <c r="K289" t="e">
        <f>VLOOKUP($A289,dairy_dataset!$A$1:$Y$4326,MATCH(Filtered_Data!K$1,dairy_dataset!$A$1:$Y$1,0),0)</f>
        <v>#REF!</v>
      </c>
      <c r="L289" t="e">
        <f>VLOOKUP($A289,dairy_dataset!$A$1:$Y$4326,MATCH(Filtered_Data!L$1,dairy_dataset!$A$1:$Y$1,0),0)</f>
        <v>#REF!</v>
      </c>
      <c r="M289" t="e">
        <f>VLOOKUP($A289,dairy_dataset!$A$1:$Y$4326,MATCH(Filtered_Data!M$1,dairy_dataset!$A$1:$Y$1,0),0)</f>
        <v>#REF!</v>
      </c>
      <c r="N289" t="e">
        <f>VLOOKUP($A289,dairy_dataset!$A$1:$Y$4326,MATCH(Filtered_Data!N$1,dairy_dataset!$A$1:$Y$1,0),0)</f>
        <v>#REF!</v>
      </c>
      <c r="O289" t="e">
        <f>VLOOKUP($A289,dairy_dataset!$A$1:$Y$4326,MATCH(Filtered_Data!O$1,dairy_dataset!$A$1:$Y$1,0),0)</f>
        <v>#REF!</v>
      </c>
      <c r="P289" t="e">
        <f>VLOOKUP($A289,dairy_dataset!$A$1:$Y$4326,MATCH(Filtered_Data!P$1,dairy_dataset!$A$1:$Y$1,0),0)</f>
        <v>#REF!</v>
      </c>
      <c r="Q289" t="e">
        <f>VLOOKUP($A289,dairy_dataset!$A$1:$Y$4326,MATCH(Filtered_Data!Q$1,dairy_dataset!$A$1:$Y$1,0),0)</f>
        <v>#REF!</v>
      </c>
      <c r="R289" t="e">
        <f>VLOOKUP($A289,dairy_dataset!$A$1:$Y$4326,MATCH(Filtered_Data!R$1,dairy_dataset!$A$1:$Y$1,0),0)</f>
        <v>#REF!</v>
      </c>
      <c r="S289" t="e">
        <f>VLOOKUP($A289,dairy_dataset!$A$1:$Y$4326,MATCH(Filtered_Data!S$1,dairy_dataset!$A$1:$Y$1,0),0)</f>
        <v>#REF!</v>
      </c>
      <c r="T289" t="e">
        <f>VLOOKUP($A289,dairy_dataset!$A$1:$Y$4326,MATCH(Filtered_Data!T$1,dairy_dataset!$A$1:$Y$1,0),0)</f>
        <v>#REF!</v>
      </c>
      <c r="U289" t="e">
        <f>VLOOKUP($A289,dairy_dataset!$A$1:$Y$4326,MATCH(Filtered_Data!U$1,dairy_dataset!$A$1:$Y$1,0),0)</f>
        <v>#REF!</v>
      </c>
      <c r="V289" t="e">
        <f>VLOOKUP($A289,dairy_dataset!$A$1:$Y$4326,MATCH(Filtered_Data!V$1,dairy_dataset!$A$1:$Y$1,0),0)</f>
        <v>#REF!</v>
      </c>
      <c r="W289" t="e">
        <f>VLOOKUP($A289,dairy_dataset!$A$1:$Y$4326,MATCH(Filtered_Data!W$1,dairy_dataset!$A$1:$Y$1,0),0)</f>
        <v>#REF!</v>
      </c>
      <c r="X289" t="e">
        <f>VLOOKUP($A289,dairy_dataset!$A$1:$Y$4326,MATCH(Filtered_Data!X$1,dairy_dataset!$A$1:$Y$1,0),0)</f>
        <v>#REF!</v>
      </c>
      <c r="Y289" t="e">
        <f>VLOOKUP($A289,dairy_dataset!$A$1:$Y$4326,MATCH(Filtered_Data!Y$1,dairy_dataset!$A$1:$Y$1,0),0)</f>
        <v>#REF!</v>
      </c>
    </row>
    <row r="290" spans="1:25" x14ac:dyDescent="0.3">
      <c r="A290" t="e">
        <f>#REF!&amp;"-"&amp;COUNTA(dairy_dataset!$J$2:J290)</f>
        <v>#REF!</v>
      </c>
      <c r="B290" t="e">
        <f>VLOOKUP($A290,dairy_dataset!$A$1:$Y$4326,MATCH(Filtered_Data!B$1,dairy_dataset!$A$1:$Y$1,0),0)</f>
        <v>#REF!</v>
      </c>
      <c r="C290" t="e">
        <f>VLOOKUP($A290,dairy_dataset!$A$1:$Y$4326,MATCH(Filtered_Data!C$1,dairy_dataset!$A$1:$Y$1,0),0)</f>
        <v>#REF!</v>
      </c>
      <c r="D290" t="e">
        <f>VLOOKUP($A290,dairy_dataset!$A$1:$Y$4326,MATCH(Filtered_Data!D$1,dairy_dataset!$A$1:$Y$1,0),0)</f>
        <v>#REF!</v>
      </c>
      <c r="E290" t="e">
        <f>VLOOKUP($A290,dairy_dataset!$A$1:$Y$4326,MATCH(Filtered_Data!E$1,dairy_dataset!$A$1:$Y$1,0),0)</f>
        <v>#REF!</v>
      </c>
      <c r="F290" t="e">
        <f>VLOOKUP($A290,dairy_dataset!$A$1:$Y$4326,MATCH(Filtered_Data!F$1,dairy_dataset!$A$1:$Y$1,0),0)</f>
        <v>#REF!</v>
      </c>
      <c r="G290" t="e">
        <f>VLOOKUP($A290,dairy_dataset!$A$1:$Y$4326,MATCH(Filtered_Data!G$1,dairy_dataset!$A$1:$Y$1,0),0)</f>
        <v>#REF!</v>
      </c>
      <c r="H290" t="e">
        <f>VLOOKUP($A290,dairy_dataset!$A$1:$Y$4326,MATCH(Filtered_Data!H$1,dairy_dataset!$A$1:$Y$1,0),0)</f>
        <v>#REF!</v>
      </c>
      <c r="I290" t="e">
        <f>VLOOKUP($A290,dairy_dataset!$A$1:$Y$4326,MATCH(Filtered_Data!I$1,dairy_dataset!$A$1:$Y$1,0),0)</f>
        <v>#REF!</v>
      </c>
      <c r="J290" t="e">
        <f>VLOOKUP($A290,dairy_dataset!$A$1:$Y$4326,MATCH(Filtered_Data!J$1,dairy_dataset!$A$1:$Y$1,0),0)</f>
        <v>#REF!</v>
      </c>
      <c r="K290" t="e">
        <f>VLOOKUP($A290,dairy_dataset!$A$1:$Y$4326,MATCH(Filtered_Data!K$1,dairy_dataset!$A$1:$Y$1,0),0)</f>
        <v>#REF!</v>
      </c>
      <c r="L290" t="e">
        <f>VLOOKUP($A290,dairy_dataset!$A$1:$Y$4326,MATCH(Filtered_Data!L$1,dairy_dataset!$A$1:$Y$1,0),0)</f>
        <v>#REF!</v>
      </c>
      <c r="M290" t="e">
        <f>VLOOKUP($A290,dairy_dataset!$A$1:$Y$4326,MATCH(Filtered_Data!M$1,dairy_dataset!$A$1:$Y$1,0),0)</f>
        <v>#REF!</v>
      </c>
      <c r="N290" t="e">
        <f>VLOOKUP($A290,dairy_dataset!$A$1:$Y$4326,MATCH(Filtered_Data!N$1,dairy_dataset!$A$1:$Y$1,0),0)</f>
        <v>#REF!</v>
      </c>
      <c r="O290" t="e">
        <f>VLOOKUP($A290,dairy_dataset!$A$1:$Y$4326,MATCH(Filtered_Data!O$1,dairy_dataset!$A$1:$Y$1,0),0)</f>
        <v>#REF!</v>
      </c>
      <c r="P290" t="e">
        <f>VLOOKUP($A290,dairy_dataset!$A$1:$Y$4326,MATCH(Filtered_Data!P$1,dairy_dataset!$A$1:$Y$1,0),0)</f>
        <v>#REF!</v>
      </c>
      <c r="Q290" t="e">
        <f>VLOOKUP($A290,dairy_dataset!$A$1:$Y$4326,MATCH(Filtered_Data!Q$1,dairy_dataset!$A$1:$Y$1,0),0)</f>
        <v>#REF!</v>
      </c>
      <c r="R290" t="e">
        <f>VLOOKUP($A290,dairy_dataset!$A$1:$Y$4326,MATCH(Filtered_Data!R$1,dairy_dataset!$A$1:$Y$1,0),0)</f>
        <v>#REF!</v>
      </c>
      <c r="S290" t="e">
        <f>VLOOKUP($A290,dairy_dataset!$A$1:$Y$4326,MATCH(Filtered_Data!S$1,dairy_dataset!$A$1:$Y$1,0),0)</f>
        <v>#REF!</v>
      </c>
      <c r="T290" t="e">
        <f>VLOOKUP($A290,dairy_dataset!$A$1:$Y$4326,MATCH(Filtered_Data!T$1,dairy_dataset!$A$1:$Y$1,0),0)</f>
        <v>#REF!</v>
      </c>
      <c r="U290" t="e">
        <f>VLOOKUP($A290,dairy_dataset!$A$1:$Y$4326,MATCH(Filtered_Data!U$1,dairy_dataset!$A$1:$Y$1,0),0)</f>
        <v>#REF!</v>
      </c>
      <c r="V290" t="e">
        <f>VLOOKUP($A290,dairy_dataset!$A$1:$Y$4326,MATCH(Filtered_Data!V$1,dairy_dataset!$A$1:$Y$1,0),0)</f>
        <v>#REF!</v>
      </c>
      <c r="W290" t="e">
        <f>VLOOKUP($A290,dairy_dataset!$A$1:$Y$4326,MATCH(Filtered_Data!W$1,dairy_dataset!$A$1:$Y$1,0),0)</f>
        <v>#REF!</v>
      </c>
      <c r="X290" t="e">
        <f>VLOOKUP($A290,dairy_dataset!$A$1:$Y$4326,MATCH(Filtered_Data!X$1,dairy_dataset!$A$1:$Y$1,0),0)</f>
        <v>#REF!</v>
      </c>
      <c r="Y290" t="e">
        <f>VLOOKUP($A290,dairy_dataset!$A$1:$Y$4326,MATCH(Filtered_Data!Y$1,dairy_dataset!$A$1:$Y$1,0),0)</f>
        <v>#REF!</v>
      </c>
    </row>
    <row r="291" spans="1:25" x14ac:dyDescent="0.3">
      <c r="A291" t="e">
        <f>#REF!&amp;"-"&amp;COUNTA(dairy_dataset!$J$2:J291)</f>
        <v>#REF!</v>
      </c>
      <c r="B291" t="e">
        <f>VLOOKUP($A291,dairy_dataset!$A$1:$Y$4326,MATCH(Filtered_Data!B$1,dairy_dataset!$A$1:$Y$1,0),0)</f>
        <v>#REF!</v>
      </c>
      <c r="C291" t="e">
        <f>VLOOKUP($A291,dairy_dataset!$A$1:$Y$4326,MATCH(Filtered_Data!C$1,dairy_dataset!$A$1:$Y$1,0),0)</f>
        <v>#REF!</v>
      </c>
      <c r="D291" t="e">
        <f>VLOOKUP($A291,dairy_dataset!$A$1:$Y$4326,MATCH(Filtered_Data!D$1,dairy_dataset!$A$1:$Y$1,0),0)</f>
        <v>#REF!</v>
      </c>
      <c r="E291" t="e">
        <f>VLOOKUP($A291,dairy_dataset!$A$1:$Y$4326,MATCH(Filtered_Data!E$1,dairy_dataset!$A$1:$Y$1,0),0)</f>
        <v>#REF!</v>
      </c>
      <c r="F291" t="e">
        <f>VLOOKUP($A291,dairy_dataset!$A$1:$Y$4326,MATCH(Filtered_Data!F$1,dairy_dataset!$A$1:$Y$1,0),0)</f>
        <v>#REF!</v>
      </c>
      <c r="G291" t="e">
        <f>VLOOKUP($A291,dairy_dataset!$A$1:$Y$4326,MATCH(Filtered_Data!G$1,dairy_dataset!$A$1:$Y$1,0),0)</f>
        <v>#REF!</v>
      </c>
      <c r="H291" t="e">
        <f>VLOOKUP($A291,dairy_dataset!$A$1:$Y$4326,MATCH(Filtered_Data!H$1,dairy_dataset!$A$1:$Y$1,0),0)</f>
        <v>#REF!</v>
      </c>
      <c r="I291" t="e">
        <f>VLOOKUP($A291,dairy_dataset!$A$1:$Y$4326,MATCH(Filtered_Data!I$1,dairy_dataset!$A$1:$Y$1,0),0)</f>
        <v>#REF!</v>
      </c>
      <c r="J291" t="e">
        <f>VLOOKUP($A291,dairy_dataset!$A$1:$Y$4326,MATCH(Filtered_Data!J$1,dairy_dataset!$A$1:$Y$1,0),0)</f>
        <v>#REF!</v>
      </c>
      <c r="K291" t="e">
        <f>VLOOKUP($A291,dairy_dataset!$A$1:$Y$4326,MATCH(Filtered_Data!K$1,dairy_dataset!$A$1:$Y$1,0),0)</f>
        <v>#REF!</v>
      </c>
      <c r="L291" t="e">
        <f>VLOOKUP($A291,dairy_dataset!$A$1:$Y$4326,MATCH(Filtered_Data!L$1,dairy_dataset!$A$1:$Y$1,0),0)</f>
        <v>#REF!</v>
      </c>
      <c r="M291" t="e">
        <f>VLOOKUP($A291,dairy_dataset!$A$1:$Y$4326,MATCH(Filtered_Data!M$1,dairy_dataset!$A$1:$Y$1,0),0)</f>
        <v>#REF!</v>
      </c>
      <c r="N291" t="e">
        <f>VLOOKUP($A291,dairy_dataset!$A$1:$Y$4326,MATCH(Filtered_Data!N$1,dairy_dataset!$A$1:$Y$1,0),0)</f>
        <v>#REF!</v>
      </c>
      <c r="O291" t="e">
        <f>VLOOKUP($A291,dairy_dataset!$A$1:$Y$4326,MATCH(Filtered_Data!O$1,dairy_dataset!$A$1:$Y$1,0),0)</f>
        <v>#REF!</v>
      </c>
      <c r="P291" t="e">
        <f>VLOOKUP($A291,dairy_dataset!$A$1:$Y$4326,MATCH(Filtered_Data!P$1,dairy_dataset!$A$1:$Y$1,0),0)</f>
        <v>#REF!</v>
      </c>
      <c r="Q291" t="e">
        <f>VLOOKUP($A291,dairy_dataset!$A$1:$Y$4326,MATCH(Filtered_Data!Q$1,dairy_dataset!$A$1:$Y$1,0),0)</f>
        <v>#REF!</v>
      </c>
      <c r="R291" t="e">
        <f>VLOOKUP($A291,dairy_dataset!$A$1:$Y$4326,MATCH(Filtered_Data!R$1,dairy_dataset!$A$1:$Y$1,0),0)</f>
        <v>#REF!</v>
      </c>
      <c r="S291" t="e">
        <f>VLOOKUP($A291,dairy_dataset!$A$1:$Y$4326,MATCH(Filtered_Data!S$1,dairy_dataset!$A$1:$Y$1,0),0)</f>
        <v>#REF!</v>
      </c>
      <c r="T291" t="e">
        <f>VLOOKUP($A291,dairy_dataset!$A$1:$Y$4326,MATCH(Filtered_Data!T$1,dairy_dataset!$A$1:$Y$1,0),0)</f>
        <v>#REF!</v>
      </c>
      <c r="U291" t="e">
        <f>VLOOKUP($A291,dairy_dataset!$A$1:$Y$4326,MATCH(Filtered_Data!U$1,dairy_dataset!$A$1:$Y$1,0),0)</f>
        <v>#REF!</v>
      </c>
      <c r="V291" t="e">
        <f>VLOOKUP($A291,dairy_dataset!$A$1:$Y$4326,MATCH(Filtered_Data!V$1,dairy_dataset!$A$1:$Y$1,0),0)</f>
        <v>#REF!</v>
      </c>
      <c r="W291" t="e">
        <f>VLOOKUP($A291,dairy_dataset!$A$1:$Y$4326,MATCH(Filtered_Data!W$1,dairy_dataset!$A$1:$Y$1,0),0)</f>
        <v>#REF!</v>
      </c>
      <c r="X291" t="e">
        <f>VLOOKUP($A291,dairy_dataset!$A$1:$Y$4326,MATCH(Filtered_Data!X$1,dairy_dataset!$A$1:$Y$1,0),0)</f>
        <v>#REF!</v>
      </c>
      <c r="Y291" t="e">
        <f>VLOOKUP($A291,dairy_dataset!$A$1:$Y$4326,MATCH(Filtered_Data!Y$1,dairy_dataset!$A$1:$Y$1,0),0)</f>
        <v>#REF!</v>
      </c>
    </row>
    <row r="292" spans="1:25" x14ac:dyDescent="0.3">
      <c r="A292" t="e">
        <f>#REF!&amp;"-"&amp;COUNTA(dairy_dataset!$J$2:J292)</f>
        <v>#REF!</v>
      </c>
      <c r="B292" t="e">
        <f>VLOOKUP($A292,dairy_dataset!$A$1:$Y$4326,MATCH(Filtered_Data!B$1,dairy_dataset!$A$1:$Y$1,0),0)</f>
        <v>#REF!</v>
      </c>
      <c r="C292" t="e">
        <f>VLOOKUP($A292,dairy_dataset!$A$1:$Y$4326,MATCH(Filtered_Data!C$1,dairy_dataset!$A$1:$Y$1,0),0)</f>
        <v>#REF!</v>
      </c>
      <c r="D292" t="e">
        <f>VLOOKUP($A292,dairy_dataset!$A$1:$Y$4326,MATCH(Filtered_Data!D$1,dairy_dataset!$A$1:$Y$1,0),0)</f>
        <v>#REF!</v>
      </c>
      <c r="E292" t="e">
        <f>VLOOKUP($A292,dairy_dataset!$A$1:$Y$4326,MATCH(Filtered_Data!E$1,dairy_dataset!$A$1:$Y$1,0),0)</f>
        <v>#REF!</v>
      </c>
      <c r="F292" t="e">
        <f>VLOOKUP($A292,dairy_dataset!$A$1:$Y$4326,MATCH(Filtered_Data!F$1,dairy_dataset!$A$1:$Y$1,0),0)</f>
        <v>#REF!</v>
      </c>
      <c r="G292" t="e">
        <f>VLOOKUP($A292,dairy_dataset!$A$1:$Y$4326,MATCH(Filtered_Data!G$1,dairy_dataset!$A$1:$Y$1,0),0)</f>
        <v>#REF!</v>
      </c>
      <c r="H292" t="e">
        <f>VLOOKUP($A292,dairy_dataset!$A$1:$Y$4326,MATCH(Filtered_Data!H$1,dairy_dataset!$A$1:$Y$1,0),0)</f>
        <v>#REF!</v>
      </c>
      <c r="I292" t="e">
        <f>VLOOKUP($A292,dairy_dataset!$A$1:$Y$4326,MATCH(Filtered_Data!I$1,dairy_dataset!$A$1:$Y$1,0),0)</f>
        <v>#REF!</v>
      </c>
      <c r="J292" t="e">
        <f>VLOOKUP($A292,dairy_dataset!$A$1:$Y$4326,MATCH(Filtered_Data!J$1,dairy_dataset!$A$1:$Y$1,0),0)</f>
        <v>#REF!</v>
      </c>
      <c r="K292" t="e">
        <f>VLOOKUP($A292,dairy_dataset!$A$1:$Y$4326,MATCH(Filtered_Data!K$1,dairy_dataset!$A$1:$Y$1,0),0)</f>
        <v>#REF!</v>
      </c>
      <c r="L292" t="e">
        <f>VLOOKUP($A292,dairy_dataset!$A$1:$Y$4326,MATCH(Filtered_Data!L$1,dairy_dataset!$A$1:$Y$1,0),0)</f>
        <v>#REF!</v>
      </c>
      <c r="M292" t="e">
        <f>VLOOKUP($A292,dairy_dataset!$A$1:$Y$4326,MATCH(Filtered_Data!M$1,dairy_dataset!$A$1:$Y$1,0),0)</f>
        <v>#REF!</v>
      </c>
      <c r="N292" t="e">
        <f>VLOOKUP($A292,dairy_dataset!$A$1:$Y$4326,MATCH(Filtered_Data!N$1,dairy_dataset!$A$1:$Y$1,0),0)</f>
        <v>#REF!</v>
      </c>
      <c r="O292" t="e">
        <f>VLOOKUP($A292,dairy_dataset!$A$1:$Y$4326,MATCH(Filtered_Data!O$1,dairy_dataset!$A$1:$Y$1,0),0)</f>
        <v>#REF!</v>
      </c>
      <c r="P292" t="e">
        <f>VLOOKUP($A292,dairy_dataset!$A$1:$Y$4326,MATCH(Filtered_Data!P$1,dairy_dataset!$A$1:$Y$1,0),0)</f>
        <v>#REF!</v>
      </c>
      <c r="Q292" t="e">
        <f>VLOOKUP($A292,dairy_dataset!$A$1:$Y$4326,MATCH(Filtered_Data!Q$1,dairy_dataset!$A$1:$Y$1,0),0)</f>
        <v>#REF!</v>
      </c>
      <c r="R292" t="e">
        <f>VLOOKUP($A292,dairy_dataset!$A$1:$Y$4326,MATCH(Filtered_Data!R$1,dairy_dataset!$A$1:$Y$1,0),0)</f>
        <v>#REF!</v>
      </c>
      <c r="S292" t="e">
        <f>VLOOKUP($A292,dairy_dataset!$A$1:$Y$4326,MATCH(Filtered_Data!S$1,dairy_dataset!$A$1:$Y$1,0),0)</f>
        <v>#REF!</v>
      </c>
      <c r="T292" t="e">
        <f>VLOOKUP($A292,dairy_dataset!$A$1:$Y$4326,MATCH(Filtered_Data!T$1,dairy_dataset!$A$1:$Y$1,0),0)</f>
        <v>#REF!</v>
      </c>
      <c r="U292" t="e">
        <f>VLOOKUP($A292,dairy_dataset!$A$1:$Y$4326,MATCH(Filtered_Data!U$1,dairy_dataset!$A$1:$Y$1,0),0)</f>
        <v>#REF!</v>
      </c>
      <c r="V292" t="e">
        <f>VLOOKUP($A292,dairy_dataset!$A$1:$Y$4326,MATCH(Filtered_Data!V$1,dairy_dataset!$A$1:$Y$1,0),0)</f>
        <v>#REF!</v>
      </c>
      <c r="W292" t="e">
        <f>VLOOKUP($A292,dairy_dataset!$A$1:$Y$4326,MATCH(Filtered_Data!W$1,dairy_dataset!$A$1:$Y$1,0),0)</f>
        <v>#REF!</v>
      </c>
      <c r="X292" t="e">
        <f>VLOOKUP($A292,dairy_dataset!$A$1:$Y$4326,MATCH(Filtered_Data!X$1,dairy_dataset!$A$1:$Y$1,0),0)</f>
        <v>#REF!</v>
      </c>
      <c r="Y292" t="e">
        <f>VLOOKUP($A292,dairy_dataset!$A$1:$Y$4326,MATCH(Filtered_Data!Y$1,dairy_dataset!$A$1:$Y$1,0),0)</f>
        <v>#REF!</v>
      </c>
    </row>
    <row r="293" spans="1:25" x14ac:dyDescent="0.3">
      <c r="A293" t="e">
        <f>#REF!&amp;"-"&amp;COUNTA(dairy_dataset!$J$2:J293)</f>
        <v>#REF!</v>
      </c>
      <c r="B293" t="e">
        <f>VLOOKUP($A293,dairy_dataset!$A$1:$Y$4326,MATCH(Filtered_Data!B$1,dairy_dataset!$A$1:$Y$1,0),0)</f>
        <v>#REF!</v>
      </c>
      <c r="C293" t="e">
        <f>VLOOKUP($A293,dairy_dataset!$A$1:$Y$4326,MATCH(Filtered_Data!C$1,dairy_dataset!$A$1:$Y$1,0),0)</f>
        <v>#REF!</v>
      </c>
      <c r="D293" t="e">
        <f>VLOOKUP($A293,dairy_dataset!$A$1:$Y$4326,MATCH(Filtered_Data!D$1,dairy_dataset!$A$1:$Y$1,0),0)</f>
        <v>#REF!</v>
      </c>
      <c r="E293" t="e">
        <f>VLOOKUP($A293,dairy_dataset!$A$1:$Y$4326,MATCH(Filtered_Data!E$1,dairy_dataset!$A$1:$Y$1,0),0)</f>
        <v>#REF!</v>
      </c>
      <c r="F293" t="e">
        <f>VLOOKUP($A293,dairy_dataset!$A$1:$Y$4326,MATCH(Filtered_Data!F$1,dairy_dataset!$A$1:$Y$1,0),0)</f>
        <v>#REF!</v>
      </c>
      <c r="G293" t="e">
        <f>VLOOKUP($A293,dairy_dataset!$A$1:$Y$4326,MATCH(Filtered_Data!G$1,dairy_dataset!$A$1:$Y$1,0),0)</f>
        <v>#REF!</v>
      </c>
      <c r="H293" t="e">
        <f>VLOOKUP($A293,dairy_dataset!$A$1:$Y$4326,MATCH(Filtered_Data!H$1,dairy_dataset!$A$1:$Y$1,0),0)</f>
        <v>#REF!</v>
      </c>
      <c r="I293" t="e">
        <f>VLOOKUP($A293,dairy_dataset!$A$1:$Y$4326,MATCH(Filtered_Data!I$1,dairy_dataset!$A$1:$Y$1,0),0)</f>
        <v>#REF!</v>
      </c>
      <c r="J293" t="e">
        <f>VLOOKUP($A293,dairy_dataset!$A$1:$Y$4326,MATCH(Filtered_Data!J$1,dairy_dataset!$A$1:$Y$1,0),0)</f>
        <v>#REF!</v>
      </c>
      <c r="K293" t="e">
        <f>VLOOKUP($A293,dairy_dataset!$A$1:$Y$4326,MATCH(Filtered_Data!K$1,dairy_dataset!$A$1:$Y$1,0),0)</f>
        <v>#REF!</v>
      </c>
      <c r="L293" t="e">
        <f>VLOOKUP($A293,dairy_dataset!$A$1:$Y$4326,MATCH(Filtered_Data!L$1,dairy_dataset!$A$1:$Y$1,0),0)</f>
        <v>#REF!</v>
      </c>
      <c r="M293" t="e">
        <f>VLOOKUP($A293,dairy_dataset!$A$1:$Y$4326,MATCH(Filtered_Data!M$1,dairy_dataset!$A$1:$Y$1,0),0)</f>
        <v>#REF!</v>
      </c>
      <c r="N293" t="e">
        <f>VLOOKUP($A293,dairy_dataset!$A$1:$Y$4326,MATCH(Filtered_Data!N$1,dairy_dataset!$A$1:$Y$1,0),0)</f>
        <v>#REF!</v>
      </c>
      <c r="O293" t="e">
        <f>VLOOKUP($A293,dairy_dataset!$A$1:$Y$4326,MATCH(Filtered_Data!O$1,dairy_dataset!$A$1:$Y$1,0),0)</f>
        <v>#REF!</v>
      </c>
      <c r="P293" t="e">
        <f>VLOOKUP($A293,dairy_dataset!$A$1:$Y$4326,MATCH(Filtered_Data!P$1,dairy_dataset!$A$1:$Y$1,0),0)</f>
        <v>#REF!</v>
      </c>
      <c r="Q293" t="e">
        <f>VLOOKUP($A293,dairy_dataset!$A$1:$Y$4326,MATCH(Filtered_Data!Q$1,dairy_dataset!$A$1:$Y$1,0),0)</f>
        <v>#REF!</v>
      </c>
      <c r="R293" t="e">
        <f>VLOOKUP($A293,dairy_dataset!$A$1:$Y$4326,MATCH(Filtered_Data!R$1,dairy_dataset!$A$1:$Y$1,0),0)</f>
        <v>#REF!</v>
      </c>
      <c r="S293" t="e">
        <f>VLOOKUP($A293,dairy_dataset!$A$1:$Y$4326,MATCH(Filtered_Data!S$1,dairy_dataset!$A$1:$Y$1,0),0)</f>
        <v>#REF!</v>
      </c>
      <c r="T293" t="e">
        <f>VLOOKUP($A293,dairy_dataset!$A$1:$Y$4326,MATCH(Filtered_Data!T$1,dairy_dataset!$A$1:$Y$1,0),0)</f>
        <v>#REF!</v>
      </c>
      <c r="U293" t="e">
        <f>VLOOKUP($A293,dairy_dataset!$A$1:$Y$4326,MATCH(Filtered_Data!U$1,dairy_dataset!$A$1:$Y$1,0),0)</f>
        <v>#REF!</v>
      </c>
      <c r="V293" t="e">
        <f>VLOOKUP($A293,dairy_dataset!$A$1:$Y$4326,MATCH(Filtered_Data!V$1,dairy_dataset!$A$1:$Y$1,0),0)</f>
        <v>#REF!</v>
      </c>
      <c r="W293" t="e">
        <f>VLOOKUP($A293,dairy_dataset!$A$1:$Y$4326,MATCH(Filtered_Data!W$1,dairy_dataset!$A$1:$Y$1,0),0)</f>
        <v>#REF!</v>
      </c>
      <c r="X293" t="e">
        <f>VLOOKUP($A293,dairy_dataset!$A$1:$Y$4326,MATCH(Filtered_Data!X$1,dairy_dataset!$A$1:$Y$1,0),0)</f>
        <v>#REF!</v>
      </c>
      <c r="Y293" t="e">
        <f>VLOOKUP($A293,dairy_dataset!$A$1:$Y$4326,MATCH(Filtered_Data!Y$1,dairy_dataset!$A$1:$Y$1,0),0)</f>
        <v>#REF!</v>
      </c>
    </row>
    <row r="294" spans="1:25" x14ac:dyDescent="0.3">
      <c r="A294" t="e">
        <f>#REF!&amp;"-"&amp;COUNTA(dairy_dataset!$J$2:J294)</f>
        <v>#REF!</v>
      </c>
      <c r="B294" t="e">
        <f>VLOOKUP($A294,dairy_dataset!$A$1:$Y$4326,MATCH(Filtered_Data!B$1,dairy_dataset!$A$1:$Y$1,0),0)</f>
        <v>#REF!</v>
      </c>
      <c r="C294" t="e">
        <f>VLOOKUP($A294,dairy_dataset!$A$1:$Y$4326,MATCH(Filtered_Data!C$1,dairy_dataset!$A$1:$Y$1,0),0)</f>
        <v>#REF!</v>
      </c>
      <c r="D294" t="e">
        <f>VLOOKUP($A294,dairy_dataset!$A$1:$Y$4326,MATCH(Filtered_Data!D$1,dairy_dataset!$A$1:$Y$1,0),0)</f>
        <v>#REF!</v>
      </c>
      <c r="E294" t="e">
        <f>VLOOKUP($A294,dairy_dataset!$A$1:$Y$4326,MATCH(Filtered_Data!E$1,dairy_dataset!$A$1:$Y$1,0),0)</f>
        <v>#REF!</v>
      </c>
      <c r="F294" t="e">
        <f>VLOOKUP($A294,dairy_dataset!$A$1:$Y$4326,MATCH(Filtered_Data!F$1,dairy_dataset!$A$1:$Y$1,0),0)</f>
        <v>#REF!</v>
      </c>
      <c r="G294" t="e">
        <f>VLOOKUP($A294,dairy_dataset!$A$1:$Y$4326,MATCH(Filtered_Data!G$1,dairy_dataset!$A$1:$Y$1,0),0)</f>
        <v>#REF!</v>
      </c>
      <c r="H294" t="e">
        <f>VLOOKUP($A294,dairy_dataset!$A$1:$Y$4326,MATCH(Filtered_Data!H$1,dairy_dataset!$A$1:$Y$1,0),0)</f>
        <v>#REF!</v>
      </c>
      <c r="I294" t="e">
        <f>VLOOKUP($A294,dairy_dataset!$A$1:$Y$4326,MATCH(Filtered_Data!I$1,dairy_dataset!$A$1:$Y$1,0),0)</f>
        <v>#REF!</v>
      </c>
      <c r="J294" t="e">
        <f>VLOOKUP($A294,dairy_dataset!$A$1:$Y$4326,MATCH(Filtered_Data!J$1,dairy_dataset!$A$1:$Y$1,0),0)</f>
        <v>#REF!</v>
      </c>
      <c r="K294" t="e">
        <f>VLOOKUP($A294,dairy_dataset!$A$1:$Y$4326,MATCH(Filtered_Data!K$1,dairy_dataset!$A$1:$Y$1,0),0)</f>
        <v>#REF!</v>
      </c>
      <c r="L294" t="e">
        <f>VLOOKUP($A294,dairy_dataset!$A$1:$Y$4326,MATCH(Filtered_Data!L$1,dairy_dataset!$A$1:$Y$1,0),0)</f>
        <v>#REF!</v>
      </c>
      <c r="M294" t="e">
        <f>VLOOKUP($A294,dairy_dataset!$A$1:$Y$4326,MATCH(Filtered_Data!M$1,dairy_dataset!$A$1:$Y$1,0),0)</f>
        <v>#REF!</v>
      </c>
      <c r="N294" t="e">
        <f>VLOOKUP($A294,dairy_dataset!$A$1:$Y$4326,MATCH(Filtered_Data!N$1,dairy_dataset!$A$1:$Y$1,0),0)</f>
        <v>#REF!</v>
      </c>
      <c r="O294" t="e">
        <f>VLOOKUP($A294,dairy_dataset!$A$1:$Y$4326,MATCH(Filtered_Data!O$1,dairy_dataset!$A$1:$Y$1,0),0)</f>
        <v>#REF!</v>
      </c>
      <c r="P294" t="e">
        <f>VLOOKUP($A294,dairy_dataset!$A$1:$Y$4326,MATCH(Filtered_Data!P$1,dairy_dataset!$A$1:$Y$1,0),0)</f>
        <v>#REF!</v>
      </c>
      <c r="Q294" t="e">
        <f>VLOOKUP($A294,dairy_dataset!$A$1:$Y$4326,MATCH(Filtered_Data!Q$1,dairy_dataset!$A$1:$Y$1,0),0)</f>
        <v>#REF!</v>
      </c>
      <c r="R294" t="e">
        <f>VLOOKUP($A294,dairy_dataset!$A$1:$Y$4326,MATCH(Filtered_Data!R$1,dairy_dataset!$A$1:$Y$1,0),0)</f>
        <v>#REF!</v>
      </c>
      <c r="S294" t="e">
        <f>VLOOKUP($A294,dairy_dataset!$A$1:$Y$4326,MATCH(Filtered_Data!S$1,dairy_dataset!$A$1:$Y$1,0),0)</f>
        <v>#REF!</v>
      </c>
      <c r="T294" t="e">
        <f>VLOOKUP($A294,dairy_dataset!$A$1:$Y$4326,MATCH(Filtered_Data!T$1,dairy_dataset!$A$1:$Y$1,0),0)</f>
        <v>#REF!</v>
      </c>
      <c r="U294" t="e">
        <f>VLOOKUP($A294,dairy_dataset!$A$1:$Y$4326,MATCH(Filtered_Data!U$1,dairy_dataset!$A$1:$Y$1,0),0)</f>
        <v>#REF!</v>
      </c>
      <c r="V294" t="e">
        <f>VLOOKUP($A294,dairy_dataset!$A$1:$Y$4326,MATCH(Filtered_Data!V$1,dairy_dataset!$A$1:$Y$1,0),0)</f>
        <v>#REF!</v>
      </c>
      <c r="W294" t="e">
        <f>VLOOKUP($A294,dairy_dataset!$A$1:$Y$4326,MATCH(Filtered_Data!W$1,dairy_dataset!$A$1:$Y$1,0),0)</f>
        <v>#REF!</v>
      </c>
      <c r="X294" t="e">
        <f>VLOOKUP($A294,dairy_dataset!$A$1:$Y$4326,MATCH(Filtered_Data!X$1,dairy_dataset!$A$1:$Y$1,0),0)</f>
        <v>#REF!</v>
      </c>
      <c r="Y294" t="e">
        <f>VLOOKUP($A294,dairy_dataset!$A$1:$Y$4326,MATCH(Filtered_Data!Y$1,dairy_dataset!$A$1:$Y$1,0),0)</f>
        <v>#REF!</v>
      </c>
    </row>
    <row r="295" spans="1:25" x14ac:dyDescent="0.3">
      <c r="A295" t="e">
        <f>#REF!&amp;"-"&amp;COUNTA(dairy_dataset!$J$2:J295)</f>
        <v>#REF!</v>
      </c>
      <c r="B295" t="e">
        <f>VLOOKUP($A295,dairy_dataset!$A$1:$Y$4326,MATCH(Filtered_Data!B$1,dairy_dataset!$A$1:$Y$1,0),0)</f>
        <v>#REF!</v>
      </c>
      <c r="C295" t="e">
        <f>VLOOKUP($A295,dairy_dataset!$A$1:$Y$4326,MATCH(Filtered_Data!C$1,dairy_dataset!$A$1:$Y$1,0),0)</f>
        <v>#REF!</v>
      </c>
      <c r="D295" t="e">
        <f>VLOOKUP($A295,dairy_dataset!$A$1:$Y$4326,MATCH(Filtered_Data!D$1,dairy_dataset!$A$1:$Y$1,0),0)</f>
        <v>#REF!</v>
      </c>
      <c r="E295" t="e">
        <f>VLOOKUP($A295,dairy_dataset!$A$1:$Y$4326,MATCH(Filtered_Data!E$1,dairy_dataset!$A$1:$Y$1,0),0)</f>
        <v>#REF!</v>
      </c>
      <c r="F295" t="e">
        <f>VLOOKUP($A295,dairy_dataset!$A$1:$Y$4326,MATCH(Filtered_Data!F$1,dairy_dataset!$A$1:$Y$1,0),0)</f>
        <v>#REF!</v>
      </c>
      <c r="G295" t="e">
        <f>VLOOKUP($A295,dairy_dataset!$A$1:$Y$4326,MATCH(Filtered_Data!G$1,dairy_dataset!$A$1:$Y$1,0),0)</f>
        <v>#REF!</v>
      </c>
      <c r="H295" t="e">
        <f>VLOOKUP($A295,dairy_dataset!$A$1:$Y$4326,MATCH(Filtered_Data!H$1,dairy_dataset!$A$1:$Y$1,0),0)</f>
        <v>#REF!</v>
      </c>
      <c r="I295" t="e">
        <f>VLOOKUP($A295,dairy_dataset!$A$1:$Y$4326,MATCH(Filtered_Data!I$1,dairy_dataset!$A$1:$Y$1,0),0)</f>
        <v>#REF!</v>
      </c>
      <c r="J295" t="e">
        <f>VLOOKUP($A295,dairy_dataset!$A$1:$Y$4326,MATCH(Filtered_Data!J$1,dairy_dataset!$A$1:$Y$1,0),0)</f>
        <v>#REF!</v>
      </c>
      <c r="K295" t="e">
        <f>VLOOKUP($A295,dairy_dataset!$A$1:$Y$4326,MATCH(Filtered_Data!K$1,dairy_dataset!$A$1:$Y$1,0),0)</f>
        <v>#REF!</v>
      </c>
      <c r="L295" t="e">
        <f>VLOOKUP($A295,dairy_dataset!$A$1:$Y$4326,MATCH(Filtered_Data!L$1,dairy_dataset!$A$1:$Y$1,0),0)</f>
        <v>#REF!</v>
      </c>
      <c r="M295" t="e">
        <f>VLOOKUP($A295,dairy_dataset!$A$1:$Y$4326,MATCH(Filtered_Data!M$1,dairy_dataset!$A$1:$Y$1,0),0)</f>
        <v>#REF!</v>
      </c>
      <c r="N295" t="e">
        <f>VLOOKUP($A295,dairy_dataset!$A$1:$Y$4326,MATCH(Filtered_Data!N$1,dairy_dataset!$A$1:$Y$1,0),0)</f>
        <v>#REF!</v>
      </c>
      <c r="O295" t="e">
        <f>VLOOKUP($A295,dairy_dataset!$A$1:$Y$4326,MATCH(Filtered_Data!O$1,dairy_dataset!$A$1:$Y$1,0),0)</f>
        <v>#REF!</v>
      </c>
      <c r="P295" t="e">
        <f>VLOOKUP($A295,dairy_dataset!$A$1:$Y$4326,MATCH(Filtered_Data!P$1,dairy_dataset!$A$1:$Y$1,0),0)</f>
        <v>#REF!</v>
      </c>
      <c r="Q295" t="e">
        <f>VLOOKUP($A295,dairy_dataset!$A$1:$Y$4326,MATCH(Filtered_Data!Q$1,dairy_dataset!$A$1:$Y$1,0),0)</f>
        <v>#REF!</v>
      </c>
      <c r="R295" t="e">
        <f>VLOOKUP($A295,dairy_dataset!$A$1:$Y$4326,MATCH(Filtered_Data!R$1,dairy_dataset!$A$1:$Y$1,0),0)</f>
        <v>#REF!</v>
      </c>
      <c r="S295" t="e">
        <f>VLOOKUP($A295,dairy_dataset!$A$1:$Y$4326,MATCH(Filtered_Data!S$1,dairy_dataset!$A$1:$Y$1,0),0)</f>
        <v>#REF!</v>
      </c>
      <c r="T295" t="e">
        <f>VLOOKUP($A295,dairy_dataset!$A$1:$Y$4326,MATCH(Filtered_Data!T$1,dairy_dataset!$A$1:$Y$1,0),0)</f>
        <v>#REF!</v>
      </c>
      <c r="U295" t="e">
        <f>VLOOKUP($A295,dairy_dataset!$A$1:$Y$4326,MATCH(Filtered_Data!U$1,dairy_dataset!$A$1:$Y$1,0),0)</f>
        <v>#REF!</v>
      </c>
      <c r="V295" t="e">
        <f>VLOOKUP($A295,dairy_dataset!$A$1:$Y$4326,MATCH(Filtered_Data!V$1,dairy_dataset!$A$1:$Y$1,0),0)</f>
        <v>#REF!</v>
      </c>
      <c r="W295" t="e">
        <f>VLOOKUP($A295,dairy_dataset!$A$1:$Y$4326,MATCH(Filtered_Data!W$1,dairy_dataset!$A$1:$Y$1,0),0)</f>
        <v>#REF!</v>
      </c>
      <c r="X295" t="e">
        <f>VLOOKUP($A295,dairy_dataset!$A$1:$Y$4326,MATCH(Filtered_Data!X$1,dairy_dataset!$A$1:$Y$1,0),0)</f>
        <v>#REF!</v>
      </c>
      <c r="Y295" t="e">
        <f>VLOOKUP($A295,dairy_dataset!$A$1:$Y$4326,MATCH(Filtered_Data!Y$1,dairy_dataset!$A$1:$Y$1,0),0)</f>
        <v>#REF!</v>
      </c>
    </row>
    <row r="296" spans="1:25" x14ac:dyDescent="0.3">
      <c r="A296" t="e">
        <f>#REF!&amp;"-"&amp;COUNTA(dairy_dataset!$J$2:J296)</f>
        <v>#REF!</v>
      </c>
      <c r="B296" t="e">
        <f>VLOOKUP($A296,dairy_dataset!$A$1:$Y$4326,MATCH(Filtered_Data!B$1,dairy_dataset!$A$1:$Y$1,0),0)</f>
        <v>#REF!</v>
      </c>
      <c r="C296" t="e">
        <f>VLOOKUP($A296,dairy_dataset!$A$1:$Y$4326,MATCH(Filtered_Data!C$1,dairy_dataset!$A$1:$Y$1,0),0)</f>
        <v>#REF!</v>
      </c>
      <c r="D296" t="e">
        <f>VLOOKUP($A296,dairy_dataset!$A$1:$Y$4326,MATCH(Filtered_Data!D$1,dairy_dataset!$A$1:$Y$1,0),0)</f>
        <v>#REF!</v>
      </c>
      <c r="E296" t="e">
        <f>VLOOKUP($A296,dairy_dataset!$A$1:$Y$4326,MATCH(Filtered_Data!E$1,dairy_dataset!$A$1:$Y$1,0),0)</f>
        <v>#REF!</v>
      </c>
      <c r="F296" t="e">
        <f>VLOOKUP($A296,dairy_dataset!$A$1:$Y$4326,MATCH(Filtered_Data!F$1,dairy_dataset!$A$1:$Y$1,0),0)</f>
        <v>#REF!</v>
      </c>
      <c r="G296" t="e">
        <f>VLOOKUP($A296,dairy_dataset!$A$1:$Y$4326,MATCH(Filtered_Data!G$1,dairy_dataset!$A$1:$Y$1,0),0)</f>
        <v>#REF!</v>
      </c>
      <c r="H296" t="e">
        <f>VLOOKUP($A296,dairy_dataset!$A$1:$Y$4326,MATCH(Filtered_Data!H$1,dairy_dataset!$A$1:$Y$1,0),0)</f>
        <v>#REF!</v>
      </c>
      <c r="I296" t="e">
        <f>VLOOKUP($A296,dairy_dataset!$A$1:$Y$4326,MATCH(Filtered_Data!I$1,dairy_dataset!$A$1:$Y$1,0),0)</f>
        <v>#REF!</v>
      </c>
      <c r="J296" t="e">
        <f>VLOOKUP($A296,dairy_dataset!$A$1:$Y$4326,MATCH(Filtered_Data!J$1,dairy_dataset!$A$1:$Y$1,0),0)</f>
        <v>#REF!</v>
      </c>
      <c r="K296" t="e">
        <f>VLOOKUP($A296,dairy_dataset!$A$1:$Y$4326,MATCH(Filtered_Data!K$1,dairy_dataset!$A$1:$Y$1,0),0)</f>
        <v>#REF!</v>
      </c>
      <c r="L296" t="e">
        <f>VLOOKUP($A296,dairy_dataset!$A$1:$Y$4326,MATCH(Filtered_Data!L$1,dairy_dataset!$A$1:$Y$1,0),0)</f>
        <v>#REF!</v>
      </c>
      <c r="M296" t="e">
        <f>VLOOKUP($A296,dairy_dataset!$A$1:$Y$4326,MATCH(Filtered_Data!M$1,dairy_dataset!$A$1:$Y$1,0),0)</f>
        <v>#REF!</v>
      </c>
      <c r="N296" t="e">
        <f>VLOOKUP($A296,dairy_dataset!$A$1:$Y$4326,MATCH(Filtered_Data!N$1,dairy_dataset!$A$1:$Y$1,0),0)</f>
        <v>#REF!</v>
      </c>
      <c r="O296" t="e">
        <f>VLOOKUP($A296,dairy_dataset!$A$1:$Y$4326,MATCH(Filtered_Data!O$1,dairy_dataset!$A$1:$Y$1,0),0)</f>
        <v>#REF!</v>
      </c>
      <c r="P296" t="e">
        <f>VLOOKUP($A296,dairy_dataset!$A$1:$Y$4326,MATCH(Filtered_Data!P$1,dairy_dataset!$A$1:$Y$1,0),0)</f>
        <v>#REF!</v>
      </c>
      <c r="Q296" t="e">
        <f>VLOOKUP($A296,dairy_dataset!$A$1:$Y$4326,MATCH(Filtered_Data!Q$1,dairy_dataset!$A$1:$Y$1,0),0)</f>
        <v>#REF!</v>
      </c>
      <c r="R296" t="e">
        <f>VLOOKUP($A296,dairy_dataset!$A$1:$Y$4326,MATCH(Filtered_Data!R$1,dairy_dataset!$A$1:$Y$1,0),0)</f>
        <v>#REF!</v>
      </c>
      <c r="S296" t="e">
        <f>VLOOKUP($A296,dairy_dataset!$A$1:$Y$4326,MATCH(Filtered_Data!S$1,dairy_dataset!$A$1:$Y$1,0),0)</f>
        <v>#REF!</v>
      </c>
      <c r="T296" t="e">
        <f>VLOOKUP($A296,dairy_dataset!$A$1:$Y$4326,MATCH(Filtered_Data!T$1,dairy_dataset!$A$1:$Y$1,0),0)</f>
        <v>#REF!</v>
      </c>
      <c r="U296" t="e">
        <f>VLOOKUP($A296,dairy_dataset!$A$1:$Y$4326,MATCH(Filtered_Data!U$1,dairy_dataset!$A$1:$Y$1,0),0)</f>
        <v>#REF!</v>
      </c>
      <c r="V296" t="e">
        <f>VLOOKUP($A296,dairy_dataset!$A$1:$Y$4326,MATCH(Filtered_Data!V$1,dairy_dataset!$A$1:$Y$1,0),0)</f>
        <v>#REF!</v>
      </c>
      <c r="W296" t="e">
        <f>VLOOKUP($A296,dairy_dataset!$A$1:$Y$4326,MATCH(Filtered_Data!W$1,dairy_dataset!$A$1:$Y$1,0),0)</f>
        <v>#REF!</v>
      </c>
      <c r="X296" t="e">
        <f>VLOOKUP($A296,dairy_dataset!$A$1:$Y$4326,MATCH(Filtered_Data!X$1,dairy_dataset!$A$1:$Y$1,0),0)</f>
        <v>#REF!</v>
      </c>
      <c r="Y296" t="e">
        <f>VLOOKUP($A296,dairy_dataset!$A$1:$Y$4326,MATCH(Filtered_Data!Y$1,dairy_dataset!$A$1:$Y$1,0),0)</f>
        <v>#REF!</v>
      </c>
    </row>
    <row r="297" spans="1:25" x14ac:dyDescent="0.3">
      <c r="A297" t="e">
        <f>#REF!&amp;"-"&amp;COUNTA(dairy_dataset!$J$2:J297)</f>
        <v>#REF!</v>
      </c>
      <c r="B297" t="e">
        <f>VLOOKUP($A297,dairy_dataset!$A$1:$Y$4326,MATCH(Filtered_Data!B$1,dairy_dataset!$A$1:$Y$1,0),0)</f>
        <v>#REF!</v>
      </c>
      <c r="C297" t="e">
        <f>VLOOKUP($A297,dairy_dataset!$A$1:$Y$4326,MATCH(Filtered_Data!C$1,dairy_dataset!$A$1:$Y$1,0),0)</f>
        <v>#REF!</v>
      </c>
      <c r="D297" t="e">
        <f>VLOOKUP($A297,dairy_dataset!$A$1:$Y$4326,MATCH(Filtered_Data!D$1,dairy_dataset!$A$1:$Y$1,0),0)</f>
        <v>#REF!</v>
      </c>
      <c r="E297" t="e">
        <f>VLOOKUP($A297,dairy_dataset!$A$1:$Y$4326,MATCH(Filtered_Data!E$1,dairy_dataset!$A$1:$Y$1,0),0)</f>
        <v>#REF!</v>
      </c>
      <c r="F297" t="e">
        <f>VLOOKUP($A297,dairy_dataset!$A$1:$Y$4326,MATCH(Filtered_Data!F$1,dairy_dataset!$A$1:$Y$1,0),0)</f>
        <v>#REF!</v>
      </c>
      <c r="G297" t="e">
        <f>VLOOKUP($A297,dairy_dataset!$A$1:$Y$4326,MATCH(Filtered_Data!G$1,dairy_dataset!$A$1:$Y$1,0),0)</f>
        <v>#REF!</v>
      </c>
      <c r="H297" t="e">
        <f>VLOOKUP($A297,dairy_dataset!$A$1:$Y$4326,MATCH(Filtered_Data!H$1,dairy_dataset!$A$1:$Y$1,0),0)</f>
        <v>#REF!</v>
      </c>
      <c r="I297" t="e">
        <f>VLOOKUP($A297,dairy_dataset!$A$1:$Y$4326,MATCH(Filtered_Data!I$1,dairy_dataset!$A$1:$Y$1,0),0)</f>
        <v>#REF!</v>
      </c>
      <c r="J297" t="e">
        <f>VLOOKUP($A297,dairy_dataset!$A$1:$Y$4326,MATCH(Filtered_Data!J$1,dairy_dataset!$A$1:$Y$1,0),0)</f>
        <v>#REF!</v>
      </c>
      <c r="K297" t="e">
        <f>VLOOKUP($A297,dairy_dataset!$A$1:$Y$4326,MATCH(Filtered_Data!K$1,dairy_dataset!$A$1:$Y$1,0),0)</f>
        <v>#REF!</v>
      </c>
      <c r="L297" t="e">
        <f>VLOOKUP($A297,dairy_dataset!$A$1:$Y$4326,MATCH(Filtered_Data!L$1,dairy_dataset!$A$1:$Y$1,0),0)</f>
        <v>#REF!</v>
      </c>
      <c r="M297" t="e">
        <f>VLOOKUP($A297,dairy_dataset!$A$1:$Y$4326,MATCH(Filtered_Data!M$1,dairy_dataset!$A$1:$Y$1,0),0)</f>
        <v>#REF!</v>
      </c>
      <c r="N297" t="e">
        <f>VLOOKUP($A297,dairy_dataset!$A$1:$Y$4326,MATCH(Filtered_Data!N$1,dairy_dataset!$A$1:$Y$1,0),0)</f>
        <v>#REF!</v>
      </c>
      <c r="O297" t="e">
        <f>VLOOKUP($A297,dairy_dataset!$A$1:$Y$4326,MATCH(Filtered_Data!O$1,dairy_dataset!$A$1:$Y$1,0),0)</f>
        <v>#REF!</v>
      </c>
      <c r="P297" t="e">
        <f>VLOOKUP($A297,dairy_dataset!$A$1:$Y$4326,MATCH(Filtered_Data!P$1,dairy_dataset!$A$1:$Y$1,0),0)</f>
        <v>#REF!</v>
      </c>
      <c r="Q297" t="e">
        <f>VLOOKUP($A297,dairy_dataset!$A$1:$Y$4326,MATCH(Filtered_Data!Q$1,dairy_dataset!$A$1:$Y$1,0),0)</f>
        <v>#REF!</v>
      </c>
      <c r="R297" t="e">
        <f>VLOOKUP($A297,dairy_dataset!$A$1:$Y$4326,MATCH(Filtered_Data!R$1,dairy_dataset!$A$1:$Y$1,0),0)</f>
        <v>#REF!</v>
      </c>
      <c r="S297" t="e">
        <f>VLOOKUP($A297,dairy_dataset!$A$1:$Y$4326,MATCH(Filtered_Data!S$1,dairy_dataset!$A$1:$Y$1,0),0)</f>
        <v>#REF!</v>
      </c>
      <c r="T297" t="e">
        <f>VLOOKUP($A297,dairy_dataset!$A$1:$Y$4326,MATCH(Filtered_Data!T$1,dairy_dataset!$A$1:$Y$1,0),0)</f>
        <v>#REF!</v>
      </c>
      <c r="U297" t="e">
        <f>VLOOKUP($A297,dairy_dataset!$A$1:$Y$4326,MATCH(Filtered_Data!U$1,dairy_dataset!$A$1:$Y$1,0),0)</f>
        <v>#REF!</v>
      </c>
      <c r="V297" t="e">
        <f>VLOOKUP($A297,dairy_dataset!$A$1:$Y$4326,MATCH(Filtered_Data!V$1,dairy_dataset!$A$1:$Y$1,0),0)</f>
        <v>#REF!</v>
      </c>
      <c r="W297" t="e">
        <f>VLOOKUP($A297,dairy_dataset!$A$1:$Y$4326,MATCH(Filtered_Data!W$1,dairy_dataset!$A$1:$Y$1,0),0)</f>
        <v>#REF!</v>
      </c>
      <c r="X297" t="e">
        <f>VLOOKUP($A297,dairy_dataset!$A$1:$Y$4326,MATCH(Filtered_Data!X$1,dairy_dataset!$A$1:$Y$1,0),0)</f>
        <v>#REF!</v>
      </c>
      <c r="Y297" t="e">
        <f>VLOOKUP($A297,dairy_dataset!$A$1:$Y$4326,MATCH(Filtered_Data!Y$1,dairy_dataset!$A$1:$Y$1,0),0)</f>
        <v>#REF!</v>
      </c>
    </row>
    <row r="298" spans="1:25" x14ac:dyDescent="0.3">
      <c r="A298" t="e">
        <f>#REF!&amp;"-"&amp;COUNTA(dairy_dataset!$J$2:J298)</f>
        <v>#REF!</v>
      </c>
      <c r="B298" t="e">
        <f>VLOOKUP($A298,dairy_dataset!$A$1:$Y$4326,MATCH(Filtered_Data!B$1,dairy_dataset!$A$1:$Y$1,0),0)</f>
        <v>#REF!</v>
      </c>
      <c r="C298" t="e">
        <f>VLOOKUP($A298,dairy_dataset!$A$1:$Y$4326,MATCH(Filtered_Data!C$1,dairy_dataset!$A$1:$Y$1,0),0)</f>
        <v>#REF!</v>
      </c>
      <c r="D298" t="e">
        <f>VLOOKUP($A298,dairy_dataset!$A$1:$Y$4326,MATCH(Filtered_Data!D$1,dairy_dataset!$A$1:$Y$1,0),0)</f>
        <v>#REF!</v>
      </c>
      <c r="E298" t="e">
        <f>VLOOKUP($A298,dairy_dataset!$A$1:$Y$4326,MATCH(Filtered_Data!E$1,dairy_dataset!$A$1:$Y$1,0),0)</f>
        <v>#REF!</v>
      </c>
      <c r="F298" t="e">
        <f>VLOOKUP($A298,dairy_dataset!$A$1:$Y$4326,MATCH(Filtered_Data!F$1,dairy_dataset!$A$1:$Y$1,0),0)</f>
        <v>#REF!</v>
      </c>
      <c r="G298" t="e">
        <f>VLOOKUP($A298,dairy_dataset!$A$1:$Y$4326,MATCH(Filtered_Data!G$1,dairy_dataset!$A$1:$Y$1,0),0)</f>
        <v>#REF!</v>
      </c>
      <c r="H298" t="e">
        <f>VLOOKUP($A298,dairy_dataset!$A$1:$Y$4326,MATCH(Filtered_Data!H$1,dairy_dataset!$A$1:$Y$1,0),0)</f>
        <v>#REF!</v>
      </c>
      <c r="I298" t="e">
        <f>VLOOKUP($A298,dairy_dataset!$A$1:$Y$4326,MATCH(Filtered_Data!I$1,dairy_dataset!$A$1:$Y$1,0),0)</f>
        <v>#REF!</v>
      </c>
      <c r="J298" t="e">
        <f>VLOOKUP($A298,dairy_dataset!$A$1:$Y$4326,MATCH(Filtered_Data!J$1,dairy_dataset!$A$1:$Y$1,0),0)</f>
        <v>#REF!</v>
      </c>
      <c r="K298" t="e">
        <f>VLOOKUP($A298,dairy_dataset!$A$1:$Y$4326,MATCH(Filtered_Data!K$1,dairy_dataset!$A$1:$Y$1,0),0)</f>
        <v>#REF!</v>
      </c>
      <c r="L298" t="e">
        <f>VLOOKUP($A298,dairy_dataset!$A$1:$Y$4326,MATCH(Filtered_Data!L$1,dairy_dataset!$A$1:$Y$1,0),0)</f>
        <v>#REF!</v>
      </c>
      <c r="M298" t="e">
        <f>VLOOKUP($A298,dairy_dataset!$A$1:$Y$4326,MATCH(Filtered_Data!M$1,dairy_dataset!$A$1:$Y$1,0),0)</f>
        <v>#REF!</v>
      </c>
      <c r="N298" t="e">
        <f>VLOOKUP($A298,dairy_dataset!$A$1:$Y$4326,MATCH(Filtered_Data!N$1,dairy_dataset!$A$1:$Y$1,0),0)</f>
        <v>#REF!</v>
      </c>
      <c r="O298" t="e">
        <f>VLOOKUP($A298,dairy_dataset!$A$1:$Y$4326,MATCH(Filtered_Data!O$1,dairy_dataset!$A$1:$Y$1,0),0)</f>
        <v>#REF!</v>
      </c>
      <c r="P298" t="e">
        <f>VLOOKUP($A298,dairy_dataset!$A$1:$Y$4326,MATCH(Filtered_Data!P$1,dairy_dataset!$A$1:$Y$1,0),0)</f>
        <v>#REF!</v>
      </c>
      <c r="Q298" t="e">
        <f>VLOOKUP($A298,dairy_dataset!$A$1:$Y$4326,MATCH(Filtered_Data!Q$1,dairy_dataset!$A$1:$Y$1,0),0)</f>
        <v>#REF!</v>
      </c>
      <c r="R298" t="e">
        <f>VLOOKUP($A298,dairy_dataset!$A$1:$Y$4326,MATCH(Filtered_Data!R$1,dairy_dataset!$A$1:$Y$1,0),0)</f>
        <v>#REF!</v>
      </c>
      <c r="S298" t="e">
        <f>VLOOKUP($A298,dairy_dataset!$A$1:$Y$4326,MATCH(Filtered_Data!S$1,dairy_dataset!$A$1:$Y$1,0),0)</f>
        <v>#REF!</v>
      </c>
      <c r="T298" t="e">
        <f>VLOOKUP($A298,dairy_dataset!$A$1:$Y$4326,MATCH(Filtered_Data!T$1,dairy_dataset!$A$1:$Y$1,0),0)</f>
        <v>#REF!</v>
      </c>
      <c r="U298" t="e">
        <f>VLOOKUP($A298,dairy_dataset!$A$1:$Y$4326,MATCH(Filtered_Data!U$1,dairy_dataset!$A$1:$Y$1,0),0)</f>
        <v>#REF!</v>
      </c>
      <c r="V298" t="e">
        <f>VLOOKUP($A298,dairy_dataset!$A$1:$Y$4326,MATCH(Filtered_Data!V$1,dairy_dataset!$A$1:$Y$1,0),0)</f>
        <v>#REF!</v>
      </c>
      <c r="W298" t="e">
        <f>VLOOKUP($A298,dairy_dataset!$A$1:$Y$4326,MATCH(Filtered_Data!W$1,dairy_dataset!$A$1:$Y$1,0),0)</f>
        <v>#REF!</v>
      </c>
      <c r="X298" t="e">
        <f>VLOOKUP($A298,dairy_dataset!$A$1:$Y$4326,MATCH(Filtered_Data!X$1,dairy_dataset!$A$1:$Y$1,0),0)</f>
        <v>#REF!</v>
      </c>
      <c r="Y298" t="e">
        <f>VLOOKUP($A298,dairy_dataset!$A$1:$Y$4326,MATCH(Filtered_Data!Y$1,dairy_dataset!$A$1:$Y$1,0),0)</f>
        <v>#REF!</v>
      </c>
    </row>
    <row r="299" spans="1:25" x14ac:dyDescent="0.3">
      <c r="A299" t="e">
        <f>#REF!&amp;"-"&amp;COUNTA(dairy_dataset!$J$2:J299)</f>
        <v>#REF!</v>
      </c>
      <c r="B299" t="e">
        <f>VLOOKUP($A299,dairy_dataset!$A$1:$Y$4326,MATCH(Filtered_Data!B$1,dairy_dataset!$A$1:$Y$1,0),0)</f>
        <v>#REF!</v>
      </c>
      <c r="C299" t="e">
        <f>VLOOKUP($A299,dairy_dataset!$A$1:$Y$4326,MATCH(Filtered_Data!C$1,dairy_dataset!$A$1:$Y$1,0),0)</f>
        <v>#REF!</v>
      </c>
      <c r="D299" t="e">
        <f>VLOOKUP($A299,dairy_dataset!$A$1:$Y$4326,MATCH(Filtered_Data!D$1,dairy_dataset!$A$1:$Y$1,0),0)</f>
        <v>#REF!</v>
      </c>
      <c r="E299" t="e">
        <f>VLOOKUP($A299,dairy_dataset!$A$1:$Y$4326,MATCH(Filtered_Data!E$1,dairy_dataset!$A$1:$Y$1,0),0)</f>
        <v>#REF!</v>
      </c>
      <c r="F299" t="e">
        <f>VLOOKUP($A299,dairy_dataset!$A$1:$Y$4326,MATCH(Filtered_Data!F$1,dairy_dataset!$A$1:$Y$1,0),0)</f>
        <v>#REF!</v>
      </c>
      <c r="G299" t="e">
        <f>VLOOKUP($A299,dairy_dataset!$A$1:$Y$4326,MATCH(Filtered_Data!G$1,dairy_dataset!$A$1:$Y$1,0),0)</f>
        <v>#REF!</v>
      </c>
      <c r="H299" t="e">
        <f>VLOOKUP($A299,dairy_dataset!$A$1:$Y$4326,MATCH(Filtered_Data!H$1,dairy_dataset!$A$1:$Y$1,0),0)</f>
        <v>#REF!</v>
      </c>
      <c r="I299" t="e">
        <f>VLOOKUP($A299,dairy_dataset!$A$1:$Y$4326,MATCH(Filtered_Data!I$1,dairy_dataset!$A$1:$Y$1,0),0)</f>
        <v>#REF!</v>
      </c>
      <c r="J299" t="e">
        <f>VLOOKUP($A299,dairy_dataset!$A$1:$Y$4326,MATCH(Filtered_Data!J$1,dairy_dataset!$A$1:$Y$1,0),0)</f>
        <v>#REF!</v>
      </c>
      <c r="K299" t="e">
        <f>VLOOKUP($A299,dairy_dataset!$A$1:$Y$4326,MATCH(Filtered_Data!K$1,dairy_dataset!$A$1:$Y$1,0),0)</f>
        <v>#REF!</v>
      </c>
      <c r="L299" t="e">
        <f>VLOOKUP($A299,dairy_dataset!$A$1:$Y$4326,MATCH(Filtered_Data!L$1,dairy_dataset!$A$1:$Y$1,0),0)</f>
        <v>#REF!</v>
      </c>
      <c r="M299" t="e">
        <f>VLOOKUP($A299,dairy_dataset!$A$1:$Y$4326,MATCH(Filtered_Data!M$1,dairy_dataset!$A$1:$Y$1,0),0)</f>
        <v>#REF!</v>
      </c>
      <c r="N299" t="e">
        <f>VLOOKUP($A299,dairy_dataset!$A$1:$Y$4326,MATCH(Filtered_Data!N$1,dairy_dataset!$A$1:$Y$1,0),0)</f>
        <v>#REF!</v>
      </c>
      <c r="O299" t="e">
        <f>VLOOKUP($A299,dairy_dataset!$A$1:$Y$4326,MATCH(Filtered_Data!O$1,dairy_dataset!$A$1:$Y$1,0),0)</f>
        <v>#REF!</v>
      </c>
      <c r="P299" t="e">
        <f>VLOOKUP($A299,dairy_dataset!$A$1:$Y$4326,MATCH(Filtered_Data!P$1,dairy_dataset!$A$1:$Y$1,0),0)</f>
        <v>#REF!</v>
      </c>
      <c r="Q299" t="e">
        <f>VLOOKUP($A299,dairy_dataset!$A$1:$Y$4326,MATCH(Filtered_Data!Q$1,dairy_dataset!$A$1:$Y$1,0),0)</f>
        <v>#REF!</v>
      </c>
      <c r="R299" t="e">
        <f>VLOOKUP($A299,dairy_dataset!$A$1:$Y$4326,MATCH(Filtered_Data!R$1,dairy_dataset!$A$1:$Y$1,0),0)</f>
        <v>#REF!</v>
      </c>
      <c r="S299" t="e">
        <f>VLOOKUP($A299,dairy_dataset!$A$1:$Y$4326,MATCH(Filtered_Data!S$1,dairy_dataset!$A$1:$Y$1,0),0)</f>
        <v>#REF!</v>
      </c>
      <c r="T299" t="e">
        <f>VLOOKUP($A299,dairy_dataset!$A$1:$Y$4326,MATCH(Filtered_Data!T$1,dairy_dataset!$A$1:$Y$1,0),0)</f>
        <v>#REF!</v>
      </c>
      <c r="U299" t="e">
        <f>VLOOKUP($A299,dairy_dataset!$A$1:$Y$4326,MATCH(Filtered_Data!U$1,dairy_dataset!$A$1:$Y$1,0),0)</f>
        <v>#REF!</v>
      </c>
      <c r="V299" t="e">
        <f>VLOOKUP($A299,dairy_dataset!$A$1:$Y$4326,MATCH(Filtered_Data!V$1,dairy_dataset!$A$1:$Y$1,0),0)</f>
        <v>#REF!</v>
      </c>
      <c r="W299" t="e">
        <f>VLOOKUP($A299,dairy_dataset!$A$1:$Y$4326,MATCH(Filtered_Data!W$1,dairy_dataset!$A$1:$Y$1,0),0)</f>
        <v>#REF!</v>
      </c>
      <c r="X299" t="e">
        <f>VLOOKUP($A299,dairy_dataset!$A$1:$Y$4326,MATCH(Filtered_Data!X$1,dairy_dataset!$A$1:$Y$1,0),0)</f>
        <v>#REF!</v>
      </c>
      <c r="Y299" t="e">
        <f>VLOOKUP($A299,dairy_dataset!$A$1:$Y$4326,MATCH(Filtered_Data!Y$1,dairy_dataset!$A$1:$Y$1,0),0)</f>
        <v>#REF!</v>
      </c>
    </row>
    <row r="300" spans="1:25" x14ac:dyDescent="0.3">
      <c r="A300" t="e">
        <f>#REF!&amp;"-"&amp;COUNTA(dairy_dataset!$J$2:J300)</f>
        <v>#REF!</v>
      </c>
      <c r="B300" t="e">
        <f>VLOOKUP($A300,dairy_dataset!$A$1:$Y$4326,MATCH(Filtered_Data!B$1,dairy_dataset!$A$1:$Y$1,0),0)</f>
        <v>#REF!</v>
      </c>
      <c r="C300" t="e">
        <f>VLOOKUP($A300,dairy_dataset!$A$1:$Y$4326,MATCH(Filtered_Data!C$1,dairy_dataset!$A$1:$Y$1,0),0)</f>
        <v>#REF!</v>
      </c>
      <c r="D300" t="e">
        <f>VLOOKUP($A300,dairy_dataset!$A$1:$Y$4326,MATCH(Filtered_Data!D$1,dairy_dataset!$A$1:$Y$1,0),0)</f>
        <v>#REF!</v>
      </c>
      <c r="E300" t="e">
        <f>VLOOKUP($A300,dairy_dataset!$A$1:$Y$4326,MATCH(Filtered_Data!E$1,dairy_dataset!$A$1:$Y$1,0),0)</f>
        <v>#REF!</v>
      </c>
      <c r="F300" t="e">
        <f>VLOOKUP($A300,dairy_dataset!$A$1:$Y$4326,MATCH(Filtered_Data!F$1,dairy_dataset!$A$1:$Y$1,0),0)</f>
        <v>#REF!</v>
      </c>
      <c r="G300" t="e">
        <f>VLOOKUP($A300,dairy_dataset!$A$1:$Y$4326,MATCH(Filtered_Data!G$1,dairy_dataset!$A$1:$Y$1,0),0)</f>
        <v>#REF!</v>
      </c>
      <c r="H300" t="e">
        <f>VLOOKUP($A300,dairy_dataset!$A$1:$Y$4326,MATCH(Filtered_Data!H$1,dairy_dataset!$A$1:$Y$1,0),0)</f>
        <v>#REF!</v>
      </c>
      <c r="I300" t="e">
        <f>VLOOKUP($A300,dairy_dataset!$A$1:$Y$4326,MATCH(Filtered_Data!I$1,dairy_dataset!$A$1:$Y$1,0),0)</f>
        <v>#REF!</v>
      </c>
      <c r="J300" t="e">
        <f>VLOOKUP($A300,dairy_dataset!$A$1:$Y$4326,MATCH(Filtered_Data!J$1,dairy_dataset!$A$1:$Y$1,0),0)</f>
        <v>#REF!</v>
      </c>
      <c r="K300" t="e">
        <f>VLOOKUP($A300,dairy_dataset!$A$1:$Y$4326,MATCH(Filtered_Data!K$1,dairy_dataset!$A$1:$Y$1,0),0)</f>
        <v>#REF!</v>
      </c>
      <c r="L300" t="e">
        <f>VLOOKUP($A300,dairy_dataset!$A$1:$Y$4326,MATCH(Filtered_Data!L$1,dairy_dataset!$A$1:$Y$1,0),0)</f>
        <v>#REF!</v>
      </c>
      <c r="M300" t="e">
        <f>VLOOKUP($A300,dairy_dataset!$A$1:$Y$4326,MATCH(Filtered_Data!M$1,dairy_dataset!$A$1:$Y$1,0),0)</f>
        <v>#REF!</v>
      </c>
      <c r="N300" t="e">
        <f>VLOOKUP($A300,dairy_dataset!$A$1:$Y$4326,MATCH(Filtered_Data!N$1,dairy_dataset!$A$1:$Y$1,0),0)</f>
        <v>#REF!</v>
      </c>
      <c r="O300" t="e">
        <f>VLOOKUP($A300,dairy_dataset!$A$1:$Y$4326,MATCH(Filtered_Data!O$1,dairy_dataset!$A$1:$Y$1,0),0)</f>
        <v>#REF!</v>
      </c>
      <c r="P300" t="e">
        <f>VLOOKUP($A300,dairy_dataset!$A$1:$Y$4326,MATCH(Filtered_Data!P$1,dairy_dataset!$A$1:$Y$1,0),0)</f>
        <v>#REF!</v>
      </c>
      <c r="Q300" t="e">
        <f>VLOOKUP($A300,dairy_dataset!$A$1:$Y$4326,MATCH(Filtered_Data!Q$1,dairy_dataset!$A$1:$Y$1,0),0)</f>
        <v>#REF!</v>
      </c>
      <c r="R300" t="e">
        <f>VLOOKUP($A300,dairy_dataset!$A$1:$Y$4326,MATCH(Filtered_Data!R$1,dairy_dataset!$A$1:$Y$1,0),0)</f>
        <v>#REF!</v>
      </c>
      <c r="S300" t="e">
        <f>VLOOKUP($A300,dairy_dataset!$A$1:$Y$4326,MATCH(Filtered_Data!S$1,dairy_dataset!$A$1:$Y$1,0),0)</f>
        <v>#REF!</v>
      </c>
      <c r="T300" t="e">
        <f>VLOOKUP($A300,dairy_dataset!$A$1:$Y$4326,MATCH(Filtered_Data!T$1,dairy_dataset!$A$1:$Y$1,0),0)</f>
        <v>#REF!</v>
      </c>
      <c r="U300" t="e">
        <f>VLOOKUP($A300,dairy_dataset!$A$1:$Y$4326,MATCH(Filtered_Data!U$1,dairy_dataset!$A$1:$Y$1,0),0)</f>
        <v>#REF!</v>
      </c>
      <c r="V300" t="e">
        <f>VLOOKUP($A300,dairy_dataset!$A$1:$Y$4326,MATCH(Filtered_Data!V$1,dairy_dataset!$A$1:$Y$1,0),0)</f>
        <v>#REF!</v>
      </c>
      <c r="W300" t="e">
        <f>VLOOKUP($A300,dairy_dataset!$A$1:$Y$4326,MATCH(Filtered_Data!W$1,dairy_dataset!$A$1:$Y$1,0),0)</f>
        <v>#REF!</v>
      </c>
      <c r="X300" t="e">
        <f>VLOOKUP($A300,dairy_dataset!$A$1:$Y$4326,MATCH(Filtered_Data!X$1,dairy_dataset!$A$1:$Y$1,0),0)</f>
        <v>#REF!</v>
      </c>
      <c r="Y300" t="e">
        <f>VLOOKUP($A300,dairy_dataset!$A$1:$Y$4326,MATCH(Filtered_Data!Y$1,dairy_dataset!$A$1:$Y$1,0),0)</f>
        <v>#REF!</v>
      </c>
    </row>
    <row r="301" spans="1:25" x14ac:dyDescent="0.3">
      <c r="A301" t="e">
        <f>#REF!&amp;"-"&amp;COUNTA(dairy_dataset!$J$2:J301)</f>
        <v>#REF!</v>
      </c>
      <c r="B301" t="e">
        <f>VLOOKUP($A301,dairy_dataset!$A$1:$Y$4326,MATCH(Filtered_Data!B$1,dairy_dataset!$A$1:$Y$1,0),0)</f>
        <v>#REF!</v>
      </c>
      <c r="C301" t="e">
        <f>VLOOKUP($A301,dairy_dataset!$A$1:$Y$4326,MATCH(Filtered_Data!C$1,dairy_dataset!$A$1:$Y$1,0),0)</f>
        <v>#REF!</v>
      </c>
      <c r="D301" t="e">
        <f>VLOOKUP($A301,dairy_dataset!$A$1:$Y$4326,MATCH(Filtered_Data!D$1,dairy_dataset!$A$1:$Y$1,0),0)</f>
        <v>#REF!</v>
      </c>
      <c r="E301" t="e">
        <f>VLOOKUP($A301,dairy_dataset!$A$1:$Y$4326,MATCH(Filtered_Data!E$1,dairy_dataset!$A$1:$Y$1,0),0)</f>
        <v>#REF!</v>
      </c>
      <c r="F301" t="e">
        <f>VLOOKUP($A301,dairy_dataset!$A$1:$Y$4326,MATCH(Filtered_Data!F$1,dairy_dataset!$A$1:$Y$1,0),0)</f>
        <v>#REF!</v>
      </c>
      <c r="G301" t="e">
        <f>VLOOKUP($A301,dairy_dataset!$A$1:$Y$4326,MATCH(Filtered_Data!G$1,dairy_dataset!$A$1:$Y$1,0),0)</f>
        <v>#REF!</v>
      </c>
      <c r="H301" t="e">
        <f>VLOOKUP($A301,dairy_dataset!$A$1:$Y$4326,MATCH(Filtered_Data!H$1,dairy_dataset!$A$1:$Y$1,0),0)</f>
        <v>#REF!</v>
      </c>
      <c r="I301" t="e">
        <f>VLOOKUP($A301,dairy_dataset!$A$1:$Y$4326,MATCH(Filtered_Data!I$1,dairy_dataset!$A$1:$Y$1,0),0)</f>
        <v>#REF!</v>
      </c>
      <c r="J301" t="e">
        <f>VLOOKUP($A301,dairy_dataset!$A$1:$Y$4326,MATCH(Filtered_Data!J$1,dairy_dataset!$A$1:$Y$1,0),0)</f>
        <v>#REF!</v>
      </c>
      <c r="K301" t="e">
        <f>VLOOKUP($A301,dairy_dataset!$A$1:$Y$4326,MATCH(Filtered_Data!K$1,dairy_dataset!$A$1:$Y$1,0),0)</f>
        <v>#REF!</v>
      </c>
      <c r="L301" t="e">
        <f>VLOOKUP($A301,dairy_dataset!$A$1:$Y$4326,MATCH(Filtered_Data!L$1,dairy_dataset!$A$1:$Y$1,0),0)</f>
        <v>#REF!</v>
      </c>
      <c r="M301" t="e">
        <f>VLOOKUP($A301,dairy_dataset!$A$1:$Y$4326,MATCH(Filtered_Data!M$1,dairy_dataset!$A$1:$Y$1,0),0)</f>
        <v>#REF!</v>
      </c>
      <c r="N301" t="e">
        <f>VLOOKUP($A301,dairy_dataset!$A$1:$Y$4326,MATCH(Filtered_Data!N$1,dairy_dataset!$A$1:$Y$1,0),0)</f>
        <v>#REF!</v>
      </c>
      <c r="O301" t="e">
        <f>VLOOKUP($A301,dairy_dataset!$A$1:$Y$4326,MATCH(Filtered_Data!O$1,dairy_dataset!$A$1:$Y$1,0),0)</f>
        <v>#REF!</v>
      </c>
      <c r="P301" t="e">
        <f>VLOOKUP($A301,dairy_dataset!$A$1:$Y$4326,MATCH(Filtered_Data!P$1,dairy_dataset!$A$1:$Y$1,0),0)</f>
        <v>#REF!</v>
      </c>
      <c r="Q301" t="e">
        <f>VLOOKUP($A301,dairy_dataset!$A$1:$Y$4326,MATCH(Filtered_Data!Q$1,dairy_dataset!$A$1:$Y$1,0),0)</f>
        <v>#REF!</v>
      </c>
      <c r="R301" t="e">
        <f>VLOOKUP($A301,dairy_dataset!$A$1:$Y$4326,MATCH(Filtered_Data!R$1,dairy_dataset!$A$1:$Y$1,0),0)</f>
        <v>#REF!</v>
      </c>
      <c r="S301" t="e">
        <f>VLOOKUP($A301,dairy_dataset!$A$1:$Y$4326,MATCH(Filtered_Data!S$1,dairy_dataset!$A$1:$Y$1,0),0)</f>
        <v>#REF!</v>
      </c>
      <c r="T301" t="e">
        <f>VLOOKUP($A301,dairy_dataset!$A$1:$Y$4326,MATCH(Filtered_Data!T$1,dairy_dataset!$A$1:$Y$1,0),0)</f>
        <v>#REF!</v>
      </c>
      <c r="U301" t="e">
        <f>VLOOKUP($A301,dairy_dataset!$A$1:$Y$4326,MATCH(Filtered_Data!U$1,dairy_dataset!$A$1:$Y$1,0),0)</f>
        <v>#REF!</v>
      </c>
      <c r="V301" t="e">
        <f>VLOOKUP($A301,dairy_dataset!$A$1:$Y$4326,MATCH(Filtered_Data!V$1,dairy_dataset!$A$1:$Y$1,0),0)</f>
        <v>#REF!</v>
      </c>
      <c r="W301" t="e">
        <f>VLOOKUP($A301,dairy_dataset!$A$1:$Y$4326,MATCH(Filtered_Data!W$1,dairy_dataset!$A$1:$Y$1,0),0)</f>
        <v>#REF!</v>
      </c>
      <c r="X301" t="e">
        <f>VLOOKUP($A301,dairy_dataset!$A$1:$Y$4326,MATCH(Filtered_Data!X$1,dairy_dataset!$A$1:$Y$1,0),0)</f>
        <v>#REF!</v>
      </c>
      <c r="Y301" t="e">
        <f>VLOOKUP($A301,dairy_dataset!$A$1:$Y$4326,MATCH(Filtered_Data!Y$1,dairy_dataset!$A$1:$Y$1,0),0)</f>
        <v>#REF!</v>
      </c>
    </row>
    <row r="302" spans="1:25" x14ac:dyDescent="0.3">
      <c r="A302" t="e">
        <f>#REF!&amp;"-"&amp;COUNTA(dairy_dataset!$J$2:J302)</f>
        <v>#REF!</v>
      </c>
      <c r="B302" t="e">
        <f>VLOOKUP($A302,dairy_dataset!$A$1:$Y$4326,MATCH(Filtered_Data!B$1,dairy_dataset!$A$1:$Y$1,0),0)</f>
        <v>#REF!</v>
      </c>
      <c r="C302" t="e">
        <f>VLOOKUP($A302,dairy_dataset!$A$1:$Y$4326,MATCH(Filtered_Data!C$1,dairy_dataset!$A$1:$Y$1,0),0)</f>
        <v>#REF!</v>
      </c>
      <c r="D302" t="e">
        <f>VLOOKUP($A302,dairy_dataset!$A$1:$Y$4326,MATCH(Filtered_Data!D$1,dairy_dataset!$A$1:$Y$1,0),0)</f>
        <v>#REF!</v>
      </c>
      <c r="E302" t="e">
        <f>VLOOKUP($A302,dairy_dataset!$A$1:$Y$4326,MATCH(Filtered_Data!E$1,dairy_dataset!$A$1:$Y$1,0),0)</f>
        <v>#REF!</v>
      </c>
      <c r="F302" t="e">
        <f>VLOOKUP($A302,dairy_dataset!$A$1:$Y$4326,MATCH(Filtered_Data!F$1,dairy_dataset!$A$1:$Y$1,0),0)</f>
        <v>#REF!</v>
      </c>
      <c r="G302" t="e">
        <f>VLOOKUP($A302,dairy_dataset!$A$1:$Y$4326,MATCH(Filtered_Data!G$1,dairy_dataset!$A$1:$Y$1,0),0)</f>
        <v>#REF!</v>
      </c>
      <c r="H302" t="e">
        <f>VLOOKUP($A302,dairy_dataset!$A$1:$Y$4326,MATCH(Filtered_Data!H$1,dairy_dataset!$A$1:$Y$1,0),0)</f>
        <v>#REF!</v>
      </c>
      <c r="I302" t="e">
        <f>VLOOKUP($A302,dairy_dataset!$A$1:$Y$4326,MATCH(Filtered_Data!I$1,dairy_dataset!$A$1:$Y$1,0),0)</f>
        <v>#REF!</v>
      </c>
      <c r="J302" t="e">
        <f>VLOOKUP($A302,dairy_dataset!$A$1:$Y$4326,MATCH(Filtered_Data!J$1,dairy_dataset!$A$1:$Y$1,0),0)</f>
        <v>#REF!</v>
      </c>
      <c r="K302" t="e">
        <f>VLOOKUP($A302,dairy_dataset!$A$1:$Y$4326,MATCH(Filtered_Data!K$1,dairy_dataset!$A$1:$Y$1,0),0)</f>
        <v>#REF!</v>
      </c>
      <c r="L302" t="e">
        <f>VLOOKUP($A302,dairy_dataset!$A$1:$Y$4326,MATCH(Filtered_Data!L$1,dairy_dataset!$A$1:$Y$1,0),0)</f>
        <v>#REF!</v>
      </c>
      <c r="M302" t="e">
        <f>VLOOKUP($A302,dairy_dataset!$A$1:$Y$4326,MATCH(Filtered_Data!M$1,dairy_dataset!$A$1:$Y$1,0),0)</f>
        <v>#REF!</v>
      </c>
      <c r="N302" t="e">
        <f>VLOOKUP($A302,dairy_dataset!$A$1:$Y$4326,MATCH(Filtered_Data!N$1,dairy_dataset!$A$1:$Y$1,0),0)</f>
        <v>#REF!</v>
      </c>
      <c r="O302" t="e">
        <f>VLOOKUP($A302,dairy_dataset!$A$1:$Y$4326,MATCH(Filtered_Data!O$1,dairy_dataset!$A$1:$Y$1,0),0)</f>
        <v>#REF!</v>
      </c>
      <c r="P302" t="e">
        <f>VLOOKUP($A302,dairy_dataset!$A$1:$Y$4326,MATCH(Filtered_Data!P$1,dairy_dataset!$A$1:$Y$1,0),0)</f>
        <v>#REF!</v>
      </c>
      <c r="Q302" t="e">
        <f>VLOOKUP($A302,dairy_dataset!$A$1:$Y$4326,MATCH(Filtered_Data!Q$1,dairy_dataset!$A$1:$Y$1,0),0)</f>
        <v>#REF!</v>
      </c>
      <c r="R302" t="e">
        <f>VLOOKUP($A302,dairy_dataset!$A$1:$Y$4326,MATCH(Filtered_Data!R$1,dairy_dataset!$A$1:$Y$1,0),0)</f>
        <v>#REF!</v>
      </c>
      <c r="S302" t="e">
        <f>VLOOKUP($A302,dairy_dataset!$A$1:$Y$4326,MATCH(Filtered_Data!S$1,dairy_dataset!$A$1:$Y$1,0),0)</f>
        <v>#REF!</v>
      </c>
      <c r="T302" t="e">
        <f>VLOOKUP($A302,dairy_dataset!$A$1:$Y$4326,MATCH(Filtered_Data!T$1,dairy_dataset!$A$1:$Y$1,0),0)</f>
        <v>#REF!</v>
      </c>
      <c r="U302" t="e">
        <f>VLOOKUP($A302,dairy_dataset!$A$1:$Y$4326,MATCH(Filtered_Data!U$1,dairy_dataset!$A$1:$Y$1,0),0)</f>
        <v>#REF!</v>
      </c>
      <c r="V302" t="e">
        <f>VLOOKUP($A302,dairy_dataset!$A$1:$Y$4326,MATCH(Filtered_Data!V$1,dairy_dataset!$A$1:$Y$1,0),0)</f>
        <v>#REF!</v>
      </c>
      <c r="W302" t="e">
        <f>VLOOKUP($A302,dairy_dataset!$A$1:$Y$4326,MATCH(Filtered_Data!W$1,dairy_dataset!$A$1:$Y$1,0),0)</f>
        <v>#REF!</v>
      </c>
      <c r="X302" t="e">
        <f>VLOOKUP($A302,dairy_dataset!$A$1:$Y$4326,MATCH(Filtered_Data!X$1,dairy_dataset!$A$1:$Y$1,0),0)</f>
        <v>#REF!</v>
      </c>
      <c r="Y302" t="e">
        <f>VLOOKUP($A302,dairy_dataset!$A$1:$Y$4326,MATCH(Filtered_Data!Y$1,dairy_dataset!$A$1:$Y$1,0),0)</f>
        <v>#REF!</v>
      </c>
    </row>
    <row r="303" spans="1:25" x14ac:dyDescent="0.3">
      <c r="A303" t="e">
        <f>#REF!&amp;"-"&amp;COUNTA(dairy_dataset!$J$2:J303)</f>
        <v>#REF!</v>
      </c>
      <c r="B303" t="e">
        <f>VLOOKUP($A303,dairy_dataset!$A$1:$Y$4326,MATCH(Filtered_Data!B$1,dairy_dataset!$A$1:$Y$1,0),0)</f>
        <v>#REF!</v>
      </c>
      <c r="C303" t="e">
        <f>VLOOKUP($A303,dairy_dataset!$A$1:$Y$4326,MATCH(Filtered_Data!C$1,dairy_dataset!$A$1:$Y$1,0),0)</f>
        <v>#REF!</v>
      </c>
      <c r="D303" t="e">
        <f>VLOOKUP($A303,dairy_dataset!$A$1:$Y$4326,MATCH(Filtered_Data!D$1,dairy_dataset!$A$1:$Y$1,0),0)</f>
        <v>#REF!</v>
      </c>
      <c r="E303" t="e">
        <f>VLOOKUP($A303,dairy_dataset!$A$1:$Y$4326,MATCH(Filtered_Data!E$1,dairy_dataset!$A$1:$Y$1,0),0)</f>
        <v>#REF!</v>
      </c>
      <c r="F303" t="e">
        <f>VLOOKUP($A303,dairy_dataset!$A$1:$Y$4326,MATCH(Filtered_Data!F$1,dairy_dataset!$A$1:$Y$1,0),0)</f>
        <v>#REF!</v>
      </c>
      <c r="G303" t="e">
        <f>VLOOKUP($A303,dairy_dataset!$A$1:$Y$4326,MATCH(Filtered_Data!G$1,dairy_dataset!$A$1:$Y$1,0),0)</f>
        <v>#REF!</v>
      </c>
      <c r="H303" t="e">
        <f>VLOOKUP($A303,dairy_dataset!$A$1:$Y$4326,MATCH(Filtered_Data!H$1,dairy_dataset!$A$1:$Y$1,0),0)</f>
        <v>#REF!</v>
      </c>
      <c r="I303" t="e">
        <f>VLOOKUP($A303,dairy_dataset!$A$1:$Y$4326,MATCH(Filtered_Data!I$1,dairy_dataset!$A$1:$Y$1,0),0)</f>
        <v>#REF!</v>
      </c>
      <c r="J303" t="e">
        <f>VLOOKUP($A303,dairy_dataset!$A$1:$Y$4326,MATCH(Filtered_Data!J$1,dairy_dataset!$A$1:$Y$1,0),0)</f>
        <v>#REF!</v>
      </c>
      <c r="K303" t="e">
        <f>VLOOKUP($A303,dairy_dataset!$A$1:$Y$4326,MATCH(Filtered_Data!K$1,dairy_dataset!$A$1:$Y$1,0),0)</f>
        <v>#REF!</v>
      </c>
      <c r="L303" t="e">
        <f>VLOOKUP($A303,dairy_dataset!$A$1:$Y$4326,MATCH(Filtered_Data!L$1,dairy_dataset!$A$1:$Y$1,0),0)</f>
        <v>#REF!</v>
      </c>
      <c r="M303" t="e">
        <f>VLOOKUP($A303,dairy_dataset!$A$1:$Y$4326,MATCH(Filtered_Data!M$1,dairy_dataset!$A$1:$Y$1,0),0)</f>
        <v>#REF!</v>
      </c>
      <c r="N303" t="e">
        <f>VLOOKUP($A303,dairy_dataset!$A$1:$Y$4326,MATCH(Filtered_Data!N$1,dairy_dataset!$A$1:$Y$1,0),0)</f>
        <v>#REF!</v>
      </c>
      <c r="O303" t="e">
        <f>VLOOKUP($A303,dairy_dataset!$A$1:$Y$4326,MATCH(Filtered_Data!O$1,dairy_dataset!$A$1:$Y$1,0),0)</f>
        <v>#REF!</v>
      </c>
      <c r="P303" t="e">
        <f>VLOOKUP($A303,dairy_dataset!$A$1:$Y$4326,MATCH(Filtered_Data!P$1,dairy_dataset!$A$1:$Y$1,0),0)</f>
        <v>#REF!</v>
      </c>
      <c r="Q303" t="e">
        <f>VLOOKUP($A303,dairy_dataset!$A$1:$Y$4326,MATCH(Filtered_Data!Q$1,dairy_dataset!$A$1:$Y$1,0),0)</f>
        <v>#REF!</v>
      </c>
      <c r="R303" t="e">
        <f>VLOOKUP($A303,dairy_dataset!$A$1:$Y$4326,MATCH(Filtered_Data!R$1,dairy_dataset!$A$1:$Y$1,0),0)</f>
        <v>#REF!</v>
      </c>
      <c r="S303" t="e">
        <f>VLOOKUP($A303,dairy_dataset!$A$1:$Y$4326,MATCH(Filtered_Data!S$1,dairy_dataset!$A$1:$Y$1,0),0)</f>
        <v>#REF!</v>
      </c>
      <c r="T303" t="e">
        <f>VLOOKUP($A303,dairy_dataset!$A$1:$Y$4326,MATCH(Filtered_Data!T$1,dairy_dataset!$A$1:$Y$1,0),0)</f>
        <v>#REF!</v>
      </c>
      <c r="U303" t="e">
        <f>VLOOKUP($A303,dairy_dataset!$A$1:$Y$4326,MATCH(Filtered_Data!U$1,dairy_dataset!$A$1:$Y$1,0),0)</f>
        <v>#REF!</v>
      </c>
      <c r="V303" t="e">
        <f>VLOOKUP($A303,dairy_dataset!$A$1:$Y$4326,MATCH(Filtered_Data!V$1,dairy_dataset!$A$1:$Y$1,0),0)</f>
        <v>#REF!</v>
      </c>
      <c r="W303" t="e">
        <f>VLOOKUP($A303,dairy_dataset!$A$1:$Y$4326,MATCH(Filtered_Data!W$1,dairy_dataset!$A$1:$Y$1,0),0)</f>
        <v>#REF!</v>
      </c>
      <c r="X303" t="e">
        <f>VLOOKUP($A303,dairy_dataset!$A$1:$Y$4326,MATCH(Filtered_Data!X$1,dairy_dataset!$A$1:$Y$1,0),0)</f>
        <v>#REF!</v>
      </c>
      <c r="Y303" t="e">
        <f>VLOOKUP($A303,dairy_dataset!$A$1:$Y$4326,MATCH(Filtered_Data!Y$1,dairy_dataset!$A$1:$Y$1,0),0)</f>
        <v>#REF!</v>
      </c>
    </row>
    <row r="304" spans="1:25" x14ac:dyDescent="0.3">
      <c r="A304" t="e">
        <f>#REF!&amp;"-"&amp;COUNTA(dairy_dataset!$J$2:J304)</f>
        <v>#REF!</v>
      </c>
      <c r="B304" t="e">
        <f>VLOOKUP($A304,dairy_dataset!$A$1:$Y$4326,MATCH(Filtered_Data!B$1,dairy_dataset!$A$1:$Y$1,0),0)</f>
        <v>#REF!</v>
      </c>
      <c r="C304" t="e">
        <f>VLOOKUP($A304,dairy_dataset!$A$1:$Y$4326,MATCH(Filtered_Data!C$1,dairy_dataset!$A$1:$Y$1,0),0)</f>
        <v>#REF!</v>
      </c>
      <c r="D304" t="e">
        <f>VLOOKUP($A304,dairy_dataset!$A$1:$Y$4326,MATCH(Filtered_Data!D$1,dairy_dataset!$A$1:$Y$1,0),0)</f>
        <v>#REF!</v>
      </c>
      <c r="E304" t="e">
        <f>VLOOKUP($A304,dairy_dataset!$A$1:$Y$4326,MATCH(Filtered_Data!E$1,dairy_dataset!$A$1:$Y$1,0),0)</f>
        <v>#REF!</v>
      </c>
      <c r="F304" t="e">
        <f>VLOOKUP($A304,dairy_dataset!$A$1:$Y$4326,MATCH(Filtered_Data!F$1,dairy_dataset!$A$1:$Y$1,0),0)</f>
        <v>#REF!</v>
      </c>
      <c r="G304" t="e">
        <f>VLOOKUP($A304,dairy_dataset!$A$1:$Y$4326,MATCH(Filtered_Data!G$1,dairy_dataset!$A$1:$Y$1,0),0)</f>
        <v>#REF!</v>
      </c>
      <c r="H304" t="e">
        <f>VLOOKUP($A304,dairy_dataset!$A$1:$Y$4326,MATCH(Filtered_Data!H$1,dairy_dataset!$A$1:$Y$1,0),0)</f>
        <v>#REF!</v>
      </c>
      <c r="I304" t="e">
        <f>VLOOKUP($A304,dairy_dataset!$A$1:$Y$4326,MATCH(Filtered_Data!I$1,dairy_dataset!$A$1:$Y$1,0),0)</f>
        <v>#REF!</v>
      </c>
      <c r="J304" t="e">
        <f>VLOOKUP($A304,dairy_dataset!$A$1:$Y$4326,MATCH(Filtered_Data!J$1,dairy_dataset!$A$1:$Y$1,0),0)</f>
        <v>#REF!</v>
      </c>
      <c r="K304" t="e">
        <f>VLOOKUP($A304,dairy_dataset!$A$1:$Y$4326,MATCH(Filtered_Data!K$1,dairy_dataset!$A$1:$Y$1,0),0)</f>
        <v>#REF!</v>
      </c>
      <c r="L304" t="e">
        <f>VLOOKUP($A304,dairy_dataset!$A$1:$Y$4326,MATCH(Filtered_Data!L$1,dairy_dataset!$A$1:$Y$1,0),0)</f>
        <v>#REF!</v>
      </c>
      <c r="M304" t="e">
        <f>VLOOKUP($A304,dairy_dataset!$A$1:$Y$4326,MATCH(Filtered_Data!M$1,dairy_dataset!$A$1:$Y$1,0),0)</f>
        <v>#REF!</v>
      </c>
      <c r="N304" t="e">
        <f>VLOOKUP($A304,dairy_dataset!$A$1:$Y$4326,MATCH(Filtered_Data!N$1,dairy_dataset!$A$1:$Y$1,0),0)</f>
        <v>#REF!</v>
      </c>
      <c r="O304" t="e">
        <f>VLOOKUP($A304,dairy_dataset!$A$1:$Y$4326,MATCH(Filtered_Data!O$1,dairy_dataset!$A$1:$Y$1,0),0)</f>
        <v>#REF!</v>
      </c>
      <c r="P304" t="e">
        <f>VLOOKUP($A304,dairy_dataset!$A$1:$Y$4326,MATCH(Filtered_Data!P$1,dairy_dataset!$A$1:$Y$1,0),0)</f>
        <v>#REF!</v>
      </c>
      <c r="Q304" t="e">
        <f>VLOOKUP($A304,dairy_dataset!$A$1:$Y$4326,MATCH(Filtered_Data!Q$1,dairy_dataset!$A$1:$Y$1,0),0)</f>
        <v>#REF!</v>
      </c>
      <c r="R304" t="e">
        <f>VLOOKUP($A304,dairy_dataset!$A$1:$Y$4326,MATCH(Filtered_Data!R$1,dairy_dataset!$A$1:$Y$1,0),0)</f>
        <v>#REF!</v>
      </c>
      <c r="S304" t="e">
        <f>VLOOKUP($A304,dairy_dataset!$A$1:$Y$4326,MATCH(Filtered_Data!S$1,dairy_dataset!$A$1:$Y$1,0),0)</f>
        <v>#REF!</v>
      </c>
      <c r="T304" t="e">
        <f>VLOOKUP($A304,dairy_dataset!$A$1:$Y$4326,MATCH(Filtered_Data!T$1,dairy_dataset!$A$1:$Y$1,0),0)</f>
        <v>#REF!</v>
      </c>
      <c r="U304" t="e">
        <f>VLOOKUP($A304,dairy_dataset!$A$1:$Y$4326,MATCH(Filtered_Data!U$1,dairy_dataset!$A$1:$Y$1,0),0)</f>
        <v>#REF!</v>
      </c>
      <c r="V304" t="e">
        <f>VLOOKUP($A304,dairy_dataset!$A$1:$Y$4326,MATCH(Filtered_Data!V$1,dairy_dataset!$A$1:$Y$1,0),0)</f>
        <v>#REF!</v>
      </c>
      <c r="W304" t="e">
        <f>VLOOKUP($A304,dairy_dataset!$A$1:$Y$4326,MATCH(Filtered_Data!W$1,dairy_dataset!$A$1:$Y$1,0),0)</f>
        <v>#REF!</v>
      </c>
      <c r="X304" t="e">
        <f>VLOOKUP($A304,dairy_dataset!$A$1:$Y$4326,MATCH(Filtered_Data!X$1,dairy_dataset!$A$1:$Y$1,0),0)</f>
        <v>#REF!</v>
      </c>
      <c r="Y304" t="e">
        <f>VLOOKUP($A304,dairy_dataset!$A$1:$Y$4326,MATCH(Filtered_Data!Y$1,dairy_dataset!$A$1:$Y$1,0),0)</f>
        <v>#REF!</v>
      </c>
    </row>
    <row r="305" spans="1:25" x14ac:dyDescent="0.3">
      <c r="A305" t="e">
        <f>#REF!&amp;"-"&amp;COUNTA(dairy_dataset!$J$2:J305)</f>
        <v>#REF!</v>
      </c>
      <c r="B305" t="e">
        <f>VLOOKUP($A305,dairy_dataset!$A$1:$Y$4326,MATCH(Filtered_Data!B$1,dairy_dataset!$A$1:$Y$1,0),0)</f>
        <v>#REF!</v>
      </c>
      <c r="C305" t="e">
        <f>VLOOKUP($A305,dairy_dataset!$A$1:$Y$4326,MATCH(Filtered_Data!C$1,dairy_dataset!$A$1:$Y$1,0),0)</f>
        <v>#REF!</v>
      </c>
      <c r="D305" t="e">
        <f>VLOOKUP($A305,dairy_dataset!$A$1:$Y$4326,MATCH(Filtered_Data!D$1,dairy_dataset!$A$1:$Y$1,0),0)</f>
        <v>#REF!</v>
      </c>
      <c r="E305" t="e">
        <f>VLOOKUP($A305,dairy_dataset!$A$1:$Y$4326,MATCH(Filtered_Data!E$1,dairy_dataset!$A$1:$Y$1,0),0)</f>
        <v>#REF!</v>
      </c>
      <c r="F305" t="e">
        <f>VLOOKUP($A305,dairy_dataset!$A$1:$Y$4326,MATCH(Filtered_Data!F$1,dairy_dataset!$A$1:$Y$1,0),0)</f>
        <v>#REF!</v>
      </c>
      <c r="G305" t="e">
        <f>VLOOKUP($A305,dairy_dataset!$A$1:$Y$4326,MATCH(Filtered_Data!G$1,dairy_dataset!$A$1:$Y$1,0),0)</f>
        <v>#REF!</v>
      </c>
      <c r="H305" t="e">
        <f>VLOOKUP($A305,dairy_dataset!$A$1:$Y$4326,MATCH(Filtered_Data!H$1,dairy_dataset!$A$1:$Y$1,0),0)</f>
        <v>#REF!</v>
      </c>
      <c r="I305" t="e">
        <f>VLOOKUP($A305,dairy_dataset!$A$1:$Y$4326,MATCH(Filtered_Data!I$1,dairy_dataset!$A$1:$Y$1,0),0)</f>
        <v>#REF!</v>
      </c>
      <c r="J305" t="e">
        <f>VLOOKUP($A305,dairy_dataset!$A$1:$Y$4326,MATCH(Filtered_Data!J$1,dairy_dataset!$A$1:$Y$1,0),0)</f>
        <v>#REF!</v>
      </c>
      <c r="K305" t="e">
        <f>VLOOKUP($A305,dairy_dataset!$A$1:$Y$4326,MATCH(Filtered_Data!K$1,dairy_dataset!$A$1:$Y$1,0),0)</f>
        <v>#REF!</v>
      </c>
      <c r="L305" t="e">
        <f>VLOOKUP($A305,dairy_dataset!$A$1:$Y$4326,MATCH(Filtered_Data!L$1,dairy_dataset!$A$1:$Y$1,0),0)</f>
        <v>#REF!</v>
      </c>
      <c r="M305" t="e">
        <f>VLOOKUP($A305,dairy_dataset!$A$1:$Y$4326,MATCH(Filtered_Data!M$1,dairy_dataset!$A$1:$Y$1,0),0)</f>
        <v>#REF!</v>
      </c>
      <c r="N305" t="e">
        <f>VLOOKUP($A305,dairy_dataset!$A$1:$Y$4326,MATCH(Filtered_Data!N$1,dairy_dataset!$A$1:$Y$1,0),0)</f>
        <v>#REF!</v>
      </c>
      <c r="O305" t="e">
        <f>VLOOKUP($A305,dairy_dataset!$A$1:$Y$4326,MATCH(Filtered_Data!O$1,dairy_dataset!$A$1:$Y$1,0),0)</f>
        <v>#REF!</v>
      </c>
      <c r="P305" t="e">
        <f>VLOOKUP($A305,dairy_dataset!$A$1:$Y$4326,MATCH(Filtered_Data!P$1,dairy_dataset!$A$1:$Y$1,0),0)</f>
        <v>#REF!</v>
      </c>
      <c r="Q305" t="e">
        <f>VLOOKUP($A305,dairy_dataset!$A$1:$Y$4326,MATCH(Filtered_Data!Q$1,dairy_dataset!$A$1:$Y$1,0),0)</f>
        <v>#REF!</v>
      </c>
      <c r="R305" t="e">
        <f>VLOOKUP($A305,dairy_dataset!$A$1:$Y$4326,MATCH(Filtered_Data!R$1,dairy_dataset!$A$1:$Y$1,0),0)</f>
        <v>#REF!</v>
      </c>
      <c r="S305" t="e">
        <f>VLOOKUP($A305,dairy_dataset!$A$1:$Y$4326,MATCH(Filtered_Data!S$1,dairy_dataset!$A$1:$Y$1,0),0)</f>
        <v>#REF!</v>
      </c>
      <c r="T305" t="e">
        <f>VLOOKUP($A305,dairy_dataset!$A$1:$Y$4326,MATCH(Filtered_Data!T$1,dairy_dataset!$A$1:$Y$1,0),0)</f>
        <v>#REF!</v>
      </c>
      <c r="U305" t="e">
        <f>VLOOKUP($A305,dairy_dataset!$A$1:$Y$4326,MATCH(Filtered_Data!U$1,dairy_dataset!$A$1:$Y$1,0),0)</f>
        <v>#REF!</v>
      </c>
      <c r="V305" t="e">
        <f>VLOOKUP($A305,dairy_dataset!$A$1:$Y$4326,MATCH(Filtered_Data!V$1,dairy_dataset!$A$1:$Y$1,0),0)</f>
        <v>#REF!</v>
      </c>
      <c r="W305" t="e">
        <f>VLOOKUP($A305,dairy_dataset!$A$1:$Y$4326,MATCH(Filtered_Data!W$1,dairy_dataset!$A$1:$Y$1,0),0)</f>
        <v>#REF!</v>
      </c>
      <c r="X305" t="e">
        <f>VLOOKUP($A305,dairy_dataset!$A$1:$Y$4326,MATCH(Filtered_Data!X$1,dairy_dataset!$A$1:$Y$1,0),0)</f>
        <v>#REF!</v>
      </c>
      <c r="Y305" t="e">
        <f>VLOOKUP($A305,dairy_dataset!$A$1:$Y$4326,MATCH(Filtered_Data!Y$1,dairy_dataset!$A$1:$Y$1,0),0)</f>
        <v>#REF!</v>
      </c>
    </row>
    <row r="306" spans="1:25" x14ac:dyDescent="0.3">
      <c r="A306" t="e">
        <f>#REF!&amp;"-"&amp;COUNTA(dairy_dataset!$J$2:J306)</f>
        <v>#REF!</v>
      </c>
      <c r="B306" t="e">
        <f>VLOOKUP($A306,dairy_dataset!$A$1:$Y$4326,MATCH(Filtered_Data!B$1,dairy_dataset!$A$1:$Y$1,0),0)</f>
        <v>#REF!</v>
      </c>
      <c r="C306" t="e">
        <f>VLOOKUP($A306,dairy_dataset!$A$1:$Y$4326,MATCH(Filtered_Data!C$1,dairy_dataset!$A$1:$Y$1,0),0)</f>
        <v>#REF!</v>
      </c>
      <c r="D306" t="e">
        <f>VLOOKUP($A306,dairy_dataset!$A$1:$Y$4326,MATCH(Filtered_Data!D$1,dairy_dataset!$A$1:$Y$1,0),0)</f>
        <v>#REF!</v>
      </c>
      <c r="E306" t="e">
        <f>VLOOKUP($A306,dairy_dataset!$A$1:$Y$4326,MATCH(Filtered_Data!E$1,dairy_dataset!$A$1:$Y$1,0),0)</f>
        <v>#REF!</v>
      </c>
      <c r="F306" t="e">
        <f>VLOOKUP($A306,dairy_dataset!$A$1:$Y$4326,MATCH(Filtered_Data!F$1,dairy_dataset!$A$1:$Y$1,0),0)</f>
        <v>#REF!</v>
      </c>
      <c r="G306" t="e">
        <f>VLOOKUP($A306,dairy_dataset!$A$1:$Y$4326,MATCH(Filtered_Data!G$1,dairy_dataset!$A$1:$Y$1,0),0)</f>
        <v>#REF!</v>
      </c>
      <c r="H306" t="e">
        <f>VLOOKUP($A306,dairy_dataset!$A$1:$Y$4326,MATCH(Filtered_Data!H$1,dairy_dataset!$A$1:$Y$1,0),0)</f>
        <v>#REF!</v>
      </c>
      <c r="I306" t="e">
        <f>VLOOKUP($A306,dairy_dataset!$A$1:$Y$4326,MATCH(Filtered_Data!I$1,dairy_dataset!$A$1:$Y$1,0),0)</f>
        <v>#REF!</v>
      </c>
      <c r="J306" t="e">
        <f>VLOOKUP($A306,dairy_dataset!$A$1:$Y$4326,MATCH(Filtered_Data!J$1,dairy_dataset!$A$1:$Y$1,0),0)</f>
        <v>#REF!</v>
      </c>
      <c r="K306" t="e">
        <f>VLOOKUP($A306,dairy_dataset!$A$1:$Y$4326,MATCH(Filtered_Data!K$1,dairy_dataset!$A$1:$Y$1,0),0)</f>
        <v>#REF!</v>
      </c>
      <c r="L306" t="e">
        <f>VLOOKUP($A306,dairy_dataset!$A$1:$Y$4326,MATCH(Filtered_Data!L$1,dairy_dataset!$A$1:$Y$1,0),0)</f>
        <v>#REF!</v>
      </c>
      <c r="M306" t="e">
        <f>VLOOKUP($A306,dairy_dataset!$A$1:$Y$4326,MATCH(Filtered_Data!M$1,dairy_dataset!$A$1:$Y$1,0),0)</f>
        <v>#REF!</v>
      </c>
      <c r="N306" t="e">
        <f>VLOOKUP($A306,dairy_dataset!$A$1:$Y$4326,MATCH(Filtered_Data!N$1,dairy_dataset!$A$1:$Y$1,0),0)</f>
        <v>#REF!</v>
      </c>
      <c r="O306" t="e">
        <f>VLOOKUP($A306,dairy_dataset!$A$1:$Y$4326,MATCH(Filtered_Data!O$1,dairy_dataset!$A$1:$Y$1,0),0)</f>
        <v>#REF!</v>
      </c>
      <c r="P306" t="e">
        <f>VLOOKUP($A306,dairy_dataset!$A$1:$Y$4326,MATCH(Filtered_Data!P$1,dairy_dataset!$A$1:$Y$1,0),0)</f>
        <v>#REF!</v>
      </c>
      <c r="Q306" t="e">
        <f>VLOOKUP($A306,dairy_dataset!$A$1:$Y$4326,MATCH(Filtered_Data!Q$1,dairy_dataset!$A$1:$Y$1,0),0)</f>
        <v>#REF!</v>
      </c>
      <c r="R306" t="e">
        <f>VLOOKUP($A306,dairy_dataset!$A$1:$Y$4326,MATCH(Filtered_Data!R$1,dairy_dataset!$A$1:$Y$1,0),0)</f>
        <v>#REF!</v>
      </c>
      <c r="S306" t="e">
        <f>VLOOKUP($A306,dairy_dataset!$A$1:$Y$4326,MATCH(Filtered_Data!S$1,dairy_dataset!$A$1:$Y$1,0),0)</f>
        <v>#REF!</v>
      </c>
      <c r="T306" t="e">
        <f>VLOOKUP($A306,dairy_dataset!$A$1:$Y$4326,MATCH(Filtered_Data!T$1,dairy_dataset!$A$1:$Y$1,0),0)</f>
        <v>#REF!</v>
      </c>
      <c r="U306" t="e">
        <f>VLOOKUP($A306,dairy_dataset!$A$1:$Y$4326,MATCH(Filtered_Data!U$1,dairy_dataset!$A$1:$Y$1,0),0)</f>
        <v>#REF!</v>
      </c>
      <c r="V306" t="e">
        <f>VLOOKUP($A306,dairy_dataset!$A$1:$Y$4326,MATCH(Filtered_Data!V$1,dairy_dataset!$A$1:$Y$1,0),0)</f>
        <v>#REF!</v>
      </c>
      <c r="W306" t="e">
        <f>VLOOKUP($A306,dairy_dataset!$A$1:$Y$4326,MATCH(Filtered_Data!W$1,dairy_dataset!$A$1:$Y$1,0),0)</f>
        <v>#REF!</v>
      </c>
      <c r="X306" t="e">
        <f>VLOOKUP($A306,dairy_dataset!$A$1:$Y$4326,MATCH(Filtered_Data!X$1,dairy_dataset!$A$1:$Y$1,0),0)</f>
        <v>#REF!</v>
      </c>
      <c r="Y306" t="e">
        <f>VLOOKUP($A306,dairy_dataset!$A$1:$Y$4326,MATCH(Filtered_Data!Y$1,dairy_dataset!$A$1:$Y$1,0),0)</f>
        <v>#REF!</v>
      </c>
    </row>
    <row r="307" spans="1:25" x14ac:dyDescent="0.3">
      <c r="A307" t="e">
        <f>#REF!&amp;"-"&amp;COUNTA(dairy_dataset!$J$2:J307)</f>
        <v>#REF!</v>
      </c>
      <c r="B307" t="e">
        <f>VLOOKUP($A307,dairy_dataset!$A$1:$Y$4326,MATCH(Filtered_Data!B$1,dairy_dataset!$A$1:$Y$1,0),0)</f>
        <v>#REF!</v>
      </c>
      <c r="C307" t="e">
        <f>VLOOKUP($A307,dairy_dataset!$A$1:$Y$4326,MATCH(Filtered_Data!C$1,dairy_dataset!$A$1:$Y$1,0),0)</f>
        <v>#REF!</v>
      </c>
      <c r="D307" t="e">
        <f>VLOOKUP($A307,dairy_dataset!$A$1:$Y$4326,MATCH(Filtered_Data!D$1,dairy_dataset!$A$1:$Y$1,0),0)</f>
        <v>#REF!</v>
      </c>
      <c r="E307" t="e">
        <f>VLOOKUP($A307,dairy_dataset!$A$1:$Y$4326,MATCH(Filtered_Data!E$1,dairy_dataset!$A$1:$Y$1,0),0)</f>
        <v>#REF!</v>
      </c>
      <c r="F307" t="e">
        <f>VLOOKUP($A307,dairy_dataset!$A$1:$Y$4326,MATCH(Filtered_Data!F$1,dairy_dataset!$A$1:$Y$1,0),0)</f>
        <v>#REF!</v>
      </c>
      <c r="G307" t="e">
        <f>VLOOKUP($A307,dairy_dataset!$A$1:$Y$4326,MATCH(Filtered_Data!G$1,dairy_dataset!$A$1:$Y$1,0),0)</f>
        <v>#REF!</v>
      </c>
      <c r="H307" t="e">
        <f>VLOOKUP($A307,dairy_dataset!$A$1:$Y$4326,MATCH(Filtered_Data!H$1,dairy_dataset!$A$1:$Y$1,0),0)</f>
        <v>#REF!</v>
      </c>
      <c r="I307" t="e">
        <f>VLOOKUP($A307,dairy_dataset!$A$1:$Y$4326,MATCH(Filtered_Data!I$1,dairy_dataset!$A$1:$Y$1,0),0)</f>
        <v>#REF!</v>
      </c>
      <c r="J307" t="e">
        <f>VLOOKUP($A307,dairy_dataset!$A$1:$Y$4326,MATCH(Filtered_Data!J$1,dairy_dataset!$A$1:$Y$1,0),0)</f>
        <v>#REF!</v>
      </c>
      <c r="K307" t="e">
        <f>VLOOKUP($A307,dairy_dataset!$A$1:$Y$4326,MATCH(Filtered_Data!K$1,dairy_dataset!$A$1:$Y$1,0),0)</f>
        <v>#REF!</v>
      </c>
      <c r="L307" t="e">
        <f>VLOOKUP($A307,dairy_dataset!$A$1:$Y$4326,MATCH(Filtered_Data!L$1,dairy_dataset!$A$1:$Y$1,0),0)</f>
        <v>#REF!</v>
      </c>
      <c r="M307" t="e">
        <f>VLOOKUP($A307,dairy_dataset!$A$1:$Y$4326,MATCH(Filtered_Data!M$1,dairy_dataset!$A$1:$Y$1,0),0)</f>
        <v>#REF!</v>
      </c>
      <c r="N307" t="e">
        <f>VLOOKUP($A307,dairy_dataset!$A$1:$Y$4326,MATCH(Filtered_Data!N$1,dairy_dataset!$A$1:$Y$1,0),0)</f>
        <v>#REF!</v>
      </c>
      <c r="O307" t="e">
        <f>VLOOKUP($A307,dairy_dataset!$A$1:$Y$4326,MATCH(Filtered_Data!O$1,dairy_dataset!$A$1:$Y$1,0),0)</f>
        <v>#REF!</v>
      </c>
      <c r="P307" t="e">
        <f>VLOOKUP($A307,dairy_dataset!$A$1:$Y$4326,MATCH(Filtered_Data!P$1,dairy_dataset!$A$1:$Y$1,0),0)</f>
        <v>#REF!</v>
      </c>
      <c r="Q307" t="e">
        <f>VLOOKUP($A307,dairy_dataset!$A$1:$Y$4326,MATCH(Filtered_Data!Q$1,dairy_dataset!$A$1:$Y$1,0),0)</f>
        <v>#REF!</v>
      </c>
      <c r="R307" t="e">
        <f>VLOOKUP($A307,dairy_dataset!$A$1:$Y$4326,MATCH(Filtered_Data!R$1,dairy_dataset!$A$1:$Y$1,0),0)</f>
        <v>#REF!</v>
      </c>
      <c r="S307" t="e">
        <f>VLOOKUP($A307,dairy_dataset!$A$1:$Y$4326,MATCH(Filtered_Data!S$1,dairy_dataset!$A$1:$Y$1,0),0)</f>
        <v>#REF!</v>
      </c>
      <c r="T307" t="e">
        <f>VLOOKUP($A307,dairy_dataset!$A$1:$Y$4326,MATCH(Filtered_Data!T$1,dairy_dataset!$A$1:$Y$1,0),0)</f>
        <v>#REF!</v>
      </c>
      <c r="U307" t="e">
        <f>VLOOKUP($A307,dairy_dataset!$A$1:$Y$4326,MATCH(Filtered_Data!U$1,dairy_dataset!$A$1:$Y$1,0),0)</f>
        <v>#REF!</v>
      </c>
      <c r="V307" t="e">
        <f>VLOOKUP($A307,dairy_dataset!$A$1:$Y$4326,MATCH(Filtered_Data!V$1,dairy_dataset!$A$1:$Y$1,0),0)</f>
        <v>#REF!</v>
      </c>
      <c r="W307" t="e">
        <f>VLOOKUP($A307,dairy_dataset!$A$1:$Y$4326,MATCH(Filtered_Data!W$1,dairy_dataset!$A$1:$Y$1,0),0)</f>
        <v>#REF!</v>
      </c>
      <c r="X307" t="e">
        <f>VLOOKUP($A307,dairy_dataset!$A$1:$Y$4326,MATCH(Filtered_Data!X$1,dairy_dataset!$A$1:$Y$1,0),0)</f>
        <v>#REF!</v>
      </c>
      <c r="Y307" t="e">
        <f>VLOOKUP($A307,dairy_dataset!$A$1:$Y$4326,MATCH(Filtered_Data!Y$1,dairy_dataset!$A$1:$Y$1,0),0)</f>
        <v>#REF!</v>
      </c>
    </row>
    <row r="308" spans="1:25" x14ac:dyDescent="0.3">
      <c r="A308" t="e">
        <f>#REF!&amp;"-"&amp;COUNTA(dairy_dataset!$J$2:J308)</f>
        <v>#REF!</v>
      </c>
      <c r="B308" t="e">
        <f>VLOOKUP($A308,dairy_dataset!$A$1:$Y$4326,MATCH(Filtered_Data!B$1,dairy_dataset!$A$1:$Y$1,0),0)</f>
        <v>#REF!</v>
      </c>
      <c r="C308" t="e">
        <f>VLOOKUP($A308,dairy_dataset!$A$1:$Y$4326,MATCH(Filtered_Data!C$1,dairy_dataset!$A$1:$Y$1,0),0)</f>
        <v>#REF!</v>
      </c>
      <c r="D308" t="e">
        <f>VLOOKUP($A308,dairy_dataset!$A$1:$Y$4326,MATCH(Filtered_Data!D$1,dairy_dataset!$A$1:$Y$1,0),0)</f>
        <v>#REF!</v>
      </c>
      <c r="E308" t="e">
        <f>VLOOKUP($A308,dairy_dataset!$A$1:$Y$4326,MATCH(Filtered_Data!E$1,dairy_dataset!$A$1:$Y$1,0),0)</f>
        <v>#REF!</v>
      </c>
      <c r="F308" t="e">
        <f>VLOOKUP($A308,dairy_dataset!$A$1:$Y$4326,MATCH(Filtered_Data!F$1,dairy_dataset!$A$1:$Y$1,0),0)</f>
        <v>#REF!</v>
      </c>
      <c r="G308" t="e">
        <f>VLOOKUP($A308,dairy_dataset!$A$1:$Y$4326,MATCH(Filtered_Data!G$1,dairy_dataset!$A$1:$Y$1,0),0)</f>
        <v>#REF!</v>
      </c>
      <c r="H308" t="e">
        <f>VLOOKUP($A308,dairy_dataset!$A$1:$Y$4326,MATCH(Filtered_Data!H$1,dairy_dataset!$A$1:$Y$1,0),0)</f>
        <v>#REF!</v>
      </c>
      <c r="I308" t="e">
        <f>VLOOKUP($A308,dairy_dataset!$A$1:$Y$4326,MATCH(Filtered_Data!I$1,dairy_dataset!$A$1:$Y$1,0),0)</f>
        <v>#REF!</v>
      </c>
      <c r="J308" t="e">
        <f>VLOOKUP($A308,dairy_dataset!$A$1:$Y$4326,MATCH(Filtered_Data!J$1,dairy_dataset!$A$1:$Y$1,0),0)</f>
        <v>#REF!</v>
      </c>
      <c r="K308" t="e">
        <f>VLOOKUP($A308,dairy_dataset!$A$1:$Y$4326,MATCH(Filtered_Data!K$1,dairy_dataset!$A$1:$Y$1,0),0)</f>
        <v>#REF!</v>
      </c>
      <c r="L308" t="e">
        <f>VLOOKUP($A308,dairy_dataset!$A$1:$Y$4326,MATCH(Filtered_Data!L$1,dairy_dataset!$A$1:$Y$1,0),0)</f>
        <v>#REF!</v>
      </c>
      <c r="M308" t="e">
        <f>VLOOKUP($A308,dairy_dataset!$A$1:$Y$4326,MATCH(Filtered_Data!M$1,dairy_dataset!$A$1:$Y$1,0),0)</f>
        <v>#REF!</v>
      </c>
      <c r="N308" t="e">
        <f>VLOOKUP($A308,dairy_dataset!$A$1:$Y$4326,MATCH(Filtered_Data!N$1,dairy_dataset!$A$1:$Y$1,0),0)</f>
        <v>#REF!</v>
      </c>
      <c r="O308" t="e">
        <f>VLOOKUP($A308,dairy_dataset!$A$1:$Y$4326,MATCH(Filtered_Data!O$1,dairy_dataset!$A$1:$Y$1,0),0)</f>
        <v>#REF!</v>
      </c>
      <c r="P308" t="e">
        <f>VLOOKUP($A308,dairy_dataset!$A$1:$Y$4326,MATCH(Filtered_Data!P$1,dairy_dataset!$A$1:$Y$1,0),0)</f>
        <v>#REF!</v>
      </c>
      <c r="Q308" t="e">
        <f>VLOOKUP($A308,dairy_dataset!$A$1:$Y$4326,MATCH(Filtered_Data!Q$1,dairy_dataset!$A$1:$Y$1,0),0)</f>
        <v>#REF!</v>
      </c>
      <c r="R308" t="e">
        <f>VLOOKUP($A308,dairy_dataset!$A$1:$Y$4326,MATCH(Filtered_Data!R$1,dairy_dataset!$A$1:$Y$1,0),0)</f>
        <v>#REF!</v>
      </c>
      <c r="S308" t="e">
        <f>VLOOKUP($A308,dairy_dataset!$A$1:$Y$4326,MATCH(Filtered_Data!S$1,dairy_dataset!$A$1:$Y$1,0),0)</f>
        <v>#REF!</v>
      </c>
      <c r="T308" t="e">
        <f>VLOOKUP($A308,dairy_dataset!$A$1:$Y$4326,MATCH(Filtered_Data!T$1,dairy_dataset!$A$1:$Y$1,0),0)</f>
        <v>#REF!</v>
      </c>
      <c r="U308" t="e">
        <f>VLOOKUP($A308,dairy_dataset!$A$1:$Y$4326,MATCH(Filtered_Data!U$1,dairy_dataset!$A$1:$Y$1,0),0)</f>
        <v>#REF!</v>
      </c>
      <c r="V308" t="e">
        <f>VLOOKUP($A308,dairy_dataset!$A$1:$Y$4326,MATCH(Filtered_Data!V$1,dairy_dataset!$A$1:$Y$1,0),0)</f>
        <v>#REF!</v>
      </c>
      <c r="W308" t="e">
        <f>VLOOKUP($A308,dairy_dataset!$A$1:$Y$4326,MATCH(Filtered_Data!W$1,dairy_dataset!$A$1:$Y$1,0),0)</f>
        <v>#REF!</v>
      </c>
      <c r="X308" t="e">
        <f>VLOOKUP($A308,dairy_dataset!$A$1:$Y$4326,MATCH(Filtered_Data!X$1,dairy_dataset!$A$1:$Y$1,0),0)</f>
        <v>#REF!</v>
      </c>
      <c r="Y308" t="e">
        <f>VLOOKUP($A308,dairy_dataset!$A$1:$Y$4326,MATCH(Filtered_Data!Y$1,dairy_dataset!$A$1:$Y$1,0),0)</f>
        <v>#REF!</v>
      </c>
    </row>
    <row r="309" spans="1:25" x14ac:dyDescent="0.3">
      <c r="A309" t="e">
        <f>#REF!&amp;"-"&amp;COUNTA(dairy_dataset!$J$2:J309)</f>
        <v>#REF!</v>
      </c>
      <c r="B309" t="e">
        <f>VLOOKUP($A309,dairy_dataset!$A$1:$Y$4326,MATCH(Filtered_Data!B$1,dairy_dataset!$A$1:$Y$1,0),0)</f>
        <v>#REF!</v>
      </c>
      <c r="C309" t="e">
        <f>VLOOKUP($A309,dairy_dataset!$A$1:$Y$4326,MATCH(Filtered_Data!C$1,dairy_dataset!$A$1:$Y$1,0),0)</f>
        <v>#REF!</v>
      </c>
      <c r="D309" t="e">
        <f>VLOOKUP($A309,dairy_dataset!$A$1:$Y$4326,MATCH(Filtered_Data!D$1,dairy_dataset!$A$1:$Y$1,0),0)</f>
        <v>#REF!</v>
      </c>
      <c r="E309" t="e">
        <f>VLOOKUP($A309,dairy_dataset!$A$1:$Y$4326,MATCH(Filtered_Data!E$1,dairy_dataset!$A$1:$Y$1,0),0)</f>
        <v>#REF!</v>
      </c>
      <c r="F309" t="e">
        <f>VLOOKUP($A309,dairy_dataset!$A$1:$Y$4326,MATCH(Filtered_Data!F$1,dairy_dataset!$A$1:$Y$1,0),0)</f>
        <v>#REF!</v>
      </c>
      <c r="G309" t="e">
        <f>VLOOKUP($A309,dairy_dataset!$A$1:$Y$4326,MATCH(Filtered_Data!G$1,dairy_dataset!$A$1:$Y$1,0),0)</f>
        <v>#REF!</v>
      </c>
      <c r="H309" t="e">
        <f>VLOOKUP($A309,dairy_dataset!$A$1:$Y$4326,MATCH(Filtered_Data!H$1,dairy_dataset!$A$1:$Y$1,0),0)</f>
        <v>#REF!</v>
      </c>
      <c r="I309" t="e">
        <f>VLOOKUP($A309,dairy_dataset!$A$1:$Y$4326,MATCH(Filtered_Data!I$1,dairy_dataset!$A$1:$Y$1,0),0)</f>
        <v>#REF!</v>
      </c>
      <c r="J309" t="e">
        <f>VLOOKUP($A309,dairy_dataset!$A$1:$Y$4326,MATCH(Filtered_Data!J$1,dairy_dataset!$A$1:$Y$1,0),0)</f>
        <v>#REF!</v>
      </c>
      <c r="K309" t="e">
        <f>VLOOKUP($A309,dairy_dataset!$A$1:$Y$4326,MATCH(Filtered_Data!K$1,dairy_dataset!$A$1:$Y$1,0),0)</f>
        <v>#REF!</v>
      </c>
      <c r="L309" t="e">
        <f>VLOOKUP($A309,dairy_dataset!$A$1:$Y$4326,MATCH(Filtered_Data!L$1,dairy_dataset!$A$1:$Y$1,0),0)</f>
        <v>#REF!</v>
      </c>
      <c r="M309" t="e">
        <f>VLOOKUP($A309,dairy_dataset!$A$1:$Y$4326,MATCH(Filtered_Data!M$1,dairy_dataset!$A$1:$Y$1,0),0)</f>
        <v>#REF!</v>
      </c>
      <c r="N309" t="e">
        <f>VLOOKUP($A309,dairy_dataset!$A$1:$Y$4326,MATCH(Filtered_Data!N$1,dairy_dataset!$A$1:$Y$1,0),0)</f>
        <v>#REF!</v>
      </c>
      <c r="O309" t="e">
        <f>VLOOKUP($A309,dairy_dataset!$A$1:$Y$4326,MATCH(Filtered_Data!O$1,dairy_dataset!$A$1:$Y$1,0),0)</f>
        <v>#REF!</v>
      </c>
      <c r="P309" t="e">
        <f>VLOOKUP($A309,dairy_dataset!$A$1:$Y$4326,MATCH(Filtered_Data!P$1,dairy_dataset!$A$1:$Y$1,0),0)</f>
        <v>#REF!</v>
      </c>
      <c r="Q309" t="e">
        <f>VLOOKUP($A309,dairy_dataset!$A$1:$Y$4326,MATCH(Filtered_Data!Q$1,dairy_dataset!$A$1:$Y$1,0),0)</f>
        <v>#REF!</v>
      </c>
      <c r="R309" t="e">
        <f>VLOOKUP($A309,dairy_dataset!$A$1:$Y$4326,MATCH(Filtered_Data!R$1,dairy_dataset!$A$1:$Y$1,0),0)</f>
        <v>#REF!</v>
      </c>
      <c r="S309" t="e">
        <f>VLOOKUP($A309,dairy_dataset!$A$1:$Y$4326,MATCH(Filtered_Data!S$1,dairy_dataset!$A$1:$Y$1,0),0)</f>
        <v>#REF!</v>
      </c>
      <c r="T309" t="e">
        <f>VLOOKUP($A309,dairy_dataset!$A$1:$Y$4326,MATCH(Filtered_Data!T$1,dairy_dataset!$A$1:$Y$1,0),0)</f>
        <v>#REF!</v>
      </c>
      <c r="U309" t="e">
        <f>VLOOKUP($A309,dairy_dataset!$A$1:$Y$4326,MATCH(Filtered_Data!U$1,dairy_dataset!$A$1:$Y$1,0),0)</f>
        <v>#REF!</v>
      </c>
      <c r="V309" t="e">
        <f>VLOOKUP($A309,dairy_dataset!$A$1:$Y$4326,MATCH(Filtered_Data!V$1,dairy_dataset!$A$1:$Y$1,0),0)</f>
        <v>#REF!</v>
      </c>
      <c r="W309" t="e">
        <f>VLOOKUP($A309,dairy_dataset!$A$1:$Y$4326,MATCH(Filtered_Data!W$1,dairy_dataset!$A$1:$Y$1,0),0)</f>
        <v>#REF!</v>
      </c>
      <c r="X309" t="e">
        <f>VLOOKUP($A309,dairy_dataset!$A$1:$Y$4326,MATCH(Filtered_Data!X$1,dairy_dataset!$A$1:$Y$1,0),0)</f>
        <v>#REF!</v>
      </c>
      <c r="Y309" t="e">
        <f>VLOOKUP($A309,dairy_dataset!$A$1:$Y$4326,MATCH(Filtered_Data!Y$1,dairy_dataset!$A$1:$Y$1,0),0)</f>
        <v>#REF!</v>
      </c>
    </row>
    <row r="310" spans="1:25" x14ac:dyDescent="0.3">
      <c r="A310" t="e">
        <f>#REF!&amp;"-"&amp;COUNTA(dairy_dataset!$J$2:J310)</f>
        <v>#REF!</v>
      </c>
      <c r="B310" t="e">
        <f>VLOOKUP($A310,dairy_dataset!$A$1:$Y$4326,MATCH(Filtered_Data!B$1,dairy_dataset!$A$1:$Y$1,0),0)</f>
        <v>#REF!</v>
      </c>
      <c r="C310" t="e">
        <f>VLOOKUP($A310,dairy_dataset!$A$1:$Y$4326,MATCH(Filtered_Data!C$1,dairy_dataset!$A$1:$Y$1,0),0)</f>
        <v>#REF!</v>
      </c>
      <c r="D310" t="e">
        <f>VLOOKUP($A310,dairy_dataset!$A$1:$Y$4326,MATCH(Filtered_Data!D$1,dairy_dataset!$A$1:$Y$1,0),0)</f>
        <v>#REF!</v>
      </c>
      <c r="E310" t="e">
        <f>VLOOKUP($A310,dairy_dataset!$A$1:$Y$4326,MATCH(Filtered_Data!E$1,dairy_dataset!$A$1:$Y$1,0),0)</f>
        <v>#REF!</v>
      </c>
      <c r="F310" t="e">
        <f>VLOOKUP($A310,dairy_dataset!$A$1:$Y$4326,MATCH(Filtered_Data!F$1,dairy_dataset!$A$1:$Y$1,0),0)</f>
        <v>#REF!</v>
      </c>
      <c r="G310" t="e">
        <f>VLOOKUP($A310,dairy_dataset!$A$1:$Y$4326,MATCH(Filtered_Data!G$1,dairy_dataset!$A$1:$Y$1,0),0)</f>
        <v>#REF!</v>
      </c>
      <c r="H310" t="e">
        <f>VLOOKUP($A310,dairy_dataset!$A$1:$Y$4326,MATCH(Filtered_Data!H$1,dairy_dataset!$A$1:$Y$1,0),0)</f>
        <v>#REF!</v>
      </c>
      <c r="I310" t="e">
        <f>VLOOKUP($A310,dairy_dataset!$A$1:$Y$4326,MATCH(Filtered_Data!I$1,dairy_dataset!$A$1:$Y$1,0),0)</f>
        <v>#REF!</v>
      </c>
      <c r="J310" t="e">
        <f>VLOOKUP($A310,dairy_dataset!$A$1:$Y$4326,MATCH(Filtered_Data!J$1,dairy_dataset!$A$1:$Y$1,0),0)</f>
        <v>#REF!</v>
      </c>
      <c r="K310" t="e">
        <f>VLOOKUP($A310,dairy_dataset!$A$1:$Y$4326,MATCH(Filtered_Data!K$1,dairy_dataset!$A$1:$Y$1,0),0)</f>
        <v>#REF!</v>
      </c>
      <c r="L310" t="e">
        <f>VLOOKUP($A310,dairy_dataset!$A$1:$Y$4326,MATCH(Filtered_Data!L$1,dairy_dataset!$A$1:$Y$1,0),0)</f>
        <v>#REF!</v>
      </c>
      <c r="M310" t="e">
        <f>VLOOKUP($A310,dairy_dataset!$A$1:$Y$4326,MATCH(Filtered_Data!M$1,dairy_dataset!$A$1:$Y$1,0),0)</f>
        <v>#REF!</v>
      </c>
      <c r="N310" t="e">
        <f>VLOOKUP($A310,dairy_dataset!$A$1:$Y$4326,MATCH(Filtered_Data!N$1,dairy_dataset!$A$1:$Y$1,0),0)</f>
        <v>#REF!</v>
      </c>
      <c r="O310" t="e">
        <f>VLOOKUP($A310,dairy_dataset!$A$1:$Y$4326,MATCH(Filtered_Data!O$1,dairy_dataset!$A$1:$Y$1,0),0)</f>
        <v>#REF!</v>
      </c>
      <c r="P310" t="e">
        <f>VLOOKUP($A310,dairy_dataset!$A$1:$Y$4326,MATCH(Filtered_Data!P$1,dairy_dataset!$A$1:$Y$1,0),0)</f>
        <v>#REF!</v>
      </c>
      <c r="Q310" t="e">
        <f>VLOOKUP($A310,dairy_dataset!$A$1:$Y$4326,MATCH(Filtered_Data!Q$1,dairy_dataset!$A$1:$Y$1,0),0)</f>
        <v>#REF!</v>
      </c>
      <c r="R310" t="e">
        <f>VLOOKUP($A310,dairy_dataset!$A$1:$Y$4326,MATCH(Filtered_Data!R$1,dairy_dataset!$A$1:$Y$1,0),0)</f>
        <v>#REF!</v>
      </c>
      <c r="S310" t="e">
        <f>VLOOKUP($A310,dairy_dataset!$A$1:$Y$4326,MATCH(Filtered_Data!S$1,dairy_dataset!$A$1:$Y$1,0),0)</f>
        <v>#REF!</v>
      </c>
      <c r="T310" t="e">
        <f>VLOOKUP($A310,dairy_dataset!$A$1:$Y$4326,MATCH(Filtered_Data!T$1,dairy_dataset!$A$1:$Y$1,0),0)</f>
        <v>#REF!</v>
      </c>
      <c r="U310" t="e">
        <f>VLOOKUP($A310,dairy_dataset!$A$1:$Y$4326,MATCH(Filtered_Data!U$1,dairy_dataset!$A$1:$Y$1,0),0)</f>
        <v>#REF!</v>
      </c>
      <c r="V310" t="e">
        <f>VLOOKUP($A310,dairy_dataset!$A$1:$Y$4326,MATCH(Filtered_Data!V$1,dairy_dataset!$A$1:$Y$1,0),0)</f>
        <v>#REF!</v>
      </c>
      <c r="W310" t="e">
        <f>VLOOKUP($A310,dairy_dataset!$A$1:$Y$4326,MATCH(Filtered_Data!W$1,dairy_dataset!$A$1:$Y$1,0),0)</f>
        <v>#REF!</v>
      </c>
      <c r="X310" t="e">
        <f>VLOOKUP($A310,dairy_dataset!$A$1:$Y$4326,MATCH(Filtered_Data!X$1,dairy_dataset!$A$1:$Y$1,0),0)</f>
        <v>#REF!</v>
      </c>
      <c r="Y310" t="e">
        <f>VLOOKUP($A310,dairy_dataset!$A$1:$Y$4326,MATCH(Filtered_Data!Y$1,dairy_dataset!$A$1:$Y$1,0),0)</f>
        <v>#REF!</v>
      </c>
    </row>
    <row r="311" spans="1:25" x14ac:dyDescent="0.3">
      <c r="A311" t="e">
        <f>#REF!&amp;"-"&amp;COUNTA(dairy_dataset!$J$2:J311)</f>
        <v>#REF!</v>
      </c>
      <c r="B311" t="e">
        <f>VLOOKUP($A311,dairy_dataset!$A$1:$Y$4326,MATCH(Filtered_Data!B$1,dairy_dataset!$A$1:$Y$1,0),0)</f>
        <v>#REF!</v>
      </c>
      <c r="C311" t="e">
        <f>VLOOKUP($A311,dairy_dataset!$A$1:$Y$4326,MATCH(Filtered_Data!C$1,dairy_dataset!$A$1:$Y$1,0),0)</f>
        <v>#REF!</v>
      </c>
      <c r="D311" t="e">
        <f>VLOOKUP($A311,dairy_dataset!$A$1:$Y$4326,MATCH(Filtered_Data!D$1,dairy_dataset!$A$1:$Y$1,0),0)</f>
        <v>#REF!</v>
      </c>
      <c r="E311" t="e">
        <f>VLOOKUP($A311,dairy_dataset!$A$1:$Y$4326,MATCH(Filtered_Data!E$1,dairy_dataset!$A$1:$Y$1,0),0)</f>
        <v>#REF!</v>
      </c>
      <c r="F311" t="e">
        <f>VLOOKUP($A311,dairy_dataset!$A$1:$Y$4326,MATCH(Filtered_Data!F$1,dairy_dataset!$A$1:$Y$1,0),0)</f>
        <v>#REF!</v>
      </c>
      <c r="G311" t="e">
        <f>VLOOKUP($A311,dairy_dataset!$A$1:$Y$4326,MATCH(Filtered_Data!G$1,dairy_dataset!$A$1:$Y$1,0),0)</f>
        <v>#REF!</v>
      </c>
      <c r="H311" t="e">
        <f>VLOOKUP($A311,dairy_dataset!$A$1:$Y$4326,MATCH(Filtered_Data!H$1,dairy_dataset!$A$1:$Y$1,0),0)</f>
        <v>#REF!</v>
      </c>
      <c r="I311" t="e">
        <f>VLOOKUP($A311,dairy_dataset!$A$1:$Y$4326,MATCH(Filtered_Data!I$1,dairy_dataset!$A$1:$Y$1,0),0)</f>
        <v>#REF!</v>
      </c>
      <c r="J311" t="e">
        <f>VLOOKUP($A311,dairy_dataset!$A$1:$Y$4326,MATCH(Filtered_Data!J$1,dairy_dataset!$A$1:$Y$1,0),0)</f>
        <v>#REF!</v>
      </c>
      <c r="K311" t="e">
        <f>VLOOKUP($A311,dairy_dataset!$A$1:$Y$4326,MATCH(Filtered_Data!K$1,dairy_dataset!$A$1:$Y$1,0),0)</f>
        <v>#REF!</v>
      </c>
      <c r="L311" t="e">
        <f>VLOOKUP($A311,dairy_dataset!$A$1:$Y$4326,MATCH(Filtered_Data!L$1,dairy_dataset!$A$1:$Y$1,0),0)</f>
        <v>#REF!</v>
      </c>
      <c r="M311" t="e">
        <f>VLOOKUP($A311,dairy_dataset!$A$1:$Y$4326,MATCH(Filtered_Data!M$1,dairy_dataset!$A$1:$Y$1,0),0)</f>
        <v>#REF!</v>
      </c>
      <c r="N311" t="e">
        <f>VLOOKUP($A311,dairy_dataset!$A$1:$Y$4326,MATCH(Filtered_Data!N$1,dairy_dataset!$A$1:$Y$1,0),0)</f>
        <v>#REF!</v>
      </c>
      <c r="O311" t="e">
        <f>VLOOKUP($A311,dairy_dataset!$A$1:$Y$4326,MATCH(Filtered_Data!O$1,dairy_dataset!$A$1:$Y$1,0),0)</f>
        <v>#REF!</v>
      </c>
      <c r="P311" t="e">
        <f>VLOOKUP($A311,dairy_dataset!$A$1:$Y$4326,MATCH(Filtered_Data!P$1,dairy_dataset!$A$1:$Y$1,0),0)</f>
        <v>#REF!</v>
      </c>
      <c r="Q311" t="e">
        <f>VLOOKUP($A311,dairy_dataset!$A$1:$Y$4326,MATCH(Filtered_Data!Q$1,dairy_dataset!$A$1:$Y$1,0),0)</f>
        <v>#REF!</v>
      </c>
      <c r="R311" t="e">
        <f>VLOOKUP($A311,dairy_dataset!$A$1:$Y$4326,MATCH(Filtered_Data!R$1,dairy_dataset!$A$1:$Y$1,0),0)</f>
        <v>#REF!</v>
      </c>
      <c r="S311" t="e">
        <f>VLOOKUP($A311,dairy_dataset!$A$1:$Y$4326,MATCH(Filtered_Data!S$1,dairy_dataset!$A$1:$Y$1,0),0)</f>
        <v>#REF!</v>
      </c>
      <c r="T311" t="e">
        <f>VLOOKUP($A311,dairy_dataset!$A$1:$Y$4326,MATCH(Filtered_Data!T$1,dairy_dataset!$A$1:$Y$1,0),0)</f>
        <v>#REF!</v>
      </c>
      <c r="U311" t="e">
        <f>VLOOKUP($A311,dairy_dataset!$A$1:$Y$4326,MATCH(Filtered_Data!U$1,dairy_dataset!$A$1:$Y$1,0),0)</f>
        <v>#REF!</v>
      </c>
      <c r="V311" t="e">
        <f>VLOOKUP($A311,dairy_dataset!$A$1:$Y$4326,MATCH(Filtered_Data!V$1,dairy_dataset!$A$1:$Y$1,0),0)</f>
        <v>#REF!</v>
      </c>
      <c r="W311" t="e">
        <f>VLOOKUP($A311,dairy_dataset!$A$1:$Y$4326,MATCH(Filtered_Data!W$1,dairy_dataset!$A$1:$Y$1,0),0)</f>
        <v>#REF!</v>
      </c>
      <c r="X311" t="e">
        <f>VLOOKUP($A311,dairy_dataset!$A$1:$Y$4326,MATCH(Filtered_Data!X$1,dairy_dataset!$A$1:$Y$1,0),0)</f>
        <v>#REF!</v>
      </c>
      <c r="Y311" t="e">
        <f>VLOOKUP($A311,dairy_dataset!$A$1:$Y$4326,MATCH(Filtered_Data!Y$1,dairy_dataset!$A$1:$Y$1,0),0)</f>
        <v>#REF!</v>
      </c>
    </row>
    <row r="312" spans="1:25" x14ac:dyDescent="0.3">
      <c r="A312" t="e">
        <f>#REF!&amp;"-"&amp;COUNTA(dairy_dataset!$J$2:J312)</f>
        <v>#REF!</v>
      </c>
      <c r="B312" t="e">
        <f>VLOOKUP($A312,dairy_dataset!$A$1:$Y$4326,MATCH(Filtered_Data!B$1,dairy_dataset!$A$1:$Y$1,0),0)</f>
        <v>#REF!</v>
      </c>
      <c r="C312" t="e">
        <f>VLOOKUP($A312,dairy_dataset!$A$1:$Y$4326,MATCH(Filtered_Data!C$1,dairy_dataset!$A$1:$Y$1,0),0)</f>
        <v>#REF!</v>
      </c>
      <c r="D312" t="e">
        <f>VLOOKUP($A312,dairy_dataset!$A$1:$Y$4326,MATCH(Filtered_Data!D$1,dairy_dataset!$A$1:$Y$1,0),0)</f>
        <v>#REF!</v>
      </c>
      <c r="E312" t="e">
        <f>VLOOKUP($A312,dairy_dataset!$A$1:$Y$4326,MATCH(Filtered_Data!E$1,dairy_dataset!$A$1:$Y$1,0),0)</f>
        <v>#REF!</v>
      </c>
      <c r="F312" t="e">
        <f>VLOOKUP($A312,dairy_dataset!$A$1:$Y$4326,MATCH(Filtered_Data!F$1,dairy_dataset!$A$1:$Y$1,0),0)</f>
        <v>#REF!</v>
      </c>
      <c r="G312" t="e">
        <f>VLOOKUP($A312,dairy_dataset!$A$1:$Y$4326,MATCH(Filtered_Data!G$1,dairy_dataset!$A$1:$Y$1,0),0)</f>
        <v>#REF!</v>
      </c>
      <c r="H312" t="e">
        <f>VLOOKUP($A312,dairy_dataset!$A$1:$Y$4326,MATCH(Filtered_Data!H$1,dairy_dataset!$A$1:$Y$1,0),0)</f>
        <v>#REF!</v>
      </c>
      <c r="I312" t="e">
        <f>VLOOKUP($A312,dairy_dataset!$A$1:$Y$4326,MATCH(Filtered_Data!I$1,dairy_dataset!$A$1:$Y$1,0),0)</f>
        <v>#REF!</v>
      </c>
      <c r="J312" t="e">
        <f>VLOOKUP($A312,dairy_dataset!$A$1:$Y$4326,MATCH(Filtered_Data!J$1,dairy_dataset!$A$1:$Y$1,0),0)</f>
        <v>#REF!</v>
      </c>
      <c r="K312" t="e">
        <f>VLOOKUP($A312,dairy_dataset!$A$1:$Y$4326,MATCH(Filtered_Data!K$1,dairy_dataset!$A$1:$Y$1,0),0)</f>
        <v>#REF!</v>
      </c>
      <c r="L312" t="e">
        <f>VLOOKUP($A312,dairy_dataset!$A$1:$Y$4326,MATCH(Filtered_Data!L$1,dairy_dataset!$A$1:$Y$1,0),0)</f>
        <v>#REF!</v>
      </c>
      <c r="M312" t="e">
        <f>VLOOKUP($A312,dairy_dataset!$A$1:$Y$4326,MATCH(Filtered_Data!M$1,dairy_dataset!$A$1:$Y$1,0),0)</f>
        <v>#REF!</v>
      </c>
      <c r="N312" t="e">
        <f>VLOOKUP($A312,dairy_dataset!$A$1:$Y$4326,MATCH(Filtered_Data!N$1,dairy_dataset!$A$1:$Y$1,0),0)</f>
        <v>#REF!</v>
      </c>
      <c r="O312" t="e">
        <f>VLOOKUP($A312,dairy_dataset!$A$1:$Y$4326,MATCH(Filtered_Data!O$1,dairy_dataset!$A$1:$Y$1,0),0)</f>
        <v>#REF!</v>
      </c>
      <c r="P312" t="e">
        <f>VLOOKUP($A312,dairy_dataset!$A$1:$Y$4326,MATCH(Filtered_Data!P$1,dairy_dataset!$A$1:$Y$1,0),0)</f>
        <v>#REF!</v>
      </c>
      <c r="Q312" t="e">
        <f>VLOOKUP($A312,dairy_dataset!$A$1:$Y$4326,MATCH(Filtered_Data!Q$1,dairy_dataset!$A$1:$Y$1,0),0)</f>
        <v>#REF!</v>
      </c>
      <c r="R312" t="e">
        <f>VLOOKUP($A312,dairy_dataset!$A$1:$Y$4326,MATCH(Filtered_Data!R$1,dairy_dataset!$A$1:$Y$1,0),0)</f>
        <v>#REF!</v>
      </c>
      <c r="S312" t="e">
        <f>VLOOKUP($A312,dairy_dataset!$A$1:$Y$4326,MATCH(Filtered_Data!S$1,dairy_dataset!$A$1:$Y$1,0),0)</f>
        <v>#REF!</v>
      </c>
      <c r="T312" t="e">
        <f>VLOOKUP($A312,dairy_dataset!$A$1:$Y$4326,MATCH(Filtered_Data!T$1,dairy_dataset!$A$1:$Y$1,0),0)</f>
        <v>#REF!</v>
      </c>
      <c r="U312" t="e">
        <f>VLOOKUP($A312,dairy_dataset!$A$1:$Y$4326,MATCH(Filtered_Data!U$1,dairy_dataset!$A$1:$Y$1,0),0)</f>
        <v>#REF!</v>
      </c>
      <c r="V312" t="e">
        <f>VLOOKUP($A312,dairy_dataset!$A$1:$Y$4326,MATCH(Filtered_Data!V$1,dairy_dataset!$A$1:$Y$1,0),0)</f>
        <v>#REF!</v>
      </c>
      <c r="W312" t="e">
        <f>VLOOKUP($A312,dairy_dataset!$A$1:$Y$4326,MATCH(Filtered_Data!W$1,dairy_dataset!$A$1:$Y$1,0),0)</f>
        <v>#REF!</v>
      </c>
      <c r="X312" t="e">
        <f>VLOOKUP($A312,dairy_dataset!$A$1:$Y$4326,MATCH(Filtered_Data!X$1,dairy_dataset!$A$1:$Y$1,0),0)</f>
        <v>#REF!</v>
      </c>
      <c r="Y312" t="e">
        <f>VLOOKUP($A312,dairy_dataset!$A$1:$Y$4326,MATCH(Filtered_Data!Y$1,dairy_dataset!$A$1:$Y$1,0),0)</f>
        <v>#REF!</v>
      </c>
    </row>
    <row r="313" spans="1:25" x14ac:dyDescent="0.3">
      <c r="A313" t="e">
        <f>#REF!&amp;"-"&amp;COUNTA(dairy_dataset!$J$2:J313)</f>
        <v>#REF!</v>
      </c>
      <c r="B313" t="e">
        <f>VLOOKUP($A313,dairy_dataset!$A$1:$Y$4326,MATCH(Filtered_Data!B$1,dairy_dataset!$A$1:$Y$1,0),0)</f>
        <v>#REF!</v>
      </c>
      <c r="C313" t="e">
        <f>VLOOKUP($A313,dairy_dataset!$A$1:$Y$4326,MATCH(Filtered_Data!C$1,dairy_dataset!$A$1:$Y$1,0),0)</f>
        <v>#REF!</v>
      </c>
      <c r="D313" t="e">
        <f>VLOOKUP($A313,dairy_dataset!$A$1:$Y$4326,MATCH(Filtered_Data!D$1,dairy_dataset!$A$1:$Y$1,0),0)</f>
        <v>#REF!</v>
      </c>
      <c r="E313" t="e">
        <f>VLOOKUP($A313,dairy_dataset!$A$1:$Y$4326,MATCH(Filtered_Data!E$1,dairy_dataset!$A$1:$Y$1,0),0)</f>
        <v>#REF!</v>
      </c>
      <c r="F313" t="e">
        <f>VLOOKUP($A313,dairy_dataset!$A$1:$Y$4326,MATCH(Filtered_Data!F$1,dairy_dataset!$A$1:$Y$1,0),0)</f>
        <v>#REF!</v>
      </c>
      <c r="G313" t="e">
        <f>VLOOKUP($A313,dairy_dataset!$A$1:$Y$4326,MATCH(Filtered_Data!G$1,dairy_dataset!$A$1:$Y$1,0),0)</f>
        <v>#REF!</v>
      </c>
      <c r="H313" t="e">
        <f>VLOOKUP($A313,dairy_dataset!$A$1:$Y$4326,MATCH(Filtered_Data!H$1,dairy_dataset!$A$1:$Y$1,0),0)</f>
        <v>#REF!</v>
      </c>
      <c r="I313" t="e">
        <f>VLOOKUP($A313,dairy_dataset!$A$1:$Y$4326,MATCH(Filtered_Data!I$1,dairy_dataset!$A$1:$Y$1,0),0)</f>
        <v>#REF!</v>
      </c>
      <c r="J313" t="e">
        <f>VLOOKUP($A313,dairy_dataset!$A$1:$Y$4326,MATCH(Filtered_Data!J$1,dairy_dataset!$A$1:$Y$1,0),0)</f>
        <v>#REF!</v>
      </c>
      <c r="K313" t="e">
        <f>VLOOKUP($A313,dairy_dataset!$A$1:$Y$4326,MATCH(Filtered_Data!K$1,dairy_dataset!$A$1:$Y$1,0),0)</f>
        <v>#REF!</v>
      </c>
      <c r="L313" t="e">
        <f>VLOOKUP($A313,dairy_dataset!$A$1:$Y$4326,MATCH(Filtered_Data!L$1,dairy_dataset!$A$1:$Y$1,0),0)</f>
        <v>#REF!</v>
      </c>
      <c r="M313" t="e">
        <f>VLOOKUP($A313,dairy_dataset!$A$1:$Y$4326,MATCH(Filtered_Data!M$1,dairy_dataset!$A$1:$Y$1,0),0)</f>
        <v>#REF!</v>
      </c>
      <c r="N313" t="e">
        <f>VLOOKUP($A313,dairy_dataset!$A$1:$Y$4326,MATCH(Filtered_Data!N$1,dairy_dataset!$A$1:$Y$1,0),0)</f>
        <v>#REF!</v>
      </c>
      <c r="O313" t="e">
        <f>VLOOKUP($A313,dairy_dataset!$A$1:$Y$4326,MATCH(Filtered_Data!O$1,dairy_dataset!$A$1:$Y$1,0),0)</f>
        <v>#REF!</v>
      </c>
      <c r="P313" t="e">
        <f>VLOOKUP($A313,dairy_dataset!$A$1:$Y$4326,MATCH(Filtered_Data!P$1,dairy_dataset!$A$1:$Y$1,0),0)</f>
        <v>#REF!</v>
      </c>
      <c r="Q313" t="e">
        <f>VLOOKUP($A313,dairy_dataset!$A$1:$Y$4326,MATCH(Filtered_Data!Q$1,dairy_dataset!$A$1:$Y$1,0),0)</f>
        <v>#REF!</v>
      </c>
      <c r="R313" t="e">
        <f>VLOOKUP($A313,dairy_dataset!$A$1:$Y$4326,MATCH(Filtered_Data!R$1,dairy_dataset!$A$1:$Y$1,0),0)</f>
        <v>#REF!</v>
      </c>
      <c r="S313" t="e">
        <f>VLOOKUP($A313,dairy_dataset!$A$1:$Y$4326,MATCH(Filtered_Data!S$1,dairy_dataset!$A$1:$Y$1,0),0)</f>
        <v>#REF!</v>
      </c>
      <c r="T313" t="e">
        <f>VLOOKUP($A313,dairy_dataset!$A$1:$Y$4326,MATCH(Filtered_Data!T$1,dairy_dataset!$A$1:$Y$1,0),0)</f>
        <v>#REF!</v>
      </c>
      <c r="U313" t="e">
        <f>VLOOKUP($A313,dairy_dataset!$A$1:$Y$4326,MATCH(Filtered_Data!U$1,dairy_dataset!$A$1:$Y$1,0),0)</f>
        <v>#REF!</v>
      </c>
      <c r="V313" t="e">
        <f>VLOOKUP($A313,dairy_dataset!$A$1:$Y$4326,MATCH(Filtered_Data!V$1,dairy_dataset!$A$1:$Y$1,0),0)</f>
        <v>#REF!</v>
      </c>
      <c r="W313" t="e">
        <f>VLOOKUP($A313,dairy_dataset!$A$1:$Y$4326,MATCH(Filtered_Data!W$1,dairy_dataset!$A$1:$Y$1,0),0)</f>
        <v>#REF!</v>
      </c>
      <c r="X313" t="e">
        <f>VLOOKUP($A313,dairy_dataset!$A$1:$Y$4326,MATCH(Filtered_Data!X$1,dairy_dataset!$A$1:$Y$1,0),0)</f>
        <v>#REF!</v>
      </c>
      <c r="Y313" t="e">
        <f>VLOOKUP($A313,dairy_dataset!$A$1:$Y$4326,MATCH(Filtered_Data!Y$1,dairy_dataset!$A$1:$Y$1,0),0)</f>
        <v>#REF!</v>
      </c>
    </row>
    <row r="314" spans="1:25" x14ac:dyDescent="0.3">
      <c r="A314" t="e">
        <f>#REF!&amp;"-"&amp;COUNTA(dairy_dataset!$J$2:J314)</f>
        <v>#REF!</v>
      </c>
      <c r="B314" t="e">
        <f>VLOOKUP($A314,dairy_dataset!$A$1:$Y$4326,MATCH(Filtered_Data!B$1,dairy_dataset!$A$1:$Y$1,0),0)</f>
        <v>#REF!</v>
      </c>
      <c r="C314" t="e">
        <f>VLOOKUP($A314,dairy_dataset!$A$1:$Y$4326,MATCH(Filtered_Data!C$1,dairy_dataset!$A$1:$Y$1,0),0)</f>
        <v>#REF!</v>
      </c>
      <c r="D314" t="e">
        <f>VLOOKUP($A314,dairy_dataset!$A$1:$Y$4326,MATCH(Filtered_Data!D$1,dairy_dataset!$A$1:$Y$1,0),0)</f>
        <v>#REF!</v>
      </c>
      <c r="E314" t="e">
        <f>VLOOKUP($A314,dairy_dataset!$A$1:$Y$4326,MATCH(Filtered_Data!E$1,dairy_dataset!$A$1:$Y$1,0),0)</f>
        <v>#REF!</v>
      </c>
      <c r="F314" t="e">
        <f>VLOOKUP($A314,dairy_dataset!$A$1:$Y$4326,MATCH(Filtered_Data!F$1,dairy_dataset!$A$1:$Y$1,0),0)</f>
        <v>#REF!</v>
      </c>
      <c r="G314" t="e">
        <f>VLOOKUP($A314,dairy_dataset!$A$1:$Y$4326,MATCH(Filtered_Data!G$1,dairy_dataset!$A$1:$Y$1,0),0)</f>
        <v>#REF!</v>
      </c>
      <c r="H314" t="e">
        <f>VLOOKUP($A314,dairy_dataset!$A$1:$Y$4326,MATCH(Filtered_Data!H$1,dairy_dataset!$A$1:$Y$1,0),0)</f>
        <v>#REF!</v>
      </c>
      <c r="I314" t="e">
        <f>VLOOKUP($A314,dairy_dataset!$A$1:$Y$4326,MATCH(Filtered_Data!I$1,dairy_dataset!$A$1:$Y$1,0),0)</f>
        <v>#REF!</v>
      </c>
      <c r="J314" t="e">
        <f>VLOOKUP($A314,dairy_dataset!$A$1:$Y$4326,MATCH(Filtered_Data!J$1,dairy_dataset!$A$1:$Y$1,0),0)</f>
        <v>#REF!</v>
      </c>
      <c r="K314" t="e">
        <f>VLOOKUP($A314,dairy_dataset!$A$1:$Y$4326,MATCH(Filtered_Data!K$1,dairy_dataset!$A$1:$Y$1,0),0)</f>
        <v>#REF!</v>
      </c>
      <c r="L314" t="e">
        <f>VLOOKUP($A314,dairy_dataset!$A$1:$Y$4326,MATCH(Filtered_Data!L$1,dairy_dataset!$A$1:$Y$1,0),0)</f>
        <v>#REF!</v>
      </c>
      <c r="M314" t="e">
        <f>VLOOKUP($A314,dairy_dataset!$A$1:$Y$4326,MATCH(Filtered_Data!M$1,dairy_dataset!$A$1:$Y$1,0),0)</f>
        <v>#REF!</v>
      </c>
      <c r="N314" t="e">
        <f>VLOOKUP($A314,dairy_dataset!$A$1:$Y$4326,MATCH(Filtered_Data!N$1,dairy_dataset!$A$1:$Y$1,0),0)</f>
        <v>#REF!</v>
      </c>
      <c r="O314" t="e">
        <f>VLOOKUP($A314,dairy_dataset!$A$1:$Y$4326,MATCH(Filtered_Data!O$1,dairy_dataset!$A$1:$Y$1,0),0)</f>
        <v>#REF!</v>
      </c>
      <c r="P314" t="e">
        <f>VLOOKUP($A314,dairy_dataset!$A$1:$Y$4326,MATCH(Filtered_Data!P$1,dairy_dataset!$A$1:$Y$1,0),0)</f>
        <v>#REF!</v>
      </c>
      <c r="Q314" t="e">
        <f>VLOOKUP($A314,dairy_dataset!$A$1:$Y$4326,MATCH(Filtered_Data!Q$1,dairy_dataset!$A$1:$Y$1,0),0)</f>
        <v>#REF!</v>
      </c>
      <c r="R314" t="e">
        <f>VLOOKUP($A314,dairy_dataset!$A$1:$Y$4326,MATCH(Filtered_Data!R$1,dairy_dataset!$A$1:$Y$1,0),0)</f>
        <v>#REF!</v>
      </c>
      <c r="S314" t="e">
        <f>VLOOKUP($A314,dairy_dataset!$A$1:$Y$4326,MATCH(Filtered_Data!S$1,dairy_dataset!$A$1:$Y$1,0),0)</f>
        <v>#REF!</v>
      </c>
      <c r="T314" t="e">
        <f>VLOOKUP($A314,dairy_dataset!$A$1:$Y$4326,MATCH(Filtered_Data!T$1,dairy_dataset!$A$1:$Y$1,0),0)</f>
        <v>#REF!</v>
      </c>
      <c r="U314" t="e">
        <f>VLOOKUP($A314,dairy_dataset!$A$1:$Y$4326,MATCH(Filtered_Data!U$1,dairy_dataset!$A$1:$Y$1,0),0)</f>
        <v>#REF!</v>
      </c>
      <c r="V314" t="e">
        <f>VLOOKUP($A314,dairy_dataset!$A$1:$Y$4326,MATCH(Filtered_Data!V$1,dairy_dataset!$A$1:$Y$1,0),0)</f>
        <v>#REF!</v>
      </c>
      <c r="W314" t="e">
        <f>VLOOKUP($A314,dairy_dataset!$A$1:$Y$4326,MATCH(Filtered_Data!W$1,dairy_dataset!$A$1:$Y$1,0),0)</f>
        <v>#REF!</v>
      </c>
      <c r="X314" t="e">
        <f>VLOOKUP($A314,dairy_dataset!$A$1:$Y$4326,MATCH(Filtered_Data!X$1,dairy_dataset!$A$1:$Y$1,0),0)</f>
        <v>#REF!</v>
      </c>
      <c r="Y314" t="e">
        <f>VLOOKUP($A314,dairy_dataset!$A$1:$Y$4326,MATCH(Filtered_Data!Y$1,dairy_dataset!$A$1:$Y$1,0),0)</f>
        <v>#REF!</v>
      </c>
    </row>
    <row r="315" spans="1:25" x14ac:dyDescent="0.3">
      <c r="A315" t="e">
        <f>#REF!&amp;"-"&amp;COUNTA(dairy_dataset!$J$2:J315)</f>
        <v>#REF!</v>
      </c>
      <c r="B315" t="e">
        <f>VLOOKUP($A315,dairy_dataset!$A$1:$Y$4326,MATCH(Filtered_Data!B$1,dairy_dataset!$A$1:$Y$1,0),0)</f>
        <v>#REF!</v>
      </c>
      <c r="C315" t="e">
        <f>VLOOKUP($A315,dairy_dataset!$A$1:$Y$4326,MATCH(Filtered_Data!C$1,dairy_dataset!$A$1:$Y$1,0),0)</f>
        <v>#REF!</v>
      </c>
      <c r="D315" t="e">
        <f>VLOOKUP($A315,dairy_dataset!$A$1:$Y$4326,MATCH(Filtered_Data!D$1,dairy_dataset!$A$1:$Y$1,0),0)</f>
        <v>#REF!</v>
      </c>
      <c r="E315" t="e">
        <f>VLOOKUP($A315,dairy_dataset!$A$1:$Y$4326,MATCH(Filtered_Data!E$1,dairy_dataset!$A$1:$Y$1,0),0)</f>
        <v>#REF!</v>
      </c>
      <c r="F315" t="e">
        <f>VLOOKUP($A315,dairy_dataset!$A$1:$Y$4326,MATCH(Filtered_Data!F$1,dairy_dataset!$A$1:$Y$1,0),0)</f>
        <v>#REF!</v>
      </c>
      <c r="G315" t="e">
        <f>VLOOKUP($A315,dairy_dataset!$A$1:$Y$4326,MATCH(Filtered_Data!G$1,dairy_dataset!$A$1:$Y$1,0),0)</f>
        <v>#REF!</v>
      </c>
      <c r="H315" t="e">
        <f>VLOOKUP($A315,dairy_dataset!$A$1:$Y$4326,MATCH(Filtered_Data!H$1,dairy_dataset!$A$1:$Y$1,0),0)</f>
        <v>#REF!</v>
      </c>
      <c r="I315" t="e">
        <f>VLOOKUP($A315,dairy_dataset!$A$1:$Y$4326,MATCH(Filtered_Data!I$1,dairy_dataset!$A$1:$Y$1,0),0)</f>
        <v>#REF!</v>
      </c>
      <c r="J315" t="e">
        <f>VLOOKUP($A315,dairy_dataset!$A$1:$Y$4326,MATCH(Filtered_Data!J$1,dairy_dataset!$A$1:$Y$1,0),0)</f>
        <v>#REF!</v>
      </c>
      <c r="K315" t="e">
        <f>VLOOKUP($A315,dairy_dataset!$A$1:$Y$4326,MATCH(Filtered_Data!K$1,dairy_dataset!$A$1:$Y$1,0),0)</f>
        <v>#REF!</v>
      </c>
      <c r="L315" t="e">
        <f>VLOOKUP($A315,dairy_dataset!$A$1:$Y$4326,MATCH(Filtered_Data!L$1,dairy_dataset!$A$1:$Y$1,0),0)</f>
        <v>#REF!</v>
      </c>
      <c r="M315" t="e">
        <f>VLOOKUP($A315,dairy_dataset!$A$1:$Y$4326,MATCH(Filtered_Data!M$1,dairy_dataset!$A$1:$Y$1,0),0)</f>
        <v>#REF!</v>
      </c>
      <c r="N315" t="e">
        <f>VLOOKUP($A315,dairy_dataset!$A$1:$Y$4326,MATCH(Filtered_Data!N$1,dairy_dataset!$A$1:$Y$1,0),0)</f>
        <v>#REF!</v>
      </c>
      <c r="O315" t="e">
        <f>VLOOKUP($A315,dairy_dataset!$A$1:$Y$4326,MATCH(Filtered_Data!O$1,dairy_dataset!$A$1:$Y$1,0),0)</f>
        <v>#REF!</v>
      </c>
      <c r="P315" t="e">
        <f>VLOOKUP($A315,dairy_dataset!$A$1:$Y$4326,MATCH(Filtered_Data!P$1,dairy_dataset!$A$1:$Y$1,0),0)</f>
        <v>#REF!</v>
      </c>
      <c r="Q315" t="e">
        <f>VLOOKUP($A315,dairy_dataset!$A$1:$Y$4326,MATCH(Filtered_Data!Q$1,dairy_dataset!$A$1:$Y$1,0),0)</f>
        <v>#REF!</v>
      </c>
      <c r="R315" t="e">
        <f>VLOOKUP($A315,dairy_dataset!$A$1:$Y$4326,MATCH(Filtered_Data!R$1,dairy_dataset!$A$1:$Y$1,0),0)</f>
        <v>#REF!</v>
      </c>
      <c r="S315" t="e">
        <f>VLOOKUP($A315,dairy_dataset!$A$1:$Y$4326,MATCH(Filtered_Data!S$1,dairy_dataset!$A$1:$Y$1,0),0)</f>
        <v>#REF!</v>
      </c>
      <c r="T315" t="e">
        <f>VLOOKUP($A315,dairy_dataset!$A$1:$Y$4326,MATCH(Filtered_Data!T$1,dairy_dataset!$A$1:$Y$1,0),0)</f>
        <v>#REF!</v>
      </c>
      <c r="U315" t="e">
        <f>VLOOKUP($A315,dairy_dataset!$A$1:$Y$4326,MATCH(Filtered_Data!U$1,dairy_dataset!$A$1:$Y$1,0),0)</f>
        <v>#REF!</v>
      </c>
      <c r="V315" t="e">
        <f>VLOOKUP($A315,dairy_dataset!$A$1:$Y$4326,MATCH(Filtered_Data!V$1,dairy_dataset!$A$1:$Y$1,0),0)</f>
        <v>#REF!</v>
      </c>
      <c r="W315" t="e">
        <f>VLOOKUP($A315,dairy_dataset!$A$1:$Y$4326,MATCH(Filtered_Data!W$1,dairy_dataset!$A$1:$Y$1,0),0)</f>
        <v>#REF!</v>
      </c>
      <c r="X315" t="e">
        <f>VLOOKUP($A315,dairy_dataset!$A$1:$Y$4326,MATCH(Filtered_Data!X$1,dairy_dataset!$A$1:$Y$1,0),0)</f>
        <v>#REF!</v>
      </c>
      <c r="Y315" t="e">
        <f>VLOOKUP($A315,dairy_dataset!$A$1:$Y$4326,MATCH(Filtered_Data!Y$1,dairy_dataset!$A$1:$Y$1,0),0)</f>
        <v>#REF!</v>
      </c>
    </row>
    <row r="316" spans="1:25" x14ac:dyDescent="0.3">
      <c r="A316" t="e">
        <f>#REF!&amp;"-"&amp;COUNTA(dairy_dataset!$J$2:J316)</f>
        <v>#REF!</v>
      </c>
      <c r="B316" t="e">
        <f>VLOOKUP($A316,dairy_dataset!$A$1:$Y$4326,MATCH(Filtered_Data!B$1,dairy_dataset!$A$1:$Y$1,0),0)</f>
        <v>#REF!</v>
      </c>
      <c r="C316" t="e">
        <f>VLOOKUP($A316,dairy_dataset!$A$1:$Y$4326,MATCH(Filtered_Data!C$1,dairy_dataset!$A$1:$Y$1,0),0)</f>
        <v>#REF!</v>
      </c>
      <c r="D316" t="e">
        <f>VLOOKUP($A316,dairy_dataset!$A$1:$Y$4326,MATCH(Filtered_Data!D$1,dairy_dataset!$A$1:$Y$1,0),0)</f>
        <v>#REF!</v>
      </c>
      <c r="E316" t="e">
        <f>VLOOKUP($A316,dairy_dataset!$A$1:$Y$4326,MATCH(Filtered_Data!E$1,dairy_dataset!$A$1:$Y$1,0),0)</f>
        <v>#REF!</v>
      </c>
      <c r="F316" t="e">
        <f>VLOOKUP($A316,dairy_dataset!$A$1:$Y$4326,MATCH(Filtered_Data!F$1,dairy_dataset!$A$1:$Y$1,0),0)</f>
        <v>#REF!</v>
      </c>
      <c r="G316" t="e">
        <f>VLOOKUP($A316,dairy_dataset!$A$1:$Y$4326,MATCH(Filtered_Data!G$1,dairy_dataset!$A$1:$Y$1,0),0)</f>
        <v>#REF!</v>
      </c>
      <c r="H316" t="e">
        <f>VLOOKUP($A316,dairy_dataset!$A$1:$Y$4326,MATCH(Filtered_Data!H$1,dairy_dataset!$A$1:$Y$1,0),0)</f>
        <v>#REF!</v>
      </c>
      <c r="I316" t="e">
        <f>VLOOKUP($A316,dairy_dataset!$A$1:$Y$4326,MATCH(Filtered_Data!I$1,dairy_dataset!$A$1:$Y$1,0),0)</f>
        <v>#REF!</v>
      </c>
      <c r="J316" t="e">
        <f>VLOOKUP($A316,dairy_dataset!$A$1:$Y$4326,MATCH(Filtered_Data!J$1,dairy_dataset!$A$1:$Y$1,0),0)</f>
        <v>#REF!</v>
      </c>
      <c r="K316" t="e">
        <f>VLOOKUP($A316,dairy_dataset!$A$1:$Y$4326,MATCH(Filtered_Data!K$1,dairy_dataset!$A$1:$Y$1,0),0)</f>
        <v>#REF!</v>
      </c>
      <c r="L316" t="e">
        <f>VLOOKUP($A316,dairy_dataset!$A$1:$Y$4326,MATCH(Filtered_Data!L$1,dairy_dataset!$A$1:$Y$1,0),0)</f>
        <v>#REF!</v>
      </c>
      <c r="M316" t="e">
        <f>VLOOKUP($A316,dairy_dataset!$A$1:$Y$4326,MATCH(Filtered_Data!M$1,dairy_dataset!$A$1:$Y$1,0),0)</f>
        <v>#REF!</v>
      </c>
      <c r="N316" t="e">
        <f>VLOOKUP($A316,dairy_dataset!$A$1:$Y$4326,MATCH(Filtered_Data!N$1,dairy_dataset!$A$1:$Y$1,0),0)</f>
        <v>#REF!</v>
      </c>
      <c r="O316" t="e">
        <f>VLOOKUP($A316,dairy_dataset!$A$1:$Y$4326,MATCH(Filtered_Data!O$1,dairy_dataset!$A$1:$Y$1,0),0)</f>
        <v>#REF!</v>
      </c>
      <c r="P316" t="e">
        <f>VLOOKUP($A316,dairy_dataset!$A$1:$Y$4326,MATCH(Filtered_Data!P$1,dairy_dataset!$A$1:$Y$1,0),0)</f>
        <v>#REF!</v>
      </c>
      <c r="Q316" t="e">
        <f>VLOOKUP($A316,dairy_dataset!$A$1:$Y$4326,MATCH(Filtered_Data!Q$1,dairy_dataset!$A$1:$Y$1,0),0)</f>
        <v>#REF!</v>
      </c>
      <c r="R316" t="e">
        <f>VLOOKUP($A316,dairy_dataset!$A$1:$Y$4326,MATCH(Filtered_Data!R$1,dairy_dataset!$A$1:$Y$1,0),0)</f>
        <v>#REF!</v>
      </c>
      <c r="S316" t="e">
        <f>VLOOKUP($A316,dairy_dataset!$A$1:$Y$4326,MATCH(Filtered_Data!S$1,dairy_dataset!$A$1:$Y$1,0),0)</f>
        <v>#REF!</v>
      </c>
      <c r="T316" t="e">
        <f>VLOOKUP($A316,dairy_dataset!$A$1:$Y$4326,MATCH(Filtered_Data!T$1,dairy_dataset!$A$1:$Y$1,0),0)</f>
        <v>#REF!</v>
      </c>
      <c r="U316" t="e">
        <f>VLOOKUP($A316,dairy_dataset!$A$1:$Y$4326,MATCH(Filtered_Data!U$1,dairy_dataset!$A$1:$Y$1,0),0)</f>
        <v>#REF!</v>
      </c>
      <c r="V316" t="e">
        <f>VLOOKUP($A316,dairy_dataset!$A$1:$Y$4326,MATCH(Filtered_Data!V$1,dairy_dataset!$A$1:$Y$1,0),0)</f>
        <v>#REF!</v>
      </c>
      <c r="W316" t="e">
        <f>VLOOKUP($A316,dairy_dataset!$A$1:$Y$4326,MATCH(Filtered_Data!W$1,dairy_dataset!$A$1:$Y$1,0),0)</f>
        <v>#REF!</v>
      </c>
      <c r="X316" t="e">
        <f>VLOOKUP($A316,dairy_dataset!$A$1:$Y$4326,MATCH(Filtered_Data!X$1,dairy_dataset!$A$1:$Y$1,0),0)</f>
        <v>#REF!</v>
      </c>
      <c r="Y316" t="e">
        <f>VLOOKUP($A316,dairy_dataset!$A$1:$Y$4326,MATCH(Filtered_Data!Y$1,dairy_dataset!$A$1:$Y$1,0),0)</f>
        <v>#REF!</v>
      </c>
    </row>
    <row r="317" spans="1:25" x14ac:dyDescent="0.3">
      <c r="A317" t="e">
        <f>#REF!&amp;"-"&amp;COUNTA(dairy_dataset!$J$2:J317)</f>
        <v>#REF!</v>
      </c>
      <c r="B317" t="e">
        <f>VLOOKUP($A317,dairy_dataset!$A$1:$Y$4326,MATCH(Filtered_Data!B$1,dairy_dataset!$A$1:$Y$1,0),0)</f>
        <v>#REF!</v>
      </c>
      <c r="C317" t="e">
        <f>VLOOKUP($A317,dairy_dataset!$A$1:$Y$4326,MATCH(Filtered_Data!C$1,dairy_dataset!$A$1:$Y$1,0),0)</f>
        <v>#REF!</v>
      </c>
      <c r="D317" t="e">
        <f>VLOOKUP($A317,dairy_dataset!$A$1:$Y$4326,MATCH(Filtered_Data!D$1,dairy_dataset!$A$1:$Y$1,0),0)</f>
        <v>#REF!</v>
      </c>
      <c r="E317" t="e">
        <f>VLOOKUP($A317,dairy_dataset!$A$1:$Y$4326,MATCH(Filtered_Data!E$1,dairy_dataset!$A$1:$Y$1,0),0)</f>
        <v>#REF!</v>
      </c>
      <c r="F317" t="e">
        <f>VLOOKUP($A317,dairy_dataset!$A$1:$Y$4326,MATCH(Filtered_Data!F$1,dairy_dataset!$A$1:$Y$1,0),0)</f>
        <v>#REF!</v>
      </c>
      <c r="G317" t="e">
        <f>VLOOKUP($A317,dairy_dataset!$A$1:$Y$4326,MATCH(Filtered_Data!G$1,dairy_dataset!$A$1:$Y$1,0),0)</f>
        <v>#REF!</v>
      </c>
      <c r="H317" t="e">
        <f>VLOOKUP($A317,dairy_dataset!$A$1:$Y$4326,MATCH(Filtered_Data!H$1,dairy_dataset!$A$1:$Y$1,0),0)</f>
        <v>#REF!</v>
      </c>
      <c r="I317" t="e">
        <f>VLOOKUP($A317,dairy_dataset!$A$1:$Y$4326,MATCH(Filtered_Data!I$1,dairy_dataset!$A$1:$Y$1,0),0)</f>
        <v>#REF!</v>
      </c>
      <c r="J317" t="e">
        <f>VLOOKUP($A317,dairy_dataset!$A$1:$Y$4326,MATCH(Filtered_Data!J$1,dairy_dataset!$A$1:$Y$1,0),0)</f>
        <v>#REF!</v>
      </c>
      <c r="K317" t="e">
        <f>VLOOKUP($A317,dairy_dataset!$A$1:$Y$4326,MATCH(Filtered_Data!K$1,dairy_dataset!$A$1:$Y$1,0),0)</f>
        <v>#REF!</v>
      </c>
      <c r="L317" t="e">
        <f>VLOOKUP($A317,dairy_dataset!$A$1:$Y$4326,MATCH(Filtered_Data!L$1,dairy_dataset!$A$1:$Y$1,0),0)</f>
        <v>#REF!</v>
      </c>
      <c r="M317" t="e">
        <f>VLOOKUP($A317,dairy_dataset!$A$1:$Y$4326,MATCH(Filtered_Data!M$1,dairy_dataset!$A$1:$Y$1,0),0)</f>
        <v>#REF!</v>
      </c>
      <c r="N317" t="e">
        <f>VLOOKUP($A317,dairy_dataset!$A$1:$Y$4326,MATCH(Filtered_Data!N$1,dairy_dataset!$A$1:$Y$1,0),0)</f>
        <v>#REF!</v>
      </c>
      <c r="O317" t="e">
        <f>VLOOKUP($A317,dairy_dataset!$A$1:$Y$4326,MATCH(Filtered_Data!O$1,dairy_dataset!$A$1:$Y$1,0),0)</f>
        <v>#REF!</v>
      </c>
      <c r="P317" t="e">
        <f>VLOOKUP($A317,dairy_dataset!$A$1:$Y$4326,MATCH(Filtered_Data!P$1,dairy_dataset!$A$1:$Y$1,0),0)</f>
        <v>#REF!</v>
      </c>
      <c r="Q317" t="e">
        <f>VLOOKUP($A317,dairy_dataset!$A$1:$Y$4326,MATCH(Filtered_Data!Q$1,dairy_dataset!$A$1:$Y$1,0),0)</f>
        <v>#REF!</v>
      </c>
      <c r="R317" t="e">
        <f>VLOOKUP($A317,dairy_dataset!$A$1:$Y$4326,MATCH(Filtered_Data!R$1,dairy_dataset!$A$1:$Y$1,0),0)</f>
        <v>#REF!</v>
      </c>
      <c r="S317" t="e">
        <f>VLOOKUP($A317,dairy_dataset!$A$1:$Y$4326,MATCH(Filtered_Data!S$1,dairy_dataset!$A$1:$Y$1,0),0)</f>
        <v>#REF!</v>
      </c>
      <c r="T317" t="e">
        <f>VLOOKUP($A317,dairy_dataset!$A$1:$Y$4326,MATCH(Filtered_Data!T$1,dairy_dataset!$A$1:$Y$1,0),0)</f>
        <v>#REF!</v>
      </c>
      <c r="U317" t="e">
        <f>VLOOKUP($A317,dairy_dataset!$A$1:$Y$4326,MATCH(Filtered_Data!U$1,dairy_dataset!$A$1:$Y$1,0),0)</f>
        <v>#REF!</v>
      </c>
      <c r="V317" t="e">
        <f>VLOOKUP($A317,dairy_dataset!$A$1:$Y$4326,MATCH(Filtered_Data!V$1,dairy_dataset!$A$1:$Y$1,0),0)</f>
        <v>#REF!</v>
      </c>
      <c r="W317" t="e">
        <f>VLOOKUP($A317,dairy_dataset!$A$1:$Y$4326,MATCH(Filtered_Data!W$1,dairy_dataset!$A$1:$Y$1,0),0)</f>
        <v>#REF!</v>
      </c>
      <c r="X317" t="e">
        <f>VLOOKUP($A317,dairy_dataset!$A$1:$Y$4326,MATCH(Filtered_Data!X$1,dairy_dataset!$A$1:$Y$1,0),0)</f>
        <v>#REF!</v>
      </c>
      <c r="Y317" t="e">
        <f>VLOOKUP($A317,dairy_dataset!$A$1:$Y$4326,MATCH(Filtered_Data!Y$1,dairy_dataset!$A$1:$Y$1,0),0)</f>
        <v>#REF!</v>
      </c>
    </row>
    <row r="318" spans="1:25" x14ac:dyDescent="0.3">
      <c r="A318" t="e">
        <f>#REF!&amp;"-"&amp;COUNTA(dairy_dataset!$J$2:J318)</f>
        <v>#REF!</v>
      </c>
      <c r="B318" t="e">
        <f>VLOOKUP($A318,dairy_dataset!$A$1:$Y$4326,MATCH(Filtered_Data!B$1,dairy_dataset!$A$1:$Y$1,0),0)</f>
        <v>#REF!</v>
      </c>
      <c r="C318" t="e">
        <f>VLOOKUP($A318,dairy_dataset!$A$1:$Y$4326,MATCH(Filtered_Data!C$1,dairy_dataset!$A$1:$Y$1,0),0)</f>
        <v>#REF!</v>
      </c>
      <c r="D318" t="e">
        <f>VLOOKUP($A318,dairy_dataset!$A$1:$Y$4326,MATCH(Filtered_Data!D$1,dairy_dataset!$A$1:$Y$1,0),0)</f>
        <v>#REF!</v>
      </c>
      <c r="E318" t="e">
        <f>VLOOKUP($A318,dairy_dataset!$A$1:$Y$4326,MATCH(Filtered_Data!E$1,dairy_dataset!$A$1:$Y$1,0),0)</f>
        <v>#REF!</v>
      </c>
      <c r="F318" t="e">
        <f>VLOOKUP($A318,dairy_dataset!$A$1:$Y$4326,MATCH(Filtered_Data!F$1,dairy_dataset!$A$1:$Y$1,0),0)</f>
        <v>#REF!</v>
      </c>
      <c r="G318" t="e">
        <f>VLOOKUP($A318,dairy_dataset!$A$1:$Y$4326,MATCH(Filtered_Data!G$1,dairy_dataset!$A$1:$Y$1,0),0)</f>
        <v>#REF!</v>
      </c>
      <c r="H318" t="e">
        <f>VLOOKUP($A318,dairy_dataset!$A$1:$Y$4326,MATCH(Filtered_Data!H$1,dairy_dataset!$A$1:$Y$1,0),0)</f>
        <v>#REF!</v>
      </c>
      <c r="I318" t="e">
        <f>VLOOKUP($A318,dairy_dataset!$A$1:$Y$4326,MATCH(Filtered_Data!I$1,dairy_dataset!$A$1:$Y$1,0),0)</f>
        <v>#REF!</v>
      </c>
      <c r="J318" t="e">
        <f>VLOOKUP($A318,dairy_dataset!$A$1:$Y$4326,MATCH(Filtered_Data!J$1,dairy_dataset!$A$1:$Y$1,0),0)</f>
        <v>#REF!</v>
      </c>
      <c r="K318" t="e">
        <f>VLOOKUP($A318,dairy_dataset!$A$1:$Y$4326,MATCH(Filtered_Data!K$1,dairy_dataset!$A$1:$Y$1,0),0)</f>
        <v>#REF!</v>
      </c>
      <c r="L318" t="e">
        <f>VLOOKUP($A318,dairy_dataset!$A$1:$Y$4326,MATCH(Filtered_Data!L$1,dairy_dataset!$A$1:$Y$1,0),0)</f>
        <v>#REF!</v>
      </c>
      <c r="M318" t="e">
        <f>VLOOKUP($A318,dairy_dataset!$A$1:$Y$4326,MATCH(Filtered_Data!M$1,dairy_dataset!$A$1:$Y$1,0),0)</f>
        <v>#REF!</v>
      </c>
      <c r="N318" t="e">
        <f>VLOOKUP($A318,dairy_dataset!$A$1:$Y$4326,MATCH(Filtered_Data!N$1,dairy_dataset!$A$1:$Y$1,0),0)</f>
        <v>#REF!</v>
      </c>
      <c r="O318" t="e">
        <f>VLOOKUP($A318,dairy_dataset!$A$1:$Y$4326,MATCH(Filtered_Data!O$1,dairy_dataset!$A$1:$Y$1,0),0)</f>
        <v>#REF!</v>
      </c>
      <c r="P318" t="e">
        <f>VLOOKUP($A318,dairy_dataset!$A$1:$Y$4326,MATCH(Filtered_Data!P$1,dairy_dataset!$A$1:$Y$1,0),0)</f>
        <v>#REF!</v>
      </c>
      <c r="Q318" t="e">
        <f>VLOOKUP($A318,dairy_dataset!$A$1:$Y$4326,MATCH(Filtered_Data!Q$1,dairy_dataset!$A$1:$Y$1,0),0)</f>
        <v>#REF!</v>
      </c>
      <c r="R318" t="e">
        <f>VLOOKUP($A318,dairy_dataset!$A$1:$Y$4326,MATCH(Filtered_Data!R$1,dairy_dataset!$A$1:$Y$1,0),0)</f>
        <v>#REF!</v>
      </c>
      <c r="S318" t="e">
        <f>VLOOKUP($A318,dairy_dataset!$A$1:$Y$4326,MATCH(Filtered_Data!S$1,dairy_dataset!$A$1:$Y$1,0),0)</f>
        <v>#REF!</v>
      </c>
      <c r="T318" t="e">
        <f>VLOOKUP($A318,dairy_dataset!$A$1:$Y$4326,MATCH(Filtered_Data!T$1,dairy_dataset!$A$1:$Y$1,0),0)</f>
        <v>#REF!</v>
      </c>
      <c r="U318" t="e">
        <f>VLOOKUP($A318,dairy_dataset!$A$1:$Y$4326,MATCH(Filtered_Data!U$1,dairy_dataset!$A$1:$Y$1,0),0)</f>
        <v>#REF!</v>
      </c>
      <c r="V318" t="e">
        <f>VLOOKUP($A318,dairy_dataset!$A$1:$Y$4326,MATCH(Filtered_Data!V$1,dairy_dataset!$A$1:$Y$1,0),0)</f>
        <v>#REF!</v>
      </c>
      <c r="W318" t="e">
        <f>VLOOKUP($A318,dairy_dataset!$A$1:$Y$4326,MATCH(Filtered_Data!W$1,dairy_dataset!$A$1:$Y$1,0),0)</f>
        <v>#REF!</v>
      </c>
      <c r="X318" t="e">
        <f>VLOOKUP($A318,dairy_dataset!$A$1:$Y$4326,MATCH(Filtered_Data!X$1,dairy_dataset!$A$1:$Y$1,0),0)</f>
        <v>#REF!</v>
      </c>
      <c r="Y318" t="e">
        <f>VLOOKUP($A318,dairy_dataset!$A$1:$Y$4326,MATCH(Filtered_Data!Y$1,dairy_dataset!$A$1:$Y$1,0),0)</f>
        <v>#REF!</v>
      </c>
    </row>
    <row r="319" spans="1:25" x14ac:dyDescent="0.3">
      <c r="A319" t="e">
        <f>#REF!&amp;"-"&amp;COUNTA(dairy_dataset!$J$2:J319)</f>
        <v>#REF!</v>
      </c>
      <c r="B319" t="e">
        <f>VLOOKUP($A319,dairy_dataset!$A$1:$Y$4326,MATCH(Filtered_Data!B$1,dairy_dataset!$A$1:$Y$1,0),0)</f>
        <v>#REF!</v>
      </c>
      <c r="C319" t="e">
        <f>VLOOKUP($A319,dairy_dataset!$A$1:$Y$4326,MATCH(Filtered_Data!C$1,dairy_dataset!$A$1:$Y$1,0),0)</f>
        <v>#REF!</v>
      </c>
      <c r="D319" t="e">
        <f>VLOOKUP($A319,dairy_dataset!$A$1:$Y$4326,MATCH(Filtered_Data!D$1,dairy_dataset!$A$1:$Y$1,0),0)</f>
        <v>#REF!</v>
      </c>
      <c r="E319" t="e">
        <f>VLOOKUP($A319,dairy_dataset!$A$1:$Y$4326,MATCH(Filtered_Data!E$1,dairy_dataset!$A$1:$Y$1,0),0)</f>
        <v>#REF!</v>
      </c>
      <c r="F319" t="e">
        <f>VLOOKUP($A319,dairy_dataset!$A$1:$Y$4326,MATCH(Filtered_Data!F$1,dairy_dataset!$A$1:$Y$1,0),0)</f>
        <v>#REF!</v>
      </c>
      <c r="G319" t="e">
        <f>VLOOKUP($A319,dairy_dataset!$A$1:$Y$4326,MATCH(Filtered_Data!G$1,dairy_dataset!$A$1:$Y$1,0),0)</f>
        <v>#REF!</v>
      </c>
      <c r="H319" t="e">
        <f>VLOOKUP($A319,dairy_dataset!$A$1:$Y$4326,MATCH(Filtered_Data!H$1,dairy_dataset!$A$1:$Y$1,0),0)</f>
        <v>#REF!</v>
      </c>
      <c r="I319" t="e">
        <f>VLOOKUP($A319,dairy_dataset!$A$1:$Y$4326,MATCH(Filtered_Data!I$1,dairy_dataset!$A$1:$Y$1,0),0)</f>
        <v>#REF!</v>
      </c>
      <c r="J319" t="e">
        <f>VLOOKUP($A319,dairy_dataset!$A$1:$Y$4326,MATCH(Filtered_Data!J$1,dairy_dataset!$A$1:$Y$1,0),0)</f>
        <v>#REF!</v>
      </c>
      <c r="K319" t="e">
        <f>VLOOKUP($A319,dairy_dataset!$A$1:$Y$4326,MATCH(Filtered_Data!K$1,dairy_dataset!$A$1:$Y$1,0),0)</f>
        <v>#REF!</v>
      </c>
      <c r="L319" t="e">
        <f>VLOOKUP($A319,dairy_dataset!$A$1:$Y$4326,MATCH(Filtered_Data!L$1,dairy_dataset!$A$1:$Y$1,0),0)</f>
        <v>#REF!</v>
      </c>
      <c r="M319" t="e">
        <f>VLOOKUP($A319,dairy_dataset!$A$1:$Y$4326,MATCH(Filtered_Data!M$1,dairy_dataset!$A$1:$Y$1,0),0)</f>
        <v>#REF!</v>
      </c>
      <c r="N319" t="e">
        <f>VLOOKUP($A319,dairy_dataset!$A$1:$Y$4326,MATCH(Filtered_Data!N$1,dairy_dataset!$A$1:$Y$1,0),0)</f>
        <v>#REF!</v>
      </c>
      <c r="O319" t="e">
        <f>VLOOKUP($A319,dairy_dataset!$A$1:$Y$4326,MATCH(Filtered_Data!O$1,dairy_dataset!$A$1:$Y$1,0),0)</f>
        <v>#REF!</v>
      </c>
      <c r="P319" t="e">
        <f>VLOOKUP($A319,dairy_dataset!$A$1:$Y$4326,MATCH(Filtered_Data!P$1,dairy_dataset!$A$1:$Y$1,0),0)</f>
        <v>#REF!</v>
      </c>
      <c r="Q319" t="e">
        <f>VLOOKUP($A319,dairy_dataset!$A$1:$Y$4326,MATCH(Filtered_Data!Q$1,dairy_dataset!$A$1:$Y$1,0),0)</f>
        <v>#REF!</v>
      </c>
      <c r="R319" t="e">
        <f>VLOOKUP($A319,dairy_dataset!$A$1:$Y$4326,MATCH(Filtered_Data!R$1,dairy_dataset!$A$1:$Y$1,0),0)</f>
        <v>#REF!</v>
      </c>
      <c r="S319" t="e">
        <f>VLOOKUP($A319,dairy_dataset!$A$1:$Y$4326,MATCH(Filtered_Data!S$1,dairy_dataset!$A$1:$Y$1,0),0)</f>
        <v>#REF!</v>
      </c>
      <c r="T319" t="e">
        <f>VLOOKUP($A319,dairy_dataset!$A$1:$Y$4326,MATCH(Filtered_Data!T$1,dairy_dataset!$A$1:$Y$1,0),0)</f>
        <v>#REF!</v>
      </c>
      <c r="U319" t="e">
        <f>VLOOKUP($A319,dairy_dataset!$A$1:$Y$4326,MATCH(Filtered_Data!U$1,dairy_dataset!$A$1:$Y$1,0),0)</f>
        <v>#REF!</v>
      </c>
      <c r="V319" t="e">
        <f>VLOOKUP($A319,dairy_dataset!$A$1:$Y$4326,MATCH(Filtered_Data!V$1,dairy_dataset!$A$1:$Y$1,0),0)</f>
        <v>#REF!</v>
      </c>
      <c r="W319" t="e">
        <f>VLOOKUP($A319,dairy_dataset!$A$1:$Y$4326,MATCH(Filtered_Data!W$1,dairy_dataset!$A$1:$Y$1,0),0)</f>
        <v>#REF!</v>
      </c>
      <c r="X319" t="e">
        <f>VLOOKUP($A319,dairy_dataset!$A$1:$Y$4326,MATCH(Filtered_Data!X$1,dairy_dataset!$A$1:$Y$1,0),0)</f>
        <v>#REF!</v>
      </c>
      <c r="Y319" t="e">
        <f>VLOOKUP($A319,dairy_dataset!$A$1:$Y$4326,MATCH(Filtered_Data!Y$1,dairy_dataset!$A$1:$Y$1,0),0)</f>
        <v>#REF!</v>
      </c>
    </row>
    <row r="320" spans="1:25" x14ac:dyDescent="0.3">
      <c r="A320" t="e">
        <f>#REF!&amp;"-"&amp;COUNTA(dairy_dataset!$J$2:J320)</f>
        <v>#REF!</v>
      </c>
      <c r="B320" t="e">
        <f>VLOOKUP($A320,dairy_dataset!$A$1:$Y$4326,MATCH(Filtered_Data!B$1,dairy_dataset!$A$1:$Y$1,0),0)</f>
        <v>#REF!</v>
      </c>
      <c r="C320" t="e">
        <f>VLOOKUP($A320,dairy_dataset!$A$1:$Y$4326,MATCH(Filtered_Data!C$1,dairy_dataset!$A$1:$Y$1,0),0)</f>
        <v>#REF!</v>
      </c>
      <c r="D320" t="e">
        <f>VLOOKUP($A320,dairy_dataset!$A$1:$Y$4326,MATCH(Filtered_Data!D$1,dairy_dataset!$A$1:$Y$1,0),0)</f>
        <v>#REF!</v>
      </c>
      <c r="E320" t="e">
        <f>VLOOKUP($A320,dairy_dataset!$A$1:$Y$4326,MATCH(Filtered_Data!E$1,dairy_dataset!$A$1:$Y$1,0),0)</f>
        <v>#REF!</v>
      </c>
      <c r="F320" t="e">
        <f>VLOOKUP($A320,dairy_dataset!$A$1:$Y$4326,MATCH(Filtered_Data!F$1,dairy_dataset!$A$1:$Y$1,0),0)</f>
        <v>#REF!</v>
      </c>
      <c r="G320" t="e">
        <f>VLOOKUP($A320,dairy_dataset!$A$1:$Y$4326,MATCH(Filtered_Data!G$1,dairy_dataset!$A$1:$Y$1,0),0)</f>
        <v>#REF!</v>
      </c>
      <c r="H320" t="e">
        <f>VLOOKUP($A320,dairy_dataset!$A$1:$Y$4326,MATCH(Filtered_Data!H$1,dairy_dataset!$A$1:$Y$1,0),0)</f>
        <v>#REF!</v>
      </c>
      <c r="I320" t="e">
        <f>VLOOKUP($A320,dairy_dataset!$A$1:$Y$4326,MATCH(Filtered_Data!I$1,dairy_dataset!$A$1:$Y$1,0),0)</f>
        <v>#REF!</v>
      </c>
      <c r="J320" t="e">
        <f>VLOOKUP($A320,dairy_dataset!$A$1:$Y$4326,MATCH(Filtered_Data!J$1,dairy_dataset!$A$1:$Y$1,0),0)</f>
        <v>#REF!</v>
      </c>
      <c r="K320" t="e">
        <f>VLOOKUP($A320,dairy_dataset!$A$1:$Y$4326,MATCH(Filtered_Data!K$1,dairy_dataset!$A$1:$Y$1,0),0)</f>
        <v>#REF!</v>
      </c>
      <c r="L320" t="e">
        <f>VLOOKUP($A320,dairy_dataset!$A$1:$Y$4326,MATCH(Filtered_Data!L$1,dairy_dataset!$A$1:$Y$1,0),0)</f>
        <v>#REF!</v>
      </c>
      <c r="M320" t="e">
        <f>VLOOKUP($A320,dairy_dataset!$A$1:$Y$4326,MATCH(Filtered_Data!M$1,dairy_dataset!$A$1:$Y$1,0),0)</f>
        <v>#REF!</v>
      </c>
      <c r="N320" t="e">
        <f>VLOOKUP($A320,dairy_dataset!$A$1:$Y$4326,MATCH(Filtered_Data!N$1,dairy_dataset!$A$1:$Y$1,0),0)</f>
        <v>#REF!</v>
      </c>
      <c r="O320" t="e">
        <f>VLOOKUP($A320,dairy_dataset!$A$1:$Y$4326,MATCH(Filtered_Data!O$1,dairy_dataset!$A$1:$Y$1,0),0)</f>
        <v>#REF!</v>
      </c>
      <c r="P320" t="e">
        <f>VLOOKUP($A320,dairy_dataset!$A$1:$Y$4326,MATCH(Filtered_Data!P$1,dairy_dataset!$A$1:$Y$1,0),0)</f>
        <v>#REF!</v>
      </c>
      <c r="Q320" t="e">
        <f>VLOOKUP($A320,dairy_dataset!$A$1:$Y$4326,MATCH(Filtered_Data!Q$1,dairy_dataset!$A$1:$Y$1,0),0)</f>
        <v>#REF!</v>
      </c>
      <c r="R320" t="e">
        <f>VLOOKUP($A320,dairy_dataset!$A$1:$Y$4326,MATCH(Filtered_Data!R$1,dairy_dataset!$A$1:$Y$1,0),0)</f>
        <v>#REF!</v>
      </c>
      <c r="S320" t="e">
        <f>VLOOKUP($A320,dairy_dataset!$A$1:$Y$4326,MATCH(Filtered_Data!S$1,dairy_dataset!$A$1:$Y$1,0),0)</f>
        <v>#REF!</v>
      </c>
      <c r="T320" t="e">
        <f>VLOOKUP($A320,dairy_dataset!$A$1:$Y$4326,MATCH(Filtered_Data!T$1,dairy_dataset!$A$1:$Y$1,0),0)</f>
        <v>#REF!</v>
      </c>
      <c r="U320" t="e">
        <f>VLOOKUP($A320,dairy_dataset!$A$1:$Y$4326,MATCH(Filtered_Data!U$1,dairy_dataset!$A$1:$Y$1,0),0)</f>
        <v>#REF!</v>
      </c>
      <c r="V320" t="e">
        <f>VLOOKUP($A320,dairy_dataset!$A$1:$Y$4326,MATCH(Filtered_Data!V$1,dairy_dataset!$A$1:$Y$1,0),0)</f>
        <v>#REF!</v>
      </c>
      <c r="W320" t="e">
        <f>VLOOKUP($A320,dairy_dataset!$A$1:$Y$4326,MATCH(Filtered_Data!W$1,dairy_dataset!$A$1:$Y$1,0),0)</f>
        <v>#REF!</v>
      </c>
      <c r="X320" t="e">
        <f>VLOOKUP($A320,dairy_dataset!$A$1:$Y$4326,MATCH(Filtered_Data!X$1,dairy_dataset!$A$1:$Y$1,0),0)</f>
        <v>#REF!</v>
      </c>
      <c r="Y320" t="e">
        <f>VLOOKUP($A320,dairy_dataset!$A$1:$Y$4326,MATCH(Filtered_Data!Y$1,dairy_dataset!$A$1:$Y$1,0),0)</f>
        <v>#REF!</v>
      </c>
    </row>
    <row r="321" spans="1:25" x14ac:dyDescent="0.3">
      <c r="A321" t="e">
        <f>#REF!&amp;"-"&amp;COUNTA(dairy_dataset!$J$2:J321)</f>
        <v>#REF!</v>
      </c>
      <c r="B321" t="e">
        <f>VLOOKUP($A321,dairy_dataset!$A$1:$Y$4326,MATCH(Filtered_Data!B$1,dairy_dataset!$A$1:$Y$1,0),0)</f>
        <v>#REF!</v>
      </c>
      <c r="C321" t="e">
        <f>VLOOKUP($A321,dairy_dataset!$A$1:$Y$4326,MATCH(Filtered_Data!C$1,dairy_dataset!$A$1:$Y$1,0),0)</f>
        <v>#REF!</v>
      </c>
      <c r="D321" t="e">
        <f>VLOOKUP($A321,dairy_dataset!$A$1:$Y$4326,MATCH(Filtered_Data!D$1,dairy_dataset!$A$1:$Y$1,0),0)</f>
        <v>#REF!</v>
      </c>
      <c r="E321" t="e">
        <f>VLOOKUP($A321,dairy_dataset!$A$1:$Y$4326,MATCH(Filtered_Data!E$1,dairy_dataset!$A$1:$Y$1,0),0)</f>
        <v>#REF!</v>
      </c>
      <c r="F321" t="e">
        <f>VLOOKUP($A321,dairy_dataset!$A$1:$Y$4326,MATCH(Filtered_Data!F$1,dairy_dataset!$A$1:$Y$1,0),0)</f>
        <v>#REF!</v>
      </c>
      <c r="G321" t="e">
        <f>VLOOKUP($A321,dairy_dataset!$A$1:$Y$4326,MATCH(Filtered_Data!G$1,dairy_dataset!$A$1:$Y$1,0),0)</f>
        <v>#REF!</v>
      </c>
      <c r="H321" t="e">
        <f>VLOOKUP($A321,dairy_dataset!$A$1:$Y$4326,MATCH(Filtered_Data!H$1,dairy_dataset!$A$1:$Y$1,0),0)</f>
        <v>#REF!</v>
      </c>
      <c r="I321" t="e">
        <f>VLOOKUP($A321,dairy_dataset!$A$1:$Y$4326,MATCH(Filtered_Data!I$1,dairy_dataset!$A$1:$Y$1,0),0)</f>
        <v>#REF!</v>
      </c>
      <c r="J321" t="e">
        <f>VLOOKUP($A321,dairy_dataset!$A$1:$Y$4326,MATCH(Filtered_Data!J$1,dairy_dataset!$A$1:$Y$1,0),0)</f>
        <v>#REF!</v>
      </c>
      <c r="K321" t="e">
        <f>VLOOKUP($A321,dairy_dataset!$A$1:$Y$4326,MATCH(Filtered_Data!K$1,dairy_dataset!$A$1:$Y$1,0),0)</f>
        <v>#REF!</v>
      </c>
      <c r="L321" t="e">
        <f>VLOOKUP($A321,dairy_dataset!$A$1:$Y$4326,MATCH(Filtered_Data!L$1,dairy_dataset!$A$1:$Y$1,0),0)</f>
        <v>#REF!</v>
      </c>
      <c r="M321" t="e">
        <f>VLOOKUP($A321,dairy_dataset!$A$1:$Y$4326,MATCH(Filtered_Data!M$1,dairy_dataset!$A$1:$Y$1,0),0)</f>
        <v>#REF!</v>
      </c>
      <c r="N321" t="e">
        <f>VLOOKUP($A321,dairy_dataset!$A$1:$Y$4326,MATCH(Filtered_Data!N$1,dairy_dataset!$A$1:$Y$1,0),0)</f>
        <v>#REF!</v>
      </c>
      <c r="O321" t="e">
        <f>VLOOKUP($A321,dairy_dataset!$A$1:$Y$4326,MATCH(Filtered_Data!O$1,dairy_dataset!$A$1:$Y$1,0),0)</f>
        <v>#REF!</v>
      </c>
      <c r="P321" t="e">
        <f>VLOOKUP($A321,dairy_dataset!$A$1:$Y$4326,MATCH(Filtered_Data!P$1,dairy_dataset!$A$1:$Y$1,0),0)</f>
        <v>#REF!</v>
      </c>
      <c r="Q321" t="e">
        <f>VLOOKUP($A321,dairy_dataset!$A$1:$Y$4326,MATCH(Filtered_Data!Q$1,dairy_dataset!$A$1:$Y$1,0),0)</f>
        <v>#REF!</v>
      </c>
      <c r="R321" t="e">
        <f>VLOOKUP($A321,dairy_dataset!$A$1:$Y$4326,MATCH(Filtered_Data!R$1,dairy_dataset!$A$1:$Y$1,0),0)</f>
        <v>#REF!</v>
      </c>
      <c r="S321" t="e">
        <f>VLOOKUP($A321,dairy_dataset!$A$1:$Y$4326,MATCH(Filtered_Data!S$1,dairy_dataset!$A$1:$Y$1,0),0)</f>
        <v>#REF!</v>
      </c>
      <c r="T321" t="e">
        <f>VLOOKUP($A321,dairy_dataset!$A$1:$Y$4326,MATCH(Filtered_Data!T$1,dairy_dataset!$A$1:$Y$1,0),0)</f>
        <v>#REF!</v>
      </c>
      <c r="U321" t="e">
        <f>VLOOKUP($A321,dairy_dataset!$A$1:$Y$4326,MATCH(Filtered_Data!U$1,dairy_dataset!$A$1:$Y$1,0),0)</f>
        <v>#REF!</v>
      </c>
      <c r="V321" t="e">
        <f>VLOOKUP($A321,dairy_dataset!$A$1:$Y$4326,MATCH(Filtered_Data!V$1,dairy_dataset!$A$1:$Y$1,0),0)</f>
        <v>#REF!</v>
      </c>
      <c r="W321" t="e">
        <f>VLOOKUP($A321,dairy_dataset!$A$1:$Y$4326,MATCH(Filtered_Data!W$1,dairy_dataset!$A$1:$Y$1,0),0)</f>
        <v>#REF!</v>
      </c>
      <c r="X321" t="e">
        <f>VLOOKUP($A321,dairy_dataset!$A$1:$Y$4326,MATCH(Filtered_Data!X$1,dairy_dataset!$A$1:$Y$1,0),0)</f>
        <v>#REF!</v>
      </c>
      <c r="Y321" t="e">
        <f>VLOOKUP($A321,dairy_dataset!$A$1:$Y$4326,MATCH(Filtered_Data!Y$1,dairy_dataset!$A$1:$Y$1,0),0)</f>
        <v>#REF!</v>
      </c>
    </row>
    <row r="322" spans="1:25" x14ac:dyDescent="0.3">
      <c r="A322" t="e">
        <f>#REF!&amp;"-"&amp;COUNTA(dairy_dataset!$J$2:J322)</f>
        <v>#REF!</v>
      </c>
      <c r="B322" t="e">
        <f>VLOOKUP($A322,dairy_dataset!$A$1:$Y$4326,MATCH(Filtered_Data!B$1,dairy_dataset!$A$1:$Y$1,0),0)</f>
        <v>#REF!</v>
      </c>
      <c r="C322" t="e">
        <f>VLOOKUP($A322,dairy_dataset!$A$1:$Y$4326,MATCH(Filtered_Data!C$1,dairy_dataset!$A$1:$Y$1,0),0)</f>
        <v>#REF!</v>
      </c>
      <c r="D322" t="e">
        <f>VLOOKUP($A322,dairy_dataset!$A$1:$Y$4326,MATCH(Filtered_Data!D$1,dairy_dataset!$A$1:$Y$1,0),0)</f>
        <v>#REF!</v>
      </c>
      <c r="E322" t="e">
        <f>VLOOKUP($A322,dairy_dataset!$A$1:$Y$4326,MATCH(Filtered_Data!E$1,dairy_dataset!$A$1:$Y$1,0),0)</f>
        <v>#REF!</v>
      </c>
      <c r="F322" t="e">
        <f>VLOOKUP($A322,dairy_dataset!$A$1:$Y$4326,MATCH(Filtered_Data!F$1,dairy_dataset!$A$1:$Y$1,0),0)</f>
        <v>#REF!</v>
      </c>
      <c r="G322" t="e">
        <f>VLOOKUP($A322,dairy_dataset!$A$1:$Y$4326,MATCH(Filtered_Data!G$1,dairy_dataset!$A$1:$Y$1,0),0)</f>
        <v>#REF!</v>
      </c>
      <c r="H322" t="e">
        <f>VLOOKUP($A322,dairy_dataset!$A$1:$Y$4326,MATCH(Filtered_Data!H$1,dairy_dataset!$A$1:$Y$1,0),0)</f>
        <v>#REF!</v>
      </c>
      <c r="I322" t="e">
        <f>VLOOKUP($A322,dairy_dataset!$A$1:$Y$4326,MATCH(Filtered_Data!I$1,dairy_dataset!$A$1:$Y$1,0),0)</f>
        <v>#REF!</v>
      </c>
      <c r="J322" t="e">
        <f>VLOOKUP($A322,dairy_dataset!$A$1:$Y$4326,MATCH(Filtered_Data!J$1,dairy_dataset!$A$1:$Y$1,0),0)</f>
        <v>#REF!</v>
      </c>
      <c r="K322" t="e">
        <f>VLOOKUP($A322,dairy_dataset!$A$1:$Y$4326,MATCH(Filtered_Data!K$1,dairy_dataset!$A$1:$Y$1,0),0)</f>
        <v>#REF!</v>
      </c>
      <c r="L322" t="e">
        <f>VLOOKUP($A322,dairy_dataset!$A$1:$Y$4326,MATCH(Filtered_Data!L$1,dairy_dataset!$A$1:$Y$1,0),0)</f>
        <v>#REF!</v>
      </c>
      <c r="M322" t="e">
        <f>VLOOKUP($A322,dairy_dataset!$A$1:$Y$4326,MATCH(Filtered_Data!M$1,dairy_dataset!$A$1:$Y$1,0),0)</f>
        <v>#REF!</v>
      </c>
      <c r="N322" t="e">
        <f>VLOOKUP($A322,dairy_dataset!$A$1:$Y$4326,MATCH(Filtered_Data!N$1,dairy_dataset!$A$1:$Y$1,0),0)</f>
        <v>#REF!</v>
      </c>
      <c r="O322" t="e">
        <f>VLOOKUP($A322,dairy_dataset!$A$1:$Y$4326,MATCH(Filtered_Data!O$1,dairy_dataset!$A$1:$Y$1,0),0)</f>
        <v>#REF!</v>
      </c>
      <c r="P322" t="e">
        <f>VLOOKUP($A322,dairy_dataset!$A$1:$Y$4326,MATCH(Filtered_Data!P$1,dairy_dataset!$A$1:$Y$1,0),0)</f>
        <v>#REF!</v>
      </c>
      <c r="Q322" t="e">
        <f>VLOOKUP($A322,dairy_dataset!$A$1:$Y$4326,MATCH(Filtered_Data!Q$1,dairy_dataset!$A$1:$Y$1,0),0)</f>
        <v>#REF!</v>
      </c>
      <c r="R322" t="e">
        <f>VLOOKUP($A322,dairy_dataset!$A$1:$Y$4326,MATCH(Filtered_Data!R$1,dairy_dataset!$A$1:$Y$1,0),0)</f>
        <v>#REF!</v>
      </c>
      <c r="S322" t="e">
        <f>VLOOKUP($A322,dairy_dataset!$A$1:$Y$4326,MATCH(Filtered_Data!S$1,dairy_dataset!$A$1:$Y$1,0),0)</f>
        <v>#REF!</v>
      </c>
      <c r="T322" t="e">
        <f>VLOOKUP($A322,dairy_dataset!$A$1:$Y$4326,MATCH(Filtered_Data!T$1,dairy_dataset!$A$1:$Y$1,0),0)</f>
        <v>#REF!</v>
      </c>
      <c r="U322" t="e">
        <f>VLOOKUP($A322,dairy_dataset!$A$1:$Y$4326,MATCH(Filtered_Data!U$1,dairy_dataset!$A$1:$Y$1,0),0)</f>
        <v>#REF!</v>
      </c>
      <c r="V322" t="e">
        <f>VLOOKUP($A322,dairy_dataset!$A$1:$Y$4326,MATCH(Filtered_Data!V$1,dairy_dataset!$A$1:$Y$1,0),0)</f>
        <v>#REF!</v>
      </c>
      <c r="W322" t="e">
        <f>VLOOKUP($A322,dairy_dataset!$A$1:$Y$4326,MATCH(Filtered_Data!W$1,dairy_dataset!$A$1:$Y$1,0),0)</f>
        <v>#REF!</v>
      </c>
      <c r="X322" t="e">
        <f>VLOOKUP($A322,dairy_dataset!$A$1:$Y$4326,MATCH(Filtered_Data!X$1,dairy_dataset!$A$1:$Y$1,0),0)</f>
        <v>#REF!</v>
      </c>
      <c r="Y322" t="e">
        <f>VLOOKUP($A322,dairy_dataset!$A$1:$Y$4326,MATCH(Filtered_Data!Y$1,dairy_dataset!$A$1:$Y$1,0),0)</f>
        <v>#REF!</v>
      </c>
    </row>
    <row r="323" spans="1:25" x14ac:dyDescent="0.3">
      <c r="A323" t="e">
        <f>#REF!&amp;"-"&amp;COUNTA(dairy_dataset!$J$2:J323)</f>
        <v>#REF!</v>
      </c>
      <c r="B323" t="e">
        <f>VLOOKUP($A323,dairy_dataset!$A$1:$Y$4326,MATCH(Filtered_Data!B$1,dairy_dataset!$A$1:$Y$1,0),0)</f>
        <v>#REF!</v>
      </c>
      <c r="C323" t="e">
        <f>VLOOKUP($A323,dairy_dataset!$A$1:$Y$4326,MATCH(Filtered_Data!C$1,dairy_dataset!$A$1:$Y$1,0),0)</f>
        <v>#REF!</v>
      </c>
      <c r="D323" t="e">
        <f>VLOOKUP($A323,dairy_dataset!$A$1:$Y$4326,MATCH(Filtered_Data!D$1,dairy_dataset!$A$1:$Y$1,0),0)</f>
        <v>#REF!</v>
      </c>
      <c r="E323" t="e">
        <f>VLOOKUP($A323,dairy_dataset!$A$1:$Y$4326,MATCH(Filtered_Data!E$1,dairy_dataset!$A$1:$Y$1,0),0)</f>
        <v>#REF!</v>
      </c>
      <c r="F323" t="e">
        <f>VLOOKUP($A323,dairy_dataset!$A$1:$Y$4326,MATCH(Filtered_Data!F$1,dairy_dataset!$A$1:$Y$1,0),0)</f>
        <v>#REF!</v>
      </c>
      <c r="G323" t="e">
        <f>VLOOKUP($A323,dairy_dataset!$A$1:$Y$4326,MATCH(Filtered_Data!G$1,dairy_dataset!$A$1:$Y$1,0),0)</f>
        <v>#REF!</v>
      </c>
      <c r="H323" t="e">
        <f>VLOOKUP($A323,dairy_dataset!$A$1:$Y$4326,MATCH(Filtered_Data!H$1,dairy_dataset!$A$1:$Y$1,0),0)</f>
        <v>#REF!</v>
      </c>
      <c r="I323" t="e">
        <f>VLOOKUP($A323,dairy_dataset!$A$1:$Y$4326,MATCH(Filtered_Data!I$1,dairy_dataset!$A$1:$Y$1,0),0)</f>
        <v>#REF!</v>
      </c>
      <c r="J323" t="e">
        <f>VLOOKUP($A323,dairy_dataset!$A$1:$Y$4326,MATCH(Filtered_Data!J$1,dairy_dataset!$A$1:$Y$1,0),0)</f>
        <v>#REF!</v>
      </c>
      <c r="K323" t="e">
        <f>VLOOKUP($A323,dairy_dataset!$A$1:$Y$4326,MATCH(Filtered_Data!K$1,dairy_dataset!$A$1:$Y$1,0),0)</f>
        <v>#REF!</v>
      </c>
      <c r="L323" t="e">
        <f>VLOOKUP($A323,dairy_dataset!$A$1:$Y$4326,MATCH(Filtered_Data!L$1,dairy_dataset!$A$1:$Y$1,0),0)</f>
        <v>#REF!</v>
      </c>
      <c r="M323" t="e">
        <f>VLOOKUP($A323,dairy_dataset!$A$1:$Y$4326,MATCH(Filtered_Data!M$1,dairy_dataset!$A$1:$Y$1,0),0)</f>
        <v>#REF!</v>
      </c>
      <c r="N323" t="e">
        <f>VLOOKUP($A323,dairy_dataset!$A$1:$Y$4326,MATCH(Filtered_Data!N$1,dairy_dataset!$A$1:$Y$1,0),0)</f>
        <v>#REF!</v>
      </c>
      <c r="O323" t="e">
        <f>VLOOKUP($A323,dairy_dataset!$A$1:$Y$4326,MATCH(Filtered_Data!O$1,dairy_dataset!$A$1:$Y$1,0),0)</f>
        <v>#REF!</v>
      </c>
      <c r="P323" t="e">
        <f>VLOOKUP($A323,dairy_dataset!$A$1:$Y$4326,MATCH(Filtered_Data!P$1,dairy_dataset!$A$1:$Y$1,0),0)</f>
        <v>#REF!</v>
      </c>
      <c r="Q323" t="e">
        <f>VLOOKUP($A323,dairy_dataset!$A$1:$Y$4326,MATCH(Filtered_Data!Q$1,dairy_dataset!$A$1:$Y$1,0),0)</f>
        <v>#REF!</v>
      </c>
      <c r="R323" t="e">
        <f>VLOOKUP($A323,dairy_dataset!$A$1:$Y$4326,MATCH(Filtered_Data!R$1,dairy_dataset!$A$1:$Y$1,0),0)</f>
        <v>#REF!</v>
      </c>
      <c r="S323" t="e">
        <f>VLOOKUP($A323,dairy_dataset!$A$1:$Y$4326,MATCH(Filtered_Data!S$1,dairy_dataset!$A$1:$Y$1,0),0)</f>
        <v>#REF!</v>
      </c>
      <c r="T323" t="e">
        <f>VLOOKUP($A323,dairy_dataset!$A$1:$Y$4326,MATCH(Filtered_Data!T$1,dairy_dataset!$A$1:$Y$1,0),0)</f>
        <v>#REF!</v>
      </c>
      <c r="U323" t="e">
        <f>VLOOKUP($A323,dairy_dataset!$A$1:$Y$4326,MATCH(Filtered_Data!U$1,dairy_dataset!$A$1:$Y$1,0),0)</f>
        <v>#REF!</v>
      </c>
      <c r="V323" t="e">
        <f>VLOOKUP($A323,dairy_dataset!$A$1:$Y$4326,MATCH(Filtered_Data!V$1,dairy_dataset!$A$1:$Y$1,0),0)</f>
        <v>#REF!</v>
      </c>
      <c r="W323" t="e">
        <f>VLOOKUP($A323,dairy_dataset!$A$1:$Y$4326,MATCH(Filtered_Data!W$1,dairy_dataset!$A$1:$Y$1,0),0)</f>
        <v>#REF!</v>
      </c>
      <c r="X323" t="e">
        <f>VLOOKUP($A323,dairy_dataset!$A$1:$Y$4326,MATCH(Filtered_Data!X$1,dairy_dataset!$A$1:$Y$1,0),0)</f>
        <v>#REF!</v>
      </c>
      <c r="Y323" t="e">
        <f>VLOOKUP($A323,dairy_dataset!$A$1:$Y$4326,MATCH(Filtered_Data!Y$1,dairy_dataset!$A$1:$Y$1,0),0)</f>
        <v>#REF!</v>
      </c>
    </row>
    <row r="324" spans="1:25" x14ac:dyDescent="0.3">
      <c r="A324" t="e">
        <f>#REF!&amp;"-"&amp;COUNTA(dairy_dataset!$J$2:J324)</f>
        <v>#REF!</v>
      </c>
      <c r="B324" t="e">
        <f>VLOOKUP($A324,dairy_dataset!$A$1:$Y$4326,MATCH(Filtered_Data!B$1,dairy_dataset!$A$1:$Y$1,0),0)</f>
        <v>#REF!</v>
      </c>
      <c r="C324" t="e">
        <f>VLOOKUP($A324,dairy_dataset!$A$1:$Y$4326,MATCH(Filtered_Data!C$1,dairy_dataset!$A$1:$Y$1,0),0)</f>
        <v>#REF!</v>
      </c>
      <c r="D324" t="e">
        <f>VLOOKUP($A324,dairy_dataset!$A$1:$Y$4326,MATCH(Filtered_Data!D$1,dairy_dataset!$A$1:$Y$1,0),0)</f>
        <v>#REF!</v>
      </c>
      <c r="E324" t="e">
        <f>VLOOKUP($A324,dairy_dataset!$A$1:$Y$4326,MATCH(Filtered_Data!E$1,dairy_dataset!$A$1:$Y$1,0),0)</f>
        <v>#REF!</v>
      </c>
      <c r="F324" t="e">
        <f>VLOOKUP($A324,dairy_dataset!$A$1:$Y$4326,MATCH(Filtered_Data!F$1,dairy_dataset!$A$1:$Y$1,0),0)</f>
        <v>#REF!</v>
      </c>
      <c r="G324" t="e">
        <f>VLOOKUP($A324,dairy_dataset!$A$1:$Y$4326,MATCH(Filtered_Data!G$1,dairy_dataset!$A$1:$Y$1,0),0)</f>
        <v>#REF!</v>
      </c>
      <c r="H324" t="e">
        <f>VLOOKUP($A324,dairy_dataset!$A$1:$Y$4326,MATCH(Filtered_Data!H$1,dairy_dataset!$A$1:$Y$1,0),0)</f>
        <v>#REF!</v>
      </c>
      <c r="I324" t="e">
        <f>VLOOKUP($A324,dairy_dataset!$A$1:$Y$4326,MATCH(Filtered_Data!I$1,dairy_dataset!$A$1:$Y$1,0),0)</f>
        <v>#REF!</v>
      </c>
      <c r="J324" t="e">
        <f>VLOOKUP($A324,dairy_dataset!$A$1:$Y$4326,MATCH(Filtered_Data!J$1,dairy_dataset!$A$1:$Y$1,0),0)</f>
        <v>#REF!</v>
      </c>
      <c r="K324" t="e">
        <f>VLOOKUP($A324,dairy_dataset!$A$1:$Y$4326,MATCH(Filtered_Data!K$1,dairy_dataset!$A$1:$Y$1,0),0)</f>
        <v>#REF!</v>
      </c>
      <c r="L324" t="e">
        <f>VLOOKUP($A324,dairy_dataset!$A$1:$Y$4326,MATCH(Filtered_Data!L$1,dairy_dataset!$A$1:$Y$1,0),0)</f>
        <v>#REF!</v>
      </c>
      <c r="M324" t="e">
        <f>VLOOKUP($A324,dairy_dataset!$A$1:$Y$4326,MATCH(Filtered_Data!M$1,dairy_dataset!$A$1:$Y$1,0),0)</f>
        <v>#REF!</v>
      </c>
      <c r="N324" t="e">
        <f>VLOOKUP($A324,dairy_dataset!$A$1:$Y$4326,MATCH(Filtered_Data!N$1,dairy_dataset!$A$1:$Y$1,0),0)</f>
        <v>#REF!</v>
      </c>
      <c r="O324" t="e">
        <f>VLOOKUP($A324,dairy_dataset!$A$1:$Y$4326,MATCH(Filtered_Data!O$1,dairy_dataset!$A$1:$Y$1,0),0)</f>
        <v>#REF!</v>
      </c>
      <c r="P324" t="e">
        <f>VLOOKUP($A324,dairy_dataset!$A$1:$Y$4326,MATCH(Filtered_Data!P$1,dairy_dataset!$A$1:$Y$1,0),0)</f>
        <v>#REF!</v>
      </c>
      <c r="Q324" t="e">
        <f>VLOOKUP($A324,dairy_dataset!$A$1:$Y$4326,MATCH(Filtered_Data!Q$1,dairy_dataset!$A$1:$Y$1,0),0)</f>
        <v>#REF!</v>
      </c>
      <c r="R324" t="e">
        <f>VLOOKUP($A324,dairy_dataset!$A$1:$Y$4326,MATCH(Filtered_Data!R$1,dairy_dataset!$A$1:$Y$1,0),0)</f>
        <v>#REF!</v>
      </c>
      <c r="S324" t="e">
        <f>VLOOKUP($A324,dairy_dataset!$A$1:$Y$4326,MATCH(Filtered_Data!S$1,dairy_dataset!$A$1:$Y$1,0),0)</f>
        <v>#REF!</v>
      </c>
      <c r="T324" t="e">
        <f>VLOOKUP($A324,dairy_dataset!$A$1:$Y$4326,MATCH(Filtered_Data!T$1,dairy_dataset!$A$1:$Y$1,0),0)</f>
        <v>#REF!</v>
      </c>
      <c r="U324" t="e">
        <f>VLOOKUP($A324,dairy_dataset!$A$1:$Y$4326,MATCH(Filtered_Data!U$1,dairy_dataset!$A$1:$Y$1,0),0)</f>
        <v>#REF!</v>
      </c>
      <c r="V324" t="e">
        <f>VLOOKUP($A324,dairy_dataset!$A$1:$Y$4326,MATCH(Filtered_Data!V$1,dairy_dataset!$A$1:$Y$1,0),0)</f>
        <v>#REF!</v>
      </c>
      <c r="W324" t="e">
        <f>VLOOKUP($A324,dairy_dataset!$A$1:$Y$4326,MATCH(Filtered_Data!W$1,dairy_dataset!$A$1:$Y$1,0),0)</f>
        <v>#REF!</v>
      </c>
      <c r="X324" t="e">
        <f>VLOOKUP($A324,dairy_dataset!$A$1:$Y$4326,MATCH(Filtered_Data!X$1,dairy_dataset!$A$1:$Y$1,0),0)</f>
        <v>#REF!</v>
      </c>
      <c r="Y324" t="e">
        <f>VLOOKUP($A324,dairy_dataset!$A$1:$Y$4326,MATCH(Filtered_Data!Y$1,dairy_dataset!$A$1:$Y$1,0),0)</f>
        <v>#REF!</v>
      </c>
    </row>
    <row r="325" spans="1:25" x14ac:dyDescent="0.3">
      <c r="A325" t="e">
        <f>#REF!&amp;"-"&amp;COUNTA(dairy_dataset!$J$2:J325)</f>
        <v>#REF!</v>
      </c>
      <c r="B325" t="e">
        <f>VLOOKUP($A325,dairy_dataset!$A$1:$Y$4326,MATCH(Filtered_Data!B$1,dairy_dataset!$A$1:$Y$1,0),0)</f>
        <v>#REF!</v>
      </c>
      <c r="C325" t="e">
        <f>VLOOKUP($A325,dairy_dataset!$A$1:$Y$4326,MATCH(Filtered_Data!C$1,dairy_dataset!$A$1:$Y$1,0),0)</f>
        <v>#REF!</v>
      </c>
      <c r="D325" t="e">
        <f>VLOOKUP($A325,dairy_dataset!$A$1:$Y$4326,MATCH(Filtered_Data!D$1,dairy_dataset!$A$1:$Y$1,0),0)</f>
        <v>#REF!</v>
      </c>
      <c r="E325" t="e">
        <f>VLOOKUP($A325,dairy_dataset!$A$1:$Y$4326,MATCH(Filtered_Data!E$1,dairy_dataset!$A$1:$Y$1,0),0)</f>
        <v>#REF!</v>
      </c>
      <c r="F325" t="e">
        <f>VLOOKUP($A325,dairy_dataset!$A$1:$Y$4326,MATCH(Filtered_Data!F$1,dairy_dataset!$A$1:$Y$1,0),0)</f>
        <v>#REF!</v>
      </c>
      <c r="G325" t="e">
        <f>VLOOKUP($A325,dairy_dataset!$A$1:$Y$4326,MATCH(Filtered_Data!G$1,dairy_dataset!$A$1:$Y$1,0),0)</f>
        <v>#REF!</v>
      </c>
      <c r="H325" t="e">
        <f>VLOOKUP($A325,dairy_dataset!$A$1:$Y$4326,MATCH(Filtered_Data!H$1,dairy_dataset!$A$1:$Y$1,0),0)</f>
        <v>#REF!</v>
      </c>
      <c r="I325" t="e">
        <f>VLOOKUP($A325,dairy_dataset!$A$1:$Y$4326,MATCH(Filtered_Data!I$1,dairy_dataset!$A$1:$Y$1,0),0)</f>
        <v>#REF!</v>
      </c>
      <c r="J325" t="e">
        <f>VLOOKUP($A325,dairy_dataset!$A$1:$Y$4326,MATCH(Filtered_Data!J$1,dairy_dataset!$A$1:$Y$1,0),0)</f>
        <v>#REF!</v>
      </c>
      <c r="K325" t="e">
        <f>VLOOKUP($A325,dairy_dataset!$A$1:$Y$4326,MATCH(Filtered_Data!K$1,dairy_dataset!$A$1:$Y$1,0),0)</f>
        <v>#REF!</v>
      </c>
      <c r="L325" t="e">
        <f>VLOOKUP($A325,dairy_dataset!$A$1:$Y$4326,MATCH(Filtered_Data!L$1,dairy_dataset!$A$1:$Y$1,0),0)</f>
        <v>#REF!</v>
      </c>
      <c r="M325" t="e">
        <f>VLOOKUP($A325,dairy_dataset!$A$1:$Y$4326,MATCH(Filtered_Data!M$1,dairy_dataset!$A$1:$Y$1,0),0)</f>
        <v>#REF!</v>
      </c>
      <c r="N325" t="e">
        <f>VLOOKUP($A325,dairy_dataset!$A$1:$Y$4326,MATCH(Filtered_Data!N$1,dairy_dataset!$A$1:$Y$1,0),0)</f>
        <v>#REF!</v>
      </c>
      <c r="O325" t="e">
        <f>VLOOKUP($A325,dairy_dataset!$A$1:$Y$4326,MATCH(Filtered_Data!O$1,dairy_dataset!$A$1:$Y$1,0),0)</f>
        <v>#REF!</v>
      </c>
      <c r="P325" t="e">
        <f>VLOOKUP($A325,dairy_dataset!$A$1:$Y$4326,MATCH(Filtered_Data!P$1,dairy_dataset!$A$1:$Y$1,0),0)</f>
        <v>#REF!</v>
      </c>
      <c r="Q325" t="e">
        <f>VLOOKUP($A325,dairy_dataset!$A$1:$Y$4326,MATCH(Filtered_Data!Q$1,dairy_dataset!$A$1:$Y$1,0),0)</f>
        <v>#REF!</v>
      </c>
      <c r="R325" t="e">
        <f>VLOOKUP($A325,dairy_dataset!$A$1:$Y$4326,MATCH(Filtered_Data!R$1,dairy_dataset!$A$1:$Y$1,0),0)</f>
        <v>#REF!</v>
      </c>
      <c r="S325" t="e">
        <f>VLOOKUP($A325,dairy_dataset!$A$1:$Y$4326,MATCH(Filtered_Data!S$1,dairy_dataset!$A$1:$Y$1,0),0)</f>
        <v>#REF!</v>
      </c>
      <c r="T325" t="e">
        <f>VLOOKUP($A325,dairy_dataset!$A$1:$Y$4326,MATCH(Filtered_Data!T$1,dairy_dataset!$A$1:$Y$1,0),0)</f>
        <v>#REF!</v>
      </c>
      <c r="U325" t="e">
        <f>VLOOKUP($A325,dairy_dataset!$A$1:$Y$4326,MATCH(Filtered_Data!U$1,dairy_dataset!$A$1:$Y$1,0),0)</f>
        <v>#REF!</v>
      </c>
      <c r="V325" t="e">
        <f>VLOOKUP($A325,dairy_dataset!$A$1:$Y$4326,MATCH(Filtered_Data!V$1,dairy_dataset!$A$1:$Y$1,0),0)</f>
        <v>#REF!</v>
      </c>
      <c r="W325" t="e">
        <f>VLOOKUP($A325,dairy_dataset!$A$1:$Y$4326,MATCH(Filtered_Data!W$1,dairy_dataset!$A$1:$Y$1,0),0)</f>
        <v>#REF!</v>
      </c>
      <c r="X325" t="e">
        <f>VLOOKUP($A325,dairy_dataset!$A$1:$Y$4326,MATCH(Filtered_Data!X$1,dairy_dataset!$A$1:$Y$1,0),0)</f>
        <v>#REF!</v>
      </c>
      <c r="Y325" t="e">
        <f>VLOOKUP($A325,dairy_dataset!$A$1:$Y$4326,MATCH(Filtered_Data!Y$1,dairy_dataset!$A$1:$Y$1,0),0)</f>
        <v>#REF!</v>
      </c>
    </row>
    <row r="326" spans="1:25" x14ac:dyDescent="0.3">
      <c r="A326" t="e">
        <f>#REF!&amp;"-"&amp;COUNTA(dairy_dataset!$J$2:J326)</f>
        <v>#REF!</v>
      </c>
      <c r="B326" t="e">
        <f>VLOOKUP($A326,dairy_dataset!$A$1:$Y$4326,MATCH(Filtered_Data!B$1,dairy_dataset!$A$1:$Y$1,0),0)</f>
        <v>#REF!</v>
      </c>
      <c r="C326" t="e">
        <f>VLOOKUP($A326,dairy_dataset!$A$1:$Y$4326,MATCH(Filtered_Data!C$1,dairy_dataset!$A$1:$Y$1,0),0)</f>
        <v>#REF!</v>
      </c>
      <c r="D326" t="e">
        <f>VLOOKUP($A326,dairy_dataset!$A$1:$Y$4326,MATCH(Filtered_Data!D$1,dairy_dataset!$A$1:$Y$1,0),0)</f>
        <v>#REF!</v>
      </c>
      <c r="E326" t="e">
        <f>VLOOKUP($A326,dairy_dataset!$A$1:$Y$4326,MATCH(Filtered_Data!E$1,dairy_dataset!$A$1:$Y$1,0),0)</f>
        <v>#REF!</v>
      </c>
      <c r="F326" t="e">
        <f>VLOOKUP($A326,dairy_dataset!$A$1:$Y$4326,MATCH(Filtered_Data!F$1,dairy_dataset!$A$1:$Y$1,0),0)</f>
        <v>#REF!</v>
      </c>
      <c r="G326" t="e">
        <f>VLOOKUP($A326,dairy_dataset!$A$1:$Y$4326,MATCH(Filtered_Data!G$1,dairy_dataset!$A$1:$Y$1,0),0)</f>
        <v>#REF!</v>
      </c>
      <c r="H326" t="e">
        <f>VLOOKUP($A326,dairy_dataset!$A$1:$Y$4326,MATCH(Filtered_Data!H$1,dairy_dataset!$A$1:$Y$1,0),0)</f>
        <v>#REF!</v>
      </c>
      <c r="I326" t="e">
        <f>VLOOKUP($A326,dairy_dataset!$A$1:$Y$4326,MATCH(Filtered_Data!I$1,dairy_dataset!$A$1:$Y$1,0),0)</f>
        <v>#REF!</v>
      </c>
      <c r="J326" t="e">
        <f>VLOOKUP($A326,dairy_dataset!$A$1:$Y$4326,MATCH(Filtered_Data!J$1,dairy_dataset!$A$1:$Y$1,0),0)</f>
        <v>#REF!</v>
      </c>
      <c r="K326" t="e">
        <f>VLOOKUP($A326,dairy_dataset!$A$1:$Y$4326,MATCH(Filtered_Data!K$1,dairy_dataset!$A$1:$Y$1,0),0)</f>
        <v>#REF!</v>
      </c>
      <c r="L326" t="e">
        <f>VLOOKUP($A326,dairy_dataset!$A$1:$Y$4326,MATCH(Filtered_Data!L$1,dairy_dataset!$A$1:$Y$1,0),0)</f>
        <v>#REF!</v>
      </c>
      <c r="M326" t="e">
        <f>VLOOKUP($A326,dairy_dataset!$A$1:$Y$4326,MATCH(Filtered_Data!M$1,dairy_dataset!$A$1:$Y$1,0),0)</f>
        <v>#REF!</v>
      </c>
      <c r="N326" t="e">
        <f>VLOOKUP($A326,dairy_dataset!$A$1:$Y$4326,MATCH(Filtered_Data!N$1,dairy_dataset!$A$1:$Y$1,0),0)</f>
        <v>#REF!</v>
      </c>
      <c r="O326" t="e">
        <f>VLOOKUP($A326,dairy_dataset!$A$1:$Y$4326,MATCH(Filtered_Data!O$1,dairy_dataset!$A$1:$Y$1,0),0)</f>
        <v>#REF!</v>
      </c>
      <c r="P326" t="e">
        <f>VLOOKUP($A326,dairy_dataset!$A$1:$Y$4326,MATCH(Filtered_Data!P$1,dairy_dataset!$A$1:$Y$1,0),0)</f>
        <v>#REF!</v>
      </c>
      <c r="Q326" t="e">
        <f>VLOOKUP($A326,dairy_dataset!$A$1:$Y$4326,MATCH(Filtered_Data!Q$1,dairy_dataset!$A$1:$Y$1,0),0)</f>
        <v>#REF!</v>
      </c>
      <c r="R326" t="e">
        <f>VLOOKUP($A326,dairy_dataset!$A$1:$Y$4326,MATCH(Filtered_Data!R$1,dairy_dataset!$A$1:$Y$1,0),0)</f>
        <v>#REF!</v>
      </c>
      <c r="S326" t="e">
        <f>VLOOKUP($A326,dairy_dataset!$A$1:$Y$4326,MATCH(Filtered_Data!S$1,dairy_dataset!$A$1:$Y$1,0),0)</f>
        <v>#REF!</v>
      </c>
      <c r="T326" t="e">
        <f>VLOOKUP($A326,dairy_dataset!$A$1:$Y$4326,MATCH(Filtered_Data!T$1,dairy_dataset!$A$1:$Y$1,0),0)</f>
        <v>#REF!</v>
      </c>
      <c r="U326" t="e">
        <f>VLOOKUP($A326,dairy_dataset!$A$1:$Y$4326,MATCH(Filtered_Data!U$1,dairy_dataset!$A$1:$Y$1,0),0)</f>
        <v>#REF!</v>
      </c>
      <c r="V326" t="e">
        <f>VLOOKUP($A326,dairy_dataset!$A$1:$Y$4326,MATCH(Filtered_Data!V$1,dairy_dataset!$A$1:$Y$1,0),0)</f>
        <v>#REF!</v>
      </c>
      <c r="W326" t="e">
        <f>VLOOKUP($A326,dairy_dataset!$A$1:$Y$4326,MATCH(Filtered_Data!W$1,dairy_dataset!$A$1:$Y$1,0),0)</f>
        <v>#REF!</v>
      </c>
      <c r="X326" t="e">
        <f>VLOOKUP($A326,dairy_dataset!$A$1:$Y$4326,MATCH(Filtered_Data!X$1,dairy_dataset!$A$1:$Y$1,0),0)</f>
        <v>#REF!</v>
      </c>
      <c r="Y326" t="e">
        <f>VLOOKUP($A326,dairy_dataset!$A$1:$Y$4326,MATCH(Filtered_Data!Y$1,dairy_dataset!$A$1:$Y$1,0),0)</f>
        <v>#REF!</v>
      </c>
    </row>
    <row r="327" spans="1:25" x14ac:dyDescent="0.3">
      <c r="A327" t="e">
        <f>#REF!&amp;"-"&amp;COUNTA(dairy_dataset!$J$2:J327)</f>
        <v>#REF!</v>
      </c>
      <c r="B327" t="e">
        <f>VLOOKUP($A327,dairy_dataset!$A$1:$Y$4326,MATCH(Filtered_Data!B$1,dairy_dataset!$A$1:$Y$1,0),0)</f>
        <v>#REF!</v>
      </c>
      <c r="C327" t="e">
        <f>VLOOKUP($A327,dairy_dataset!$A$1:$Y$4326,MATCH(Filtered_Data!C$1,dairy_dataset!$A$1:$Y$1,0),0)</f>
        <v>#REF!</v>
      </c>
      <c r="D327" t="e">
        <f>VLOOKUP($A327,dairy_dataset!$A$1:$Y$4326,MATCH(Filtered_Data!D$1,dairy_dataset!$A$1:$Y$1,0),0)</f>
        <v>#REF!</v>
      </c>
      <c r="E327" t="e">
        <f>VLOOKUP($A327,dairy_dataset!$A$1:$Y$4326,MATCH(Filtered_Data!E$1,dairy_dataset!$A$1:$Y$1,0),0)</f>
        <v>#REF!</v>
      </c>
      <c r="F327" t="e">
        <f>VLOOKUP($A327,dairy_dataset!$A$1:$Y$4326,MATCH(Filtered_Data!F$1,dairy_dataset!$A$1:$Y$1,0),0)</f>
        <v>#REF!</v>
      </c>
      <c r="G327" t="e">
        <f>VLOOKUP($A327,dairy_dataset!$A$1:$Y$4326,MATCH(Filtered_Data!G$1,dairy_dataset!$A$1:$Y$1,0),0)</f>
        <v>#REF!</v>
      </c>
      <c r="H327" t="e">
        <f>VLOOKUP($A327,dairy_dataset!$A$1:$Y$4326,MATCH(Filtered_Data!H$1,dairy_dataset!$A$1:$Y$1,0),0)</f>
        <v>#REF!</v>
      </c>
      <c r="I327" t="e">
        <f>VLOOKUP($A327,dairy_dataset!$A$1:$Y$4326,MATCH(Filtered_Data!I$1,dairy_dataset!$A$1:$Y$1,0),0)</f>
        <v>#REF!</v>
      </c>
      <c r="J327" t="e">
        <f>VLOOKUP($A327,dairy_dataset!$A$1:$Y$4326,MATCH(Filtered_Data!J$1,dairy_dataset!$A$1:$Y$1,0),0)</f>
        <v>#REF!</v>
      </c>
      <c r="K327" t="e">
        <f>VLOOKUP($A327,dairy_dataset!$A$1:$Y$4326,MATCH(Filtered_Data!K$1,dairy_dataset!$A$1:$Y$1,0),0)</f>
        <v>#REF!</v>
      </c>
      <c r="L327" t="e">
        <f>VLOOKUP($A327,dairy_dataset!$A$1:$Y$4326,MATCH(Filtered_Data!L$1,dairy_dataset!$A$1:$Y$1,0),0)</f>
        <v>#REF!</v>
      </c>
      <c r="M327" t="e">
        <f>VLOOKUP($A327,dairy_dataset!$A$1:$Y$4326,MATCH(Filtered_Data!M$1,dairy_dataset!$A$1:$Y$1,0),0)</f>
        <v>#REF!</v>
      </c>
      <c r="N327" t="e">
        <f>VLOOKUP($A327,dairy_dataset!$A$1:$Y$4326,MATCH(Filtered_Data!N$1,dairy_dataset!$A$1:$Y$1,0),0)</f>
        <v>#REF!</v>
      </c>
      <c r="O327" t="e">
        <f>VLOOKUP($A327,dairy_dataset!$A$1:$Y$4326,MATCH(Filtered_Data!O$1,dairy_dataset!$A$1:$Y$1,0),0)</f>
        <v>#REF!</v>
      </c>
      <c r="P327" t="e">
        <f>VLOOKUP($A327,dairy_dataset!$A$1:$Y$4326,MATCH(Filtered_Data!P$1,dairy_dataset!$A$1:$Y$1,0),0)</f>
        <v>#REF!</v>
      </c>
      <c r="Q327" t="e">
        <f>VLOOKUP($A327,dairy_dataset!$A$1:$Y$4326,MATCH(Filtered_Data!Q$1,dairy_dataset!$A$1:$Y$1,0),0)</f>
        <v>#REF!</v>
      </c>
      <c r="R327" t="e">
        <f>VLOOKUP($A327,dairy_dataset!$A$1:$Y$4326,MATCH(Filtered_Data!R$1,dairy_dataset!$A$1:$Y$1,0),0)</f>
        <v>#REF!</v>
      </c>
      <c r="S327" t="e">
        <f>VLOOKUP($A327,dairy_dataset!$A$1:$Y$4326,MATCH(Filtered_Data!S$1,dairy_dataset!$A$1:$Y$1,0),0)</f>
        <v>#REF!</v>
      </c>
      <c r="T327" t="e">
        <f>VLOOKUP($A327,dairy_dataset!$A$1:$Y$4326,MATCH(Filtered_Data!T$1,dairy_dataset!$A$1:$Y$1,0),0)</f>
        <v>#REF!</v>
      </c>
      <c r="U327" t="e">
        <f>VLOOKUP($A327,dairy_dataset!$A$1:$Y$4326,MATCH(Filtered_Data!U$1,dairy_dataset!$A$1:$Y$1,0),0)</f>
        <v>#REF!</v>
      </c>
      <c r="V327" t="e">
        <f>VLOOKUP($A327,dairy_dataset!$A$1:$Y$4326,MATCH(Filtered_Data!V$1,dairy_dataset!$A$1:$Y$1,0),0)</f>
        <v>#REF!</v>
      </c>
      <c r="W327" t="e">
        <f>VLOOKUP($A327,dairy_dataset!$A$1:$Y$4326,MATCH(Filtered_Data!W$1,dairy_dataset!$A$1:$Y$1,0),0)</f>
        <v>#REF!</v>
      </c>
      <c r="X327" t="e">
        <f>VLOOKUP($A327,dairy_dataset!$A$1:$Y$4326,MATCH(Filtered_Data!X$1,dairy_dataset!$A$1:$Y$1,0),0)</f>
        <v>#REF!</v>
      </c>
      <c r="Y327" t="e">
        <f>VLOOKUP($A327,dairy_dataset!$A$1:$Y$4326,MATCH(Filtered_Data!Y$1,dairy_dataset!$A$1:$Y$1,0),0)</f>
        <v>#REF!</v>
      </c>
    </row>
    <row r="328" spans="1:25" x14ac:dyDescent="0.3">
      <c r="A328" t="e">
        <f>#REF!&amp;"-"&amp;COUNTA(dairy_dataset!$J$2:J328)</f>
        <v>#REF!</v>
      </c>
      <c r="B328" t="e">
        <f>VLOOKUP($A328,dairy_dataset!$A$1:$Y$4326,MATCH(Filtered_Data!B$1,dairy_dataset!$A$1:$Y$1,0),0)</f>
        <v>#REF!</v>
      </c>
      <c r="C328" t="e">
        <f>VLOOKUP($A328,dairy_dataset!$A$1:$Y$4326,MATCH(Filtered_Data!C$1,dairy_dataset!$A$1:$Y$1,0),0)</f>
        <v>#REF!</v>
      </c>
      <c r="D328" t="e">
        <f>VLOOKUP($A328,dairy_dataset!$A$1:$Y$4326,MATCH(Filtered_Data!D$1,dairy_dataset!$A$1:$Y$1,0),0)</f>
        <v>#REF!</v>
      </c>
      <c r="E328" t="e">
        <f>VLOOKUP($A328,dairy_dataset!$A$1:$Y$4326,MATCH(Filtered_Data!E$1,dairy_dataset!$A$1:$Y$1,0),0)</f>
        <v>#REF!</v>
      </c>
      <c r="F328" t="e">
        <f>VLOOKUP($A328,dairy_dataset!$A$1:$Y$4326,MATCH(Filtered_Data!F$1,dairy_dataset!$A$1:$Y$1,0),0)</f>
        <v>#REF!</v>
      </c>
      <c r="G328" t="e">
        <f>VLOOKUP($A328,dairy_dataset!$A$1:$Y$4326,MATCH(Filtered_Data!G$1,dairy_dataset!$A$1:$Y$1,0),0)</f>
        <v>#REF!</v>
      </c>
      <c r="H328" t="e">
        <f>VLOOKUP($A328,dairy_dataset!$A$1:$Y$4326,MATCH(Filtered_Data!H$1,dairy_dataset!$A$1:$Y$1,0),0)</f>
        <v>#REF!</v>
      </c>
      <c r="I328" t="e">
        <f>VLOOKUP($A328,dairy_dataset!$A$1:$Y$4326,MATCH(Filtered_Data!I$1,dairy_dataset!$A$1:$Y$1,0),0)</f>
        <v>#REF!</v>
      </c>
      <c r="J328" t="e">
        <f>VLOOKUP($A328,dairy_dataset!$A$1:$Y$4326,MATCH(Filtered_Data!J$1,dairy_dataset!$A$1:$Y$1,0),0)</f>
        <v>#REF!</v>
      </c>
      <c r="K328" t="e">
        <f>VLOOKUP($A328,dairy_dataset!$A$1:$Y$4326,MATCH(Filtered_Data!K$1,dairy_dataset!$A$1:$Y$1,0),0)</f>
        <v>#REF!</v>
      </c>
      <c r="L328" t="e">
        <f>VLOOKUP($A328,dairy_dataset!$A$1:$Y$4326,MATCH(Filtered_Data!L$1,dairy_dataset!$A$1:$Y$1,0),0)</f>
        <v>#REF!</v>
      </c>
      <c r="M328" t="e">
        <f>VLOOKUP($A328,dairy_dataset!$A$1:$Y$4326,MATCH(Filtered_Data!M$1,dairy_dataset!$A$1:$Y$1,0),0)</f>
        <v>#REF!</v>
      </c>
      <c r="N328" t="e">
        <f>VLOOKUP($A328,dairy_dataset!$A$1:$Y$4326,MATCH(Filtered_Data!N$1,dairy_dataset!$A$1:$Y$1,0),0)</f>
        <v>#REF!</v>
      </c>
      <c r="O328" t="e">
        <f>VLOOKUP($A328,dairy_dataset!$A$1:$Y$4326,MATCH(Filtered_Data!O$1,dairy_dataset!$A$1:$Y$1,0),0)</f>
        <v>#REF!</v>
      </c>
      <c r="P328" t="e">
        <f>VLOOKUP($A328,dairy_dataset!$A$1:$Y$4326,MATCH(Filtered_Data!P$1,dairy_dataset!$A$1:$Y$1,0),0)</f>
        <v>#REF!</v>
      </c>
      <c r="Q328" t="e">
        <f>VLOOKUP($A328,dairy_dataset!$A$1:$Y$4326,MATCH(Filtered_Data!Q$1,dairy_dataset!$A$1:$Y$1,0),0)</f>
        <v>#REF!</v>
      </c>
      <c r="R328" t="e">
        <f>VLOOKUP($A328,dairy_dataset!$A$1:$Y$4326,MATCH(Filtered_Data!R$1,dairy_dataset!$A$1:$Y$1,0),0)</f>
        <v>#REF!</v>
      </c>
      <c r="S328" t="e">
        <f>VLOOKUP($A328,dairy_dataset!$A$1:$Y$4326,MATCH(Filtered_Data!S$1,dairy_dataset!$A$1:$Y$1,0),0)</f>
        <v>#REF!</v>
      </c>
      <c r="T328" t="e">
        <f>VLOOKUP($A328,dairy_dataset!$A$1:$Y$4326,MATCH(Filtered_Data!T$1,dairy_dataset!$A$1:$Y$1,0),0)</f>
        <v>#REF!</v>
      </c>
      <c r="U328" t="e">
        <f>VLOOKUP($A328,dairy_dataset!$A$1:$Y$4326,MATCH(Filtered_Data!U$1,dairy_dataset!$A$1:$Y$1,0),0)</f>
        <v>#REF!</v>
      </c>
      <c r="V328" t="e">
        <f>VLOOKUP($A328,dairy_dataset!$A$1:$Y$4326,MATCH(Filtered_Data!V$1,dairy_dataset!$A$1:$Y$1,0),0)</f>
        <v>#REF!</v>
      </c>
      <c r="W328" t="e">
        <f>VLOOKUP($A328,dairy_dataset!$A$1:$Y$4326,MATCH(Filtered_Data!W$1,dairy_dataset!$A$1:$Y$1,0),0)</f>
        <v>#REF!</v>
      </c>
      <c r="X328" t="e">
        <f>VLOOKUP($A328,dairy_dataset!$A$1:$Y$4326,MATCH(Filtered_Data!X$1,dairy_dataset!$A$1:$Y$1,0),0)</f>
        <v>#REF!</v>
      </c>
      <c r="Y328" t="e">
        <f>VLOOKUP($A328,dairy_dataset!$A$1:$Y$4326,MATCH(Filtered_Data!Y$1,dairy_dataset!$A$1:$Y$1,0),0)</f>
        <v>#REF!</v>
      </c>
    </row>
    <row r="329" spans="1:25" x14ac:dyDescent="0.3">
      <c r="A329" t="e">
        <f>#REF!&amp;"-"&amp;COUNTA(dairy_dataset!$J$2:J329)</f>
        <v>#REF!</v>
      </c>
      <c r="B329" t="e">
        <f>VLOOKUP($A329,dairy_dataset!$A$1:$Y$4326,MATCH(Filtered_Data!B$1,dairy_dataset!$A$1:$Y$1,0),0)</f>
        <v>#REF!</v>
      </c>
      <c r="C329" t="e">
        <f>VLOOKUP($A329,dairy_dataset!$A$1:$Y$4326,MATCH(Filtered_Data!C$1,dairy_dataset!$A$1:$Y$1,0),0)</f>
        <v>#REF!</v>
      </c>
      <c r="D329" t="e">
        <f>VLOOKUP($A329,dairy_dataset!$A$1:$Y$4326,MATCH(Filtered_Data!D$1,dairy_dataset!$A$1:$Y$1,0),0)</f>
        <v>#REF!</v>
      </c>
      <c r="E329" t="e">
        <f>VLOOKUP($A329,dairy_dataset!$A$1:$Y$4326,MATCH(Filtered_Data!E$1,dairy_dataset!$A$1:$Y$1,0),0)</f>
        <v>#REF!</v>
      </c>
      <c r="F329" t="e">
        <f>VLOOKUP($A329,dairy_dataset!$A$1:$Y$4326,MATCH(Filtered_Data!F$1,dairy_dataset!$A$1:$Y$1,0),0)</f>
        <v>#REF!</v>
      </c>
      <c r="G329" t="e">
        <f>VLOOKUP($A329,dairy_dataset!$A$1:$Y$4326,MATCH(Filtered_Data!G$1,dairy_dataset!$A$1:$Y$1,0),0)</f>
        <v>#REF!</v>
      </c>
      <c r="H329" t="e">
        <f>VLOOKUP($A329,dairy_dataset!$A$1:$Y$4326,MATCH(Filtered_Data!H$1,dairy_dataset!$A$1:$Y$1,0),0)</f>
        <v>#REF!</v>
      </c>
      <c r="I329" t="e">
        <f>VLOOKUP($A329,dairy_dataset!$A$1:$Y$4326,MATCH(Filtered_Data!I$1,dairy_dataset!$A$1:$Y$1,0),0)</f>
        <v>#REF!</v>
      </c>
      <c r="J329" t="e">
        <f>VLOOKUP($A329,dairy_dataset!$A$1:$Y$4326,MATCH(Filtered_Data!J$1,dairy_dataset!$A$1:$Y$1,0),0)</f>
        <v>#REF!</v>
      </c>
      <c r="K329" t="e">
        <f>VLOOKUP($A329,dairy_dataset!$A$1:$Y$4326,MATCH(Filtered_Data!K$1,dairy_dataset!$A$1:$Y$1,0),0)</f>
        <v>#REF!</v>
      </c>
      <c r="L329" t="e">
        <f>VLOOKUP($A329,dairy_dataset!$A$1:$Y$4326,MATCH(Filtered_Data!L$1,dairy_dataset!$A$1:$Y$1,0),0)</f>
        <v>#REF!</v>
      </c>
      <c r="M329" t="e">
        <f>VLOOKUP($A329,dairy_dataset!$A$1:$Y$4326,MATCH(Filtered_Data!M$1,dairy_dataset!$A$1:$Y$1,0),0)</f>
        <v>#REF!</v>
      </c>
      <c r="N329" t="e">
        <f>VLOOKUP($A329,dairy_dataset!$A$1:$Y$4326,MATCH(Filtered_Data!N$1,dairy_dataset!$A$1:$Y$1,0),0)</f>
        <v>#REF!</v>
      </c>
      <c r="O329" t="e">
        <f>VLOOKUP($A329,dairy_dataset!$A$1:$Y$4326,MATCH(Filtered_Data!O$1,dairy_dataset!$A$1:$Y$1,0),0)</f>
        <v>#REF!</v>
      </c>
      <c r="P329" t="e">
        <f>VLOOKUP($A329,dairy_dataset!$A$1:$Y$4326,MATCH(Filtered_Data!P$1,dairy_dataset!$A$1:$Y$1,0),0)</f>
        <v>#REF!</v>
      </c>
      <c r="Q329" t="e">
        <f>VLOOKUP($A329,dairy_dataset!$A$1:$Y$4326,MATCH(Filtered_Data!Q$1,dairy_dataset!$A$1:$Y$1,0),0)</f>
        <v>#REF!</v>
      </c>
      <c r="R329" t="e">
        <f>VLOOKUP($A329,dairy_dataset!$A$1:$Y$4326,MATCH(Filtered_Data!R$1,dairy_dataset!$A$1:$Y$1,0),0)</f>
        <v>#REF!</v>
      </c>
      <c r="S329" t="e">
        <f>VLOOKUP($A329,dairy_dataset!$A$1:$Y$4326,MATCH(Filtered_Data!S$1,dairy_dataset!$A$1:$Y$1,0),0)</f>
        <v>#REF!</v>
      </c>
      <c r="T329" t="e">
        <f>VLOOKUP($A329,dairy_dataset!$A$1:$Y$4326,MATCH(Filtered_Data!T$1,dairy_dataset!$A$1:$Y$1,0),0)</f>
        <v>#REF!</v>
      </c>
      <c r="U329" t="e">
        <f>VLOOKUP($A329,dairy_dataset!$A$1:$Y$4326,MATCH(Filtered_Data!U$1,dairy_dataset!$A$1:$Y$1,0),0)</f>
        <v>#REF!</v>
      </c>
      <c r="V329" t="e">
        <f>VLOOKUP($A329,dairy_dataset!$A$1:$Y$4326,MATCH(Filtered_Data!V$1,dairy_dataset!$A$1:$Y$1,0),0)</f>
        <v>#REF!</v>
      </c>
      <c r="W329" t="e">
        <f>VLOOKUP($A329,dairy_dataset!$A$1:$Y$4326,MATCH(Filtered_Data!W$1,dairy_dataset!$A$1:$Y$1,0),0)</f>
        <v>#REF!</v>
      </c>
      <c r="X329" t="e">
        <f>VLOOKUP($A329,dairy_dataset!$A$1:$Y$4326,MATCH(Filtered_Data!X$1,dairy_dataset!$A$1:$Y$1,0),0)</f>
        <v>#REF!</v>
      </c>
      <c r="Y329" t="e">
        <f>VLOOKUP($A329,dairy_dataset!$A$1:$Y$4326,MATCH(Filtered_Data!Y$1,dairy_dataset!$A$1:$Y$1,0),0)</f>
        <v>#REF!</v>
      </c>
    </row>
    <row r="330" spans="1:25" x14ac:dyDescent="0.3">
      <c r="A330" t="e">
        <f>#REF!&amp;"-"&amp;COUNTA(dairy_dataset!$J$2:J330)</f>
        <v>#REF!</v>
      </c>
      <c r="B330" t="e">
        <f>VLOOKUP($A330,dairy_dataset!$A$1:$Y$4326,MATCH(Filtered_Data!B$1,dairy_dataset!$A$1:$Y$1,0),0)</f>
        <v>#REF!</v>
      </c>
      <c r="C330" t="e">
        <f>VLOOKUP($A330,dairy_dataset!$A$1:$Y$4326,MATCH(Filtered_Data!C$1,dairy_dataset!$A$1:$Y$1,0),0)</f>
        <v>#REF!</v>
      </c>
      <c r="D330" t="e">
        <f>VLOOKUP($A330,dairy_dataset!$A$1:$Y$4326,MATCH(Filtered_Data!D$1,dairy_dataset!$A$1:$Y$1,0),0)</f>
        <v>#REF!</v>
      </c>
      <c r="E330" t="e">
        <f>VLOOKUP($A330,dairy_dataset!$A$1:$Y$4326,MATCH(Filtered_Data!E$1,dairy_dataset!$A$1:$Y$1,0),0)</f>
        <v>#REF!</v>
      </c>
      <c r="F330" t="e">
        <f>VLOOKUP($A330,dairy_dataset!$A$1:$Y$4326,MATCH(Filtered_Data!F$1,dairy_dataset!$A$1:$Y$1,0),0)</f>
        <v>#REF!</v>
      </c>
      <c r="G330" t="e">
        <f>VLOOKUP($A330,dairy_dataset!$A$1:$Y$4326,MATCH(Filtered_Data!G$1,dairy_dataset!$A$1:$Y$1,0),0)</f>
        <v>#REF!</v>
      </c>
      <c r="H330" t="e">
        <f>VLOOKUP($A330,dairy_dataset!$A$1:$Y$4326,MATCH(Filtered_Data!H$1,dairy_dataset!$A$1:$Y$1,0),0)</f>
        <v>#REF!</v>
      </c>
      <c r="I330" t="e">
        <f>VLOOKUP($A330,dairy_dataset!$A$1:$Y$4326,MATCH(Filtered_Data!I$1,dairy_dataset!$A$1:$Y$1,0),0)</f>
        <v>#REF!</v>
      </c>
      <c r="J330" t="e">
        <f>VLOOKUP($A330,dairy_dataset!$A$1:$Y$4326,MATCH(Filtered_Data!J$1,dairy_dataset!$A$1:$Y$1,0),0)</f>
        <v>#REF!</v>
      </c>
      <c r="K330" t="e">
        <f>VLOOKUP($A330,dairy_dataset!$A$1:$Y$4326,MATCH(Filtered_Data!K$1,dairy_dataset!$A$1:$Y$1,0),0)</f>
        <v>#REF!</v>
      </c>
      <c r="L330" t="e">
        <f>VLOOKUP($A330,dairy_dataset!$A$1:$Y$4326,MATCH(Filtered_Data!L$1,dairy_dataset!$A$1:$Y$1,0),0)</f>
        <v>#REF!</v>
      </c>
      <c r="M330" t="e">
        <f>VLOOKUP($A330,dairy_dataset!$A$1:$Y$4326,MATCH(Filtered_Data!M$1,dairy_dataset!$A$1:$Y$1,0),0)</f>
        <v>#REF!</v>
      </c>
      <c r="N330" t="e">
        <f>VLOOKUP($A330,dairy_dataset!$A$1:$Y$4326,MATCH(Filtered_Data!N$1,dairy_dataset!$A$1:$Y$1,0),0)</f>
        <v>#REF!</v>
      </c>
      <c r="O330" t="e">
        <f>VLOOKUP($A330,dairy_dataset!$A$1:$Y$4326,MATCH(Filtered_Data!O$1,dairy_dataset!$A$1:$Y$1,0),0)</f>
        <v>#REF!</v>
      </c>
      <c r="P330" t="e">
        <f>VLOOKUP($A330,dairy_dataset!$A$1:$Y$4326,MATCH(Filtered_Data!P$1,dairy_dataset!$A$1:$Y$1,0),0)</f>
        <v>#REF!</v>
      </c>
      <c r="Q330" t="e">
        <f>VLOOKUP($A330,dairy_dataset!$A$1:$Y$4326,MATCH(Filtered_Data!Q$1,dairy_dataset!$A$1:$Y$1,0),0)</f>
        <v>#REF!</v>
      </c>
      <c r="R330" t="e">
        <f>VLOOKUP($A330,dairy_dataset!$A$1:$Y$4326,MATCH(Filtered_Data!R$1,dairy_dataset!$A$1:$Y$1,0),0)</f>
        <v>#REF!</v>
      </c>
      <c r="S330" t="e">
        <f>VLOOKUP($A330,dairy_dataset!$A$1:$Y$4326,MATCH(Filtered_Data!S$1,dairy_dataset!$A$1:$Y$1,0),0)</f>
        <v>#REF!</v>
      </c>
      <c r="T330" t="e">
        <f>VLOOKUP($A330,dairy_dataset!$A$1:$Y$4326,MATCH(Filtered_Data!T$1,dairy_dataset!$A$1:$Y$1,0),0)</f>
        <v>#REF!</v>
      </c>
      <c r="U330" t="e">
        <f>VLOOKUP($A330,dairy_dataset!$A$1:$Y$4326,MATCH(Filtered_Data!U$1,dairy_dataset!$A$1:$Y$1,0),0)</f>
        <v>#REF!</v>
      </c>
      <c r="V330" t="e">
        <f>VLOOKUP($A330,dairy_dataset!$A$1:$Y$4326,MATCH(Filtered_Data!V$1,dairy_dataset!$A$1:$Y$1,0),0)</f>
        <v>#REF!</v>
      </c>
      <c r="W330" t="e">
        <f>VLOOKUP($A330,dairy_dataset!$A$1:$Y$4326,MATCH(Filtered_Data!W$1,dairy_dataset!$A$1:$Y$1,0),0)</f>
        <v>#REF!</v>
      </c>
      <c r="X330" t="e">
        <f>VLOOKUP($A330,dairy_dataset!$A$1:$Y$4326,MATCH(Filtered_Data!X$1,dairy_dataset!$A$1:$Y$1,0),0)</f>
        <v>#REF!</v>
      </c>
      <c r="Y330" t="e">
        <f>VLOOKUP($A330,dairy_dataset!$A$1:$Y$4326,MATCH(Filtered_Data!Y$1,dairy_dataset!$A$1:$Y$1,0),0)</f>
        <v>#REF!</v>
      </c>
    </row>
    <row r="331" spans="1:25" x14ac:dyDescent="0.3">
      <c r="A331" t="e">
        <f>#REF!&amp;"-"&amp;COUNTA(dairy_dataset!$J$2:J331)</f>
        <v>#REF!</v>
      </c>
      <c r="B331" t="e">
        <f>VLOOKUP($A331,dairy_dataset!$A$1:$Y$4326,MATCH(Filtered_Data!B$1,dairy_dataset!$A$1:$Y$1,0),0)</f>
        <v>#REF!</v>
      </c>
      <c r="C331" t="e">
        <f>VLOOKUP($A331,dairy_dataset!$A$1:$Y$4326,MATCH(Filtered_Data!C$1,dairy_dataset!$A$1:$Y$1,0),0)</f>
        <v>#REF!</v>
      </c>
      <c r="D331" t="e">
        <f>VLOOKUP($A331,dairy_dataset!$A$1:$Y$4326,MATCH(Filtered_Data!D$1,dairy_dataset!$A$1:$Y$1,0),0)</f>
        <v>#REF!</v>
      </c>
      <c r="E331" t="e">
        <f>VLOOKUP($A331,dairy_dataset!$A$1:$Y$4326,MATCH(Filtered_Data!E$1,dairy_dataset!$A$1:$Y$1,0),0)</f>
        <v>#REF!</v>
      </c>
      <c r="F331" t="e">
        <f>VLOOKUP($A331,dairy_dataset!$A$1:$Y$4326,MATCH(Filtered_Data!F$1,dairy_dataset!$A$1:$Y$1,0),0)</f>
        <v>#REF!</v>
      </c>
      <c r="G331" t="e">
        <f>VLOOKUP($A331,dairy_dataset!$A$1:$Y$4326,MATCH(Filtered_Data!G$1,dairy_dataset!$A$1:$Y$1,0),0)</f>
        <v>#REF!</v>
      </c>
      <c r="H331" t="e">
        <f>VLOOKUP($A331,dairy_dataset!$A$1:$Y$4326,MATCH(Filtered_Data!H$1,dairy_dataset!$A$1:$Y$1,0),0)</f>
        <v>#REF!</v>
      </c>
      <c r="I331" t="e">
        <f>VLOOKUP($A331,dairy_dataset!$A$1:$Y$4326,MATCH(Filtered_Data!I$1,dairy_dataset!$A$1:$Y$1,0),0)</f>
        <v>#REF!</v>
      </c>
      <c r="J331" t="e">
        <f>VLOOKUP($A331,dairy_dataset!$A$1:$Y$4326,MATCH(Filtered_Data!J$1,dairy_dataset!$A$1:$Y$1,0),0)</f>
        <v>#REF!</v>
      </c>
      <c r="K331" t="e">
        <f>VLOOKUP($A331,dairy_dataset!$A$1:$Y$4326,MATCH(Filtered_Data!K$1,dairy_dataset!$A$1:$Y$1,0),0)</f>
        <v>#REF!</v>
      </c>
      <c r="L331" t="e">
        <f>VLOOKUP($A331,dairy_dataset!$A$1:$Y$4326,MATCH(Filtered_Data!L$1,dairy_dataset!$A$1:$Y$1,0),0)</f>
        <v>#REF!</v>
      </c>
      <c r="M331" t="e">
        <f>VLOOKUP($A331,dairy_dataset!$A$1:$Y$4326,MATCH(Filtered_Data!M$1,dairy_dataset!$A$1:$Y$1,0),0)</f>
        <v>#REF!</v>
      </c>
      <c r="N331" t="e">
        <f>VLOOKUP($A331,dairy_dataset!$A$1:$Y$4326,MATCH(Filtered_Data!N$1,dairy_dataset!$A$1:$Y$1,0),0)</f>
        <v>#REF!</v>
      </c>
      <c r="O331" t="e">
        <f>VLOOKUP($A331,dairy_dataset!$A$1:$Y$4326,MATCH(Filtered_Data!O$1,dairy_dataset!$A$1:$Y$1,0),0)</f>
        <v>#REF!</v>
      </c>
      <c r="P331" t="e">
        <f>VLOOKUP($A331,dairy_dataset!$A$1:$Y$4326,MATCH(Filtered_Data!P$1,dairy_dataset!$A$1:$Y$1,0),0)</f>
        <v>#REF!</v>
      </c>
      <c r="Q331" t="e">
        <f>VLOOKUP($A331,dairy_dataset!$A$1:$Y$4326,MATCH(Filtered_Data!Q$1,dairy_dataset!$A$1:$Y$1,0),0)</f>
        <v>#REF!</v>
      </c>
      <c r="R331" t="e">
        <f>VLOOKUP($A331,dairy_dataset!$A$1:$Y$4326,MATCH(Filtered_Data!R$1,dairy_dataset!$A$1:$Y$1,0),0)</f>
        <v>#REF!</v>
      </c>
      <c r="S331" t="e">
        <f>VLOOKUP($A331,dairy_dataset!$A$1:$Y$4326,MATCH(Filtered_Data!S$1,dairy_dataset!$A$1:$Y$1,0),0)</f>
        <v>#REF!</v>
      </c>
      <c r="T331" t="e">
        <f>VLOOKUP($A331,dairy_dataset!$A$1:$Y$4326,MATCH(Filtered_Data!T$1,dairy_dataset!$A$1:$Y$1,0),0)</f>
        <v>#REF!</v>
      </c>
      <c r="U331" t="e">
        <f>VLOOKUP($A331,dairy_dataset!$A$1:$Y$4326,MATCH(Filtered_Data!U$1,dairy_dataset!$A$1:$Y$1,0),0)</f>
        <v>#REF!</v>
      </c>
      <c r="V331" t="e">
        <f>VLOOKUP($A331,dairy_dataset!$A$1:$Y$4326,MATCH(Filtered_Data!V$1,dairy_dataset!$A$1:$Y$1,0),0)</f>
        <v>#REF!</v>
      </c>
      <c r="W331" t="e">
        <f>VLOOKUP($A331,dairy_dataset!$A$1:$Y$4326,MATCH(Filtered_Data!W$1,dairy_dataset!$A$1:$Y$1,0),0)</f>
        <v>#REF!</v>
      </c>
      <c r="X331" t="e">
        <f>VLOOKUP($A331,dairy_dataset!$A$1:$Y$4326,MATCH(Filtered_Data!X$1,dairy_dataset!$A$1:$Y$1,0),0)</f>
        <v>#REF!</v>
      </c>
      <c r="Y331" t="e">
        <f>VLOOKUP($A331,dairy_dataset!$A$1:$Y$4326,MATCH(Filtered_Data!Y$1,dairy_dataset!$A$1:$Y$1,0),0)</f>
        <v>#REF!</v>
      </c>
    </row>
    <row r="332" spans="1:25" x14ac:dyDescent="0.3">
      <c r="A332" t="e">
        <f>#REF!&amp;"-"&amp;COUNTA(dairy_dataset!$J$2:J332)</f>
        <v>#REF!</v>
      </c>
      <c r="B332" t="e">
        <f>VLOOKUP($A332,dairy_dataset!$A$1:$Y$4326,MATCH(Filtered_Data!B$1,dairy_dataset!$A$1:$Y$1,0),0)</f>
        <v>#REF!</v>
      </c>
      <c r="C332" t="e">
        <f>VLOOKUP($A332,dairy_dataset!$A$1:$Y$4326,MATCH(Filtered_Data!C$1,dairy_dataset!$A$1:$Y$1,0),0)</f>
        <v>#REF!</v>
      </c>
      <c r="D332" t="e">
        <f>VLOOKUP($A332,dairy_dataset!$A$1:$Y$4326,MATCH(Filtered_Data!D$1,dairy_dataset!$A$1:$Y$1,0),0)</f>
        <v>#REF!</v>
      </c>
      <c r="E332" t="e">
        <f>VLOOKUP($A332,dairy_dataset!$A$1:$Y$4326,MATCH(Filtered_Data!E$1,dairy_dataset!$A$1:$Y$1,0),0)</f>
        <v>#REF!</v>
      </c>
      <c r="F332" t="e">
        <f>VLOOKUP($A332,dairy_dataset!$A$1:$Y$4326,MATCH(Filtered_Data!F$1,dairy_dataset!$A$1:$Y$1,0),0)</f>
        <v>#REF!</v>
      </c>
      <c r="G332" t="e">
        <f>VLOOKUP($A332,dairy_dataset!$A$1:$Y$4326,MATCH(Filtered_Data!G$1,dairy_dataset!$A$1:$Y$1,0),0)</f>
        <v>#REF!</v>
      </c>
      <c r="H332" t="e">
        <f>VLOOKUP($A332,dairy_dataset!$A$1:$Y$4326,MATCH(Filtered_Data!H$1,dairy_dataset!$A$1:$Y$1,0),0)</f>
        <v>#REF!</v>
      </c>
      <c r="I332" t="e">
        <f>VLOOKUP($A332,dairy_dataset!$A$1:$Y$4326,MATCH(Filtered_Data!I$1,dairy_dataset!$A$1:$Y$1,0),0)</f>
        <v>#REF!</v>
      </c>
      <c r="J332" t="e">
        <f>VLOOKUP($A332,dairy_dataset!$A$1:$Y$4326,MATCH(Filtered_Data!J$1,dairy_dataset!$A$1:$Y$1,0),0)</f>
        <v>#REF!</v>
      </c>
      <c r="K332" t="e">
        <f>VLOOKUP($A332,dairy_dataset!$A$1:$Y$4326,MATCH(Filtered_Data!K$1,dairy_dataset!$A$1:$Y$1,0),0)</f>
        <v>#REF!</v>
      </c>
      <c r="L332" t="e">
        <f>VLOOKUP($A332,dairy_dataset!$A$1:$Y$4326,MATCH(Filtered_Data!L$1,dairy_dataset!$A$1:$Y$1,0),0)</f>
        <v>#REF!</v>
      </c>
      <c r="M332" t="e">
        <f>VLOOKUP($A332,dairy_dataset!$A$1:$Y$4326,MATCH(Filtered_Data!M$1,dairy_dataset!$A$1:$Y$1,0),0)</f>
        <v>#REF!</v>
      </c>
      <c r="N332" t="e">
        <f>VLOOKUP($A332,dairy_dataset!$A$1:$Y$4326,MATCH(Filtered_Data!N$1,dairy_dataset!$A$1:$Y$1,0),0)</f>
        <v>#REF!</v>
      </c>
      <c r="O332" t="e">
        <f>VLOOKUP($A332,dairy_dataset!$A$1:$Y$4326,MATCH(Filtered_Data!O$1,dairy_dataset!$A$1:$Y$1,0),0)</f>
        <v>#REF!</v>
      </c>
      <c r="P332" t="e">
        <f>VLOOKUP($A332,dairy_dataset!$A$1:$Y$4326,MATCH(Filtered_Data!P$1,dairy_dataset!$A$1:$Y$1,0),0)</f>
        <v>#REF!</v>
      </c>
      <c r="Q332" t="e">
        <f>VLOOKUP($A332,dairy_dataset!$A$1:$Y$4326,MATCH(Filtered_Data!Q$1,dairy_dataset!$A$1:$Y$1,0),0)</f>
        <v>#REF!</v>
      </c>
      <c r="R332" t="e">
        <f>VLOOKUP($A332,dairy_dataset!$A$1:$Y$4326,MATCH(Filtered_Data!R$1,dairy_dataset!$A$1:$Y$1,0),0)</f>
        <v>#REF!</v>
      </c>
      <c r="S332" t="e">
        <f>VLOOKUP($A332,dairy_dataset!$A$1:$Y$4326,MATCH(Filtered_Data!S$1,dairy_dataset!$A$1:$Y$1,0),0)</f>
        <v>#REF!</v>
      </c>
      <c r="T332" t="e">
        <f>VLOOKUP($A332,dairy_dataset!$A$1:$Y$4326,MATCH(Filtered_Data!T$1,dairy_dataset!$A$1:$Y$1,0),0)</f>
        <v>#REF!</v>
      </c>
      <c r="U332" t="e">
        <f>VLOOKUP($A332,dairy_dataset!$A$1:$Y$4326,MATCH(Filtered_Data!U$1,dairy_dataset!$A$1:$Y$1,0),0)</f>
        <v>#REF!</v>
      </c>
      <c r="V332" t="e">
        <f>VLOOKUP($A332,dairy_dataset!$A$1:$Y$4326,MATCH(Filtered_Data!V$1,dairy_dataset!$A$1:$Y$1,0),0)</f>
        <v>#REF!</v>
      </c>
      <c r="W332" t="e">
        <f>VLOOKUP($A332,dairy_dataset!$A$1:$Y$4326,MATCH(Filtered_Data!W$1,dairy_dataset!$A$1:$Y$1,0),0)</f>
        <v>#REF!</v>
      </c>
      <c r="X332" t="e">
        <f>VLOOKUP($A332,dairy_dataset!$A$1:$Y$4326,MATCH(Filtered_Data!X$1,dairy_dataset!$A$1:$Y$1,0),0)</f>
        <v>#REF!</v>
      </c>
      <c r="Y332" t="e">
        <f>VLOOKUP($A332,dairy_dataset!$A$1:$Y$4326,MATCH(Filtered_Data!Y$1,dairy_dataset!$A$1:$Y$1,0),0)</f>
        <v>#REF!</v>
      </c>
    </row>
    <row r="333" spans="1:25" x14ac:dyDescent="0.3">
      <c r="A333" t="e">
        <f>#REF!&amp;"-"&amp;COUNTA(dairy_dataset!$J$2:J333)</f>
        <v>#REF!</v>
      </c>
      <c r="B333" t="e">
        <f>VLOOKUP($A333,dairy_dataset!$A$1:$Y$4326,MATCH(Filtered_Data!B$1,dairy_dataset!$A$1:$Y$1,0),0)</f>
        <v>#REF!</v>
      </c>
      <c r="C333" t="e">
        <f>VLOOKUP($A333,dairy_dataset!$A$1:$Y$4326,MATCH(Filtered_Data!C$1,dairy_dataset!$A$1:$Y$1,0),0)</f>
        <v>#REF!</v>
      </c>
      <c r="D333" t="e">
        <f>VLOOKUP($A333,dairy_dataset!$A$1:$Y$4326,MATCH(Filtered_Data!D$1,dairy_dataset!$A$1:$Y$1,0),0)</f>
        <v>#REF!</v>
      </c>
      <c r="E333" t="e">
        <f>VLOOKUP($A333,dairy_dataset!$A$1:$Y$4326,MATCH(Filtered_Data!E$1,dairy_dataset!$A$1:$Y$1,0),0)</f>
        <v>#REF!</v>
      </c>
      <c r="F333" t="e">
        <f>VLOOKUP($A333,dairy_dataset!$A$1:$Y$4326,MATCH(Filtered_Data!F$1,dairy_dataset!$A$1:$Y$1,0),0)</f>
        <v>#REF!</v>
      </c>
      <c r="G333" t="e">
        <f>VLOOKUP($A333,dairy_dataset!$A$1:$Y$4326,MATCH(Filtered_Data!G$1,dairy_dataset!$A$1:$Y$1,0),0)</f>
        <v>#REF!</v>
      </c>
      <c r="H333" t="e">
        <f>VLOOKUP($A333,dairy_dataset!$A$1:$Y$4326,MATCH(Filtered_Data!H$1,dairy_dataset!$A$1:$Y$1,0),0)</f>
        <v>#REF!</v>
      </c>
      <c r="I333" t="e">
        <f>VLOOKUP($A333,dairy_dataset!$A$1:$Y$4326,MATCH(Filtered_Data!I$1,dairy_dataset!$A$1:$Y$1,0),0)</f>
        <v>#REF!</v>
      </c>
      <c r="J333" t="e">
        <f>VLOOKUP($A333,dairy_dataset!$A$1:$Y$4326,MATCH(Filtered_Data!J$1,dairy_dataset!$A$1:$Y$1,0),0)</f>
        <v>#REF!</v>
      </c>
      <c r="K333" t="e">
        <f>VLOOKUP($A333,dairy_dataset!$A$1:$Y$4326,MATCH(Filtered_Data!K$1,dairy_dataset!$A$1:$Y$1,0),0)</f>
        <v>#REF!</v>
      </c>
      <c r="L333" t="e">
        <f>VLOOKUP($A333,dairy_dataset!$A$1:$Y$4326,MATCH(Filtered_Data!L$1,dairy_dataset!$A$1:$Y$1,0),0)</f>
        <v>#REF!</v>
      </c>
      <c r="M333" t="e">
        <f>VLOOKUP($A333,dairy_dataset!$A$1:$Y$4326,MATCH(Filtered_Data!M$1,dairy_dataset!$A$1:$Y$1,0),0)</f>
        <v>#REF!</v>
      </c>
      <c r="N333" t="e">
        <f>VLOOKUP($A333,dairy_dataset!$A$1:$Y$4326,MATCH(Filtered_Data!N$1,dairy_dataset!$A$1:$Y$1,0),0)</f>
        <v>#REF!</v>
      </c>
      <c r="O333" t="e">
        <f>VLOOKUP($A333,dairy_dataset!$A$1:$Y$4326,MATCH(Filtered_Data!O$1,dairy_dataset!$A$1:$Y$1,0),0)</f>
        <v>#REF!</v>
      </c>
      <c r="P333" t="e">
        <f>VLOOKUP($A333,dairy_dataset!$A$1:$Y$4326,MATCH(Filtered_Data!P$1,dairy_dataset!$A$1:$Y$1,0),0)</f>
        <v>#REF!</v>
      </c>
      <c r="Q333" t="e">
        <f>VLOOKUP($A333,dairy_dataset!$A$1:$Y$4326,MATCH(Filtered_Data!Q$1,dairy_dataset!$A$1:$Y$1,0),0)</f>
        <v>#REF!</v>
      </c>
      <c r="R333" t="e">
        <f>VLOOKUP($A333,dairy_dataset!$A$1:$Y$4326,MATCH(Filtered_Data!R$1,dairy_dataset!$A$1:$Y$1,0),0)</f>
        <v>#REF!</v>
      </c>
      <c r="S333" t="e">
        <f>VLOOKUP($A333,dairy_dataset!$A$1:$Y$4326,MATCH(Filtered_Data!S$1,dairy_dataset!$A$1:$Y$1,0),0)</f>
        <v>#REF!</v>
      </c>
      <c r="T333" t="e">
        <f>VLOOKUP($A333,dairy_dataset!$A$1:$Y$4326,MATCH(Filtered_Data!T$1,dairy_dataset!$A$1:$Y$1,0),0)</f>
        <v>#REF!</v>
      </c>
      <c r="U333" t="e">
        <f>VLOOKUP($A333,dairy_dataset!$A$1:$Y$4326,MATCH(Filtered_Data!U$1,dairy_dataset!$A$1:$Y$1,0),0)</f>
        <v>#REF!</v>
      </c>
      <c r="V333" t="e">
        <f>VLOOKUP($A333,dairy_dataset!$A$1:$Y$4326,MATCH(Filtered_Data!V$1,dairy_dataset!$A$1:$Y$1,0),0)</f>
        <v>#REF!</v>
      </c>
      <c r="W333" t="e">
        <f>VLOOKUP($A333,dairy_dataset!$A$1:$Y$4326,MATCH(Filtered_Data!W$1,dairy_dataset!$A$1:$Y$1,0),0)</f>
        <v>#REF!</v>
      </c>
      <c r="X333" t="e">
        <f>VLOOKUP($A333,dairy_dataset!$A$1:$Y$4326,MATCH(Filtered_Data!X$1,dairy_dataset!$A$1:$Y$1,0),0)</f>
        <v>#REF!</v>
      </c>
      <c r="Y333" t="e">
        <f>VLOOKUP($A333,dairy_dataset!$A$1:$Y$4326,MATCH(Filtered_Data!Y$1,dairy_dataset!$A$1:$Y$1,0),0)</f>
        <v>#REF!</v>
      </c>
    </row>
    <row r="334" spans="1:25" x14ac:dyDescent="0.3">
      <c r="A334" t="e">
        <f>#REF!&amp;"-"&amp;COUNTA(dairy_dataset!$J$2:J334)</f>
        <v>#REF!</v>
      </c>
      <c r="B334" t="e">
        <f>VLOOKUP($A334,dairy_dataset!$A$1:$Y$4326,MATCH(Filtered_Data!B$1,dairy_dataset!$A$1:$Y$1,0),0)</f>
        <v>#REF!</v>
      </c>
      <c r="C334" t="e">
        <f>VLOOKUP($A334,dairy_dataset!$A$1:$Y$4326,MATCH(Filtered_Data!C$1,dairy_dataset!$A$1:$Y$1,0),0)</f>
        <v>#REF!</v>
      </c>
      <c r="D334" t="e">
        <f>VLOOKUP($A334,dairy_dataset!$A$1:$Y$4326,MATCH(Filtered_Data!D$1,dairy_dataset!$A$1:$Y$1,0),0)</f>
        <v>#REF!</v>
      </c>
      <c r="E334" t="e">
        <f>VLOOKUP($A334,dairy_dataset!$A$1:$Y$4326,MATCH(Filtered_Data!E$1,dairy_dataset!$A$1:$Y$1,0),0)</f>
        <v>#REF!</v>
      </c>
      <c r="F334" t="e">
        <f>VLOOKUP($A334,dairy_dataset!$A$1:$Y$4326,MATCH(Filtered_Data!F$1,dairy_dataset!$A$1:$Y$1,0),0)</f>
        <v>#REF!</v>
      </c>
      <c r="G334" t="e">
        <f>VLOOKUP($A334,dairy_dataset!$A$1:$Y$4326,MATCH(Filtered_Data!G$1,dairy_dataset!$A$1:$Y$1,0),0)</f>
        <v>#REF!</v>
      </c>
      <c r="H334" t="e">
        <f>VLOOKUP($A334,dairy_dataset!$A$1:$Y$4326,MATCH(Filtered_Data!H$1,dairy_dataset!$A$1:$Y$1,0),0)</f>
        <v>#REF!</v>
      </c>
      <c r="I334" t="e">
        <f>VLOOKUP($A334,dairy_dataset!$A$1:$Y$4326,MATCH(Filtered_Data!I$1,dairy_dataset!$A$1:$Y$1,0),0)</f>
        <v>#REF!</v>
      </c>
      <c r="J334" t="e">
        <f>VLOOKUP($A334,dairy_dataset!$A$1:$Y$4326,MATCH(Filtered_Data!J$1,dairy_dataset!$A$1:$Y$1,0),0)</f>
        <v>#REF!</v>
      </c>
      <c r="K334" t="e">
        <f>VLOOKUP($A334,dairy_dataset!$A$1:$Y$4326,MATCH(Filtered_Data!K$1,dairy_dataset!$A$1:$Y$1,0),0)</f>
        <v>#REF!</v>
      </c>
      <c r="L334" t="e">
        <f>VLOOKUP($A334,dairy_dataset!$A$1:$Y$4326,MATCH(Filtered_Data!L$1,dairy_dataset!$A$1:$Y$1,0),0)</f>
        <v>#REF!</v>
      </c>
      <c r="M334" t="e">
        <f>VLOOKUP($A334,dairy_dataset!$A$1:$Y$4326,MATCH(Filtered_Data!M$1,dairy_dataset!$A$1:$Y$1,0),0)</f>
        <v>#REF!</v>
      </c>
      <c r="N334" t="e">
        <f>VLOOKUP($A334,dairy_dataset!$A$1:$Y$4326,MATCH(Filtered_Data!N$1,dairy_dataset!$A$1:$Y$1,0),0)</f>
        <v>#REF!</v>
      </c>
      <c r="O334" t="e">
        <f>VLOOKUP($A334,dairy_dataset!$A$1:$Y$4326,MATCH(Filtered_Data!O$1,dairy_dataset!$A$1:$Y$1,0),0)</f>
        <v>#REF!</v>
      </c>
      <c r="P334" t="e">
        <f>VLOOKUP($A334,dairy_dataset!$A$1:$Y$4326,MATCH(Filtered_Data!P$1,dairy_dataset!$A$1:$Y$1,0),0)</f>
        <v>#REF!</v>
      </c>
      <c r="Q334" t="e">
        <f>VLOOKUP($A334,dairy_dataset!$A$1:$Y$4326,MATCH(Filtered_Data!Q$1,dairy_dataset!$A$1:$Y$1,0),0)</f>
        <v>#REF!</v>
      </c>
      <c r="R334" t="e">
        <f>VLOOKUP($A334,dairy_dataset!$A$1:$Y$4326,MATCH(Filtered_Data!R$1,dairy_dataset!$A$1:$Y$1,0),0)</f>
        <v>#REF!</v>
      </c>
      <c r="S334" t="e">
        <f>VLOOKUP($A334,dairy_dataset!$A$1:$Y$4326,MATCH(Filtered_Data!S$1,dairy_dataset!$A$1:$Y$1,0),0)</f>
        <v>#REF!</v>
      </c>
      <c r="T334" t="e">
        <f>VLOOKUP($A334,dairy_dataset!$A$1:$Y$4326,MATCH(Filtered_Data!T$1,dairy_dataset!$A$1:$Y$1,0),0)</f>
        <v>#REF!</v>
      </c>
      <c r="U334" t="e">
        <f>VLOOKUP($A334,dairy_dataset!$A$1:$Y$4326,MATCH(Filtered_Data!U$1,dairy_dataset!$A$1:$Y$1,0),0)</f>
        <v>#REF!</v>
      </c>
      <c r="V334" t="e">
        <f>VLOOKUP($A334,dairy_dataset!$A$1:$Y$4326,MATCH(Filtered_Data!V$1,dairy_dataset!$A$1:$Y$1,0),0)</f>
        <v>#REF!</v>
      </c>
      <c r="W334" t="e">
        <f>VLOOKUP($A334,dairy_dataset!$A$1:$Y$4326,MATCH(Filtered_Data!W$1,dairy_dataset!$A$1:$Y$1,0),0)</f>
        <v>#REF!</v>
      </c>
      <c r="X334" t="e">
        <f>VLOOKUP($A334,dairy_dataset!$A$1:$Y$4326,MATCH(Filtered_Data!X$1,dairy_dataset!$A$1:$Y$1,0),0)</f>
        <v>#REF!</v>
      </c>
      <c r="Y334" t="e">
        <f>VLOOKUP($A334,dairy_dataset!$A$1:$Y$4326,MATCH(Filtered_Data!Y$1,dairy_dataset!$A$1:$Y$1,0),0)</f>
        <v>#REF!</v>
      </c>
    </row>
    <row r="335" spans="1:25" x14ac:dyDescent="0.3">
      <c r="A335" t="e">
        <f>#REF!&amp;"-"&amp;COUNTA(dairy_dataset!$J$2:J335)</f>
        <v>#REF!</v>
      </c>
      <c r="B335" t="e">
        <f>VLOOKUP($A335,dairy_dataset!$A$1:$Y$4326,MATCH(Filtered_Data!B$1,dairy_dataset!$A$1:$Y$1,0),0)</f>
        <v>#REF!</v>
      </c>
      <c r="C335" t="e">
        <f>VLOOKUP($A335,dairy_dataset!$A$1:$Y$4326,MATCH(Filtered_Data!C$1,dairy_dataset!$A$1:$Y$1,0),0)</f>
        <v>#REF!</v>
      </c>
      <c r="D335" t="e">
        <f>VLOOKUP($A335,dairy_dataset!$A$1:$Y$4326,MATCH(Filtered_Data!D$1,dairy_dataset!$A$1:$Y$1,0),0)</f>
        <v>#REF!</v>
      </c>
      <c r="E335" t="e">
        <f>VLOOKUP($A335,dairy_dataset!$A$1:$Y$4326,MATCH(Filtered_Data!E$1,dairy_dataset!$A$1:$Y$1,0),0)</f>
        <v>#REF!</v>
      </c>
      <c r="F335" t="e">
        <f>VLOOKUP($A335,dairy_dataset!$A$1:$Y$4326,MATCH(Filtered_Data!F$1,dairy_dataset!$A$1:$Y$1,0),0)</f>
        <v>#REF!</v>
      </c>
      <c r="G335" t="e">
        <f>VLOOKUP($A335,dairy_dataset!$A$1:$Y$4326,MATCH(Filtered_Data!G$1,dairy_dataset!$A$1:$Y$1,0),0)</f>
        <v>#REF!</v>
      </c>
      <c r="H335" t="e">
        <f>VLOOKUP($A335,dairy_dataset!$A$1:$Y$4326,MATCH(Filtered_Data!H$1,dairy_dataset!$A$1:$Y$1,0),0)</f>
        <v>#REF!</v>
      </c>
      <c r="I335" t="e">
        <f>VLOOKUP($A335,dairy_dataset!$A$1:$Y$4326,MATCH(Filtered_Data!I$1,dairy_dataset!$A$1:$Y$1,0),0)</f>
        <v>#REF!</v>
      </c>
      <c r="J335" t="e">
        <f>VLOOKUP($A335,dairy_dataset!$A$1:$Y$4326,MATCH(Filtered_Data!J$1,dairy_dataset!$A$1:$Y$1,0),0)</f>
        <v>#REF!</v>
      </c>
      <c r="K335" t="e">
        <f>VLOOKUP($A335,dairy_dataset!$A$1:$Y$4326,MATCH(Filtered_Data!K$1,dairy_dataset!$A$1:$Y$1,0),0)</f>
        <v>#REF!</v>
      </c>
      <c r="L335" t="e">
        <f>VLOOKUP($A335,dairy_dataset!$A$1:$Y$4326,MATCH(Filtered_Data!L$1,dairy_dataset!$A$1:$Y$1,0),0)</f>
        <v>#REF!</v>
      </c>
      <c r="M335" t="e">
        <f>VLOOKUP($A335,dairy_dataset!$A$1:$Y$4326,MATCH(Filtered_Data!M$1,dairy_dataset!$A$1:$Y$1,0),0)</f>
        <v>#REF!</v>
      </c>
      <c r="N335" t="e">
        <f>VLOOKUP($A335,dairy_dataset!$A$1:$Y$4326,MATCH(Filtered_Data!N$1,dairy_dataset!$A$1:$Y$1,0),0)</f>
        <v>#REF!</v>
      </c>
      <c r="O335" t="e">
        <f>VLOOKUP($A335,dairy_dataset!$A$1:$Y$4326,MATCH(Filtered_Data!O$1,dairy_dataset!$A$1:$Y$1,0),0)</f>
        <v>#REF!</v>
      </c>
      <c r="P335" t="e">
        <f>VLOOKUP($A335,dairy_dataset!$A$1:$Y$4326,MATCH(Filtered_Data!P$1,dairy_dataset!$A$1:$Y$1,0),0)</f>
        <v>#REF!</v>
      </c>
      <c r="Q335" t="e">
        <f>VLOOKUP($A335,dairy_dataset!$A$1:$Y$4326,MATCH(Filtered_Data!Q$1,dairy_dataset!$A$1:$Y$1,0),0)</f>
        <v>#REF!</v>
      </c>
      <c r="R335" t="e">
        <f>VLOOKUP($A335,dairy_dataset!$A$1:$Y$4326,MATCH(Filtered_Data!R$1,dairy_dataset!$A$1:$Y$1,0),0)</f>
        <v>#REF!</v>
      </c>
      <c r="S335" t="e">
        <f>VLOOKUP($A335,dairy_dataset!$A$1:$Y$4326,MATCH(Filtered_Data!S$1,dairy_dataset!$A$1:$Y$1,0),0)</f>
        <v>#REF!</v>
      </c>
      <c r="T335" t="e">
        <f>VLOOKUP($A335,dairy_dataset!$A$1:$Y$4326,MATCH(Filtered_Data!T$1,dairy_dataset!$A$1:$Y$1,0),0)</f>
        <v>#REF!</v>
      </c>
      <c r="U335" t="e">
        <f>VLOOKUP($A335,dairy_dataset!$A$1:$Y$4326,MATCH(Filtered_Data!U$1,dairy_dataset!$A$1:$Y$1,0),0)</f>
        <v>#REF!</v>
      </c>
      <c r="V335" t="e">
        <f>VLOOKUP($A335,dairy_dataset!$A$1:$Y$4326,MATCH(Filtered_Data!V$1,dairy_dataset!$A$1:$Y$1,0),0)</f>
        <v>#REF!</v>
      </c>
      <c r="W335" t="e">
        <f>VLOOKUP($A335,dairy_dataset!$A$1:$Y$4326,MATCH(Filtered_Data!W$1,dairy_dataset!$A$1:$Y$1,0),0)</f>
        <v>#REF!</v>
      </c>
      <c r="X335" t="e">
        <f>VLOOKUP($A335,dairy_dataset!$A$1:$Y$4326,MATCH(Filtered_Data!X$1,dairy_dataset!$A$1:$Y$1,0),0)</f>
        <v>#REF!</v>
      </c>
      <c r="Y335" t="e">
        <f>VLOOKUP($A335,dairy_dataset!$A$1:$Y$4326,MATCH(Filtered_Data!Y$1,dairy_dataset!$A$1:$Y$1,0),0)</f>
        <v>#REF!</v>
      </c>
    </row>
    <row r="336" spans="1:25" x14ac:dyDescent="0.3">
      <c r="A336" t="e">
        <f>#REF!&amp;"-"&amp;COUNTA(dairy_dataset!$J$2:J336)</f>
        <v>#REF!</v>
      </c>
      <c r="B336" t="e">
        <f>VLOOKUP($A336,dairy_dataset!$A$1:$Y$4326,MATCH(Filtered_Data!B$1,dairy_dataset!$A$1:$Y$1,0),0)</f>
        <v>#REF!</v>
      </c>
      <c r="C336" t="e">
        <f>VLOOKUP($A336,dairy_dataset!$A$1:$Y$4326,MATCH(Filtered_Data!C$1,dairy_dataset!$A$1:$Y$1,0),0)</f>
        <v>#REF!</v>
      </c>
      <c r="D336" t="e">
        <f>VLOOKUP($A336,dairy_dataset!$A$1:$Y$4326,MATCH(Filtered_Data!D$1,dairy_dataset!$A$1:$Y$1,0),0)</f>
        <v>#REF!</v>
      </c>
      <c r="E336" t="e">
        <f>VLOOKUP($A336,dairy_dataset!$A$1:$Y$4326,MATCH(Filtered_Data!E$1,dairy_dataset!$A$1:$Y$1,0),0)</f>
        <v>#REF!</v>
      </c>
      <c r="F336" t="e">
        <f>VLOOKUP($A336,dairy_dataset!$A$1:$Y$4326,MATCH(Filtered_Data!F$1,dairy_dataset!$A$1:$Y$1,0),0)</f>
        <v>#REF!</v>
      </c>
      <c r="G336" t="e">
        <f>VLOOKUP($A336,dairy_dataset!$A$1:$Y$4326,MATCH(Filtered_Data!G$1,dairy_dataset!$A$1:$Y$1,0),0)</f>
        <v>#REF!</v>
      </c>
      <c r="H336" t="e">
        <f>VLOOKUP($A336,dairy_dataset!$A$1:$Y$4326,MATCH(Filtered_Data!H$1,dairy_dataset!$A$1:$Y$1,0),0)</f>
        <v>#REF!</v>
      </c>
      <c r="I336" t="e">
        <f>VLOOKUP($A336,dairy_dataset!$A$1:$Y$4326,MATCH(Filtered_Data!I$1,dairy_dataset!$A$1:$Y$1,0),0)</f>
        <v>#REF!</v>
      </c>
      <c r="J336" t="e">
        <f>VLOOKUP($A336,dairy_dataset!$A$1:$Y$4326,MATCH(Filtered_Data!J$1,dairy_dataset!$A$1:$Y$1,0),0)</f>
        <v>#REF!</v>
      </c>
      <c r="K336" t="e">
        <f>VLOOKUP($A336,dairy_dataset!$A$1:$Y$4326,MATCH(Filtered_Data!K$1,dairy_dataset!$A$1:$Y$1,0),0)</f>
        <v>#REF!</v>
      </c>
      <c r="L336" t="e">
        <f>VLOOKUP($A336,dairy_dataset!$A$1:$Y$4326,MATCH(Filtered_Data!L$1,dairy_dataset!$A$1:$Y$1,0),0)</f>
        <v>#REF!</v>
      </c>
      <c r="M336" t="e">
        <f>VLOOKUP($A336,dairy_dataset!$A$1:$Y$4326,MATCH(Filtered_Data!M$1,dairy_dataset!$A$1:$Y$1,0),0)</f>
        <v>#REF!</v>
      </c>
      <c r="N336" t="e">
        <f>VLOOKUP($A336,dairy_dataset!$A$1:$Y$4326,MATCH(Filtered_Data!N$1,dairy_dataset!$A$1:$Y$1,0),0)</f>
        <v>#REF!</v>
      </c>
      <c r="O336" t="e">
        <f>VLOOKUP($A336,dairy_dataset!$A$1:$Y$4326,MATCH(Filtered_Data!O$1,dairy_dataset!$A$1:$Y$1,0),0)</f>
        <v>#REF!</v>
      </c>
      <c r="P336" t="e">
        <f>VLOOKUP($A336,dairy_dataset!$A$1:$Y$4326,MATCH(Filtered_Data!P$1,dairy_dataset!$A$1:$Y$1,0),0)</f>
        <v>#REF!</v>
      </c>
      <c r="Q336" t="e">
        <f>VLOOKUP($A336,dairy_dataset!$A$1:$Y$4326,MATCH(Filtered_Data!Q$1,dairy_dataset!$A$1:$Y$1,0),0)</f>
        <v>#REF!</v>
      </c>
      <c r="R336" t="e">
        <f>VLOOKUP($A336,dairy_dataset!$A$1:$Y$4326,MATCH(Filtered_Data!R$1,dairy_dataset!$A$1:$Y$1,0),0)</f>
        <v>#REF!</v>
      </c>
      <c r="S336" t="e">
        <f>VLOOKUP($A336,dairy_dataset!$A$1:$Y$4326,MATCH(Filtered_Data!S$1,dairy_dataset!$A$1:$Y$1,0),0)</f>
        <v>#REF!</v>
      </c>
      <c r="T336" t="e">
        <f>VLOOKUP($A336,dairy_dataset!$A$1:$Y$4326,MATCH(Filtered_Data!T$1,dairy_dataset!$A$1:$Y$1,0),0)</f>
        <v>#REF!</v>
      </c>
      <c r="U336" t="e">
        <f>VLOOKUP($A336,dairy_dataset!$A$1:$Y$4326,MATCH(Filtered_Data!U$1,dairy_dataset!$A$1:$Y$1,0),0)</f>
        <v>#REF!</v>
      </c>
      <c r="V336" t="e">
        <f>VLOOKUP($A336,dairy_dataset!$A$1:$Y$4326,MATCH(Filtered_Data!V$1,dairy_dataset!$A$1:$Y$1,0),0)</f>
        <v>#REF!</v>
      </c>
      <c r="W336" t="e">
        <f>VLOOKUP($A336,dairy_dataset!$A$1:$Y$4326,MATCH(Filtered_Data!W$1,dairy_dataset!$A$1:$Y$1,0),0)</f>
        <v>#REF!</v>
      </c>
      <c r="X336" t="e">
        <f>VLOOKUP($A336,dairy_dataset!$A$1:$Y$4326,MATCH(Filtered_Data!X$1,dairy_dataset!$A$1:$Y$1,0),0)</f>
        <v>#REF!</v>
      </c>
      <c r="Y336" t="e">
        <f>VLOOKUP($A336,dairy_dataset!$A$1:$Y$4326,MATCH(Filtered_Data!Y$1,dairy_dataset!$A$1:$Y$1,0),0)</f>
        <v>#REF!</v>
      </c>
    </row>
    <row r="337" spans="1:25" x14ac:dyDescent="0.3">
      <c r="A337" t="e">
        <f>#REF!&amp;"-"&amp;COUNTA(dairy_dataset!$J$2:J337)</f>
        <v>#REF!</v>
      </c>
      <c r="B337" t="e">
        <f>VLOOKUP($A337,dairy_dataset!$A$1:$Y$4326,MATCH(Filtered_Data!B$1,dairy_dataset!$A$1:$Y$1,0),0)</f>
        <v>#REF!</v>
      </c>
      <c r="C337" t="e">
        <f>VLOOKUP($A337,dairy_dataset!$A$1:$Y$4326,MATCH(Filtered_Data!C$1,dairy_dataset!$A$1:$Y$1,0),0)</f>
        <v>#REF!</v>
      </c>
      <c r="D337" t="e">
        <f>VLOOKUP($A337,dairy_dataset!$A$1:$Y$4326,MATCH(Filtered_Data!D$1,dairy_dataset!$A$1:$Y$1,0),0)</f>
        <v>#REF!</v>
      </c>
      <c r="E337" t="e">
        <f>VLOOKUP($A337,dairy_dataset!$A$1:$Y$4326,MATCH(Filtered_Data!E$1,dairy_dataset!$A$1:$Y$1,0),0)</f>
        <v>#REF!</v>
      </c>
      <c r="F337" t="e">
        <f>VLOOKUP($A337,dairy_dataset!$A$1:$Y$4326,MATCH(Filtered_Data!F$1,dairy_dataset!$A$1:$Y$1,0),0)</f>
        <v>#REF!</v>
      </c>
      <c r="G337" t="e">
        <f>VLOOKUP($A337,dairy_dataset!$A$1:$Y$4326,MATCH(Filtered_Data!G$1,dairy_dataset!$A$1:$Y$1,0),0)</f>
        <v>#REF!</v>
      </c>
      <c r="H337" t="e">
        <f>VLOOKUP($A337,dairy_dataset!$A$1:$Y$4326,MATCH(Filtered_Data!H$1,dairy_dataset!$A$1:$Y$1,0),0)</f>
        <v>#REF!</v>
      </c>
      <c r="I337" t="e">
        <f>VLOOKUP($A337,dairy_dataset!$A$1:$Y$4326,MATCH(Filtered_Data!I$1,dairy_dataset!$A$1:$Y$1,0),0)</f>
        <v>#REF!</v>
      </c>
      <c r="J337" t="e">
        <f>VLOOKUP($A337,dairy_dataset!$A$1:$Y$4326,MATCH(Filtered_Data!J$1,dairy_dataset!$A$1:$Y$1,0),0)</f>
        <v>#REF!</v>
      </c>
      <c r="K337" t="e">
        <f>VLOOKUP($A337,dairy_dataset!$A$1:$Y$4326,MATCH(Filtered_Data!K$1,dairy_dataset!$A$1:$Y$1,0),0)</f>
        <v>#REF!</v>
      </c>
      <c r="L337" t="e">
        <f>VLOOKUP($A337,dairy_dataset!$A$1:$Y$4326,MATCH(Filtered_Data!L$1,dairy_dataset!$A$1:$Y$1,0),0)</f>
        <v>#REF!</v>
      </c>
      <c r="M337" t="e">
        <f>VLOOKUP($A337,dairy_dataset!$A$1:$Y$4326,MATCH(Filtered_Data!M$1,dairy_dataset!$A$1:$Y$1,0),0)</f>
        <v>#REF!</v>
      </c>
      <c r="N337" t="e">
        <f>VLOOKUP($A337,dairy_dataset!$A$1:$Y$4326,MATCH(Filtered_Data!N$1,dairy_dataset!$A$1:$Y$1,0),0)</f>
        <v>#REF!</v>
      </c>
      <c r="O337" t="e">
        <f>VLOOKUP($A337,dairy_dataset!$A$1:$Y$4326,MATCH(Filtered_Data!O$1,dairy_dataset!$A$1:$Y$1,0),0)</f>
        <v>#REF!</v>
      </c>
      <c r="P337" t="e">
        <f>VLOOKUP($A337,dairy_dataset!$A$1:$Y$4326,MATCH(Filtered_Data!P$1,dairy_dataset!$A$1:$Y$1,0),0)</f>
        <v>#REF!</v>
      </c>
      <c r="Q337" t="e">
        <f>VLOOKUP($A337,dairy_dataset!$A$1:$Y$4326,MATCH(Filtered_Data!Q$1,dairy_dataset!$A$1:$Y$1,0),0)</f>
        <v>#REF!</v>
      </c>
      <c r="R337" t="e">
        <f>VLOOKUP($A337,dairy_dataset!$A$1:$Y$4326,MATCH(Filtered_Data!R$1,dairy_dataset!$A$1:$Y$1,0),0)</f>
        <v>#REF!</v>
      </c>
      <c r="S337" t="e">
        <f>VLOOKUP($A337,dairy_dataset!$A$1:$Y$4326,MATCH(Filtered_Data!S$1,dairy_dataset!$A$1:$Y$1,0),0)</f>
        <v>#REF!</v>
      </c>
      <c r="T337" t="e">
        <f>VLOOKUP($A337,dairy_dataset!$A$1:$Y$4326,MATCH(Filtered_Data!T$1,dairy_dataset!$A$1:$Y$1,0),0)</f>
        <v>#REF!</v>
      </c>
      <c r="U337" t="e">
        <f>VLOOKUP($A337,dairy_dataset!$A$1:$Y$4326,MATCH(Filtered_Data!U$1,dairy_dataset!$A$1:$Y$1,0),0)</f>
        <v>#REF!</v>
      </c>
      <c r="V337" t="e">
        <f>VLOOKUP($A337,dairy_dataset!$A$1:$Y$4326,MATCH(Filtered_Data!V$1,dairy_dataset!$A$1:$Y$1,0),0)</f>
        <v>#REF!</v>
      </c>
      <c r="W337" t="e">
        <f>VLOOKUP($A337,dairy_dataset!$A$1:$Y$4326,MATCH(Filtered_Data!W$1,dairy_dataset!$A$1:$Y$1,0),0)</f>
        <v>#REF!</v>
      </c>
      <c r="X337" t="e">
        <f>VLOOKUP($A337,dairy_dataset!$A$1:$Y$4326,MATCH(Filtered_Data!X$1,dairy_dataset!$A$1:$Y$1,0),0)</f>
        <v>#REF!</v>
      </c>
      <c r="Y337" t="e">
        <f>VLOOKUP($A337,dairy_dataset!$A$1:$Y$4326,MATCH(Filtered_Data!Y$1,dairy_dataset!$A$1:$Y$1,0),0)</f>
        <v>#REF!</v>
      </c>
    </row>
    <row r="338" spans="1:25" x14ac:dyDescent="0.3">
      <c r="A338" t="e">
        <f>#REF!&amp;"-"&amp;COUNTA(dairy_dataset!$J$2:J338)</f>
        <v>#REF!</v>
      </c>
      <c r="B338" t="e">
        <f>VLOOKUP($A338,dairy_dataset!$A$1:$Y$4326,MATCH(Filtered_Data!B$1,dairy_dataset!$A$1:$Y$1,0),0)</f>
        <v>#REF!</v>
      </c>
      <c r="C338" t="e">
        <f>VLOOKUP($A338,dairy_dataset!$A$1:$Y$4326,MATCH(Filtered_Data!C$1,dairy_dataset!$A$1:$Y$1,0),0)</f>
        <v>#REF!</v>
      </c>
      <c r="D338" t="e">
        <f>VLOOKUP($A338,dairy_dataset!$A$1:$Y$4326,MATCH(Filtered_Data!D$1,dairy_dataset!$A$1:$Y$1,0),0)</f>
        <v>#REF!</v>
      </c>
      <c r="E338" t="e">
        <f>VLOOKUP($A338,dairy_dataset!$A$1:$Y$4326,MATCH(Filtered_Data!E$1,dairy_dataset!$A$1:$Y$1,0),0)</f>
        <v>#REF!</v>
      </c>
      <c r="F338" t="e">
        <f>VLOOKUP($A338,dairy_dataset!$A$1:$Y$4326,MATCH(Filtered_Data!F$1,dairy_dataset!$A$1:$Y$1,0),0)</f>
        <v>#REF!</v>
      </c>
      <c r="G338" t="e">
        <f>VLOOKUP($A338,dairy_dataset!$A$1:$Y$4326,MATCH(Filtered_Data!G$1,dairy_dataset!$A$1:$Y$1,0),0)</f>
        <v>#REF!</v>
      </c>
      <c r="H338" t="e">
        <f>VLOOKUP($A338,dairy_dataset!$A$1:$Y$4326,MATCH(Filtered_Data!H$1,dairy_dataset!$A$1:$Y$1,0),0)</f>
        <v>#REF!</v>
      </c>
      <c r="I338" t="e">
        <f>VLOOKUP($A338,dairy_dataset!$A$1:$Y$4326,MATCH(Filtered_Data!I$1,dairy_dataset!$A$1:$Y$1,0),0)</f>
        <v>#REF!</v>
      </c>
      <c r="J338" t="e">
        <f>VLOOKUP($A338,dairy_dataset!$A$1:$Y$4326,MATCH(Filtered_Data!J$1,dairy_dataset!$A$1:$Y$1,0),0)</f>
        <v>#REF!</v>
      </c>
      <c r="K338" t="e">
        <f>VLOOKUP($A338,dairy_dataset!$A$1:$Y$4326,MATCH(Filtered_Data!K$1,dairy_dataset!$A$1:$Y$1,0),0)</f>
        <v>#REF!</v>
      </c>
      <c r="L338" t="e">
        <f>VLOOKUP($A338,dairy_dataset!$A$1:$Y$4326,MATCH(Filtered_Data!L$1,dairy_dataset!$A$1:$Y$1,0),0)</f>
        <v>#REF!</v>
      </c>
      <c r="M338" t="e">
        <f>VLOOKUP($A338,dairy_dataset!$A$1:$Y$4326,MATCH(Filtered_Data!M$1,dairy_dataset!$A$1:$Y$1,0),0)</f>
        <v>#REF!</v>
      </c>
      <c r="N338" t="e">
        <f>VLOOKUP($A338,dairy_dataset!$A$1:$Y$4326,MATCH(Filtered_Data!N$1,dairy_dataset!$A$1:$Y$1,0),0)</f>
        <v>#REF!</v>
      </c>
      <c r="O338" t="e">
        <f>VLOOKUP($A338,dairy_dataset!$A$1:$Y$4326,MATCH(Filtered_Data!O$1,dairy_dataset!$A$1:$Y$1,0),0)</f>
        <v>#REF!</v>
      </c>
      <c r="P338" t="e">
        <f>VLOOKUP($A338,dairy_dataset!$A$1:$Y$4326,MATCH(Filtered_Data!P$1,dairy_dataset!$A$1:$Y$1,0),0)</f>
        <v>#REF!</v>
      </c>
      <c r="Q338" t="e">
        <f>VLOOKUP($A338,dairy_dataset!$A$1:$Y$4326,MATCH(Filtered_Data!Q$1,dairy_dataset!$A$1:$Y$1,0),0)</f>
        <v>#REF!</v>
      </c>
      <c r="R338" t="e">
        <f>VLOOKUP($A338,dairy_dataset!$A$1:$Y$4326,MATCH(Filtered_Data!R$1,dairy_dataset!$A$1:$Y$1,0),0)</f>
        <v>#REF!</v>
      </c>
      <c r="S338" t="e">
        <f>VLOOKUP($A338,dairy_dataset!$A$1:$Y$4326,MATCH(Filtered_Data!S$1,dairy_dataset!$A$1:$Y$1,0),0)</f>
        <v>#REF!</v>
      </c>
      <c r="T338" t="e">
        <f>VLOOKUP($A338,dairy_dataset!$A$1:$Y$4326,MATCH(Filtered_Data!T$1,dairy_dataset!$A$1:$Y$1,0),0)</f>
        <v>#REF!</v>
      </c>
      <c r="U338" t="e">
        <f>VLOOKUP($A338,dairy_dataset!$A$1:$Y$4326,MATCH(Filtered_Data!U$1,dairy_dataset!$A$1:$Y$1,0),0)</f>
        <v>#REF!</v>
      </c>
      <c r="V338" t="e">
        <f>VLOOKUP($A338,dairy_dataset!$A$1:$Y$4326,MATCH(Filtered_Data!V$1,dairy_dataset!$A$1:$Y$1,0),0)</f>
        <v>#REF!</v>
      </c>
      <c r="W338" t="e">
        <f>VLOOKUP($A338,dairy_dataset!$A$1:$Y$4326,MATCH(Filtered_Data!W$1,dairy_dataset!$A$1:$Y$1,0),0)</f>
        <v>#REF!</v>
      </c>
      <c r="X338" t="e">
        <f>VLOOKUP($A338,dairy_dataset!$A$1:$Y$4326,MATCH(Filtered_Data!X$1,dairy_dataset!$A$1:$Y$1,0),0)</f>
        <v>#REF!</v>
      </c>
      <c r="Y338" t="e">
        <f>VLOOKUP($A338,dairy_dataset!$A$1:$Y$4326,MATCH(Filtered_Data!Y$1,dairy_dataset!$A$1:$Y$1,0),0)</f>
        <v>#REF!</v>
      </c>
    </row>
    <row r="339" spans="1:25" x14ac:dyDescent="0.3">
      <c r="A339" t="e">
        <f>#REF!&amp;"-"&amp;COUNTA(dairy_dataset!$J$2:J339)</f>
        <v>#REF!</v>
      </c>
      <c r="B339" t="e">
        <f>VLOOKUP($A339,dairy_dataset!$A$1:$Y$4326,MATCH(Filtered_Data!B$1,dairy_dataset!$A$1:$Y$1,0),0)</f>
        <v>#REF!</v>
      </c>
      <c r="C339" t="e">
        <f>VLOOKUP($A339,dairy_dataset!$A$1:$Y$4326,MATCH(Filtered_Data!C$1,dairy_dataset!$A$1:$Y$1,0),0)</f>
        <v>#REF!</v>
      </c>
      <c r="D339" t="e">
        <f>VLOOKUP($A339,dairy_dataset!$A$1:$Y$4326,MATCH(Filtered_Data!D$1,dairy_dataset!$A$1:$Y$1,0),0)</f>
        <v>#REF!</v>
      </c>
      <c r="E339" t="e">
        <f>VLOOKUP($A339,dairy_dataset!$A$1:$Y$4326,MATCH(Filtered_Data!E$1,dairy_dataset!$A$1:$Y$1,0),0)</f>
        <v>#REF!</v>
      </c>
      <c r="F339" t="e">
        <f>VLOOKUP($A339,dairy_dataset!$A$1:$Y$4326,MATCH(Filtered_Data!F$1,dairy_dataset!$A$1:$Y$1,0),0)</f>
        <v>#REF!</v>
      </c>
      <c r="G339" t="e">
        <f>VLOOKUP($A339,dairy_dataset!$A$1:$Y$4326,MATCH(Filtered_Data!G$1,dairy_dataset!$A$1:$Y$1,0),0)</f>
        <v>#REF!</v>
      </c>
      <c r="H339" t="e">
        <f>VLOOKUP($A339,dairy_dataset!$A$1:$Y$4326,MATCH(Filtered_Data!H$1,dairy_dataset!$A$1:$Y$1,0),0)</f>
        <v>#REF!</v>
      </c>
      <c r="I339" t="e">
        <f>VLOOKUP($A339,dairy_dataset!$A$1:$Y$4326,MATCH(Filtered_Data!I$1,dairy_dataset!$A$1:$Y$1,0),0)</f>
        <v>#REF!</v>
      </c>
      <c r="J339" t="e">
        <f>VLOOKUP($A339,dairy_dataset!$A$1:$Y$4326,MATCH(Filtered_Data!J$1,dairy_dataset!$A$1:$Y$1,0),0)</f>
        <v>#REF!</v>
      </c>
      <c r="K339" t="e">
        <f>VLOOKUP($A339,dairy_dataset!$A$1:$Y$4326,MATCH(Filtered_Data!K$1,dairy_dataset!$A$1:$Y$1,0),0)</f>
        <v>#REF!</v>
      </c>
      <c r="L339" t="e">
        <f>VLOOKUP($A339,dairy_dataset!$A$1:$Y$4326,MATCH(Filtered_Data!L$1,dairy_dataset!$A$1:$Y$1,0),0)</f>
        <v>#REF!</v>
      </c>
      <c r="M339" t="e">
        <f>VLOOKUP($A339,dairy_dataset!$A$1:$Y$4326,MATCH(Filtered_Data!M$1,dairy_dataset!$A$1:$Y$1,0),0)</f>
        <v>#REF!</v>
      </c>
      <c r="N339" t="e">
        <f>VLOOKUP($A339,dairy_dataset!$A$1:$Y$4326,MATCH(Filtered_Data!N$1,dairy_dataset!$A$1:$Y$1,0),0)</f>
        <v>#REF!</v>
      </c>
      <c r="O339" t="e">
        <f>VLOOKUP($A339,dairy_dataset!$A$1:$Y$4326,MATCH(Filtered_Data!O$1,dairy_dataset!$A$1:$Y$1,0),0)</f>
        <v>#REF!</v>
      </c>
      <c r="P339" t="e">
        <f>VLOOKUP($A339,dairy_dataset!$A$1:$Y$4326,MATCH(Filtered_Data!P$1,dairy_dataset!$A$1:$Y$1,0),0)</f>
        <v>#REF!</v>
      </c>
      <c r="Q339" t="e">
        <f>VLOOKUP($A339,dairy_dataset!$A$1:$Y$4326,MATCH(Filtered_Data!Q$1,dairy_dataset!$A$1:$Y$1,0),0)</f>
        <v>#REF!</v>
      </c>
      <c r="R339" t="e">
        <f>VLOOKUP($A339,dairy_dataset!$A$1:$Y$4326,MATCH(Filtered_Data!R$1,dairy_dataset!$A$1:$Y$1,0),0)</f>
        <v>#REF!</v>
      </c>
      <c r="S339" t="e">
        <f>VLOOKUP($A339,dairy_dataset!$A$1:$Y$4326,MATCH(Filtered_Data!S$1,dairy_dataset!$A$1:$Y$1,0),0)</f>
        <v>#REF!</v>
      </c>
      <c r="T339" t="e">
        <f>VLOOKUP($A339,dairy_dataset!$A$1:$Y$4326,MATCH(Filtered_Data!T$1,dairy_dataset!$A$1:$Y$1,0),0)</f>
        <v>#REF!</v>
      </c>
      <c r="U339" t="e">
        <f>VLOOKUP($A339,dairy_dataset!$A$1:$Y$4326,MATCH(Filtered_Data!U$1,dairy_dataset!$A$1:$Y$1,0),0)</f>
        <v>#REF!</v>
      </c>
      <c r="V339" t="e">
        <f>VLOOKUP($A339,dairy_dataset!$A$1:$Y$4326,MATCH(Filtered_Data!V$1,dairy_dataset!$A$1:$Y$1,0),0)</f>
        <v>#REF!</v>
      </c>
      <c r="W339" t="e">
        <f>VLOOKUP($A339,dairy_dataset!$A$1:$Y$4326,MATCH(Filtered_Data!W$1,dairy_dataset!$A$1:$Y$1,0),0)</f>
        <v>#REF!</v>
      </c>
      <c r="X339" t="e">
        <f>VLOOKUP($A339,dairy_dataset!$A$1:$Y$4326,MATCH(Filtered_Data!X$1,dairy_dataset!$A$1:$Y$1,0),0)</f>
        <v>#REF!</v>
      </c>
      <c r="Y339" t="e">
        <f>VLOOKUP($A339,dairy_dataset!$A$1:$Y$4326,MATCH(Filtered_Data!Y$1,dairy_dataset!$A$1:$Y$1,0),0)</f>
        <v>#REF!</v>
      </c>
    </row>
    <row r="340" spans="1:25" x14ac:dyDescent="0.3">
      <c r="A340" t="e">
        <f>#REF!&amp;"-"&amp;COUNTA(dairy_dataset!$J$2:J340)</f>
        <v>#REF!</v>
      </c>
      <c r="B340" t="e">
        <f>VLOOKUP($A340,dairy_dataset!$A$1:$Y$4326,MATCH(Filtered_Data!B$1,dairy_dataset!$A$1:$Y$1,0),0)</f>
        <v>#REF!</v>
      </c>
      <c r="C340" t="e">
        <f>VLOOKUP($A340,dairy_dataset!$A$1:$Y$4326,MATCH(Filtered_Data!C$1,dairy_dataset!$A$1:$Y$1,0),0)</f>
        <v>#REF!</v>
      </c>
      <c r="D340" t="e">
        <f>VLOOKUP($A340,dairy_dataset!$A$1:$Y$4326,MATCH(Filtered_Data!D$1,dairy_dataset!$A$1:$Y$1,0),0)</f>
        <v>#REF!</v>
      </c>
      <c r="E340" t="e">
        <f>VLOOKUP($A340,dairy_dataset!$A$1:$Y$4326,MATCH(Filtered_Data!E$1,dairy_dataset!$A$1:$Y$1,0),0)</f>
        <v>#REF!</v>
      </c>
      <c r="F340" t="e">
        <f>VLOOKUP($A340,dairy_dataset!$A$1:$Y$4326,MATCH(Filtered_Data!F$1,dairy_dataset!$A$1:$Y$1,0),0)</f>
        <v>#REF!</v>
      </c>
      <c r="G340" t="e">
        <f>VLOOKUP($A340,dairy_dataset!$A$1:$Y$4326,MATCH(Filtered_Data!G$1,dairy_dataset!$A$1:$Y$1,0),0)</f>
        <v>#REF!</v>
      </c>
      <c r="H340" t="e">
        <f>VLOOKUP($A340,dairy_dataset!$A$1:$Y$4326,MATCH(Filtered_Data!H$1,dairy_dataset!$A$1:$Y$1,0),0)</f>
        <v>#REF!</v>
      </c>
      <c r="I340" t="e">
        <f>VLOOKUP($A340,dairy_dataset!$A$1:$Y$4326,MATCH(Filtered_Data!I$1,dairy_dataset!$A$1:$Y$1,0),0)</f>
        <v>#REF!</v>
      </c>
      <c r="J340" t="e">
        <f>VLOOKUP($A340,dairy_dataset!$A$1:$Y$4326,MATCH(Filtered_Data!J$1,dairy_dataset!$A$1:$Y$1,0),0)</f>
        <v>#REF!</v>
      </c>
      <c r="K340" t="e">
        <f>VLOOKUP($A340,dairy_dataset!$A$1:$Y$4326,MATCH(Filtered_Data!K$1,dairy_dataset!$A$1:$Y$1,0),0)</f>
        <v>#REF!</v>
      </c>
      <c r="L340" t="e">
        <f>VLOOKUP($A340,dairy_dataset!$A$1:$Y$4326,MATCH(Filtered_Data!L$1,dairy_dataset!$A$1:$Y$1,0),0)</f>
        <v>#REF!</v>
      </c>
      <c r="M340" t="e">
        <f>VLOOKUP($A340,dairy_dataset!$A$1:$Y$4326,MATCH(Filtered_Data!M$1,dairy_dataset!$A$1:$Y$1,0),0)</f>
        <v>#REF!</v>
      </c>
      <c r="N340" t="e">
        <f>VLOOKUP($A340,dairy_dataset!$A$1:$Y$4326,MATCH(Filtered_Data!N$1,dairy_dataset!$A$1:$Y$1,0),0)</f>
        <v>#REF!</v>
      </c>
      <c r="O340" t="e">
        <f>VLOOKUP($A340,dairy_dataset!$A$1:$Y$4326,MATCH(Filtered_Data!O$1,dairy_dataset!$A$1:$Y$1,0),0)</f>
        <v>#REF!</v>
      </c>
      <c r="P340" t="e">
        <f>VLOOKUP($A340,dairy_dataset!$A$1:$Y$4326,MATCH(Filtered_Data!P$1,dairy_dataset!$A$1:$Y$1,0),0)</f>
        <v>#REF!</v>
      </c>
      <c r="Q340" t="e">
        <f>VLOOKUP($A340,dairy_dataset!$A$1:$Y$4326,MATCH(Filtered_Data!Q$1,dairy_dataset!$A$1:$Y$1,0),0)</f>
        <v>#REF!</v>
      </c>
      <c r="R340" t="e">
        <f>VLOOKUP($A340,dairy_dataset!$A$1:$Y$4326,MATCH(Filtered_Data!R$1,dairy_dataset!$A$1:$Y$1,0),0)</f>
        <v>#REF!</v>
      </c>
      <c r="S340" t="e">
        <f>VLOOKUP($A340,dairy_dataset!$A$1:$Y$4326,MATCH(Filtered_Data!S$1,dairy_dataset!$A$1:$Y$1,0),0)</f>
        <v>#REF!</v>
      </c>
      <c r="T340" t="e">
        <f>VLOOKUP($A340,dairy_dataset!$A$1:$Y$4326,MATCH(Filtered_Data!T$1,dairy_dataset!$A$1:$Y$1,0),0)</f>
        <v>#REF!</v>
      </c>
      <c r="U340" t="e">
        <f>VLOOKUP($A340,dairy_dataset!$A$1:$Y$4326,MATCH(Filtered_Data!U$1,dairy_dataset!$A$1:$Y$1,0),0)</f>
        <v>#REF!</v>
      </c>
      <c r="V340" t="e">
        <f>VLOOKUP($A340,dairy_dataset!$A$1:$Y$4326,MATCH(Filtered_Data!V$1,dairy_dataset!$A$1:$Y$1,0),0)</f>
        <v>#REF!</v>
      </c>
      <c r="W340" t="e">
        <f>VLOOKUP($A340,dairy_dataset!$A$1:$Y$4326,MATCH(Filtered_Data!W$1,dairy_dataset!$A$1:$Y$1,0),0)</f>
        <v>#REF!</v>
      </c>
      <c r="X340" t="e">
        <f>VLOOKUP($A340,dairy_dataset!$A$1:$Y$4326,MATCH(Filtered_Data!X$1,dairy_dataset!$A$1:$Y$1,0),0)</f>
        <v>#REF!</v>
      </c>
      <c r="Y340" t="e">
        <f>VLOOKUP($A340,dairy_dataset!$A$1:$Y$4326,MATCH(Filtered_Data!Y$1,dairy_dataset!$A$1:$Y$1,0),0)</f>
        <v>#REF!</v>
      </c>
    </row>
    <row r="341" spans="1:25" x14ac:dyDescent="0.3">
      <c r="A341" t="e">
        <f>#REF!&amp;"-"&amp;COUNTA(dairy_dataset!$J$2:J341)</f>
        <v>#REF!</v>
      </c>
      <c r="B341" t="e">
        <f>VLOOKUP($A341,dairy_dataset!$A$1:$Y$4326,MATCH(Filtered_Data!B$1,dairy_dataset!$A$1:$Y$1,0),0)</f>
        <v>#REF!</v>
      </c>
      <c r="C341" t="e">
        <f>VLOOKUP($A341,dairy_dataset!$A$1:$Y$4326,MATCH(Filtered_Data!C$1,dairy_dataset!$A$1:$Y$1,0),0)</f>
        <v>#REF!</v>
      </c>
      <c r="D341" t="e">
        <f>VLOOKUP($A341,dairy_dataset!$A$1:$Y$4326,MATCH(Filtered_Data!D$1,dairy_dataset!$A$1:$Y$1,0),0)</f>
        <v>#REF!</v>
      </c>
      <c r="E341" t="e">
        <f>VLOOKUP($A341,dairy_dataset!$A$1:$Y$4326,MATCH(Filtered_Data!E$1,dairy_dataset!$A$1:$Y$1,0),0)</f>
        <v>#REF!</v>
      </c>
      <c r="F341" t="e">
        <f>VLOOKUP($A341,dairy_dataset!$A$1:$Y$4326,MATCH(Filtered_Data!F$1,dairy_dataset!$A$1:$Y$1,0),0)</f>
        <v>#REF!</v>
      </c>
      <c r="G341" t="e">
        <f>VLOOKUP($A341,dairy_dataset!$A$1:$Y$4326,MATCH(Filtered_Data!G$1,dairy_dataset!$A$1:$Y$1,0),0)</f>
        <v>#REF!</v>
      </c>
      <c r="H341" t="e">
        <f>VLOOKUP($A341,dairy_dataset!$A$1:$Y$4326,MATCH(Filtered_Data!H$1,dairy_dataset!$A$1:$Y$1,0),0)</f>
        <v>#REF!</v>
      </c>
      <c r="I341" t="e">
        <f>VLOOKUP($A341,dairy_dataset!$A$1:$Y$4326,MATCH(Filtered_Data!I$1,dairy_dataset!$A$1:$Y$1,0),0)</f>
        <v>#REF!</v>
      </c>
      <c r="J341" t="e">
        <f>VLOOKUP($A341,dairy_dataset!$A$1:$Y$4326,MATCH(Filtered_Data!J$1,dairy_dataset!$A$1:$Y$1,0),0)</f>
        <v>#REF!</v>
      </c>
      <c r="K341" t="e">
        <f>VLOOKUP($A341,dairy_dataset!$A$1:$Y$4326,MATCH(Filtered_Data!K$1,dairy_dataset!$A$1:$Y$1,0),0)</f>
        <v>#REF!</v>
      </c>
      <c r="L341" t="e">
        <f>VLOOKUP($A341,dairy_dataset!$A$1:$Y$4326,MATCH(Filtered_Data!L$1,dairy_dataset!$A$1:$Y$1,0),0)</f>
        <v>#REF!</v>
      </c>
      <c r="M341" t="e">
        <f>VLOOKUP($A341,dairy_dataset!$A$1:$Y$4326,MATCH(Filtered_Data!M$1,dairy_dataset!$A$1:$Y$1,0),0)</f>
        <v>#REF!</v>
      </c>
      <c r="N341" t="e">
        <f>VLOOKUP($A341,dairy_dataset!$A$1:$Y$4326,MATCH(Filtered_Data!N$1,dairy_dataset!$A$1:$Y$1,0),0)</f>
        <v>#REF!</v>
      </c>
      <c r="O341" t="e">
        <f>VLOOKUP($A341,dairy_dataset!$A$1:$Y$4326,MATCH(Filtered_Data!O$1,dairy_dataset!$A$1:$Y$1,0),0)</f>
        <v>#REF!</v>
      </c>
      <c r="P341" t="e">
        <f>VLOOKUP($A341,dairy_dataset!$A$1:$Y$4326,MATCH(Filtered_Data!P$1,dairy_dataset!$A$1:$Y$1,0),0)</f>
        <v>#REF!</v>
      </c>
      <c r="Q341" t="e">
        <f>VLOOKUP($A341,dairy_dataset!$A$1:$Y$4326,MATCH(Filtered_Data!Q$1,dairy_dataset!$A$1:$Y$1,0),0)</f>
        <v>#REF!</v>
      </c>
      <c r="R341" t="e">
        <f>VLOOKUP($A341,dairy_dataset!$A$1:$Y$4326,MATCH(Filtered_Data!R$1,dairy_dataset!$A$1:$Y$1,0),0)</f>
        <v>#REF!</v>
      </c>
      <c r="S341" t="e">
        <f>VLOOKUP($A341,dairy_dataset!$A$1:$Y$4326,MATCH(Filtered_Data!S$1,dairy_dataset!$A$1:$Y$1,0),0)</f>
        <v>#REF!</v>
      </c>
      <c r="T341" t="e">
        <f>VLOOKUP($A341,dairy_dataset!$A$1:$Y$4326,MATCH(Filtered_Data!T$1,dairy_dataset!$A$1:$Y$1,0),0)</f>
        <v>#REF!</v>
      </c>
      <c r="U341" t="e">
        <f>VLOOKUP($A341,dairy_dataset!$A$1:$Y$4326,MATCH(Filtered_Data!U$1,dairy_dataset!$A$1:$Y$1,0),0)</f>
        <v>#REF!</v>
      </c>
      <c r="V341" t="e">
        <f>VLOOKUP($A341,dairy_dataset!$A$1:$Y$4326,MATCH(Filtered_Data!V$1,dairy_dataset!$A$1:$Y$1,0),0)</f>
        <v>#REF!</v>
      </c>
      <c r="W341" t="e">
        <f>VLOOKUP($A341,dairy_dataset!$A$1:$Y$4326,MATCH(Filtered_Data!W$1,dairy_dataset!$A$1:$Y$1,0),0)</f>
        <v>#REF!</v>
      </c>
      <c r="X341" t="e">
        <f>VLOOKUP($A341,dairy_dataset!$A$1:$Y$4326,MATCH(Filtered_Data!X$1,dairy_dataset!$A$1:$Y$1,0),0)</f>
        <v>#REF!</v>
      </c>
      <c r="Y341" t="e">
        <f>VLOOKUP($A341,dairy_dataset!$A$1:$Y$4326,MATCH(Filtered_Data!Y$1,dairy_dataset!$A$1:$Y$1,0),0)</f>
        <v>#REF!</v>
      </c>
    </row>
    <row r="342" spans="1:25" x14ac:dyDescent="0.3">
      <c r="A342" t="e">
        <f>#REF!&amp;"-"&amp;COUNTA(dairy_dataset!$J$2:J342)</f>
        <v>#REF!</v>
      </c>
      <c r="B342" t="e">
        <f>VLOOKUP($A342,dairy_dataset!$A$1:$Y$4326,MATCH(Filtered_Data!B$1,dairy_dataset!$A$1:$Y$1,0),0)</f>
        <v>#REF!</v>
      </c>
      <c r="C342" t="e">
        <f>VLOOKUP($A342,dairy_dataset!$A$1:$Y$4326,MATCH(Filtered_Data!C$1,dairy_dataset!$A$1:$Y$1,0),0)</f>
        <v>#REF!</v>
      </c>
      <c r="D342" t="e">
        <f>VLOOKUP($A342,dairy_dataset!$A$1:$Y$4326,MATCH(Filtered_Data!D$1,dairy_dataset!$A$1:$Y$1,0),0)</f>
        <v>#REF!</v>
      </c>
      <c r="E342" t="e">
        <f>VLOOKUP($A342,dairy_dataset!$A$1:$Y$4326,MATCH(Filtered_Data!E$1,dairy_dataset!$A$1:$Y$1,0),0)</f>
        <v>#REF!</v>
      </c>
      <c r="F342" t="e">
        <f>VLOOKUP($A342,dairy_dataset!$A$1:$Y$4326,MATCH(Filtered_Data!F$1,dairy_dataset!$A$1:$Y$1,0),0)</f>
        <v>#REF!</v>
      </c>
      <c r="G342" t="e">
        <f>VLOOKUP($A342,dairy_dataset!$A$1:$Y$4326,MATCH(Filtered_Data!G$1,dairy_dataset!$A$1:$Y$1,0),0)</f>
        <v>#REF!</v>
      </c>
      <c r="H342" t="e">
        <f>VLOOKUP($A342,dairy_dataset!$A$1:$Y$4326,MATCH(Filtered_Data!H$1,dairy_dataset!$A$1:$Y$1,0),0)</f>
        <v>#REF!</v>
      </c>
      <c r="I342" t="e">
        <f>VLOOKUP($A342,dairy_dataset!$A$1:$Y$4326,MATCH(Filtered_Data!I$1,dairy_dataset!$A$1:$Y$1,0),0)</f>
        <v>#REF!</v>
      </c>
      <c r="J342" t="e">
        <f>VLOOKUP($A342,dairy_dataset!$A$1:$Y$4326,MATCH(Filtered_Data!J$1,dairy_dataset!$A$1:$Y$1,0),0)</f>
        <v>#REF!</v>
      </c>
      <c r="K342" t="e">
        <f>VLOOKUP($A342,dairy_dataset!$A$1:$Y$4326,MATCH(Filtered_Data!K$1,dairy_dataset!$A$1:$Y$1,0),0)</f>
        <v>#REF!</v>
      </c>
      <c r="L342" t="e">
        <f>VLOOKUP($A342,dairy_dataset!$A$1:$Y$4326,MATCH(Filtered_Data!L$1,dairy_dataset!$A$1:$Y$1,0),0)</f>
        <v>#REF!</v>
      </c>
      <c r="M342" t="e">
        <f>VLOOKUP($A342,dairy_dataset!$A$1:$Y$4326,MATCH(Filtered_Data!M$1,dairy_dataset!$A$1:$Y$1,0),0)</f>
        <v>#REF!</v>
      </c>
      <c r="N342" t="e">
        <f>VLOOKUP($A342,dairy_dataset!$A$1:$Y$4326,MATCH(Filtered_Data!N$1,dairy_dataset!$A$1:$Y$1,0),0)</f>
        <v>#REF!</v>
      </c>
      <c r="O342" t="e">
        <f>VLOOKUP($A342,dairy_dataset!$A$1:$Y$4326,MATCH(Filtered_Data!O$1,dairy_dataset!$A$1:$Y$1,0),0)</f>
        <v>#REF!</v>
      </c>
      <c r="P342" t="e">
        <f>VLOOKUP($A342,dairy_dataset!$A$1:$Y$4326,MATCH(Filtered_Data!P$1,dairy_dataset!$A$1:$Y$1,0),0)</f>
        <v>#REF!</v>
      </c>
      <c r="Q342" t="e">
        <f>VLOOKUP($A342,dairy_dataset!$A$1:$Y$4326,MATCH(Filtered_Data!Q$1,dairy_dataset!$A$1:$Y$1,0),0)</f>
        <v>#REF!</v>
      </c>
      <c r="R342" t="e">
        <f>VLOOKUP($A342,dairy_dataset!$A$1:$Y$4326,MATCH(Filtered_Data!R$1,dairy_dataset!$A$1:$Y$1,0),0)</f>
        <v>#REF!</v>
      </c>
      <c r="S342" t="e">
        <f>VLOOKUP($A342,dairy_dataset!$A$1:$Y$4326,MATCH(Filtered_Data!S$1,dairy_dataset!$A$1:$Y$1,0),0)</f>
        <v>#REF!</v>
      </c>
      <c r="T342" t="e">
        <f>VLOOKUP($A342,dairy_dataset!$A$1:$Y$4326,MATCH(Filtered_Data!T$1,dairy_dataset!$A$1:$Y$1,0),0)</f>
        <v>#REF!</v>
      </c>
      <c r="U342" t="e">
        <f>VLOOKUP($A342,dairy_dataset!$A$1:$Y$4326,MATCH(Filtered_Data!U$1,dairy_dataset!$A$1:$Y$1,0),0)</f>
        <v>#REF!</v>
      </c>
      <c r="V342" t="e">
        <f>VLOOKUP($A342,dairy_dataset!$A$1:$Y$4326,MATCH(Filtered_Data!V$1,dairy_dataset!$A$1:$Y$1,0),0)</f>
        <v>#REF!</v>
      </c>
      <c r="W342" t="e">
        <f>VLOOKUP($A342,dairy_dataset!$A$1:$Y$4326,MATCH(Filtered_Data!W$1,dairy_dataset!$A$1:$Y$1,0),0)</f>
        <v>#REF!</v>
      </c>
      <c r="X342" t="e">
        <f>VLOOKUP($A342,dairy_dataset!$A$1:$Y$4326,MATCH(Filtered_Data!X$1,dairy_dataset!$A$1:$Y$1,0),0)</f>
        <v>#REF!</v>
      </c>
      <c r="Y342" t="e">
        <f>VLOOKUP($A342,dairy_dataset!$A$1:$Y$4326,MATCH(Filtered_Data!Y$1,dairy_dataset!$A$1:$Y$1,0),0)</f>
        <v>#REF!</v>
      </c>
    </row>
    <row r="343" spans="1:25" x14ac:dyDescent="0.3">
      <c r="A343" t="e">
        <f>#REF!&amp;"-"&amp;COUNTA(dairy_dataset!$J$2:J343)</f>
        <v>#REF!</v>
      </c>
      <c r="B343" t="e">
        <f>VLOOKUP($A343,dairy_dataset!$A$1:$Y$4326,MATCH(Filtered_Data!B$1,dairy_dataset!$A$1:$Y$1,0),0)</f>
        <v>#REF!</v>
      </c>
      <c r="C343" t="e">
        <f>VLOOKUP($A343,dairy_dataset!$A$1:$Y$4326,MATCH(Filtered_Data!C$1,dairy_dataset!$A$1:$Y$1,0),0)</f>
        <v>#REF!</v>
      </c>
      <c r="D343" t="e">
        <f>VLOOKUP($A343,dairy_dataset!$A$1:$Y$4326,MATCH(Filtered_Data!D$1,dairy_dataset!$A$1:$Y$1,0),0)</f>
        <v>#REF!</v>
      </c>
      <c r="E343" t="e">
        <f>VLOOKUP($A343,dairy_dataset!$A$1:$Y$4326,MATCH(Filtered_Data!E$1,dairy_dataset!$A$1:$Y$1,0),0)</f>
        <v>#REF!</v>
      </c>
      <c r="F343" t="e">
        <f>VLOOKUP($A343,dairy_dataset!$A$1:$Y$4326,MATCH(Filtered_Data!F$1,dairy_dataset!$A$1:$Y$1,0),0)</f>
        <v>#REF!</v>
      </c>
      <c r="G343" t="e">
        <f>VLOOKUP($A343,dairy_dataset!$A$1:$Y$4326,MATCH(Filtered_Data!G$1,dairy_dataset!$A$1:$Y$1,0),0)</f>
        <v>#REF!</v>
      </c>
      <c r="H343" t="e">
        <f>VLOOKUP($A343,dairy_dataset!$A$1:$Y$4326,MATCH(Filtered_Data!H$1,dairy_dataset!$A$1:$Y$1,0),0)</f>
        <v>#REF!</v>
      </c>
      <c r="I343" t="e">
        <f>VLOOKUP($A343,dairy_dataset!$A$1:$Y$4326,MATCH(Filtered_Data!I$1,dairy_dataset!$A$1:$Y$1,0),0)</f>
        <v>#REF!</v>
      </c>
      <c r="J343" t="e">
        <f>VLOOKUP($A343,dairy_dataset!$A$1:$Y$4326,MATCH(Filtered_Data!J$1,dairy_dataset!$A$1:$Y$1,0),0)</f>
        <v>#REF!</v>
      </c>
      <c r="K343" t="e">
        <f>VLOOKUP($A343,dairy_dataset!$A$1:$Y$4326,MATCH(Filtered_Data!K$1,dairy_dataset!$A$1:$Y$1,0),0)</f>
        <v>#REF!</v>
      </c>
      <c r="L343" t="e">
        <f>VLOOKUP($A343,dairy_dataset!$A$1:$Y$4326,MATCH(Filtered_Data!L$1,dairy_dataset!$A$1:$Y$1,0),0)</f>
        <v>#REF!</v>
      </c>
      <c r="M343" t="e">
        <f>VLOOKUP($A343,dairy_dataset!$A$1:$Y$4326,MATCH(Filtered_Data!M$1,dairy_dataset!$A$1:$Y$1,0),0)</f>
        <v>#REF!</v>
      </c>
      <c r="N343" t="e">
        <f>VLOOKUP($A343,dairy_dataset!$A$1:$Y$4326,MATCH(Filtered_Data!N$1,dairy_dataset!$A$1:$Y$1,0),0)</f>
        <v>#REF!</v>
      </c>
      <c r="O343" t="e">
        <f>VLOOKUP($A343,dairy_dataset!$A$1:$Y$4326,MATCH(Filtered_Data!O$1,dairy_dataset!$A$1:$Y$1,0),0)</f>
        <v>#REF!</v>
      </c>
      <c r="P343" t="e">
        <f>VLOOKUP($A343,dairy_dataset!$A$1:$Y$4326,MATCH(Filtered_Data!P$1,dairy_dataset!$A$1:$Y$1,0),0)</f>
        <v>#REF!</v>
      </c>
      <c r="Q343" t="e">
        <f>VLOOKUP($A343,dairy_dataset!$A$1:$Y$4326,MATCH(Filtered_Data!Q$1,dairy_dataset!$A$1:$Y$1,0),0)</f>
        <v>#REF!</v>
      </c>
      <c r="R343" t="e">
        <f>VLOOKUP($A343,dairy_dataset!$A$1:$Y$4326,MATCH(Filtered_Data!R$1,dairy_dataset!$A$1:$Y$1,0),0)</f>
        <v>#REF!</v>
      </c>
      <c r="S343" t="e">
        <f>VLOOKUP($A343,dairy_dataset!$A$1:$Y$4326,MATCH(Filtered_Data!S$1,dairy_dataset!$A$1:$Y$1,0),0)</f>
        <v>#REF!</v>
      </c>
      <c r="T343" t="e">
        <f>VLOOKUP($A343,dairy_dataset!$A$1:$Y$4326,MATCH(Filtered_Data!T$1,dairy_dataset!$A$1:$Y$1,0),0)</f>
        <v>#REF!</v>
      </c>
      <c r="U343" t="e">
        <f>VLOOKUP($A343,dairy_dataset!$A$1:$Y$4326,MATCH(Filtered_Data!U$1,dairy_dataset!$A$1:$Y$1,0),0)</f>
        <v>#REF!</v>
      </c>
      <c r="V343" t="e">
        <f>VLOOKUP($A343,dairy_dataset!$A$1:$Y$4326,MATCH(Filtered_Data!V$1,dairy_dataset!$A$1:$Y$1,0),0)</f>
        <v>#REF!</v>
      </c>
      <c r="W343" t="e">
        <f>VLOOKUP($A343,dairy_dataset!$A$1:$Y$4326,MATCH(Filtered_Data!W$1,dairy_dataset!$A$1:$Y$1,0),0)</f>
        <v>#REF!</v>
      </c>
      <c r="X343" t="e">
        <f>VLOOKUP($A343,dairy_dataset!$A$1:$Y$4326,MATCH(Filtered_Data!X$1,dairy_dataset!$A$1:$Y$1,0),0)</f>
        <v>#REF!</v>
      </c>
      <c r="Y343" t="e">
        <f>VLOOKUP($A343,dairy_dataset!$A$1:$Y$4326,MATCH(Filtered_Data!Y$1,dairy_dataset!$A$1:$Y$1,0),0)</f>
        <v>#REF!</v>
      </c>
    </row>
    <row r="344" spans="1:25" x14ac:dyDescent="0.3">
      <c r="A344" t="e">
        <f>#REF!&amp;"-"&amp;COUNTA(dairy_dataset!$J$2:J344)</f>
        <v>#REF!</v>
      </c>
      <c r="B344" t="e">
        <f>VLOOKUP($A344,dairy_dataset!$A$1:$Y$4326,MATCH(Filtered_Data!B$1,dairy_dataset!$A$1:$Y$1,0),0)</f>
        <v>#REF!</v>
      </c>
      <c r="C344" t="e">
        <f>VLOOKUP($A344,dairy_dataset!$A$1:$Y$4326,MATCH(Filtered_Data!C$1,dairy_dataset!$A$1:$Y$1,0),0)</f>
        <v>#REF!</v>
      </c>
      <c r="D344" t="e">
        <f>VLOOKUP($A344,dairy_dataset!$A$1:$Y$4326,MATCH(Filtered_Data!D$1,dairy_dataset!$A$1:$Y$1,0),0)</f>
        <v>#REF!</v>
      </c>
      <c r="E344" t="e">
        <f>VLOOKUP($A344,dairy_dataset!$A$1:$Y$4326,MATCH(Filtered_Data!E$1,dairy_dataset!$A$1:$Y$1,0),0)</f>
        <v>#REF!</v>
      </c>
      <c r="F344" t="e">
        <f>VLOOKUP($A344,dairy_dataset!$A$1:$Y$4326,MATCH(Filtered_Data!F$1,dairy_dataset!$A$1:$Y$1,0),0)</f>
        <v>#REF!</v>
      </c>
      <c r="G344" t="e">
        <f>VLOOKUP($A344,dairy_dataset!$A$1:$Y$4326,MATCH(Filtered_Data!G$1,dairy_dataset!$A$1:$Y$1,0),0)</f>
        <v>#REF!</v>
      </c>
      <c r="H344" t="e">
        <f>VLOOKUP($A344,dairy_dataset!$A$1:$Y$4326,MATCH(Filtered_Data!H$1,dairy_dataset!$A$1:$Y$1,0),0)</f>
        <v>#REF!</v>
      </c>
      <c r="I344" t="e">
        <f>VLOOKUP($A344,dairy_dataset!$A$1:$Y$4326,MATCH(Filtered_Data!I$1,dairy_dataset!$A$1:$Y$1,0),0)</f>
        <v>#REF!</v>
      </c>
      <c r="J344" t="e">
        <f>VLOOKUP($A344,dairy_dataset!$A$1:$Y$4326,MATCH(Filtered_Data!J$1,dairy_dataset!$A$1:$Y$1,0),0)</f>
        <v>#REF!</v>
      </c>
      <c r="K344" t="e">
        <f>VLOOKUP($A344,dairy_dataset!$A$1:$Y$4326,MATCH(Filtered_Data!K$1,dairy_dataset!$A$1:$Y$1,0),0)</f>
        <v>#REF!</v>
      </c>
      <c r="L344" t="e">
        <f>VLOOKUP($A344,dairy_dataset!$A$1:$Y$4326,MATCH(Filtered_Data!L$1,dairy_dataset!$A$1:$Y$1,0),0)</f>
        <v>#REF!</v>
      </c>
      <c r="M344" t="e">
        <f>VLOOKUP($A344,dairy_dataset!$A$1:$Y$4326,MATCH(Filtered_Data!M$1,dairy_dataset!$A$1:$Y$1,0),0)</f>
        <v>#REF!</v>
      </c>
      <c r="N344" t="e">
        <f>VLOOKUP($A344,dairy_dataset!$A$1:$Y$4326,MATCH(Filtered_Data!N$1,dairy_dataset!$A$1:$Y$1,0),0)</f>
        <v>#REF!</v>
      </c>
      <c r="O344" t="e">
        <f>VLOOKUP($A344,dairy_dataset!$A$1:$Y$4326,MATCH(Filtered_Data!O$1,dairy_dataset!$A$1:$Y$1,0),0)</f>
        <v>#REF!</v>
      </c>
      <c r="P344" t="e">
        <f>VLOOKUP($A344,dairy_dataset!$A$1:$Y$4326,MATCH(Filtered_Data!P$1,dairy_dataset!$A$1:$Y$1,0),0)</f>
        <v>#REF!</v>
      </c>
      <c r="Q344" t="e">
        <f>VLOOKUP($A344,dairy_dataset!$A$1:$Y$4326,MATCH(Filtered_Data!Q$1,dairy_dataset!$A$1:$Y$1,0),0)</f>
        <v>#REF!</v>
      </c>
      <c r="R344" t="e">
        <f>VLOOKUP($A344,dairy_dataset!$A$1:$Y$4326,MATCH(Filtered_Data!R$1,dairy_dataset!$A$1:$Y$1,0),0)</f>
        <v>#REF!</v>
      </c>
      <c r="S344" t="e">
        <f>VLOOKUP($A344,dairy_dataset!$A$1:$Y$4326,MATCH(Filtered_Data!S$1,dairy_dataset!$A$1:$Y$1,0),0)</f>
        <v>#REF!</v>
      </c>
      <c r="T344" t="e">
        <f>VLOOKUP($A344,dairy_dataset!$A$1:$Y$4326,MATCH(Filtered_Data!T$1,dairy_dataset!$A$1:$Y$1,0),0)</f>
        <v>#REF!</v>
      </c>
      <c r="U344" t="e">
        <f>VLOOKUP($A344,dairy_dataset!$A$1:$Y$4326,MATCH(Filtered_Data!U$1,dairy_dataset!$A$1:$Y$1,0),0)</f>
        <v>#REF!</v>
      </c>
      <c r="V344" t="e">
        <f>VLOOKUP($A344,dairy_dataset!$A$1:$Y$4326,MATCH(Filtered_Data!V$1,dairy_dataset!$A$1:$Y$1,0),0)</f>
        <v>#REF!</v>
      </c>
      <c r="W344" t="e">
        <f>VLOOKUP($A344,dairy_dataset!$A$1:$Y$4326,MATCH(Filtered_Data!W$1,dairy_dataset!$A$1:$Y$1,0),0)</f>
        <v>#REF!</v>
      </c>
      <c r="X344" t="e">
        <f>VLOOKUP($A344,dairy_dataset!$A$1:$Y$4326,MATCH(Filtered_Data!X$1,dairy_dataset!$A$1:$Y$1,0),0)</f>
        <v>#REF!</v>
      </c>
      <c r="Y344" t="e">
        <f>VLOOKUP($A344,dairy_dataset!$A$1:$Y$4326,MATCH(Filtered_Data!Y$1,dairy_dataset!$A$1:$Y$1,0),0)</f>
        <v>#REF!</v>
      </c>
    </row>
    <row r="345" spans="1:25" x14ac:dyDescent="0.3">
      <c r="A345" t="e">
        <f>#REF!&amp;"-"&amp;COUNTA(dairy_dataset!$J$2:J345)</f>
        <v>#REF!</v>
      </c>
      <c r="B345" t="e">
        <f>VLOOKUP($A345,dairy_dataset!$A$1:$Y$4326,MATCH(Filtered_Data!B$1,dairy_dataset!$A$1:$Y$1,0),0)</f>
        <v>#REF!</v>
      </c>
      <c r="C345" t="e">
        <f>VLOOKUP($A345,dairy_dataset!$A$1:$Y$4326,MATCH(Filtered_Data!C$1,dairy_dataset!$A$1:$Y$1,0),0)</f>
        <v>#REF!</v>
      </c>
      <c r="D345" t="e">
        <f>VLOOKUP($A345,dairy_dataset!$A$1:$Y$4326,MATCH(Filtered_Data!D$1,dairy_dataset!$A$1:$Y$1,0),0)</f>
        <v>#REF!</v>
      </c>
      <c r="E345" t="e">
        <f>VLOOKUP($A345,dairy_dataset!$A$1:$Y$4326,MATCH(Filtered_Data!E$1,dairy_dataset!$A$1:$Y$1,0),0)</f>
        <v>#REF!</v>
      </c>
      <c r="F345" t="e">
        <f>VLOOKUP($A345,dairy_dataset!$A$1:$Y$4326,MATCH(Filtered_Data!F$1,dairy_dataset!$A$1:$Y$1,0),0)</f>
        <v>#REF!</v>
      </c>
      <c r="G345" t="e">
        <f>VLOOKUP($A345,dairy_dataset!$A$1:$Y$4326,MATCH(Filtered_Data!G$1,dairy_dataset!$A$1:$Y$1,0),0)</f>
        <v>#REF!</v>
      </c>
      <c r="H345" t="e">
        <f>VLOOKUP($A345,dairy_dataset!$A$1:$Y$4326,MATCH(Filtered_Data!H$1,dairy_dataset!$A$1:$Y$1,0),0)</f>
        <v>#REF!</v>
      </c>
      <c r="I345" t="e">
        <f>VLOOKUP($A345,dairy_dataset!$A$1:$Y$4326,MATCH(Filtered_Data!I$1,dairy_dataset!$A$1:$Y$1,0),0)</f>
        <v>#REF!</v>
      </c>
      <c r="J345" t="e">
        <f>VLOOKUP($A345,dairy_dataset!$A$1:$Y$4326,MATCH(Filtered_Data!J$1,dairy_dataset!$A$1:$Y$1,0),0)</f>
        <v>#REF!</v>
      </c>
      <c r="K345" t="e">
        <f>VLOOKUP($A345,dairy_dataset!$A$1:$Y$4326,MATCH(Filtered_Data!K$1,dairy_dataset!$A$1:$Y$1,0),0)</f>
        <v>#REF!</v>
      </c>
      <c r="L345" t="e">
        <f>VLOOKUP($A345,dairy_dataset!$A$1:$Y$4326,MATCH(Filtered_Data!L$1,dairy_dataset!$A$1:$Y$1,0),0)</f>
        <v>#REF!</v>
      </c>
      <c r="M345" t="e">
        <f>VLOOKUP($A345,dairy_dataset!$A$1:$Y$4326,MATCH(Filtered_Data!M$1,dairy_dataset!$A$1:$Y$1,0),0)</f>
        <v>#REF!</v>
      </c>
      <c r="N345" t="e">
        <f>VLOOKUP($A345,dairy_dataset!$A$1:$Y$4326,MATCH(Filtered_Data!N$1,dairy_dataset!$A$1:$Y$1,0),0)</f>
        <v>#REF!</v>
      </c>
      <c r="O345" t="e">
        <f>VLOOKUP($A345,dairy_dataset!$A$1:$Y$4326,MATCH(Filtered_Data!O$1,dairy_dataset!$A$1:$Y$1,0),0)</f>
        <v>#REF!</v>
      </c>
      <c r="P345" t="e">
        <f>VLOOKUP($A345,dairy_dataset!$A$1:$Y$4326,MATCH(Filtered_Data!P$1,dairy_dataset!$A$1:$Y$1,0),0)</f>
        <v>#REF!</v>
      </c>
      <c r="Q345" t="e">
        <f>VLOOKUP($A345,dairy_dataset!$A$1:$Y$4326,MATCH(Filtered_Data!Q$1,dairy_dataset!$A$1:$Y$1,0),0)</f>
        <v>#REF!</v>
      </c>
      <c r="R345" t="e">
        <f>VLOOKUP($A345,dairy_dataset!$A$1:$Y$4326,MATCH(Filtered_Data!R$1,dairy_dataset!$A$1:$Y$1,0),0)</f>
        <v>#REF!</v>
      </c>
      <c r="S345" t="e">
        <f>VLOOKUP($A345,dairy_dataset!$A$1:$Y$4326,MATCH(Filtered_Data!S$1,dairy_dataset!$A$1:$Y$1,0),0)</f>
        <v>#REF!</v>
      </c>
      <c r="T345" t="e">
        <f>VLOOKUP($A345,dairy_dataset!$A$1:$Y$4326,MATCH(Filtered_Data!T$1,dairy_dataset!$A$1:$Y$1,0),0)</f>
        <v>#REF!</v>
      </c>
      <c r="U345" t="e">
        <f>VLOOKUP($A345,dairy_dataset!$A$1:$Y$4326,MATCH(Filtered_Data!U$1,dairy_dataset!$A$1:$Y$1,0),0)</f>
        <v>#REF!</v>
      </c>
      <c r="V345" t="e">
        <f>VLOOKUP($A345,dairy_dataset!$A$1:$Y$4326,MATCH(Filtered_Data!V$1,dairy_dataset!$A$1:$Y$1,0),0)</f>
        <v>#REF!</v>
      </c>
      <c r="W345" t="e">
        <f>VLOOKUP($A345,dairy_dataset!$A$1:$Y$4326,MATCH(Filtered_Data!W$1,dairy_dataset!$A$1:$Y$1,0),0)</f>
        <v>#REF!</v>
      </c>
      <c r="X345" t="e">
        <f>VLOOKUP($A345,dairy_dataset!$A$1:$Y$4326,MATCH(Filtered_Data!X$1,dairy_dataset!$A$1:$Y$1,0),0)</f>
        <v>#REF!</v>
      </c>
      <c r="Y345" t="e">
        <f>VLOOKUP($A345,dairy_dataset!$A$1:$Y$4326,MATCH(Filtered_Data!Y$1,dairy_dataset!$A$1:$Y$1,0),0)</f>
        <v>#REF!</v>
      </c>
    </row>
    <row r="346" spans="1:25" x14ac:dyDescent="0.3">
      <c r="A346" t="e">
        <f>#REF!&amp;"-"&amp;COUNTA(dairy_dataset!$J$2:J346)</f>
        <v>#REF!</v>
      </c>
      <c r="B346" t="e">
        <f>VLOOKUP($A346,dairy_dataset!$A$1:$Y$4326,MATCH(Filtered_Data!B$1,dairy_dataset!$A$1:$Y$1,0),0)</f>
        <v>#REF!</v>
      </c>
      <c r="C346" t="e">
        <f>VLOOKUP($A346,dairy_dataset!$A$1:$Y$4326,MATCH(Filtered_Data!C$1,dairy_dataset!$A$1:$Y$1,0),0)</f>
        <v>#REF!</v>
      </c>
      <c r="D346" t="e">
        <f>VLOOKUP($A346,dairy_dataset!$A$1:$Y$4326,MATCH(Filtered_Data!D$1,dairy_dataset!$A$1:$Y$1,0),0)</f>
        <v>#REF!</v>
      </c>
      <c r="E346" t="e">
        <f>VLOOKUP($A346,dairy_dataset!$A$1:$Y$4326,MATCH(Filtered_Data!E$1,dairy_dataset!$A$1:$Y$1,0),0)</f>
        <v>#REF!</v>
      </c>
      <c r="F346" t="e">
        <f>VLOOKUP($A346,dairy_dataset!$A$1:$Y$4326,MATCH(Filtered_Data!F$1,dairy_dataset!$A$1:$Y$1,0),0)</f>
        <v>#REF!</v>
      </c>
      <c r="G346" t="e">
        <f>VLOOKUP($A346,dairy_dataset!$A$1:$Y$4326,MATCH(Filtered_Data!G$1,dairy_dataset!$A$1:$Y$1,0),0)</f>
        <v>#REF!</v>
      </c>
      <c r="H346" t="e">
        <f>VLOOKUP($A346,dairy_dataset!$A$1:$Y$4326,MATCH(Filtered_Data!H$1,dairy_dataset!$A$1:$Y$1,0),0)</f>
        <v>#REF!</v>
      </c>
      <c r="I346" t="e">
        <f>VLOOKUP($A346,dairy_dataset!$A$1:$Y$4326,MATCH(Filtered_Data!I$1,dairy_dataset!$A$1:$Y$1,0),0)</f>
        <v>#REF!</v>
      </c>
      <c r="J346" t="e">
        <f>VLOOKUP($A346,dairy_dataset!$A$1:$Y$4326,MATCH(Filtered_Data!J$1,dairy_dataset!$A$1:$Y$1,0),0)</f>
        <v>#REF!</v>
      </c>
      <c r="K346" t="e">
        <f>VLOOKUP($A346,dairy_dataset!$A$1:$Y$4326,MATCH(Filtered_Data!K$1,dairy_dataset!$A$1:$Y$1,0),0)</f>
        <v>#REF!</v>
      </c>
      <c r="L346" t="e">
        <f>VLOOKUP($A346,dairy_dataset!$A$1:$Y$4326,MATCH(Filtered_Data!L$1,dairy_dataset!$A$1:$Y$1,0),0)</f>
        <v>#REF!</v>
      </c>
      <c r="M346" t="e">
        <f>VLOOKUP($A346,dairy_dataset!$A$1:$Y$4326,MATCH(Filtered_Data!M$1,dairy_dataset!$A$1:$Y$1,0),0)</f>
        <v>#REF!</v>
      </c>
      <c r="N346" t="e">
        <f>VLOOKUP($A346,dairy_dataset!$A$1:$Y$4326,MATCH(Filtered_Data!N$1,dairy_dataset!$A$1:$Y$1,0),0)</f>
        <v>#REF!</v>
      </c>
      <c r="O346" t="e">
        <f>VLOOKUP($A346,dairy_dataset!$A$1:$Y$4326,MATCH(Filtered_Data!O$1,dairy_dataset!$A$1:$Y$1,0),0)</f>
        <v>#REF!</v>
      </c>
      <c r="P346" t="e">
        <f>VLOOKUP($A346,dairy_dataset!$A$1:$Y$4326,MATCH(Filtered_Data!P$1,dairy_dataset!$A$1:$Y$1,0),0)</f>
        <v>#REF!</v>
      </c>
      <c r="Q346" t="e">
        <f>VLOOKUP($A346,dairy_dataset!$A$1:$Y$4326,MATCH(Filtered_Data!Q$1,dairy_dataset!$A$1:$Y$1,0),0)</f>
        <v>#REF!</v>
      </c>
      <c r="R346" t="e">
        <f>VLOOKUP($A346,dairy_dataset!$A$1:$Y$4326,MATCH(Filtered_Data!R$1,dairy_dataset!$A$1:$Y$1,0),0)</f>
        <v>#REF!</v>
      </c>
      <c r="S346" t="e">
        <f>VLOOKUP($A346,dairy_dataset!$A$1:$Y$4326,MATCH(Filtered_Data!S$1,dairy_dataset!$A$1:$Y$1,0),0)</f>
        <v>#REF!</v>
      </c>
      <c r="T346" t="e">
        <f>VLOOKUP($A346,dairy_dataset!$A$1:$Y$4326,MATCH(Filtered_Data!T$1,dairy_dataset!$A$1:$Y$1,0),0)</f>
        <v>#REF!</v>
      </c>
      <c r="U346" t="e">
        <f>VLOOKUP($A346,dairy_dataset!$A$1:$Y$4326,MATCH(Filtered_Data!U$1,dairy_dataset!$A$1:$Y$1,0),0)</f>
        <v>#REF!</v>
      </c>
      <c r="V346" t="e">
        <f>VLOOKUP($A346,dairy_dataset!$A$1:$Y$4326,MATCH(Filtered_Data!V$1,dairy_dataset!$A$1:$Y$1,0),0)</f>
        <v>#REF!</v>
      </c>
      <c r="W346" t="e">
        <f>VLOOKUP($A346,dairy_dataset!$A$1:$Y$4326,MATCH(Filtered_Data!W$1,dairy_dataset!$A$1:$Y$1,0),0)</f>
        <v>#REF!</v>
      </c>
      <c r="X346" t="e">
        <f>VLOOKUP($A346,dairy_dataset!$A$1:$Y$4326,MATCH(Filtered_Data!X$1,dairy_dataset!$A$1:$Y$1,0),0)</f>
        <v>#REF!</v>
      </c>
      <c r="Y346" t="e">
        <f>VLOOKUP($A346,dairy_dataset!$A$1:$Y$4326,MATCH(Filtered_Data!Y$1,dairy_dataset!$A$1:$Y$1,0),0)</f>
        <v>#REF!</v>
      </c>
    </row>
    <row r="347" spans="1:25" x14ac:dyDescent="0.3">
      <c r="A347" t="e">
        <f>#REF!&amp;"-"&amp;COUNTA(dairy_dataset!$J$2:J347)</f>
        <v>#REF!</v>
      </c>
      <c r="B347" t="e">
        <f>VLOOKUP($A347,dairy_dataset!$A$1:$Y$4326,MATCH(Filtered_Data!B$1,dairy_dataset!$A$1:$Y$1,0),0)</f>
        <v>#REF!</v>
      </c>
      <c r="C347" t="e">
        <f>VLOOKUP($A347,dairy_dataset!$A$1:$Y$4326,MATCH(Filtered_Data!C$1,dairy_dataset!$A$1:$Y$1,0),0)</f>
        <v>#REF!</v>
      </c>
      <c r="D347" t="e">
        <f>VLOOKUP($A347,dairy_dataset!$A$1:$Y$4326,MATCH(Filtered_Data!D$1,dairy_dataset!$A$1:$Y$1,0),0)</f>
        <v>#REF!</v>
      </c>
      <c r="E347" t="e">
        <f>VLOOKUP($A347,dairy_dataset!$A$1:$Y$4326,MATCH(Filtered_Data!E$1,dairy_dataset!$A$1:$Y$1,0),0)</f>
        <v>#REF!</v>
      </c>
      <c r="F347" t="e">
        <f>VLOOKUP($A347,dairy_dataset!$A$1:$Y$4326,MATCH(Filtered_Data!F$1,dairy_dataset!$A$1:$Y$1,0),0)</f>
        <v>#REF!</v>
      </c>
      <c r="G347" t="e">
        <f>VLOOKUP($A347,dairy_dataset!$A$1:$Y$4326,MATCH(Filtered_Data!G$1,dairy_dataset!$A$1:$Y$1,0),0)</f>
        <v>#REF!</v>
      </c>
      <c r="H347" t="e">
        <f>VLOOKUP($A347,dairy_dataset!$A$1:$Y$4326,MATCH(Filtered_Data!H$1,dairy_dataset!$A$1:$Y$1,0),0)</f>
        <v>#REF!</v>
      </c>
      <c r="I347" t="e">
        <f>VLOOKUP($A347,dairy_dataset!$A$1:$Y$4326,MATCH(Filtered_Data!I$1,dairy_dataset!$A$1:$Y$1,0),0)</f>
        <v>#REF!</v>
      </c>
      <c r="J347" t="e">
        <f>VLOOKUP($A347,dairy_dataset!$A$1:$Y$4326,MATCH(Filtered_Data!J$1,dairy_dataset!$A$1:$Y$1,0),0)</f>
        <v>#REF!</v>
      </c>
      <c r="K347" t="e">
        <f>VLOOKUP($A347,dairy_dataset!$A$1:$Y$4326,MATCH(Filtered_Data!K$1,dairy_dataset!$A$1:$Y$1,0),0)</f>
        <v>#REF!</v>
      </c>
      <c r="L347" t="e">
        <f>VLOOKUP($A347,dairy_dataset!$A$1:$Y$4326,MATCH(Filtered_Data!L$1,dairy_dataset!$A$1:$Y$1,0),0)</f>
        <v>#REF!</v>
      </c>
      <c r="M347" t="e">
        <f>VLOOKUP($A347,dairy_dataset!$A$1:$Y$4326,MATCH(Filtered_Data!M$1,dairy_dataset!$A$1:$Y$1,0),0)</f>
        <v>#REF!</v>
      </c>
      <c r="N347" t="e">
        <f>VLOOKUP($A347,dairy_dataset!$A$1:$Y$4326,MATCH(Filtered_Data!N$1,dairy_dataset!$A$1:$Y$1,0),0)</f>
        <v>#REF!</v>
      </c>
      <c r="O347" t="e">
        <f>VLOOKUP($A347,dairy_dataset!$A$1:$Y$4326,MATCH(Filtered_Data!O$1,dairy_dataset!$A$1:$Y$1,0),0)</f>
        <v>#REF!</v>
      </c>
      <c r="P347" t="e">
        <f>VLOOKUP($A347,dairy_dataset!$A$1:$Y$4326,MATCH(Filtered_Data!P$1,dairy_dataset!$A$1:$Y$1,0),0)</f>
        <v>#REF!</v>
      </c>
      <c r="Q347" t="e">
        <f>VLOOKUP($A347,dairy_dataset!$A$1:$Y$4326,MATCH(Filtered_Data!Q$1,dairy_dataset!$A$1:$Y$1,0),0)</f>
        <v>#REF!</v>
      </c>
      <c r="R347" t="e">
        <f>VLOOKUP($A347,dairy_dataset!$A$1:$Y$4326,MATCH(Filtered_Data!R$1,dairy_dataset!$A$1:$Y$1,0),0)</f>
        <v>#REF!</v>
      </c>
      <c r="S347" t="e">
        <f>VLOOKUP($A347,dairy_dataset!$A$1:$Y$4326,MATCH(Filtered_Data!S$1,dairy_dataset!$A$1:$Y$1,0),0)</f>
        <v>#REF!</v>
      </c>
      <c r="T347" t="e">
        <f>VLOOKUP($A347,dairy_dataset!$A$1:$Y$4326,MATCH(Filtered_Data!T$1,dairy_dataset!$A$1:$Y$1,0),0)</f>
        <v>#REF!</v>
      </c>
      <c r="U347" t="e">
        <f>VLOOKUP($A347,dairy_dataset!$A$1:$Y$4326,MATCH(Filtered_Data!U$1,dairy_dataset!$A$1:$Y$1,0),0)</f>
        <v>#REF!</v>
      </c>
      <c r="V347" t="e">
        <f>VLOOKUP($A347,dairy_dataset!$A$1:$Y$4326,MATCH(Filtered_Data!V$1,dairy_dataset!$A$1:$Y$1,0),0)</f>
        <v>#REF!</v>
      </c>
      <c r="W347" t="e">
        <f>VLOOKUP($A347,dairy_dataset!$A$1:$Y$4326,MATCH(Filtered_Data!W$1,dairy_dataset!$A$1:$Y$1,0),0)</f>
        <v>#REF!</v>
      </c>
      <c r="X347" t="e">
        <f>VLOOKUP($A347,dairy_dataset!$A$1:$Y$4326,MATCH(Filtered_Data!X$1,dairy_dataset!$A$1:$Y$1,0),0)</f>
        <v>#REF!</v>
      </c>
      <c r="Y347" t="e">
        <f>VLOOKUP($A347,dairy_dataset!$A$1:$Y$4326,MATCH(Filtered_Data!Y$1,dairy_dataset!$A$1:$Y$1,0),0)</f>
        <v>#REF!</v>
      </c>
    </row>
    <row r="348" spans="1:25" x14ac:dyDescent="0.3">
      <c r="A348" t="e">
        <f>#REF!&amp;"-"&amp;COUNTA(dairy_dataset!$J$2:J348)</f>
        <v>#REF!</v>
      </c>
      <c r="B348" t="e">
        <f>VLOOKUP($A348,dairy_dataset!$A$1:$Y$4326,MATCH(Filtered_Data!B$1,dairy_dataset!$A$1:$Y$1,0),0)</f>
        <v>#REF!</v>
      </c>
      <c r="C348" t="e">
        <f>VLOOKUP($A348,dairy_dataset!$A$1:$Y$4326,MATCH(Filtered_Data!C$1,dairy_dataset!$A$1:$Y$1,0),0)</f>
        <v>#REF!</v>
      </c>
      <c r="D348" t="e">
        <f>VLOOKUP($A348,dairy_dataset!$A$1:$Y$4326,MATCH(Filtered_Data!D$1,dairy_dataset!$A$1:$Y$1,0),0)</f>
        <v>#REF!</v>
      </c>
      <c r="E348" t="e">
        <f>VLOOKUP($A348,dairy_dataset!$A$1:$Y$4326,MATCH(Filtered_Data!E$1,dairy_dataset!$A$1:$Y$1,0),0)</f>
        <v>#REF!</v>
      </c>
      <c r="F348" t="e">
        <f>VLOOKUP($A348,dairy_dataset!$A$1:$Y$4326,MATCH(Filtered_Data!F$1,dairy_dataset!$A$1:$Y$1,0),0)</f>
        <v>#REF!</v>
      </c>
      <c r="G348" t="e">
        <f>VLOOKUP($A348,dairy_dataset!$A$1:$Y$4326,MATCH(Filtered_Data!G$1,dairy_dataset!$A$1:$Y$1,0),0)</f>
        <v>#REF!</v>
      </c>
      <c r="H348" t="e">
        <f>VLOOKUP($A348,dairy_dataset!$A$1:$Y$4326,MATCH(Filtered_Data!H$1,dairy_dataset!$A$1:$Y$1,0),0)</f>
        <v>#REF!</v>
      </c>
      <c r="I348" t="e">
        <f>VLOOKUP($A348,dairy_dataset!$A$1:$Y$4326,MATCH(Filtered_Data!I$1,dairy_dataset!$A$1:$Y$1,0),0)</f>
        <v>#REF!</v>
      </c>
      <c r="J348" t="e">
        <f>VLOOKUP($A348,dairy_dataset!$A$1:$Y$4326,MATCH(Filtered_Data!J$1,dairy_dataset!$A$1:$Y$1,0),0)</f>
        <v>#REF!</v>
      </c>
      <c r="K348" t="e">
        <f>VLOOKUP($A348,dairy_dataset!$A$1:$Y$4326,MATCH(Filtered_Data!K$1,dairy_dataset!$A$1:$Y$1,0),0)</f>
        <v>#REF!</v>
      </c>
      <c r="L348" t="e">
        <f>VLOOKUP($A348,dairy_dataset!$A$1:$Y$4326,MATCH(Filtered_Data!L$1,dairy_dataset!$A$1:$Y$1,0),0)</f>
        <v>#REF!</v>
      </c>
      <c r="M348" t="e">
        <f>VLOOKUP($A348,dairy_dataset!$A$1:$Y$4326,MATCH(Filtered_Data!M$1,dairy_dataset!$A$1:$Y$1,0),0)</f>
        <v>#REF!</v>
      </c>
      <c r="N348" t="e">
        <f>VLOOKUP($A348,dairy_dataset!$A$1:$Y$4326,MATCH(Filtered_Data!N$1,dairy_dataset!$A$1:$Y$1,0),0)</f>
        <v>#REF!</v>
      </c>
      <c r="O348" t="e">
        <f>VLOOKUP($A348,dairy_dataset!$A$1:$Y$4326,MATCH(Filtered_Data!O$1,dairy_dataset!$A$1:$Y$1,0),0)</f>
        <v>#REF!</v>
      </c>
      <c r="P348" t="e">
        <f>VLOOKUP($A348,dairy_dataset!$A$1:$Y$4326,MATCH(Filtered_Data!P$1,dairy_dataset!$A$1:$Y$1,0),0)</f>
        <v>#REF!</v>
      </c>
      <c r="Q348" t="e">
        <f>VLOOKUP($A348,dairy_dataset!$A$1:$Y$4326,MATCH(Filtered_Data!Q$1,dairy_dataset!$A$1:$Y$1,0),0)</f>
        <v>#REF!</v>
      </c>
      <c r="R348" t="e">
        <f>VLOOKUP($A348,dairy_dataset!$A$1:$Y$4326,MATCH(Filtered_Data!R$1,dairy_dataset!$A$1:$Y$1,0),0)</f>
        <v>#REF!</v>
      </c>
      <c r="S348" t="e">
        <f>VLOOKUP($A348,dairy_dataset!$A$1:$Y$4326,MATCH(Filtered_Data!S$1,dairy_dataset!$A$1:$Y$1,0),0)</f>
        <v>#REF!</v>
      </c>
      <c r="T348" t="e">
        <f>VLOOKUP($A348,dairy_dataset!$A$1:$Y$4326,MATCH(Filtered_Data!T$1,dairy_dataset!$A$1:$Y$1,0),0)</f>
        <v>#REF!</v>
      </c>
      <c r="U348" t="e">
        <f>VLOOKUP($A348,dairy_dataset!$A$1:$Y$4326,MATCH(Filtered_Data!U$1,dairy_dataset!$A$1:$Y$1,0),0)</f>
        <v>#REF!</v>
      </c>
      <c r="V348" t="e">
        <f>VLOOKUP($A348,dairy_dataset!$A$1:$Y$4326,MATCH(Filtered_Data!V$1,dairy_dataset!$A$1:$Y$1,0),0)</f>
        <v>#REF!</v>
      </c>
      <c r="W348" t="e">
        <f>VLOOKUP($A348,dairy_dataset!$A$1:$Y$4326,MATCH(Filtered_Data!W$1,dairy_dataset!$A$1:$Y$1,0),0)</f>
        <v>#REF!</v>
      </c>
      <c r="X348" t="e">
        <f>VLOOKUP($A348,dairy_dataset!$A$1:$Y$4326,MATCH(Filtered_Data!X$1,dairy_dataset!$A$1:$Y$1,0),0)</f>
        <v>#REF!</v>
      </c>
      <c r="Y348" t="e">
        <f>VLOOKUP($A348,dairy_dataset!$A$1:$Y$4326,MATCH(Filtered_Data!Y$1,dairy_dataset!$A$1:$Y$1,0),0)</f>
        <v>#REF!</v>
      </c>
    </row>
    <row r="349" spans="1:25" x14ac:dyDescent="0.3">
      <c r="A349" t="e">
        <f>#REF!&amp;"-"&amp;COUNTA(dairy_dataset!$J$2:J349)</f>
        <v>#REF!</v>
      </c>
      <c r="B349" t="e">
        <f>VLOOKUP($A349,dairy_dataset!$A$1:$Y$4326,MATCH(Filtered_Data!B$1,dairy_dataset!$A$1:$Y$1,0),0)</f>
        <v>#REF!</v>
      </c>
      <c r="C349" t="e">
        <f>VLOOKUP($A349,dairy_dataset!$A$1:$Y$4326,MATCH(Filtered_Data!C$1,dairy_dataset!$A$1:$Y$1,0),0)</f>
        <v>#REF!</v>
      </c>
      <c r="D349" t="e">
        <f>VLOOKUP($A349,dairy_dataset!$A$1:$Y$4326,MATCH(Filtered_Data!D$1,dairy_dataset!$A$1:$Y$1,0),0)</f>
        <v>#REF!</v>
      </c>
      <c r="E349" t="e">
        <f>VLOOKUP($A349,dairy_dataset!$A$1:$Y$4326,MATCH(Filtered_Data!E$1,dairy_dataset!$A$1:$Y$1,0),0)</f>
        <v>#REF!</v>
      </c>
      <c r="F349" t="e">
        <f>VLOOKUP($A349,dairy_dataset!$A$1:$Y$4326,MATCH(Filtered_Data!F$1,dairy_dataset!$A$1:$Y$1,0),0)</f>
        <v>#REF!</v>
      </c>
      <c r="G349" t="e">
        <f>VLOOKUP($A349,dairy_dataset!$A$1:$Y$4326,MATCH(Filtered_Data!G$1,dairy_dataset!$A$1:$Y$1,0),0)</f>
        <v>#REF!</v>
      </c>
      <c r="H349" t="e">
        <f>VLOOKUP($A349,dairy_dataset!$A$1:$Y$4326,MATCH(Filtered_Data!H$1,dairy_dataset!$A$1:$Y$1,0),0)</f>
        <v>#REF!</v>
      </c>
      <c r="I349" t="e">
        <f>VLOOKUP($A349,dairy_dataset!$A$1:$Y$4326,MATCH(Filtered_Data!I$1,dairy_dataset!$A$1:$Y$1,0),0)</f>
        <v>#REF!</v>
      </c>
      <c r="J349" t="e">
        <f>VLOOKUP($A349,dairy_dataset!$A$1:$Y$4326,MATCH(Filtered_Data!J$1,dairy_dataset!$A$1:$Y$1,0),0)</f>
        <v>#REF!</v>
      </c>
      <c r="K349" t="e">
        <f>VLOOKUP($A349,dairy_dataset!$A$1:$Y$4326,MATCH(Filtered_Data!K$1,dairy_dataset!$A$1:$Y$1,0),0)</f>
        <v>#REF!</v>
      </c>
      <c r="L349" t="e">
        <f>VLOOKUP($A349,dairy_dataset!$A$1:$Y$4326,MATCH(Filtered_Data!L$1,dairy_dataset!$A$1:$Y$1,0),0)</f>
        <v>#REF!</v>
      </c>
      <c r="M349" t="e">
        <f>VLOOKUP($A349,dairy_dataset!$A$1:$Y$4326,MATCH(Filtered_Data!M$1,dairy_dataset!$A$1:$Y$1,0),0)</f>
        <v>#REF!</v>
      </c>
      <c r="N349" t="e">
        <f>VLOOKUP($A349,dairy_dataset!$A$1:$Y$4326,MATCH(Filtered_Data!N$1,dairy_dataset!$A$1:$Y$1,0),0)</f>
        <v>#REF!</v>
      </c>
      <c r="O349" t="e">
        <f>VLOOKUP($A349,dairy_dataset!$A$1:$Y$4326,MATCH(Filtered_Data!O$1,dairy_dataset!$A$1:$Y$1,0),0)</f>
        <v>#REF!</v>
      </c>
      <c r="P349" t="e">
        <f>VLOOKUP($A349,dairy_dataset!$A$1:$Y$4326,MATCH(Filtered_Data!P$1,dairy_dataset!$A$1:$Y$1,0),0)</f>
        <v>#REF!</v>
      </c>
      <c r="Q349" t="e">
        <f>VLOOKUP($A349,dairy_dataset!$A$1:$Y$4326,MATCH(Filtered_Data!Q$1,dairy_dataset!$A$1:$Y$1,0),0)</f>
        <v>#REF!</v>
      </c>
      <c r="R349" t="e">
        <f>VLOOKUP($A349,dairy_dataset!$A$1:$Y$4326,MATCH(Filtered_Data!R$1,dairy_dataset!$A$1:$Y$1,0),0)</f>
        <v>#REF!</v>
      </c>
      <c r="S349" t="e">
        <f>VLOOKUP($A349,dairy_dataset!$A$1:$Y$4326,MATCH(Filtered_Data!S$1,dairy_dataset!$A$1:$Y$1,0),0)</f>
        <v>#REF!</v>
      </c>
      <c r="T349" t="e">
        <f>VLOOKUP($A349,dairy_dataset!$A$1:$Y$4326,MATCH(Filtered_Data!T$1,dairy_dataset!$A$1:$Y$1,0),0)</f>
        <v>#REF!</v>
      </c>
      <c r="U349" t="e">
        <f>VLOOKUP($A349,dairy_dataset!$A$1:$Y$4326,MATCH(Filtered_Data!U$1,dairy_dataset!$A$1:$Y$1,0),0)</f>
        <v>#REF!</v>
      </c>
      <c r="V349" t="e">
        <f>VLOOKUP($A349,dairy_dataset!$A$1:$Y$4326,MATCH(Filtered_Data!V$1,dairy_dataset!$A$1:$Y$1,0),0)</f>
        <v>#REF!</v>
      </c>
      <c r="W349" t="e">
        <f>VLOOKUP($A349,dairy_dataset!$A$1:$Y$4326,MATCH(Filtered_Data!W$1,dairy_dataset!$A$1:$Y$1,0),0)</f>
        <v>#REF!</v>
      </c>
      <c r="X349" t="e">
        <f>VLOOKUP($A349,dairy_dataset!$A$1:$Y$4326,MATCH(Filtered_Data!X$1,dairy_dataset!$A$1:$Y$1,0),0)</f>
        <v>#REF!</v>
      </c>
      <c r="Y349" t="e">
        <f>VLOOKUP($A349,dairy_dataset!$A$1:$Y$4326,MATCH(Filtered_Data!Y$1,dairy_dataset!$A$1:$Y$1,0),0)</f>
        <v>#REF!</v>
      </c>
    </row>
    <row r="350" spans="1:25" x14ac:dyDescent="0.3">
      <c r="A350" t="e">
        <f>#REF!&amp;"-"&amp;COUNTA(dairy_dataset!$J$2:J350)</f>
        <v>#REF!</v>
      </c>
      <c r="B350" t="e">
        <f>VLOOKUP($A350,dairy_dataset!$A$1:$Y$4326,MATCH(Filtered_Data!B$1,dairy_dataset!$A$1:$Y$1,0),0)</f>
        <v>#REF!</v>
      </c>
      <c r="C350" t="e">
        <f>VLOOKUP($A350,dairy_dataset!$A$1:$Y$4326,MATCH(Filtered_Data!C$1,dairy_dataset!$A$1:$Y$1,0),0)</f>
        <v>#REF!</v>
      </c>
      <c r="D350" t="e">
        <f>VLOOKUP($A350,dairy_dataset!$A$1:$Y$4326,MATCH(Filtered_Data!D$1,dairy_dataset!$A$1:$Y$1,0),0)</f>
        <v>#REF!</v>
      </c>
      <c r="E350" t="e">
        <f>VLOOKUP($A350,dairy_dataset!$A$1:$Y$4326,MATCH(Filtered_Data!E$1,dairy_dataset!$A$1:$Y$1,0),0)</f>
        <v>#REF!</v>
      </c>
      <c r="F350" t="e">
        <f>VLOOKUP($A350,dairy_dataset!$A$1:$Y$4326,MATCH(Filtered_Data!F$1,dairy_dataset!$A$1:$Y$1,0),0)</f>
        <v>#REF!</v>
      </c>
      <c r="G350" t="e">
        <f>VLOOKUP($A350,dairy_dataset!$A$1:$Y$4326,MATCH(Filtered_Data!G$1,dairy_dataset!$A$1:$Y$1,0),0)</f>
        <v>#REF!</v>
      </c>
      <c r="H350" t="e">
        <f>VLOOKUP($A350,dairy_dataset!$A$1:$Y$4326,MATCH(Filtered_Data!H$1,dairy_dataset!$A$1:$Y$1,0),0)</f>
        <v>#REF!</v>
      </c>
      <c r="I350" t="e">
        <f>VLOOKUP($A350,dairy_dataset!$A$1:$Y$4326,MATCH(Filtered_Data!I$1,dairy_dataset!$A$1:$Y$1,0),0)</f>
        <v>#REF!</v>
      </c>
      <c r="J350" t="e">
        <f>VLOOKUP($A350,dairy_dataset!$A$1:$Y$4326,MATCH(Filtered_Data!J$1,dairy_dataset!$A$1:$Y$1,0),0)</f>
        <v>#REF!</v>
      </c>
      <c r="K350" t="e">
        <f>VLOOKUP($A350,dairy_dataset!$A$1:$Y$4326,MATCH(Filtered_Data!K$1,dairy_dataset!$A$1:$Y$1,0),0)</f>
        <v>#REF!</v>
      </c>
      <c r="L350" t="e">
        <f>VLOOKUP($A350,dairy_dataset!$A$1:$Y$4326,MATCH(Filtered_Data!L$1,dairy_dataset!$A$1:$Y$1,0),0)</f>
        <v>#REF!</v>
      </c>
      <c r="M350" t="e">
        <f>VLOOKUP($A350,dairy_dataset!$A$1:$Y$4326,MATCH(Filtered_Data!M$1,dairy_dataset!$A$1:$Y$1,0),0)</f>
        <v>#REF!</v>
      </c>
      <c r="N350" t="e">
        <f>VLOOKUP($A350,dairy_dataset!$A$1:$Y$4326,MATCH(Filtered_Data!N$1,dairy_dataset!$A$1:$Y$1,0),0)</f>
        <v>#REF!</v>
      </c>
      <c r="O350" t="e">
        <f>VLOOKUP($A350,dairy_dataset!$A$1:$Y$4326,MATCH(Filtered_Data!O$1,dairy_dataset!$A$1:$Y$1,0),0)</f>
        <v>#REF!</v>
      </c>
      <c r="P350" t="e">
        <f>VLOOKUP($A350,dairy_dataset!$A$1:$Y$4326,MATCH(Filtered_Data!P$1,dairy_dataset!$A$1:$Y$1,0),0)</f>
        <v>#REF!</v>
      </c>
      <c r="Q350" t="e">
        <f>VLOOKUP($A350,dairy_dataset!$A$1:$Y$4326,MATCH(Filtered_Data!Q$1,dairy_dataset!$A$1:$Y$1,0),0)</f>
        <v>#REF!</v>
      </c>
      <c r="R350" t="e">
        <f>VLOOKUP($A350,dairy_dataset!$A$1:$Y$4326,MATCH(Filtered_Data!R$1,dairy_dataset!$A$1:$Y$1,0),0)</f>
        <v>#REF!</v>
      </c>
      <c r="S350" t="e">
        <f>VLOOKUP($A350,dairy_dataset!$A$1:$Y$4326,MATCH(Filtered_Data!S$1,dairy_dataset!$A$1:$Y$1,0),0)</f>
        <v>#REF!</v>
      </c>
      <c r="T350" t="e">
        <f>VLOOKUP($A350,dairy_dataset!$A$1:$Y$4326,MATCH(Filtered_Data!T$1,dairy_dataset!$A$1:$Y$1,0),0)</f>
        <v>#REF!</v>
      </c>
      <c r="U350" t="e">
        <f>VLOOKUP($A350,dairy_dataset!$A$1:$Y$4326,MATCH(Filtered_Data!U$1,dairy_dataset!$A$1:$Y$1,0),0)</f>
        <v>#REF!</v>
      </c>
      <c r="V350" t="e">
        <f>VLOOKUP($A350,dairy_dataset!$A$1:$Y$4326,MATCH(Filtered_Data!V$1,dairy_dataset!$A$1:$Y$1,0),0)</f>
        <v>#REF!</v>
      </c>
      <c r="W350" t="e">
        <f>VLOOKUP($A350,dairy_dataset!$A$1:$Y$4326,MATCH(Filtered_Data!W$1,dairy_dataset!$A$1:$Y$1,0),0)</f>
        <v>#REF!</v>
      </c>
      <c r="X350" t="e">
        <f>VLOOKUP($A350,dairy_dataset!$A$1:$Y$4326,MATCH(Filtered_Data!X$1,dairy_dataset!$A$1:$Y$1,0),0)</f>
        <v>#REF!</v>
      </c>
      <c r="Y350" t="e">
        <f>VLOOKUP($A350,dairy_dataset!$A$1:$Y$4326,MATCH(Filtered_Data!Y$1,dairy_dataset!$A$1:$Y$1,0),0)</f>
        <v>#REF!</v>
      </c>
    </row>
    <row r="351" spans="1:25" x14ac:dyDescent="0.3">
      <c r="A351" t="e">
        <f>#REF!&amp;"-"&amp;COUNTA(dairy_dataset!$J$2:J351)</f>
        <v>#REF!</v>
      </c>
      <c r="B351" t="e">
        <f>VLOOKUP($A351,dairy_dataset!$A$1:$Y$4326,MATCH(Filtered_Data!B$1,dairy_dataset!$A$1:$Y$1,0),0)</f>
        <v>#REF!</v>
      </c>
      <c r="C351" t="e">
        <f>VLOOKUP($A351,dairy_dataset!$A$1:$Y$4326,MATCH(Filtered_Data!C$1,dairy_dataset!$A$1:$Y$1,0),0)</f>
        <v>#REF!</v>
      </c>
      <c r="D351" t="e">
        <f>VLOOKUP($A351,dairy_dataset!$A$1:$Y$4326,MATCH(Filtered_Data!D$1,dairy_dataset!$A$1:$Y$1,0),0)</f>
        <v>#REF!</v>
      </c>
      <c r="E351" t="e">
        <f>VLOOKUP($A351,dairy_dataset!$A$1:$Y$4326,MATCH(Filtered_Data!E$1,dairy_dataset!$A$1:$Y$1,0),0)</f>
        <v>#REF!</v>
      </c>
      <c r="F351" t="e">
        <f>VLOOKUP($A351,dairy_dataset!$A$1:$Y$4326,MATCH(Filtered_Data!F$1,dairy_dataset!$A$1:$Y$1,0),0)</f>
        <v>#REF!</v>
      </c>
      <c r="G351" t="e">
        <f>VLOOKUP($A351,dairy_dataset!$A$1:$Y$4326,MATCH(Filtered_Data!G$1,dairy_dataset!$A$1:$Y$1,0),0)</f>
        <v>#REF!</v>
      </c>
      <c r="H351" t="e">
        <f>VLOOKUP($A351,dairy_dataset!$A$1:$Y$4326,MATCH(Filtered_Data!H$1,dairy_dataset!$A$1:$Y$1,0),0)</f>
        <v>#REF!</v>
      </c>
      <c r="I351" t="e">
        <f>VLOOKUP($A351,dairy_dataset!$A$1:$Y$4326,MATCH(Filtered_Data!I$1,dairy_dataset!$A$1:$Y$1,0),0)</f>
        <v>#REF!</v>
      </c>
      <c r="J351" t="e">
        <f>VLOOKUP($A351,dairy_dataset!$A$1:$Y$4326,MATCH(Filtered_Data!J$1,dairy_dataset!$A$1:$Y$1,0),0)</f>
        <v>#REF!</v>
      </c>
      <c r="K351" t="e">
        <f>VLOOKUP($A351,dairy_dataset!$A$1:$Y$4326,MATCH(Filtered_Data!K$1,dairy_dataset!$A$1:$Y$1,0),0)</f>
        <v>#REF!</v>
      </c>
      <c r="L351" t="e">
        <f>VLOOKUP($A351,dairy_dataset!$A$1:$Y$4326,MATCH(Filtered_Data!L$1,dairy_dataset!$A$1:$Y$1,0),0)</f>
        <v>#REF!</v>
      </c>
      <c r="M351" t="e">
        <f>VLOOKUP($A351,dairy_dataset!$A$1:$Y$4326,MATCH(Filtered_Data!M$1,dairy_dataset!$A$1:$Y$1,0),0)</f>
        <v>#REF!</v>
      </c>
      <c r="N351" t="e">
        <f>VLOOKUP($A351,dairy_dataset!$A$1:$Y$4326,MATCH(Filtered_Data!N$1,dairy_dataset!$A$1:$Y$1,0),0)</f>
        <v>#REF!</v>
      </c>
      <c r="O351" t="e">
        <f>VLOOKUP($A351,dairy_dataset!$A$1:$Y$4326,MATCH(Filtered_Data!O$1,dairy_dataset!$A$1:$Y$1,0),0)</f>
        <v>#REF!</v>
      </c>
      <c r="P351" t="e">
        <f>VLOOKUP($A351,dairy_dataset!$A$1:$Y$4326,MATCH(Filtered_Data!P$1,dairy_dataset!$A$1:$Y$1,0),0)</f>
        <v>#REF!</v>
      </c>
      <c r="Q351" t="e">
        <f>VLOOKUP($A351,dairy_dataset!$A$1:$Y$4326,MATCH(Filtered_Data!Q$1,dairy_dataset!$A$1:$Y$1,0),0)</f>
        <v>#REF!</v>
      </c>
      <c r="R351" t="e">
        <f>VLOOKUP($A351,dairy_dataset!$A$1:$Y$4326,MATCH(Filtered_Data!R$1,dairy_dataset!$A$1:$Y$1,0),0)</f>
        <v>#REF!</v>
      </c>
      <c r="S351" t="e">
        <f>VLOOKUP($A351,dairy_dataset!$A$1:$Y$4326,MATCH(Filtered_Data!S$1,dairy_dataset!$A$1:$Y$1,0),0)</f>
        <v>#REF!</v>
      </c>
      <c r="T351" t="e">
        <f>VLOOKUP($A351,dairy_dataset!$A$1:$Y$4326,MATCH(Filtered_Data!T$1,dairy_dataset!$A$1:$Y$1,0),0)</f>
        <v>#REF!</v>
      </c>
      <c r="U351" t="e">
        <f>VLOOKUP($A351,dairy_dataset!$A$1:$Y$4326,MATCH(Filtered_Data!U$1,dairy_dataset!$A$1:$Y$1,0),0)</f>
        <v>#REF!</v>
      </c>
      <c r="V351" t="e">
        <f>VLOOKUP($A351,dairy_dataset!$A$1:$Y$4326,MATCH(Filtered_Data!V$1,dairy_dataset!$A$1:$Y$1,0),0)</f>
        <v>#REF!</v>
      </c>
      <c r="W351" t="e">
        <f>VLOOKUP($A351,dairy_dataset!$A$1:$Y$4326,MATCH(Filtered_Data!W$1,dairy_dataset!$A$1:$Y$1,0),0)</f>
        <v>#REF!</v>
      </c>
      <c r="X351" t="e">
        <f>VLOOKUP($A351,dairy_dataset!$A$1:$Y$4326,MATCH(Filtered_Data!X$1,dairy_dataset!$A$1:$Y$1,0),0)</f>
        <v>#REF!</v>
      </c>
      <c r="Y351" t="e">
        <f>VLOOKUP($A351,dairy_dataset!$A$1:$Y$4326,MATCH(Filtered_Data!Y$1,dairy_dataset!$A$1:$Y$1,0),0)</f>
        <v>#REF!</v>
      </c>
    </row>
    <row r="352" spans="1:25" x14ac:dyDescent="0.3">
      <c r="A352" t="e">
        <f>#REF!&amp;"-"&amp;COUNTA(dairy_dataset!$J$2:J352)</f>
        <v>#REF!</v>
      </c>
      <c r="B352" t="e">
        <f>VLOOKUP($A352,dairy_dataset!$A$1:$Y$4326,MATCH(Filtered_Data!B$1,dairy_dataset!$A$1:$Y$1,0),0)</f>
        <v>#REF!</v>
      </c>
      <c r="C352" t="e">
        <f>VLOOKUP($A352,dairy_dataset!$A$1:$Y$4326,MATCH(Filtered_Data!C$1,dairy_dataset!$A$1:$Y$1,0),0)</f>
        <v>#REF!</v>
      </c>
      <c r="D352" t="e">
        <f>VLOOKUP($A352,dairy_dataset!$A$1:$Y$4326,MATCH(Filtered_Data!D$1,dairy_dataset!$A$1:$Y$1,0),0)</f>
        <v>#REF!</v>
      </c>
      <c r="E352" t="e">
        <f>VLOOKUP($A352,dairy_dataset!$A$1:$Y$4326,MATCH(Filtered_Data!E$1,dairy_dataset!$A$1:$Y$1,0),0)</f>
        <v>#REF!</v>
      </c>
      <c r="F352" t="e">
        <f>VLOOKUP($A352,dairy_dataset!$A$1:$Y$4326,MATCH(Filtered_Data!F$1,dairy_dataset!$A$1:$Y$1,0),0)</f>
        <v>#REF!</v>
      </c>
      <c r="G352" t="e">
        <f>VLOOKUP($A352,dairy_dataset!$A$1:$Y$4326,MATCH(Filtered_Data!G$1,dairy_dataset!$A$1:$Y$1,0),0)</f>
        <v>#REF!</v>
      </c>
      <c r="H352" t="e">
        <f>VLOOKUP($A352,dairy_dataset!$A$1:$Y$4326,MATCH(Filtered_Data!H$1,dairy_dataset!$A$1:$Y$1,0),0)</f>
        <v>#REF!</v>
      </c>
      <c r="I352" t="e">
        <f>VLOOKUP($A352,dairy_dataset!$A$1:$Y$4326,MATCH(Filtered_Data!I$1,dairy_dataset!$A$1:$Y$1,0),0)</f>
        <v>#REF!</v>
      </c>
      <c r="J352" t="e">
        <f>VLOOKUP($A352,dairy_dataset!$A$1:$Y$4326,MATCH(Filtered_Data!J$1,dairy_dataset!$A$1:$Y$1,0),0)</f>
        <v>#REF!</v>
      </c>
      <c r="K352" t="e">
        <f>VLOOKUP($A352,dairy_dataset!$A$1:$Y$4326,MATCH(Filtered_Data!K$1,dairy_dataset!$A$1:$Y$1,0),0)</f>
        <v>#REF!</v>
      </c>
      <c r="L352" t="e">
        <f>VLOOKUP($A352,dairy_dataset!$A$1:$Y$4326,MATCH(Filtered_Data!L$1,dairy_dataset!$A$1:$Y$1,0),0)</f>
        <v>#REF!</v>
      </c>
      <c r="M352" t="e">
        <f>VLOOKUP($A352,dairy_dataset!$A$1:$Y$4326,MATCH(Filtered_Data!M$1,dairy_dataset!$A$1:$Y$1,0),0)</f>
        <v>#REF!</v>
      </c>
      <c r="N352" t="e">
        <f>VLOOKUP($A352,dairy_dataset!$A$1:$Y$4326,MATCH(Filtered_Data!N$1,dairy_dataset!$A$1:$Y$1,0),0)</f>
        <v>#REF!</v>
      </c>
      <c r="O352" t="e">
        <f>VLOOKUP($A352,dairy_dataset!$A$1:$Y$4326,MATCH(Filtered_Data!O$1,dairy_dataset!$A$1:$Y$1,0),0)</f>
        <v>#REF!</v>
      </c>
      <c r="P352" t="e">
        <f>VLOOKUP($A352,dairy_dataset!$A$1:$Y$4326,MATCH(Filtered_Data!P$1,dairy_dataset!$A$1:$Y$1,0),0)</f>
        <v>#REF!</v>
      </c>
      <c r="Q352" t="e">
        <f>VLOOKUP($A352,dairy_dataset!$A$1:$Y$4326,MATCH(Filtered_Data!Q$1,dairy_dataset!$A$1:$Y$1,0),0)</f>
        <v>#REF!</v>
      </c>
      <c r="R352" t="e">
        <f>VLOOKUP($A352,dairy_dataset!$A$1:$Y$4326,MATCH(Filtered_Data!R$1,dairy_dataset!$A$1:$Y$1,0),0)</f>
        <v>#REF!</v>
      </c>
      <c r="S352" t="e">
        <f>VLOOKUP($A352,dairy_dataset!$A$1:$Y$4326,MATCH(Filtered_Data!S$1,dairy_dataset!$A$1:$Y$1,0),0)</f>
        <v>#REF!</v>
      </c>
      <c r="T352" t="e">
        <f>VLOOKUP($A352,dairy_dataset!$A$1:$Y$4326,MATCH(Filtered_Data!T$1,dairy_dataset!$A$1:$Y$1,0),0)</f>
        <v>#REF!</v>
      </c>
      <c r="U352" t="e">
        <f>VLOOKUP($A352,dairy_dataset!$A$1:$Y$4326,MATCH(Filtered_Data!U$1,dairy_dataset!$A$1:$Y$1,0),0)</f>
        <v>#REF!</v>
      </c>
      <c r="V352" t="e">
        <f>VLOOKUP($A352,dairy_dataset!$A$1:$Y$4326,MATCH(Filtered_Data!V$1,dairy_dataset!$A$1:$Y$1,0),0)</f>
        <v>#REF!</v>
      </c>
      <c r="W352" t="e">
        <f>VLOOKUP($A352,dairy_dataset!$A$1:$Y$4326,MATCH(Filtered_Data!W$1,dairy_dataset!$A$1:$Y$1,0),0)</f>
        <v>#REF!</v>
      </c>
      <c r="X352" t="e">
        <f>VLOOKUP($A352,dairy_dataset!$A$1:$Y$4326,MATCH(Filtered_Data!X$1,dairy_dataset!$A$1:$Y$1,0),0)</f>
        <v>#REF!</v>
      </c>
      <c r="Y352" t="e">
        <f>VLOOKUP($A352,dairy_dataset!$A$1:$Y$4326,MATCH(Filtered_Data!Y$1,dairy_dataset!$A$1:$Y$1,0),0)</f>
        <v>#REF!</v>
      </c>
    </row>
    <row r="353" spans="1:25" x14ac:dyDescent="0.3">
      <c r="A353" t="e">
        <f>#REF!&amp;"-"&amp;COUNTA(dairy_dataset!$J$2:J353)</f>
        <v>#REF!</v>
      </c>
      <c r="B353" t="e">
        <f>VLOOKUP($A353,dairy_dataset!$A$1:$Y$4326,MATCH(Filtered_Data!B$1,dairy_dataset!$A$1:$Y$1,0),0)</f>
        <v>#REF!</v>
      </c>
      <c r="C353" t="e">
        <f>VLOOKUP($A353,dairy_dataset!$A$1:$Y$4326,MATCH(Filtered_Data!C$1,dairy_dataset!$A$1:$Y$1,0),0)</f>
        <v>#REF!</v>
      </c>
      <c r="D353" t="e">
        <f>VLOOKUP($A353,dairy_dataset!$A$1:$Y$4326,MATCH(Filtered_Data!D$1,dairy_dataset!$A$1:$Y$1,0),0)</f>
        <v>#REF!</v>
      </c>
      <c r="E353" t="e">
        <f>VLOOKUP($A353,dairy_dataset!$A$1:$Y$4326,MATCH(Filtered_Data!E$1,dairy_dataset!$A$1:$Y$1,0),0)</f>
        <v>#REF!</v>
      </c>
      <c r="F353" t="e">
        <f>VLOOKUP($A353,dairy_dataset!$A$1:$Y$4326,MATCH(Filtered_Data!F$1,dairy_dataset!$A$1:$Y$1,0),0)</f>
        <v>#REF!</v>
      </c>
      <c r="G353" t="e">
        <f>VLOOKUP($A353,dairy_dataset!$A$1:$Y$4326,MATCH(Filtered_Data!G$1,dairy_dataset!$A$1:$Y$1,0),0)</f>
        <v>#REF!</v>
      </c>
      <c r="H353" t="e">
        <f>VLOOKUP($A353,dairy_dataset!$A$1:$Y$4326,MATCH(Filtered_Data!H$1,dairy_dataset!$A$1:$Y$1,0),0)</f>
        <v>#REF!</v>
      </c>
      <c r="I353" t="e">
        <f>VLOOKUP($A353,dairy_dataset!$A$1:$Y$4326,MATCH(Filtered_Data!I$1,dairy_dataset!$A$1:$Y$1,0),0)</f>
        <v>#REF!</v>
      </c>
      <c r="J353" t="e">
        <f>VLOOKUP($A353,dairy_dataset!$A$1:$Y$4326,MATCH(Filtered_Data!J$1,dairy_dataset!$A$1:$Y$1,0),0)</f>
        <v>#REF!</v>
      </c>
      <c r="K353" t="e">
        <f>VLOOKUP($A353,dairy_dataset!$A$1:$Y$4326,MATCH(Filtered_Data!K$1,dairy_dataset!$A$1:$Y$1,0),0)</f>
        <v>#REF!</v>
      </c>
      <c r="L353" t="e">
        <f>VLOOKUP($A353,dairy_dataset!$A$1:$Y$4326,MATCH(Filtered_Data!L$1,dairy_dataset!$A$1:$Y$1,0),0)</f>
        <v>#REF!</v>
      </c>
      <c r="M353" t="e">
        <f>VLOOKUP($A353,dairy_dataset!$A$1:$Y$4326,MATCH(Filtered_Data!M$1,dairy_dataset!$A$1:$Y$1,0),0)</f>
        <v>#REF!</v>
      </c>
      <c r="N353" t="e">
        <f>VLOOKUP($A353,dairy_dataset!$A$1:$Y$4326,MATCH(Filtered_Data!N$1,dairy_dataset!$A$1:$Y$1,0),0)</f>
        <v>#REF!</v>
      </c>
      <c r="O353" t="e">
        <f>VLOOKUP($A353,dairy_dataset!$A$1:$Y$4326,MATCH(Filtered_Data!O$1,dairy_dataset!$A$1:$Y$1,0),0)</f>
        <v>#REF!</v>
      </c>
      <c r="P353" t="e">
        <f>VLOOKUP($A353,dairy_dataset!$A$1:$Y$4326,MATCH(Filtered_Data!P$1,dairy_dataset!$A$1:$Y$1,0),0)</f>
        <v>#REF!</v>
      </c>
      <c r="Q353" t="e">
        <f>VLOOKUP($A353,dairy_dataset!$A$1:$Y$4326,MATCH(Filtered_Data!Q$1,dairy_dataset!$A$1:$Y$1,0),0)</f>
        <v>#REF!</v>
      </c>
      <c r="R353" t="e">
        <f>VLOOKUP($A353,dairy_dataset!$A$1:$Y$4326,MATCH(Filtered_Data!R$1,dairy_dataset!$A$1:$Y$1,0),0)</f>
        <v>#REF!</v>
      </c>
      <c r="S353" t="e">
        <f>VLOOKUP($A353,dairy_dataset!$A$1:$Y$4326,MATCH(Filtered_Data!S$1,dairy_dataset!$A$1:$Y$1,0),0)</f>
        <v>#REF!</v>
      </c>
      <c r="T353" t="e">
        <f>VLOOKUP($A353,dairy_dataset!$A$1:$Y$4326,MATCH(Filtered_Data!T$1,dairy_dataset!$A$1:$Y$1,0),0)</f>
        <v>#REF!</v>
      </c>
      <c r="U353" t="e">
        <f>VLOOKUP($A353,dairy_dataset!$A$1:$Y$4326,MATCH(Filtered_Data!U$1,dairy_dataset!$A$1:$Y$1,0),0)</f>
        <v>#REF!</v>
      </c>
      <c r="V353" t="e">
        <f>VLOOKUP($A353,dairy_dataset!$A$1:$Y$4326,MATCH(Filtered_Data!V$1,dairy_dataset!$A$1:$Y$1,0),0)</f>
        <v>#REF!</v>
      </c>
      <c r="W353" t="e">
        <f>VLOOKUP($A353,dairy_dataset!$A$1:$Y$4326,MATCH(Filtered_Data!W$1,dairy_dataset!$A$1:$Y$1,0),0)</f>
        <v>#REF!</v>
      </c>
      <c r="X353" t="e">
        <f>VLOOKUP($A353,dairy_dataset!$A$1:$Y$4326,MATCH(Filtered_Data!X$1,dairy_dataset!$A$1:$Y$1,0),0)</f>
        <v>#REF!</v>
      </c>
      <c r="Y353" t="e">
        <f>VLOOKUP($A353,dairy_dataset!$A$1:$Y$4326,MATCH(Filtered_Data!Y$1,dairy_dataset!$A$1:$Y$1,0),0)</f>
        <v>#REF!</v>
      </c>
    </row>
    <row r="354" spans="1:25" x14ac:dyDescent="0.3">
      <c r="A354" t="e">
        <f>#REF!&amp;"-"&amp;COUNTA(dairy_dataset!$J$2:J354)</f>
        <v>#REF!</v>
      </c>
      <c r="B354" t="e">
        <f>VLOOKUP($A354,dairy_dataset!$A$1:$Y$4326,MATCH(Filtered_Data!B$1,dairy_dataset!$A$1:$Y$1,0),0)</f>
        <v>#REF!</v>
      </c>
      <c r="C354" t="e">
        <f>VLOOKUP($A354,dairy_dataset!$A$1:$Y$4326,MATCH(Filtered_Data!C$1,dairy_dataset!$A$1:$Y$1,0),0)</f>
        <v>#REF!</v>
      </c>
      <c r="D354" t="e">
        <f>VLOOKUP($A354,dairy_dataset!$A$1:$Y$4326,MATCH(Filtered_Data!D$1,dairy_dataset!$A$1:$Y$1,0),0)</f>
        <v>#REF!</v>
      </c>
      <c r="E354" t="e">
        <f>VLOOKUP($A354,dairy_dataset!$A$1:$Y$4326,MATCH(Filtered_Data!E$1,dairy_dataset!$A$1:$Y$1,0),0)</f>
        <v>#REF!</v>
      </c>
      <c r="F354" t="e">
        <f>VLOOKUP($A354,dairy_dataset!$A$1:$Y$4326,MATCH(Filtered_Data!F$1,dairy_dataset!$A$1:$Y$1,0),0)</f>
        <v>#REF!</v>
      </c>
      <c r="G354" t="e">
        <f>VLOOKUP($A354,dairy_dataset!$A$1:$Y$4326,MATCH(Filtered_Data!G$1,dairy_dataset!$A$1:$Y$1,0),0)</f>
        <v>#REF!</v>
      </c>
      <c r="H354" t="e">
        <f>VLOOKUP($A354,dairy_dataset!$A$1:$Y$4326,MATCH(Filtered_Data!H$1,dairy_dataset!$A$1:$Y$1,0),0)</f>
        <v>#REF!</v>
      </c>
      <c r="I354" t="e">
        <f>VLOOKUP($A354,dairy_dataset!$A$1:$Y$4326,MATCH(Filtered_Data!I$1,dairy_dataset!$A$1:$Y$1,0),0)</f>
        <v>#REF!</v>
      </c>
      <c r="J354" t="e">
        <f>VLOOKUP($A354,dairy_dataset!$A$1:$Y$4326,MATCH(Filtered_Data!J$1,dairy_dataset!$A$1:$Y$1,0),0)</f>
        <v>#REF!</v>
      </c>
      <c r="K354" t="e">
        <f>VLOOKUP($A354,dairy_dataset!$A$1:$Y$4326,MATCH(Filtered_Data!K$1,dairy_dataset!$A$1:$Y$1,0),0)</f>
        <v>#REF!</v>
      </c>
      <c r="L354" t="e">
        <f>VLOOKUP($A354,dairy_dataset!$A$1:$Y$4326,MATCH(Filtered_Data!L$1,dairy_dataset!$A$1:$Y$1,0),0)</f>
        <v>#REF!</v>
      </c>
      <c r="M354" t="e">
        <f>VLOOKUP($A354,dairy_dataset!$A$1:$Y$4326,MATCH(Filtered_Data!M$1,dairy_dataset!$A$1:$Y$1,0),0)</f>
        <v>#REF!</v>
      </c>
      <c r="N354" t="e">
        <f>VLOOKUP($A354,dairy_dataset!$A$1:$Y$4326,MATCH(Filtered_Data!N$1,dairy_dataset!$A$1:$Y$1,0),0)</f>
        <v>#REF!</v>
      </c>
      <c r="O354" t="e">
        <f>VLOOKUP($A354,dairy_dataset!$A$1:$Y$4326,MATCH(Filtered_Data!O$1,dairy_dataset!$A$1:$Y$1,0),0)</f>
        <v>#REF!</v>
      </c>
      <c r="P354" t="e">
        <f>VLOOKUP($A354,dairy_dataset!$A$1:$Y$4326,MATCH(Filtered_Data!P$1,dairy_dataset!$A$1:$Y$1,0),0)</f>
        <v>#REF!</v>
      </c>
      <c r="Q354" t="e">
        <f>VLOOKUP($A354,dairy_dataset!$A$1:$Y$4326,MATCH(Filtered_Data!Q$1,dairy_dataset!$A$1:$Y$1,0),0)</f>
        <v>#REF!</v>
      </c>
      <c r="R354" t="e">
        <f>VLOOKUP($A354,dairy_dataset!$A$1:$Y$4326,MATCH(Filtered_Data!R$1,dairy_dataset!$A$1:$Y$1,0),0)</f>
        <v>#REF!</v>
      </c>
      <c r="S354" t="e">
        <f>VLOOKUP($A354,dairy_dataset!$A$1:$Y$4326,MATCH(Filtered_Data!S$1,dairy_dataset!$A$1:$Y$1,0),0)</f>
        <v>#REF!</v>
      </c>
      <c r="T354" t="e">
        <f>VLOOKUP($A354,dairy_dataset!$A$1:$Y$4326,MATCH(Filtered_Data!T$1,dairy_dataset!$A$1:$Y$1,0),0)</f>
        <v>#REF!</v>
      </c>
      <c r="U354" t="e">
        <f>VLOOKUP($A354,dairy_dataset!$A$1:$Y$4326,MATCH(Filtered_Data!U$1,dairy_dataset!$A$1:$Y$1,0),0)</f>
        <v>#REF!</v>
      </c>
      <c r="V354" t="e">
        <f>VLOOKUP($A354,dairy_dataset!$A$1:$Y$4326,MATCH(Filtered_Data!V$1,dairy_dataset!$A$1:$Y$1,0),0)</f>
        <v>#REF!</v>
      </c>
      <c r="W354" t="e">
        <f>VLOOKUP($A354,dairy_dataset!$A$1:$Y$4326,MATCH(Filtered_Data!W$1,dairy_dataset!$A$1:$Y$1,0),0)</f>
        <v>#REF!</v>
      </c>
      <c r="X354" t="e">
        <f>VLOOKUP($A354,dairy_dataset!$A$1:$Y$4326,MATCH(Filtered_Data!X$1,dairy_dataset!$A$1:$Y$1,0),0)</f>
        <v>#REF!</v>
      </c>
      <c r="Y354" t="e">
        <f>VLOOKUP($A354,dairy_dataset!$A$1:$Y$4326,MATCH(Filtered_Data!Y$1,dairy_dataset!$A$1:$Y$1,0),0)</f>
        <v>#REF!</v>
      </c>
    </row>
    <row r="355" spans="1:25" x14ac:dyDescent="0.3">
      <c r="A355" t="e">
        <f>#REF!&amp;"-"&amp;COUNTA(dairy_dataset!$J$2:J355)</f>
        <v>#REF!</v>
      </c>
      <c r="B355" t="e">
        <f>VLOOKUP($A355,dairy_dataset!$A$1:$Y$4326,MATCH(Filtered_Data!B$1,dairy_dataset!$A$1:$Y$1,0),0)</f>
        <v>#REF!</v>
      </c>
      <c r="C355" t="e">
        <f>VLOOKUP($A355,dairy_dataset!$A$1:$Y$4326,MATCH(Filtered_Data!C$1,dairy_dataset!$A$1:$Y$1,0),0)</f>
        <v>#REF!</v>
      </c>
      <c r="D355" t="e">
        <f>VLOOKUP($A355,dairy_dataset!$A$1:$Y$4326,MATCH(Filtered_Data!D$1,dairy_dataset!$A$1:$Y$1,0),0)</f>
        <v>#REF!</v>
      </c>
      <c r="E355" t="e">
        <f>VLOOKUP($A355,dairy_dataset!$A$1:$Y$4326,MATCH(Filtered_Data!E$1,dairy_dataset!$A$1:$Y$1,0),0)</f>
        <v>#REF!</v>
      </c>
      <c r="F355" t="e">
        <f>VLOOKUP($A355,dairy_dataset!$A$1:$Y$4326,MATCH(Filtered_Data!F$1,dairy_dataset!$A$1:$Y$1,0),0)</f>
        <v>#REF!</v>
      </c>
      <c r="G355" t="e">
        <f>VLOOKUP($A355,dairy_dataset!$A$1:$Y$4326,MATCH(Filtered_Data!G$1,dairy_dataset!$A$1:$Y$1,0),0)</f>
        <v>#REF!</v>
      </c>
      <c r="H355" t="e">
        <f>VLOOKUP($A355,dairy_dataset!$A$1:$Y$4326,MATCH(Filtered_Data!H$1,dairy_dataset!$A$1:$Y$1,0),0)</f>
        <v>#REF!</v>
      </c>
      <c r="I355" t="e">
        <f>VLOOKUP($A355,dairy_dataset!$A$1:$Y$4326,MATCH(Filtered_Data!I$1,dairy_dataset!$A$1:$Y$1,0),0)</f>
        <v>#REF!</v>
      </c>
      <c r="J355" t="e">
        <f>VLOOKUP($A355,dairy_dataset!$A$1:$Y$4326,MATCH(Filtered_Data!J$1,dairy_dataset!$A$1:$Y$1,0),0)</f>
        <v>#REF!</v>
      </c>
      <c r="K355" t="e">
        <f>VLOOKUP($A355,dairy_dataset!$A$1:$Y$4326,MATCH(Filtered_Data!K$1,dairy_dataset!$A$1:$Y$1,0),0)</f>
        <v>#REF!</v>
      </c>
      <c r="L355" t="e">
        <f>VLOOKUP($A355,dairy_dataset!$A$1:$Y$4326,MATCH(Filtered_Data!L$1,dairy_dataset!$A$1:$Y$1,0),0)</f>
        <v>#REF!</v>
      </c>
      <c r="M355" t="e">
        <f>VLOOKUP($A355,dairy_dataset!$A$1:$Y$4326,MATCH(Filtered_Data!M$1,dairy_dataset!$A$1:$Y$1,0),0)</f>
        <v>#REF!</v>
      </c>
      <c r="N355" t="e">
        <f>VLOOKUP($A355,dairy_dataset!$A$1:$Y$4326,MATCH(Filtered_Data!N$1,dairy_dataset!$A$1:$Y$1,0),0)</f>
        <v>#REF!</v>
      </c>
      <c r="O355" t="e">
        <f>VLOOKUP($A355,dairy_dataset!$A$1:$Y$4326,MATCH(Filtered_Data!O$1,dairy_dataset!$A$1:$Y$1,0),0)</f>
        <v>#REF!</v>
      </c>
      <c r="P355" t="e">
        <f>VLOOKUP($A355,dairy_dataset!$A$1:$Y$4326,MATCH(Filtered_Data!P$1,dairy_dataset!$A$1:$Y$1,0),0)</f>
        <v>#REF!</v>
      </c>
      <c r="Q355" t="e">
        <f>VLOOKUP($A355,dairy_dataset!$A$1:$Y$4326,MATCH(Filtered_Data!Q$1,dairy_dataset!$A$1:$Y$1,0),0)</f>
        <v>#REF!</v>
      </c>
      <c r="R355" t="e">
        <f>VLOOKUP($A355,dairy_dataset!$A$1:$Y$4326,MATCH(Filtered_Data!R$1,dairy_dataset!$A$1:$Y$1,0),0)</f>
        <v>#REF!</v>
      </c>
      <c r="S355" t="e">
        <f>VLOOKUP($A355,dairy_dataset!$A$1:$Y$4326,MATCH(Filtered_Data!S$1,dairy_dataset!$A$1:$Y$1,0),0)</f>
        <v>#REF!</v>
      </c>
      <c r="T355" t="e">
        <f>VLOOKUP($A355,dairy_dataset!$A$1:$Y$4326,MATCH(Filtered_Data!T$1,dairy_dataset!$A$1:$Y$1,0),0)</f>
        <v>#REF!</v>
      </c>
      <c r="U355" t="e">
        <f>VLOOKUP($A355,dairy_dataset!$A$1:$Y$4326,MATCH(Filtered_Data!U$1,dairy_dataset!$A$1:$Y$1,0),0)</f>
        <v>#REF!</v>
      </c>
      <c r="V355" t="e">
        <f>VLOOKUP($A355,dairy_dataset!$A$1:$Y$4326,MATCH(Filtered_Data!V$1,dairy_dataset!$A$1:$Y$1,0),0)</f>
        <v>#REF!</v>
      </c>
      <c r="W355" t="e">
        <f>VLOOKUP($A355,dairy_dataset!$A$1:$Y$4326,MATCH(Filtered_Data!W$1,dairy_dataset!$A$1:$Y$1,0),0)</f>
        <v>#REF!</v>
      </c>
      <c r="X355" t="e">
        <f>VLOOKUP($A355,dairy_dataset!$A$1:$Y$4326,MATCH(Filtered_Data!X$1,dairy_dataset!$A$1:$Y$1,0),0)</f>
        <v>#REF!</v>
      </c>
      <c r="Y355" t="e">
        <f>VLOOKUP($A355,dairy_dataset!$A$1:$Y$4326,MATCH(Filtered_Data!Y$1,dairy_dataset!$A$1:$Y$1,0),0)</f>
        <v>#REF!</v>
      </c>
    </row>
    <row r="356" spans="1:25" x14ac:dyDescent="0.3">
      <c r="A356" t="e">
        <f>#REF!&amp;"-"&amp;COUNTA(dairy_dataset!$J$2:J356)</f>
        <v>#REF!</v>
      </c>
      <c r="B356" t="e">
        <f>VLOOKUP($A356,dairy_dataset!$A$1:$Y$4326,MATCH(Filtered_Data!B$1,dairy_dataset!$A$1:$Y$1,0),0)</f>
        <v>#REF!</v>
      </c>
      <c r="C356" t="e">
        <f>VLOOKUP($A356,dairy_dataset!$A$1:$Y$4326,MATCH(Filtered_Data!C$1,dairy_dataset!$A$1:$Y$1,0),0)</f>
        <v>#REF!</v>
      </c>
      <c r="D356" t="e">
        <f>VLOOKUP($A356,dairy_dataset!$A$1:$Y$4326,MATCH(Filtered_Data!D$1,dairy_dataset!$A$1:$Y$1,0),0)</f>
        <v>#REF!</v>
      </c>
      <c r="E356" t="e">
        <f>VLOOKUP($A356,dairy_dataset!$A$1:$Y$4326,MATCH(Filtered_Data!E$1,dairy_dataset!$A$1:$Y$1,0),0)</f>
        <v>#REF!</v>
      </c>
      <c r="F356" t="e">
        <f>VLOOKUP($A356,dairy_dataset!$A$1:$Y$4326,MATCH(Filtered_Data!F$1,dairy_dataset!$A$1:$Y$1,0),0)</f>
        <v>#REF!</v>
      </c>
      <c r="G356" t="e">
        <f>VLOOKUP($A356,dairy_dataset!$A$1:$Y$4326,MATCH(Filtered_Data!G$1,dairy_dataset!$A$1:$Y$1,0),0)</f>
        <v>#REF!</v>
      </c>
      <c r="H356" t="e">
        <f>VLOOKUP($A356,dairy_dataset!$A$1:$Y$4326,MATCH(Filtered_Data!H$1,dairy_dataset!$A$1:$Y$1,0),0)</f>
        <v>#REF!</v>
      </c>
      <c r="I356" t="e">
        <f>VLOOKUP($A356,dairy_dataset!$A$1:$Y$4326,MATCH(Filtered_Data!I$1,dairy_dataset!$A$1:$Y$1,0),0)</f>
        <v>#REF!</v>
      </c>
      <c r="J356" t="e">
        <f>VLOOKUP($A356,dairy_dataset!$A$1:$Y$4326,MATCH(Filtered_Data!J$1,dairy_dataset!$A$1:$Y$1,0),0)</f>
        <v>#REF!</v>
      </c>
      <c r="K356" t="e">
        <f>VLOOKUP($A356,dairy_dataset!$A$1:$Y$4326,MATCH(Filtered_Data!K$1,dairy_dataset!$A$1:$Y$1,0),0)</f>
        <v>#REF!</v>
      </c>
      <c r="L356" t="e">
        <f>VLOOKUP($A356,dairy_dataset!$A$1:$Y$4326,MATCH(Filtered_Data!L$1,dairy_dataset!$A$1:$Y$1,0),0)</f>
        <v>#REF!</v>
      </c>
      <c r="M356" t="e">
        <f>VLOOKUP($A356,dairy_dataset!$A$1:$Y$4326,MATCH(Filtered_Data!M$1,dairy_dataset!$A$1:$Y$1,0),0)</f>
        <v>#REF!</v>
      </c>
      <c r="N356" t="e">
        <f>VLOOKUP($A356,dairy_dataset!$A$1:$Y$4326,MATCH(Filtered_Data!N$1,dairy_dataset!$A$1:$Y$1,0),0)</f>
        <v>#REF!</v>
      </c>
      <c r="O356" t="e">
        <f>VLOOKUP($A356,dairy_dataset!$A$1:$Y$4326,MATCH(Filtered_Data!O$1,dairy_dataset!$A$1:$Y$1,0),0)</f>
        <v>#REF!</v>
      </c>
      <c r="P356" t="e">
        <f>VLOOKUP($A356,dairy_dataset!$A$1:$Y$4326,MATCH(Filtered_Data!P$1,dairy_dataset!$A$1:$Y$1,0),0)</f>
        <v>#REF!</v>
      </c>
      <c r="Q356" t="e">
        <f>VLOOKUP($A356,dairy_dataset!$A$1:$Y$4326,MATCH(Filtered_Data!Q$1,dairy_dataset!$A$1:$Y$1,0),0)</f>
        <v>#REF!</v>
      </c>
      <c r="R356" t="e">
        <f>VLOOKUP($A356,dairy_dataset!$A$1:$Y$4326,MATCH(Filtered_Data!R$1,dairy_dataset!$A$1:$Y$1,0),0)</f>
        <v>#REF!</v>
      </c>
      <c r="S356" t="e">
        <f>VLOOKUP($A356,dairy_dataset!$A$1:$Y$4326,MATCH(Filtered_Data!S$1,dairy_dataset!$A$1:$Y$1,0),0)</f>
        <v>#REF!</v>
      </c>
      <c r="T356" t="e">
        <f>VLOOKUP($A356,dairy_dataset!$A$1:$Y$4326,MATCH(Filtered_Data!T$1,dairy_dataset!$A$1:$Y$1,0),0)</f>
        <v>#REF!</v>
      </c>
      <c r="U356" t="e">
        <f>VLOOKUP($A356,dairy_dataset!$A$1:$Y$4326,MATCH(Filtered_Data!U$1,dairy_dataset!$A$1:$Y$1,0),0)</f>
        <v>#REF!</v>
      </c>
      <c r="V356" t="e">
        <f>VLOOKUP($A356,dairy_dataset!$A$1:$Y$4326,MATCH(Filtered_Data!V$1,dairy_dataset!$A$1:$Y$1,0),0)</f>
        <v>#REF!</v>
      </c>
      <c r="W356" t="e">
        <f>VLOOKUP($A356,dairy_dataset!$A$1:$Y$4326,MATCH(Filtered_Data!W$1,dairy_dataset!$A$1:$Y$1,0),0)</f>
        <v>#REF!</v>
      </c>
      <c r="X356" t="e">
        <f>VLOOKUP($A356,dairy_dataset!$A$1:$Y$4326,MATCH(Filtered_Data!X$1,dairy_dataset!$A$1:$Y$1,0),0)</f>
        <v>#REF!</v>
      </c>
      <c r="Y356" t="e">
        <f>VLOOKUP($A356,dairy_dataset!$A$1:$Y$4326,MATCH(Filtered_Data!Y$1,dairy_dataset!$A$1:$Y$1,0),0)</f>
        <v>#REF!</v>
      </c>
    </row>
    <row r="357" spans="1:25" x14ac:dyDescent="0.3">
      <c r="A357" t="e">
        <f>#REF!&amp;"-"&amp;COUNTA(dairy_dataset!$J$2:J357)</f>
        <v>#REF!</v>
      </c>
      <c r="B357" t="e">
        <f>VLOOKUP($A357,dairy_dataset!$A$1:$Y$4326,MATCH(Filtered_Data!B$1,dairy_dataset!$A$1:$Y$1,0),0)</f>
        <v>#REF!</v>
      </c>
      <c r="C357" t="e">
        <f>VLOOKUP($A357,dairy_dataset!$A$1:$Y$4326,MATCH(Filtered_Data!C$1,dairy_dataset!$A$1:$Y$1,0),0)</f>
        <v>#REF!</v>
      </c>
      <c r="D357" t="e">
        <f>VLOOKUP($A357,dairy_dataset!$A$1:$Y$4326,MATCH(Filtered_Data!D$1,dairy_dataset!$A$1:$Y$1,0),0)</f>
        <v>#REF!</v>
      </c>
      <c r="E357" t="e">
        <f>VLOOKUP($A357,dairy_dataset!$A$1:$Y$4326,MATCH(Filtered_Data!E$1,dairy_dataset!$A$1:$Y$1,0),0)</f>
        <v>#REF!</v>
      </c>
      <c r="F357" t="e">
        <f>VLOOKUP($A357,dairy_dataset!$A$1:$Y$4326,MATCH(Filtered_Data!F$1,dairy_dataset!$A$1:$Y$1,0),0)</f>
        <v>#REF!</v>
      </c>
      <c r="G357" t="e">
        <f>VLOOKUP($A357,dairy_dataset!$A$1:$Y$4326,MATCH(Filtered_Data!G$1,dairy_dataset!$A$1:$Y$1,0),0)</f>
        <v>#REF!</v>
      </c>
      <c r="H357" t="e">
        <f>VLOOKUP($A357,dairy_dataset!$A$1:$Y$4326,MATCH(Filtered_Data!H$1,dairy_dataset!$A$1:$Y$1,0),0)</f>
        <v>#REF!</v>
      </c>
      <c r="I357" t="e">
        <f>VLOOKUP($A357,dairy_dataset!$A$1:$Y$4326,MATCH(Filtered_Data!I$1,dairy_dataset!$A$1:$Y$1,0),0)</f>
        <v>#REF!</v>
      </c>
      <c r="J357" t="e">
        <f>VLOOKUP($A357,dairy_dataset!$A$1:$Y$4326,MATCH(Filtered_Data!J$1,dairy_dataset!$A$1:$Y$1,0),0)</f>
        <v>#REF!</v>
      </c>
      <c r="K357" t="e">
        <f>VLOOKUP($A357,dairy_dataset!$A$1:$Y$4326,MATCH(Filtered_Data!K$1,dairy_dataset!$A$1:$Y$1,0),0)</f>
        <v>#REF!</v>
      </c>
      <c r="L357" t="e">
        <f>VLOOKUP($A357,dairy_dataset!$A$1:$Y$4326,MATCH(Filtered_Data!L$1,dairy_dataset!$A$1:$Y$1,0),0)</f>
        <v>#REF!</v>
      </c>
      <c r="M357" t="e">
        <f>VLOOKUP($A357,dairy_dataset!$A$1:$Y$4326,MATCH(Filtered_Data!M$1,dairy_dataset!$A$1:$Y$1,0),0)</f>
        <v>#REF!</v>
      </c>
      <c r="N357" t="e">
        <f>VLOOKUP($A357,dairy_dataset!$A$1:$Y$4326,MATCH(Filtered_Data!N$1,dairy_dataset!$A$1:$Y$1,0),0)</f>
        <v>#REF!</v>
      </c>
      <c r="O357" t="e">
        <f>VLOOKUP($A357,dairy_dataset!$A$1:$Y$4326,MATCH(Filtered_Data!O$1,dairy_dataset!$A$1:$Y$1,0),0)</f>
        <v>#REF!</v>
      </c>
      <c r="P357" t="e">
        <f>VLOOKUP($A357,dairy_dataset!$A$1:$Y$4326,MATCH(Filtered_Data!P$1,dairy_dataset!$A$1:$Y$1,0),0)</f>
        <v>#REF!</v>
      </c>
      <c r="Q357" t="e">
        <f>VLOOKUP($A357,dairy_dataset!$A$1:$Y$4326,MATCH(Filtered_Data!Q$1,dairy_dataset!$A$1:$Y$1,0),0)</f>
        <v>#REF!</v>
      </c>
      <c r="R357" t="e">
        <f>VLOOKUP($A357,dairy_dataset!$A$1:$Y$4326,MATCH(Filtered_Data!R$1,dairy_dataset!$A$1:$Y$1,0),0)</f>
        <v>#REF!</v>
      </c>
      <c r="S357" t="e">
        <f>VLOOKUP($A357,dairy_dataset!$A$1:$Y$4326,MATCH(Filtered_Data!S$1,dairy_dataset!$A$1:$Y$1,0),0)</f>
        <v>#REF!</v>
      </c>
      <c r="T357" t="e">
        <f>VLOOKUP($A357,dairy_dataset!$A$1:$Y$4326,MATCH(Filtered_Data!T$1,dairy_dataset!$A$1:$Y$1,0),0)</f>
        <v>#REF!</v>
      </c>
      <c r="U357" t="e">
        <f>VLOOKUP($A357,dairy_dataset!$A$1:$Y$4326,MATCH(Filtered_Data!U$1,dairy_dataset!$A$1:$Y$1,0),0)</f>
        <v>#REF!</v>
      </c>
      <c r="V357" t="e">
        <f>VLOOKUP($A357,dairy_dataset!$A$1:$Y$4326,MATCH(Filtered_Data!V$1,dairy_dataset!$A$1:$Y$1,0),0)</f>
        <v>#REF!</v>
      </c>
      <c r="W357" t="e">
        <f>VLOOKUP($A357,dairy_dataset!$A$1:$Y$4326,MATCH(Filtered_Data!W$1,dairy_dataset!$A$1:$Y$1,0),0)</f>
        <v>#REF!</v>
      </c>
      <c r="X357" t="e">
        <f>VLOOKUP($A357,dairy_dataset!$A$1:$Y$4326,MATCH(Filtered_Data!X$1,dairy_dataset!$A$1:$Y$1,0),0)</f>
        <v>#REF!</v>
      </c>
      <c r="Y357" t="e">
        <f>VLOOKUP($A357,dairy_dataset!$A$1:$Y$4326,MATCH(Filtered_Data!Y$1,dairy_dataset!$A$1:$Y$1,0),0)</f>
        <v>#REF!</v>
      </c>
    </row>
    <row r="358" spans="1:25" x14ac:dyDescent="0.3">
      <c r="A358" t="e">
        <f>#REF!&amp;"-"&amp;COUNTA(dairy_dataset!$J$2:J358)</f>
        <v>#REF!</v>
      </c>
      <c r="B358" t="e">
        <f>VLOOKUP($A358,dairy_dataset!$A$1:$Y$4326,MATCH(Filtered_Data!B$1,dairy_dataset!$A$1:$Y$1,0),0)</f>
        <v>#REF!</v>
      </c>
      <c r="C358" t="e">
        <f>VLOOKUP($A358,dairy_dataset!$A$1:$Y$4326,MATCH(Filtered_Data!C$1,dairy_dataset!$A$1:$Y$1,0),0)</f>
        <v>#REF!</v>
      </c>
      <c r="D358" t="e">
        <f>VLOOKUP($A358,dairy_dataset!$A$1:$Y$4326,MATCH(Filtered_Data!D$1,dairy_dataset!$A$1:$Y$1,0),0)</f>
        <v>#REF!</v>
      </c>
      <c r="E358" t="e">
        <f>VLOOKUP($A358,dairy_dataset!$A$1:$Y$4326,MATCH(Filtered_Data!E$1,dairy_dataset!$A$1:$Y$1,0),0)</f>
        <v>#REF!</v>
      </c>
      <c r="F358" t="e">
        <f>VLOOKUP($A358,dairy_dataset!$A$1:$Y$4326,MATCH(Filtered_Data!F$1,dairy_dataset!$A$1:$Y$1,0),0)</f>
        <v>#REF!</v>
      </c>
      <c r="G358" t="e">
        <f>VLOOKUP($A358,dairy_dataset!$A$1:$Y$4326,MATCH(Filtered_Data!G$1,dairy_dataset!$A$1:$Y$1,0),0)</f>
        <v>#REF!</v>
      </c>
      <c r="H358" t="e">
        <f>VLOOKUP($A358,dairy_dataset!$A$1:$Y$4326,MATCH(Filtered_Data!H$1,dairy_dataset!$A$1:$Y$1,0),0)</f>
        <v>#REF!</v>
      </c>
      <c r="I358" t="e">
        <f>VLOOKUP($A358,dairy_dataset!$A$1:$Y$4326,MATCH(Filtered_Data!I$1,dairy_dataset!$A$1:$Y$1,0),0)</f>
        <v>#REF!</v>
      </c>
      <c r="J358" t="e">
        <f>VLOOKUP($A358,dairy_dataset!$A$1:$Y$4326,MATCH(Filtered_Data!J$1,dairy_dataset!$A$1:$Y$1,0),0)</f>
        <v>#REF!</v>
      </c>
      <c r="K358" t="e">
        <f>VLOOKUP($A358,dairy_dataset!$A$1:$Y$4326,MATCH(Filtered_Data!K$1,dairy_dataset!$A$1:$Y$1,0),0)</f>
        <v>#REF!</v>
      </c>
      <c r="L358" t="e">
        <f>VLOOKUP($A358,dairy_dataset!$A$1:$Y$4326,MATCH(Filtered_Data!L$1,dairy_dataset!$A$1:$Y$1,0),0)</f>
        <v>#REF!</v>
      </c>
      <c r="M358" t="e">
        <f>VLOOKUP($A358,dairy_dataset!$A$1:$Y$4326,MATCH(Filtered_Data!M$1,dairy_dataset!$A$1:$Y$1,0),0)</f>
        <v>#REF!</v>
      </c>
      <c r="N358" t="e">
        <f>VLOOKUP($A358,dairy_dataset!$A$1:$Y$4326,MATCH(Filtered_Data!N$1,dairy_dataset!$A$1:$Y$1,0),0)</f>
        <v>#REF!</v>
      </c>
      <c r="O358" t="e">
        <f>VLOOKUP($A358,dairy_dataset!$A$1:$Y$4326,MATCH(Filtered_Data!O$1,dairy_dataset!$A$1:$Y$1,0),0)</f>
        <v>#REF!</v>
      </c>
      <c r="P358" t="e">
        <f>VLOOKUP($A358,dairy_dataset!$A$1:$Y$4326,MATCH(Filtered_Data!P$1,dairy_dataset!$A$1:$Y$1,0),0)</f>
        <v>#REF!</v>
      </c>
      <c r="Q358" t="e">
        <f>VLOOKUP($A358,dairy_dataset!$A$1:$Y$4326,MATCH(Filtered_Data!Q$1,dairy_dataset!$A$1:$Y$1,0),0)</f>
        <v>#REF!</v>
      </c>
      <c r="R358" t="e">
        <f>VLOOKUP($A358,dairy_dataset!$A$1:$Y$4326,MATCH(Filtered_Data!R$1,dairy_dataset!$A$1:$Y$1,0),0)</f>
        <v>#REF!</v>
      </c>
      <c r="S358" t="e">
        <f>VLOOKUP($A358,dairy_dataset!$A$1:$Y$4326,MATCH(Filtered_Data!S$1,dairy_dataset!$A$1:$Y$1,0),0)</f>
        <v>#REF!</v>
      </c>
      <c r="T358" t="e">
        <f>VLOOKUP($A358,dairy_dataset!$A$1:$Y$4326,MATCH(Filtered_Data!T$1,dairy_dataset!$A$1:$Y$1,0),0)</f>
        <v>#REF!</v>
      </c>
      <c r="U358" t="e">
        <f>VLOOKUP($A358,dairy_dataset!$A$1:$Y$4326,MATCH(Filtered_Data!U$1,dairy_dataset!$A$1:$Y$1,0),0)</f>
        <v>#REF!</v>
      </c>
      <c r="V358" t="e">
        <f>VLOOKUP($A358,dairy_dataset!$A$1:$Y$4326,MATCH(Filtered_Data!V$1,dairy_dataset!$A$1:$Y$1,0),0)</f>
        <v>#REF!</v>
      </c>
      <c r="W358" t="e">
        <f>VLOOKUP($A358,dairy_dataset!$A$1:$Y$4326,MATCH(Filtered_Data!W$1,dairy_dataset!$A$1:$Y$1,0),0)</f>
        <v>#REF!</v>
      </c>
      <c r="X358" t="e">
        <f>VLOOKUP($A358,dairy_dataset!$A$1:$Y$4326,MATCH(Filtered_Data!X$1,dairy_dataset!$A$1:$Y$1,0),0)</f>
        <v>#REF!</v>
      </c>
      <c r="Y358" t="e">
        <f>VLOOKUP($A358,dairy_dataset!$A$1:$Y$4326,MATCH(Filtered_Data!Y$1,dairy_dataset!$A$1:$Y$1,0),0)</f>
        <v>#REF!</v>
      </c>
    </row>
    <row r="359" spans="1:25" x14ac:dyDescent="0.3">
      <c r="A359" t="e">
        <f>#REF!&amp;"-"&amp;COUNTA(dairy_dataset!$J$2:J359)</f>
        <v>#REF!</v>
      </c>
      <c r="B359" t="e">
        <f>VLOOKUP($A359,dairy_dataset!$A$1:$Y$4326,MATCH(Filtered_Data!B$1,dairy_dataset!$A$1:$Y$1,0),0)</f>
        <v>#REF!</v>
      </c>
      <c r="C359" t="e">
        <f>VLOOKUP($A359,dairy_dataset!$A$1:$Y$4326,MATCH(Filtered_Data!C$1,dairy_dataset!$A$1:$Y$1,0),0)</f>
        <v>#REF!</v>
      </c>
      <c r="D359" t="e">
        <f>VLOOKUP($A359,dairy_dataset!$A$1:$Y$4326,MATCH(Filtered_Data!D$1,dairy_dataset!$A$1:$Y$1,0),0)</f>
        <v>#REF!</v>
      </c>
      <c r="E359" t="e">
        <f>VLOOKUP($A359,dairy_dataset!$A$1:$Y$4326,MATCH(Filtered_Data!E$1,dairy_dataset!$A$1:$Y$1,0),0)</f>
        <v>#REF!</v>
      </c>
      <c r="F359" t="e">
        <f>VLOOKUP($A359,dairy_dataset!$A$1:$Y$4326,MATCH(Filtered_Data!F$1,dairy_dataset!$A$1:$Y$1,0),0)</f>
        <v>#REF!</v>
      </c>
      <c r="G359" t="e">
        <f>VLOOKUP($A359,dairy_dataset!$A$1:$Y$4326,MATCH(Filtered_Data!G$1,dairy_dataset!$A$1:$Y$1,0),0)</f>
        <v>#REF!</v>
      </c>
      <c r="H359" t="e">
        <f>VLOOKUP($A359,dairy_dataset!$A$1:$Y$4326,MATCH(Filtered_Data!H$1,dairy_dataset!$A$1:$Y$1,0),0)</f>
        <v>#REF!</v>
      </c>
      <c r="I359" t="e">
        <f>VLOOKUP($A359,dairy_dataset!$A$1:$Y$4326,MATCH(Filtered_Data!I$1,dairy_dataset!$A$1:$Y$1,0),0)</f>
        <v>#REF!</v>
      </c>
      <c r="J359" t="e">
        <f>VLOOKUP($A359,dairy_dataset!$A$1:$Y$4326,MATCH(Filtered_Data!J$1,dairy_dataset!$A$1:$Y$1,0),0)</f>
        <v>#REF!</v>
      </c>
      <c r="K359" t="e">
        <f>VLOOKUP($A359,dairy_dataset!$A$1:$Y$4326,MATCH(Filtered_Data!K$1,dairy_dataset!$A$1:$Y$1,0),0)</f>
        <v>#REF!</v>
      </c>
      <c r="L359" t="e">
        <f>VLOOKUP($A359,dairy_dataset!$A$1:$Y$4326,MATCH(Filtered_Data!L$1,dairy_dataset!$A$1:$Y$1,0),0)</f>
        <v>#REF!</v>
      </c>
      <c r="M359" t="e">
        <f>VLOOKUP($A359,dairy_dataset!$A$1:$Y$4326,MATCH(Filtered_Data!M$1,dairy_dataset!$A$1:$Y$1,0),0)</f>
        <v>#REF!</v>
      </c>
      <c r="N359" t="e">
        <f>VLOOKUP($A359,dairy_dataset!$A$1:$Y$4326,MATCH(Filtered_Data!N$1,dairy_dataset!$A$1:$Y$1,0),0)</f>
        <v>#REF!</v>
      </c>
      <c r="O359" t="e">
        <f>VLOOKUP($A359,dairy_dataset!$A$1:$Y$4326,MATCH(Filtered_Data!O$1,dairy_dataset!$A$1:$Y$1,0),0)</f>
        <v>#REF!</v>
      </c>
      <c r="P359" t="e">
        <f>VLOOKUP($A359,dairy_dataset!$A$1:$Y$4326,MATCH(Filtered_Data!P$1,dairy_dataset!$A$1:$Y$1,0),0)</f>
        <v>#REF!</v>
      </c>
      <c r="Q359" t="e">
        <f>VLOOKUP($A359,dairy_dataset!$A$1:$Y$4326,MATCH(Filtered_Data!Q$1,dairy_dataset!$A$1:$Y$1,0),0)</f>
        <v>#REF!</v>
      </c>
      <c r="R359" t="e">
        <f>VLOOKUP($A359,dairy_dataset!$A$1:$Y$4326,MATCH(Filtered_Data!R$1,dairy_dataset!$A$1:$Y$1,0),0)</f>
        <v>#REF!</v>
      </c>
      <c r="S359" t="e">
        <f>VLOOKUP($A359,dairy_dataset!$A$1:$Y$4326,MATCH(Filtered_Data!S$1,dairy_dataset!$A$1:$Y$1,0),0)</f>
        <v>#REF!</v>
      </c>
      <c r="T359" t="e">
        <f>VLOOKUP($A359,dairy_dataset!$A$1:$Y$4326,MATCH(Filtered_Data!T$1,dairy_dataset!$A$1:$Y$1,0),0)</f>
        <v>#REF!</v>
      </c>
      <c r="U359" t="e">
        <f>VLOOKUP($A359,dairy_dataset!$A$1:$Y$4326,MATCH(Filtered_Data!U$1,dairy_dataset!$A$1:$Y$1,0),0)</f>
        <v>#REF!</v>
      </c>
      <c r="V359" t="e">
        <f>VLOOKUP($A359,dairy_dataset!$A$1:$Y$4326,MATCH(Filtered_Data!V$1,dairy_dataset!$A$1:$Y$1,0),0)</f>
        <v>#REF!</v>
      </c>
      <c r="W359" t="e">
        <f>VLOOKUP($A359,dairy_dataset!$A$1:$Y$4326,MATCH(Filtered_Data!W$1,dairy_dataset!$A$1:$Y$1,0),0)</f>
        <v>#REF!</v>
      </c>
      <c r="X359" t="e">
        <f>VLOOKUP($A359,dairy_dataset!$A$1:$Y$4326,MATCH(Filtered_Data!X$1,dairy_dataset!$A$1:$Y$1,0),0)</f>
        <v>#REF!</v>
      </c>
      <c r="Y359" t="e">
        <f>VLOOKUP($A359,dairy_dataset!$A$1:$Y$4326,MATCH(Filtered_Data!Y$1,dairy_dataset!$A$1:$Y$1,0),0)</f>
        <v>#REF!</v>
      </c>
    </row>
    <row r="360" spans="1:25" x14ac:dyDescent="0.3">
      <c r="A360" t="e">
        <f>#REF!&amp;"-"&amp;COUNTA(dairy_dataset!$J$2:J360)</f>
        <v>#REF!</v>
      </c>
      <c r="B360" t="e">
        <f>VLOOKUP($A360,dairy_dataset!$A$1:$Y$4326,MATCH(Filtered_Data!B$1,dairy_dataset!$A$1:$Y$1,0),0)</f>
        <v>#REF!</v>
      </c>
      <c r="C360" t="e">
        <f>VLOOKUP($A360,dairy_dataset!$A$1:$Y$4326,MATCH(Filtered_Data!C$1,dairy_dataset!$A$1:$Y$1,0),0)</f>
        <v>#REF!</v>
      </c>
      <c r="D360" t="e">
        <f>VLOOKUP($A360,dairy_dataset!$A$1:$Y$4326,MATCH(Filtered_Data!D$1,dairy_dataset!$A$1:$Y$1,0),0)</f>
        <v>#REF!</v>
      </c>
      <c r="E360" t="e">
        <f>VLOOKUP($A360,dairy_dataset!$A$1:$Y$4326,MATCH(Filtered_Data!E$1,dairy_dataset!$A$1:$Y$1,0),0)</f>
        <v>#REF!</v>
      </c>
      <c r="F360" t="e">
        <f>VLOOKUP($A360,dairy_dataset!$A$1:$Y$4326,MATCH(Filtered_Data!F$1,dairy_dataset!$A$1:$Y$1,0),0)</f>
        <v>#REF!</v>
      </c>
      <c r="G360" t="e">
        <f>VLOOKUP($A360,dairy_dataset!$A$1:$Y$4326,MATCH(Filtered_Data!G$1,dairy_dataset!$A$1:$Y$1,0),0)</f>
        <v>#REF!</v>
      </c>
      <c r="H360" t="e">
        <f>VLOOKUP($A360,dairy_dataset!$A$1:$Y$4326,MATCH(Filtered_Data!H$1,dairy_dataset!$A$1:$Y$1,0),0)</f>
        <v>#REF!</v>
      </c>
      <c r="I360" t="e">
        <f>VLOOKUP($A360,dairy_dataset!$A$1:$Y$4326,MATCH(Filtered_Data!I$1,dairy_dataset!$A$1:$Y$1,0),0)</f>
        <v>#REF!</v>
      </c>
      <c r="J360" t="e">
        <f>VLOOKUP($A360,dairy_dataset!$A$1:$Y$4326,MATCH(Filtered_Data!J$1,dairy_dataset!$A$1:$Y$1,0),0)</f>
        <v>#REF!</v>
      </c>
      <c r="K360" t="e">
        <f>VLOOKUP($A360,dairy_dataset!$A$1:$Y$4326,MATCH(Filtered_Data!K$1,dairy_dataset!$A$1:$Y$1,0),0)</f>
        <v>#REF!</v>
      </c>
      <c r="L360" t="e">
        <f>VLOOKUP($A360,dairy_dataset!$A$1:$Y$4326,MATCH(Filtered_Data!L$1,dairy_dataset!$A$1:$Y$1,0),0)</f>
        <v>#REF!</v>
      </c>
      <c r="M360" t="e">
        <f>VLOOKUP($A360,dairy_dataset!$A$1:$Y$4326,MATCH(Filtered_Data!M$1,dairy_dataset!$A$1:$Y$1,0),0)</f>
        <v>#REF!</v>
      </c>
      <c r="N360" t="e">
        <f>VLOOKUP($A360,dairy_dataset!$A$1:$Y$4326,MATCH(Filtered_Data!N$1,dairy_dataset!$A$1:$Y$1,0),0)</f>
        <v>#REF!</v>
      </c>
      <c r="O360" t="e">
        <f>VLOOKUP($A360,dairy_dataset!$A$1:$Y$4326,MATCH(Filtered_Data!O$1,dairy_dataset!$A$1:$Y$1,0),0)</f>
        <v>#REF!</v>
      </c>
      <c r="P360" t="e">
        <f>VLOOKUP($A360,dairy_dataset!$A$1:$Y$4326,MATCH(Filtered_Data!P$1,dairy_dataset!$A$1:$Y$1,0),0)</f>
        <v>#REF!</v>
      </c>
      <c r="Q360" t="e">
        <f>VLOOKUP($A360,dairy_dataset!$A$1:$Y$4326,MATCH(Filtered_Data!Q$1,dairy_dataset!$A$1:$Y$1,0),0)</f>
        <v>#REF!</v>
      </c>
      <c r="R360" t="e">
        <f>VLOOKUP($A360,dairy_dataset!$A$1:$Y$4326,MATCH(Filtered_Data!R$1,dairy_dataset!$A$1:$Y$1,0),0)</f>
        <v>#REF!</v>
      </c>
      <c r="S360" t="e">
        <f>VLOOKUP($A360,dairy_dataset!$A$1:$Y$4326,MATCH(Filtered_Data!S$1,dairy_dataset!$A$1:$Y$1,0),0)</f>
        <v>#REF!</v>
      </c>
      <c r="T360" t="e">
        <f>VLOOKUP($A360,dairy_dataset!$A$1:$Y$4326,MATCH(Filtered_Data!T$1,dairy_dataset!$A$1:$Y$1,0),0)</f>
        <v>#REF!</v>
      </c>
      <c r="U360" t="e">
        <f>VLOOKUP($A360,dairy_dataset!$A$1:$Y$4326,MATCH(Filtered_Data!U$1,dairy_dataset!$A$1:$Y$1,0),0)</f>
        <v>#REF!</v>
      </c>
      <c r="V360" t="e">
        <f>VLOOKUP($A360,dairy_dataset!$A$1:$Y$4326,MATCH(Filtered_Data!V$1,dairy_dataset!$A$1:$Y$1,0),0)</f>
        <v>#REF!</v>
      </c>
      <c r="W360" t="e">
        <f>VLOOKUP($A360,dairy_dataset!$A$1:$Y$4326,MATCH(Filtered_Data!W$1,dairy_dataset!$A$1:$Y$1,0),0)</f>
        <v>#REF!</v>
      </c>
      <c r="X360" t="e">
        <f>VLOOKUP($A360,dairy_dataset!$A$1:$Y$4326,MATCH(Filtered_Data!X$1,dairy_dataset!$A$1:$Y$1,0),0)</f>
        <v>#REF!</v>
      </c>
      <c r="Y360" t="e">
        <f>VLOOKUP($A360,dairy_dataset!$A$1:$Y$4326,MATCH(Filtered_Data!Y$1,dairy_dataset!$A$1:$Y$1,0),0)</f>
        <v>#REF!</v>
      </c>
    </row>
    <row r="361" spans="1:25" x14ac:dyDescent="0.3">
      <c r="A361" t="e">
        <f>#REF!&amp;"-"&amp;COUNTA(dairy_dataset!$J$2:J361)</f>
        <v>#REF!</v>
      </c>
      <c r="B361" t="e">
        <f>VLOOKUP($A361,dairy_dataset!$A$1:$Y$4326,MATCH(Filtered_Data!B$1,dairy_dataset!$A$1:$Y$1,0),0)</f>
        <v>#REF!</v>
      </c>
      <c r="C361" t="e">
        <f>VLOOKUP($A361,dairy_dataset!$A$1:$Y$4326,MATCH(Filtered_Data!C$1,dairy_dataset!$A$1:$Y$1,0),0)</f>
        <v>#REF!</v>
      </c>
      <c r="D361" t="e">
        <f>VLOOKUP($A361,dairy_dataset!$A$1:$Y$4326,MATCH(Filtered_Data!D$1,dairy_dataset!$A$1:$Y$1,0),0)</f>
        <v>#REF!</v>
      </c>
      <c r="E361" t="e">
        <f>VLOOKUP($A361,dairy_dataset!$A$1:$Y$4326,MATCH(Filtered_Data!E$1,dairy_dataset!$A$1:$Y$1,0),0)</f>
        <v>#REF!</v>
      </c>
      <c r="F361" t="e">
        <f>VLOOKUP($A361,dairy_dataset!$A$1:$Y$4326,MATCH(Filtered_Data!F$1,dairy_dataset!$A$1:$Y$1,0),0)</f>
        <v>#REF!</v>
      </c>
      <c r="G361" t="e">
        <f>VLOOKUP($A361,dairy_dataset!$A$1:$Y$4326,MATCH(Filtered_Data!G$1,dairy_dataset!$A$1:$Y$1,0),0)</f>
        <v>#REF!</v>
      </c>
      <c r="H361" t="e">
        <f>VLOOKUP($A361,dairy_dataset!$A$1:$Y$4326,MATCH(Filtered_Data!H$1,dairy_dataset!$A$1:$Y$1,0),0)</f>
        <v>#REF!</v>
      </c>
      <c r="I361" t="e">
        <f>VLOOKUP($A361,dairy_dataset!$A$1:$Y$4326,MATCH(Filtered_Data!I$1,dairy_dataset!$A$1:$Y$1,0),0)</f>
        <v>#REF!</v>
      </c>
      <c r="J361" t="e">
        <f>VLOOKUP($A361,dairy_dataset!$A$1:$Y$4326,MATCH(Filtered_Data!J$1,dairy_dataset!$A$1:$Y$1,0),0)</f>
        <v>#REF!</v>
      </c>
      <c r="K361" t="e">
        <f>VLOOKUP($A361,dairy_dataset!$A$1:$Y$4326,MATCH(Filtered_Data!K$1,dairy_dataset!$A$1:$Y$1,0),0)</f>
        <v>#REF!</v>
      </c>
      <c r="L361" t="e">
        <f>VLOOKUP($A361,dairy_dataset!$A$1:$Y$4326,MATCH(Filtered_Data!L$1,dairy_dataset!$A$1:$Y$1,0),0)</f>
        <v>#REF!</v>
      </c>
      <c r="M361" t="e">
        <f>VLOOKUP($A361,dairy_dataset!$A$1:$Y$4326,MATCH(Filtered_Data!M$1,dairy_dataset!$A$1:$Y$1,0),0)</f>
        <v>#REF!</v>
      </c>
      <c r="N361" t="e">
        <f>VLOOKUP($A361,dairy_dataset!$A$1:$Y$4326,MATCH(Filtered_Data!N$1,dairy_dataset!$A$1:$Y$1,0),0)</f>
        <v>#REF!</v>
      </c>
      <c r="O361" t="e">
        <f>VLOOKUP($A361,dairy_dataset!$A$1:$Y$4326,MATCH(Filtered_Data!O$1,dairy_dataset!$A$1:$Y$1,0),0)</f>
        <v>#REF!</v>
      </c>
      <c r="P361" t="e">
        <f>VLOOKUP($A361,dairy_dataset!$A$1:$Y$4326,MATCH(Filtered_Data!P$1,dairy_dataset!$A$1:$Y$1,0),0)</f>
        <v>#REF!</v>
      </c>
      <c r="Q361" t="e">
        <f>VLOOKUP($A361,dairy_dataset!$A$1:$Y$4326,MATCH(Filtered_Data!Q$1,dairy_dataset!$A$1:$Y$1,0),0)</f>
        <v>#REF!</v>
      </c>
      <c r="R361" t="e">
        <f>VLOOKUP($A361,dairy_dataset!$A$1:$Y$4326,MATCH(Filtered_Data!R$1,dairy_dataset!$A$1:$Y$1,0),0)</f>
        <v>#REF!</v>
      </c>
      <c r="S361" t="e">
        <f>VLOOKUP($A361,dairy_dataset!$A$1:$Y$4326,MATCH(Filtered_Data!S$1,dairy_dataset!$A$1:$Y$1,0),0)</f>
        <v>#REF!</v>
      </c>
      <c r="T361" t="e">
        <f>VLOOKUP($A361,dairy_dataset!$A$1:$Y$4326,MATCH(Filtered_Data!T$1,dairy_dataset!$A$1:$Y$1,0),0)</f>
        <v>#REF!</v>
      </c>
      <c r="U361" t="e">
        <f>VLOOKUP($A361,dairy_dataset!$A$1:$Y$4326,MATCH(Filtered_Data!U$1,dairy_dataset!$A$1:$Y$1,0),0)</f>
        <v>#REF!</v>
      </c>
      <c r="V361" t="e">
        <f>VLOOKUP($A361,dairy_dataset!$A$1:$Y$4326,MATCH(Filtered_Data!V$1,dairy_dataset!$A$1:$Y$1,0),0)</f>
        <v>#REF!</v>
      </c>
      <c r="W361" t="e">
        <f>VLOOKUP($A361,dairy_dataset!$A$1:$Y$4326,MATCH(Filtered_Data!W$1,dairy_dataset!$A$1:$Y$1,0),0)</f>
        <v>#REF!</v>
      </c>
      <c r="X361" t="e">
        <f>VLOOKUP($A361,dairy_dataset!$A$1:$Y$4326,MATCH(Filtered_Data!X$1,dairy_dataset!$A$1:$Y$1,0),0)</f>
        <v>#REF!</v>
      </c>
      <c r="Y361" t="e">
        <f>VLOOKUP($A361,dairy_dataset!$A$1:$Y$4326,MATCH(Filtered_Data!Y$1,dairy_dataset!$A$1:$Y$1,0),0)</f>
        <v>#REF!</v>
      </c>
    </row>
    <row r="362" spans="1:25" x14ac:dyDescent="0.3">
      <c r="A362" t="e">
        <f>#REF!&amp;"-"&amp;COUNTA(dairy_dataset!$J$2:J362)</f>
        <v>#REF!</v>
      </c>
      <c r="B362" t="e">
        <f>VLOOKUP($A362,dairy_dataset!$A$1:$Y$4326,MATCH(Filtered_Data!B$1,dairy_dataset!$A$1:$Y$1,0),0)</f>
        <v>#REF!</v>
      </c>
      <c r="C362" t="e">
        <f>VLOOKUP($A362,dairy_dataset!$A$1:$Y$4326,MATCH(Filtered_Data!C$1,dairy_dataset!$A$1:$Y$1,0),0)</f>
        <v>#REF!</v>
      </c>
      <c r="D362" t="e">
        <f>VLOOKUP($A362,dairy_dataset!$A$1:$Y$4326,MATCH(Filtered_Data!D$1,dairy_dataset!$A$1:$Y$1,0),0)</f>
        <v>#REF!</v>
      </c>
      <c r="E362" t="e">
        <f>VLOOKUP($A362,dairy_dataset!$A$1:$Y$4326,MATCH(Filtered_Data!E$1,dairy_dataset!$A$1:$Y$1,0),0)</f>
        <v>#REF!</v>
      </c>
      <c r="F362" t="e">
        <f>VLOOKUP($A362,dairy_dataset!$A$1:$Y$4326,MATCH(Filtered_Data!F$1,dairy_dataset!$A$1:$Y$1,0),0)</f>
        <v>#REF!</v>
      </c>
      <c r="G362" t="e">
        <f>VLOOKUP($A362,dairy_dataset!$A$1:$Y$4326,MATCH(Filtered_Data!G$1,dairy_dataset!$A$1:$Y$1,0),0)</f>
        <v>#REF!</v>
      </c>
      <c r="H362" t="e">
        <f>VLOOKUP($A362,dairy_dataset!$A$1:$Y$4326,MATCH(Filtered_Data!H$1,dairy_dataset!$A$1:$Y$1,0),0)</f>
        <v>#REF!</v>
      </c>
      <c r="I362" t="e">
        <f>VLOOKUP($A362,dairy_dataset!$A$1:$Y$4326,MATCH(Filtered_Data!I$1,dairy_dataset!$A$1:$Y$1,0),0)</f>
        <v>#REF!</v>
      </c>
      <c r="J362" t="e">
        <f>VLOOKUP($A362,dairy_dataset!$A$1:$Y$4326,MATCH(Filtered_Data!J$1,dairy_dataset!$A$1:$Y$1,0),0)</f>
        <v>#REF!</v>
      </c>
      <c r="K362" t="e">
        <f>VLOOKUP($A362,dairy_dataset!$A$1:$Y$4326,MATCH(Filtered_Data!K$1,dairy_dataset!$A$1:$Y$1,0),0)</f>
        <v>#REF!</v>
      </c>
      <c r="L362" t="e">
        <f>VLOOKUP($A362,dairy_dataset!$A$1:$Y$4326,MATCH(Filtered_Data!L$1,dairy_dataset!$A$1:$Y$1,0),0)</f>
        <v>#REF!</v>
      </c>
      <c r="M362" t="e">
        <f>VLOOKUP($A362,dairy_dataset!$A$1:$Y$4326,MATCH(Filtered_Data!M$1,dairy_dataset!$A$1:$Y$1,0),0)</f>
        <v>#REF!</v>
      </c>
      <c r="N362" t="e">
        <f>VLOOKUP($A362,dairy_dataset!$A$1:$Y$4326,MATCH(Filtered_Data!N$1,dairy_dataset!$A$1:$Y$1,0),0)</f>
        <v>#REF!</v>
      </c>
      <c r="O362" t="e">
        <f>VLOOKUP($A362,dairy_dataset!$A$1:$Y$4326,MATCH(Filtered_Data!O$1,dairy_dataset!$A$1:$Y$1,0),0)</f>
        <v>#REF!</v>
      </c>
      <c r="P362" t="e">
        <f>VLOOKUP($A362,dairy_dataset!$A$1:$Y$4326,MATCH(Filtered_Data!P$1,dairy_dataset!$A$1:$Y$1,0),0)</f>
        <v>#REF!</v>
      </c>
      <c r="Q362" t="e">
        <f>VLOOKUP($A362,dairy_dataset!$A$1:$Y$4326,MATCH(Filtered_Data!Q$1,dairy_dataset!$A$1:$Y$1,0),0)</f>
        <v>#REF!</v>
      </c>
      <c r="R362" t="e">
        <f>VLOOKUP($A362,dairy_dataset!$A$1:$Y$4326,MATCH(Filtered_Data!R$1,dairy_dataset!$A$1:$Y$1,0),0)</f>
        <v>#REF!</v>
      </c>
      <c r="S362" t="e">
        <f>VLOOKUP($A362,dairy_dataset!$A$1:$Y$4326,MATCH(Filtered_Data!S$1,dairy_dataset!$A$1:$Y$1,0),0)</f>
        <v>#REF!</v>
      </c>
      <c r="T362" t="e">
        <f>VLOOKUP($A362,dairy_dataset!$A$1:$Y$4326,MATCH(Filtered_Data!T$1,dairy_dataset!$A$1:$Y$1,0),0)</f>
        <v>#REF!</v>
      </c>
      <c r="U362" t="e">
        <f>VLOOKUP($A362,dairy_dataset!$A$1:$Y$4326,MATCH(Filtered_Data!U$1,dairy_dataset!$A$1:$Y$1,0),0)</f>
        <v>#REF!</v>
      </c>
      <c r="V362" t="e">
        <f>VLOOKUP($A362,dairy_dataset!$A$1:$Y$4326,MATCH(Filtered_Data!V$1,dairy_dataset!$A$1:$Y$1,0),0)</f>
        <v>#REF!</v>
      </c>
      <c r="W362" t="e">
        <f>VLOOKUP($A362,dairy_dataset!$A$1:$Y$4326,MATCH(Filtered_Data!W$1,dairy_dataset!$A$1:$Y$1,0),0)</f>
        <v>#REF!</v>
      </c>
      <c r="X362" t="e">
        <f>VLOOKUP($A362,dairy_dataset!$A$1:$Y$4326,MATCH(Filtered_Data!X$1,dairy_dataset!$A$1:$Y$1,0),0)</f>
        <v>#REF!</v>
      </c>
      <c r="Y362" t="e">
        <f>VLOOKUP($A362,dairy_dataset!$A$1:$Y$4326,MATCH(Filtered_Data!Y$1,dairy_dataset!$A$1:$Y$1,0),0)</f>
        <v>#REF!</v>
      </c>
    </row>
    <row r="363" spans="1:25" x14ac:dyDescent="0.3">
      <c r="A363" t="e">
        <f>#REF!&amp;"-"&amp;COUNTA(dairy_dataset!$J$2:J363)</f>
        <v>#REF!</v>
      </c>
      <c r="B363" t="e">
        <f>VLOOKUP($A363,dairy_dataset!$A$1:$Y$4326,MATCH(Filtered_Data!B$1,dairy_dataset!$A$1:$Y$1,0),0)</f>
        <v>#REF!</v>
      </c>
      <c r="C363" t="e">
        <f>VLOOKUP($A363,dairy_dataset!$A$1:$Y$4326,MATCH(Filtered_Data!C$1,dairy_dataset!$A$1:$Y$1,0),0)</f>
        <v>#REF!</v>
      </c>
      <c r="D363" t="e">
        <f>VLOOKUP($A363,dairy_dataset!$A$1:$Y$4326,MATCH(Filtered_Data!D$1,dairy_dataset!$A$1:$Y$1,0),0)</f>
        <v>#REF!</v>
      </c>
      <c r="E363" t="e">
        <f>VLOOKUP($A363,dairy_dataset!$A$1:$Y$4326,MATCH(Filtered_Data!E$1,dairy_dataset!$A$1:$Y$1,0),0)</f>
        <v>#REF!</v>
      </c>
      <c r="F363" t="e">
        <f>VLOOKUP($A363,dairy_dataset!$A$1:$Y$4326,MATCH(Filtered_Data!F$1,dairy_dataset!$A$1:$Y$1,0),0)</f>
        <v>#REF!</v>
      </c>
      <c r="G363" t="e">
        <f>VLOOKUP($A363,dairy_dataset!$A$1:$Y$4326,MATCH(Filtered_Data!G$1,dairy_dataset!$A$1:$Y$1,0),0)</f>
        <v>#REF!</v>
      </c>
      <c r="H363" t="e">
        <f>VLOOKUP($A363,dairy_dataset!$A$1:$Y$4326,MATCH(Filtered_Data!H$1,dairy_dataset!$A$1:$Y$1,0),0)</f>
        <v>#REF!</v>
      </c>
      <c r="I363" t="e">
        <f>VLOOKUP($A363,dairy_dataset!$A$1:$Y$4326,MATCH(Filtered_Data!I$1,dairy_dataset!$A$1:$Y$1,0),0)</f>
        <v>#REF!</v>
      </c>
      <c r="J363" t="e">
        <f>VLOOKUP($A363,dairy_dataset!$A$1:$Y$4326,MATCH(Filtered_Data!J$1,dairy_dataset!$A$1:$Y$1,0),0)</f>
        <v>#REF!</v>
      </c>
      <c r="K363" t="e">
        <f>VLOOKUP($A363,dairy_dataset!$A$1:$Y$4326,MATCH(Filtered_Data!K$1,dairy_dataset!$A$1:$Y$1,0),0)</f>
        <v>#REF!</v>
      </c>
      <c r="L363" t="e">
        <f>VLOOKUP($A363,dairy_dataset!$A$1:$Y$4326,MATCH(Filtered_Data!L$1,dairy_dataset!$A$1:$Y$1,0),0)</f>
        <v>#REF!</v>
      </c>
      <c r="M363" t="e">
        <f>VLOOKUP($A363,dairy_dataset!$A$1:$Y$4326,MATCH(Filtered_Data!M$1,dairy_dataset!$A$1:$Y$1,0),0)</f>
        <v>#REF!</v>
      </c>
      <c r="N363" t="e">
        <f>VLOOKUP($A363,dairy_dataset!$A$1:$Y$4326,MATCH(Filtered_Data!N$1,dairy_dataset!$A$1:$Y$1,0),0)</f>
        <v>#REF!</v>
      </c>
      <c r="O363" t="e">
        <f>VLOOKUP($A363,dairy_dataset!$A$1:$Y$4326,MATCH(Filtered_Data!O$1,dairy_dataset!$A$1:$Y$1,0),0)</f>
        <v>#REF!</v>
      </c>
      <c r="P363" t="e">
        <f>VLOOKUP($A363,dairy_dataset!$A$1:$Y$4326,MATCH(Filtered_Data!P$1,dairy_dataset!$A$1:$Y$1,0),0)</f>
        <v>#REF!</v>
      </c>
      <c r="Q363" t="e">
        <f>VLOOKUP($A363,dairy_dataset!$A$1:$Y$4326,MATCH(Filtered_Data!Q$1,dairy_dataset!$A$1:$Y$1,0),0)</f>
        <v>#REF!</v>
      </c>
      <c r="R363" t="e">
        <f>VLOOKUP($A363,dairy_dataset!$A$1:$Y$4326,MATCH(Filtered_Data!R$1,dairy_dataset!$A$1:$Y$1,0),0)</f>
        <v>#REF!</v>
      </c>
      <c r="S363" t="e">
        <f>VLOOKUP($A363,dairy_dataset!$A$1:$Y$4326,MATCH(Filtered_Data!S$1,dairy_dataset!$A$1:$Y$1,0),0)</f>
        <v>#REF!</v>
      </c>
      <c r="T363" t="e">
        <f>VLOOKUP($A363,dairy_dataset!$A$1:$Y$4326,MATCH(Filtered_Data!T$1,dairy_dataset!$A$1:$Y$1,0),0)</f>
        <v>#REF!</v>
      </c>
      <c r="U363" t="e">
        <f>VLOOKUP($A363,dairy_dataset!$A$1:$Y$4326,MATCH(Filtered_Data!U$1,dairy_dataset!$A$1:$Y$1,0),0)</f>
        <v>#REF!</v>
      </c>
      <c r="V363" t="e">
        <f>VLOOKUP($A363,dairy_dataset!$A$1:$Y$4326,MATCH(Filtered_Data!V$1,dairy_dataset!$A$1:$Y$1,0),0)</f>
        <v>#REF!</v>
      </c>
      <c r="W363" t="e">
        <f>VLOOKUP($A363,dairy_dataset!$A$1:$Y$4326,MATCH(Filtered_Data!W$1,dairy_dataset!$A$1:$Y$1,0),0)</f>
        <v>#REF!</v>
      </c>
      <c r="X363" t="e">
        <f>VLOOKUP($A363,dairy_dataset!$A$1:$Y$4326,MATCH(Filtered_Data!X$1,dairy_dataset!$A$1:$Y$1,0),0)</f>
        <v>#REF!</v>
      </c>
      <c r="Y363" t="e">
        <f>VLOOKUP($A363,dairy_dataset!$A$1:$Y$4326,MATCH(Filtered_Data!Y$1,dairy_dataset!$A$1:$Y$1,0),0)</f>
        <v>#REF!</v>
      </c>
    </row>
    <row r="364" spans="1:25" x14ac:dyDescent="0.3">
      <c r="A364" t="e">
        <f>#REF!&amp;"-"&amp;COUNTA(dairy_dataset!$J$2:J364)</f>
        <v>#REF!</v>
      </c>
      <c r="B364" t="e">
        <f>VLOOKUP($A364,dairy_dataset!$A$1:$Y$4326,MATCH(Filtered_Data!B$1,dairy_dataset!$A$1:$Y$1,0),0)</f>
        <v>#REF!</v>
      </c>
      <c r="C364" t="e">
        <f>VLOOKUP($A364,dairy_dataset!$A$1:$Y$4326,MATCH(Filtered_Data!C$1,dairy_dataset!$A$1:$Y$1,0),0)</f>
        <v>#REF!</v>
      </c>
      <c r="D364" t="e">
        <f>VLOOKUP($A364,dairy_dataset!$A$1:$Y$4326,MATCH(Filtered_Data!D$1,dairy_dataset!$A$1:$Y$1,0),0)</f>
        <v>#REF!</v>
      </c>
      <c r="E364" t="e">
        <f>VLOOKUP($A364,dairy_dataset!$A$1:$Y$4326,MATCH(Filtered_Data!E$1,dairy_dataset!$A$1:$Y$1,0),0)</f>
        <v>#REF!</v>
      </c>
      <c r="F364" t="e">
        <f>VLOOKUP($A364,dairy_dataset!$A$1:$Y$4326,MATCH(Filtered_Data!F$1,dairy_dataset!$A$1:$Y$1,0),0)</f>
        <v>#REF!</v>
      </c>
      <c r="G364" t="e">
        <f>VLOOKUP($A364,dairy_dataset!$A$1:$Y$4326,MATCH(Filtered_Data!G$1,dairy_dataset!$A$1:$Y$1,0),0)</f>
        <v>#REF!</v>
      </c>
      <c r="H364" t="e">
        <f>VLOOKUP($A364,dairy_dataset!$A$1:$Y$4326,MATCH(Filtered_Data!H$1,dairy_dataset!$A$1:$Y$1,0),0)</f>
        <v>#REF!</v>
      </c>
      <c r="I364" t="e">
        <f>VLOOKUP($A364,dairy_dataset!$A$1:$Y$4326,MATCH(Filtered_Data!I$1,dairy_dataset!$A$1:$Y$1,0),0)</f>
        <v>#REF!</v>
      </c>
      <c r="J364" t="e">
        <f>VLOOKUP($A364,dairy_dataset!$A$1:$Y$4326,MATCH(Filtered_Data!J$1,dairy_dataset!$A$1:$Y$1,0),0)</f>
        <v>#REF!</v>
      </c>
      <c r="K364" t="e">
        <f>VLOOKUP($A364,dairy_dataset!$A$1:$Y$4326,MATCH(Filtered_Data!K$1,dairy_dataset!$A$1:$Y$1,0),0)</f>
        <v>#REF!</v>
      </c>
      <c r="L364" t="e">
        <f>VLOOKUP($A364,dairy_dataset!$A$1:$Y$4326,MATCH(Filtered_Data!L$1,dairy_dataset!$A$1:$Y$1,0),0)</f>
        <v>#REF!</v>
      </c>
      <c r="M364" t="e">
        <f>VLOOKUP($A364,dairy_dataset!$A$1:$Y$4326,MATCH(Filtered_Data!M$1,dairy_dataset!$A$1:$Y$1,0),0)</f>
        <v>#REF!</v>
      </c>
      <c r="N364" t="e">
        <f>VLOOKUP($A364,dairy_dataset!$A$1:$Y$4326,MATCH(Filtered_Data!N$1,dairy_dataset!$A$1:$Y$1,0),0)</f>
        <v>#REF!</v>
      </c>
      <c r="O364" t="e">
        <f>VLOOKUP($A364,dairy_dataset!$A$1:$Y$4326,MATCH(Filtered_Data!O$1,dairy_dataset!$A$1:$Y$1,0),0)</f>
        <v>#REF!</v>
      </c>
      <c r="P364" t="e">
        <f>VLOOKUP($A364,dairy_dataset!$A$1:$Y$4326,MATCH(Filtered_Data!P$1,dairy_dataset!$A$1:$Y$1,0),0)</f>
        <v>#REF!</v>
      </c>
      <c r="Q364" t="e">
        <f>VLOOKUP($A364,dairy_dataset!$A$1:$Y$4326,MATCH(Filtered_Data!Q$1,dairy_dataset!$A$1:$Y$1,0),0)</f>
        <v>#REF!</v>
      </c>
      <c r="R364" t="e">
        <f>VLOOKUP($A364,dairy_dataset!$A$1:$Y$4326,MATCH(Filtered_Data!R$1,dairy_dataset!$A$1:$Y$1,0),0)</f>
        <v>#REF!</v>
      </c>
      <c r="S364" t="e">
        <f>VLOOKUP($A364,dairy_dataset!$A$1:$Y$4326,MATCH(Filtered_Data!S$1,dairy_dataset!$A$1:$Y$1,0),0)</f>
        <v>#REF!</v>
      </c>
      <c r="T364" t="e">
        <f>VLOOKUP($A364,dairy_dataset!$A$1:$Y$4326,MATCH(Filtered_Data!T$1,dairy_dataset!$A$1:$Y$1,0),0)</f>
        <v>#REF!</v>
      </c>
      <c r="U364" t="e">
        <f>VLOOKUP($A364,dairy_dataset!$A$1:$Y$4326,MATCH(Filtered_Data!U$1,dairy_dataset!$A$1:$Y$1,0),0)</f>
        <v>#REF!</v>
      </c>
      <c r="V364" t="e">
        <f>VLOOKUP($A364,dairy_dataset!$A$1:$Y$4326,MATCH(Filtered_Data!V$1,dairy_dataset!$A$1:$Y$1,0),0)</f>
        <v>#REF!</v>
      </c>
      <c r="W364" t="e">
        <f>VLOOKUP($A364,dairy_dataset!$A$1:$Y$4326,MATCH(Filtered_Data!W$1,dairy_dataset!$A$1:$Y$1,0),0)</f>
        <v>#REF!</v>
      </c>
      <c r="X364" t="e">
        <f>VLOOKUP($A364,dairy_dataset!$A$1:$Y$4326,MATCH(Filtered_Data!X$1,dairy_dataset!$A$1:$Y$1,0),0)</f>
        <v>#REF!</v>
      </c>
      <c r="Y364" t="e">
        <f>VLOOKUP($A364,dairy_dataset!$A$1:$Y$4326,MATCH(Filtered_Data!Y$1,dairy_dataset!$A$1:$Y$1,0),0)</f>
        <v>#REF!</v>
      </c>
    </row>
    <row r="365" spans="1:25" x14ac:dyDescent="0.3">
      <c r="A365" t="e">
        <f>#REF!&amp;"-"&amp;COUNTA(dairy_dataset!$J$2:J365)</f>
        <v>#REF!</v>
      </c>
      <c r="B365" t="e">
        <f>VLOOKUP($A365,dairy_dataset!$A$1:$Y$4326,MATCH(Filtered_Data!B$1,dairy_dataset!$A$1:$Y$1,0),0)</f>
        <v>#REF!</v>
      </c>
      <c r="C365" t="e">
        <f>VLOOKUP($A365,dairy_dataset!$A$1:$Y$4326,MATCH(Filtered_Data!C$1,dairy_dataset!$A$1:$Y$1,0),0)</f>
        <v>#REF!</v>
      </c>
      <c r="D365" t="e">
        <f>VLOOKUP($A365,dairy_dataset!$A$1:$Y$4326,MATCH(Filtered_Data!D$1,dairy_dataset!$A$1:$Y$1,0),0)</f>
        <v>#REF!</v>
      </c>
      <c r="E365" t="e">
        <f>VLOOKUP($A365,dairy_dataset!$A$1:$Y$4326,MATCH(Filtered_Data!E$1,dairy_dataset!$A$1:$Y$1,0),0)</f>
        <v>#REF!</v>
      </c>
      <c r="F365" t="e">
        <f>VLOOKUP($A365,dairy_dataset!$A$1:$Y$4326,MATCH(Filtered_Data!F$1,dairy_dataset!$A$1:$Y$1,0),0)</f>
        <v>#REF!</v>
      </c>
      <c r="G365" t="e">
        <f>VLOOKUP($A365,dairy_dataset!$A$1:$Y$4326,MATCH(Filtered_Data!G$1,dairy_dataset!$A$1:$Y$1,0),0)</f>
        <v>#REF!</v>
      </c>
      <c r="H365" t="e">
        <f>VLOOKUP($A365,dairy_dataset!$A$1:$Y$4326,MATCH(Filtered_Data!H$1,dairy_dataset!$A$1:$Y$1,0),0)</f>
        <v>#REF!</v>
      </c>
      <c r="I365" t="e">
        <f>VLOOKUP($A365,dairy_dataset!$A$1:$Y$4326,MATCH(Filtered_Data!I$1,dairy_dataset!$A$1:$Y$1,0),0)</f>
        <v>#REF!</v>
      </c>
      <c r="J365" t="e">
        <f>VLOOKUP($A365,dairy_dataset!$A$1:$Y$4326,MATCH(Filtered_Data!J$1,dairy_dataset!$A$1:$Y$1,0),0)</f>
        <v>#REF!</v>
      </c>
      <c r="K365" t="e">
        <f>VLOOKUP($A365,dairy_dataset!$A$1:$Y$4326,MATCH(Filtered_Data!K$1,dairy_dataset!$A$1:$Y$1,0),0)</f>
        <v>#REF!</v>
      </c>
      <c r="L365" t="e">
        <f>VLOOKUP($A365,dairy_dataset!$A$1:$Y$4326,MATCH(Filtered_Data!L$1,dairy_dataset!$A$1:$Y$1,0),0)</f>
        <v>#REF!</v>
      </c>
      <c r="M365" t="e">
        <f>VLOOKUP($A365,dairy_dataset!$A$1:$Y$4326,MATCH(Filtered_Data!M$1,dairy_dataset!$A$1:$Y$1,0),0)</f>
        <v>#REF!</v>
      </c>
      <c r="N365" t="e">
        <f>VLOOKUP($A365,dairy_dataset!$A$1:$Y$4326,MATCH(Filtered_Data!N$1,dairy_dataset!$A$1:$Y$1,0),0)</f>
        <v>#REF!</v>
      </c>
      <c r="O365" t="e">
        <f>VLOOKUP($A365,dairy_dataset!$A$1:$Y$4326,MATCH(Filtered_Data!O$1,dairy_dataset!$A$1:$Y$1,0),0)</f>
        <v>#REF!</v>
      </c>
      <c r="P365" t="e">
        <f>VLOOKUP($A365,dairy_dataset!$A$1:$Y$4326,MATCH(Filtered_Data!P$1,dairy_dataset!$A$1:$Y$1,0),0)</f>
        <v>#REF!</v>
      </c>
      <c r="Q365" t="e">
        <f>VLOOKUP($A365,dairy_dataset!$A$1:$Y$4326,MATCH(Filtered_Data!Q$1,dairy_dataset!$A$1:$Y$1,0),0)</f>
        <v>#REF!</v>
      </c>
      <c r="R365" t="e">
        <f>VLOOKUP($A365,dairy_dataset!$A$1:$Y$4326,MATCH(Filtered_Data!R$1,dairy_dataset!$A$1:$Y$1,0),0)</f>
        <v>#REF!</v>
      </c>
      <c r="S365" t="e">
        <f>VLOOKUP($A365,dairy_dataset!$A$1:$Y$4326,MATCH(Filtered_Data!S$1,dairy_dataset!$A$1:$Y$1,0),0)</f>
        <v>#REF!</v>
      </c>
      <c r="T365" t="e">
        <f>VLOOKUP($A365,dairy_dataset!$A$1:$Y$4326,MATCH(Filtered_Data!T$1,dairy_dataset!$A$1:$Y$1,0),0)</f>
        <v>#REF!</v>
      </c>
      <c r="U365" t="e">
        <f>VLOOKUP($A365,dairy_dataset!$A$1:$Y$4326,MATCH(Filtered_Data!U$1,dairy_dataset!$A$1:$Y$1,0),0)</f>
        <v>#REF!</v>
      </c>
      <c r="V365" t="e">
        <f>VLOOKUP($A365,dairy_dataset!$A$1:$Y$4326,MATCH(Filtered_Data!V$1,dairy_dataset!$A$1:$Y$1,0),0)</f>
        <v>#REF!</v>
      </c>
      <c r="W365" t="e">
        <f>VLOOKUP($A365,dairy_dataset!$A$1:$Y$4326,MATCH(Filtered_Data!W$1,dairy_dataset!$A$1:$Y$1,0),0)</f>
        <v>#REF!</v>
      </c>
      <c r="X365" t="e">
        <f>VLOOKUP($A365,dairy_dataset!$A$1:$Y$4326,MATCH(Filtered_Data!X$1,dairy_dataset!$A$1:$Y$1,0),0)</f>
        <v>#REF!</v>
      </c>
      <c r="Y365" t="e">
        <f>VLOOKUP($A365,dairy_dataset!$A$1:$Y$4326,MATCH(Filtered_Data!Y$1,dairy_dataset!$A$1:$Y$1,0),0)</f>
        <v>#REF!</v>
      </c>
    </row>
    <row r="366" spans="1:25" x14ac:dyDescent="0.3">
      <c r="A366" t="e">
        <f>#REF!&amp;"-"&amp;COUNTA(dairy_dataset!$J$2:J366)</f>
        <v>#REF!</v>
      </c>
      <c r="B366" t="e">
        <f>VLOOKUP($A366,dairy_dataset!$A$1:$Y$4326,MATCH(Filtered_Data!B$1,dairy_dataset!$A$1:$Y$1,0),0)</f>
        <v>#REF!</v>
      </c>
      <c r="C366" t="e">
        <f>VLOOKUP($A366,dairy_dataset!$A$1:$Y$4326,MATCH(Filtered_Data!C$1,dairy_dataset!$A$1:$Y$1,0),0)</f>
        <v>#REF!</v>
      </c>
      <c r="D366" t="e">
        <f>VLOOKUP($A366,dairy_dataset!$A$1:$Y$4326,MATCH(Filtered_Data!D$1,dairy_dataset!$A$1:$Y$1,0),0)</f>
        <v>#REF!</v>
      </c>
      <c r="E366" t="e">
        <f>VLOOKUP($A366,dairy_dataset!$A$1:$Y$4326,MATCH(Filtered_Data!E$1,dairy_dataset!$A$1:$Y$1,0),0)</f>
        <v>#REF!</v>
      </c>
      <c r="F366" t="e">
        <f>VLOOKUP($A366,dairy_dataset!$A$1:$Y$4326,MATCH(Filtered_Data!F$1,dairy_dataset!$A$1:$Y$1,0),0)</f>
        <v>#REF!</v>
      </c>
      <c r="G366" t="e">
        <f>VLOOKUP($A366,dairy_dataset!$A$1:$Y$4326,MATCH(Filtered_Data!G$1,dairy_dataset!$A$1:$Y$1,0),0)</f>
        <v>#REF!</v>
      </c>
      <c r="H366" t="e">
        <f>VLOOKUP($A366,dairy_dataset!$A$1:$Y$4326,MATCH(Filtered_Data!H$1,dairy_dataset!$A$1:$Y$1,0),0)</f>
        <v>#REF!</v>
      </c>
      <c r="I366" t="e">
        <f>VLOOKUP($A366,dairy_dataset!$A$1:$Y$4326,MATCH(Filtered_Data!I$1,dairy_dataset!$A$1:$Y$1,0),0)</f>
        <v>#REF!</v>
      </c>
      <c r="J366" t="e">
        <f>VLOOKUP($A366,dairy_dataset!$A$1:$Y$4326,MATCH(Filtered_Data!J$1,dairy_dataset!$A$1:$Y$1,0),0)</f>
        <v>#REF!</v>
      </c>
      <c r="K366" t="e">
        <f>VLOOKUP($A366,dairy_dataset!$A$1:$Y$4326,MATCH(Filtered_Data!K$1,dairy_dataset!$A$1:$Y$1,0),0)</f>
        <v>#REF!</v>
      </c>
      <c r="L366" t="e">
        <f>VLOOKUP($A366,dairy_dataset!$A$1:$Y$4326,MATCH(Filtered_Data!L$1,dairy_dataset!$A$1:$Y$1,0),0)</f>
        <v>#REF!</v>
      </c>
      <c r="M366" t="e">
        <f>VLOOKUP($A366,dairy_dataset!$A$1:$Y$4326,MATCH(Filtered_Data!M$1,dairy_dataset!$A$1:$Y$1,0),0)</f>
        <v>#REF!</v>
      </c>
      <c r="N366" t="e">
        <f>VLOOKUP($A366,dairy_dataset!$A$1:$Y$4326,MATCH(Filtered_Data!N$1,dairy_dataset!$A$1:$Y$1,0),0)</f>
        <v>#REF!</v>
      </c>
      <c r="O366" t="e">
        <f>VLOOKUP($A366,dairy_dataset!$A$1:$Y$4326,MATCH(Filtered_Data!O$1,dairy_dataset!$A$1:$Y$1,0),0)</f>
        <v>#REF!</v>
      </c>
      <c r="P366" t="e">
        <f>VLOOKUP($A366,dairy_dataset!$A$1:$Y$4326,MATCH(Filtered_Data!P$1,dairy_dataset!$A$1:$Y$1,0),0)</f>
        <v>#REF!</v>
      </c>
      <c r="Q366" t="e">
        <f>VLOOKUP($A366,dairy_dataset!$A$1:$Y$4326,MATCH(Filtered_Data!Q$1,dairy_dataset!$A$1:$Y$1,0),0)</f>
        <v>#REF!</v>
      </c>
      <c r="R366" t="e">
        <f>VLOOKUP($A366,dairy_dataset!$A$1:$Y$4326,MATCH(Filtered_Data!R$1,dairy_dataset!$A$1:$Y$1,0),0)</f>
        <v>#REF!</v>
      </c>
      <c r="S366" t="e">
        <f>VLOOKUP($A366,dairy_dataset!$A$1:$Y$4326,MATCH(Filtered_Data!S$1,dairy_dataset!$A$1:$Y$1,0),0)</f>
        <v>#REF!</v>
      </c>
      <c r="T366" t="e">
        <f>VLOOKUP($A366,dairy_dataset!$A$1:$Y$4326,MATCH(Filtered_Data!T$1,dairy_dataset!$A$1:$Y$1,0),0)</f>
        <v>#REF!</v>
      </c>
      <c r="U366" t="e">
        <f>VLOOKUP($A366,dairy_dataset!$A$1:$Y$4326,MATCH(Filtered_Data!U$1,dairy_dataset!$A$1:$Y$1,0),0)</f>
        <v>#REF!</v>
      </c>
      <c r="V366" t="e">
        <f>VLOOKUP($A366,dairy_dataset!$A$1:$Y$4326,MATCH(Filtered_Data!V$1,dairy_dataset!$A$1:$Y$1,0),0)</f>
        <v>#REF!</v>
      </c>
      <c r="W366" t="e">
        <f>VLOOKUP($A366,dairy_dataset!$A$1:$Y$4326,MATCH(Filtered_Data!W$1,dairy_dataset!$A$1:$Y$1,0),0)</f>
        <v>#REF!</v>
      </c>
      <c r="X366" t="e">
        <f>VLOOKUP($A366,dairy_dataset!$A$1:$Y$4326,MATCH(Filtered_Data!X$1,dairy_dataset!$A$1:$Y$1,0),0)</f>
        <v>#REF!</v>
      </c>
      <c r="Y366" t="e">
        <f>VLOOKUP($A366,dairy_dataset!$A$1:$Y$4326,MATCH(Filtered_Data!Y$1,dairy_dataset!$A$1:$Y$1,0),0)</f>
        <v>#REF!</v>
      </c>
    </row>
    <row r="367" spans="1:25" x14ac:dyDescent="0.3">
      <c r="A367" t="e">
        <f>#REF!&amp;"-"&amp;COUNTA(dairy_dataset!$J$2:J367)</f>
        <v>#REF!</v>
      </c>
      <c r="B367" t="e">
        <f>VLOOKUP($A367,dairy_dataset!$A$1:$Y$4326,MATCH(Filtered_Data!B$1,dairy_dataset!$A$1:$Y$1,0),0)</f>
        <v>#REF!</v>
      </c>
      <c r="C367" t="e">
        <f>VLOOKUP($A367,dairy_dataset!$A$1:$Y$4326,MATCH(Filtered_Data!C$1,dairy_dataset!$A$1:$Y$1,0),0)</f>
        <v>#REF!</v>
      </c>
      <c r="D367" t="e">
        <f>VLOOKUP($A367,dairy_dataset!$A$1:$Y$4326,MATCH(Filtered_Data!D$1,dairy_dataset!$A$1:$Y$1,0),0)</f>
        <v>#REF!</v>
      </c>
      <c r="E367" t="e">
        <f>VLOOKUP($A367,dairy_dataset!$A$1:$Y$4326,MATCH(Filtered_Data!E$1,dairy_dataset!$A$1:$Y$1,0),0)</f>
        <v>#REF!</v>
      </c>
      <c r="F367" t="e">
        <f>VLOOKUP($A367,dairy_dataset!$A$1:$Y$4326,MATCH(Filtered_Data!F$1,dairy_dataset!$A$1:$Y$1,0),0)</f>
        <v>#REF!</v>
      </c>
      <c r="G367" t="e">
        <f>VLOOKUP($A367,dairy_dataset!$A$1:$Y$4326,MATCH(Filtered_Data!G$1,dairy_dataset!$A$1:$Y$1,0),0)</f>
        <v>#REF!</v>
      </c>
      <c r="H367" t="e">
        <f>VLOOKUP($A367,dairy_dataset!$A$1:$Y$4326,MATCH(Filtered_Data!H$1,dairy_dataset!$A$1:$Y$1,0),0)</f>
        <v>#REF!</v>
      </c>
      <c r="I367" t="e">
        <f>VLOOKUP($A367,dairy_dataset!$A$1:$Y$4326,MATCH(Filtered_Data!I$1,dairy_dataset!$A$1:$Y$1,0),0)</f>
        <v>#REF!</v>
      </c>
      <c r="J367" t="e">
        <f>VLOOKUP($A367,dairy_dataset!$A$1:$Y$4326,MATCH(Filtered_Data!J$1,dairy_dataset!$A$1:$Y$1,0),0)</f>
        <v>#REF!</v>
      </c>
      <c r="K367" t="e">
        <f>VLOOKUP($A367,dairy_dataset!$A$1:$Y$4326,MATCH(Filtered_Data!K$1,dairy_dataset!$A$1:$Y$1,0),0)</f>
        <v>#REF!</v>
      </c>
      <c r="L367" t="e">
        <f>VLOOKUP($A367,dairy_dataset!$A$1:$Y$4326,MATCH(Filtered_Data!L$1,dairy_dataset!$A$1:$Y$1,0),0)</f>
        <v>#REF!</v>
      </c>
      <c r="M367" t="e">
        <f>VLOOKUP($A367,dairy_dataset!$A$1:$Y$4326,MATCH(Filtered_Data!M$1,dairy_dataset!$A$1:$Y$1,0),0)</f>
        <v>#REF!</v>
      </c>
      <c r="N367" t="e">
        <f>VLOOKUP($A367,dairy_dataset!$A$1:$Y$4326,MATCH(Filtered_Data!N$1,dairy_dataset!$A$1:$Y$1,0),0)</f>
        <v>#REF!</v>
      </c>
      <c r="O367" t="e">
        <f>VLOOKUP($A367,dairy_dataset!$A$1:$Y$4326,MATCH(Filtered_Data!O$1,dairy_dataset!$A$1:$Y$1,0),0)</f>
        <v>#REF!</v>
      </c>
      <c r="P367" t="e">
        <f>VLOOKUP($A367,dairy_dataset!$A$1:$Y$4326,MATCH(Filtered_Data!P$1,dairy_dataset!$A$1:$Y$1,0),0)</f>
        <v>#REF!</v>
      </c>
      <c r="Q367" t="e">
        <f>VLOOKUP($A367,dairy_dataset!$A$1:$Y$4326,MATCH(Filtered_Data!Q$1,dairy_dataset!$A$1:$Y$1,0),0)</f>
        <v>#REF!</v>
      </c>
      <c r="R367" t="e">
        <f>VLOOKUP($A367,dairy_dataset!$A$1:$Y$4326,MATCH(Filtered_Data!R$1,dairy_dataset!$A$1:$Y$1,0),0)</f>
        <v>#REF!</v>
      </c>
      <c r="S367" t="e">
        <f>VLOOKUP($A367,dairy_dataset!$A$1:$Y$4326,MATCH(Filtered_Data!S$1,dairy_dataset!$A$1:$Y$1,0),0)</f>
        <v>#REF!</v>
      </c>
      <c r="T367" t="e">
        <f>VLOOKUP($A367,dairy_dataset!$A$1:$Y$4326,MATCH(Filtered_Data!T$1,dairy_dataset!$A$1:$Y$1,0),0)</f>
        <v>#REF!</v>
      </c>
      <c r="U367" t="e">
        <f>VLOOKUP($A367,dairy_dataset!$A$1:$Y$4326,MATCH(Filtered_Data!U$1,dairy_dataset!$A$1:$Y$1,0),0)</f>
        <v>#REF!</v>
      </c>
      <c r="V367" t="e">
        <f>VLOOKUP($A367,dairy_dataset!$A$1:$Y$4326,MATCH(Filtered_Data!V$1,dairy_dataset!$A$1:$Y$1,0),0)</f>
        <v>#REF!</v>
      </c>
      <c r="W367" t="e">
        <f>VLOOKUP($A367,dairy_dataset!$A$1:$Y$4326,MATCH(Filtered_Data!W$1,dairy_dataset!$A$1:$Y$1,0),0)</f>
        <v>#REF!</v>
      </c>
      <c r="X367" t="e">
        <f>VLOOKUP($A367,dairy_dataset!$A$1:$Y$4326,MATCH(Filtered_Data!X$1,dairy_dataset!$A$1:$Y$1,0),0)</f>
        <v>#REF!</v>
      </c>
      <c r="Y367" t="e">
        <f>VLOOKUP($A367,dairy_dataset!$A$1:$Y$4326,MATCH(Filtered_Data!Y$1,dairy_dataset!$A$1:$Y$1,0),0)</f>
        <v>#REF!</v>
      </c>
    </row>
    <row r="368" spans="1:25" x14ac:dyDescent="0.3">
      <c r="A368" t="e">
        <f>#REF!&amp;"-"&amp;COUNTA(dairy_dataset!$J$2:J368)</f>
        <v>#REF!</v>
      </c>
      <c r="B368" t="e">
        <f>VLOOKUP($A368,dairy_dataset!$A$1:$Y$4326,MATCH(Filtered_Data!B$1,dairy_dataset!$A$1:$Y$1,0),0)</f>
        <v>#REF!</v>
      </c>
      <c r="C368" t="e">
        <f>VLOOKUP($A368,dairy_dataset!$A$1:$Y$4326,MATCH(Filtered_Data!C$1,dairy_dataset!$A$1:$Y$1,0),0)</f>
        <v>#REF!</v>
      </c>
      <c r="D368" t="e">
        <f>VLOOKUP($A368,dairy_dataset!$A$1:$Y$4326,MATCH(Filtered_Data!D$1,dairy_dataset!$A$1:$Y$1,0),0)</f>
        <v>#REF!</v>
      </c>
      <c r="E368" t="e">
        <f>VLOOKUP($A368,dairy_dataset!$A$1:$Y$4326,MATCH(Filtered_Data!E$1,dairy_dataset!$A$1:$Y$1,0),0)</f>
        <v>#REF!</v>
      </c>
      <c r="F368" t="e">
        <f>VLOOKUP($A368,dairy_dataset!$A$1:$Y$4326,MATCH(Filtered_Data!F$1,dairy_dataset!$A$1:$Y$1,0),0)</f>
        <v>#REF!</v>
      </c>
      <c r="G368" t="e">
        <f>VLOOKUP($A368,dairy_dataset!$A$1:$Y$4326,MATCH(Filtered_Data!G$1,dairy_dataset!$A$1:$Y$1,0),0)</f>
        <v>#REF!</v>
      </c>
      <c r="H368" t="e">
        <f>VLOOKUP($A368,dairy_dataset!$A$1:$Y$4326,MATCH(Filtered_Data!H$1,dairy_dataset!$A$1:$Y$1,0),0)</f>
        <v>#REF!</v>
      </c>
      <c r="I368" t="e">
        <f>VLOOKUP($A368,dairy_dataset!$A$1:$Y$4326,MATCH(Filtered_Data!I$1,dairy_dataset!$A$1:$Y$1,0),0)</f>
        <v>#REF!</v>
      </c>
      <c r="J368" t="e">
        <f>VLOOKUP($A368,dairy_dataset!$A$1:$Y$4326,MATCH(Filtered_Data!J$1,dairy_dataset!$A$1:$Y$1,0),0)</f>
        <v>#REF!</v>
      </c>
      <c r="K368" t="e">
        <f>VLOOKUP($A368,dairy_dataset!$A$1:$Y$4326,MATCH(Filtered_Data!K$1,dairy_dataset!$A$1:$Y$1,0),0)</f>
        <v>#REF!</v>
      </c>
      <c r="L368" t="e">
        <f>VLOOKUP($A368,dairy_dataset!$A$1:$Y$4326,MATCH(Filtered_Data!L$1,dairy_dataset!$A$1:$Y$1,0),0)</f>
        <v>#REF!</v>
      </c>
      <c r="M368" t="e">
        <f>VLOOKUP($A368,dairy_dataset!$A$1:$Y$4326,MATCH(Filtered_Data!M$1,dairy_dataset!$A$1:$Y$1,0),0)</f>
        <v>#REF!</v>
      </c>
      <c r="N368" t="e">
        <f>VLOOKUP($A368,dairy_dataset!$A$1:$Y$4326,MATCH(Filtered_Data!N$1,dairy_dataset!$A$1:$Y$1,0),0)</f>
        <v>#REF!</v>
      </c>
      <c r="O368" t="e">
        <f>VLOOKUP($A368,dairy_dataset!$A$1:$Y$4326,MATCH(Filtered_Data!O$1,dairy_dataset!$A$1:$Y$1,0),0)</f>
        <v>#REF!</v>
      </c>
      <c r="P368" t="e">
        <f>VLOOKUP($A368,dairy_dataset!$A$1:$Y$4326,MATCH(Filtered_Data!P$1,dairy_dataset!$A$1:$Y$1,0),0)</f>
        <v>#REF!</v>
      </c>
      <c r="Q368" t="e">
        <f>VLOOKUP($A368,dairy_dataset!$A$1:$Y$4326,MATCH(Filtered_Data!Q$1,dairy_dataset!$A$1:$Y$1,0),0)</f>
        <v>#REF!</v>
      </c>
      <c r="R368" t="e">
        <f>VLOOKUP($A368,dairy_dataset!$A$1:$Y$4326,MATCH(Filtered_Data!R$1,dairy_dataset!$A$1:$Y$1,0),0)</f>
        <v>#REF!</v>
      </c>
      <c r="S368" t="e">
        <f>VLOOKUP($A368,dairy_dataset!$A$1:$Y$4326,MATCH(Filtered_Data!S$1,dairy_dataset!$A$1:$Y$1,0),0)</f>
        <v>#REF!</v>
      </c>
      <c r="T368" t="e">
        <f>VLOOKUP($A368,dairy_dataset!$A$1:$Y$4326,MATCH(Filtered_Data!T$1,dairy_dataset!$A$1:$Y$1,0),0)</f>
        <v>#REF!</v>
      </c>
      <c r="U368" t="e">
        <f>VLOOKUP($A368,dairy_dataset!$A$1:$Y$4326,MATCH(Filtered_Data!U$1,dairy_dataset!$A$1:$Y$1,0),0)</f>
        <v>#REF!</v>
      </c>
      <c r="V368" t="e">
        <f>VLOOKUP($A368,dairy_dataset!$A$1:$Y$4326,MATCH(Filtered_Data!V$1,dairy_dataset!$A$1:$Y$1,0),0)</f>
        <v>#REF!</v>
      </c>
      <c r="W368" t="e">
        <f>VLOOKUP($A368,dairy_dataset!$A$1:$Y$4326,MATCH(Filtered_Data!W$1,dairy_dataset!$A$1:$Y$1,0),0)</f>
        <v>#REF!</v>
      </c>
      <c r="X368" t="e">
        <f>VLOOKUP($A368,dairy_dataset!$A$1:$Y$4326,MATCH(Filtered_Data!X$1,dairy_dataset!$A$1:$Y$1,0),0)</f>
        <v>#REF!</v>
      </c>
      <c r="Y368" t="e">
        <f>VLOOKUP($A368,dairy_dataset!$A$1:$Y$4326,MATCH(Filtered_Data!Y$1,dairy_dataset!$A$1:$Y$1,0),0)</f>
        <v>#REF!</v>
      </c>
    </row>
    <row r="369" spans="1:25" x14ac:dyDescent="0.3">
      <c r="A369" t="e">
        <f>#REF!&amp;"-"&amp;COUNTA(dairy_dataset!$J$2:J369)</f>
        <v>#REF!</v>
      </c>
      <c r="B369" t="e">
        <f>VLOOKUP($A369,dairy_dataset!$A$1:$Y$4326,MATCH(Filtered_Data!B$1,dairy_dataset!$A$1:$Y$1,0),0)</f>
        <v>#REF!</v>
      </c>
      <c r="C369" t="e">
        <f>VLOOKUP($A369,dairy_dataset!$A$1:$Y$4326,MATCH(Filtered_Data!C$1,dairy_dataset!$A$1:$Y$1,0),0)</f>
        <v>#REF!</v>
      </c>
      <c r="D369" t="e">
        <f>VLOOKUP($A369,dairy_dataset!$A$1:$Y$4326,MATCH(Filtered_Data!D$1,dairy_dataset!$A$1:$Y$1,0),0)</f>
        <v>#REF!</v>
      </c>
      <c r="E369" t="e">
        <f>VLOOKUP($A369,dairy_dataset!$A$1:$Y$4326,MATCH(Filtered_Data!E$1,dairy_dataset!$A$1:$Y$1,0),0)</f>
        <v>#REF!</v>
      </c>
      <c r="F369" t="e">
        <f>VLOOKUP($A369,dairy_dataset!$A$1:$Y$4326,MATCH(Filtered_Data!F$1,dairy_dataset!$A$1:$Y$1,0),0)</f>
        <v>#REF!</v>
      </c>
      <c r="G369" t="e">
        <f>VLOOKUP($A369,dairy_dataset!$A$1:$Y$4326,MATCH(Filtered_Data!G$1,dairy_dataset!$A$1:$Y$1,0),0)</f>
        <v>#REF!</v>
      </c>
      <c r="H369" t="e">
        <f>VLOOKUP($A369,dairy_dataset!$A$1:$Y$4326,MATCH(Filtered_Data!H$1,dairy_dataset!$A$1:$Y$1,0),0)</f>
        <v>#REF!</v>
      </c>
      <c r="I369" t="e">
        <f>VLOOKUP($A369,dairy_dataset!$A$1:$Y$4326,MATCH(Filtered_Data!I$1,dairy_dataset!$A$1:$Y$1,0),0)</f>
        <v>#REF!</v>
      </c>
      <c r="J369" t="e">
        <f>VLOOKUP($A369,dairy_dataset!$A$1:$Y$4326,MATCH(Filtered_Data!J$1,dairy_dataset!$A$1:$Y$1,0),0)</f>
        <v>#REF!</v>
      </c>
      <c r="K369" t="e">
        <f>VLOOKUP($A369,dairy_dataset!$A$1:$Y$4326,MATCH(Filtered_Data!K$1,dairy_dataset!$A$1:$Y$1,0),0)</f>
        <v>#REF!</v>
      </c>
      <c r="L369" t="e">
        <f>VLOOKUP($A369,dairy_dataset!$A$1:$Y$4326,MATCH(Filtered_Data!L$1,dairy_dataset!$A$1:$Y$1,0),0)</f>
        <v>#REF!</v>
      </c>
      <c r="M369" t="e">
        <f>VLOOKUP($A369,dairy_dataset!$A$1:$Y$4326,MATCH(Filtered_Data!M$1,dairy_dataset!$A$1:$Y$1,0),0)</f>
        <v>#REF!</v>
      </c>
      <c r="N369" t="e">
        <f>VLOOKUP($A369,dairy_dataset!$A$1:$Y$4326,MATCH(Filtered_Data!N$1,dairy_dataset!$A$1:$Y$1,0),0)</f>
        <v>#REF!</v>
      </c>
      <c r="O369" t="e">
        <f>VLOOKUP($A369,dairy_dataset!$A$1:$Y$4326,MATCH(Filtered_Data!O$1,dairy_dataset!$A$1:$Y$1,0),0)</f>
        <v>#REF!</v>
      </c>
      <c r="P369" t="e">
        <f>VLOOKUP($A369,dairy_dataset!$A$1:$Y$4326,MATCH(Filtered_Data!P$1,dairy_dataset!$A$1:$Y$1,0),0)</f>
        <v>#REF!</v>
      </c>
      <c r="Q369" t="e">
        <f>VLOOKUP($A369,dairy_dataset!$A$1:$Y$4326,MATCH(Filtered_Data!Q$1,dairy_dataset!$A$1:$Y$1,0),0)</f>
        <v>#REF!</v>
      </c>
      <c r="R369" t="e">
        <f>VLOOKUP($A369,dairy_dataset!$A$1:$Y$4326,MATCH(Filtered_Data!R$1,dairy_dataset!$A$1:$Y$1,0),0)</f>
        <v>#REF!</v>
      </c>
      <c r="S369" t="e">
        <f>VLOOKUP($A369,dairy_dataset!$A$1:$Y$4326,MATCH(Filtered_Data!S$1,dairy_dataset!$A$1:$Y$1,0),0)</f>
        <v>#REF!</v>
      </c>
      <c r="T369" t="e">
        <f>VLOOKUP($A369,dairy_dataset!$A$1:$Y$4326,MATCH(Filtered_Data!T$1,dairy_dataset!$A$1:$Y$1,0),0)</f>
        <v>#REF!</v>
      </c>
      <c r="U369" t="e">
        <f>VLOOKUP($A369,dairy_dataset!$A$1:$Y$4326,MATCH(Filtered_Data!U$1,dairy_dataset!$A$1:$Y$1,0),0)</f>
        <v>#REF!</v>
      </c>
      <c r="V369" t="e">
        <f>VLOOKUP($A369,dairy_dataset!$A$1:$Y$4326,MATCH(Filtered_Data!V$1,dairy_dataset!$A$1:$Y$1,0),0)</f>
        <v>#REF!</v>
      </c>
      <c r="W369" t="e">
        <f>VLOOKUP($A369,dairy_dataset!$A$1:$Y$4326,MATCH(Filtered_Data!W$1,dairy_dataset!$A$1:$Y$1,0),0)</f>
        <v>#REF!</v>
      </c>
      <c r="X369" t="e">
        <f>VLOOKUP($A369,dairy_dataset!$A$1:$Y$4326,MATCH(Filtered_Data!X$1,dairy_dataset!$A$1:$Y$1,0),0)</f>
        <v>#REF!</v>
      </c>
      <c r="Y369" t="e">
        <f>VLOOKUP($A369,dairy_dataset!$A$1:$Y$4326,MATCH(Filtered_Data!Y$1,dairy_dataset!$A$1:$Y$1,0),0)</f>
        <v>#REF!</v>
      </c>
    </row>
    <row r="370" spans="1:25" x14ac:dyDescent="0.3">
      <c r="A370" t="e">
        <f>#REF!&amp;"-"&amp;COUNTA(dairy_dataset!$J$2:J370)</f>
        <v>#REF!</v>
      </c>
      <c r="B370" t="e">
        <f>VLOOKUP($A370,dairy_dataset!$A$1:$Y$4326,MATCH(Filtered_Data!B$1,dairy_dataset!$A$1:$Y$1,0),0)</f>
        <v>#REF!</v>
      </c>
      <c r="C370" t="e">
        <f>VLOOKUP($A370,dairy_dataset!$A$1:$Y$4326,MATCH(Filtered_Data!C$1,dairy_dataset!$A$1:$Y$1,0),0)</f>
        <v>#REF!</v>
      </c>
      <c r="D370" t="e">
        <f>VLOOKUP($A370,dairy_dataset!$A$1:$Y$4326,MATCH(Filtered_Data!D$1,dairy_dataset!$A$1:$Y$1,0),0)</f>
        <v>#REF!</v>
      </c>
      <c r="E370" t="e">
        <f>VLOOKUP($A370,dairy_dataset!$A$1:$Y$4326,MATCH(Filtered_Data!E$1,dairy_dataset!$A$1:$Y$1,0),0)</f>
        <v>#REF!</v>
      </c>
      <c r="F370" t="e">
        <f>VLOOKUP($A370,dairy_dataset!$A$1:$Y$4326,MATCH(Filtered_Data!F$1,dairy_dataset!$A$1:$Y$1,0),0)</f>
        <v>#REF!</v>
      </c>
      <c r="G370" t="e">
        <f>VLOOKUP($A370,dairy_dataset!$A$1:$Y$4326,MATCH(Filtered_Data!G$1,dairy_dataset!$A$1:$Y$1,0),0)</f>
        <v>#REF!</v>
      </c>
      <c r="H370" t="e">
        <f>VLOOKUP($A370,dairy_dataset!$A$1:$Y$4326,MATCH(Filtered_Data!H$1,dairy_dataset!$A$1:$Y$1,0),0)</f>
        <v>#REF!</v>
      </c>
      <c r="I370" t="e">
        <f>VLOOKUP($A370,dairy_dataset!$A$1:$Y$4326,MATCH(Filtered_Data!I$1,dairy_dataset!$A$1:$Y$1,0),0)</f>
        <v>#REF!</v>
      </c>
      <c r="J370" t="e">
        <f>VLOOKUP($A370,dairy_dataset!$A$1:$Y$4326,MATCH(Filtered_Data!J$1,dairy_dataset!$A$1:$Y$1,0),0)</f>
        <v>#REF!</v>
      </c>
      <c r="K370" t="e">
        <f>VLOOKUP($A370,dairy_dataset!$A$1:$Y$4326,MATCH(Filtered_Data!K$1,dairy_dataset!$A$1:$Y$1,0),0)</f>
        <v>#REF!</v>
      </c>
      <c r="L370" t="e">
        <f>VLOOKUP($A370,dairy_dataset!$A$1:$Y$4326,MATCH(Filtered_Data!L$1,dairy_dataset!$A$1:$Y$1,0),0)</f>
        <v>#REF!</v>
      </c>
      <c r="M370" t="e">
        <f>VLOOKUP($A370,dairy_dataset!$A$1:$Y$4326,MATCH(Filtered_Data!M$1,dairy_dataset!$A$1:$Y$1,0),0)</f>
        <v>#REF!</v>
      </c>
      <c r="N370" t="e">
        <f>VLOOKUP($A370,dairy_dataset!$A$1:$Y$4326,MATCH(Filtered_Data!N$1,dairy_dataset!$A$1:$Y$1,0),0)</f>
        <v>#REF!</v>
      </c>
      <c r="O370" t="e">
        <f>VLOOKUP($A370,dairy_dataset!$A$1:$Y$4326,MATCH(Filtered_Data!O$1,dairy_dataset!$A$1:$Y$1,0),0)</f>
        <v>#REF!</v>
      </c>
      <c r="P370" t="e">
        <f>VLOOKUP($A370,dairy_dataset!$A$1:$Y$4326,MATCH(Filtered_Data!P$1,dairy_dataset!$A$1:$Y$1,0),0)</f>
        <v>#REF!</v>
      </c>
      <c r="Q370" t="e">
        <f>VLOOKUP($A370,dairy_dataset!$A$1:$Y$4326,MATCH(Filtered_Data!Q$1,dairy_dataset!$A$1:$Y$1,0),0)</f>
        <v>#REF!</v>
      </c>
      <c r="R370" t="e">
        <f>VLOOKUP($A370,dairy_dataset!$A$1:$Y$4326,MATCH(Filtered_Data!R$1,dairy_dataset!$A$1:$Y$1,0),0)</f>
        <v>#REF!</v>
      </c>
      <c r="S370" t="e">
        <f>VLOOKUP($A370,dairy_dataset!$A$1:$Y$4326,MATCH(Filtered_Data!S$1,dairy_dataset!$A$1:$Y$1,0),0)</f>
        <v>#REF!</v>
      </c>
      <c r="T370" t="e">
        <f>VLOOKUP($A370,dairy_dataset!$A$1:$Y$4326,MATCH(Filtered_Data!T$1,dairy_dataset!$A$1:$Y$1,0),0)</f>
        <v>#REF!</v>
      </c>
      <c r="U370" t="e">
        <f>VLOOKUP($A370,dairy_dataset!$A$1:$Y$4326,MATCH(Filtered_Data!U$1,dairy_dataset!$A$1:$Y$1,0),0)</f>
        <v>#REF!</v>
      </c>
      <c r="V370" t="e">
        <f>VLOOKUP($A370,dairy_dataset!$A$1:$Y$4326,MATCH(Filtered_Data!V$1,dairy_dataset!$A$1:$Y$1,0),0)</f>
        <v>#REF!</v>
      </c>
      <c r="W370" t="e">
        <f>VLOOKUP($A370,dairy_dataset!$A$1:$Y$4326,MATCH(Filtered_Data!W$1,dairy_dataset!$A$1:$Y$1,0),0)</f>
        <v>#REF!</v>
      </c>
      <c r="X370" t="e">
        <f>VLOOKUP($A370,dairy_dataset!$A$1:$Y$4326,MATCH(Filtered_Data!X$1,dairy_dataset!$A$1:$Y$1,0),0)</f>
        <v>#REF!</v>
      </c>
      <c r="Y370" t="e">
        <f>VLOOKUP($A370,dairy_dataset!$A$1:$Y$4326,MATCH(Filtered_Data!Y$1,dairy_dataset!$A$1:$Y$1,0),0)</f>
        <v>#REF!</v>
      </c>
    </row>
    <row r="371" spans="1:25" x14ac:dyDescent="0.3">
      <c r="A371" t="e">
        <f>#REF!&amp;"-"&amp;COUNTA(dairy_dataset!$J$2:J371)</f>
        <v>#REF!</v>
      </c>
      <c r="B371" t="e">
        <f>VLOOKUP($A371,dairy_dataset!$A$1:$Y$4326,MATCH(Filtered_Data!B$1,dairy_dataset!$A$1:$Y$1,0),0)</f>
        <v>#REF!</v>
      </c>
      <c r="C371" t="e">
        <f>VLOOKUP($A371,dairy_dataset!$A$1:$Y$4326,MATCH(Filtered_Data!C$1,dairy_dataset!$A$1:$Y$1,0),0)</f>
        <v>#REF!</v>
      </c>
      <c r="D371" t="e">
        <f>VLOOKUP($A371,dairy_dataset!$A$1:$Y$4326,MATCH(Filtered_Data!D$1,dairy_dataset!$A$1:$Y$1,0),0)</f>
        <v>#REF!</v>
      </c>
      <c r="E371" t="e">
        <f>VLOOKUP($A371,dairy_dataset!$A$1:$Y$4326,MATCH(Filtered_Data!E$1,dairy_dataset!$A$1:$Y$1,0),0)</f>
        <v>#REF!</v>
      </c>
      <c r="F371" t="e">
        <f>VLOOKUP($A371,dairy_dataset!$A$1:$Y$4326,MATCH(Filtered_Data!F$1,dairy_dataset!$A$1:$Y$1,0),0)</f>
        <v>#REF!</v>
      </c>
      <c r="G371" t="e">
        <f>VLOOKUP($A371,dairy_dataset!$A$1:$Y$4326,MATCH(Filtered_Data!G$1,dairy_dataset!$A$1:$Y$1,0),0)</f>
        <v>#REF!</v>
      </c>
      <c r="H371" t="e">
        <f>VLOOKUP($A371,dairy_dataset!$A$1:$Y$4326,MATCH(Filtered_Data!H$1,dairy_dataset!$A$1:$Y$1,0),0)</f>
        <v>#REF!</v>
      </c>
      <c r="I371" t="e">
        <f>VLOOKUP($A371,dairy_dataset!$A$1:$Y$4326,MATCH(Filtered_Data!I$1,dairy_dataset!$A$1:$Y$1,0),0)</f>
        <v>#REF!</v>
      </c>
      <c r="J371" t="e">
        <f>VLOOKUP($A371,dairy_dataset!$A$1:$Y$4326,MATCH(Filtered_Data!J$1,dairy_dataset!$A$1:$Y$1,0),0)</f>
        <v>#REF!</v>
      </c>
      <c r="K371" t="e">
        <f>VLOOKUP($A371,dairy_dataset!$A$1:$Y$4326,MATCH(Filtered_Data!K$1,dairy_dataset!$A$1:$Y$1,0),0)</f>
        <v>#REF!</v>
      </c>
      <c r="L371" t="e">
        <f>VLOOKUP($A371,dairy_dataset!$A$1:$Y$4326,MATCH(Filtered_Data!L$1,dairy_dataset!$A$1:$Y$1,0),0)</f>
        <v>#REF!</v>
      </c>
      <c r="M371" t="e">
        <f>VLOOKUP($A371,dairy_dataset!$A$1:$Y$4326,MATCH(Filtered_Data!M$1,dairy_dataset!$A$1:$Y$1,0),0)</f>
        <v>#REF!</v>
      </c>
      <c r="N371" t="e">
        <f>VLOOKUP($A371,dairy_dataset!$A$1:$Y$4326,MATCH(Filtered_Data!N$1,dairy_dataset!$A$1:$Y$1,0),0)</f>
        <v>#REF!</v>
      </c>
      <c r="O371" t="e">
        <f>VLOOKUP($A371,dairy_dataset!$A$1:$Y$4326,MATCH(Filtered_Data!O$1,dairy_dataset!$A$1:$Y$1,0),0)</f>
        <v>#REF!</v>
      </c>
      <c r="P371" t="e">
        <f>VLOOKUP($A371,dairy_dataset!$A$1:$Y$4326,MATCH(Filtered_Data!P$1,dairy_dataset!$A$1:$Y$1,0),0)</f>
        <v>#REF!</v>
      </c>
      <c r="Q371" t="e">
        <f>VLOOKUP($A371,dairy_dataset!$A$1:$Y$4326,MATCH(Filtered_Data!Q$1,dairy_dataset!$A$1:$Y$1,0),0)</f>
        <v>#REF!</v>
      </c>
      <c r="R371" t="e">
        <f>VLOOKUP($A371,dairy_dataset!$A$1:$Y$4326,MATCH(Filtered_Data!R$1,dairy_dataset!$A$1:$Y$1,0),0)</f>
        <v>#REF!</v>
      </c>
      <c r="S371" t="e">
        <f>VLOOKUP($A371,dairy_dataset!$A$1:$Y$4326,MATCH(Filtered_Data!S$1,dairy_dataset!$A$1:$Y$1,0),0)</f>
        <v>#REF!</v>
      </c>
      <c r="T371" t="e">
        <f>VLOOKUP($A371,dairy_dataset!$A$1:$Y$4326,MATCH(Filtered_Data!T$1,dairy_dataset!$A$1:$Y$1,0),0)</f>
        <v>#REF!</v>
      </c>
      <c r="U371" t="e">
        <f>VLOOKUP($A371,dairy_dataset!$A$1:$Y$4326,MATCH(Filtered_Data!U$1,dairy_dataset!$A$1:$Y$1,0),0)</f>
        <v>#REF!</v>
      </c>
      <c r="V371" t="e">
        <f>VLOOKUP($A371,dairy_dataset!$A$1:$Y$4326,MATCH(Filtered_Data!V$1,dairy_dataset!$A$1:$Y$1,0),0)</f>
        <v>#REF!</v>
      </c>
      <c r="W371" t="e">
        <f>VLOOKUP($A371,dairy_dataset!$A$1:$Y$4326,MATCH(Filtered_Data!W$1,dairy_dataset!$A$1:$Y$1,0),0)</f>
        <v>#REF!</v>
      </c>
      <c r="X371" t="e">
        <f>VLOOKUP($A371,dairy_dataset!$A$1:$Y$4326,MATCH(Filtered_Data!X$1,dairy_dataset!$A$1:$Y$1,0),0)</f>
        <v>#REF!</v>
      </c>
      <c r="Y371" t="e">
        <f>VLOOKUP($A371,dairy_dataset!$A$1:$Y$4326,MATCH(Filtered_Data!Y$1,dairy_dataset!$A$1:$Y$1,0),0)</f>
        <v>#REF!</v>
      </c>
    </row>
    <row r="372" spans="1:25" x14ac:dyDescent="0.3">
      <c r="A372" t="e">
        <f>#REF!&amp;"-"&amp;COUNTA(dairy_dataset!$J$2:J372)</f>
        <v>#REF!</v>
      </c>
      <c r="B372" t="e">
        <f>VLOOKUP($A372,dairy_dataset!$A$1:$Y$4326,MATCH(Filtered_Data!B$1,dairy_dataset!$A$1:$Y$1,0),0)</f>
        <v>#REF!</v>
      </c>
      <c r="C372" t="e">
        <f>VLOOKUP($A372,dairy_dataset!$A$1:$Y$4326,MATCH(Filtered_Data!C$1,dairy_dataset!$A$1:$Y$1,0),0)</f>
        <v>#REF!</v>
      </c>
      <c r="D372" t="e">
        <f>VLOOKUP($A372,dairy_dataset!$A$1:$Y$4326,MATCH(Filtered_Data!D$1,dairy_dataset!$A$1:$Y$1,0),0)</f>
        <v>#REF!</v>
      </c>
      <c r="E372" t="e">
        <f>VLOOKUP($A372,dairy_dataset!$A$1:$Y$4326,MATCH(Filtered_Data!E$1,dairy_dataset!$A$1:$Y$1,0),0)</f>
        <v>#REF!</v>
      </c>
      <c r="F372" t="e">
        <f>VLOOKUP($A372,dairy_dataset!$A$1:$Y$4326,MATCH(Filtered_Data!F$1,dairy_dataset!$A$1:$Y$1,0),0)</f>
        <v>#REF!</v>
      </c>
      <c r="G372" t="e">
        <f>VLOOKUP($A372,dairy_dataset!$A$1:$Y$4326,MATCH(Filtered_Data!G$1,dairy_dataset!$A$1:$Y$1,0),0)</f>
        <v>#REF!</v>
      </c>
      <c r="H372" t="e">
        <f>VLOOKUP($A372,dairy_dataset!$A$1:$Y$4326,MATCH(Filtered_Data!H$1,dairy_dataset!$A$1:$Y$1,0),0)</f>
        <v>#REF!</v>
      </c>
      <c r="I372" t="e">
        <f>VLOOKUP($A372,dairy_dataset!$A$1:$Y$4326,MATCH(Filtered_Data!I$1,dairy_dataset!$A$1:$Y$1,0),0)</f>
        <v>#REF!</v>
      </c>
      <c r="J372" t="e">
        <f>VLOOKUP($A372,dairy_dataset!$A$1:$Y$4326,MATCH(Filtered_Data!J$1,dairy_dataset!$A$1:$Y$1,0),0)</f>
        <v>#REF!</v>
      </c>
      <c r="K372" t="e">
        <f>VLOOKUP($A372,dairy_dataset!$A$1:$Y$4326,MATCH(Filtered_Data!K$1,dairy_dataset!$A$1:$Y$1,0),0)</f>
        <v>#REF!</v>
      </c>
      <c r="L372" t="e">
        <f>VLOOKUP($A372,dairy_dataset!$A$1:$Y$4326,MATCH(Filtered_Data!L$1,dairy_dataset!$A$1:$Y$1,0),0)</f>
        <v>#REF!</v>
      </c>
      <c r="M372" t="e">
        <f>VLOOKUP($A372,dairy_dataset!$A$1:$Y$4326,MATCH(Filtered_Data!M$1,dairy_dataset!$A$1:$Y$1,0),0)</f>
        <v>#REF!</v>
      </c>
      <c r="N372" t="e">
        <f>VLOOKUP($A372,dairy_dataset!$A$1:$Y$4326,MATCH(Filtered_Data!N$1,dairy_dataset!$A$1:$Y$1,0),0)</f>
        <v>#REF!</v>
      </c>
      <c r="O372" t="e">
        <f>VLOOKUP($A372,dairy_dataset!$A$1:$Y$4326,MATCH(Filtered_Data!O$1,dairy_dataset!$A$1:$Y$1,0),0)</f>
        <v>#REF!</v>
      </c>
      <c r="P372" t="e">
        <f>VLOOKUP($A372,dairy_dataset!$A$1:$Y$4326,MATCH(Filtered_Data!P$1,dairy_dataset!$A$1:$Y$1,0),0)</f>
        <v>#REF!</v>
      </c>
      <c r="Q372" t="e">
        <f>VLOOKUP($A372,dairy_dataset!$A$1:$Y$4326,MATCH(Filtered_Data!Q$1,dairy_dataset!$A$1:$Y$1,0),0)</f>
        <v>#REF!</v>
      </c>
      <c r="R372" t="e">
        <f>VLOOKUP($A372,dairy_dataset!$A$1:$Y$4326,MATCH(Filtered_Data!R$1,dairy_dataset!$A$1:$Y$1,0),0)</f>
        <v>#REF!</v>
      </c>
      <c r="S372" t="e">
        <f>VLOOKUP($A372,dairy_dataset!$A$1:$Y$4326,MATCH(Filtered_Data!S$1,dairy_dataset!$A$1:$Y$1,0),0)</f>
        <v>#REF!</v>
      </c>
      <c r="T372" t="e">
        <f>VLOOKUP($A372,dairy_dataset!$A$1:$Y$4326,MATCH(Filtered_Data!T$1,dairy_dataset!$A$1:$Y$1,0),0)</f>
        <v>#REF!</v>
      </c>
      <c r="U372" t="e">
        <f>VLOOKUP($A372,dairy_dataset!$A$1:$Y$4326,MATCH(Filtered_Data!U$1,dairy_dataset!$A$1:$Y$1,0),0)</f>
        <v>#REF!</v>
      </c>
      <c r="V372" t="e">
        <f>VLOOKUP($A372,dairy_dataset!$A$1:$Y$4326,MATCH(Filtered_Data!V$1,dairy_dataset!$A$1:$Y$1,0),0)</f>
        <v>#REF!</v>
      </c>
      <c r="W372" t="e">
        <f>VLOOKUP($A372,dairy_dataset!$A$1:$Y$4326,MATCH(Filtered_Data!W$1,dairy_dataset!$A$1:$Y$1,0),0)</f>
        <v>#REF!</v>
      </c>
      <c r="X372" t="e">
        <f>VLOOKUP($A372,dairy_dataset!$A$1:$Y$4326,MATCH(Filtered_Data!X$1,dairy_dataset!$A$1:$Y$1,0),0)</f>
        <v>#REF!</v>
      </c>
      <c r="Y372" t="e">
        <f>VLOOKUP($A372,dairy_dataset!$A$1:$Y$4326,MATCH(Filtered_Data!Y$1,dairy_dataset!$A$1:$Y$1,0),0)</f>
        <v>#REF!</v>
      </c>
    </row>
    <row r="373" spans="1:25" x14ac:dyDescent="0.3">
      <c r="A373" t="e">
        <f>#REF!&amp;"-"&amp;COUNTA(dairy_dataset!$J$2:J373)</f>
        <v>#REF!</v>
      </c>
      <c r="B373" t="e">
        <f>VLOOKUP($A373,dairy_dataset!$A$1:$Y$4326,MATCH(Filtered_Data!B$1,dairy_dataset!$A$1:$Y$1,0),0)</f>
        <v>#REF!</v>
      </c>
      <c r="C373" t="e">
        <f>VLOOKUP($A373,dairy_dataset!$A$1:$Y$4326,MATCH(Filtered_Data!C$1,dairy_dataset!$A$1:$Y$1,0),0)</f>
        <v>#REF!</v>
      </c>
      <c r="D373" t="e">
        <f>VLOOKUP($A373,dairy_dataset!$A$1:$Y$4326,MATCH(Filtered_Data!D$1,dairy_dataset!$A$1:$Y$1,0),0)</f>
        <v>#REF!</v>
      </c>
      <c r="E373" t="e">
        <f>VLOOKUP($A373,dairy_dataset!$A$1:$Y$4326,MATCH(Filtered_Data!E$1,dairy_dataset!$A$1:$Y$1,0),0)</f>
        <v>#REF!</v>
      </c>
      <c r="F373" t="e">
        <f>VLOOKUP($A373,dairy_dataset!$A$1:$Y$4326,MATCH(Filtered_Data!F$1,dairy_dataset!$A$1:$Y$1,0),0)</f>
        <v>#REF!</v>
      </c>
      <c r="G373" t="e">
        <f>VLOOKUP($A373,dairy_dataset!$A$1:$Y$4326,MATCH(Filtered_Data!G$1,dairy_dataset!$A$1:$Y$1,0),0)</f>
        <v>#REF!</v>
      </c>
      <c r="H373" t="e">
        <f>VLOOKUP($A373,dairy_dataset!$A$1:$Y$4326,MATCH(Filtered_Data!H$1,dairy_dataset!$A$1:$Y$1,0),0)</f>
        <v>#REF!</v>
      </c>
      <c r="I373" t="e">
        <f>VLOOKUP($A373,dairy_dataset!$A$1:$Y$4326,MATCH(Filtered_Data!I$1,dairy_dataset!$A$1:$Y$1,0),0)</f>
        <v>#REF!</v>
      </c>
      <c r="J373" t="e">
        <f>VLOOKUP($A373,dairy_dataset!$A$1:$Y$4326,MATCH(Filtered_Data!J$1,dairy_dataset!$A$1:$Y$1,0),0)</f>
        <v>#REF!</v>
      </c>
      <c r="K373" t="e">
        <f>VLOOKUP($A373,dairy_dataset!$A$1:$Y$4326,MATCH(Filtered_Data!K$1,dairy_dataset!$A$1:$Y$1,0),0)</f>
        <v>#REF!</v>
      </c>
      <c r="L373" t="e">
        <f>VLOOKUP($A373,dairy_dataset!$A$1:$Y$4326,MATCH(Filtered_Data!L$1,dairy_dataset!$A$1:$Y$1,0),0)</f>
        <v>#REF!</v>
      </c>
      <c r="M373" t="e">
        <f>VLOOKUP($A373,dairy_dataset!$A$1:$Y$4326,MATCH(Filtered_Data!M$1,dairy_dataset!$A$1:$Y$1,0),0)</f>
        <v>#REF!</v>
      </c>
      <c r="N373" t="e">
        <f>VLOOKUP($A373,dairy_dataset!$A$1:$Y$4326,MATCH(Filtered_Data!N$1,dairy_dataset!$A$1:$Y$1,0),0)</f>
        <v>#REF!</v>
      </c>
      <c r="O373" t="e">
        <f>VLOOKUP($A373,dairy_dataset!$A$1:$Y$4326,MATCH(Filtered_Data!O$1,dairy_dataset!$A$1:$Y$1,0),0)</f>
        <v>#REF!</v>
      </c>
      <c r="P373" t="e">
        <f>VLOOKUP($A373,dairy_dataset!$A$1:$Y$4326,MATCH(Filtered_Data!P$1,dairy_dataset!$A$1:$Y$1,0),0)</f>
        <v>#REF!</v>
      </c>
      <c r="Q373" t="e">
        <f>VLOOKUP($A373,dairy_dataset!$A$1:$Y$4326,MATCH(Filtered_Data!Q$1,dairy_dataset!$A$1:$Y$1,0),0)</f>
        <v>#REF!</v>
      </c>
      <c r="R373" t="e">
        <f>VLOOKUP($A373,dairy_dataset!$A$1:$Y$4326,MATCH(Filtered_Data!R$1,dairy_dataset!$A$1:$Y$1,0),0)</f>
        <v>#REF!</v>
      </c>
      <c r="S373" t="e">
        <f>VLOOKUP($A373,dairy_dataset!$A$1:$Y$4326,MATCH(Filtered_Data!S$1,dairy_dataset!$A$1:$Y$1,0),0)</f>
        <v>#REF!</v>
      </c>
      <c r="T373" t="e">
        <f>VLOOKUP($A373,dairy_dataset!$A$1:$Y$4326,MATCH(Filtered_Data!T$1,dairy_dataset!$A$1:$Y$1,0),0)</f>
        <v>#REF!</v>
      </c>
      <c r="U373" t="e">
        <f>VLOOKUP($A373,dairy_dataset!$A$1:$Y$4326,MATCH(Filtered_Data!U$1,dairy_dataset!$A$1:$Y$1,0),0)</f>
        <v>#REF!</v>
      </c>
      <c r="V373" t="e">
        <f>VLOOKUP($A373,dairy_dataset!$A$1:$Y$4326,MATCH(Filtered_Data!V$1,dairy_dataset!$A$1:$Y$1,0),0)</f>
        <v>#REF!</v>
      </c>
      <c r="W373" t="e">
        <f>VLOOKUP($A373,dairy_dataset!$A$1:$Y$4326,MATCH(Filtered_Data!W$1,dairy_dataset!$A$1:$Y$1,0),0)</f>
        <v>#REF!</v>
      </c>
      <c r="X373" t="e">
        <f>VLOOKUP($A373,dairy_dataset!$A$1:$Y$4326,MATCH(Filtered_Data!X$1,dairy_dataset!$A$1:$Y$1,0),0)</f>
        <v>#REF!</v>
      </c>
      <c r="Y373" t="e">
        <f>VLOOKUP($A373,dairy_dataset!$A$1:$Y$4326,MATCH(Filtered_Data!Y$1,dairy_dataset!$A$1:$Y$1,0),0)</f>
        <v>#REF!</v>
      </c>
    </row>
    <row r="374" spans="1:25" x14ac:dyDescent="0.3">
      <c r="A374" t="e">
        <f>#REF!&amp;"-"&amp;COUNTA(dairy_dataset!$J$2:J374)</f>
        <v>#REF!</v>
      </c>
      <c r="B374" t="e">
        <f>VLOOKUP($A374,dairy_dataset!$A$1:$Y$4326,MATCH(Filtered_Data!B$1,dairy_dataset!$A$1:$Y$1,0),0)</f>
        <v>#REF!</v>
      </c>
      <c r="C374" t="e">
        <f>VLOOKUP($A374,dairy_dataset!$A$1:$Y$4326,MATCH(Filtered_Data!C$1,dairy_dataset!$A$1:$Y$1,0),0)</f>
        <v>#REF!</v>
      </c>
      <c r="D374" t="e">
        <f>VLOOKUP($A374,dairy_dataset!$A$1:$Y$4326,MATCH(Filtered_Data!D$1,dairy_dataset!$A$1:$Y$1,0),0)</f>
        <v>#REF!</v>
      </c>
      <c r="E374" t="e">
        <f>VLOOKUP($A374,dairy_dataset!$A$1:$Y$4326,MATCH(Filtered_Data!E$1,dairy_dataset!$A$1:$Y$1,0),0)</f>
        <v>#REF!</v>
      </c>
      <c r="F374" t="e">
        <f>VLOOKUP($A374,dairy_dataset!$A$1:$Y$4326,MATCH(Filtered_Data!F$1,dairy_dataset!$A$1:$Y$1,0),0)</f>
        <v>#REF!</v>
      </c>
      <c r="G374" t="e">
        <f>VLOOKUP($A374,dairy_dataset!$A$1:$Y$4326,MATCH(Filtered_Data!G$1,dairy_dataset!$A$1:$Y$1,0),0)</f>
        <v>#REF!</v>
      </c>
      <c r="H374" t="e">
        <f>VLOOKUP($A374,dairy_dataset!$A$1:$Y$4326,MATCH(Filtered_Data!H$1,dairy_dataset!$A$1:$Y$1,0),0)</f>
        <v>#REF!</v>
      </c>
      <c r="I374" t="e">
        <f>VLOOKUP($A374,dairy_dataset!$A$1:$Y$4326,MATCH(Filtered_Data!I$1,dairy_dataset!$A$1:$Y$1,0),0)</f>
        <v>#REF!</v>
      </c>
      <c r="J374" t="e">
        <f>VLOOKUP($A374,dairy_dataset!$A$1:$Y$4326,MATCH(Filtered_Data!J$1,dairy_dataset!$A$1:$Y$1,0),0)</f>
        <v>#REF!</v>
      </c>
      <c r="K374" t="e">
        <f>VLOOKUP($A374,dairy_dataset!$A$1:$Y$4326,MATCH(Filtered_Data!K$1,dairy_dataset!$A$1:$Y$1,0),0)</f>
        <v>#REF!</v>
      </c>
      <c r="L374" t="e">
        <f>VLOOKUP($A374,dairy_dataset!$A$1:$Y$4326,MATCH(Filtered_Data!L$1,dairy_dataset!$A$1:$Y$1,0),0)</f>
        <v>#REF!</v>
      </c>
      <c r="M374" t="e">
        <f>VLOOKUP($A374,dairy_dataset!$A$1:$Y$4326,MATCH(Filtered_Data!M$1,dairy_dataset!$A$1:$Y$1,0),0)</f>
        <v>#REF!</v>
      </c>
      <c r="N374" t="e">
        <f>VLOOKUP($A374,dairy_dataset!$A$1:$Y$4326,MATCH(Filtered_Data!N$1,dairy_dataset!$A$1:$Y$1,0),0)</f>
        <v>#REF!</v>
      </c>
      <c r="O374" t="e">
        <f>VLOOKUP($A374,dairy_dataset!$A$1:$Y$4326,MATCH(Filtered_Data!O$1,dairy_dataset!$A$1:$Y$1,0),0)</f>
        <v>#REF!</v>
      </c>
      <c r="P374" t="e">
        <f>VLOOKUP($A374,dairy_dataset!$A$1:$Y$4326,MATCH(Filtered_Data!P$1,dairy_dataset!$A$1:$Y$1,0),0)</f>
        <v>#REF!</v>
      </c>
      <c r="Q374" t="e">
        <f>VLOOKUP($A374,dairy_dataset!$A$1:$Y$4326,MATCH(Filtered_Data!Q$1,dairy_dataset!$A$1:$Y$1,0),0)</f>
        <v>#REF!</v>
      </c>
      <c r="R374" t="e">
        <f>VLOOKUP($A374,dairy_dataset!$A$1:$Y$4326,MATCH(Filtered_Data!R$1,dairy_dataset!$A$1:$Y$1,0),0)</f>
        <v>#REF!</v>
      </c>
      <c r="S374" t="e">
        <f>VLOOKUP($A374,dairy_dataset!$A$1:$Y$4326,MATCH(Filtered_Data!S$1,dairy_dataset!$A$1:$Y$1,0),0)</f>
        <v>#REF!</v>
      </c>
      <c r="T374" t="e">
        <f>VLOOKUP($A374,dairy_dataset!$A$1:$Y$4326,MATCH(Filtered_Data!T$1,dairy_dataset!$A$1:$Y$1,0),0)</f>
        <v>#REF!</v>
      </c>
      <c r="U374" t="e">
        <f>VLOOKUP($A374,dairy_dataset!$A$1:$Y$4326,MATCH(Filtered_Data!U$1,dairy_dataset!$A$1:$Y$1,0),0)</f>
        <v>#REF!</v>
      </c>
      <c r="V374" t="e">
        <f>VLOOKUP($A374,dairy_dataset!$A$1:$Y$4326,MATCH(Filtered_Data!V$1,dairy_dataset!$A$1:$Y$1,0),0)</f>
        <v>#REF!</v>
      </c>
      <c r="W374" t="e">
        <f>VLOOKUP($A374,dairy_dataset!$A$1:$Y$4326,MATCH(Filtered_Data!W$1,dairy_dataset!$A$1:$Y$1,0),0)</f>
        <v>#REF!</v>
      </c>
      <c r="X374" t="e">
        <f>VLOOKUP($A374,dairy_dataset!$A$1:$Y$4326,MATCH(Filtered_Data!X$1,dairy_dataset!$A$1:$Y$1,0),0)</f>
        <v>#REF!</v>
      </c>
      <c r="Y374" t="e">
        <f>VLOOKUP($A374,dairy_dataset!$A$1:$Y$4326,MATCH(Filtered_Data!Y$1,dairy_dataset!$A$1:$Y$1,0),0)</f>
        <v>#REF!</v>
      </c>
    </row>
    <row r="375" spans="1:25" x14ac:dyDescent="0.3">
      <c r="A375" t="e">
        <f>#REF!&amp;"-"&amp;COUNTA(dairy_dataset!$J$2:J375)</f>
        <v>#REF!</v>
      </c>
      <c r="B375" t="e">
        <f>VLOOKUP($A375,dairy_dataset!$A$1:$Y$4326,MATCH(Filtered_Data!B$1,dairy_dataset!$A$1:$Y$1,0),0)</f>
        <v>#REF!</v>
      </c>
      <c r="C375" t="e">
        <f>VLOOKUP($A375,dairy_dataset!$A$1:$Y$4326,MATCH(Filtered_Data!C$1,dairy_dataset!$A$1:$Y$1,0),0)</f>
        <v>#REF!</v>
      </c>
      <c r="D375" t="e">
        <f>VLOOKUP($A375,dairy_dataset!$A$1:$Y$4326,MATCH(Filtered_Data!D$1,dairy_dataset!$A$1:$Y$1,0),0)</f>
        <v>#REF!</v>
      </c>
      <c r="E375" t="e">
        <f>VLOOKUP($A375,dairy_dataset!$A$1:$Y$4326,MATCH(Filtered_Data!E$1,dairy_dataset!$A$1:$Y$1,0),0)</f>
        <v>#REF!</v>
      </c>
      <c r="F375" t="e">
        <f>VLOOKUP($A375,dairy_dataset!$A$1:$Y$4326,MATCH(Filtered_Data!F$1,dairy_dataset!$A$1:$Y$1,0),0)</f>
        <v>#REF!</v>
      </c>
      <c r="G375" t="e">
        <f>VLOOKUP($A375,dairy_dataset!$A$1:$Y$4326,MATCH(Filtered_Data!G$1,dairy_dataset!$A$1:$Y$1,0),0)</f>
        <v>#REF!</v>
      </c>
      <c r="H375" t="e">
        <f>VLOOKUP($A375,dairy_dataset!$A$1:$Y$4326,MATCH(Filtered_Data!H$1,dairy_dataset!$A$1:$Y$1,0),0)</f>
        <v>#REF!</v>
      </c>
      <c r="I375" t="e">
        <f>VLOOKUP($A375,dairy_dataset!$A$1:$Y$4326,MATCH(Filtered_Data!I$1,dairy_dataset!$A$1:$Y$1,0),0)</f>
        <v>#REF!</v>
      </c>
      <c r="J375" t="e">
        <f>VLOOKUP($A375,dairy_dataset!$A$1:$Y$4326,MATCH(Filtered_Data!J$1,dairy_dataset!$A$1:$Y$1,0),0)</f>
        <v>#REF!</v>
      </c>
      <c r="K375" t="e">
        <f>VLOOKUP($A375,dairy_dataset!$A$1:$Y$4326,MATCH(Filtered_Data!K$1,dairy_dataset!$A$1:$Y$1,0),0)</f>
        <v>#REF!</v>
      </c>
      <c r="L375" t="e">
        <f>VLOOKUP($A375,dairy_dataset!$A$1:$Y$4326,MATCH(Filtered_Data!L$1,dairy_dataset!$A$1:$Y$1,0),0)</f>
        <v>#REF!</v>
      </c>
      <c r="M375" t="e">
        <f>VLOOKUP($A375,dairy_dataset!$A$1:$Y$4326,MATCH(Filtered_Data!M$1,dairy_dataset!$A$1:$Y$1,0),0)</f>
        <v>#REF!</v>
      </c>
      <c r="N375" t="e">
        <f>VLOOKUP($A375,dairy_dataset!$A$1:$Y$4326,MATCH(Filtered_Data!N$1,dairy_dataset!$A$1:$Y$1,0),0)</f>
        <v>#REF!</v>
      </c>
      <c r="O375" t="e">
        <f>VLOOKUP($A375,dairy_dataset!$A$1:$Y$4326,MATCH(Filtered_Data!O$1,dairy_dataset!$A$1:$Y$1,0),0)</f>
        <v>#REF!</v>
      </c>
      <c r="P375" t="e">
        <f>VLOOKUP($A375,dairy_dataset!$A$1:$Y$4326,MATCH(Filtered_Data!P$1,dairy_dataset!$A$1:$Y$1,0),0)</f>
        <v>#REF!</v>
      </c>
      <c r="Q375" t="e">
        <f>VLOOKUP($A375,dairy_dataset!$A$1:$Y$4326,MATCH(Filtered_Data!Q$1,dairy_dataset!$A$1:$Y$1,0),0)</f>
        <v>#REF!</v>
      </c>
      <c r="R375" t="e">
        <f>VLOOKUP($A375,dairy_dataset!$A$1:$Y$4326,MATCH(Filtered_Data!R$1,dairy_dataset!$A$1:$Y$1,0),0)</f>
        <v>#REF!</v>
      </c>
      <c r="S375" t="e">
        <f>VLOOKUP($A375,dairy_dataset!$A$1:$Y$4326,MATCH(Filtered_Data!S$1,dairy_dataset!$A$1:$Y$1,0),0)</f>
        <v>#REF!</v>
      </c>
      <c r="T375" t="e">
        <f>VLOOKUP($A375,dairy_dataset!$A$1:$Y$4326,MATCH(Filtered_Data!T$1,dairy_dataset!$A$1:$Y$1,0),0)</f>
        <v>#REF!</v>
      </c>
      <c r="U375" t="e">
        <f>VLOOKUP($A375,dairy_dataset!$A$1:$Y$4326,MATCH(Filtered_Data!U$1,dairy_dataset!$A$1:$Y$1,0),0)</f>
        <v>#REF!</v>
      </c>
      <c r="V375" t="e">
        <f>VLOOKUP($A375,dairy_dataset!$A$1:$Y$4326,MATCH(Filtered_Data!V$1,dairy_dataset!$A$1:$Y$1,0),0)</f>
        <v>#REF!</v>
      </c>
      <c r="W375" t="e">
        <f>VLOOKUP($A375,dairy_dataset!$A$1:$Y$4326,MATCH(Filtered_Data!W$1,dairy_dataset!$A$1:$Y$1,0),0)</f>
        <v>#REF!</v>
      </c>
      <c r="X375" t="e">
        <f>VLOOKUP($A375,dairy_dataset!$A$1:$Y$4326,MATCH(Filtered_Data!X$1,dairy_dataset!$A$1:$Y$1,0),0)</f>
        <v>#REF!</v>
      </c>
      <c r="Y375" t="e">
        <f>VLOOKUP($A375,dairy_dataset!$A$1:$Y$4326,MATCH(Filtered_Data!Y$1,dairy_dataset!$A$1:$Y$1,0),0)</f>
        <v>#REF!</v>
      </c>
    </row>
    <row r="376" spans="1:25" x14ac:dyDescent="0.3">
      <c r="A376" t="e">
        <f>#REF!&amp;"-"&amp;COUNTA(dairy_dataset!$J$2:J376)</f>
        <v>#REF!</v>
      </c>
      <c r="B376" t="e">
        <f>VLOOKUP($A376,dairy_dataset!$A$1:$Y$4326,MATCH(Filtered_Data!B$1,dairy_dataset!$A$1:$Y$1,0),0)</f>
        <v>#REF!</v>
      </c>
      <c r="C376" t="e">
        <f>VLOOKUP($A376,dairy_dataset!$A$1:$Y$4326,MATCH(Filtered_Data!C$1,dairy_dataset!$A$1:$Y$1,0),0)</f>
        <v>#REF!</v>
      </c>
      <c r="D376" t="e">
        <f>VLOOKUP($A376,dairy_dataset!$A$1:$Y$4326,MATCH(Filtered_Data!D$1,dairy_dataset!$A$1:$Y$1,0),0)</f>
        <v>#REF!</v>
      </c>
      <c r="E376" t="e">
        <f>VLOOKUP($A376,dairy_dataset!$A$1:$Y$4326,MATCH(Filtered_Data!E$1,dairy_dataset!$A$1:$Y$1,0),0)</f>
        <v>#REF!</v>
      </c>
      <c r="F376" t="e">
        <f>VLOOKUP($A376,dairy_dataset!$A$1:$Y$4326,MATCH(Filtered_Data!F$1,dairy_dataset!$A$1:$Y$1,0),0)</f>
        <v>#REF!</v>
      </c>
      <c r="G376" t="e">
        <f>VLOOKUP($A376,dairy_dataset!$A$1:$Y$4326,MATCH(Filtered_Data!G$1,dairy_dataset!$A$1:$Y$1,0),0)</f>
        <v>#REF!</v>
      </c>
      <c r="H376" t="e">
        <f>VLOOKUP($A376,dairy_dataset!$A$1:$Y$4326,MATCH(Filtered_Data!H$1,dairy_dataset!$A$1:$Y$1,0),0)</f>
        <v>#REF!</v>
      </c>
      <c r="I376" t="e">
        <f>VLOOKUP($A376,dairy_dataset!$A$1:$Y$4326,MATCH(Filtered_Data!I$1,dairy_dataset!$A$1:$Y$1,0),0)</f>
        <v>#REF!</v>
      </c>
      <c r="J376" t="e">
        <f>VLOOKUP($A376,dairy_dataset!$A$1:$Y$4326,MATCH(Filtered_Data!J$1,dairy_dataset!$A$1:$Y$1,0),0)</f>
        <v>#REF!</v>
      </c>
      <c r="K376" t="e">
        <f>VLOOKUP($A376,dairy_dataset!$A$1:$Y$4326,MATCH(Filtered_Data!K$1,dairy_dataset!$A$1:$Y$1,0),0)</f>
        <v>#REF!</v>
      </c>
      <c r="L376" t="e">
        <f>VLOOKUP($A376,dairy_dataset!$A$1:$Y$4326,MATCH(Filtered_Data!L$1,dairy_dataset!$A$1:$Y$1,0),0)</f>
        <v>#REF!</v>
      </c>
      <c r="M376" t="e">
        <f>VLOOKUP($A376,dairy_dataset!$A$1:$Y$4326,MATCH(Filtered_Data!M$1,dairy_dataset!$A$1:$Y$1,0),0)</f>
        <v>#REF!</v>
      </c>
      <c r="N376" t="e">
        <f>VLOOKUP($A376,dairy_dataset!$A$1:$Y$4326,MATCH(Filtered_Data!N$1,dairy_dataset!$A$1:$Y$1,0),0)</f>
        <v>#REF!</v>
      </c>
      <c r="O376" t="e">
        <f>VLOOKUP($A376,dairy_dataset!$A$1:$Y$4326,MATCH(Filtered_Data!O$1,dairy_dataset!$A$1:$Y$1,0),0)</f>
        <v>#REF!</v>
      </c>
      <c r="P376" t="e">
        <f>VLOOKUP($A376,dairy_dataset!$A$1:$Y$4326,MATCH(Filtered_Data!P$1,dairy_dataset!$A$1:$Y$1,0),0)</f>
        <v>#REF!</v>
      </c>
      <c r="Q376" t="e">
        <f>VLOOKUP($A376,dairy_dataset!$A$1:$Y$4326,MATCH(Filtered_Data!Q$1,dairy_dataset!$A$1:$Y$1,0),0)</f>
        <v>#REF!</v>
      </c>
      <c r="R376" t="e">
        <f>VLOOKUP($A376,dairy_dataset!$A$1:$Y$4326,MATCH(Filtered_Data!R$1,dairy_dataset!$A$1:$Y$1,0),0)</f>
        <v>#REF!</v>
      </c>
      <c r="S376" t="e">
        <f>VLOOKUP($A376,dairy_dataset!$A$1:$Y$4326,MATCH(Filtered_Data!S$1,dairy_dataset!$A$1:$Y$1,0),0)</f>
        <v>#REF!</v>
      </c>
      <c r="T376" t="e">
        <f>VLOOKUP($A376,dairy_dataset!$A$1:$Y$4326,MATCH(Filtered_Data!T$1,dairy_dataset!$A$1:$Y$1,0),0)</f>
        <v>#REF!</v>
      </c>
      <c r="U376" t="e">
        <f>VLOOKUP($A376,dairy_dataset!$A$1:$Y$4326,MATCH(Filtered_Data!U$1,dairy_dataset!$A$1:$Y$1,0),0)</f>
        <v>#REF!</v>
      </c>
      <c r="V376" t="e">
        <f>VLOOKUP($A376,dairy_dataset!$A$1:$Y$4326,MATCH(Filtered_Data!V$1,dairy_dataset!$A$1:$Y$1,0),0)</f>
        <v>#REF!</v>
      </c>
      <c r="W376" t="e">
        <f>VLOOKUP($A376,dairy_dataset!$A$1:$Y$4326,MATCH(Filtered_Data!W$1,dairy_dataset!$A$1:$Y$1,0),0)</f>
        <v>#REF!</v>
      </c>
      <c r="X376" t="e">
        <f>VLOOKUP($A376,dairy_dataset!$A$1:$Y$4326,MATCH(Filtered_Data!X$1,dairy_dataset!$A$1:$Y$1,0),0)</f>
        <v>#REF!</v>
      </c>
      <c r="Y376" t="e">
        <f>VLOOKUP($A376,dairy_dataset!$A$1:$Y$4326,MATCH(Filtered_Data!Y$1,dairy_dataset!$A$1:$Y$1,0),0)</f>
        <v>#REF!</v>
      </c>
    </row>
    <row r="377" spans="1:25" x14ac:dyDescent="0.3">
      <c r="A377" t="e">
        <f>#REF!&amp;"-"&amp;COUNTA(dairy_dataset!$J$2:J377)</f>
        <v>#REF!</v>
      </c>
      <c r="B377" t="e">
        <f>VLOOKUP($A377,dairy_dataset!$A$1:$Y$4326,MATCH(Filtered_Data!B$1,dairy_dataset!$A$1:$Y$1,0),0)</f>
        <v>#REF!</v>
      </c>
      <c r="C377" t="e">
        <f>VLOOKUP($A377,dairy_dataset!$A$1:$Y$4326,MATCH(Filtered_Data!C$1,dairy_dataset!$A$1:$Y$1,0),0)</f>
        <v>#REF!</v>
      </c>
      <c r="D377" t="e">
        <f>VLOOKUP($A377,dairy_dataset!$A$1:$Y$4326,MATCH(Filtered_Data!D$1,dairy_dataset!$A$1:$Y$1,0),0)</f>
        <v>#REF!</v>
      </c>
      <c r="E377" t="e">
        <f>VLOOKUP($A377,dairy_dataset!$A$1:$Y$4326,MATCH(Filtered_Data!E$1,dairy_dataset!$A$1:$Y$1,0),0)</f>
        <v>#REF!</v>
      </c>
      <c r="F377" t="e">
        <f>VLOOKUP($A377,dairy_dataset!$A$1:$Y$4326,MATCH(Filtered_Data!F$1,dairy_dataset!$A$1:$Y$1,0),0)</f>
        <v>#REF!</v>
      </c>
      <c r="G377" t="e">
        <f>VLOOKUP($A377,dairy_dataset!$A$1:$Y$4326,MATCH(Filtered_Data!G$1,dairy_dataset!$A$1:$Y$1,0),0)</f>
        <v>#REF!</v>
      </c>
      <c r="H377" t="e">
        <f>VLOOKUP($A377,dairy_dataset!$A$1:$Y$4326,MATCH(Filtered_Data!H$1,dairy_dataset!$A$1:$Y$1,0),0)</f>
        <v>#REF!</v>
      </c>
      <c r="I377" t="e">
        <f>VLOOKUP($A377,dairy_dataset!$A$1:$Y$4326,MATCH(Filtered_Data!I$1,dairy_dataset!$A$1:$Y$1,0),0)</f>
        <v>#REF!</v>
      </c>
      <c r="J377" t="e">
        <f>VLOOKUP($A377,dairy_dataset!$A$1:$Y$4326,MATCH(Filtered_Data!J$1,dairy_dataset!$A$1:$Y$1,0),0)</f>
        <v>#REF!</v>
      </c>
      <c r="K377" t="e">
        <f>VLOOKUP($A377,dairy_dataset!$A$1:$Y$4326,MATCH(Filtered_Data!K$1,dairy_dataset!$A$1:$Y$1,0),0)</f>
        <v>#REF!</v>
      </c>
      <c r="L377" t="e">
        <f>VLOOKUP($A377,dairy_dataset!$A$1:$Y$4326,MATCH(Filtered_Data!L$1,dairy_dataset!$A$1:$Y$1,0),0)</f>
        <v>#REF!</v>
      </c>
      <c r="M377" t="e">
        <f>VLOOKUP($A377,dairy_dataset!$A$1:$Y$4326,MATCH(Filtered_Data!M$1,dairy_dataset!$A$1:$Y$1,0),0)</f>
        <v>#REF!</v>
      </c>
      <c r="N377" t="e">
        <f>VLOOKUP($A377,dairy_dataset!$A$1:$Y$4326,MATCH(Filtered_Data!N$1,dairy_dataset!$A$1:$Y$1,0),0)</f>
        <v>#REF!</v>
      </c>
      <c r="O377" t="e">
        <f>VLOOKUP($A377,dairy_dataset!$A$1:$Y$4326,MATCH(Filtered_Data!O$1,dairy_dataset!$A$1:$Y$1,0),0)</f>
        <v>#REF!</v>
      </c>
      <c r="P377" t="e">
        <f>VLOOKUP($A377,dairy_dataset!$A$1:$Y$4326,MATCH(Filtered_Data!P$1,dairy_dataset!$A$1:$Y$1,0),0)</f>
        <v>#REF!</v>
      </c>
      <c r="Q377" t="e">
        <f>VLOOKUP($A377,dairy_dataset!$A$1:$Y$4326,MATCH(Filtered_Data!Q$1,dairy_dataset!$A$1:$Y$1,0),0)</f>
        <v>#REF!</v>
      </c>
      <c r="R377" t="e">
        <f>VLOOKUP($A377,dairy_dataset!$A$1:$Y$4326,MATCH(Filtered_Data!R$1,dairy_dataset!$A$1:$Y$1,0),0)</f>
        <v>#REF!</v>
      </c>
      <c r="S377" t="e">
        <f>VLOOKUP($A377,dairy_dataset!$A$1:$Y$4326,MATCH(Filtered_Data!S$1,dairy_dataset!$A$1:$Y$1,0),0)</f>
        <v>#REF!</v>
      </c>
      <c r="T377" t="e">
        <f>VLOOKUP($A377,dairy_dataset!$A$1:$Y$4326,MATCH(Filtered_Data!T$1,dairy_dataset!$A$1:$Y$1,0),0)</f>
        <v>#REF!</v>
      </c>
      <c r="U377" t="e">
        <f>VLOOKUP($A377,dairy_dataset!$A$1:$Y$4326,MATCH(Filtered_Data!U$1,dairy_dataset!$A$1:$Y$1,0),0)</f>
        <v>#REF!</v>
      </c>
      <c r="V377" t="e">
        <f>VLOOKUP($A377,dairy_dataset!$A$1:$Y$4326,MATCH(Filtered_Data!V$1,dairy_dataset!$A$1:$Y$1,0),0)</f>
        <v>#REF!</v>
      </c>
      <c r="W377" t="e">
        <f>VLOOKUP($A377,dairy_dataset!$A$1:$Y$4326,MATCH(Filtered_Data!W$1,dairy_dataset!$A$1:$Y$1,0),0)</f>
        <v>#REF!</v>
      </c>
      <c r="X377" t="e">
        <f>VLOOKUP($A377,dairy_dataset!$A$1:$Y$4326,MATCH(Filtered_Data!X$1,dairy_dataset!$A$1:$Y$1,0),0)</f>
        <v>#REF!</v>
      </c>
      <c r="Y377" t="e">
        <f>VLOOKUP($A377,dairy_dataset!$A$1:$Y$4326,MATCH(Filtered_Data!Y$1,dairy_dataset!$A$1:$Y$1,0),0)</f>
        <v>#REF!</v>
      </c>
    </row>
    <row r="378" spans="1:25" x14ac:dyDescent="0.3">
      <c r="A378" t="e">
        <f>#REF!&amp;"-"&amp;COUNTA(dairy_dataset!$J$2:J378)</f>
        <v>#REF!</v>
      </c>
      <c r="B378" t="e">
        <f>VLOOKUP($A378,dairy_dataset!$A$1:$Y$4326,MATCH(Filtered_Data!B$1,dairy_dataset!$A$1:$Y$1,0),0)</f>
        <v>#REF!</v>
      </c>
      <c r="C378" t="e">
        <f>VLOOKUP($A378,dairy_dataset!$A$1:$Y$4326,MATCH(Filtered_Data!C$1,dairy_dataset!$A$1:$Y$1,0),0)</f>
        <v>#REF!</v>
      </c>
      <c r="D378" t="e">
        <f>VLOOKUP($A378,dairy_dataset!$A$1:$Y$4326,MATCH(Filtered_Data!D$1,dairy_dataset!$A$1:$Y$1,0),0)</f>
        <v>#REF!</v>
      </c>
      <c r="E378" t="e">
        <f>VLOOKUP($A378,dairy_dataset!$A$1:$Y$4326,MATCH(Filtered_Data!E$1,dairy_dataset!$A$1:$Y$1,0),0)</f>
        <v>#REF!</v>
      </c>
      <c r="F378" t="e">
        <f>VLOOKUP($A378,dairy_dataset!$A$1:$Y$4326,MATCH(Filtered_Data!F$1,dairy_dataset!$A$1:$Y$1,0),0)</f>
        <v>#REF!</v>
      </c>
      <c r="G378" t="e">
        <f>VLOOKUP($A378,dairy_dataset!$A$1:$Y$4326,MATCH(Filtered_Data!G$1,dairy_dataset!$A$1:$Y$1,0),0)</f>
        <v>#REF!</v>
      </c>
      <c r="H378" t="e">
        <f>VLOOKUP($A378,dairy_dataset!$A$1:$Y$4326,MATCH(Filtered_Data!H$1,dairy_dataset!$A$1:$Y$1,0),0)</f>
        <v>#REF!</v>
      </c>
      <c r="I378" t="e">
        <f>VLOOKUP($A378,dairy_dataset!$A$1:$Y$4326,MATCH(Filtered_Data!I$1,dairy_dataset!$A$1:$Y$1,0),0)</f>
        <v>#REF!</v>
      </c>
      <c r="J378" t="e">
        <f>VLOOKUP($A378,dairy_dataset!$A$1:$Y$4326,MATCH(Filtered_Data!J$1,dairy_dataset!$A$1:$Y$1,0),0)</f>
        <v>#REF!</v>
      </c>
      <c r="K378" t="e">
        <f>VLOOKUP($A378,dairy_dataset!$A$1:$Y$4326,MATCH(Filtered_Data!K$1,dairy_dataset!$A$1:$Y$1,0),0)</f>
        <v>#REF!</v>
      </c>
      <c r="L378" t="e">
        <f>VLOOKUP($A378,dairy_dataset!$A$1:$Y$4326,MATCH(Filtered_Data!L$1,dairy_dataset!$A$1:$Y$1,0),0)</f>
        <v>#REF!</v>
      </c>
      <c r="M378" t="e">
        <f>VLOOKUP($A378,dairy_dataset!$A$1:$Y$4326,MATCH(Filtered_Data!M$1,dairy_dataset!$A$1:$Y$1,0),0)</f>
        <v>#REF!</v>
      </c>
      <c r="N378" t="e">
        <f>VLOOKUP($A378,dairy_dataset!$A$1:$Y$4326,MATCH(Filtered_Data!N$1,dairy_dataset!$A$1:$Y$1,0),0)</f>
        <v>#REF!</v>
      </c>
      <c r="O378" t="e">
        <f>VLOOKUP($A378,dairy_dataset!$A$1:$Y$4326,MATCH(Filtered_Data!O$1,dairy_dataset!$A$1:$Y$1,0),0)</f>
        <v>#REF!</v>
      </c>
      <c r="P378" t="e">
        <f>VLOOKUP($A378,dairy_dataset!$A$1:$Y$4326,MATCH(Filtered_Data!P$1,dairy_dataset!$A$1:$Y$1,0),0)</f>
        <v>#REF!</v>
      </c>
      <c r="Q378" t="e">
        <f>VLOOKUP($A378,dairy_dataset!$A$1:$Y$4326,MATCH(Filtered_Data!Q$1,dairy_dataset!$A$1:$Y$1,0),0)</f>
        <v>#REF!</v>
      </c>
      <c r="R378" t="e">
        <f>VLOOKUP($A378,dairy_dataset!$A$1:$Y$4326,MATCH(Filtered_Data!R$1,dairy_dataset!$A$1:$Y$1,0),0)</f>
        <v>#REF!</v>
      </c>
      <c r="S378" t="e">
        <f>VLOOKUP($A378,dairy_dataset!$A$1:$Y$4326,MATCH(Filtered_Data!S$1,dairy_dataset!$A$1:$Y$1,0),0)</f>
        <v>#REF!</v>
      </c>
      <c r="T378" t="e">
        <f>VLOOKUP($A378,dairy_dataset!$A$1:$Y$4326,MATCH(Filtered_Data!T$1,dairy_dataset!$A$1:$Y$1,0),0)</f>
        <v>#REF!</v>
      </c>
      <c r="U378" t="e">
        <f>VLOOKUP($A378,dairy_dataset!$A$1:$Y$4326,MATCH(Filtered_Data!U$1,dairy_dataset!$A$1:$Y$1,0),0)</f>
        <v>#REF!</v>
      </c>
      <c r="V378" t="e">
        <f>VLOOKUP($A378,dairy_dataset!$A$1:$Y$4326,MATCH(Filtered_Data!V$1,dairy_dataset!$A$1:$Y$1,0),0)</f>
        <v>#REF!</v>
      </c>
      <c r="W378" t="e">
        <f>VLOOKUP($A378,dairy_dataset!$A$1:$Y$4326,MATCH(Filtered_Data!W$1,dairy_dataset!$A$1:$Y$1,0),0)</f>
        <v>#REF!</v>
      </c>
      <c r="X378" t="e">
        <f>VLOOKUP($A378,dairy_dataset!$A$1:$Y$4326,MATCH(Filtered_Data!X$1,dairy_dataset!$A$1:$Y$1,0),0)</f>
        <v>#REF!</v>
      </c>
      <c r="Y378" t="e">
        <f>VLOOKUP($A378,dairy_dataset!$A$1:$Y$4326,MATCH(Filtered_Data!Y$1,dairy_dataset!$A$1:$Y$1,0),0)</f>
        <v>#REF!</v>
      </c>
    </row>
    <row r="379" spans="1:25" x14ac:dyDescent="0.3">
      <c r="A379" t="e">
        <f>#REF!&amp;"-"&amp;COUNTA(dairy_dataset!$J$2:J379)</f>
        <v>#REF!</v>
      </c>
      <c r="B379" t="e">
        <f>VLOOKUP($A379,dairy_dataset!$A$1:$Y$4326,MATCH(Filtered_Data!B$1,dairy_dataset!$A$1:$Y$1,0),0)</f>
        <v>#REF!</v>
      </c>
      <c r="C379" t="e">
        <f>VLOOKUP($A379,dairy_dataset!$A$1:$Y$4326,MATCH(Filtered_Data!C$1,dairy_dataset!$A$1:$Y$1,0),0)</f>
        <v>#REF!</v>
      </c>
      <c r="D379" t="e">
        <f>VLOOKUP($A379,dairy_dataset!$A$1:$Y$4326,MATCH(Filtered_Data!D$1,dairy_dataset!$A$1:$Y$1,0),0)</f>
        <v>#REF!</v>
      </c>
      <c r="E379" t="e">
        <f>VLOOKUP($A379,dairy_dataset!$A$1:$Y$4326,MATCH(Filtered_Data!E$1,dairy_dataset!$A$1:$Y$1,0),0)</f>
        <v>#REF!</v>
      </c>
      <c r="F379" t="e">
        <f>VLOOKUP($A379,dairy_dataset!$A$1:$Y$4326,MATCH(Filtered_Data!F$1,dairy_dataset!$A$1:$Y$1,0),0)</f>
        <v>#REF!</v>
      </c>
      <c r="G379" t="e">
        <f>VLOOKUP($A379,dairy_dataset!$A$1:$Y$4326,MATCH(Filtered_Data!G$1,dairy_dataset!$A$1:$Y$1,0),0)</f>
        <v>#REF!</v>
      </c>
      <c r="H379" t="e">
        <f>VLOOKUP($A379,dairy_dataset!$A$1:$Y$4326,MATCH(Filtered_Data!H$1,dairy_dataset!$A$1:$Y$1,0),0)</f>
        <v>#REF!</v>
      </c>
      <c r="I379" t="e">
        <f>VLOOKUP($A379,dairy_dataset!$A$1:$Y$4326,MATCH(Filtered_Data!I$1,dairy_dataset!$A$1:$Y$1,0),0)</f>
        <v>#REF!</v>
      </c>
      <c r="J379" t="e">
        <f>VLOOKUP($A379,dairy_dataset!$A$1:$Y$4326,MATCH(Filtered_Data!J$1,dairy_dataset!$A$1:$Y$1,0),0)</f>
        <v>#REF!</v>
      </c>
      <c r="K379" t="e">
        <f>VLOOKUP($A379,dairy_dataset!$A$1:$Y$4326,MATCH(Filtered_Data!K$1,dairy_dataset!$A$1:$Y$1,0),0)</f>
        <v>#REF!</v>
      </c>
      <c r="L379" t="e">
        <f>VLOOKUP($A379,dairy_dataset!$A$1:$Y$4326,MATCH(Filtered_Data!L$1,dairy_dataset!$A$1:$Y$1,0),0)</f>
        <v>#REF!</v>
      </c>
      <c r="M379" t="e">
        <f>VLOOKUP($A379,dairy_dataset!$A$1:$Y$4326,MATCH(Filtered_Data!M$1,dairy_dataset!$A$1:$Y$1,0),0)</f>
        <v>#REF!</v>
      </c>
      <c r="N379" t="e">
        <f>VLOOKUP($A379,dairy_dataset!$A$1:$Y$4326,MATCH(Filtered_Data!N$1,dairy_dataset!$A$1:$Y$1,0),0)</f>
        <v>#REF!</v>
      </c>
      <c r="O379" t="e">
        <f>VLOOKUP($A379,dairy_dataset!$A$1:$Y$4326,MATCH(Filtered_Data!O$1,dairy_dataset!$A$1:$Y$1,0),0)</f>
        <v>#REF!</v>
      </c>
      <c r="P379" t="e">
        <f>VLOOKUP($A379,dairy_dataset!$A$1:$Y$4326,MATCH(Filtered_Data!P$1,dairy_dataset!$A$1:$Y$1,0),0)</f>
        <v>#REF!</v>
      </c>
      <c r="Q379" t="e">
        <f>VLOOKUP($A379,dairy_dataset!$A$1:$Y$4326,MATCH(Filtered_Data!Q$1,dairy_dataset!$A$1:$Y$1,0),0)</f>
        <v>#REF!</v>
      </c>
      <c r="R379" t="e">
        <f>VLOOKUP($A379,dairy_dataset!$A$1:$Y$4326,MATCH(Filtered_Data!R$1,dairy_dataset!$A$1:$Y$1,0),0)</f>
        <v>#REF!</v>
      </c>
      <c r="S379" t="e">
        <f>VLOOKUP($A379,dairy_dataset!$A$1:$Y$4326,MATCH(Filtered_Data!S$1,dairy_dataset!$A$1:$Y$1,0),0)</f>
        <v>#REF!</v>
      </c>
      <c r="T379" t="e">
        <f>VLOOKUP($A379,dairy_dataset!$A$1:$Y$4326,MATCH(Filtered_Data!T$1,dairy_dataset!$A$1:$Y$1,0),0)</f>
        <v>#REF!</v>
      </c>
      <c r="U379" t="e">
        <f>VLOOKUP($A379,dairy_dataset!$A$1:$Y$4326,MATCH(Filtered_Data!U$1,dairy_dataset!$A$1:$Y$1,0),0)</f>
        <v>#REF!</v>
      </c>
      <c r="V379" t="e">
        <f>VLOOKUP($A379,dairy_dataset!$A$1:$Y$4326,MATCH(Filtered_Data!V$1,dairy_dataset!$A$1:$Y$1,0),0)</f>
        <v>#REF!</v>
      </c>
      <c r="W379" t="e">
        <f>VLOOKUP($A379,dairy_dataset!$A$1:$Y$4326,MATCH(Filtered_Data!W$1,dairy_dataset!$A$1:$Y$1,0),0)</f>
        <v>#REF!</v>
      </c>
      <c r="X379" t="e">
        <f>VLOOKUP($A379,dairy_dataset!$A$1:$Y$4326,MATCH(Filtered_Data!X$1,dairy_dataset!$A$1:$Y$1,0),0)</f>
        <v>#REF!</v>
      </c>
      <c r="Y379" t="e">
        <f>VLOOKUP($A379,dairy_dataset!$A$1:$Y$4326,MATCH(Filtered_Data!Y$1,dairy_dataset!$A$1:$Y$1,0),0)</f>
        <v>#REF!</v>
      </c>
    </row>
    <row r="380" spans="1:25" x14ac:dyDescent="0.3">
      <c r="A380" t="e">
        <f>#REF!&amp;"-"&amp;COUNTA(dairy_dataset!$J$2:J380)</f>
        <v>#REF!</v>
      </c>
      <c r="B380" t="e">
        <f>VLOOKUP($A380,dairy_dataset!$A$1:$Y$4326,MATCH(Filtered_Data!B$1,dairy_dataset!$A$1:$Y$1,0),0)</f>
        <v>#REF!</v>
      </c>
      <c r="C380" t="e">
        <f>VLOOKUP($A380,dairy_dataset!$A$1:$Y$4326,MATCH(Filtered_Data!C$1,dairy_dataset!$A$1:$Y$1,0),0)</f>
        <v>#REF!</v>
      </c>
      <c r="D380" t="e">
        <f>VLOOKUP($A380,dairy_dataset!$A$1:$Y$4326,MATCH(Filtered_Data!D$1,dairy_dataset!$A$1:$Y$1,0),0)</f>
        <v>#REF!</v>
      </c>
      <c r="E380" t="e">
        <f>VLOOKUP($A380,dairy_dataset!$A$1:$Y$4326,MATCH(Filtered_Data!E$1,dairy_dataset!$A$1:$Y$1,0),0)</f>
        <v>#REF!</v>
      </c>
      <c r="F380" t="e">
        <f>VLOOKUP($A380,dairy_dataset!$A$1:$Y$4326,MATCH(Filtered_Data!F$1,dairy_dataset!$A$1:$Y$1,0),0)</f>
        <v>#REF!</v>
      </c>
      <c r="G380" t="e">
        <f>VLOOKUP($A380,dairy_dataset!$A$1:$Y$4326,MATCH(Filtered_Data!G$1,dairy_dataset!$A$1:$Y$1,0),0)</f>
        <v>#REF!</v>
      </c>
      <c r="H380" t="e">
        <f>VLOOKUP($A380,dairy_dataset!$A$1:$Y$4326,MATCH(Filtered_Data!H$1,dairy_dataset!$A$1:$Y$1,0),0)</f>
        <v>#REF!</v>
      </c>
      <c r="I380" t="e">
        <f>VLOOKUP($A380,dairy_dataset!$A$1:$Y$4326,MATCH(Filtered_Data!I$1,dairy_dataset!$A$1:$Y$1,0),0)</f>
        <v>#REF!</v>
      </c>
      <c r="J380" t="e">
        <f>VLOOKUP($A380,dairy_dataset!$A$1:$Y$4326,MATCH(Filtered_Data!J$1,dairy_dataset!$A$1:$Y$1,0),0)</f>
        <v>#REF!</v>
      </c>
      <c r="K380" t="e">
        <f>VLOOKUP($A380,dairy_dataset!$A$1:$Y$4326,MATCH(Filtered_Data!K$1,dairy_dataset!$A$1:$Y$1,0),0)</f>
        <v>#REF!</v>
      </c>
      <c r="L380" t="e">
        <f>VLOOKUP($A380,dairy_dataset!$A$1:$Y$4326,MATCH(Filtered_Data!L$1,dairy_dataset!$A$1:$Y$1,0),0)</f>
        <v>#REF!</v>
      </c>
      <c r="M380" t="e">
        <f>VLOOKUP($A380,dairy_dataset!$A$1:$Y$4326,MATCH(Filtered_Data!M$1,dairy_dataset!$A$1:$Y$1,0),0)</f>
        <v>#REF!</v>
      </c>
      <c r="N380" t="e">
        <f>VLOOKUP($A380,dairy_dataset!$A$1:$Y$4326,MATCH(Filtered_Data!N$1,dairy_dataset!$A$1:$Y$1,0),0)</f>
        <v>#REF!</v>
      </c>
      <c r="O380" t="e">
        <f>VLOOKUP($A380,dairy_dataset!$A$1:$Y$4326,MATCH(Filtered_Data!O$1,dairy_dataset!$A$1:$Y$1,0),0)</f>
        <v>#REF!</v>
      </c>
      <c r="P380" t="e">
        <f>VLOOKUP($A380,dairy_dataset!$A$1:$Y$4326,MATCH(Filtered_Data!P$1,dairy_dataset!$A$1:$Y$1,0),0)</f>
        <v>#REF!</v>
      </c>
      <c r="Q380" t="e">
        <f>VLOOKUP($A380,dairy_dataset!$A$1:$Y$4326,MATCH(Filtered_Data!Q$1,dairy_dataset!$A$1:$Y$1,0),0)</f>
        <v>#REF!</v>
      </c>
      <c r="R380" t="e">
        <f>VLOOKUP($A380,dairy_dataset!$A$1:$Y$4326,MATCH(Filtered_Data!R$1,dairy_dataset!$A$1:$Y$1,0),0)</f>
        <v>#REF!</v>
      </c>
      <c r="S380" t="e">
        <f>VLOOKUP($A380,dairy_dataset!$A$1:$Y$4326,MATCH(Filtered_Data!S$1,dairy_dataset!$A$1:$Y$1,0),0)</f>
        <v>#REF!</v>
      </c>
      <c r="T380" t="e">
        <f>VLOOKUP($A380,dairy_dataset!$A$1:$Y$4326,MATCH(Filtered_Data!T$1,dairy_dataset!$A$1:$Y$1,0),0)</f>
        <v>#REF!</v>
      </c>
      <c r="U380" t="e">
        <f>VLOOKUP($A380,dairy_dataset!$A$1:$Y$4326,MATCH(Filtered_Data!U$1,dairy_dataset!$A$1:$Y$1,0),0)</f>
        <v>#REF!</v>
      </c>
      <c r="V380" t="e">
        <f>VLOOKUP($A380,dairy_dataset!$A$1:$Y$4326,MATCH(Filtered_Data!V$1,dairy_dataset!$A$1:$Y$1,0),0)</f>
        <v>#REF!</v>
      </c>
      <c r="W380" t="e">
        <f>VLOOKUP($A380,dairy_dataset!$A$1:$Y$4326,MATCH(Filtered_Data!W$1,dairy_dataset!$A$1:$Y$1,0),0)</f>
        <v>#REF!</v>
      </c>
      <c r="X380" t="e">
        <f>VLOOKUP($A380,dairy_dataset!$A$1:$Y$4326,MATCH(Filtered_Data!X$1,dairy_dataset!$A$1:$Y$1,0),0)</f>
        <v>#REF!</v>
      </c>
      <c r="Y380" t="e">
        <f>VLOOKUP($A380,dairy_dataset!$A$1:$Y$4326,MATCH(Filtered_Data!Y$1,dairy_dataset!$A$1:$Y$1,0),0)</f>
        <v>#REF!</v>
      </c>
    </row>
    <row r="381" spans="1:25" x14ac:dyDescent="0.3">
      <c r="A381" t="e">
        <f>#REF!&amp;"-"&amp;COUNTA(dairy_dataset!$J$2:J381)</f>
        <v>#REF!</v>
      </c>
      <c r="B381" t="e">
        <f>VLOOKUP($A381,dairy_dataset!$A$1:$Y$4326,MATCH(Filtered_Data!B$1,dairy_dataset!$A$1:$Y$1,0),0)</f>
        <v>#REF!</v>
      </c>
      <c r="C381" t="e">
        <f>VLOOKUP($A381,dairy_dataset!$A$1:$Y$4326,MATCH(Filtered_Data!C$1,dairy_dataset!$A$1:$Y$1,0),0)</f>
        <v>#REF!</v>
      </c>
      <c r="D381" t="e">
        <f>VLOOKUP($A381,dairy_dataset!$A$1:$Y$4326,MATCH(Filtered_Data!D$1,dairy_dataset!$A$1:$Y$1,0),0)</f>
        <v>#REF!</v>
      </c>
      <c r="E381" t="e">
        <f>VLOOKUP($A381,dairy_dataset!$A$1:$Y$4326,MATCH(Filtered_Data!E$1,dairy_dataset!$A$1:$Y$1,0),0)</f>
        <v>#REF!</v>
      </c>
      <c r="F381" t="e">
        <f>VLOOKUP($A381,dairy_dataset!$A$1:$Y$4326,MATCH(Filtered_Data!F$1,dairy_dataset!$A$1:$Y$1,0),0)</f>
        <v>#REF!</v>
      </c>
      <c r="G381" t="e">
        <f>VLOOKUP($A381,dairy_dataset!$A$1:$Y$4326,MATCH(Filtered_Data!G$1,dairy_dataset!$A$1:$Y$1,0),0)</f>
        <v>#REF!</v>
      </c>
      <c r="H381" t="e">
        <f>VLOOKUP($A381,dairy_dataset!$A$1:$Y$4326,MATCH(Filtered_Data!H$1,dairy_dataset!$A$1:$Y$1,0),0)</f>
        <v>#REF!</v>
      </c>
      <c r="I381" t="e">
        <f>VLOOKUP($A381,dairy_dataset!$A$1:$Y$4326,MATCH(Filtered_Data!I$1,dairy_dataset!$A$1:$Y$1,0),0)</f>
        <v>#REF!</v>
      </c>
      <c r="J381" t="e">
        <f>VLOOKUP($A381,dairy_dataset!$A$1:$Y$4326,MATCH(Filtered_Data!J$1,dairy_dataset!$A$1:$Y$1,0),0)</f>
        <v>#REF!</v>
      </c>
      <c r="K381" t="e">
        <f>VLOOKUP($A381,dairy_dataset!$A$1:$Y$4326,MATCH(Filtered_Data!K$1,dairy_dataset!$A$1:$Y$1,0),0)</f>
        <v>#REF!</v>
      </c>
      <c r="L381" t="e">
        <f>VLOOKUP($A381,dairy_dataset!$A$1:$Y$4326,MATCH(Filtered_Data!L$1,dairy_dataset!$A$1:$Y$1,0),0)</f>
        <v>#REF!</v>
      </c>
      <c r="M381" t="e">
        <f>VLOOKUP($A381,dairy_dataset!$A$1:$Y$4326,MATCH(Filtered_Data!M$1,dairy_dataset!$A$1:$Y$1,0),0)</f>
        <v>#REF!</v>
      </c>
      <c r="N381" t="e">
        <f>VLOOKUP($A381,dairy_dataset!$A$1:$Y$4326,MATCH(Filtered_Data!N$1,dairy_dataset!$A$1:$Y$1,0),0)</f>
        <v>#REF!</v>
      </c>
      <c r="O381" t="e">
        <f>VLOOKUP($A381,dairy_dataset!$A$1:$Y$4326,MATCH(Filtered_Data!O$1,dairy_dataset!$A$1:$Y$1,0),0)</f>
        <v>#REF!</v>
      </c>
      <c r="P381" t="e">
        <f>VLOOKUP($A381,dairy_dataset!$A$1:$Y$4326,MATCH(Filtered_Data!P$1,dairy_dataset!$A$1:$Y$1,0),0)</f>
        <v>#REF!</v>
      </c>
      <c r="Q381" t="e">
        <f>VLOOKUP($A381,dairy_dataset!$A$1:$Y$4326,MATCH(Filtered_Data!Q$1,dairy_dataset!$A$1:$Y$1,0),0)</f>
        <v>#REF!</v>
      </c>
      <c r="R381" t="e">
        <f>VLOOKUP($A381,dairy_dataset!$A$1:$Y$4326,MATCH(Filtered_Data!R$1,dairy_dataset!$A$1:$Y$1,0),0)</f>
        <v>#REF!</v>
      </c>
      <c r="S381" t="e">
        <f>VLOOKUP($A381,dairy_dataset!$A$1:$Y$4326,MATCH(Filtered_Data!S$1,dairy_dataset!$A$1:$Y$1,0),0)</f>
        <v>#REF!</v>
      </c>
      <c r="T381" t="e">
        <f>VLOOKUP($A381,dairy_dataset!$A$1:$Y$4326,MATCH(Filtered_Data!T$1,dairy_dataset!$A$1:$Y$1,0),0)</f>
        <v>#REF!</v>
      </c>
      <c r="U381" t="e">
        <f>VLOOKUP($A381,dairy_dataset!$A$1:$Y$4326,MATCH(Filtered_Data!U$1,dairy_dataset!$A$1:$Y$1,0),0)</f>
        <v>#REF!</v>
      </c>
      <c r="V381" t="e">
        <f>VLOOKUP($A381,dairy_dataset!$A$1:$Y$4326,MATCH(Filtered_Data!V$1,dairy_dataset!$A$1:$Y$1,0),0)</f>
        <v>#REF!</v>
      </c>
      <c r="W381" t="e">
        <f>VLOOKUP($A381,dairy_dataset!$A$1:$Y$4326,MATCH(Filtered_Data!W$1,dairy_dataset!$A$1:$Y$1,0),0)</f>
        <v>#REF!</v>
      </c>
      <c r="X381" t="e">
        <f>VLOOKUP($A381,dairy_dataset!$A$1:$Y$4326,MATCH(Filtered_Data!X$1,dairy_dataset!$A$1:$Y$1,0),0)</f>
        <v>#REF!</v>
      </c>
      <c r="Y381" t="e">
        <f>VLOOKUP($A381,dairy_dataset!$A$1:$Y$4326,MATCH(Filtered_Data!Y$1,dairy_dataset!$A$1:$Y$1,0),0)</f>
        <v>#REF!</v>
      </c>
    </row>
    <row r="382" spans="1:25" x14ac:dyDescent="0.3">
      <c r="A382" t="e">
        <f>#REF!&amp;"-"&amp;COUNTA(dairy_dataset!$J$2:J382)</f>
        <v>#REF!</v>
      </c>
      <c r="B382" t="e">
        <f>VLOOKUP($A382,dairy_dataset!$A$1:$Y$4326,MATCH(Filtered_Data!B$1,dairy_dataset!$A$1:$Y$1,0),0)</f>
        <v>#REF!</v>
      </c>
      <c r="C382" t="e">
        <f>VLOOKUP($A382,dairy_dataset!$A$1:$Y$4326,MATCH(Filtered_Data!C$1,dairy_dataset!$A$1:$Y$1,0),0)</f>
        <v>#REF!</v>
      </c>
      <c r="D382" t="e">
        <f>VLOOKUP($A382,dairy_dataset!$A$1:$Y$4326,MATCH(Filtered_Data!D$1,dairy_dataset!$A$1:$Y$1,0),0)</f>
        <v>#REF!</v>
      </c>
      <c r="E382" t="e">
        <f>VLOOKUP($A382,dairy_dataset!$A$1:$Y$4326,MATCH(Filtered_Data!E$1,dairy_dataset!$A$1:$Y$1,0),0)</f>
        <v>#REF!</v>
      </c>
      <c r="F382" t="e">
        <f>VLOOKUP($A382,dairy_dataset!$A$1:$Y$4326,MATCH(Filtered_Data!F$1,dairy_dataset!$A$1:$Y$1,0),0)</f>
        <v>#REF!</v>
      </c>
      <c r="G382" t="e">
        <f>VLOOKUP($A382,dairy_dataset!$A$1:$Y$4326,MATCH(Filtered_Data!G$1,dairy_dataset!$A$1:$Y$1,0),0)</f>
        <v>#REF!</v>
      </c>
      <c r="H382" t="e">
        <f>VLOOKUP($A382,dairy_dataset!$A$1:$Y$4326,MATCH(Filtered_Data!H$1,dairy_dataset!$A$1:$Y$1,0),0)</f>
        <v>#REF!</v>
      </c>
      <c r="I382" t="e">
        <f>VLOOKUP($A382,dairy_dataset!$A$1:$Y$4326,MATCH(Filtered_Data!I$1,dairy_dataset!$A$1:$Y$1,0),0)</f>
        <v>#REF!</v>
      </c>
      <c r="J382" t="e">
        <f>VLOOKUP($A382,dairy_dataset!$A$1:$Y$4326,MATCH(Filtered_Data!J$1,dairy_dataset!$A$1:$Y$1,0),0)</f>
        <v>#REF!</v>
      </c>
      <c r="K382" t="e">
        <f>VLOOKUP($A382,dairy_dataset!$A$1:$Y$4326,MATCH(Filtered_Data!K$1,dairy_dataset!$A$1:$Y$1,0),0)</f>
        <v>#REF!</v>
      </c>
      <c r="L382" t="e">
        <f>VLOOKUP($A382,dairy_dataset!$A$1:$Y$4326,MATCH(Filtered_Data!L$1,dairy_dataset!$A$1:$Y$1,0),0)</f>
        <v>#REF!</v>
      </c>
      <c r="M382" t="e">
        <f>VLOOKUP($A382,dairy_dataset!$A$1:$Y$4326,MATCH(Filtered_Data!M$1,dairy_dataset!$A$1:$Y$1,0),0)</f>
        <v>#REF!</v>
      </c>
      <c r="N382" t="e">
        <f>VLOOKUP($A382,dairy_dataset!$A$1:$Y$4326,MATCH(Filtered_Data!N$1,dairy_dataset!$A$1:$Y$1,0),0)</f>
        <v>#REF!</v>
      </c>
      <c r="O382" t="e">
        <f>VLOOKUP($A382,dairy_dataset!$A$1:$Y$4326,MATCH(Filtered_Data!O$1,dairy_dataset!$A$1:$Y$1,0),0)</f>
        <v>#REF!</v>
      </c>
      <c r="P382" t="e">
        <f>VLOOKUP($A382,dairy_dataset!$A$1:$Y$4326,MATCH(Filtered_Data!P$1,dairy_dataset!$A$1:$Y$1,0),0)</f>
        <v>#REF!</v>
      </c>
      <c r="Q382" t="e">
        <f>VLOOKUP($A382,dairy_dataset!$A$1:$Y$4326,MATCH(Filtered_Data!Q$1,dairy_dataset!$A$1:$Y$1,0),0)</f>
        <v>#REF!</v>
      </c>
      <c r="R382" t="e">
        <f>VLOOKUP($A382,dairy_dataset!$A$1:$Y$4326,MATCH(Filtered_Data!R$1,dairy_dataset!$A$1:$Y$1,0),0)</f>
        <v>#REF!</v>
      </c>
      <c r="S382" t="e">
        <f>VLOOKUP($A382,dairy_dataset!$A$1:$Y$4326,MATCH(Filtered_Data!S$1,dairy_dataset!$A$1:$Y$1,0),0)</f>
        <v>#REF!</v>
      </c>
      <c r="T382" t="e">
        <f>VLOOKUP($A382,dairy_dataset!$A$1:$Y$4326,MATCH(Filtered_Data!T$1,dairy_dataset!$A$1:$Y$1,0),0)</f>
        <v>#REF!</v>
      </c>
      <c r="U382" t="e">
        <f>VLOOKUP($A382,dairy_dataset!$A$1:$Y$4326,MATCH(Filtered_Data!U$1,dairy_dataset!$A$1:$Y$1,0),0)</f>
        <v>#REF!</v>
      </c>
      <c r="V382" t="e">
        <f>VLOOKUP($A382,dairy_dataset!$A$1:$Y$4326,MATCH(Filtered_Data!V$1,dairy_dataset!$A$1:$Y$1,0),0)</f>
        <v>#REF!</v>
      </c>
      <c r="W382" t="e">
        <f>VLOOKUP($A382,dairy_dataset!$A$1:$Y$4326,MATCH(Filtered_Data!W$1,dairy_dataset!$A$1:$Y$1,0),0)</f>
        <v>#REF!</v>
      </c>
      <c r="X382" t="e">
        <f>VLOOKUP($A382,dairy_dataset!$A$1:$Y$4326,MATCH(Filtered_Data!X$1,dairy_dataset!$A$1:$Y$1,0),0)</f>
        <v>#REF!</v>
      </c>
      <c r="Y382" t="e">
        <f>VLOOKUP($A382,dairy_dataset!$A$1:$Y$4326,MATCH(Filtered_Data!Y$1,dairy_dataset!$A$1:$Y$1,0),0)</f>
        <v>#REF!</v>
      </c>
    </row>
    <row r="383" spans="1:25" x14ac:dyDescent="0.3">
      <c r="A383" t="e">
        <f>#REF!&amp;"-"&amp;COUNTA(dairy_dataset!$J$2:J383)</f>
        <v>#REF!</v>
      </c>
      <c r="B383" t="e">
        <f>VLOOKUP($A383,dairy_dataset!$A$1:$Y$4326,MATCH(Filtered_Data!B$1,dairy_dataset!$A$1:$Y$1,0),0)</f>
        <v>#REF!</v>
      </c>
      <c r="C383" t="e">
        <f>VLOOKUP($A383,dairy_dataset!$A$1:$Y$4326,MATCH(Filtered_Data!C$1,dairy_dataset!$A$1:$Y$1,0),0)</f>
        <v>#REF!</v>
      </c>
      <c r="D383" t="e">
        <f>VLOOKUP($A383,dairy_dataset!$A$1:$Y$4326,MATCH(Filtered_Data!D$1,dairy_dataset!$A$1:$Y$1,0),0)</f>
        <v>#REF!</v>
      </c>
      <c r="E383" t="e">
        <f>VLOOKUP($A383,dairy_dataset!$A$1:$Y$4326,MATCH(Filtered_Data!E$1,dairy_dataset!$A$1:$Y$1,0),0)</f>
        <v>#REF!</v>
      </c>
      <c r="F383" t="e">
        <f>VLOOKUP($A383,dairy_dataset!$A$1:$Y$4326,MATCH(Filtered_Data!F$1,dairy_dataset!$A$1:$Y$1,0),0)</f>
        <v>#REF!</v>
      </c>
      <c r="G383" t="e">
        <f>VLOOKUP($A383,dairy_dataset!$A$1:$Y$4326,MATCH(Filtered_Data!G$1,dairy_dataset!$A$1:$Y$1,0),0)</f>
        <v>#REF!</v>
      </c>
      <c r="H383" t="e">
        <f>VLOOKUP($A383,dairy_dataset!$A$1:$Y$4326,MATCH(Filtered_Data!H$1,dairy_dataset!$A$1:$Y$1,0),0)</f>
        <v>#REF!</v>
      </c>
      <c r="I383" t="e">
        <f>VLOOKUP($A383,dairy_dataset!$A$1:$Y$4326,MATCH(Filtered_Data!I$1,dairy_dataset!$A$1:$Y$1,0),0)</f>
        <v>#REF!</v>
      </c>
      <c r="J383" t="e">
        <f>VLOOKUP($A383,dairy_dataset!$A$1:$Y$4326,MATCH(Filtered_Data!J$1,dairy_dataset!$A$1:$Y$1,0),0)</f>
        <v>#REF!</v>
      </c>
      <c r="K383" t="e">
        <f>VLOOKUP($A383,dairy_dataset!$A$1:$Y$4326,MATCH(Filtered_Data!K$1,dairy_dataset!$A$1:$Y$1,0),0)</f>
        <v>#REF!</v>
      </c>
      <c r="L383" t="e">
        <f>VLOOKUP($A383,dairy_dataset!$A$1:$Y$4326,MATCH(Filtered_Data!L$1,dairy_dataset!$A$1:$Y$1,0),0)</f>
        <v>#REF!</v>
      </c>
      <c r="M383" t="e">
        <f>VLOOKUP($A383,dairy_dataset!$A$1:$Y$4326,MATCH(Filtered_Data!M$1,dairy_dataset!$A$1:$Y$1,0),0)</f>
        <v>#REF!</v>
      </c>
      <c r="N383" t="e">
        <f>VLOOKUP($A383,dairy_dataset!$A$1:$Y$4326,MATCH(Filtered_Data!N$1,dairy_dataset!$A$1:$Y$1,0),0)</f>
        <v>#REF!</v>
      </c>
      <c r="O383" t="e">
        <f>VLOOKUP($A383,dairy_dataset!$A$1:$Y$4326,MATCH(Filtered_Data!O$1,dairy_dataset!$A$1:$Y$1,0),0)</f>
        <v>#REF!</v>
      </c>
      <c r="P383" t="e">
        <f>VLOOKUP($A383,dairy_dataset!$A$1:$Y$4326,MATCH(Filtered_Data!P$1,dairy_dataset!$A$1:$Y$1,0),0)</f>
        <v>#REF!</v>
      </c>
      <c r="Q383" t="e">
        <f>VLOOKUP($A383,dairy_dataset!$A$1:$Y$4326,MATCH(Filtered_Data!Q$1,dairy_dataset!$A$1:$Y$1,0),0)</f>
        <v>#REF!</v>
      </c>
      <c r="R383" t="e">
        <f>VLOOKUP($A383,dairy_dataset!$A$1:$Y$4326,MATCH(Filtered_Data!R$1,dairy_dataset!$A$1:$Y$1,0),0)</f>
        <v>#REF!</v>
      </c>
      <c r="S383" t="e">
        <f>VLOOKUP($A383,dairy_dataset!$A$1:$Y$4326,MATCH(Filtered_Data!S$1,dairy_dataset!$A$1:$Y$1,0),0)</f>
        <v>#REF!</v>
      </c>
      <c r="T383" t="e">
        <f>VLOOKUP($A383,dairy_dataset!$A$1:$Y$4326,MATCH(Filtered_Data!T$1,dairy_dataset!$A$1:$Y$1,0),0)</f>
        <v>#REF!</v>
      </c>
      <c r="U383" t="e">
        <f>VLOOKUP($A383,dairy_dataset!$A$1:$Y$4326,MATCH(Filtered_Data!U$1,dairy_dataset!$A$1:$Y$1,0),0)</f>
        <v>#REF!</v>
      </c>
      <c r="V383" t="e">
        <f>VLOOKUP($A383,dairy_dataset!$A$1:$Y$4326,MATCH(Filtered_Data!V$1,dairy_dataset!$A$1:$Y$1,0),0)</f>
        <v>#REF!</v>
      </c>
      <c r="W383" t="e">
        <f>VLOOKUP($A383,dairy_dataset!$A$1:$Y$4326,MATCH(Filtered_Data!W$1,dairy_dataset!$A$1:$Y$1,0),0)</f>
        <v>#REF!</v>
      </c>
      <c r="X383" t="e">
        <f>VLOOKUP($A383,dairy_dataset!$A$1:$Y$4326,MATCH(Filtered_Data!X$1,dairy_dataset!$A$1:$Y$1,0),0)</f>
        <v>#REF!</v>
      </c>
      <c r="Y383" t="e">
        <f>VLOOKUP($A383,dairy_dataset!$A$1:$Y$4326,MATCH(Filtered_Data!Y$1,dairy_dataset!$A$1:$Y$1,0),0)</f>
        <v>#REF!</v>
      </c>
    </row>
    <row r="384" spans="1:25" x14ac:dyDescent="0.3">
      <c r="A384" t="e">
        <f>#REF!&amp;"-"&amp;COUNTA(dairy_dataset!$J$2:J384)</f>
        <v>#REF!</v>
      </c>
      <c r="B384" t="e">
        <f>VLOOKUP($A384,dairy_dataset!$A$1:$Y$4326,MATCH(Filtered_Data!B$1,dairy_dataset!$A$1:$Y$1,0),0)</f>
        <v>#REF!</v>
      </c>
      <c r="C384" t="e">
        <f>VLOOKUP($A384,dairy_dataset!$A$1:$Y$4326,MATCH(Filtered_Data!C$1,dairy_dataset!$A$1:$Y$1,0),0)</f>
        <v>#REF!</v>
      </c>
      <c r="D384" t="e">
        <f>VLOOKUP($A384,dairy_dataset!$A$1:$Y$4326,MATCH(Filtered_Data!D$1,dairy_dataset!$A$1:$Y$1,0),0)</f>
        <v>#REF!</v>
      </c>
      <c r="E384" t="e">
        <f>VLOOKUP($A384,dairy_dataset!$A$1:$Y$4326,MATCH(Filtered_Data!E$1,dairy_dataset!$A$1:$Y$1,0),0)</f>
        <v>#REF!</v>
      </c>
      <c r="F384" t="e">
        <f>VLOOKUP($A384,dairy_dataset!$A$1:$Y$4326,MATCH(Filtered_Data!F$1,dairy_dataset!$A$1:$Y$1,0),0)</f>
        <v>#REF!</v>
      </c>
      <c r="G384" t="e">
        <f>VLOOKUP($A384,dairy_dataset!$A$1:$Y$4326,MATCH(Filtered_Data!G$1,dairy_dataset!$A$1:$Y$1,0),0)</f>
        <v>#REF!</v>
      </c>
      <c r="H384" t="e">
        <f>VLOOKUP($A384,dairy_dataset!$A$1:$Y$4326,MATCH(Filtered_Data!H$1,dairy_dataset!$A$1:$Y$1,0),0)</f>
        <v>#REF!</v>
      </c>
      <c r="I384" t="e">
        <f>VLOOKUP($A384,dairy_dataset!$A$1:$Y$4326,MATCH(Filtered_Data!I$1,dairy_dataset!$A$1:$Y$1,0),0)</f>
        <v>#REF!</v>
      </c>
      <c r="J384" t="e">
        <f>VLOOKUP($A384,dairy_dataset!$A$1:$Y$4326,MATCH(Filtered_Data!J$1,dairy_dataset!$A$1:$Y$1,0),0)</f>
        <v>#REF!</v>
      </c>
      <c r="K384" t="e">
        <f>VLOOKUP($A384,dairy_dataset!$A$1:$Y$4326,MATCH(Filtered_Data!K$1,dairy_dataset!$A$1:$Y$1,0),0)</f>
        <v>#REF!</v>
      </c>
      <c r="L384" t="e">
        <f>VLOOKUP($A384,dairy_dataset!$A$1:$Y$4326,MATCH(Filtered_Data!L$1,dairy_dataset!$A$1:$Y$1,0),0)</f>
        <v>#REF!</v>
      </c>
      <c r="M384" t="e">
        <f>VLOOKUP($A384,dairy_dataset!$A$1:$Y$4326,MATCH(Filtered_Data!M$1,dairy_dataset!$A$1:$Y$1,0),0)</f>
        <v>#REF!</v>
      </c>
      <c r="N384" t="e">
        <f>VLOOKUP($A384,dairy_dataset!$A$1:$Y$4326,MATCH(Filtered_Data!N$1,dairy_dataset!$A$1:$Y$1,0),0)</f>
        <v>#REF!</v>
      </c>
      <c r="O384" t="e">
        <f>VLOOKUP($A384,dairy_dataset!$A$1:$Y$4326,MATCH(Filtered_Data!O$1,dairy_dataset!$A$1:$Y$1,0),0)</f>
        <v>#REF!</v>
      </c>
      <c r="P384" t="e">
        <f>VLOOKUP($A384,dairy_dataset!$A$1:$Y$4326,MATCH(Filtered_Data!P$1,dairy_dataset!$A$1:$Y$1,0),0)</f>
        <v>#REF!</v>
      </c>
      <c r="Q384" t="e">
        <f>VLOOKUP($A384,dairy_dataset!$A$1:$Y$4326,MATCH(Filtered_Data!Q$1,dairy_dataset!$A$1:$Y$1,0),0)</f>
        <v>#REF!</v>
      </c>
      <c r="R384" t="e">
        <f>VLOOKUP($A384,dairy_dataset!$A$1:$Y$4326,MATCH(Filtered_Data!R$1,dairy_dataset!$A$1:$Y$1,0),0)</f>
        <v>#REF!</v>
      </c>
      <c r="S384" t="e">
        <f>VLOOKUP($A384,dairy_dataset!$A$1:$Y$4326,MATCH(Filtered_Data!S$1,dairy_dataset!$A$1:$Y$1,0),0)</f>
        <v>#REF!</v>
      </c>
      <c r="T384" t="e">
        <f>VLOOKUP($A384,dairy_dataset!$A$1:$Y$4326,MATCH(Filtered_Data!T$1,dairy_dataset!$A$1:$Y$1,0),0)</f>
        <v>#REF!</v>
      </c>
      <c r="U384" t="e">
        <f>VLOOKUP($A384,dairy_dataset!$A$1:$Y$4326,MATCH(Filtered_Data!U$1,dairy_dataset!$A$1:$Y$1,0),0)</f>
        <v>#REF!</v>
      </c>
      <c r="V384" t="e">
        <f>VLOOKUP($A384,dairy_dataset!$A$1:$Y$4326,MATCH(Filtered_Data!V$1,dairy_dataset!$A$1:$Y$1,0),0)</f>
        <v>#REF!</v>
      </c>
      <c r="W384" t="e">
        <f>VLOOKUP($A384,dairy_dataset!$A$1:$Y$4326,MATCH(Filtered_Data!W$1,dairy_dataset!$A$1:$Y$1,0),0)</f>
        <v>#REF!</v>
      </c>
      <c r="X384" t="e">
        <f>VLOOKUP($A384,dairy_dataset!$A$1:$Y$4326,MATCH(Filtered_Data!X$1,dairy_dataset!$A$1:$Y$1,0),0)</f>
        <v>#REF!</v>
      </c>
      <c r="Y384" t="e">
        <f>VLOOKUP($A384,dairy_dataset!$A$1:$Y$4326,MATCH(Filtered_Data!Y$1,dairy_dataset!$A$1:$Y$1,0),0)</f>
        <v>#REF!</v>
      </c>
    </row>
    <row r="385" spans="1:25" x14ac:dyDescent="0.3">
      <c r="A385" t="e">
        <f>#REF!&amp;"-"&amp;COUNTA(dairy_dataset!$J$2:J385)</f>
        <v>#REF!</v>
      </c>
      <c r="B385" t="e">
        <f>VLOOKUP($A385,dairy_dataset!$A$1:$Y$4326,MATCH(Filtered_Data!B$1,dairy_dataset!$A$1:$Y$1,0),0)</f>
        <v>#REF!</v>
      </c>
      <c r="C385" t="e">
        <f>VLOOKUP($A385,dairy_dataset!$A$1:$Y$4326,MATCH(Filtered_Data!C$1,dairy_dataset!$A$1:$Y$1,0),0)</f>
        <v>#REF!</v>
      </c>
      <c r="D385" t="e">
        <f>VLOOKUP($A385,dairy_dataset!$A$1:$Y$4326,MATCH(Filtered_Data!D$1,dairy_dataset!$A$1:$Y$1,0),0)</f>
        <v>#REF!</v>
      </c>
      <c r="E385" t="e">
        <f>VLOOKUP($A385,dairy_dataset!$A$1:$Y$4326,MATCH(Filtered_Data!E$1,dairy_dataset!$A$1:$Y$1,0),0)</f>
        <v>#REF!</v>
      </c>
      <c r="F385" t="e">
        <f>VLOOKUP($A385,dairy_dataset!$A$1:$Y$4326,MATCH(Filtered_Data!F$1,dairy_dataset!$A$1:$Y$1,0),0)</f>
        <v>#REF!</v>
      </c>
      <c r="G385" t="e">
        <f>VLOOKUP($A385,dairy_dataset!$A$1:$Y$4326,MATCH(Filtered_Data!G$1,dairy_dataset!$A$1:$Y$1,0),0)</f>
        <v>#REF!</v>
      </c>
      <c r="H385" t="e">
        <f>VLOOKUP($A385,dairy_dataset!$A$1:$Y$4326,MATCH(Filtered_Data!H$1,dairy_dataset!$A$1:$Y$1,0),0)</f>
        <v>#REF!</v>
      </c>
      <c r="I385" t="e">
        <f>VLOOKUP($A385,dairy_dataset!$A$1:$Y$4326,MATCH(Filtered_Data!I$1,dairy_dataset!$A$1:$Y$1,0),0)</f>
        <v>#REF!</v>
      </c>
      <c r="J385" t="e">
        <f>VLOOKUP($A385,dairy_dataset!$A$1:$Y$4326,MATCH(Filtered_Data!J$1,dairy_dataset!$A$1:$Y$1,0),0)</f>
        <v>#REF!</v>
      </c>
      <c r="K385" t="e">
        <f>VLOOKUP($A385,dairy_dataset!$A$1:$Y$4326,MATCH(Filtered_Data!K$1,dairy_dataset!$A$1:$Y$1,0),0)</f>
        <v>#REF!</v>
      </c>
      <c r="L385" t="e">
        <f>VLOOKUP($A385,dairy_dataset!$A$1:$Y$4326,MATCH(Filtered_Data!L$1,dairy_dataset!$A$1:$Y$1,0),0)</f>
        <v>#REF!</v>
      </c>
      <c r="M385" t="e">
        <f>VLOOKUP($A385,dairy_dataset!$A$1:$Y$4326,MATCH(Filtered_Data!M$1,dairy_dataset!$A$1:$Y$1,0),0)</f>
        <v>#REF!</v>
      </c>
      <c r="N385" t="e">
        <f>VLOOKUP($A385,dairy_dataset!$A$1:$Y$4326,MATCH(Filtered_Data!N$1,dairy_dataset!$A$1:$Y$1,0),0)</f>
        <v>#REF!</v>
      </c>
      <c r="O385" t="e">
        <f>VLOOKUP($A385,dairy_dataset!$A$1:$Y$4326,MATCH(Filtered_Data!O$1,dairy_dataset!$A$1:$Y$1,0),0)</f>
        <v>#REF!</v>
      </c>
      <c r="P385" t="e">
        <f>VLOOKUP($A385,dairy_dataset!$A$1:$Y$4326,MATCH(Filtered_Data!P$1,dairy_dataset!$A$1:$Y$1,0),0)</f>
        <v>#REF!</v>
      </c>
      <c r="Q385" t="e">
        <f>VLOOKUP($A385,dairy_dataset!$A$1:$Y$4326,MATCH(Filtered_Data!Q$1,dairy_dataset!$A$1:$Y$1,0),0)</f>
        <v>#REF!</v>
      </c>
      <c r="R385" t="e">
        <f>VLOOKUP($A385,dairy_dataset!$A$1:$Y$4326,MATCH(Filtered_Data!R$1,dairy_dataset!$A$1:$Y$1,0),0)</f>
        <v>#REF!</v>
      </c>
      <c r="S385" t="e">
        <f>VLOOKUP($A385,dairy_dataset!$A$1:$Y$4326,MATCH(Filtered_Data!S$1,dairy_dataset!$A$1:$Y$1,0),0)</f>
        <v>#REF!</v>
      </c>
      <c r="T385" t="e">
        <f>VLOOKUP($A385,dairy_dataset!$A$1:$Y$4326,MATCH(Filtered_Data!T$1,dairy_dataset!$A$1:$Y$1,0),0)</f>
        <v>#REF!</v>
      </c>
      <c r="U385" t="e">
        <f>VLOOKUP($A385,dairy_dataset!$A$1:$Y$4326,MATCH(Filtered_Data!U$1,dairy_dataset!$A$1:$Y$1,0),0)</f>
        <v>#REF!</v>
      </c>
      <c r="V385" t="e">
        <f>VLOOKUP($A385,dairy_dataset!$A$1:$Y$4326,MATCH(Filtered_Data!V$1,dairy_dataset!$A$1:$Y$1,0),0)</f>
        <v>#REF!</v>
      </c>
      <c r="W385" t="e">
        <f>VLOOKUP($A385,dairy_dataset!$A$1:$Y$4326,MATCH(Filtered_Data!W$1,dairy_dataset!$A$1:$Y$1,0),0)</f>
        <v>#REF!</v>
      </c>
      <c r="X385" t="e">
        <f>VLOOKUP($A385,dairy_dataset!$A$1:$Y$4326,MATCH(Filtered_Data!X$1,dairy_dataset!$A$1:$Y$1,0),0)</f>
        <v>#REF!</v>
      </c>
      <c r="Y385" t="e">
        <f>VLOOKUP($A385,dairy_dataset!$A$1:$Y$4326,MATCH(Filtered_Data!Y$1,dairy_dataset!$A$1:$Y$1,0),0)</f>
        <v>#REF!</v>
      </c>
    </row>
    <row r="386" spans="1:25" x14ac:dyDescent="0.3">
      <c r="A386" t="e">
        <f>#REF!&amp;"-"&amp;COUNTA(dairy_dataset!$J$2:J386)</f>
        <v>#REF!</v>
      </c>
      <c r="B386" t="e">
        <f>VLOOKUP($A386,dairy_dataset!$A$1:$Y$4326,MATCH(Filtered_Data!B$1,dairy_dataset!$A$1:$Y$1,0),0)</f>
        <v>#REF!</v>
      </c>
      <c r="C386" t="e">
        <f>VLOOKUP($A386,dairy_dataset!$A$1:$Y$4326,MATCH(Filtered_Data!C$1,dairy_dataset!$A$1:$Y$1,0),0)</f>
        <v>#REF!</v>
      </c>
      <c r="D386" t="e">
        <f>VLOOKUP($A386,dairy_dataset!$A$1:$Y$4326,MATCH(Filtered_Data!D$1,dairy_dataset!$A$1:$Y$1,0),0)</f>
        <v>#REF!</v>
      </c>
      <c r="E386" t="e">
        <f>VLOOKUP($A386,dairy_dataset!$A$1:$Y$4326,MATCH(Filtered_Data!E$1,dairy_dataset!$A$1:$Y$1,0),0)</f>
        <v>#REF!</v>
      </c>
      <c r="F386" t="e">
        <f>VLOOKUP($A386,dairy_dataset!$A$1:$Y$4326,MATCH(Filtered_Data!F$1,dairy_dataset!$A$1:$Y$1,0),0)</f>
        <v>#REF!</v>
      </c>
      <c r="G386" t="e">
        <f>VLOOKUP($A386,dairy_dataset!$A$1:$Y$4326,MATCH(Filtered_Data!G$1,dairy_dataset!$A$1:$Y$1,0),0)</f>
        <v>#REF!</v>
      </c>
      <c r="H386" t="e">
        <f>VLOOKUP($A386,dairy_dataset!$A$1:$Y$4326,MATCH(Filtered_Data!H$1,dairy_dataset!$A$1:$Y$1,0),0)</f>
        <v>#REF!</v>
      </c>
      <c r="I386" t="e">
        <f>VLOOKUP($A386,dairy_dataset!$A$1:$Y$4326,MATCH(Filtered_Data!I$1,dairy_dataset!$A$1:$Y$1,0),0)</f>
        <v>#REF!</v>
      </c>
      <c r="J386" t="e">
        <f>VLOOKUP($A386,dairy_dataset!$A$1:$Y$4326,MATCH(Filtered_Data!J$1,dairy_dataset!$A$1:$Y$1,0),0)</f>
        <v>#REF!</v>
      </c>
      <c r="K386" t="e">
        <f>VLOOKUP($A386,dairy_dataset!$A$1:$Y$4326,MATCH(Filtered_Data!K$1,dairy_dataset!$A$1:$Y$1,0),0)</f>
        <v>#REF!</v>
      </c>
      <c r="L386" t="e">
        <f>VLOOKUP($A386,dairy_dataset!$A$1:$Y$4326,MATCH(Filtered_Data!L$1,dairy_dataset!$A$1:$Y$1,0),0)</f>
        <v>#REF!</v>
      </c>
      <c r="M386" t="e">
        <f>VLOOKUP($A386,dairy_dataset!$A$1:$Y$4326,MATCH(Filtered_Data!M$1,dairy_dataset!$A$1:$Y$1,0),0)</f>
        <v>#REF!</v>
      </c>
      <c r="N386" t="e">
        <f>VLOOKUP($A386,dairy_dataset!$A$1:$Y$4326,MATCH(Filtered_Data!N$1,dairy_dataset!$A$1:$Y$1,0),0)</f>
        <v>#REF!</v>
      </c>
      <c r="O386" t="e">
        <f>VLOOKUP($A386,dairy_dataset!$A$1:$Y$4326,MATCH(Filtered_Data!O$1,dairy_dataset!$A$1:$Y$1,0),0)</f>
        <v>#REF!</v>
      </c>
      <c r="P386" t="e">
        <f>VLOOKUP($A386,dairy_dataset!$A$1:$Y$4326,MATCH(Filtered_Data!P$1,dairy_dataset!$A$1:$Y$1,0),0)</f>
        <v>#REF!</v>
      </c>
      <c r="Q386" t="e">
        <f>VLOOKUP($A386,dairy_dataset!$A$1:$Y$4326,MATCH(Filtered_Data!Q$1,dairy_dataset!$A$1:$Y$1,0),0)</f>
        <v>#REF!</v>
      </c>
      <c r="R386" t="e">
        <f>VLOOKUP($A386,dairy_dataset!$A$1:$Y$4326,MATCH(Filtered_Data!R$1,dairy_dataset!$A$1:$Y$1,0),0)</f>
        <v>#REF!</v>
      </c>
      <c r="S386" t="e">
        <f>VLOOKUP($A386,dairy_dataset!$A$1:$Y$4326,MATCH(Filtered_Data!S$1,dairy_dataset!$A$1:$Y$1,0),0)</f>
        <v>#REF!</v>
      </c>
      <c r="T386" t="e">
        <f>VLOOKUP($A386,dairy_dataset!$A$1:$Y$4326,MATCH(Filtered_Data!T$1,dairy_dataset!$A$1:$Y$1,0),0)</f>
        <v>#REF!</v>
      </c>
      <c r="U386" t="e">
        <f>VLOOKUP($A386,dairy_dataset!$A$1:$Y$4326,MATCH(Filtered_Data!U$1,dairy_dataset!$A$1:$Y$1,0),0)</f>
        <v>#REF!</v>
      </c>
      <c r="V386" t="e">
        <f>VLOOKUP($A386,dairy_dataset!$A$1:$Y$4326,MATCH(Filtered_Data!V$1,dairy_dataset!$A$1:$Y$1,0),0)</f>
        <v>#REF!</v>
      </c>
      <c r="W386" t="e">
        <f>VLOOKUP($A386,dairy_dataset!$A$1:$Y$4326,MATCH(Filtered_Data!W$1,dairy_dataset!$A$1:$Y$1,0),0)</f>
        <v>#REF!</v>
      </c>
      <c r="X386" t="e">
        <f>VLOOKUP($A386,dairy_dataset!$A$1:$Y$4326,MATCH(Filtered_Data!X$1,dairy_dataset!$A$1:$Y$1,0),0)</f>
        <v>#REF!</v>
      </c>
      <c r="Y386" t="e">
        <f>VLOOKUP($A386,dairy_dataset!$A$1:$Y$4326,MATCH(Filtered_Data!Y$1,dairy_dataset!$A$1:$Y$1,0),0)</f>
        <v>#REF!</v>
      </c>
    </row>
    <row r="387" spans="1:25" x14ac:dyDescent="0.3">
      <c r="A387" t="e">
        <f>#REF!&amp;"-"&amp;COUNTA(dairy_dataset!$J$2:J387)</f>
        <v>#REF!</v>
      </c>
      <c r="B387" t="e">
        <f>VLOOKUP($A387,dairy_dataset!$A$1:$Y$4326,MATCH(Filtered_Data!B$1,dairy_dataset!$A$1:$Y$1,0),0)</f>
        <v>#REF!</v>
      </c>
      <c r="C387" t="e">
        <f>VLOOKUP($A387,dairy_dataset!$A$1:$Y$4326,MATCH(Filtered_Data!C$1,dairy_dataset!$A$1:$Y$1,0),0)</f>
        <v>#REF!</v>
      </c>
      <c r="D387" t="e">
        <f>VLOOKUP($A387,dairy_dataset!$A$1:$Y$4326,MATCH(Filtered_Data!D$1,dairy_dataset!$A$1:$Y$1,0),0)</f>
        <v>#REF!</v>
      </c>
      <c r="E387" t="e">
        <f>VLOOKUP($A387,dairy_dataset!$A$1:$Y$4326,MATCH(Filtered_Data!E$1,dairy_dataset!$A$1:$Y$1,0),0)</f>
        <v>#REF!</v>
      </c>
      <c r="F387" t="e">
        <f>VLOOKUP($A387,dairy_dataset!$A$1:$Y$4326,MATCH(Filtered_Data!F$1,dairy_dataset!$A$1:$Y$1,0),0)</f>
        <v>#REF!</v>
      </c>
      <c r="G387" t="e">
        <f>VLOOKUP($A387,dairy_dataset!$A$1:$Y$4326,MATCH(Filtered_Data!G$1,dairy_dataset!$A$1:$Y$1,0),0)</f>
        <v>#REF!</v>
      </c>
      <c r="H387" t="e">
        <f>VLOOKUP($A387,dairy_dataset!$A$1:$Y$4326,MATCH(Filtered_Data!H$1,dairy_dataset!$A$1:$Y$1,0),0)</f>
        <v>#REF!</v>
      </c>
      <c r="I387" t="e">
        <f>VLOOKUP($A387,dairy_dataset!$A$1:$Y$4326,MATCH(Filtered_Data!I$1,dairy_dataset!$A$1:$Y$1,0),0)</f>
        <v>#REF!</v>
      </c>
      <c r="J387" t="e">
        <f>VLOOKUP($A387,dairy_dataset!$A$1:$Y$4326,MATCH(Filtered_Data!J$1,dairy_dataset!$A$1:$Y$1,0),0)</f>
        <v>#REF!</v>
      </c>
      <c r="K387" t="e">
        <f>VLOOKUP($A387,dairy_dataset!$A$1:$Y$4326,MATCH(Filtered_Data!K$1,dairy_dataset!$A$1:$Y$1,0),0)</f>
        <v>#REF!</v>
      </c>
      <c r="L387" t="e">
        <f>VLOOKUP($A387,dairy_dataset!$A$1:$Y$4326,MATCH(Filtered_Data!L$1,dairy_dataset!$A$1:$Y$1,0),0)</f>
        <v>#REF!</v>
      </c>
      <c r="M387" t="e">
        <f>VLOOKUP($A387,dairy_dataset!$A$1:$Y$4326,MATCH(Filtered_Data!M$1,dairy_dataset!$A$1:$Y$1,0),0)</f>
        <v>#REF!</v>
      </c>
      <c r="N387" t="e">
        <f>VLOOKUP($A387,dairy_dataset!$A$1:$Y$4326,MATCH(Filtered_Data!N$1,dairy_dataset!$A$1:$Y$1,0),0)</f>
        <v>#REF!</v>
      </c>
      <c r="O387" t="e">
        <f>VLOOKUP($A387,dairy_dataset!$A$1:$Y$4326,MATCH(Filtered_Data!O$1,dairy_dataset!$A$1:$Y$1,0),0)</f>
        <v>#REF!</v>
      </c>
      <c r="P387" t="e">
        <f>VLOOKUP($A387,dairy_dataset!$A$1:$Y$4326,MATCH(Filtered_Data!P$1,dairy_dataset!$A$1:$Y$1,0),0)</f>
        <v>#REF!</v>
      </c>
      <c r="Q387" t="e">
        <f>VLOOKUP($A387,dairy_dataset!$A$1:$Y$4326,MATCH(Filtered_Data!Q$1,dairy_dataset!$A$1:$Y$1,0),0)</f>
        <v>#REF!</v>
      </c>
      <c r="R387" t="e">
        <f>VLOOKUP($A387,dairy_dataset!$A$1:$Y$4326,MATCH(Filtered_Data!R$1,dairy_dataset!$A$1:$Y$1,0),0)</f>
        <v>#REF!</v>
      </c>
      <c r="S387" t="e">
        <f>VLOOKUP($A387,dairy_dataset!$A$1:$Y$4326,MATCH(Filtered_Data!S$1,dairy_dataset!$A$1:$Y$1,0),0)</f>
        <v>#REF!</v>
      </c>
      <c r="T387" t="e">
        <f>VLOOKUP($A387,dairy_dataset!$A$1:$Y$4326,MATCH(Filtered_Data!T$1,dairy_dataset!$A$1:$Y$1,0),0)</f>
        <v>#REF!</v>
      </c>
      <c r="U387" t="e">
        <f>VLOOKUP($A387,dairy_dataset!$A$1:$Y$4326,MATCH(Filtered_Data!U$1,dairy_dataset!$A$1:$Y$1,0),0)</f>
        <v>#REF!</v>
      </c>
      <c r="V387" t="e">
        <f>VLOOKUP($A387,dairy_dataset!$A$1:$Y$4326,MATCH(Filtered_Data!V$1,dairy_dataset!$A$1:$Y$1,0),0)</f>
        <v>#REF!</v>
      </c>
      <c r="W387" t="e">
        <f>VLOOKUP($A387,dairy_dataset!$A$1:$Y$4326,MATCH(Filtered_Data!W$1,dairy_dataset!$A$1:$Y$1,0),0)</f>
        <v>#REF!</v>
      </c>
      <c r="X387" t="e">
        <f>VLOOKUP($A387,dairy_dataset!$A$1:$Y$4326,MATCH(Filtered_Data!X$1,dairy_dataset!$A$1:$Y$1,0),0)</f>
        <v>#REF!</v>
      </c>
      <c r="Y387" t="e">
        <f>VLOOKUP($A387,dairy_dataset!$A$1:$Y$4326,MATCH(Filtered_Data!Y$1,dairy_dataset!$A$1:$Y$1,0),0)</f>
        <v>#REF!</v>
      </c>
    </row>
    <row r="388" spans="1:25" x14ac:dyDescent="0.3">
      <c r="A388" t="e">
        <f>#REF!&amp;"-"&amp;COUNTA(dairy_dataset!$J$2:J388)</f>
        <v>#REF!</v>
      </c>
      <c r="B388" t="e">
        <f>VLOOKUP($A388,dairy_dataset!$A$1:$Y$4326,MATCH(Filtered_Data!B$1,dairy_dataset!$A$1:$Y$1,0),0)</f>
        <v>#REF!</v>
      </c>
      <c r="C388" t="e">
        <f>VLOOKUP($A388,dairy_dataset!$A$1:$Y$4326,MATCH(Filtered_Data!C$1,dairy_dataset!$A$1:$Y$1,0),0)</f>
        <v>#REF!</v>
      </c>
      <c r="D388" t="e">
        <f>VLOOKUP($A388,dairy_dataset!$A$1:$Y$4326,MATCH(Filtered_Data!D$1,dairy_dataset!$A$1:$Y$1,0),0)</f>
        <v>#REF!</v>
      </c>
      <c r="E388" t="e">
        <f>VLOOKUP($A388,dairy_dataset!$A$1:$Y$4326,MATCH(Filtered_Data!E$1,dairy_dataset!$A$1:$Y$1,0),0)</f>
        <v>#REF!</v>
      </c>
      <c r="F388" t="e">
        <f>VLOOKUP($A388,dairy_dataset!$A$1:$Y$4326,MATCH(Filtered_Data!F$1,dairy_dataset!$A$1:$Y$1,0),0)</f>
        <v>#REF!</v>
      </c>
      <c r="G388" t="e">
        <f>VLOOKUP($A388,dairy_dataset!$A$1:$Y$4326,MATCH(Filtered_Data!G$1,dairy_dataset!$A$1:$Y$1,0),0)</f>
        <v>#REF!</v>
      </c>
      <c r="H388" t="e">
        <f>VLOOKUP($A388,dairy_dataset!$A$1:$Y$4326,MATCH(Filtered_Data!H$1,dairy_dataset!$A$1:$Y$1,0),0)</f>
        <v>#REF!</v>
      </c>
      <c r="I388" t="e">
        <f>VLOOKUP($A388,dairy_dataset!$A$1:$Y$4326,MATCH(Filtered_Data!I$1,dairy_dataset!$A$1:$Y$1,0),0)</f>
        <v>#REF!</v>
      </c>
      <c r="J388" t="e">
        <f>VLOOKUP($A388,dairy_dataset!$A$1:$Y$4326,MATCH(Filtered_Data!J$1,dairy_dataset!$A$1:$Y$1,0),0)</f>
        <v>#REF!</v>
      </c>
      <c r="K388" t="e">
        <f>VLOOKUP($A388,dairy_dataset!$A$1:$Y$4326,MATCH(Filtered_Data!K$1,dairy_dataset!$A$1:$Y$1,0),0)</f>
        <v>#REF!</v>
      </c>
      <c r="L388" t="e">
        <f>VLOOKUP($A388,dairy_dataset!$A$1:$Y$4326,MATCH(Filtered_Data!L$1,dairy_dataset!$A$1:$Y$1,0),0)</f>
        <v>#REF!</v>
      </c>
      <c r="M388" t="e">
        <f>VLOOKUP($A388,dairy_dataset!$A$1:$Y$4326,MATCH(Filtered_Data!M$1,dairy_dataset!$A$1:$Y$1,0),0)</f>
        <v>#REF!</v>
      </c>
      <c r="N388" t="e">
        <f>VLOOKUP($A388,dairy_dataset!$A$1:$Y$4326,MATCH(Filtered_Data!N$1,dairy_dataset!$A$1:$Y$1,0),0)</f>
        <v>#REF!</v>
      </c>
      <c r="O388" t="e">
        <f>VLOOKUP($A388,dairy_dataset!$A$1:$Y$4326,MATCH(Filtered_Data!O$1,dairy_dataset!$A$1:$Y$1,0),0)</f>
        <v>#REF!</v>
      </c>
      <c r="P388" t="e">
        <f>VLOOKUP($A388,dairy_dataset!$A$1:$Y$4326,MATCH(Filtered_Data!P$1,dairy_dataset!$A$1:$Y$1,0),0)</f>
        <v>#REF!</v>
      </c>
      <c r="Q388" t="e">
        <f>VLOOKUP($A388,dairy_dataset!$A$1:$Y$4326,MATCH(Filtered_Data!Q$1,dairy_dataset!$A$1:$Y$1,0),0)</f>
        <v>#REF!</v>
      </c>
      <c r="R388" t="e">
        <f>VLOOKUP($A388,dairy_dataset!$A$1:$Y$4326,MATCH(Filtered_Data!R$1,dairy_dataset!$A$1:$Y$1,0),0)</f>
        <v>#REF!</v>
      </c>
      <c r="S388" t="e">
        <f>VLOOKUP($A388,dairy_dataset!$A$1:$Y$4326,MATCH(Filtered_Data!S$1,dairy_dataset!$A$1:$Y$1,0),0)</f>
        <v>#REF!</v>
      </c>
      <c r="T388" t="e">
        <f>VLOOKUP($A388,dairy_dataset!$A$1:$Y$4326,MATCH(Filtered_Data!T$1,dairy_dataset!$A$1:$Y$1,0),0)</f>
        <v>#REF!</v>
      </c>
      <c r="U388" t="e">
        <f>VLOOKUP($A388,dairy_dataset!$A$1:$Y$4326,MATCH(Filtered_Data!U$1,dairy_dataset!$A$1:$Y$1,0),0)</f>
        <v>#REF!</v>
      </c>
      <c r="V388" t="e">
        <f>VLOOKUP($A388,dairy_dataset!$A$1:$Y$4326,MATCH(Filtered_Data!V$1,dairy_dataset!$A$1:$Y$1,0),0)</f>
        <v>#REF!</v>
      </c>
      <c r="W388" t="e">
        <f>VLOOKUP($A388,dairy_dataset!$A$1:$Y$4326,MATCH(Filtered_Data!W$1,dairy_dataset!$A$1:$Y$1,0),0)</f>
        <v>#REF!</v>
      </c>
      <c r="X388" t="e">
        <f>VLOOKUP($A388,dairy_dataset!$A$1:$Y$4326,MATCH(Filtered_Data!X$1,dairy_dataset!$A$1:$Y$1,0),0)</f>
        <v>#REF!</v>
      </c>
      <c r="Y388" t="e">
        <f>VLOOKUP($A388,dairy_dataset!$A$1:$Y$4326,MATCH(Filtered_Data!Y$1,dairy_dataset!$A$1:$Y$1,0),0)</f>
        <v>#REF!</v>
      </c>
    </row>
    <row r="389" spans="1:25" x14ac:dyDescent="0.3">
      <c r="A389" t="e">
        <f>#REF!&amp;"-"&amp;COUNTA(dairy_dataset!$J$2:J389)</f>
        <v>#REF!</v>
      </c>
      <c r="B389" t="e">
        <f>VLOOKUP($A389,dairy_dataset!$A$1:$Y$4326,MATCH(Filtered_Data!B$1,dairy_dataset!$A$1:$Y$1,0),0)</f>
        <v>#REF!</v>
      </c>
      <c r="C389" t="e">
        <f>VLOOKUP($A389,dairy_dataset!$A$1:$Y$4326,MATCH(Filtered_Data!C$1,dairy_dataset!$A$1:$Y$1,0),0)</f>
        <v>#REF!</v>
      </c>
      <c r="D389" t="e">
        <f>VLOOKUP($A389,dairy_dataset!$A$1:$Y$4326,MATCH(Filtered_Data!D$1,dairy_dataset!$A$1:$Y$1,0),0)</f>
        <v>#REF!</v>
      </c>
      <c r="E389" t="e">
        <f>VLOOKUP($A389,dairy_dataset!$A$1:$Y$4326,MATCH(Filtered_Data!E$1,dairy_dataset!$A$1:$Y$1,0),0)</f>
        <v>#REF!</v>
      </c>
      <c r="F389" t="e">
        <f>VLOOKUP($A389,dairy_dataset!$A$1:$Y$4326,MATCH(Filtered_Data!F$1,dairy_dataset!$A$1:$Y$1,0),0)</f>
        <v>#REF!</v>
      </c>
      <c r="G389" t="e">
        <f>VLOOKUP($A389,dairy_dataset!$A$1:$Y$4326,MATCH(Filtered_Data!G$1,dairy_dataset!$A$1:$Y$1,0),0)</f>
        <v>#REF!</v>
      </c>
      <c r="H389" t="e">
        <f>VLOOKUP($A389,dairy_dataset!$A$1:$Y$4326,MATCH(Filtered_Data!H$1,dairy_dataset!$A$1:$Y$1,0),0)</f>
        <v>#REF!</v>
      </c>
      <c r="I389" t="e">
        <f>VLOOKUP($A389,dairy_dataset!$A$1:$Y$4326,MATCH(Filtered_Data!I$1,dairy_dataset!$A$1:$Y$1,0),0)</f>
        <v>#REF!</v>
      </c>
      <c r="J389" t="e">
        <f>VLOOKUP($A389,dairy_dataset!$A$1:$Y$4326,MATCH(Filtered_Data!J$1,dairy_dataset!$A$1:$Y$1,0),0)</f>
        <v>#REF!</v>
      </c>
      <c r="K389" t="e">
        <f>VLOOKUP($A389,dairy_dataset!$A$1:$Y$4326,MATCH(Filtered_Data!K$1,dairy_dataset!$A$1:$Y$1,0),0)</f>
        <v>#REF!</v>
      </c>
      <c r="L389" t="e">
        <f>VLOOKUP($A389,dairy_dataset!$A$1:$Y$4326,MATCH(Filtered_Data!L$1,dairy_dataset!$A$1:$Y$1,0),0)</f>
        <v>#REF!</v>
      </c>
      <c r="M389" t="e">
        <f>VLOOKUP($A389,dairy_dataset!$A$1:$Y$4326,MATCH(Filtered_Data!M$1,dairy_dataset!$A$1:$Y$1,0),0)</f>
        <v>#REF!</v>
      </c>
      <c r="N389" t="e">
        <f>VLOOKUP($A389,dairy_dataset!$A$1:$Y$4326,MATCH(Filtered_Data!N$1,dairy_dataset!$A$1:$Y$1,0),0)</f>
        <v>#REF!</v>
      </c>
      <c r="O389" t="e">
        <f>VLOOKUP($A389,dairy_dataset!$A$1:$Y$4326,MATCH(Filtered_Data!O$1,dairy_dataset!$A$1:$Y$1,0),0)</f>
        <v>#REF!</v>
      </c>
      <c r="P389" t="e">
        <f>VLOOKUP($A389,dairy_dataset!$A$1:$Y$4326,MATCH(Filtered_Data!P$1,dairy_dataset!$A$1:$Y$1,0),0)</f>
        <v>#REF!</v>
      </c>
      <c r="Q389" t="e">
        <f>VLOOKUP($A389,dairy_dataset!$A$1:$Y$4326,MATCH(Filtered_Data!Q$1,dairy_dataset!$A$1:$Y$1,0),0)</f>
        <v>#REF!</v>
      </c>
      <c r="R389" t="e">
        <f>VLOOKUP($A389,dairy_dataset!$A$1:$Y$4326,MATCH(Filtered_Data!R$1,dairy_dataset!$A$1:$Y$1,0),0)</f>
        <v>#REF!</v>
      </c>
      <c r="S389" t="e">
        <f>VLOOKUP($A389,dairy_dataset!$A$1:$Y$4326,MATCH(Filtered_Data!S$1,dairy_dataset!$A$1:$Y$1,0),0)</f>
        <v>#REF!</v>
      </c>
      <c r="T389" t="e">
        <f>VLOOKUP($A389,dairy_dataset!$A$1:$Y$4326,MATCH(Filtered_Data!T$1,dairy_dataset!$A$1:$Y$1,0),0)</f>
        <v>#REF!</v>
      </c>
      <c r="U389" t="e">
        <f>VLOOKUP($A389,dairy_dataset!$A$1:$Y$4326,MATCH(Filtered_Data!U$1,dairy_dataset!$A$1:$Y$1,0),0)</f>
        <v>#REF!</v>
      </c>
      <c r="V389" t="e">
        <f>VLOOKUP($A389,dairy_dataset!$A$1:$Y$4326,MATCH(Filtered_Data!V$1,dairy_dataset!$A$1:$Y$1,0),0)</f>
        <v>#REF!</v>
      </c>
      <c r="W389" t="e">
        <f>VLOOKUP($A389,dairy_dataset!$A$1:$Y$4326,MATCH(Filtered_Data!W$1,dairy_dataset!$A$1:$Y$1,0),0)</f>
        <v>#REF!</v>
      </c>
      <c r="X389" t="e">
        <f>VLOOKUP($A389,dairy_dataset!$A$1:$Y$4326,MATCH(Filtered_Data!X$1,dairy_dataset!$A$1:$Y$1,0),0)</f>
        <v>#REF!</v>
      </c>
      <c r="Y389" t="e">
        <f>VLOOKUP($A389,dairy_dataset!$A$1:$Y$4326,MATCH(Filtered_Data!Y$1,dairy_dataset!$A$1:$Y$1,0),0)</f>
        <v>#REF!</v>
      </c>
    </row>
    <row r="390" spans="1:25" x14ac:dyDescent="0.3">
      <c r="A390" t="e">
        <f>#REF!&amp;"-"&amp;COUNTA(dairy_dataset!$J$2:J390)</f>
        <v>#REF!</v>
      </c>
      <c r="B390" t="e">
        <f>VLOOKUP($A390,dairy_dataset!$A$1:$Y$4326,MATCH(Filtered_Data!B$1,dairy_dataset!$A$1:$Y$1,0),0)</f>
        <v>#REF!</v>
      </c>
      <c r="C390" t="e">
        <f>VLOOKUP($A390,dairy_dataset!$A$1:$Y$4326,MATCH(Filtered_Data!C$1,dairy_dataset!$A$1:$Y$1,0),0)</f>
        <v>#REF!</v>
      </c>
      <c r="D390" t="e">
        <f>VLOOKUP($A390,dairy_dataset!$A$1:$Y$4326,MATCH(Filtered_Data!D$1,dairy_dataset!$A$1:$Y$1,0),0)</f>
        <v>#REF!</v>
      </c>
      <c r="E390" t="e">
        <f>VLOOKUP($A390,dairy_dataset!$A$1:$Y$4326,MATCH(Filtered_Data!E$1,dairy_dataset!$A$1:$Y$1,0),0)</f>
        <v>#REF!</v>
      </c>
      <c r="F390" t="e">
        <f>VLOOKUP($A390,dairy_dataset!$A$1:$Y$4326,MATCH(Filtered_Data!F$1,dairy_dataset!$A$1:$Y$1,0),0)</f>
        <v>#REF!</v>
      </c>
      <c r="G390" t="e">
        <f>VLOOKUP($A390,dairy_dataset!$A$1:$Y$4326,MATCH(Filtered_Data!G$1,dairy_dataset!$A$1:$Y$1,0),0)</f>
        <v>#REF!</v>
      </c>
      <c r="H390" t="e">
        <f>VLOOKUP($A390,dairy_dataset!$A$1:$Y$4326,MATCH(Filtered_Data!H$1,dairy_dataset!$A$1:$Y$1,0),0)</f>
        <v>#REF!</v>
      </c>
      <c r="I390" t="e">
        <f>VLOOKUP($A390,dairy_dataset!$A$1:$Y$4326,MATCH(Filtered_Data!I$1,dairy_dataset!$A$1:$Y$1,0),0)</f>
        <v>#REF!</v>
      </c>
      <c r="J390" t="e">
        <f>VLOOKUP($A390,dairy_dataset!$A$1:$Y$4326,MATCH(Filtered_Data!J$1,dairy_dataset!$A$1:$Y$1,0),0)</f>
        <v>#REF!</v>
      </c>
      <c r="K390" t="e">
        <f>VLOOKUP($A390,dairy_dataset!$A$1:$Y$4326,MATCH(Filtered_Data!K$1,dairy_dataset!$A$1:$Y$1,0),0)</f>
        <v>#REF!</v>
      </c>
      <c r="L390" t="e">
        <f>VLOOKUP($A390,dairy_dataset!$A$1:$Y$4326,MATCH(Filtered_Data!L$1,dairy_dataset!$A$1:$Y$1,0),0)</f>
        <v>#REF!</v>
      </c>
      <c r="M390" t="e">
        <f>VLOOKUP($A390,dairy_dataset!$A$1:$Y$4326,MATCH(Filtered_Data!M$1,dairy_dataset!$A$1:$Y$1,0),0)</f>
        <v>#REF!</v>
      </c>
      <c r="N390" t="e">
        <f>VLOOKUP($A390,dairy_dataset!$A$1:$Y$4326,MATCH(Filtered_Data!N$1,dairy_dataset!$A$1:$Y$1,0),0)</f>
        <v>#REF!</v>
      </c>
      <c r="O390" t="e">
        <f>VLOOKUP($A390,dairy_dataset!$A$1:$Y$4326,MATCH(Filtered_Data!O$1,dairy_dataset!$A$1:$Y$1,0),0)</f>
        <v>#REF!</v>
      </c>
      <c r="P390" t="e">
        <f>VLOOKUP($A390,dairy_dataset!$A$1:$Y$4326,MATCH(Filtered_Data!P$1,dairy_dataset!$A$1:$Y$1,0),0)</f>
        <v>#REF!</v>
      </c>
      <c r="Q390" t="e">
        <f>VLOOKUP($A390,dairy_dataset!$A$1:$Y$4326,MATCH(Filtered_Data!Q$1,dairy_dataset!$A$1:$Y$1,0),0)</f>
        <v>#REF!</v>
      </c>
      <c r="R390" t="e">
        <f>VLOOKUP($A390,dairy_dataset!$A$1:$Y$4326,MATCH(Filtered_Data!R$1,dairy_dataset!$A$1:$Y$1,0),0)</f>
        <v>#REF!</v>
      </c>
      <c r="S390" t="e">
        <f>VLOOKUP($A390,dairy_dataset!$A$1:$Y$4326,MATCH(Filtered_Data!S$1,dairy_dataset!$A$1:$Y$1,0),0)</f>
        <v>#REF!</v>
      </c>
      <c r="T390" t="e">
        <f>VLOOKUP($A390,dairy_dataset!$A$1:$Y$4326,MATCH(Filtered_Data!T$1,dairy_dataset!$A$1:$Y$1,0),0)</f>
        <v>#REF!</v>
      </c>
      <c r="U390" t="e">
        <f>VLOOKUP($A390,dairy_dataset!$A$1:$Y$4326,MATCH(Filtered_Data!U$1,dairy_dataset!$A$1:$Y$1,0),0)</f>
        <v>#REF!</v>
      </c>
      <c r="V390" t="e">
        <f>VLOOKUP($A390,dairy_dataset!$A$1:$Y$4326,MATCH(Filtered_Data!V$1,dairy_dataset!$A$1:$Y$1,0),0)</f>
        <v>#REF!</v>
      </c>
      <c r="W390" t="e">
        <f>VLOOKUP($A390,dairy_dataset!$A$1:$Y$4326,MATCH(Filtered_Data!W$1,dairy_dataset!$A$1:$Y$1,0),0)</f>
        <v>#REF!</v>
      </c>
      <c r="X390" t="e">
        <f>VLOOKUP($A390,dairy_dataset!$A$1:$Y$4326,MATCH(Filtered_Data!X$1,dairy_dataset!$A$1:$Y$1,0),0)</f>
        <v>#REF!</v>
      </c>
      <c r="Y390" t="e">
        <f>VLOOKUP($A390,dairy_dataset!$A$1:$Y$4326,MATCH(Filtered_Data!Y$1,dairy_dataset!$A$1:$Y$1,0),0)</f>
        <v>#REF!</v>
      </c>
    </row>
    <row r="391" spans="1:25" x14ac:dyDescent="0.3">
      <c r="A391" t="e">
        <f>#REF!&amp;"-"&amp;COUNTA(dairy_dataset!$J$2:J391)</f>
        <v>#REF!</v>
      </c>
      <c r="B391" t="e">
        <f>VLOOKUP($A391,dairy_dataset!$A$1:$Y$4326,MATCH(Filtered_Data!B$1,dairy_dataset!$A$1:$Y$1,0),0)</f>
        <v>#REF!</v>
      </c>
      <c r="C391" t="e">
        <f>VLOOKUP($A391,dairy_dataset!$A$1:$Y$4326,MATCH(Filtered_Data!C$1,dairy_dataset!$A$1:$Y$1,0),0)</f>
        <v>#REF!</v>
      </c>
      <c r="D391" t="e">
        <f>VLOOKUP($A391,dairy_dataset!$A$1:$Y$4326,MATCH(Filtered_Data!D$1,dairy_dataset!$A$1:$Y$1,0),0)</f>
        <v>#REF!</v>
      </c>
      <c r="E391" t="e">
        <f>VLOOKUP($A391,dairy_dataset!$A$1:$Y$4326,MATCH(Filtered_Data!E$1,dairy_dataset!$A$1:$Y$1,0),0)</f>
        <v>#REF!</v>
      </c>
      <c r="F391" t="e">
        <f>VLOOKUP($A391,dairy_dataset!$A$1:$Y$4326,MATCH(Filtered_Data!F$1,dairy_dataset!$A$1:$Y$1,0),0)</f>
        <v>#REF!</v>
      </c>
      <c r="G391" t="e">
        <f>VLOOKUP($A391,dairy_dataset!$A$1:$Y$4326,MATCH(Filtered_Data!G$1,dairy_dataset!$A$1:$Y$1,0),0)</f>
        <v>#REF!</v>
      </c>
      <c r="H391" t="e">
        <f>VLOOKUP($A391,dairy_dataset!$A$1:$Y$4326,MATCH(Filtered_Data!H$1,dairy_dataset!$A$1:$Y$1,0),0)</f>
        <v>#REF!</v>
      </c>
      <c r="I391" t="e">
        <f>VLOOKUP($A391,dairy_dataset!$A$1:$Y$4326,MATCH(Filtered_Data!I$1,dairy_dataset!$A$1:$Y$1,0),0)</f>
        <v>#REF!</v>
      </c>
      <c r="J391" t="e">
        <f>VLOOKUP($A391,dairy_dataset!$A$1:$Y$4326,MATCH(Filtered_Data!J$1,dairy_dataset!$A$1:$Y$1,0),0)</f>
        <v>#REF!</v>
      </c>
      <c r="K391" t="e">
        <f>VLOOKUP($A391,dairy_dataset!$A$1:$Y$4326,MATCH(Filtered_Data!K$1,dairy_dataset!$A$1:$Y$1,0),0)</f>
        <v>#REF!</v>
      </c>
      <c r="L391" t="e">
        <f>VLOOKUP($A391,dairy_dataset!$A$1:$Y$4326,MATCH(Filtered_Data!L$1,dairy_dataset!$A$1:$Y$1,0),0)</f>
        <v>#REF!</v>
      </c>
      <c r="M391" t="e">
        <f>VLOOKUP($A391,dairy_dataset!$A$1:$Y$4326,MATCH(Filtered_Data!M$1,dairy_dataset!$A$1:$Y$1,0),0)</f>
        <v>#REF!</v>
      </c>
      <c r="N391" t="e">
        <f>VLOOKUP($A391,dairy_dataset!$A$1:$Y$4326,MATCH(Filtered_Data!N$1,dairy_dataset!$A$1:$Y$1,0),0)</f>
        <v>#REF!</v>
      </c>
      <c r="O391" t="e">
        <f>VLOOKUP($A391,dairy_dataset!$A$1:$Y$4326,MATCH(Filtered_Data!O$1,dairy_dataset!$A$1:$Y$1,0),0)</f>
        <v>#REF!</v>
      </c>
      <c r="P391" t="e">
        <f>VLOOKUP($A391,dairy_dataset!$A$1:$Y$4326,MATCH(Filtered_Data!P$1,dairy_dataset!$A$1:$Y$1,0),0)</f>
        <v>#REF!</v>
      </c>
      <c r="Q391" t="e">
        <f>VLOOKUP($A391,dairy_dataset!$A$1:$Y$4326,MATCH(Filtered_Data!Q$1,dairy_dataset!$A$1:$Y$1,0),0)</f>
        <v>#REF!</v>
      </c>
      <c r="R391" t="e">
        <f>VLOOKUP($A391,dairy_dataset!$A$1:$Y$4326,MATCH(Filtered_Data!R$1,dairy_dataset!$A$1:$Y$1,0),0)</f>
        <v>#REF!</v>
      </c>
      <c r="S391" t="e">
        <f>VLOOKUP($A391,dairy_dataset!$A$1:$Y$4326,MATCH(Filtered_Data!S$1,dairy_dataset!$A$1:$Y$1,0),0)</f>
        <v>#REF!</v>
      </c>
      <c r="T391" t="e">
        <f>VLOOKUP($A391,dairy_dataset!$A$1:$Y$4326,MATCH(Filtered_Data!T$1,dairy_dataset!$A$1:$Y$1,0),0)</f>
        <v>#REF!</v>
      </c>
      <c r="U391" t="e">
        <f>VLOOKUP($A391,dairy_dataset!$A$1:$Y$4326,MATCH(Filtered_Data!U$1,dairy_dataset!$A$1:$Y$1,0),0)</f>
        <v>#REF!</v>
      </c>
      <c r="V391" t="e">
        <f>VLOOKUP($A391,dairy_dataset!$A$1:$Y$4326,MATCH(Filtered_Data!V$1,dairy_dataset!$A$1:$Y$1,0),0)</f>
        <v>#REF!</v>
      </c>
      <c r="W391" t="e">
        <f>VLOOKUP($A391,dairy_dataset!$A$1:$Y$4326,MATCH(Filtered_Data!W$1,dairy_dataset!$A$1:$Y$1,0),0)</f>
        <v>#REF!</v>
      </c>
      <c r="X391" t="e">
        <f>VLOOKUP($A391,dairy_dataset!$A$1:$Y$4326,MATCH(Filtered_Data!X$1,dairy_dataset!$A$1:$Y$1,0),0)</f>
        <v>#REF!</v>
      </c>
      <c r="Y391" t="e">
        <f>VLOOKUP($A391,dairy_dataset!$A$1:$Y$4326,MATCH(Filtered_Data!Y$1,dairy_dataset!$A$1:$Y$1,0),0)</f>
        <v>#REF!</v>
      </c>
    </row>
    <row r="392" spans="1:25" x14ac:dyDescent="0.3">
      <c r="A392" t="e">
        <f>#REF!&amp;"-"&amp;COUNTA(dairy_dataset!$J$2:J392)</f>
        <v>#REF!</v>
      </c>
      <c r="B392" t="e">
        <f>VLOOKUP($A392,dairy_dataset!$A$1:$Y$4326,MATCH(Filtered_Data!B$1,dairy_dataset!$A$1:$Y$1,0),0)</f>
        <v>#REF!</v>
      </c>
      <c r="C392" t="e">
        <f>VLOOKUP($A392,dairy_dataset!$A$1:$Y$4326,MATCH(Filtered_Data!C$1,dairy_dataset!$A$1:$Y$1,0),0)</f>
        <v>#REF!</v>
      </c>
      <c r="D392" t="e">
        <f>VLOOKUP($A392,dairy_dataset!$A$1:$Y$4326,MATCH(Filtered_Data!D$1,dairy_dataset!$A$1:$Y$1,0),0)</f>
        <v>#REF!</v>
      </c>
      <c r="E392" t="e">
        <f>VLOOKUP($A392,dairy_dataset!$A$1:$Y$4326,MATCH(Filtered_Data!E$1,dairy_dataset!$A$1:$Y$1,0),0)</f>
        <v>#REF!</v>
      </c>
      <c r="F392" t="e">
        <f>VLOOKUP($A392,dairy_dataset!$A$1:$Y$4326,MATCH(Filtered_Data!F$1,dairy_dataset!$A$1:$Y$1,0),0)</f>
        <v>#REF!</v>
      </c>
      <c r="G392" t="e">
        <f>VLOOKUP($A392,dairy_dataset!$A$1:$Y$4326,MATCH(Filtered_Data!G$1,dairy_dataset!$A$1:$Y$1,0),0)</f>
        <v>#REF!</v>
      </c>
      <c r="H392" t="e">
        <f>VLOOKUP($A392,dairy_dataset!$A$1:$Y$4326,MATCH(Filtered_Data!H$1,dairy_dataset!$A$1:$Y$1,0),0)</f>
        <v>#REF!</v>
      </c>
      <c r="I392" t="e">
        <f>VLOOKUP($A392,dairy_dataset!$A$1:$Y$4326,MATCH(Filtered_Data!I$1,dairy_dataset!$A$1:$Y$1,0),0)</f>
        <v>#REF!</v>
      </c>
      <c r="J392" t="e">
        <f>VLOOKUP($A392,dairy_dataset!$A$1:$Y$4326,MATCH(Filtered_Data!J$1,dairy_dataset!$A$1:$Y$1,0),0)</f>
        <v>#REF!</v>
      </c>
      <c r="K392" t="e">
        <f>VLOOKUP($A392,dairy_dataset!$A$1:$Y$4326,MATCH(Filtered_Data!K$1,dairy_dataset!$A$1:$Y$1,0),0)</f>
        <v>#REF!</v>
      </c>
      <c r="L392" t="e">
        <f>VLOOKUP($A392,dairy_dataset!$A$1:$Y$4326,MATCH(Filtered_Data!L$1,dairy_dataset!$A$1:$Y$1,0),0)</f>
        <v>#REF!</v>
      </c>
      <c r="M392" t="e">
        <f>VLOOKUP($A392,dairy_dataset!$A$1:$Y$4326,MATCH(Filtered_Data!M$1,dairy_dataset!$A$1:$Y$1,0),0)</f>
        <v>#REF!</v>
      </c>
      <c r="N392" t="e">
        <f>VLOOKUP($A392,dairy_dataset!$A$1:$Y$4326,MATCH(Filtered_Data!N$1,dairy_dataset!$A$1:$Y$1,0),0)</f>
        <v>#REF!</v>
      </c>
      <c r="O392" t="e">
        <f>VLOOKUP($A392,dairy_dataset!$A$1:$Y$4326,MATCH(Filtered_Data!O$1,dairy_dataset!$A$1:$Y$1,0),0)</f>
        <v>#REF!</v>
      </c>
      <c r="P392" t="e">
        <f>VLOOKUP($A392,dairy_dataset!$A$1:$Y$4326,MATCH(Filtered_Data!P$1,dairy_dataset!$A$1:$Y$1,0),0)</f>
        <v>#REF!</v>
      </c>
      <c r="Q392" t="e">
        <f>VLOOKUP($A392,dairy_dataset!$A$1:$Y$4326,MATCH(Filtered_Data!Q$1,dairy_dataset!$A$1:$Y$1,0),0)</f>
        <v>#REF!</v>
      </c>
      <c r="R392" t="e">
        <f>VLOOKUP($A392,dairy_dataset!$A$1:$Y$4326,MATCH(Filtered_Data!R$1,dairy_dataset!$A$1:$Y$1,0),0)</f>
        <v>#REF!</v>
      </c>
      <c r="S392" t="e">
        <f>VLOOKUP($A392,dairy_dataset!$A$1:$Y$4326,MATCH(Filtered_Data!S$1,dairy_dataset!$A$1:$Y$1,0),0)</f>
        <v>#REF!</v>
      </c>
      <c r="T392" t="e">
        <f>VLOOKUP($A392,dairy_dataset!$A$1:$Y$4326,MATCH(Filtered_Data!T$1,dairy_dataset!$A$1:$Y$1,0),0)</f>
        <v>#REF!</v>
      </c>
      <c r="U392" t="e">
        <f>VLOOKUP($A392,dairy_dataset!$A$1:$Y$4326,MATCH(Filtered_Data!U$1,dairy_dataset!$A$1:$Y$1,0),0)</f>
        <v>#REF!</v>
      </c>
      <c r="V392" t="e">
        <f>VLOOKUP($A392,dairy_dataset!$A$1:$Y$4326,MATCH(Filtered_Data!V$1,dairy_dataset!$A$1:$Y$1,0),0)</f>
        <v>#REF!</v>
      </c>
      <c r="W392" t="e">
        <f>VLOOKUP($A392,dairy_dataset!$A$1:$Y$4326,MATCH(Filtered_Data!W$1,dairy_dataset!$A$1:$Y$1,0),0)</f>
        <v>#REF!</v>
      </c>
      <c r="X392" t="e">
        <f>VLOOKUP($A392,dairy_dataset!$A$1:$Y$4326,MATCH(Filtered_Data!X$1,dairy_dataset!$A$1:$Y$1,0),0)</f>
        <v>#REF!</v>
      </c>
      <c r="Y392" t="e">
        <f>VLOOKUP($A392,dairy_dataset!$A$1:$Y$4326,MATCH(Filtered_Data!Y$1,dairy_dataset!$A$1:$Y$1,0),0)</f>
        <v>#REF!</v>
      </c>
    </row>
    <row r="393" spans="1:25" x14ac:dyDescent="0.3">
      <c r="A393" t="e">
        <f>#REF!&amp;"-"&amp;COUNTA(dairy_dataset!$J$2:J393)</f>
        <v>#REF!</v>
      </c>
      <c r="B393" t="e">
        <f>VLOOKUP($A393,dairy_dataset!$A$1:$Y$4326,MATCH(Filtered_Data!B$1,dairy_dataset!$A$1:$Y$1,0),0)</f>
        <v>#REF!</v>
      </c>
      <c r="C393" t="e">
        <f>VLOOKUP($A393,dairy_dataset!$A$1:$Y$4326,MATCH(Filtered_Data!C$1,dairy_dataset!$A$1:$Y$1,0),0)</f>
        <v>#REF!</v>
      </c>
      <c r="D393" t="e">
        <f>VLOOKUP($A393,dairy_dataset!$A$1:$Y$4326,MATCH(Filtered_Data!D$1,dairy_dataset!$A$1:$Y$1,0),0)</f>
        <v>#REF!</v>
      </c>
      <c r="E393" t="e">
        <f>VLOOKUP($A393,dairy_dataset!$A$1:$Y$4326,MATCH(Filtered_Data!E$1,dairy_dataset!$A$1:$Y$1,0),0)</f>
        <v>#REF!</v>
      </c>
      <c r="F393" t="e">
        <f>VLOOKUP($A393,dairy_dataset!$A$1:$Y$4326,MATCH(Filtered_Data!F$1,dairy_dataset!$A$1:$Y$1,0),0)</f>
        <v>#REF!</v>
      </c>
      <c r="G393" t="e">
        <f>VLOOKUP($A393,dairy_dataset!$A$1:$Y$4326,MATCH(Filtered_Data!G$1,dairy_dataset!$A$1:$Y$1,0),0)</f>
        <v>#REF!</v>
      </c>
      <c r="H393" t="e">
        <f>VLOOKUP($A393,dairy_dataset!$A$1:$Y$4326,MATCH(Filtered_Data!H$1,dairy_dataset!$A$1:$Y$1,0),0)</f>
        <v>#REF!</v>
      </c>
      <c r="I393" t="e">
        <f>VLOOKUP($A393,dairy_dataset!$A$1:$Y$4326,MATCH(Filtered_Data!I$1,dairy_dataset!$A$1:$Y$1,0),0)</f>
        <v>#REF!</v>
      </c>
      <c r="J393" t="e">
        <f>VLOOKUP($A393,dairy_dataset!$A$1:$Y$4326,MATCH(Filtered_Data!J$1,dairy_dataset!$A$1:$Y$1,0),0)</f>
        <v>#REF!</v>
      </c>
      <c r="K393" t="e">
        <f>VLOOKUP($A393,dairy_dataset!$A$1:$Y$4326,MATCH(Filtered_Data!K$1,dairy_dataset!$A$1:$Y$1,0),0)</f>
        <v>#REF!</v>
      </c>
      <c r="L393" t="e">
        <f>VLOOKUP($A393,dairy_dataset!$A$1:$Y$4326,MATCH(Filtered_Data!L$1,dairy_dataset!$A$1:$Y$1,0),0)</f>
        <v>#REF!</v>
      </c>
      <c r="M393" t="e">
        <f>VLOOKUP($A393,dairy_dataset!$A$1:$Y$4326,MATCH(Filtered_Data!M$1,dairy_dataset!$A$1:$Y$1,0),0)</f>
        <v>#REF!</v>
      </c>
      <c r="N393" t="e">
        <f>VLOOKUP($A393,dairy_dataset!$A$1:$Y$4326,MATCH(Filtered_Data!N$1,dairy_dataset!$A$1:$Y$1,0),0)</f>
        <v>#REF!</v>
      </c>
      <c r="O393" t="e">
        <f>VLOOKUP($A393,dairy_dataset!$A$1:$Y$4326,MATCH(Filtered_Data!O$1,dairy_dataset!$A$1:$Y$1,0),0)</f>
        <v>#REF!</v>
      </c>
      <c r="P393" t="e">
        <f>VLOOKUP($A393,dairy_dataset!$A$1:$Y$4326,MATCH(Filtered_Data!P$1,dairy_dataset!$A$1:$Y$1,0),0)</f>
        <v>#REF!</v>
      </c>
      <c r="Q393" t="e">
        <f>VLOOKUP($A393,dairy_dataset!$A$1:$Y$4326,MATCH(Filtered_Data!Q$1,dairy_dataset!$A$1:$Y$1,0),0)</f>
        <v>#REF!</v>
      </c>
      <c r="R393" t="e">
        <f>VLOOKUP($A393,dairy_dataset!$A$1:$Y$4326,MATCH(Filtered_Data!R$1,dairy_dataset!$A$1:$Y$1,0),0)</f>
        <v>#REF!</v>
      </c>
      <c r="S393" t="e">
        <f>VLOOKUP($A393,dairy_dataset!$A$1:$Y$4326,MATCH(Filtered_Data!S$1,dairy_dataset!$A$1:$Y$1,0),0)</f>
        <v>#REF!</v>
      </c>
      <c r="T393" t="e">
        <f>VLOOKUP($A393,dairy_dataset!$A$1:$Y$4326,MATCH(Filtered_Data!T$1,dairy_dataset!$A$1:$Y$1,0),0)</f>
        <v>#REF!</v>
      </c>
      <c r="U393" t="e">
        <f>VLOOKUP($A393,dairy_dataset!$A$1:$Y$4326,MATCH(Filtered_Data!U$1,dairy_dataset!$A$1:$Y$1,0),0)</f>
        <v>#REF!</v>
      </c>
      <c r="V393" t="e">
        <f>VLOOKUP($A393,dairy_dataset!$A$1:$Y$4326,MATCH(Filtered_Data!V$1,dairy_dataset!$A$1:$Y$1,0),0)</f>
        <v>#REF!</v>
      </c>
      <c r="W393" t="e">
        <f>VLOOKUP($A393,dairy_dataset!$A$1:$Y$4326,MATCH(Filtered_Data!W$1,dairy_dataset!$A$1:$Y$1,0),0)</f>
        <v>#REF!</v>
      </c>
      <c r="X393" t="e">
        <f>VLOOKUP($A393,dairy_dataset!$A$1:$Y$4326,MATCH(Filtered_Data!X$1,dairy_dataset!$A$1:$Y$1,0),0)</f>
        <v>#REF!</v>
      </c>
      <c r="Y393" t="e">
        <f>VLOOKUP($A393,dairy_dataset!$A$1:$Y$4326,MATCH(Filtered_Data!Y$1,dairy_dataset!$A$1:$Y$1,0),0)</f>
        <v>#REF!</v>
      </c>
    </row>
    <row r="394" spans="1:25" x14ac:dyDescent="0.3">
      <c r="A394" t="e">
        <f>#REF!&amp;"-"&amp;COUNTA(dairy_dataset!$J$2:J394)</f>
        <v>#REF!</v>
      </c>
      <c r="B394" t="e">
        <f>VLOOKUP($A394,dairy_dataset!$A$1:$Y$4326,MATCH(Filtered_Data!B$1,dairy_dataset!$A$1:$Y$1,0),0)</f>
        <v>#REF!</v>
      </c>
      <c r="C394" t="e">
        <f>VLOOKUP($A394,dairy_dataset!$A$1:$Y$4326,MATCH(Filtered_Data!C$1,dairy_dataset!$A$1:$Y$1,0),0)</f>
        <v>#REF!</v>
      </c>
      <c r="D394" t="e">
        <f>VLOOKUP($A394,dairy_dataset!$A$1:$Y$4326,MATCH(Filtered_Data!D$1,dairy_dataset!$A$1:$Y$1,0),0)</f>
        <v>#REF!</v>
      </c>
      <c r="E394" t="e">
        <f>VLOOKUP($A394,dairy_dataset!$A$1:$Y$4326,MATCH(Filtered_Data!E$1,dairy_dataset!$A$1:$Y$1,0),0)</f>
        <v>#REF!</v>
      </c>
      <c r="F394" t="e">
        <f>VLOOKUP($A394,dairy_dataset!$A$1:$Y$4326,MATCH(Filtered_Data!F$1,dairy_dataset!$A$1:$Y$1,0),0)</f>
        <v>#REF!</v>
      </c>
      <c r="G394" t="e">
        <f>VLOOKUP($A394,dairy_dataset!$A$1:$Y$4326,MATCH(Filtered_Data!G$1,dairy_dataset!$A$1:$Y$1,0),0)</f>
        <v>#REF!</v>
      </c>
      <c r="H394" t="e">
        <f>VLOOKUP($A394,dairy_dataset!$A$1:$Y$4326,MATCH(Filtered_Data!H$1,dairy_dataset!$A$1:$Y$1,0),0)</f>
        <v>#REF!</v>
      </c>
      <c r="I394" t="e">
        <f>VLOOKUP($A394,dairy_dataset!$A$1:$Y$4326,MATCH(Filtered_Data!I$1,dairy_dataset!$A$1:$Y$1,0),0)</f>
        <v>#REF!</v>
      </c>
      <c r="J394" t="e">
        <f>VLOOKUP($A394,dairy_dataset!$A$1:$Y$4326,MATCH(Filtered_Data!J$1,dairy_dataset!$A$1:$Y$1,0),0)</f>
        <v>#REF!</v>
      </c>
      <c r="K394" t="e">
        <f>VLOOKUP($A394,dairy_dataset!$A$1:$Y$4326,MATCH(Filtered_Data!K$1,dairy_dataset!$A$1:$Y$1,0),0)</f>
        <v>#REF!</v>
      </c>
      <c r="L394" t="e">
        <f>VLOOKUP($A394,dairy_dataset!$A$1:$Y$4326,MATCH(Filtered_Data!L$1,dairy_dataset!$A$1:$Y$1,0),0)</f>
        <v>#REF!</v>
      </c>
      <c r="M394" t="e">
        <f>VLOOKUP($A394,dairy_dataset!$A$1:$Y$4326,MATCH(Filtered_Data!M$1,dairy_dataset!$A$1:$Y$1,0),0)</f>
        <v>#REF!</v>
      </c>
      <c r="N394" t="e">
        <f>VLOOKUP($A394,dairy_dataset!$A$1:$Y$4326,MATCH(Filtered_Data!N$1,dairy_dataset!$A$1:$Y$1,0),0)</f>
        <v>#REF!</v>
      </c>
      <c r="O394" t="e">
        <f>VLOOKUP($A394,dairy_dataset!$A$1:$Y$4326,MATCH(Filtered_Data!O$1,dairy_dataset!$A$1:$Y$1,0),0)</f>
        <v>#REF!</v>
      </c>
      <c r="P394" t="e">
        <f>VLOOKUP($A394,dairy_dataset!$A$1:$Y$4326,MATCH(Filtered_Data!P$1,dairy_dataset!$A$1:$Y$1,0),0)</f>
        <v>#REF!</v>
      </c>
      <c r="Q394" t="e">
        <f>VLOOKUP($A394,dairy_dataset!$A$1:$Y$4326,MATCH(Filtered_Data!Q$1,dairy_dataset!$A$1:$Y$1,0),0)</f>
        <v>#REF!</v>
      </c>
      <c r="R394" t="e">
        <f>VLOOKUP($A394,dairy_dataset!$A$1:$Y$4326,MATCH(Filtered_Data!R$1,dairy_dataset!$A$1:$Y$1,0),0)</f>
        <v>#REF!</v>
      </c>
      <c r="S394" t="e">
        <f>VLOOKUP($A394,dairy_dataset!$A$1:$Y$4326,MATCH(Filtered_Data!S$1,dairy_dataset!$A$1:$Y$1,0),0)</f>
        <v>#REF!</v>
      </c>
      <c r="T394" t="e">
        <f>VLOOKUP($A394,dairy_dataset!$A$1:$Y$4326,MATCH(Filtered_Data!T$1,dairy_dataset!$A$1:$Y$1,0),0)</f>
        <v>#REF!</v>
      </c>
      <c r="U394" t="e">
        <f>VLOOKUP($A394,dairy_dataset!$A$1:$Y$4326,MATCH(Filtered_Data!U$1,dairy_dataset!$A$1:$Y$1,0),0)</f>
        <v>#REF!</v>
      </c>
      <c r="V394" t="e">
        <f>VLOOKUP($A394,dairy_dataset!$A$1:$Y$4326,MATCH(Filtered_Data!V$1,dairy_dataset!$A$1:$Y$1,0),0)</f>
        <v>#REF!</v>
      </c>
      <c r="W394" t="e">
        <f>VLOOKUP($A394,dairy_dataset!$A$1:$Y$4326,MATCH(Filtered_Data!W$1,dairy_dataset!$A$1:$Y$1,0),0)</f>
        <v>#REF!</v>
      </c>
      <c r="X394" t="e">
        <f>VLOOKUP($A394,dairy_dataset!$A$1:$Y$4326,MATCH(Filtered_Data!X$1,dairy_dataset!$A$1:$Y$1,0),0)</f>
        <v>#REF!</v>
      </c>
      <c r="Y394" t="e">
        <f>VLOOKUP($A394,dairy_dataset!$A$1:$Y$4326,MATCH(Filtered_Data!Y$1,dairy_dataset!$A$1:$Y$1,0),0)</f>
        <v>#REF!</v>
      </c>
    </row>
    <row r="395" spans="1:25" x14ac:dyDescent="0.3">
      <c r="A395" t="e">
        <f>#REF!&amp;"-"&amp;COUNTA(dairy_dataset!$J$2:J395)</f>
        <v>#REF!</v>
      </c>
      <c r="B395" t="e">
        <f>VLOOKUP($A395,dairy_dataset!$A$1:$Y$4326,MATCH(Filtered_Data!B$1,dairy_dataset!$A$1:$Y$1,0),0)</f>
        <v>#REF!</v>
      </c>
      <c r="C395" t="e">
        <f>VLOOKUP($A395,dairy_dataset!$A$1:$Y$4326,MATCH(Filtered_Data!C$1,dairy_dataset!$A$1:$Y$1,0),0)</f>
        <v>#REF!</v>
      </c>
      <c r="D395" t="e">
        <f>VLOOKUP($A395,dairy_dataset!$A$1:$Y$4326,MATCH(Filtered_Data!D$1,dairy_dataset!$A$1:$Y$1,0),0)</f>
        <v>#REF!</v>
      </c>
      <c r="E395" t="e">
        <f>VLOOKUP($A395,dairy_dataset!$A$1:$Y$4326,MATCH(Filtered_Data!E$1,dairy_dataset!$A$1:$Y$1,0),0)</f>
        <v>#REF!</v>
      </c>
      <c r="F395" t="e">
        <f>VLOOKUP($A395,dairy_dataset!$A$1:$Y$4326,MATCH(Filtered_Data!F$1,dairy_dataset!$A$1:$Y$1,0),0)</f>
        <v>#REF!</v>
      </c>
      <c r="G395" t="e">
        <f>VLOOKUP($A395,dairy_dataset!$A$1:$Y$4326,MATCH(Filtered_Data!G$1,dairy_dataset!$A$1:$Y$1,0),0)</f>
        <v>#REF!</v>
      </c>
      <c r="H395" t="e">
        <f>VLOOKUP($A395,dairy_dataset!$A$1:$Y$4326,MATCH(Filtered_Data!H$1,dairy_dataset!$A$1:$Y$1,0),0)</f>
        <v>#REF!</v>
      </c>
      <c r="I395" t="e">
        <f>VLOOKUP($A395,dairy_dataset!$A$1:$Y$4326,MATCH(Filtered_Data!I$1,dairy_dataset!$A$1:$Y$1,0),0)</f>
        <v>#REF!</v>
      </c>
      <c r="J395" t="e">
        <f>VLOOKUP($A395,dairy_dataset!$A$1:$Y$4326,MATCH(Filtered_Data!J$1,dairy_dataset!$A$1:$Y$1,0),0)</f>
        <v>#REF!</v>
      </c>
      <c r="K395" t="e">
        <f>VLOOKUP($A395,dairy_dataset!$A$1:$Y$4326,MATCH(Filtered_Data!K$1,dairy_dataset!$A$1:$Y$1,0),0)</f>
        <v>#REF!</v>
      </c>
      <c r="L395" t="e">
        <f>VLOOKUP($A395,dairy_dataset!$A$1:$Y$4326,MATCH(Filtered_Data!L$1,dairy_dataset!$A$1:$Y$1,0),0)</f>
        <v>#REF!</v>
      </c>
      <c r="M395" t="e">
        <f>VLOOKUP($A395,dairy_dataset!$A$1:$Y$4326,MATCH(Filtered_Data!M$1,dairy_dataset!$A$1:$Y$1,0),0)</f>
        <v>#REF!</v>
      </c>
      <c r="N395" t="e">
        <f>VLOOKUP($A395,dairy_dataset!$A$1:$Y$4326,MATCH(Filtered_Data!N$1,dairy_dataset!$A$1:$Y$1,0),0)</f>
        <v>#REF!</v>
      </c>
      <c r="O395" t="e">
        <f>VLOOKUP($A395,dairy_dataset!$A$1:$Y$4326,MATCH(Filtered_Data!O$1,dairy_dataset!$A$1:$Y$1,0),0)</f>
        <v>#REF!</v>
      </c>
      <c r="P395" t="e">
        <f>VLOOKUP($A395,dairy_dataset!$A$1:$Y$4326,MATCH(Filtered_Data!P$1,dairy_dataset!$A$1:$Y$1,0),0)</f>
        <v>#REF!</v>
      </c>
      <c r="Q395" t="e">
        <f>VLOOKUP($A395,dairy_dataset!$A$1:$Y$4326,MATCH(Filtered_Data!Q$1,dairy_dataset!$A$1:$Y$1,0),0)</f>
        <v>#REF!</v>
      </c>
      <c r="R395" t="e">
        <f>VLOOKUP($A395,dairy_dataset!$A$1:$Y$4326,MATCH(Filtered_Data!R$1,dairy_dataset!$A$1:$Y$1,0),0)</f>
        <v>#REF!</v>
      </c>
      <c r="S395" t="e">
        <f>VLOOKUP($A395,dairy_dataset!$A$1:$Y$4326,MATCH(Filtered_Data!S$1,dairy_dataset!$A$1:$Y$1,0),0)</f>
        <v>#REF!</v>
      </c>
      <c r="T395" t="e">
        <f>VLOOKUP($A395,dairy_dataset!$A$1:$Y$4326,MATCH(Filtered_Data!T$1,dairy_dataset!$A$1:$Y$1,0),0)</f>
        <v>#REF!</v>
      </c>
      <c r="U395" t="e">
        <f>VLOOKUP($A395,dairy_dataset!$A$1:$Y$4326,MATCH(Filtered_Data!U$1,dairy_dataset!$A$1:$Y$1,0),0)</f>
        <v>#REF!</v>
      </c>
      <c r="V395" t="e">
        <f>VLOOKUP($A395,dairy_dataset!$A$1:$Y$4326,MATCH(Filtered_Data!V$1,dairy_dataset!$A$1:$Y$1,0),0)</f>
        <v>#REF!</v>
      </c>
      <c r="W395" t="e">
        <f>VLOOKUP($A395,dairy_dataset!$A$1:$Y$4326,MATCH(Filtered_Data!W$1,dairy_dataset!$A$1:$Y$1,0),0)</f>
        <v>#REF!</v>
      </c>
      <c r="X395" t="e">
        <f>VLOOKUP($A395,dairy_dataset!$A$1:$Y$4326,MATCH(Filtered_Data!X$1,dairy_dataset!$A$1:$Y$1,0),0)</f>
        <v>#REF!</v>
      </c>
      <c r="Y395" t="e">
        <f>VLOOKUP($A395,dairy_dataset!$A$1:$Y$4326,MATCH(Filtered_Data!Y$1,dairy_dataset!$A$1:$Y$1,0),0)</f>
        <v>#REF!</v>
      </c>
    </row>
    <row r="396" spans="1:25" x14ac:dyDescent="0.3">
      <c r="A396" t="e">
        <f>#REF!&amp;"-"&amp;COUNTA(dairy_dataset!$J$2:J396)</f>
        <v>#REF!</v>
      </c>
      <c r="B396" t="e">
        <f>VLOOKUP($A396,dairy_dataset!$A$1:$Y$4326,MATCH(Filtered_Data!B$1,dairy_dataset!$A$1:$Y$1,0),0)</f>
        <v>#REF!</v>
      </c>
      <c r="C396" t="e">
        <f>VLOOKUP($A396,dairy_dataset!$A$1:$Y$4326,MATCH(Filtered_Data!C$1,dairy_dataset!$A$1:$Y$1,0),0)</f>
        <v>#REF!</v>
      </c>
      <c r="D396" t="e">
        <f>VLOOKUP($A396,dairy_dataset!$A$1:$Y$4326,MATCH(Filtered_Data!D$1,dairy_dataset!$A$1:$Y$1,0),0)</f>
        <v>#REF!</v>
      </c>
      <c r="E396" t="e">
        <f>VLOOKUP($A396,dairy_dataset!$A$1:$Y$4326,MATCH(Filtered_Data!E$1,dairy_dataset!$A$1:$Y$1,0),0)</f>
        <v>#REF!</v>
      </c>
      <c r="F396" t="e">
        <f>VLOOKUP($A396,dairy_dataset!$A$1:$Y$4326,MATCH(Filtered_Data!F$1,dairy_dataset!$A$1:$Y$1,0),0)</f>
        <v>#REF!</v>
      </c>
      <c r="G396" t="e">
        <f>VLOOKUP($A396,dairy_dataset!$A$1:$Y$4326,MATCH(Filtered_Data!G$1,dairy_dataset!$A$1:$Y$1,0),0)</f>
        <v>#REF!</v>
      </c>
      <c r="H396" t="e">
        <f>VLOOKUP($A396,dairy_dataset!$A$1:$Y$4326,MATCH(Filtered_Data!H$1,dairy_dataset!$A$1:$Y$1,0),0)</f>
        <v>#REF!</v>
      </c>
      <c r="I396" t="e">
        <f>VLOOKUP($A396,dairy_dataset!$A$1:$Y$4326,MATCH(Filtered_Data!I$1,dairy_dataset!$A$1:$Y$1,0),0)</f>
        <v>#REF!</v>
      </c>
      <c r="J396" t="e">
        <f>VLOOKUP($A396,dairy_dataset!$A$1:$Y$4326,MATCH(Filtered_Data!J$1,dairy_dataset!$A$1:$Y$1,0),0)</f>
        <v>#REF!</v>
      </c>
      <c r="K396" t="e">
        <f>VLOOKUP($A396,dairy_dataset!$A$1:$Y$4326,MATCH(Filtered_Data!K$1,dairy_dataset!$A$1:$Y$1,0),0)</f>
        <v>#REF!</v>
      </c>
      <c r="L396" t="e">
        <f>VLOOKUP($A396,dairy_dataset!$A$1:$Y$4326,MATCH(Filtered_Data!L$1,dairy_dataset!$A$1:$Y$1,0),0)</f>
        <v>#REF!</v>
      </c>
      <c r="M396" t="e">
        <f>VLOOKUP($A396,dairy_dataset!$A$1:$Y$4326,MATCH(Filtered_Data!M$1,dairy_dataset!$A$1:$Y$1,0),0)</f>
        <v>#REF!</v>
      </c>
      <c r="N396" t="e">
        <f>VLOOKUP($A396,dairy_dataset!$A$1:$Y$4326,MATCH(Filtered_Data!N$1,dairy_dataset!$A$1:$Y$1,0),0)</f>
        <v>#REF!</v>
      </c>
      <c r="O396" t="e">
        <f>VLOOKUP($A396,dairy_dataset!$A$1:$Y$4326,MATCH(Filtered_Data!O$1,dairy_dataset!$A$1:$Y$1,0),0)</f>
        <v>#REF!</v>
      </c>
      <c r="P396" t="e">
        <f>VLOOKUP($A396,dairy_dataset!$A$1:$Y$4326,MATCH(Filtered_Data!P$1,dairy_dataset!$A$1:$Y$1,0),0)</f>
        <v>#REF!</v>
      </c>
      <c r="Q396" t="e">
        <f>VLOOKUP($A396,dairy_dataset!$A$1:$Y$4326,MATCH(Filtered_Data!Q$1,dairy_dataset!$A$1:$Y$1,0),0)</f>
        <v>#REF!</v>
      </c>
      <c r="R396" t="e">
        <f>VLOOKUP($A396,dairy_dataset!$A$1:$Y$4326,MATCH(Filtered_Data!R$1,dairy_dataset!$A$1:$Y$1,0),0)</f>
        <v>#REF!</v>
      </c>
      <c r="S396" t="e">
        <f>VLOOKUP($A396,dairy_dataset!$A$1:$Y$4326,MATCH(Filtered_Data!S$1,dairy_dataset!$A$1:$Y$1,0),0)</f>
        <v>#REF!</v>
      </c>
      <c r="T396" t="e">
        <f>VLOOKUP($A396,dairy_dataset!$A$1:$Y$4326,MATCH(Filtered_Data!T$1,dairy_dataset!$A$1:$Y$1,0),0)</f>
        <v>#REF!</v>
      </c>
      <c r="U396" t="e">
        <f>VLOOKUP($A396,dairy_dataset!$A$1:$Y$4326,MATCH(Filtered_Data!U$1,dairy_dataset!$A$1:$Y$1,0),0)</f>
        <v>#REF!</v>
      </c>
      <c r="V396" t="e">
        <f>VLOOKUP($A396,dairy_dataset!$A$1:$Y$4326,MATCH(Filtered_Data!V$1,dairy_dataset!$A$1:$Y$1,0),0)</f>
        <v>#REF!</v>
      </c>
      <c r="W396" t="e">
        <f>VLOOKUP($A396,dairy_dataset!$A$1:$Y$4326,MATCH(Filtered_Data!W$1,dairy_dataset!$A$1:$Y$1,0),0)</f>
        <v>#REF!</v>
      </c>
      <c r="X396" t="e">
        <f>VLOOKUP($A396,dairy_dataset!$A$1:$Y$4326,MATCH(Filtered_Data!X$1,dairy_dataset!$A$1:$Y$1,0),0)</f>
        <v>#REF!</v>
      </c>
      <c r="Y396" t="e">
        <f>VLOOKUP($A396,dairy_dataset!$A$1:$Y$4326,MATCH(Filtered_Data!Y$1,dairy_dataset!$A$1:$Y$1,0),0)</f>
        <v>#REF!</v>
      </c>
    </row>
    <row r="397" spans="1:25" x14ac:dyDescent="0.3">
      <c r="A397" t="e">
        <f>#REF!&amp;"-"&amp;COUNTA(dairy_dataset!$J$2:J397)</f>
        <v>#REF!</v>
      </c>
      <c r="B397" t="e">
        <f>VLOOKUP($A397,dairy_dataset!$A$1:$Y$4326,MATCH(Filtered_Data!B$1,dairy_dataset!$A$1:$Y$1,0),0)</f>
        <v>#REF!</v>
      </c>
      <c r="C397" t="e">
        <f>VLOOKUP($A397,dairy_dataset!$A$1:$Y$4326,MATCH(Filtered_Data!C$1,dairy_dataset!$A$1:$Y$1,0),0)</f>
        <v>#REF!</v>
      </c>
      <c r="D397" t="e">
        <f>VLOOKUP($A397,dairy_dataset!$A$1:$Y$4326,MATCH(Filtered_Data!D$1,dairy_dataset!$A$1:$Y$1,0),0)</f>
        <v>#REF!</v>
      </c>
      <c r="E397" t="e">
        <f>VLOOKUP($A397,dairy_dataset!$A$1:$Y$4326,MATCH(Filtered_Data!E$1,dairy_dataset!$A$1:$Y$1,0),0)</f>
        <v>#REF!</v>
      </c>
      <c r="F397" t="e">
        <f>VLOOKUP($A397,dairy_dataset!$A$1:$Y$4326,MATCH(Filtered_Data!F$1,dairy_dataset!$A$1:$Y$1,0),0)</f>
        <v>#REF!</v>
      </c>
      <c r="G397" t="e">
        <f>VLOOKUP($A397,dairy_dataset!$A$1:$Y$4326,MATCH(Filtered_Data!G$1,dairy_dataset!$A$1:$Y$1,0),0)</f>
        <v>#REF!</v>
      </c>
      <c r="H397" t="e">
        <f>VLOOKUP($A397,dairy_dataset!$A$1:$Y$4326,MATCH(Filtered_Data!H$1,dairy_dataset!$A$1:$Y$1,0),0)</f>
        <v>#REF!</v>
      </c>
      <c r="I397" t="e">
        <f>VLOOKUP($A397,dairy_dataset!$A$1:$Y$4326,MATCH(Filtered_Data!I$1,dairy_dataset!$A$1:$Y$1,0),0)</f>
        <v>#REF!</v>
      </c>
      <c r="J397" t="e">
        <f>VLOOKUP($A397,dairy_dataset!$A$1:$Y$4326,MATCH(Filtered_Data!J$1,dairy_dataset!$A$1:$Y$1,0),0)</f>
        <v>#REF!</v>
      </c>
      <c r="K397" t="e">
        <f>VLOOKUP($A397,dairy_dataset!$A$1:$Y$4326,MATCH(Filtered_Data!K$1,dairy_dataset!$A$1:$Y$1,0),0)</f>
        <v>#REF!</v>
      </c>
      <c r="L397" t="e">
        <f>VLOOKUP($A397,dairy_dataset!$A$1:$Y$4326,MATCH(Filtered_Data!L$1,dairy_dataset!$A$1:$Y$1,0),0)</f>
        <v>#REF!</v>
      </c>
      <c r="M397" t="e">
        <f>VLOOKUP($A397,dairy_dataset!$A$1:$Y$4326,MATCH(Filtered_Data!M$1,dairy_dataset!$A$1:$Y$1,0),0)</f>
        <v>#REF!</v>
      </c>
      <c r="N397" t="e">
        <f>VLOOKUP($A397,dairy_dataset!$A$1:$Y$4326,MATCH(Filtered_Data!N$1,dairy_dataset!$A$1:$Y$1,0),0)</f>
        <v>#REF!</v>
      </c>
      <c r="O397" t="e">
        <f>VLOOKUP($A397,dairy_dataset!$A$1:$Y$4326,MATCH(Filtered_Data!O$1,dairy_dataset!$A$1:$Y$1,0),0)</f>
        <v>#REF!</v>
      </c>
      <c r="P397" t="e">
        <f>VLOOKUP($A397,dairy_dataset!$A$1:$Y$4326,MATCH(Filtered_Data!P$1,dairy_dataset!$A$1:$Y$1,0),0)</f>
        <v>#REF!</v>
      </c>
      <c r="Q397" t="e">
        <f>VLOOKUP($A397,dairy_dataset!$A$1:$Y$4326,MATCH(Filtered_Data!Q$1,dairy_dataset!$A$1:$Y$1,0),0)</f>
        <v>#REF!</v>
      </c>
      <c r="R397" t="e">
        <f>VLOOKUP($A397,dairy_dataset!$A$1:$Y$4326,MATCH(Filtered_Data!R$1,dairy_dataset!$A$1:$Y$1,0),0)</f>
        <v>#REF!</v>
      </c>
      <c r="S397" t="e">
        <f>VLOOKUP($A397,dairy_dataset!$A$1:$Y$4326,MATCH(Filtered_Data!S$1,dairy_dataset!$A$1:$Y$1,0),0)</f>
        <v>#REF!</v>
      </c>
      <c r="T397" t="e">
        <f>VLOOKUP($A397,dairy_dataset!$A$1:$Y$4326,MATCH(Filtered_Data!T$1,dairy_dataset!$A$1:$Y$1,0),0)</f>
        <v>#REF!</v>
      </c>
      <c r="U397" t="e">
        <f>VLOOKUP($A397,dairy_dataset!$A$1:$Y$4326,MATCH(Filtered_Data!U$1,dairy_dataset!$A$1:$Y$1,0),0)</f>
        <v>#REF!</v>
      </c>
      <c r="V397" t="e">
        <f>VLOOKUP($A397,dairy_dataset!$A$1:$Y$4326,MATCH(Filtered_Data!V$1,dairy_dataset!$A$1:$Y$1,0),0)</f>
        <v>#REF!</v>
      </c>
      <c r="W397" t="e">
        <f>VLOOKUP($A397,dairy_dataset!$A$1:$Y$4326,MATCH(Filtered_Data!W$1,dairy_dataset!$A$1:$Y$1,0),0)</f>
        <v>#REF!</v>
      </c>
      <c r="X397" t="e">
        <f>VLOOKUP($A397,dairy_dataset!$A$1:$Y$4326,MATCH(Filtered_Data!X$1,dairy_dataset!$A$1:$Y$1,0),0)</f>
        <v>#REF!</v>
      </c>
      <c r="Y397" t="e">
        <f>VLOOKUP($A397,dairy_dataset!$A$1:$Y$4326,MATCH(Filtered_Data!Y$1,dairy_dataset!$A$1:$Y$1,0),0)</f>
        <v>#REF!</v>
      </c>
    </row>
    <row r="398" spans="1:25" x14ac:dyDescent="0.3">
      <c r="A398" t="e">
        <f>#REF!&amp;"-"&amp;COUNTA(dairy_dataset!$J$2:J398)</f>
        <v>#REF!</v>
      </c>
      <c r="B398" t="e">
        <f>VLOOKUP($A398,dairy_dataset!$A$1:$Y$4326,MATCH(Filtered_Data!B$1,dairy_dataset!$A$1:$Y$1,0),0)</f>
        <v>#REF!</v>
      </c>
      <c r="C398" t="e">
        <f>VLOOKUP($A398,dairy_dataset!$A$1:$Y$4326,MATCH(Filtered_Data!C$1,dairy_dataset!$A$1:$Y$1,0),0)</f>
        <v>#REF!</v>
      </c>
      <c r="D398" t="e">
        <f>VLOOKUP($A398,dairy_dataset!$A$1:$Y$4326,MATCH(Filtered_Data!D$1,dairy_dataset!$A$1:$Y$1,0),0)</f>
        <v>#REF!</v>
      </c>
      <c r="E398" t="e">
        <f>VLOOKUP($A398,dairy_dataset!$A$1:$Y$4326,MATCH(Filtered_Data!E$1,dairy_dataset!$A$1:$Y$1,0),0)</f>
        <v>#REF!</v>
      </c>
      <c r="F398" t="e">
        <f>VLOOKUP($A398,dairy_dataset!$A$1:$Y$4326,MATCH(Filtered_Data!F$1,dairy_dataset!$A$1:$Y$1,0),0)</f>
        <v>#REF!</v>
      </c>
      <c r="G398" t="e">
        <f>VLOOKUP($A398,dairy_dataset!$A$1:$Y$4326,MATCH(Filtered_Data!G$1,dairy_dataset!$A$1:$Y$1,0),0)</f>
        <v>#REF!</v>
      </c>
      <c r="H398" t="e">
        <f>VLOOKUP($A398,dairy_dataset!$A$1:$Y$4326,MATCH(Filtered_Data!H$1,dairy_dataset!$A$1:$Y$1,0),0)</f>
        <v>#REF!</v>
      </c>
      <c r="I398" t="e">
        <f>VLOOKUP($A398,dairy_dataset!$A$1:$Y$4326,MATCH(Filtered_Data!I$1,dairy_dataset!$A$1:$Y$1,0),0)</f>
        <v>#REF!</v>
      </c>
      <c r="J398" t="e">
        <f>VLOOKUP($A398,dairy_dataset!$A$1:$Y$4326,MATCH(Filtered_Data!J$1,dairy_dataset!$A$1:$Y$1,0),0)</f>
        <v>#REF!</v>
      </c>
      <c r="K398" t="e">
        <f>VLOOKUP($A398,dairy_dataset!$A$1:$Y$4326,MATCH(Filtered_Data!K$1,dairy_dataset!$A$1:$Y$1,0),0)</f>
        <v>#REF!</v>
      </c>
      <c r="L398" t="e">
        <f>VLOOKUP($A398,dairy_dataset!$A$1:$Y$4326,MATCH(Filtered_Data!L$1,dairy_dataset!$A$1:$Y$1,0),0)</f>
        <v>#REF!</v>
      </c>
      <c r="M398" t="e">
        <f>VLOOKUP($A398,dairy_dataset!$A$1:$Y$4326,MATCH(Filtered_Data!M$1,dairy_dataset!$A$1:$Y$1,0),0)</f>
        <v>#REF!</v>
      </c>
      <c r="N398" t="e">
        <f>VLOOKUP($A398,dairy_dataset!$A$1:$Y$4326,MATCH(Filtered_Data!N$1,dairy_dataset!$A$1:$Y$1,0),0)</f>
        <v>#REF!</v>
      </c>
      <c r="O398" t="e">
        <f>VLOOKUP($A398,dairy_dataset!$A$1:$Y$4326,MATCH(Filtered_Data!O$1,dairy_dataset!$A$1:$Y$1,0),0)</f>
        <v>#REF!</v>
      </c>
      <c r="P398" t="e">
        <f>VLOOKUP($A398,dairy_dataset!$A$1:$Y$4326,MATCH(Filtered_Data!P$1,dairy_dataset!$A$1:$Y$1,0),0)</f>
        <v>#REF!</v>
      </c>
      <c r="Q398" t="e">
        <f>VLOOKUP($A398,dairy_dataset!$A$1:$Y$4326,MATCH(Filtered_Data!Q$1,dairy_dataset!$A$1:$Y$1,0),0)</f>
        <v>#REF!</v>
      </c>
      <c r="R398" t="e">
        <f>VLOOKUP($A398,dairy_dataset!$A$1:$Y$4326,MATCH(Filtered_Data!R$1,dairy_dataset!$A$1:$Y$1,0),0)</f>
        <v>#REF!</v>
      </c>
      <c r="S398" t="e">
        <f>VLOOKUP($A398,dairy_dataset!$A$1:$Y$4326,MATCH(Filtered_Data!S$1,dairy_dataset!$A$1:$Y$1,0),0)</f>
        <v>#REF!</v>
      </c>
      <c r="T398" t="e">
        <f>VLOOKUP($A398,dairy_dataset!$A$1:$Y$4326,MATCH(Filtered_Data!T$1,dairy_dataset!$A$1:$Y$1,0),0)</f>
        <v>#REF!</v>
      </c>
      <c r="U398" t="e">
        <f>VLOOKUP($A398,dairy_dataset!$A$1:$Y$4326,MATCH(Filtered_Data!U$1,dairy_dataset!$A$1:$Y$1,0),0)</f>
        <v>#REF!</v>
      </c>
      <c r="V398" t="e">
        <f>VLOOKUP($A398,dairy_dataset!$A$1:$Y$4326,MATCH(Filtered_Data!V$1,dairy_dataset!$A$1:$Y$1,0),0)</f>
        <v>#REF!</v>
      </c>
      <c r="W398" t="e">
        <f>VLOOKUP($A398,dairy_dataset!$A$1:$Y$4326,MATCH(Filtered_Data!W$1,dairy_dataset!$A$1:$Y$1,0),0)</f>
        <v>#REF!</v>
      </c>
      <c r="X398" t="e">
        <f>VLOOKUP($A398,dairy_dataset!$A$1:$Y$4326,MATCH(Filtered_Data!X$1,dairy_dataset!$A$1:$Y$1,0),0)</f>
        <v>#REF!</v>
      </c>
      <c r="Y398" t="e">
        <f>VLOOKUP($A398,dairy_dataset!$A$1:$Y$4326,MATCH(Filtered_Data!Y$1,dairy_dataset!$A$1:$Y$1,0),0)</f>
        <v>#REF!</v>
      </c>
    </row>
    <row r="399" spans="1:25" x14ac:dyDescent="0.3">
      <c r="A399" t="e">
        <f>#REF!&amp;"-"&amp;COUNTA(dairy_dataset!$J$2:J399)</f>
        <v>#REF!</v>
      </c>
      <c r="B399" t="e">
        <f>VLOOKUP($A399,dairy_dataset!$A$1:$Y$4326,MATCH(Filtered_Data!B$1,dairy_dataset!$A$1:$Y$1,0),0)</f>
        <v>#REF!</v>
      </c>
      <c r="C399" t="e">
        <f>VLOOKUP($A399,dairy_dataset!$A$1:$Y$4326,MATCH(Filtered_Data!C$1,dairy_dataset!$A$1:$Y$1,0),0)</f>
        <v>#REF!</v>
      </c>
      <c r="D399" t="e">
        <f>VLOOKUP($A399,dairy_dataset!$A$1:$Y$4326,MATCH(Filtered_Data!D$1,dairy_dataset!$A$1:$Y$1,0),0)</f>
        <v>#REF!</v>
      </c>
      <c r="E399" t="e">
        <f>VLOOKUP($A399,dairy_dataset!$A$1:$Y$4326,MATCH(Filtered_Data!E$1,dairy_dataset!$A$1:$Y$1,0),0)</f>
        <v>#REF!</v>
      </c>
      <c r="F399" t="e">
        <f>VLOOKUP($A399,dairy_dataset!$A$1:$Y$4326,MATCH(Filtered_Data!F$1,dairy_dataset!$A$1:$Y$1,0),0)</f>
        <v>#REF!</v>
      </c>
      <c r="G399" t="e">
        <f>VLOOKUP($A399,dairy_dataset!$A$1:$Y$4326,MATCH(Filtered_Data!G$1,dairy_dataset!$A$1:$Y$1,0),0)</f>
        <v>#REF!</v>
      </c>
      <c r="H399" t="e">
        <f>VLOOKUP($A399,dairy_dataset!$A$1:$Y$4326,MATCH(Filtered_Data!H$1,dairy_dataset!$A$1:$Y$1,0),0)</f>
        <v>#REF!</v>
      </c>
      <c r="I399" t="e">
        <f>VLOOKUP($A399,dairy_dataset!$A$1:$Y$4326,MATCH(Filtered_Data!I$1,dairy_dataset!$A$1:$Y$1,0),0)</f>
        <v>#REF!</v>
      </c>
      <c r="J399" t="e">
        <f>VLOOKUP($A399,dairy_dataset!$A$1:$Y$4326,MATCH(Filtered_Data!J$1,dairy_dataset!$A$1:$Y$1,0),0)</f>
        <v>#REF!</v>
      </c>
      <c r="K399" t="e">
        <f>VLOOKUP($A399,dairy_dataset!$A$1:$Y$4326,MATCH(Filtered_Data!K$1,dairy_dataset!$A$1:$Y$1,0),0)</f>
        <v>#REF!</v>
      </c>
      <c r="L399" t="e">
        <f>VLOOKUP($A399,dairy_dataset!$A$1:$Y$4326,MATCH(Filtered_Data!L$1,dairy_dataset!$A$1:$Y$1,0),0)</f>
        <v>#REF!</v>
      </c>
      <c r="M399" t="e">
        <f>VLOOKUP($A399,dairy_dataset!$A$1:$Y$4326,MATCH(Filtered_Data!M$1,dairy_dataset!$A$1:$Y$1,0),0)</f>
        <v>#REF!</v>
      </c>
      <c r="N399" t="e">
        <f>VLOOKUP($A399,dairy_dataset!$A$1:$Y$4326,MATCH(Filtered_Data!N$1,dairy_dataset!$A$1:$Y$1,0),0)</f>
        <v>#REF!</v>
      </c>
      <c r="O399" t="e">
        <f>VLOOKUP($A399,dairy_dataset!$A$1:$Y$4326,MATCH(Filtered_Data!O$1,dairy_dataset!$A$1:$Y$1,0),0)</f>
        <v>#REF!</v>
      </c>
      <c r="P399" t="e">
        <f>VLOOKUP($A399,dairy_dataset!$A$1:$Y$4326,MATCH(Filtered_Data!P$1,dairy_dataset!$A$1:$Y$1,0),0)</f>
        <v>#REF!</v>
      </c>
      <c r="Q399" t="e">
        <f>VLOOKUP($A399,dairy_dataset!$A$1:$Y$4326,MATCH(Filtered_Data!Q$1,dairy_dataset!$A$1:$Y$1,0),0)</f>
        <v>#REF!</v>
      </c>
      <c r="R399" t="e">
        <f>VLOOKUP($A399,dairy_dataset!$A$1:$Y$4326,MATCH(Filtered_Data!R$1,dairy_dataset!$A$1:$Y$1,0),0)</f>
        <v>#REF!</v>
      </c>
      <c r="S399" t="e">
        <f>VLOOKUP($A399,dairy_dataset!$A$1:$Y$4326,MATCH(Filtered_Data!S$1,dairy_dataset!$A$1:$Y$1,0),0)</f>
        <v>#REF!</v>
      </c>
      <c r="T399" t="e">
        <f>VLOOKUP($A399,dairy_dataset!$A$1:$Y$4326,MATCH(Filtered_Data!T$1,dairy_dataset!$A$1:$Y$1,0),0)</f>
        <v>#REF!</v>
      </c>
      <c r="U399" t="e">
        <f>VLOOKUP($A399,dairy_dataset!$A$1:$Y$4326,MATCH(Filtered_Data!U$1,dairy_dataset!$A$1:$Y$1,0),0)</f>
        <v>#REF!</v>
      </c>
      <c r="V399" t="e">
        <f>VLOOKUP($A399,dairy_dataset!$A$1:$Y$4326,MATCH(Filtered_Data!V$1,dairy_dataset!$A$1:$Y$1,0),0)</f>
        <v>#REF!</v>
      </c>
      <c r="W399" t="e">
        <f>VLOOKUP($A399,dairy_dataset!$A$1:$Y$4326,MATCH(Filtered_Data!W$1,dairy_dataset!$A$1:$Y$1,0),0)</f>
        <v>#REF!</v>
      </c>
      <c r="X399" t="e">
        <f>VLOOKUP($A399,dairy_dataset!$A$1:$Y$4326,MATCH(Filtered_Data!X$1,dairy_dataset!$A$1:$Y$1,0),0)</f>
        <v>#REF!</v>
      </c>
      <c r="Y399" t="e">
        <f>VLOOKUP($A399,dairy_dataset!$A$1:$Y$4326,MATCH(Filtered_Data!Y$1,dairy_dataset!$A$1:$Y$1,0),0)</f>
        <v>#REF!</v>
      </c>
    </row>
    <row r="400" spans="1:25" x14ac:dyDescent="0.3">
      <c r="A400" t="e">
        <f>#REF!&amp;"-"&amp;COUNTA(dairy_dataset!$J$2:J400)</f>
        <v>#REF!</v>
      </c>
      <c r="B400" t="e">
        <f>VLOOKUP($A400,dairy_dataset!$A$1:$Y$4326,MATCH(Filtered_Data!B$1,dairy_dataset!$A$1:$Y$1,0),0)</f>
        <v>#REF!</v>
      </c>
      <c r="C400" t="e">
        <f>VLOOKUP($A400,dairy_dataset!$A$1:$Y$4326,MATCH(Filtered_Data!C$1,dairy_dataset!$A$1:$Y$1,0),0)</f>
        <v>#REF!</v>
      </c>
      <c r="D400" t="e">
        <f>VLOOKUP($A400,dairy_dataset!$A$1:$Y$4326,MATCH(Filtered_Data!D$1,dairy_dataset!$A$1:$Y$1,0),0)</f>
        <v>#REF!</v>
      </c>
      <c r="E400" t="e">
        <f>VLOOKUP($A400,dairy_dataset!$A$1:$Y$4326,MATCH(Filtered_Data!E$1,dairy_dataset!$A$1:$Y$1,0),0)</f>
        <v>#REF!</v>
      </c>
      <c r="F400" t="e">
        <f>VLOOKUP($A400,dairy_dataset!$A$1:$Y$4326,MATCH(Filtered_Data!F$1,dairy_dataset!$A$1:$Y$1,0),0)</f>
        <v>#REF!</v>
      </c>
      <c r="G400" t="e">
        <f>VLOOKUP($A400,dairy_dataset!$A$1:$Y$4326,MATCH(Filtered_Data!G$1,dairy_dataset!$A$1:$Y$1,0),0)</f>
        <v>#REF!</v>
      </c>
      <c r="H400" t="e">
        <f>VLOOKUP($A400,dairy_dataset!$A$1:$Y$4326,MATCH(Filtered_Data!H$1,dairy_dataset!$A$1:$Y$1,0),0)</f>
        <v>#REF!</v>
      </c>
      <c r="I400" t="e">
        <f>VLOOKUP($A400,dairy_dataset!$A$1:$Y$4326,MATCH(Filtered_Data!I$1,dairy_dataset!$A$1:$Y$1,0),0)</f>
        <v>#REF!</v>
      </c>
      <c r="J400" t="e">
        <f>VLOOKUP($A400,dairy_dataset!$A$1:$Y$4326,MATCH(Filtered_Data!J$1,dairy_dataset!$A$1:$Y$1,0),0)</f>
        <v>#REF!</v>
      </c>
      <c r="K400" t="e">
        <f>VLOOKUP($A400,dairy_dataset!$A$1:$Y$4326,MATCH(Filtered_Data!K$1,dairy_dataset!$A$1:$Y$1,0),0)</f>
        <v>#REF!</v>
      </c>
      <c r="L400" t="e">
        <f>VLOOKUP($A400,dairy_dataset!$A$1:$Y$4326,MATCH(Filtered_Data!L$1,dairy_dataset!$A$1:$Y$1,0),0)</f>
        <v>#REF!</v>
      </c>
      <c r="M400" t="e">
        <f>VLOOKUP($A400,dairy_dataset!$A$1:$Y$4326,MATCH(Filtered_Data!M$1,dairy_dataset!$A$1:$Y$1,0),0)</f>
        <v>#REF!</v>
      </c>
      <c r="N400" t="e">
        <f>VLOOKUP($A400,dairy_dataset!$A$1:$Y$4326,MATCH(Filtered_Data!N$1,dairy_dataset!$A$1:$Y$1,0),0)</f>
        <v>#REF!</v>
      </c>
      <c r="O400" t="e">
        <f>VLOOKUP($A400,dairy_dataset!$A$1:$Y$4326,MATCH(Filtered_Data!O$1,dairy_dataset!$A$1:$Y$1,0),0)</f>
        <v>#REF!</v>
      </c>
      <c r="P400" t="e">
        <f>VLOOKUP($A400,dairy_dataset!$A$1:$Y$4326,MATCH(Filtered_Data!P$1,dairy_dataset!$A$1:$Y$1,0),0)</f>
        <v>#REF!</v>
      </c>
      <c r="Q400" t="e">
        <f>VLOOKUP($A400,dairy_dataset!$A$1:$Y$4326,MATCH(Filtered_Data!Q$1,dairy_dataset!$A$1:$Y$1,0),0)</f>
        <v>#REF!</v>
      </c>
      <c r="R400" t="e">
        <f>VLOOKUP($A400,dairy_dataset!$A$1:$Y$4326,MATCH(Filtered_Data!R$1,dairy_dataset!$A$1:$Y$1,0),0)</f>
        <v>#REF!</v>
      </c>
      <c r="S400" t="e">
        <f>VLOOKUP($A400,dairy_dataset!$A$1:$Y$4326,MATCH(Filtered_Data!S$1,dairy_dataset!$A$1:$Y$1,0),0)</f>
        <v>#REF!</v>
      </c>
      <c r="T400" t="e">
        <f>VLOOKUP($A400,dairy_dataset!$A$1:$Y$4326,MATCH(Filtered_Data!T$1,dairy_dataset!$A$1:$Y$1,0),0)</f>
        <v>#REF!</v>
      </c>
      <c r="U400" t="e">
        <f>VLOOKUP($A400,dairy_dataset!$A$1:$Y$4326,MATCH(Filtered_Data!U$1,dairy_dataset!$A$1:$Y$1,0),0)</f>
        <v>#REF!</v>
      </c>
      <c r="V400" t="e">
        <f>VLOOKUP($A400,dairy_dataset!$A$1:$Y$4326,MATCH(Filtered_Data!V$1,dairy_dataset!$A$1:$Y$1,0),0)</f>
        <v>#REF!</v>
      </c>
      <c r="W400" t="e">
        <f>VLOOKUP($A400,dairy_dataset!$A$1:$Y$4326,MATCH(Filtered_Data!W$1,dairy_dataset!$A$1:$Y$1,0),0)</f>
        <v>#REF!</v>
      </c>
      <c r="X400" t="e">
        <f>VLOOKUP($A400,dairy_dataset!$A$1:$Y$4326,MATCH(Filtered_Data!X$1,dairy_dataset!$A$1:$Y$1,0),0)</f>
        <v>#REF!</v>
      </c>
      <c r="Y400" t="e">
        <f>VLOOKUP($A400,dairy_dataset!$A$1:$Y$4326,MATCH(Filtered_Data!Y$1,dairy_dataset!$A$1:$Y$1,0),0)</f>
        <v>#REF!</v>
      </c>
    </row>
    <row r="401" spans="1:25" x14ac:dyDescent="0.3">
      <c r="A401" t="e">
        <f>#REF!&amp;"-"&amp;COUNTA(dairy_dataset!$J$2:J401)</f>
        <v>#REF!</v>
      </c>
      <c r="B401" t="e">
        <f>VLOOKUP($A401,dairy_dataset!$A$1:$Y$4326,MATCH(Filtered_Data!B$1,dairy_dataset!$A$1:$Y$1,0),0)</f>
        <v>#REF!</v>
      </c>
      <c r="C401" t="e">
        <f>VLOOKUP($A401,dairy_dataset!$A$1:$Y$4326,MATCH(Filtered_Data!C$1,dairy_dataset!$A$1:$Y$1,0),0)</f>
        <v>#REF!</v>
      </c>
      <c r="D401" t="e">
        <f>VLOOKUP($A401,dairy_dataset!$A$1:$Y$4326,MATCH(Filtered_Data!D$1,dairy_dataset!$A$1:$Y$1,0),0)</f>
        <v>#REF!</v>
      </c>
      <c r="E401" t="e">
        <f>VLOOKUP($A401,dairy_dataset!$A$1:$Y$4326,MATCH(Filtered_Data!E$1,dairy_dataset!$A$1:$Y$1,0),0)</f>
        <v>#REF!</v>
      </c>
      <c r="F401" t="e">
        <f>VLOOKUP($A401,dairy_dataset!$A$1:$Y$4326,MATCH(Filtered_Data!F$1,dairy_dataset!$A$1:$Y$1,0),0)</f>
        <v>#REF!</v>
      </c>
      <c r="G401" t="e">
        <f>VLOOKUP($A401,dairy_dataset!$A$1:$Y$4326,MATCH(Filtered_Data!G$1,dairy_dataset!$A$1:$Y$1,0),0)</f>
        <v>#REF!</v>
      </c>
      <c r="H401" t="e">
        <f>VLOOKUP($A401,dairy_dataset!$A$1:$Y$4326,MATCH(Filtered_Data!H$1,dairy_dataset!$A$1:$Y$1,0),0)</f>
        <v>#REF!</v>
      </c>
      <c r="I401" t="e">
        <f>VLOOKUP($A401,dairy_dataset!$A$1:$Y$4326,MATCH(Filtered_Data!I$1,dairy_dataset!$A$1:$Y$1,0),0)</f>
        <v>#REF!</v>
      </c>
      <c r="J401" t="e">
        <f>VLOOKUP($A401,dairy_dataset!$A$1:$Y$4326,MATCH(Filtered_Data!J$1,dairy_dataset!$A$1:$Y$1,0),0)</f>
        <v>#REF!</v>
      </c>
      <c r="K401" t="e">
        <f>VLOOKUP($A401,dairy_dataset!$A$1:$Y$4326,MATCH(Filtered_Data!K$1,dairy_dataset!$A$1:$Y$1,0),0)</f>
        <v>#REF!</v>
      </c>
      <c r="L401" t="e">
        <f>VLOOKUP($A401,dairy_dataset!$A$1:$Y$4326,MATCH(Filtered_Data!L$1,dairy_dataset!$A$1:$Y$1,0),0)</f>
        <v>#REF!</v>
      </c>
      <c r="M401" t="e">
        <f>VLOOKUP($A401,dairy_dataset!$A$1:$Y$4326,MATCH(Filtered_Data!M$1,dairy_dataset!$A$1:$Y$1,0),0)</f>
        <v>#REF!</v>
      </c>
      <c r="N401" t="e">
        <f>VLOOKUP($A401,dairy_dataset!$A$1:$Y$4326,MATCH(Filtered_Data!N$1,dairy_dataset!$A$1:$Y$1,0),0)</f>
        <v>#REF!</v>
      </c>
      <c r="O401" t="e">
        <f>VLOOKUP($A401,dairy_dataset!$A$1:$Y$4326,MATCH(Filtered_Data!O$1,dairy_dataset!$A$1:$Y$1,0),0)</f>
        <v>#REF!</v>
      </c>
      <c r="P401" t="e">
        <f>VLOOKUP($A401,dairy_dataset!$A$1:$Y$4326,MATCH(Filtered_Data!P$1,dairy_dataset!$A$1:$Y$1,0),0)</f>
        <v>#REF!</v>
      </c>
      <c r="Q401" t="e">
        <f>VLOOKUP($A401,dairy_dataset!$A$1:$Y$4326,MATCH(Filtered_Data!Q$1,dairy_dataset!$A$1:$Y$1,0),0)</f>
        <v>#REF!</v>
      </c>
      <c r="R401" t="e">
        <f>VLOOKUP($A401,dairy_dataset!$A$1:$Y$4326,MATCH(Filtered_Data!R$1,dairy_dataset!$A$1:$Y$1,0),0)</f>
        <v>#REF!</v>
      </c>
      <c r="S401" t="e">
        <f>VLOOKUP($A401,dairy_dataset!$A$1:$Y$4326,MATCH(Filtered_Data!S$1,dairy_dataset!$A$1:$Y$1,0),0)</f>
        <v>#REF!</v>
      </c>
      <c r="T401" t="e">
        <f>VLOOKUP($A401,dairy_dataset!$A$1:$Y$4326,MATCH(Filtered_Data!T$1,dairy_dataset!$A$1:$Y$1,0),0)</f>
        <v>#REF!</v>
      </c>
      <c r="U401" t="e">
        <f>VLOOKUP($A401,dairy_dataset!$A$1:$Y$4326,MATCH(Filtered_Data!U$1,dairy_dataset!$A$1:$Y$1,0),0)</f>
        <v>#REF!</v>
      </c>
      <c r="V401" t="e">
        <f>VLOOKUP($A401,dairy_dataset!$A$1:$Y$4326,MATCH(Filtered_Data!V$1,dairy_dataset!$A$1:$Y$1,0),0)</f>
        <v>#REF!</v>
      </c>
      <c r="W401" t="e">
        <f>VLOOKUP($A401,dairy_dataset!$A$1:$Y$4326,MATCH(Filtered_Data!W$1,dairy_dataset!$A$1:$Y$1,0),0)</f>
        <v>#REF!</v>
      </c>
      <c r="X401" t="e">
        <f>VLOOKUP($A401,dairy_dataset!$A$1:$Y$4326,MATCH(Filtered_Data!X$1,dairy_dataset!$A$1:$Y$1,0),0)</f>
        <v>#REF!</v>
      </c>
      <c r="Y401" t="e">
        <f>VLOOKUP($A401,dairy_dataset!$A$1:$Y$4326,MATCH(Filtered_Data!Y$1,dairy_dataset!$A$1:$Y$1,0),0)</f>
        <v>#REF!</v>
      </c>
    </row>
    <row r="402" spans="1:25" x14ac:dyDescent="0.3">
      <c r="A402" t="e">
        <f>#REF!&amp;"-"&amp;COUNTA(dairy_dataset!$J$2:J402)</f>
        <v>#REF!</v>
      </c>
      <c r="B402" t="e">
        <f>VLOOKUP($A402,dairy_dataset!$A$1:$Y$4326,MATCH(Filtered_Data!B$1,dairy_dataset!$A$1:$Y$1,0),0)</f>
        <v>#REF!</v>
      </c>
      <c r="C402" t="e">
        <f>VLOOKUP($A402,dairy_dataset!$A$1:$Y$4326,MATCH(Filtered_Data!C$1,dairy_dataset!$A$1:$Y$1,0),0)</f>
        <v>#REF!</v>
      </c>
      <c r="D402" t="e">
        <f>VLOOKUP($A402,dairy_dataset!$A$1:$Y$4326,MATCH(Filtered_Data!D$1,dairy_dataset!$A$1:$Y$1,0),0)</f>
        <v>#REF!</v>
      </c>
      <c r="E402" t="e">
        <f>VLOOKUP($A402,dairy_dataset!$A$1:$Y$4326,MATCH(Filtered_Data!E$1,dairy_dataset!$A$1:$Y$1,0),0)</f>
        <v>#REF!</v>
      </c>
      <c r="F402" t="e">
        <f>VLOOKUP($A402,dairy_dataset!$A$1:$Y$4326,MATCH(Filtered_Data!F$1,dairy_dataset!$A$1:$Y$1,0),0)</f>
        <v>#REF!</v>
      </c>
      <c r="G402" t="e">
        <f>VLOOKUP($A402,dairy_dataset!$A$1:$Y$4326,MATCH(Filtered_Data!G$1,dairy_dataset!$A$1:$Y$1,0),0)</f>
        <v>#REF!</v>
      </c>
      <c r="H402" t="e">
        <f>VLOOKUP($A402,dairy_dataset!$A$1:$Y$4326,MATCH(Filtered_Data!H$1,dairy_dataset!$A$1:$Y$1,0),0)</f>
        <v>#REF!</v>
      </c>
      <c r="I402" t="e">
        <f>VLOOKUP($A402,dairy_dataset!$A$1:$Y$4326,MATCH(Filtered_Data!I$1,dairy_dataset!$A$1:$Y$1,0),0)</f>
        <v>#REF!</v>
      </c>
      <c r="J402" t="e">
        <f>VLOOKUP($A402,dairy_dataset!$A$1:$Y$4326,MATCH(Filtered_Data!J$1,dairy_dataset!$A$1:$Y$1,0),0)</f>
        <v>#REF!</v>
      </c>
      <c r="K402" t="e">
        <f>VLOOKUP($A402,dairy_dataset!$A$1:$Y$4326,MATCH(Filtered_Data!K$1,dairy_dataset!$A$1:$Y$1,0),0)</f>
        <v>#REF!</v>
      </c>
      <c r="L402" t="e">
        <f>VLOOKUP($A402,dairy_dataset!$A$1:$Y$4326,MATCH(Filtered_Data!L$1,dairy_dataset!$A$1:$Y$1,0),0)</f>
        <v>#REF!</v>
      </c>
      <c r="M402" t="e">
        <f>VLOOKUP($A402,dairy_dataset!$A$1:$Y$4326,MATCH(Filtered_Data!M$1,dairy_dataset!$A$1:$Y$1,0),0)</f>
        <v>#REF!</v>
      </c>
      <c r="N402" t="e">
        <f>VLOOKUP($A402,dairy_dataset!$A$1:$Y$4326,MATCH(Filtered_Data!N$1,dairy_dataset!$A$1:$Y$1,0),0)</f>
        <v>#REF!</v>
      </c>
      <c r="O402" t="e">
        <f>VLOOKUP($A402,dairy_dataset!$A$1:$Y$4326,MATCH(Filtered_Data!O$1,dairy_dataset!$A$1:$Y$1,0),0)</f>
        <v>#REF!</v>
      </c>
      <c r="P402" t="e">
        <f>VLOOKUP($A402,dairy_dataset!$A$1:$Y$4326,MATCH(Filtered_Data!P$1,dairy_dataset!$A$1:$Y$1,0),0)</f>
        <v>#REF!</v>
      </c>
      <c r="Q402" t="e">
        <f>VLOOKUP($A402,dairy_dataset!$A$1:$Y$4326,MATCH(Filtered_Data!Q$1,dairy_dataset!$A$1:$Y$1,0),0)</f>
        <v>#REF!</v>
      </c>
      <c r="R402" t="e">
        <f>VLOOKUP($A402,dairy_dataset!$A$1:$Y$4326,MATCH(Filtered_Data!R$1,dairy_dataset!$A$1:$Y$1,0),0)</f>
        <v>#REF!</v>
      </c>
      <c r="S402" t="e">
        <f>VLOOKUP($A402,dairy_dataset!$A$1:$Y$4326,MATCH(Filtered_Data!S$1,dairy_dataset!$A$1:$Y$1,0),0)</f>
        <v>#REF!</v>
      </c>
      <c r="T402" t="e">
        <f>VLOOKUP($A402,dairy_dataset!$A$1:$Y$4326,MATCH(Filtered_Data!T$1,dairy_dataset!$A$1:$Y$1,0),0)</f>
        <v>#REF!</v>
      </c>
      <c r="U402" t="e">
        <f>VLOOKUP($A402,dairy_dataset!$A$1:$Y$4326,MATCH(Filtered_Data!U$1,dairy_dataset!$A$1:$Y$1,0),0)</f>
        <v>#REF!</v>
      </c>
      <c r="V402" t="e">
        <f>VLOOKUP($A402,dairy_dataset!$A$1:$Y$4326,MATCH(Filtered_Data!V$1,dairy_dataset!$A$1:$Y$1,0),0)</f>
        <v>#REF!</v>
      </c>
      <c r="W402" t="e">
        <f>VLOOKUP($A402,dairy_dataset!$A$1:$Y$4326,MATCH(Filtered_Data!W$1,dairy_dataset!$A$1:$Y$1,0),0)</f>
        <v>#REF!</v>
      </c>
      <c r="X402" t="e">
        <f>VLOOKUP($A402,dairy_dataset!$A$1:$Y$4326,MATCH(Filtered_Data!X$1,dairy_dataset!$A$1:$Y$1,0),0)</f>
        <v>#REF!</v>
      </c>
      <c r="Y402" t="e">
        <f>VLOOKUP($A402,dairy_dataset!$A$1:$Y$4326,MATCH(Filtered_Data!Y$1,dairy_dataset!$A$1:$Y$1,0),0)</f>
        <v>#REF!</v>
      </c>
    </row>
    <row r="403" spans="1:25" x14ac:dyDescent="0.3">
      <c r="A403" t="e">
        <f>#REF!&amp;"-"&amp;COUNTA(dairy_dataset!$J$2:J403)</f>
        <v>#REF!</v>
      </c>
      <c r="B403" t="e">
        <f>VLOOKUP($A403,dairy_dataset!$A$1:$Y$4326,MATCH(Filtered_Data!B$1,dairy_dataset!$A$1:$Y$1,0),0)</f>
        <v>#REF!</v>
      </c>
      <c r="C403" t="e">
        <f>VLOOKUP($A403,dairy_dataset!$A$1:$Y$4326,MATCH(Filtered_Data!C$1,dairy_dataset!$A$1:$Y$1,0),0)</f>
        <v>#REF!</v>
      </c>
      <c r="D403" t="e">
        <f>VLOOKUP($A403,dairy_dataset!$A$1:$Y$4326,MATCH(Filtered_Data!D$1,dairy_dataset!$A$1:$Y$1,0),0)</f>
        <v>#REF!</v>
      </c>
      <c r="E403" t="e">
        <f>VLOOKUP($A403,dairy_dataset!$A$1:$Y$4326,MATCH(Filtered_Data!E$1,dairy_dataset!$A$1:$Y$1,0),0)</f>
        <v>#REF!</v>
      </c>
      <c r="F403" t="e">
        <f>VLOOKUP($A403,dairy_dataset!$A$1:$Y$4326,MATCH(Filtered_Data!F$1,dairy_dataset!$A$1:$Y$1,0),0)</f>
        <v>#REF!</v>
      </c>
      <c r="G403" t="e">
        <f>VLOOKUP($A403,dairy_dataset!$A$1:$Y$4326,MATCH(Filtered_Data!G$1,dairy_dataset!$A$1:$Y$1,0),0)</f>
        <v>#REF!</v>
      </c>
      <c r="H403" t="e">
        <f>VLOOKUP($A403,dairy_dataset!$A$1:$Y$4326,MATCH(Filtered_Data!H$1,dairy_dataset!$A$1:$Y$1,0),0)</f>
        <v>#REF!</v>
      </c>
      <c r="I403" t="e">
        <f>VLOOKUP($A403,dairy_dataset!$A$1:$Y$4326,MATCH(Filtered_Data!I$1,dairy_dataset!$A$1:$Y$1,0),0)</f>
        <v>#REF!</v>
      </c>
      <c r="J403" t="e">
        <f>VLOOKUP($A403,dairy_dataset!$A$1:$Y$4326,MATCH(Filtered_Data!J$1,dairy_dataset!$A$1:$Y$1,0),0)</f>
        <v>#REF!</v>
      </c>
      <c r="K403" t="e">
        <f>VLOOKUP($A403,dairy_dataset!$A$1:$Y$4326,MATCH(Filtered_Data!K$1,dairy_dataset!$A$1:$Y$1,0),0)</f>
        <v>#REF!</v>
      </c>
      <c r="L403" t="e">
        <f>VLOOKUP($A403,dairy_dataset!$A$1:$Y$4326,MATCH(Filtered_Data!L$1,dairy_dataset!$A$1:$Y$1,0),0)</f>
        <v>#REF!</v>
      </c>
      <c r="M403" t="e">
        <f>VLOOKUP($A403,dairy_dataset!$A$1:$Y$4326,MATCH(Filtered_Data!M$1,dairy_dataset!$A$1:$Y$1,0),0)</f>
        <v>#REF!</v>
      </c>
      <c r="N403" t="e">
        <f>VLOOKUP($A403,dairy_dataset!$A$1:$Y$4326,MATCH(Filtered_Data!N$1,dairy_dataset!$A$1:$Y$1,0),0)</f>
        <v>#REF!</v>
      </c>
      <c r="O403" t="e">
        <f>VLOOKUP($A403,dairy_dataset!$A$1:$Y$4326,MATCH(Filtered_Data!O$1,dairy_dataset!$A$1:$Y$1,0),0)</f>
        <v>#REF!</v>
      </c>
      <c r="P403" t="e">
        <f>VLOOKUP($A403,dairy_dataset!$A$1:$Y$4326,MATCH(Filtered_Data!P$1,dairy_dataset!$A$1:$Y$1,0),0)</f>
        <v>#REF!</v>
      </c>
      <c r="Q403" t="e">
        <f>VLOOKUP($A403,dairy_dataset!$A$1:$Y$4326,MATCH(Filtered_Data!Q$1,dairy_dataset!$A$1:$Y$1,0),0)</f>
        <v>#REF!</v>
      </c>
      <c r="R403" t="e">
        <f>VLOOKUP($A403,dairy_dataset!$A$1:$Y$4326,MATCH(Filtered_Data!R$1,dairy_dataset!$A$1:$Y$1,0),0)</f>
        <v>#REF!</v>
      </c>
      <c r="S403" t="e">
        <f>VLOOKUP($A403,dairy_dataset!$A$1:$Y$4326,MATCH(Filtered_Data!S$1,dairy_dataset!$A$1:$Y$1,0),0)</f>
        <v>#REF!</v>
      </c>
      <c r="T403" t="e">
        <f>VLOOKUP($A403,dairy_dataset!$A$1:$Y$4326,MATCH(Filtered_Data!T$1,dairy_dataset!$A$1:$Y$1,0),0)</f>
        <v>#REF!</v>
      </c>
      <c r="U403" t="e">
        <f>VLOOKUP($A403,dairy_dataset!$A$1:$Y$4326,MATCH(Filtered_Data!U$1,dairy_dataset!$A$1:$Y$1,0),0)</f>
        <v>#REF!</v>
      </c>
      <c r="V403" t="e">
        <f>VLOOKUP($A403,dairy_dataset!$A$1:$Y$4326,MATCH(Filtered_Data!V$1,dairy_dataset!$A$1:$Y$1,0),0)</f>
        <v>#REF!</v>
      </c>
      <c r="W403" t="e">
        <f>VLOOKUP($A403,dairy_dataset!$A$1:$Y$4326,MATCH(Filtered_Data!W$1,dairy_dataset!$A$1:$Y$1,0),0)</f>
        <v>#REF!</v>
      </c>
      <c r="X403" t="e">
        <f>VLOOKUP($A403,dairy_dataset!$A$1:$Y$4326,MATCH(Filtered_Data!X$1,dairy_dataset!$A$1:$Y$1,0),0)</f>
        <v>#REF!</v>
      </c>
      <c r="Y403" t="e">
        <f>VLOOKUP($A403,dairy_dataset!$A$1:$Y$4326,MATCH(Filtered_Data!Y$1,dairy_dataset!$A$1:$Y$1,0),0)</f>
        <v>#REF!</v>
      </c>
    </row>
    <row r="404" spans="1:25" x14ac:dyDescent="0.3">
      <c r="A404" t="e">
        <f>#REF!&amp;"-"&amp;COUNTA(dairy_dataset!$J$2:J404)</f>
        <v>#REF!</v>
      </c>
      <c r="B404" t="e">
        <f>VLOOKUP($A404,dairy_dataset!$A$1:$Y$4326,MATCH(Filtered_Data!B$1,dairy_dataset!$A$1:$Y$1,0),0)</f>
        <v>#REF!</v>
      </c>
      <c r="C404" t="e">
        <f>VLOOKUP($A404,dairy_dataset!$A$1:$Y$4326,MATCH(Filtered_Data!C$1,dairy_dataset!$A$1:$Y$1,0),0)</f>
        <v>#REF!</v>
      </c>
      <c r="D404" t="e">
        <f>VLOOKUP($A404,dairy_dataset!$A$1:$Y$4326,MATCH(Filtered_Data!D$1,dairy_dataset!$A$1:$Y$1,0),0)</f>
        <v>#REF!</v>
      </c>
      <c r="E404" t="e">
        <f>VLOOKUP($A404,dairy_dataset!$A$1:$Y$4326,MATCH(Filtered_Data!E$1,dairy_dataset!$A$1:$Y$1,0),0)</f>
        <v>#REF!</v>
      </c>
      <c r="F404" t="e">
        <f>VLOOKUP($A404,dairy_dataset!$A$1:$Y$4326,MATCH(Filtered_Data!F$1,dairy_dataset!$A$1:$Y$1,0),0)</f>
        <v>#REF!</v>
      </c>
      <c r="G404" t="e">
        <f>VLOOKUP($A404,dairy_dataset!$A$1:$Y$4326,MATCH(Filtered_Data!G$1,dairy_dataset!$A$1:$Y$1,0),0)</f>
        <v>#REF!</v>
      </c>
      <c r="H404" t="e">
        <f>VLOOKUP($A404,dairy_dataset!$A$1:$Y$4326,MATCH(Filtered_Data!H$1,dairy_dataset!$A$1:$Y$1,0),0)</f>
        <v>#REF!</v>
      </c>
      <c r="I404" t="e">
        <f>VLOOKUP($A404,dairy_dataset!$A$1:$Y$4326,MATCH(Filtered_Data!I$1,dairy_dataset!$A$1:$Y$1,0),0)</f>
        <v>#REF!</v>
      </c>
      <c r="J404" t="e">
        <f>VLOOKUP($A404,dairy_dataset!$A$1:$Y$4326,MATCH(Filtered_Data!J$1,dairy_dataset!$A$1:$Y$1,0),0)</f>
        <v>#REF!</v>
      </c>
      <c r="K404" t="e">
        <f>VLOOKUP($A404,dairy_dataset!$A$1:$Y$4326,MATCH(Filtered_Data!K$1,dairy_dataset!$A$1:$Y$1,0),0)</f>
        <v>#REF!</v>
      </c>
      <c r="L404" t="e">
        <f>VLOOKUP($A404,dairy_dataset!$A$1:$Y$4326,MATCH(Filtered_Data!L$1,dairy_dataset!$A$1:$Y$1,0),0)</f>
        <v>#REF!</v>
      </c>
      <c r="M404" t="e">
        <f>VLOOKUP($A404,dairy_dataset!$A$1:$Y$4326,MATCH(Filtered_Data!M$1,dairy_dataset!$A$1:$Y$1,0),0)</f>
        <v>#REF!</v>
      </c>
      <c r="N404" t="e">
        <f>VLOOKUP($A404,dairy_dataset!$A$1:$Y$4326,MATCH(Filtered_Data!N$1,dairy_dataset!$A$1:$Y$1,0),0)</f>
        <v>#REF!</v>
      </c>
      <c r="O404" t="e">
        <f>VLOOKUP($A404,dairy_dataset!$A$1:$Y$4326,MATCH(Filtered_Data!O$1,dairy_dataset!$A$1:$Y$1,0),0)</f>
        <v>#REF!</v>
      </c>
      <c r="P404" t="e">
        <f>VLOOKUP($A404,dairy_dataset!$A$1:$Y$4326,MATCH(Filtered_Data!P$1,dairy_dataset!$A$1:$Y$1,0),0)</f>
        <v>#REF!</v>
      </c>
      <c r="Q404" t="e">
        <f>VLOOKUP($A404,dairy_dataset!$A$1:$Y$4326,MATCH(Filtered_Data!Q$1,dairy_dataset!$A$1:$Y$1,0),0)</f>
        <v>#REF!</v>
      </c>
      <c r="R404" t="e">
        <f>VLOOKUP($A404,dairy_dataset!$A$1:$Y$4326,MATCH(Filtered_Data!R$1,dairy_dataset!$A$1:$Y$1,0),0)</f>
        <v>#REF!</v>
      </c>
      <c r="S404" t="e">
        <f>VLOOKUP($A404,dairy_dataset!$A$1:$Y$4326,MATCH(Filtered_Data!S$1,dairy_dataset!$A$1:$Y$1,0),0)</f>
        <v>#REF!</v>
      </c>
      <c r="T404" t="e">
        <f>VLOOKUP($A404,dairy_dataset!$A$1:$Y$4326,MATCH(Filtered_Data!T$1,dairy_dataset!$A$1:$Y$1,0),0)</f>
        <v>#REF!</v>
      </c>
      <c r="U404" t="e">
        <f>VLOOKUP($A404,dairy_dataset!$A$1:$Y$4326,MATCH(Filtered_Data!U$1,dairy_dataset!$A$1:$Y$1,0),0)</f>
        <v>#REF!</v>
      </c>
      <c r="V404" t="e">
        <f>VLOOKUP($A404,dairy_dataset!$A$1:$Y$4326,MATCH(Filtered_Data!V$1,dairy_dataset!$A$1:$Y$1,0),0)</f>
        <v>#REF!</v>
      </c>
      <c r="W404" t="e">
        <f>VLOOKUP($A404,dairy_dataset!$A$1:$Y$4326,MATCH(Filtered_Data!W$1,dairy_dataset!$A$1:$Y$1,0),0)</f>
        <v>#REF!</v>
      </c>
      <c r="X404" t="e">
        <f>VLOOKUP($A404,dairy_dataset!$A$1:$Y$4326,MATCH(Filtered_Data!X$1,dairy_dataset!$A$1:$Y$1,0),0)</f>
        <v>#REF!</v>
      </c>
      <c r="Y404" t="e">
        <f>VLOOKUP($A404,dairy_dataset!$A$1:$Y$4326,MATCH(Filtered_Data!Y$1,dairy_dataset!$A$1:$Y$1,0),0)</f>
        <v>#REF!</v>
      </c>
    </row>
    <row r="405" spans="1:25" x14ac:dyDescent="0.3">
      <c r="A405" t="e">
        <f>#REF!&amp;"-"&amp;COUNTA(dairy_dataset!$J$2:J405)</f>
        <v>#REF!</v>
      </c>
      <c r="B405" t="e">
        <f>VLOOKUP($A405,dairy_dataset!$A$1:$Y$4326,MATCH(Filtered_Data!B$1,dairy_dataset!$A$1:$Y$1,0),0)</f>
        <v>#REF!</v>
      </c>
      <c r="C405" t="e">
        <f>VLOOKUP($A405,dairy_dataset!$A$1:$Y$4326,MATCH(Filtered_Data!C$1,dairy_dataset!$A$1:$Y$1,0),0)</f>
        <v>#REF!</v>
      </c>
      <c r="D405" t="e">
        <f>VLOOKUP($A405,dairy_dataset!$A$1:$Y$4326,MATCH(Filtered_Data!D$1,dairy_dataset!$A$1:$Y$1,0),0)</f>
        <v>#REF!</v>
      </c>
      <c r="E405" t="e">
        <f>VLOOKUP($A405,dairy_dataset!$A$1:$Y$4326,MATCH(Filtered_Data!E$1,dairy_dataset!$A$1:$Y$1,0),0)</f>
        <v>#REF!</v>
      </c>
      <c r="F405" t="e">
        <f>VLOOKUP($A405,dairy_dataset!$A$1:$Y$4326,MATCH(Filtered_Data!F$1,dairy_dataset!$A$1:$Y$1,0),0)</f>
        <v>#REF!</v>
      </c>
      <c r="G405" t="e">
        <f>VLOOKUP($A405,dairy_dataset!$A$1:$Y$4326,MATCH(Filtered_Data!G$1,dairy_dataset!$A$1:$Y$1,0),0)</f>
        <v>#REF!</v>
      </c>
      <c r="H405" t="e">
        <f>VLOOKUP($A405,dairy_dataset!$A$1:$Y$4326,MATCH(Filtered_Data!H$1,dairy_dataset!$A$1:$Y$1,0),0)</f>
        <v>#REF!</v>
      </c>
      <c r="I405" t="e">
        <f>VLOOKUP($A405,dairy_dataset!$A$1:$Y$4326,MATCH(Filtered_Data!I$1,dairy_dataset!$A$1:$Y$1,0),0)</f>
        <v>#REF!</v>
      </c>
      <c r="J405" t="e">
        <f>VLOOKUP($A405,dairy_dataset!$A$1:$Y$4326,MATCH(Filtered_Data!J$1,dairy_dataset!$A$1:$Y$1,0),0)</f>
        <v>#REF!</v>
      </c>
      <c r="K405" t="e">
        <f>VLOOKUP($A405,dairy_dataset!$A$1:$Y$4326,MATCH(Filtered_Data!K$1,dairy_dataset!$A$1:$Y$1,0),0)</f>
        <v>#REF!</v>
      </c>
      <c r="L405" t="e">
        <f>VLOOKUP($A405,dairy_dataset!$A$1:$Y$4326,MATCH(Filtered_Data!L$1,dairy_dataset!$A$1:$Y$1,0),0)</f>
        <v>#REF!</v>
      </c>
      <c r="M405" t="e">
        <f>VLOOKUP($A405,dairy_dataset!$A$1:$Y$4326,MATCH(Filtered_Data!M$1,dairy_dataset!$A$1:$Y$1,0),0)</f>
        <v>#REF!</v>
      </c>
      <c r="N405" t="e">
        <f>VLOOKUP($A405,dairy_dataset!$A$1:$Y$4326,MATCH(Filtered_Data!N$1,dairy_dataset!$A$1:$Y$1,0),0)</f>
        <v>#REF!</v>
      </c>
      <c r="O405" t="e">
        <f>VLOOKUP($A405,dairy_dataset!$A$1:$Y$4326,MATCH(Filtered_Data!O$1,dairy_dataset!$A$1:$Y$1,0),0)</f>
        <v>#REF!</v>
      </c>
      <c r="P405" t="e">
        <f>VLOOKUP($A405,dairy_dataset!$A$1:$Y$4326,MATCH(Filtered_Data!P$1,dairy_dataset!$A$1:$Y$1,0),0)</f>
        <v>#REF!</v>
      </c>
      <c r="Q405" t="e">
        <f>VLOOKUP($A405,dairy_dataset!$A$1:$Y$4326,MATCH(Filtered_Data!Q$1,dairy_dataset!$A$1:$Y$1,0),0)</f>
        <v>#REF!</v>
      </c>
      <c r="R405" t="e">
        <f>VLOOKUP($A405,dairy_dataset!$A$1:$Y$4326,MATCH(Filtered_Data!R$1,dairy_dataset!$A$1:$Y$1,0),0)</f>
        <v>#REF!</v>
      </c>
      <c r="S405" t="e">
        <f>VLOOKUP($A405,dairy_dataset!$A$1:$Y$4326,MATCH(Filtered_Data!S$1,dairy_dataset!$A$1:$Y$1,0),0)</f>
        <v>#REF!</v>
      </c>
      <c r="T405" t="e">
        <f>VLOOKUP($A405,dairy_dataset!$A$1:$Y$4326,MATCH(Filtered_Data!T$1,dairy_dataset!$A$1:$Y$1,0),0)</f>
        <v>#REF!</v>
      </c>
      <c r="U405" t="e">
        <f>VLOOKUP($A405,dairy_dataset!$A$1:$Y$4326,MATCH(Filtered_Data!U$1,dairy_dataset!$A$1:$Y$1,0),0)</f>
        <v>#REF!</v>
      </c>
      <c r="V405" t="e">
        <f>VLOOKUP($A405,dairy_dataset!$A$1:$Y$4326,MATCH(Filtered_Data!V$1,dairy_dataset!$A$1:$Y$1,0),0)</f>
        <v>#REF!</v>
      </c>
      <c r="W405" t="e">
        <f>VLOOKUP($A405,dairy_dataset!$A$1:$Y$4326,MATCH(Filtered_Data!W$1,dairy_dataset!$A$1:$Y$1,0),0)</f>
        <v>#REF!</v>
      </c>
      <c r="X405" t="e">
        <f>VLOOKUP($A405,dairy_dataset!$A$1:$Y$4326,MATCH(Filtered_Data!X$1,dairy_dataset!$A$1:$Y$1,0),0)</f>
        <v>#REF!</v>
      </c>
      <c r="Y405" t="e">
        <f>VLOOKUP($A405,dairy_dataset!$A$1:$Y$4326,MATCH(Filtered_Data!Y$1,dairy_dataset!$A$1:$Y$1,0),0)</f>
        <v>#REF!</v>
      </c>
    </row>
    <row r="406" spans="1:25" x14ac:dyDescent="0.3">
      <c r="A406" t="e">
        <f>#REF!&amp;"-"&amp;COUNTA(dairy_dataset!$J$2:J406)</f>
        <v>#REF!</v>
      </c>
      <c r="B406" t="e">
        <f>VLOOKUP($A406,dairy_dataset!$A$1:$Y$4326,MATCH(Filtered_Data!B$1,dairy_dataset!$A$1:$Y$1,0),0)</f>
        <v>#REF!</v>
      </c>
      <c r="C406" t="e">
        <f>VLOOKUP($A406,dairy_dataset!$A$1:$Y$4326,MATCH(Filtered_Data!C$1,dairy_dataset!$A$1:$Y$1,0),0)</f>
        <v>#REF!</v>
      </c>
      <c r="D406" t="e">
        <f>VLOOKUP($A406,dairy_dataset!$A$1:$Y$4326,MATCH(Filtered_Data!D$1,dairy_dataset!$A$1:$Y$1,0),0)</f>
        <v>#REF!</v>
      </c>
      <c r="E406" t="e">
        <f>VLOOKUP($A406,dairy_dataset!$A$1:$Y$4326,MATCH(Filtered_Data!E$1,dairy_dataset!$A$1:$Y$1,0),0)</f>
        <v>#REF!</v>
      </c>
      <c r="F406" t="e">
        <f>VLOOKUP($A406,dairy_dataset!$A$1:$Y$4326,MATCH(Filtered_Data!F$1,dairy_dataset!$A$1:$Y$1,0),0)</f>
        <v>#REF!</v>
      </c>
      <c r="G406" t="e">
        <f>VLOOKUP($A406,dairy_dataset!$A$1:$Y$4326,MATCH(Filtered_Data!G$1,dairy_dataset!$A$1:$Y$1,0),0)</f>
        <v>#REF!</v>
      </c>
      <c r="H406" t="e">
        <f>VLOOKUP($A406,dairy_dataset!$A$1:$Y$4326,MATCH(Filtered_Data!H$1,dairy_dataset!$A$1:$Y$1,0),0)</f>
        <v>#REF!</v>
      </c>
      <c r="I406" t="e">
        <f>VLOOKUP($A406,dairy_dataset!$A$1:$Y$4326,MATCH(Filtered_Data!I$1,dairy_dataset!$A$1:$Y$1,0),0)</f>
        <v>#REF!</v>
      </c>
      <c r="J406" t="e">
        <f>VLOOKUP($A406,dairy_dataset!$A$1:$Y$4326,MATCH(Filtered_Data!J$1,dairy_dataset!$A$1:$Y$1,0),0)</f>
        <v>#REF!</v>
      </c>
      <c r="K406" t="e">
        <f>VLOOKUP($A406,dairy_dataset!$A$1:$Y$4326,MATCH(Filtered_Data!K$1,dairy_dataset!$A$1:$Y$1,0),0)</f>
        <v>#REF!</v>
      </c>
      <c r="L406" t="e">
        <f>VLOOKUP($A406,dairy_dataset!$A$1:$Y$4326,MATCH(Filtered_Data!L$1,dairy_dataset!$A$1:$Y$1,0),0)</f>
        <v>#REF!</v>
      </c>
      <c r="M406" t="e">
        <f>VLOOKUP($A406,dairy_dataset!$A$1:$Y$4326,MATCH(Filtered_Data!M$1,dairy_dataset!$A$1:$Y$1,0),0)</f>
        <v>#REF!</v>
      </c>
      <c r="N406" t="e">
        <f>VLOOKUP($A406,dairy_dataset!$A$1:$Y$4326,MATCH(Filtered_Data!N$1,dairy_dataset!$A$1:$Y$1,0),0)</f>
        <v>#REF!</v>
      </c>
      <c r="O406" t="e">
        <f>VLOOKUP($A406,dairy_dataset!$A$1:$Y$4326,MATCH(Filtered_Data!O$1,dairy_dataset!$A$1:$Y$1,0),0)</f>
        <v>#REF!</v>
      </c>
      <c r="P406" t="e">
        <f>VLOOKUP($A406,dairy_dataset!$A$1:$Y$4326,MATCH(Filtered_Data!P$1,dairy_dataset!$A$1:$Y$1,0),0)</f>
        <v>#REF!</v>
      </c>
      <c r="Q406" t="e">
        <f>VLOOKUP($A406,dairy_dataset!$A$1:$Y$4326,MATCH(Filtered_Data!Q$1,dairy_dataset!$A$1:$Y$1,0),0)</f>
        <v>#REF!</v>
      </c>
      <c r="R406" t="e">
        <f>VLOOKUP($A406,dairy_dataset!$A$1:$Y$4326,MATCH(Filtered_Data!R$1,dairy_dataset!$A$1:$Y$1,0),0)</f>
        <v>#REF!</v>
      </c>
      <c r="S406" t="e">
        <f>VLOOKUP($A406,dairy_dataset!$A$1:$Y$4326,MATCH(Filtered_Data!S$1,dairy_dataset!$A$1:$Y$1,0),0)</f>
        <v>#REF!</v>
      </c>
      <c r="T406" t="e">
        <f>VLOOKUP($A406,dairy_dataset!$A$1:$Y$4326,MATCH(Filtered_Data!T$1,dairy_dataset!$A$1:$Y$1,0),0)</f>
        <v>#REF!</v>
      </c>
      <c r="U406" t="e">
        <f>VLOOKUP($A406,dairy_dataset!$A$1:$Y$4326,MATCH(Filtered_Data!U$1,dairy_dataset!$A$1:$Y$1,0),0)</f>
        <v>#REF!</v>
      </c>
      <c r="V406" t="e">
        <f>VLOOKUP($A406,dairy_dataset!$A$1:$Y$4326,MATCH(Filtered_Data!V$1,dairy_dataset!$A$1:$Y$1,0),0)</f>
        <v>#REF!</v>
      </c>
      <c r="W406" t="e">
        <f>VLOOKUP($A406,dairy_dataset!$A$1:$Y$4326,MATCH(Filtered_Data!W$1,dairy_dataset!$A$1:$Y$1,0),0)</f>
        <v>#REF!</v>
      </c>
      <c r="X406" t="e">
        <f>VLOOKUP($A406,dairy_dataset!$A$1:$Y$4326,MATCH(Filtered_Data!X$1,dairy_dataset!$A$1:$Y$1,0),0)</f>
        <v>#REF!</v>
      </c>
      <c r="Y406" t="e">
        <f>VLOOKUP($A406,dairy_dataset!$A$1:$Y$4326,MATCH(Filtered_Data!Y$1,dairy_dataset!$A$1:$Y$1,0),0)</f>
        <v>#REF!</v>
      </c>
    </row>
    <row r="407" spans="1:25" x14ac:dyDescent="0.3">
      <c r="A407" t="e">
        <f>#REF!&amp;"-"&amp;COUNTA(dairy_dataset!$J$2:J407)</f>
        <v>#REF!</v>
      </c>
      <c r="B407" t="e">
        <f>VLOOKUP($A407,dairy_dataset!$A$1:$Y$4326,MATCH(Filtered_Data!B$1,dairy_dataset!$A$1:$Y$1,0),0)</f>
        <v>#REF!</v>
      </c>
      <c r="C407" t="e">
        <f>VLOOKUP($A407,dairy_dataset!$A$1:$Y$4326,MATCH(Filtered_Data!C$1,dairy_dataset!$A$1:$Y$1,0),0)</f>
        <v>#REF!</v>
      </c>
      <c r="D407" t="e">
        <f>VLOOKUP($A407,dairy_dataset!$A$1:$Y$4326,MATCH(Filtered_Data!D$1,dairy_dataset!$A$1:$Y$1,0),0)</f>
        <v>#REF!</v>
      </c>
      <c r="E407" t="e">
        <f>VLOOKUP($A407,dairy_dataset!$A$1:$Y$4326,MATCH(Filtered_Data!E$1,dairy_dataset!$A$1:$Y$1,0),0)</f>
        <v>#REF!</v>
      </c>
      <c r="F407" t="e">
        <f>VLOOKUP($A407,dairy_dataset!$A$1:$Y$4326,MATCH(Filtered_Data!F$1,dairy_dataset!$A$1:$Y$1,0),0)</f>
        <v>#REF!</v>
      </c>
      <c r="G407" t="e">
        <f>VLOOKUP($A407,dairy_dataset!$A$1:$Y$4326,MATCH(Filtered_Data!G$1,dairy_dataset!$A$1:$Y$1,0),0)</f>
        <v>#REF!</v>
      </c>
      <c r="H407" t="e">
        <f>VLOOKUP($A407,dairy_dataset!$A$1:$Y$4326,MATCH(Filtered_Data!H$1,dairy_dataset!$A$1:$Y$1,0),0)</f>
        <v>#REF!</v>
      </c>
      <c r="I407" t="e">
        <f>VLOOKUP($A407,dairy_dataset!$A$1:$Y$4326,MATCH(Filtered_Data!I$1,dairy_dataset!$A$1:$Y$1,0),0)</f>
        <v>#REF!</v>
      </c>
      <c r="J407" t="e">
        <f>VLOOKUP($A407,dairy_dataset!$A$1:$Y$4326,MATCH(Filtered_Data!J$1,dairy_dataset!$A$1:$Y$1,0),0)</f>
        <v>#REF!</v>
      </c>
      <c r="K407" t="e">
        <f>VLOOKUP($A407,dairy_dataset!$A$1:$Y$4326,MATCH(Filtered_Data!K$1,dairy_dataset!$A$1:$Y$1,0),0)</f>
        <v>#REF!</v>
      </c>
      <c r="L407" t="e">
        <f>VLOOKUP($A407,dairy_dataset!$A$1:$Y$4326,MATCH(Filtered_Data!L$1,dairy_dataset!$A$1:$Y$1,0),0)</f>
        <v>#REF!</v>
      </c>
      <c r="M407" t="e">
        <f>VLOOKUP($A407,dairy_dataset!$A$1:$Y$4326,MATCH(Filtered_Data!M$1,dairy_dataset!$A$1:$Y$1,0),0)</f>
        <v>#REF!</v>
      </c>
      <c r="N407" t="e">
        <f>VLOOKUP($A407,dairy_dataset!$A$1:$Y$4326,MATCH(Filtered_Data!N$1,dairy_dataset!$A$1:$Y$1,0),0)</f>
        <v>#REF!</v>
      </c>
      <c r="O407" t="e">
        <f>VLOOKUP($A407,dairy_dataset!$A$1:$Y$4326,MATCH(Filtered_Data!O$1,dairy_dataset!$A$1:$Y$1,0),0)</f>
        <v>#REF!</v>
      </c>
      <c r="P407" t="e">
        <f>VLOOKUP($A407,dairy_dataset!$A$1:$Y$4326,MATCH(Filtered_Data!P$1,dairy_dataset!$A$1:$Y$1,0),0)</f>
        <v>#REF!</v>
      </c>
      <c r="Q407" t="e">
        <f>VLOOKUP($A407,dairy_dataset!$A$1:$Y$4326,MATCH(Filtered_Data!Q$1,dairy_dataset!$A$1:$Y$1,0),0)</f>
        <v>#REF!</v>
      </c>
      <c r="R407" t="e">
        <f>VLOOKUP($A407,dairy_dataset!$A$1:$Y$4326,MATCH(Filtered_Data!R$1,dairy_dataset!$A$1:$Y$1,0),0)</f>
        <v>#REF!</v>
      </c>
      <c r="S407" t="e">
        <f>VLOOKUP($A407,dairy_dataset!$A$1:$Y$4326,MATCH(Filtered_Data!S$1,dairy_dataset!$A$1:$Y$1,0),0)</f>
        <v>#REF!</v>
      </c>
      <c r="T407" t="e">
        <f>VLOOKUP($A407,dairy_dataset!$A$1:$Y$4326,MATCH(Filtered_Data!T$1,dairy_dataset!$A$1:$Y$1,0),0)</f>
        <v>#REF!</v>
      </c>
      <c r="U407" t="e">
        <f>VLOOKUP($A407,dairy_dataset!$A$1:$Y$4326,MATCH(Filtered_Data!U$1,dairy_dataset!$A$1:$Y$1,0),0)</f>
        <v>#REF!</v>
      </c>
      <c r="V407" t="e">
        <f>VLOOKUP($A407,dairy_dataset!$A$1:$Y$4326,MATCH(Filtered_Data!V$1,dairy_dataset!$A$1:$Y$1,0),0)</f>
        <v>#REF!</v>
      </c>
      <c r="W407" t="e">
        <f>VLOOKUP($A407,dairy_dataset!$A$1:$Y$4326,MATCH(Filtered_Data!W$1,dairy_dataset!$A$1:$Y$1,0),0)</f>
        <v>#REF!</v>
      </c>
      <c r="X407" t="e">
        <f>VLOOKUP($A407,dairy_dataset!$A$1:$Y$4326,MATCH(Filtered_Data!X$1,dairy_dataset!$A$1:$Y$1,0),0)</f>
        <v>#REF!</v>
      </c>
      <c r="Y407" t="e">
        <f>VLOOKUP($A407,dairy_dataset!$A$1:$Y$4326,MATCH(Filtered_Data!Y$1,dairy_dataset!$A$1:$Y$1,0),0)</f>
        <v>#REF!</v>
      </c>
    </row>
    <row r="408" spans="1:25" x14ac:dyDescent="0.3">
      <c r="A408" t="e">
        <f>#REF!&amp;"-"&amp;COUNTA(dairy_dataset!$J$2:J408)</f>
        <v>#REF!</v>
      </c>
      <c r="B408" t="e">
        <f>VLOOKUP($A408,dairy_dataset!$A$1:$Y$4326,MATCH(Filtered_Data!B$1,dairy_dataset!$A$1:$Y$1,0),0)</f>
        <v>#REF!</v>
      </c>
      <c r="C408" t="e">
        <f>VLOOKUP($A408,dairy_dataset!$A$1:$Y$4326,MATCH(Filtered_Data!C$1,dairy_dataset!$A$1:$Y$1,0),0)</f>
        <v>#REF!</v>
      </c>
      <c r="D408" t="e">
        <f>VLOOKUP($A408,dairy_dataset!$A$1:$Y$4326,MATCH(Filtered_Data!D$1,dairy_dataset!$A$1:$Y$1,0),0)</f>
        <v>#REF!</v>
      </c>
      <c r="E408" t="e">
        <f>VLOOKUP($A408,dairy_dataset!$A$1:$Y$4326,MATCH(Filtered_Data!E$1,dairy_dataset!$A$1:$Y$1,0),0)</f>
        <v>#REF!</v>
      </c>
      <c r="F408" t="e">
        <f>VLOOKUP($A408,dairy_dataset!$A$1:$Y$4326,MATCH(Filtered_Data!F$1,dairy_dataset!$A$1:$Y$1,0),0)</f>
        <v>#REF!</v>
      </c>
      <c r="G408" t="e">
        <f>VLOOKUP($A408,dairy_dataset!$A$1:$Y$4326,MATCH(Filtered_Data!G$1,dairy_dataset!$A$1:$Y$1,0),0)</f>
        <v>#REF!</v>
      </c>
      <c r="H408" t="e">
        <f>VLOOKUP($A408,dairy_dataset!$A$1:$Y$4326,MATCH(Filtered_Data!H$1,dairy_dataset!$A$1:$Y$1,0),0)</f>
        <v>#REF!</v>
      </c>
      <c r="I408" t="e">
        <f>VLOOKUP($A408,dairy_dataset!$A$1:$Y$4326,MATCH(Filtered_Data!I$1,dairy_dataset!$A$1:$Y$1,0),0)</f>
        <v>#REF!</v>
      </c>
      <c r="J408" t="e">
        <f>VLOOKUP($A408,dairy_dataset!$A$1:$Y$4326,MATCH(Filtered_Data!J$1,dairy_dataset!$A$1:$Y$1,0),0)</f>
        <v>#REF!</v>
      </c>
      <c r="K408" t="e">
        <f>VLOOKUP($A408,dairy_dataset!$A$1:$Y$4326,MATCH(Filtered_Data!K$1,dairy_dataset!$A$1:$Y$1,0),0)</f>
        <v>#REF!</v>
      </c>
      <c r="L408" t="e">
        <f>VLOOKUP($A408,dairy_dataset!$A$1:$Y$4326,MATCH(Filtered_Data!L$1,dairy_dataset!$A$1:$Y$1,0),0)</f>
        <v>#REF!</v>
      </c>
      <c r="M408" t="e">
        <f>VLOOKUP($A408,dairy_dataset!$A$1:$Y$4326,MATCH(Filtered_Data!M$1,dairy_dataset!$A$1:$Y$1,0),0)</f>
        <v>#REF!</v>
      </c>
      <c r="N408" t="e">
        <f>VLOOKUP($A408,dairy_dataset!$A$1:$Y$4326,MATCH(Filtered_Data!N$1,dairy_dataset!$A$1:$Y$1,0),0)</f>
        <v>#REF!</v>
      </c>
      <c r="O408" t="e">
        <f>VLOOKUP($A408,dairy_dataset!$A$1:$Y$4326,MATCH(Filtered_Data!O$1,dairy_dataset!$A$1:$Y$1,0),0)</f>
        <v>#REF!</v>
      </c>
      <c r="P408" t="e">
        <f>VLOOKUP($A408,dairy_dataset!$A$1:$Y$4326,MATCH(Filtered_Data!P$1,dairy_dataset!$A$1:$Y$1,0),0)</f>
        <v>#REF!</v>
      </c>
      <c r="Q408" t="e">
        <f>VLOOKUP($A408,dairy_dataset!$A$1:$Y$4326,MATCH(Filtered_Data!Q$1,dairy_dataset!$A$1:$Y$1,0),0)</f>
        <v>#REF!</v>
      </c>
      <c r="R408" t="e">
        <f>VLOOKUP($A408,dairy_dataset!$A$1:$Y$4326,MATCH(Filtered_Data!R$1,dairy_dataset!$A$1:$Y$1,0),0)</f>
        <v>#REF!</v>
      </c>
      <c r="S408" t="e">
        <f>VLOOKUP($A408,dairy_dataset!$A$1:$Y$4326,MATCH(Filtered_Data!S$1,dairy_dataset!$A$1:$Y$1,0),0)</f>
        <v>#REF!</v>
      </c>
      <c r="T408" t="e">
        <f>VLOOKUP($A408,dairy_dataset!$A$1:$Y$4326,MATCH(Filtered_Data!T$1,dairy_dataset!$A$1:$Y$1,0),0)</f>
        <v>#REF!</v>
      </c>
      <c r="U408" t="e">
        <f>VLOOKUP($A408,dairy_dataset!$A$1:$Y$4326,MATCH(Filtered_Data!U$1,dairy_dataset!$A$1:$Y$1,0),0)</f>
        <v>#REF!</v>
      </c>
      <c r="V408" t="e">
        <f>VLOOKUP($A408,dairy_dataset!$A$1:$Y$4326,MATCH(Filtered_Data!V$1,dairy_dataset!$A$1:$Y$1,0),0)</f>
        <v>#REF!</v>
      </c>
      <c r="W408" t="e">
        <f>VLOOKUP($A408,dairy_dataset!$A$1:$Y$4326,MATCH(Filtered_Data!W$1,dairy_dataset!$A$1:$Y$1,0),0)</f>
        <v>#REF!</v>
      </c>
      <c r="X408" t="e">
        <f>VLOOKUP($A408,dairy_dataset!$A$1:$Y$4326,MATCH(Filtered_Data!X$1,dairy_dataset!$A$1:$Y$1,0),0)</f>
        <v>#REF!</v>
      </c>
      <c r="Y408" t="e">
        <f>VLOOKUP($A408,dairy_dataset!$A$1:$Y$4326,MATCH(Filtered_Data!Y$1,dairy_dataset!$A$1:$Y$1,0),0)</f>
        <v>#REF!</v>
      </c>
    </row>
    <row r="409" spans="1:25" x14ac:dyDescent="0.3">
      <c r="A409" t="e">
        <f>#REF!&amp;"-"&amp;COUNTA(dairy_dataset!$J$2:J409)</f>
        <v>#REF!</v>
      </c>
      <c r="B409" t="e">
        <f>VLOOKUP($A409,dairy_dataset!$A$1:$Y$4326,MATCH(Filtered_Data!B$1,dairy_dataset!$A$1:$Y$1,0),0)</f>
        <v>#REF!</v>
      </c>
      <c r="C409" t="e">
        <f>VLOOKUP($A409,dairy_dataset!$A$1:$Y$4326,MATCH(Filtered_Data!C$1,dairy_dataset!$A$1:$Y$1,0),0)</f>
        <v>#REF!</v>
      </c>
      <c r="D409" t="e">
        <f>VLOOKUP($A409,dairy_dataset!$A$1:$Y$4326,MATCH(Filtered_Data!D$1,dairy_dataset!$A$1:$Y$1,0),0)</f>
        <v>#REF!</v>
      </c>
      <c r="E409" t="e">
        <f>VLOOKUP($A409,dairy_dataset!$A$1:$Y$4326,MATCH(Filtered_Data!E$1,dairy_dataset!$A$1:$Y$1,0),0)</f>
        <v>#REF!</v>
      </c>
      <c r="F409" t="e">
        <f>VLOOKUP($A409,dairy_dataset!$A$1:$Y$4326,MATCH(Filtered_Data!F$1,dairy_dataset!$A$1:$Y$1,0),0)</f>
        <v>#REF!</v>
      </c>
      <c r="G409" t="e">
        <f>VLOOKUP($A409,dairy_dataset!$A$1:$Y$4326,MATCH(Filtered_Data!G$1,dairy_dataset!$A$1:$Y$1,0),0)</f>
        <v>#REF!</v>
      </c>
      <c r="H409" t="e">
        <f>VLOOKUP($A409,dairy_dataset!$A$1:$Y$4326,MATCH(Filtered_Data!H$1,dairy_dataset!$A$1:$Y$1,0),0)</f>
        <v>#REF!</v>
      </c>
      <c r="I409" t="e">
        <f>VLOOKUP($A409,dairy_dataset!$A$1:$Y$4326,MATCH(Filtered_Data!I$1,dairy_dataset!$A$1:$Y$1,0),0)</f>
        <v>#REF!</v>
      </c>
      <c r="J409" t="e">
        <f>VLOOKUP($A409,dairy_dataset!$A$1:$Y$4326,MATCH(Filtered_Data!J$1,dairy_dataset!$A$1:$Y$1,0),0)</f>
        <v>#REF!</v>
      </c>
      <c r="K409" t="e">
        <f>VLOOKUP($A409,dairy_dataset!$A$1:$Y$4326,MATCH(Filtered_Data!K$1,dairy_dataset!$A$1:$Y$1,0),0)</f>
        <v>#REF!</v>
      </c>
      <c r="L409" t="e">
        <f>VLOOKUP($A409,dairy_dataset!$A$1:$Y$4326,MATCH(Filtered_Data!L$1,dairy_dataset!$A$1:$Y$1,0),0)</f>
        <v>#REF!</v>
      </c>
      <c r="M409" t="e">
        <f>VLOOKUP($A409,dairy_dataset!$A$1:$Y$4326,MATCH(Filtered_Data!M$1,dairy_dataset!$A$1:$Y$1,0),0)</f>
        <v>#REF!</v>
      </c>
      <c r="N409" t="e">
        <f>VLOOKUP($A409,dairy_dataset!$A$1:$Y$4326,MATCH(Filtered_Data!N$1,dairy_dataset!$A$1:$Y$1,0),0)</f>
        <v>#REF!</v>
      </c>
      <c r="O409" t="e">
        <f>VLOOKUP($A409,dairy_dataset!$A$1:$Y$4326,MATCH(Filtered_Data!O$1,dairy_dataset!$A$1:$Y$1,0),0)</f>
        <v>#REF!</v>
      </c>
      <c r="P409" t="e">
        <f>VLOOKUP($A409,dairy_dataset!$A$1:$Y$4326,MATCH(Filtered_Data!P$1,dairy_dataset!$A$1:$Y$1,0),0)</f>
        <v>#REF!</v>
      </c>
      <c r="Q409" t="e">
        <f>VLOOKUP($A409,dairy_dataset!$A$1:$Y$4326,MATCH(Filtered_Data!Q$1,dairy_dataset!$A$1:$Y$1,0),0)</f>
        <v>#REF!</v>
      </c>
      <c r="R409" t="e">
        <f>VLOOKUP($A409,dairy_dataset!$A$1:$Y$4326,MATCH(Filtered_Data!R$1,dairy_dataset!$A$1:$Y$1,0),0)</f>
        <v>#REF!</v>
      </c>
      <c r="S409" t="e">
        <f>VLOOKUP($A409,dairy_dataset!$A$1:$Y$4326,MATCH(Filtered_Data!S$1,dairy_dataset!$A$1:$Y$1,0),0)</f>
        <v>#REF!</v>
      </c>
      <c r="T409" t="e">
        <f>VLOOKUP($A409,dairy_dataset!$A$1:$Y$4326,MATCH(Filtered_Data!T$1,dairy_dataset!$A$1:$Y$1,0),0)</f>
        <v>#REF!</v>
      </c>
      <c r="U409" t="e">
        <f>VLOOKUP($A409,dairy_dataset!$A$1:$Y$4326,MATCH(Filtered_Data!U$1,dairy_dataset!$A$1:$Y$1,0),0)</f>
        <v>#REF!</v>
      </c>
      <c r="V409" t="e">
        <f>VLOOKUP($A409,dairy_dataset!$A$1:$Y$4326,MATCH(Filtered_Data!V$1,dairy_dataset!$A$1:$Y$1,0),0)</f>
        <v>#REF!</v>
      </c>
      <c r="W409" t="e">
        <f>VLOOKUP($A409,dairy_dataset!$A$1:$Y$4326,MATCH(Filtered_Data!W$1,dairy_dataset!$A$1:$Y$1,0),0)</f>
        <v>#REF!</v>
      </c>
      <c r="X409" t="e">
        <f>VLOOKUP($A409,dairy_dataset!$A$1:$Y$4326,MATCH(Filtered_Data!X$1,dairy_dataset!$A$1:$Y$1,0),0)</f>
        <v>#REF!</v>
      </c>
      <c r="Y409" t="e">
        <f>VLOOKUP($A409,dairy_dataset!$A$1:$Y$4326,MATCH(Filtered_Data!Y$1,dairy_dataset!$A$1:$Y$1,0),0)</f>
        <v>#REF!</v>
      </c>
    </row>
    <row r="410" spans="1:25" x14ac:dyDescent="0.3">
      <c r="A410" t="e">
        <f>#REF!&amp;"-"&amp;COUNTA(dairy_dataset!$J$2:J410)</f>
        <v>#REF!</v>
      </c>
      <c r="B410" t="e">
        <f>VLOOKUP($A410,dairy_dataset!$A$1:$Y$4326,MATCH(Filtered_Data!B$1,dairy_dataset!$A$1:$Y$1,0),0)</f>
        <v>#REF!</v>
      </c>
      <c r="C410" t="e">
        <f>VLOOKUP($A410,dairy_dataset!$A$1:$Y$4326,MATCH(Filtered_Data!C$1,dairy_dataset!$A$1:$Y$1,0),0)</f>
        <v>#REF!</v>
      </c>
      <c r="D410" t="e">
        <f>VLOOKUP($A410,dairy_dataset!$A$1:$Y$4326,MATCH(Filtered_Data!D$1,dairy_dataset!$A$1:$Y$1,0),0)</f>
        <v>#REF!</v>
      </c>
      <c r="E410" t="e">
        <f>VLOOKUP($A410,dairy_dataset!$A$1:$Y$4326,MATCH(Filtered_Data!E$1,dairy_dataset!$A$1:$Y$1,0),0)</f>
        <v>#REF!</v>
      </c>
      <c r="F410" t="e">
        <f>VLOOKUP($A410,dairy_dataset!$A$1:$Y$4326,MATCH(Filtered_Data!F$1,dairy_dataset!$A$1:$Y$1,0),0)</f>
        <v>#REF!</v>
      </c>
      <c r="G410" t="e">
        <f>VLOOKUP($A410,dairy_dataset!$A$1:$Y$4326,MATCH(Filtered_Data!G$1,dairy_dataset!$A$1:$Y$1,0),0)</f>
        <v>#REF!</v>
      </c>
      <c r="H410" t="e">
        <f>VLOOKUP($A410,dairy_dataset!$A$1:$Y$4326,MATCH(Filtered_Data!H$1,dairy_dataset!$A$1:$Y$1,0),0)</f>
        <v>#REF!</v>
      </c>
      <c r="I410" t="e">
        <f>VLOOKUP($A410,dairy_dataset!$A$1:$Y$4326,MATCH(Filtered_Data!I$1,dairy_dataset!$A$1:$Y$1,0),0)</f>
        <v>#REF!</v>
      </c>
      <c r="J410" t="e">
        <f>VLOOKUP($A410,dairy_dataset!$A$1:$Y$4326,MATCH(Filtered_Data!J$1,dairy_dataset!$A$1:$Y$1,0),0)</f>
        <v>#REF!</v>
      </c>
      <c r="K410" t="e">
        <f>VLOOKUP($A410,dairy_dataset!$A$1:$Y$4326,MATCH(Filtered_Data!K$1,dairy_dataset!$A$1:$Y$1,0),0)</f>
        <v>#REF!</v>
      </c>
      <c r="L410" t="e">
        <f>VLOOKUP($A410,dairy_dataset!$A$1:$Y$4326,MATCH(Filtered_Data!L$1,dairy_dataset!$A$1:$Y$1,0),0)</f>
        <v>#REF!</v>
      </c>
      <c r="M410" t="e">
        <f>VLOOKUP($A410,dairy_dataset!$A$1:$Y$4326,MATCH(Filtered_Data!M$1,dairy_dataset!$A$1:$Y$1,0),0)</f>
        <v>#REF!</v>
      </c>
      <c r="N410" t="e">
        <f>VLOOKUP($A410,dairy_dataset!$A$1:$Y$4326,MATCH(Filtered_Data!N$1,dairy_dataset!$A$1:$Y$1,0),0)</f>
        <v>#REF!</v>
      </c>
      <c r="O410" t="e">
        <f>VLOOKUP($A410,dairy_dataset!$A$1:$Y$4326,MATCH(Filtered_Data!O$1,dairy_dataset!$A$1:$Y$1,0),0)</f>
        <v>#REF!</v>
      </c>
      <c r="P410" t="e">
        <f>VLOOKUP($A410,dairy_dataset!$A$1:$Y$4326,MATCH(Filtered_Data!P$1,dairy_dataset!$A$1:$Y$1,0),0)</f>
        <v>#REF!</v>
      </c>
      <c r="Q410" t="e">
        <f>VLOOKUP($A410,dairy_dataset!$A$1:$Y$4326,MATCH(Filtered_Data!Q$1,dairy_dataset!$A$1:$Y$1,0),0)</f>
        <v>#REF!</v>
      </c>
      <c r="R410" t="e">
        <f>VLOOKUP($A410,dairy_dataset!$A$1:$Y$4326,MATCH(Filtered_Data!R$1,dairy_dataset!$A$1:$Y$1,0),0)</f>
        <v>#REF!</v>
      </c>
      <c r="S410" t="e">
        <f>VLOOKUP($A410,dairy_dataset!$A$1:$Y$4326,MATCH(Filtered_Data!S$1,dairy_dataset!$A$1:$Y$1,0),0)</f>
        <v>#REF!</v>
      </c>
      <c r="T410" t="e">
        <f>VLOOKUP($A410,dairy_dataset!$A$1:$Y$4326,MATCH(Filtered_Data!T$1,dairy_dataset!$A$1:$Y$1,0),0)</f>
        <v>#REF!</v>
      </c>
      <c r="U410" t="e">
        <f>VLOOKUP($A410,dairy_dataset!$A$1:$Y$4326,MATCH(Filtered_Data!U$1,dairy_dataset!$A$1:$Y$1,0),0)</f>
        <v>#REF!</v>
      </c>
      <c r="V410" t="e">
        <f>VLOOKUP($A410,dairy_dataset!$A$1:$Y$4326,MATCH(Filtered_Data!V$1,dairy_dataset!$A$1:$Y$1,0),0)</f>
        <v>#REF!</v>
      </c>
      <c r="W410" t="e">
        <f>VLOOKUP($A410,dairy_dataset!$A$1:$Y$4326,MATCH(Filtered_Data!W$1,dairy_dataset!$A$1:$Y$1,0),0)</f>
        <v>#REF!</v>
      </c>
      <c r="X410" t="e">
        <f>VLOOKUP($A410,dairy_dataset!$A$1:$Y$4326,MATCH(Filtered_Data!X$1,dairy_dataset!$A$1:$Y$1,0),0)</f>
        <v>#REF!</v>
      </c>
      <c r="Y410" t="e">
        <f>VLOOKUP($A410,dairy_dataset!$A$1:$Y$4326,MATCH(Filtered_Data!Y$1,dairy_dataset!$A$1:$Y$1,0),0)</f>
        <v>#REF!</v>
      </c>
    </row>
    <row r="411" spans="1:25" x14ac:dyDescent="0.3">
      <c r="A411" t="e">
        <f>#REF!&amp;"-"&amp;COUNTA(dairy_dataset!$J$2:J411)</f>
        <v>#REF!</v>
      </c>
      <c r="B411" t="e">
        <f>VLOOKUP($A411,dairy_dataset!$A$1:$Y$4326,MATCH(Filtered_Data!B$1,dairy_dataset!$A$1:$Y$1,0),0)</f>
        <v>#REF!</v>
      </c>
      <c r="C411" t="e">
        <f>VLOOKUP($A411,dairy_dataset!$A$1:$Y$4326,MATCH(Filtered_Data!C$1,dairy_dataset!$A$1:$Y$1,0),0)</f>
        <v>#REF!</v>
      </c>
      <c r="D411" t="e">
        <f>VLOOKUP($A411,dairy_dataset!$A$1:$Y$4326,MATCH(Filtered_Data!D$1,dairy_dataset!$A$1:$Y$1,0),0)</f>
        <v>#REF!</v>
      </c>
      <c r="E411" t="e">
        <f>VLOOKUP($A411,dairy_dataset!$A$1:$Y$4326,MATCH(Filtered_Data!E$1,dairy_dataset!$A$1:$Y$1,0),0)</f>
        <v>#REF!</v>
      </c>
      <c r="F411" t="e">
        <f>VLOOKUP($A411,dairy_dataset!$A$1:$Y$4326,MATCH(Filtered_Data!F$1,dairy_dataset!$A$1:$Y$1,0),0)</f>
        <v>#REF!</v>
      </c>
      <c r="G411" t="e">
        <f>VLOOKUP($A411,dairy_dataset!$A$1:$Y$4326,MATCH(Filtered_Data!G$1,dairy_dataset!$A$1:$Y$1,0),0)</f>
        <v>#REF!</v>
      </c>
      <c r="H411" t="e">
        <f>VLOOKUP($A411,dairy_dataset!$A$1:$Y$4326,MATCH(Filtered_Data!H$1,dairy_dataset!$A$1:$Y$1,0),0)</f>
        <v>#REF!</v>
      </c>
      <c r="I411" t="e">
        <f>VLOOKUP($A411,dairy_dataset!$A$1:$Y$4326,MATCH(Filtered_Data!I$1,dairy_dataset!$A$1:$Y$1,0),0)</f>
        <v>#REF!</v>
      </c>
      <c r="J411" t="e">
        <f>VLOOKUP($A411,dairy_dataset!$A$1:$Y$4326,MATCH(Filtered_Data!J$1,dairy_dataset!$A$1:$Y$1,0),0)</f>
        <v>#REF!</v>
      </c>
      <c r="K411" t="e">
        <f>VLOOKUP($A411,dairy_dataset!$A$1:$Y$4326,MATCH(Filtered_Data!K$1,dairy_dataset!$A$1:$Y$1,0),0)</f>
        <v>#REF!</v>
      </c>
      <c r="L411" t="e">
        <f>VLOOKUP($A411,dairy_dataset!$A$1:$Y$4326,MATCH(Filtered_Data!L$1,dairy_dataset!$A$1:$Y$1,0),0)</f>
        <v>#REF!</v>
      </c>
      <c r="M411" t="e">
        <f>VLOOKUP($A411,dairy_dataset!$A$1:$Y$4326,MATCH(Filtered_Data!M$1,dairy_dataset!$A$1:$Y$1,0),0)</f>
        <v>#REF!</v>
      </c>
      <c r="N411" t="e">
        <f>VLOOKUP($A411,dairy_dataset!$A$1:$Y$4326,MATCH(Filtered_Data!N$1,dairy_dataset!$A$1:$Y$1,0),0)</f>
        <v>#REF!</v>
      </c>
      <c r="O411" t="e">
        <f>VLOOKUP($A411,dairy_dataset!$A$1:$Y$4326,MATCH(Filtered_Data!O$1,dairy_dataset!$A$1:$Y$1,0),0)</f>
        <v>#REF!</v>
      </c>
      <c r="P411" t="e">
        <f>VLOOKUP($A411,dairy_dataset!$A$1:$Y$4326,MATCH(Filtered_Data!P$1,dairy_dataset!$A$1:$Y$1,0),0)</f>
        <v>#REF!</v>
      </c>
      <c r="Q411" t="e">
        <f>VLOOKUP($A411,dairy_dataset!$A$1:$Y$4326,MATCH(Filtered_Data!Q$1,dairy_dataset!$A$1:$Y$1,0),0)</f>
        <v>#REF!</v>
      </c>
      <c r="R411" t="e">
        <f>VLOOKUP($A411,dairy_dataset!$A$1:$Y$4326,MATCH(Filtered_Data!R$1,dairy_dataset!$A$1:$Y$1,0),0)</f>
        <v>#REF!</v>
      </c>
      <c r="S411" t="e">
        <f>VLOOKUP($A411,dairy_dataset!$A$1:$Y$4326,MATCH(Filtered_Data!S$1,dairy_dataset!$A$1:$Y$1,0),0)</f>
        <v>#REF!</v>
      </c>
      <c r="T411" t="e">
        <f>VLOOKUP($A411,dairy_dataset!$A$1:$Y$4326,MATCH(Filtered_Data!T$1,dairy_dataset!$A$1:$Y$1,0),0)</f>
        <v>#REF!</v>
      </c>
      <c r="U411" t="e">
        <f>VLOOKUP($A411,dairy_dataset!$A$1:$Y$4326,MATCH(Filtered_Data!U$1,dairy_dataset!$A$1:$Y$1,0),0)</f>
        <v>#REF!</v>
      </c>
      <c r="V411" t="e">
        <f>VLOOKUP($A411,dairy_dataset!$A$1:$Y$4326,MATCH(Filtered_Data!V$1,dairy_dataset!$A$1:$Y$1,0),0)</f>
        <v>#REF!</v>
      </c>
      <c r="W411" t="e">
        <f>VLOOKUP($A411,dairy_dataset!$A$1:$Y$4326,MATCH(Filtered_Data!W$1,dairy_dataset!$A$1:$Y$1,0),0)</f>
        <v>#REF!</v>
      </c>
      <c r="X411" t="e">
        <f>VLOOKUP($A411,dairy_dataset!$A$1:$Y$4326,MATCH(Filtered_Data!X$1,dairy_dataset!$A$1:$Y$1,0),0)</f>
        <v>#REF!</v>
      </c>
      <c r="Y411" t="e">
        <f>VLOOKUP($A411,dairy_dataset!$A$1:$Y$4326,MATCH(Filtered_Data!Y$1,dairy_dataset!$A$1:$Y$1,0),0)</f>
        <v>#REF!</v>
      </c>
    </row>
    <row r="412" spans="1:25" x14ac:dyDescent="0.3">
      <c r="A412" t="e">
        <f>#REF!&amp;"-"&amp;COUNTA(dairy_dataset!$J$2:J412)</f>
        <v>#REF!</v>
      </c>
      <c r="B412" t="e">
        <f>VLOOKUP($A412,dairy_dataset!$A$1:$Y$4326,MATCH(Filtered_Data!B$1,dairy_dataset!$A$1:$Y$1,0),0)</f>
        <v>#REF!</v>
      </c>
      <c r="C412" t="e">
        <f>VLOOKUP($A412,dairy_dataset!$A$1:$Y$4326,MATCH(Filtered_Data!C$1,dairy_dataset!$A$1:$Y$1,0),0)</f>
        <v>#REF!</v>
      </c>
      <c r="D412" t="e">
        <f>VLOOKUP($A412,dairy_dataset!$A$1:$Y$4326,MATCH(Filtered_Data!D$1,dairy_dataset!$A$1:$Y$1,0),0)</f>
        <v>#REF!</v>
      </c>
      <c r="E412" t="e">
        <f>VLOOKUP($A412,dairy_dataset!$A$1:$Y$4326,MATCH(Filtered_Data!E$1,dairy_dataset!$A$1:$Y$1,0),0)</f>
        <v>#REF!</v>
      </c>
      <c r="F412" t="e">
        <f>VLOOKUP($A412,dairy_dataset!$A$1:$Y$4326,MATCH(Filtered_Data!F$1,dairy_dataset!$A$1:$Y$1,0),0)</f>
        <v>#REF!</v>
      </c>
      <c r="G412" t="e">
        <f>VLOOKUP($A412,dairy_dataset!$A$1:$Y$4326,MATCH(Filtered_Data!G$1,dairy_dataset!$A$1:$Y$1,0),0)</f>
        <v>#REF!</v>
      </c>
      <c r="H412" t="e">
        <f>VLOOKUP($A412,dairy_dataset!$A$1:$Y$4326,MATCH(Filtered_Data!H$1,dairy_dataset!$A$1:$Y$1,0),0)</f>
        <v>#REF!</v>
      </c>
      <c r="I412" t="e">
        <f>VLOOKUP($A412,dairy_dataset!$A$1:$Y$4326,MATCH(Filtered_Data!I$1,dairy_dataset!$A$1:$Y$1,0),0)</f>
        <v>#REF!</v>
      </c>
      <c r="J412" t="e">
        <f>VLOOKUP($A412,dairy_dataset!$A$1:$Y$4326,MATCH(Filtered_Data!J$1,dairy_dataset!$A$1:$Y$1,0),0)</f>
        <v>#REF!</v>
      </c>
      <c r="K412" t="e">
        <f>VLOOKUP($A412,dairy_dataset!$A$1:$Y$4326,MATCH(Filtered_Data!K$1,dairy_dataset!$A$1:$Y$1,0),0)</f>
        <v>#REF!</v>
      </c>
      <c r="L412" t="e">
        <f>VLOOKUP($A412,dairy_dataset!$A$1:$Y$4326,MATCH(Filtered_Data!L$1,dairy_dataset!$A$1:$Y$1,0),0)</f>
        <v>#REF!</v>
      </c>
      <c r="M412" t="e">
        <f>VLOOKUP($A412,dairy_dataset!$A$1:$Y$4326,MATCH(Filtered_Data!M$1,dairy_dataset!$A$1:$Y$1,0),0)</f>
        <v>#REF!</v>
      </c>
      <c r="N412" t="e">
        <f>VLOOKUP($A412,dairy_dataset!$A$1:$Y$4326,MATCH(Filtered_Data!N$1,dairy_dataset!$A$1:$Y$1,0),0)</f>
        <v>#REF!</v>
      </c>
      <c r="O412" t="e">
        <f>VLOOKUP($A412,dairy_dataset!$A$1:$Y$4326,MATCH(Filtered_Data!O$1,dairy_dataset!$A$1:$Y$1,0),0)</f>
        <v>#REF!</v>
      </c>
      <c r="P412" t="e">
        <f>VLOOKUP($A412,dairy_dataset!$A$1:$Y$4326,MATCH(Filtered_Data!P$1,dairy_dataset!$A$1:$Y$1,0),0)</f>
        <v>#REF!</v>
      </c>
      <c r="Q412" t="e">
        <f>VLOOKUP($A412,dairy_dataset!$A$1:$Y$4326,MATCH(Filtered_Data!Q$1,dairy_dataset!$A$1:$Y$1,0),0)</f>
        <v>#REF!</v>
      </c>
      <c r="R412" t="e">
        <f>VLOOKUP($A412,dairy_dataset!$A$1:$Y$4326,MATCH(Filtered_Data!R$1,dairy_dataset!$A$1:$Y$1,0),0)</f>
        <v>#REF!</v>
      </c>
      <c r="S412" t="e">
        <f>VLOOKUP($A412,dairy_dataset!$A$1:$Y$4326,MATCH(Filtered_Data!S$1,dairy_dataset!$A$1:$Y$1,0),0)</f>
        <v>#REF!</v>
      </c>
      <c r="T412" t="e">
        <f>VLOOKUP($A412,dairy_dataset!$A$1:$Y$4326,MATCH(Filtered_Data!T$1,dairy_dataset!$A$1:$Y$1,0),0)</f>
        <v>#REF!</v>
      </c>
      <c r="U412" t="e">
        <f>VLOOKUP($A412,dairy_dataset!$A$1:$Y$4326,MATCH(Filtered_Data!U$1,dairy_dataset!$A$1:$Y$1,0),0)</f>
        <v>#REF!</v>
      </c>
      <c r="V412" t="e">
        <f>VLOOKUP($A412,dairy_dataset!$A$1:$Y$4326,MATCH(Filtered_Data!V$1,dairy_dataset!$A$1:$Y$1,0),0)</f>
        <v>#REF!</v>
      </c>
      <c r="W412" t="e">
        <f>VLOOKUP($A412,dairy_dataset!$A$1:$Y$4326,MATCH(Filtered_Data!W$1,dairy_dataset!$A$1:$Y$1,0),0)</f>
        <v>#REF!</v>
      </c>
      <c r="X412" t="e">
        <f>VLOOKUP($A412,dairy_dataset!$A$1:$Y$4326,MATCH(Filtered_Data!X$1,dairy_dataset!$A$1:$Y$1,0),0)</f>
        <v>#REF!</v>
      </c>
      <c r="Y412" t="e">
        <f>VLOOKUP($A412,dairy_dataset!$A$1:$Y$4326,MATCH(Filtered_Data!Y$1,dairy_dataset!$A$1:$Y$1,0),0)</f>
        <v>#REF!</v>
      </c>
    </row>
    <row r="413" spans="1:25" x14ac:dyDescent="0.3">
      <c r="A413" t="e">
        <f>#REF!&amp;"-"&amp;COUNTA(dairy_dataset!$J$2:J413)</f>
        <v>#REF!</v>
      </c>
      <c r="B413" t="e">
        <f>VLOOKUP($A413,dairy_dataset!$A$1:$Y$4326,MATCH(Filtered_Data!B$1,dairy_dataset!$A$1:$Y$1,0),0)</f>
        <v>#REF!</v>
      </c>
      <c r="C413" t="e">
        <f>VLOOKUP($A413,dairy_dataset!$A$1:$Y$4326,MATCH(Filtered_Data!C$1,dairy_dataset!$A$1:$Y$1,0),0)</f>
        <v>#REF!</v>
      </c>
      <c r="D413" t="e">
        <f>VLOOKUP($A413,dairy_dataset!$A$1:$Y$4326,MATCH(Filtered_Data!D$1,dairy_dataset!$A$1:$Y$1,0),0)</f>
        <v>#REF!</v>
      </c>
      <c r="E413" t="e">
        <f>VLOOKUP($A413,dairy_dataset!$A$1:$Y$4326,MATCH(Filtered_Data!E$1,dairy_dataset!$A$1:$Y$1,0),0)</f>
        <v>#REF!</v>
      </c>
      <c r="F413" t="e">
        <f>VLOOKUP($A413,dairy_dataset!$A$1:$Y$4326,MATCH(Filtered_Data!F$1,dairy_dataset!$A$1:$Y$1,0),0)</f>
        <v>#REF!</v>
      </c>
      <c r="G413" t="e">
        <f>VLOOKUP($A413,dairy_dataset!$A$1:$Y$4326,MATCH(Filtered_Data!G$1,dairy_dataset!$A$1:$Y$1,0),0)</f>
        <v>#REF!</v>
      </c>
      <c r="H413" t="e">
        <f>VLOOKUP($A413,dairy_dataset!$A$1:$Y$4326,MATCH(Filtered_Data!H$1,dairy_dataset!$A$1:$Y$1,0),0)</f>
        <v>#REF!</v>
      </c>
      <c r="I413" t="e">
        <f>VLOOKUP($A413,dairy_dataset!$A$1:$Y$4326,MATCH(Filtered_Data!I$1,dairy_dataset!$A$1:$Y$1,0),0)</f>
        <v>#REF!</v>
      </c>
      <c r="J413" t="e">
        <f>VLOOKUP($A413,dairy_dataset!$A$1:$Y$4326,MATCH(Filtered_Data!J$1,dairy_dataset!$A$1:$Y$1,0),0)</f>
        <v>#REF!</v>
      </c>
      <c r="K413" t="e">
        <f>VLOOKUP($A413,dairy_dataset!$A$1:$Y$4326,MATCH(Filtered_Data!K$1,dairy_dataset!$A$1:$Y$1,0),0)</f>
        <v>#REF!</v>
      </c>
      <c r="L413" t="e">
        <f>VLOOKUP($A413,dairy_dataset!$A$1:$Y$4326,MATCH(Filtered_Data!L$1,dairy_dataset!$A$1:$Y$1,0),0)</f>
        <v>#REF!</v>
      </c>
      <c r="M413" t="e">
        <f>VLOOKUP($A413,dairy_dataset!$A$1:$Y$4326,MATCH(Filtered_Data!M$1,dairy_dataset!$A$1:$Y$1,0),0)</f>
        <v>#REF!</v>
      </c>
      <c r="N413" t="e">
        <f>VLOOKUP($A413,dairy_dataset!$A$1:$Y$4326,MATCH(Filtered_Data!N$1,dairy_dataset!$A$1:$Y$1,0),0)</f>
        <v>#REF!</v>
      </c>
      <c r="O413" t="e">
        <f>VLOOKUP($A413,dairy_dataset!$A$1:$Y$4326,MATCH(Filtered_Data!O$1,dairy_dataset!$A$1:$Y$1,0),0)</f>
        <v>#REF!</v>
      </c>
      <c r="P413" t="e">
        <f>VLOOKUP($A413,dairy_dataset!$A$1:$Y$4326,MATCH(Filtered_Data!P$1,dairy_dataset!$A$1:$Y$1,0),0)</f>
        <v>#REF!</v>
      </c>
      <c r="Q413" t="e">
        <f>VLOOKUP($A413,dairy_dataset!$A$1:$Y$4326,MATCH(Filtered_Data!Q$1,dairy_dataset!$A$1:$Y$1,0),0)</f>
        <v>#REF!</v>
      </c>
      <c r="R413" t="e">
        <f>VLOOKUP($A413,dairy_dataset!$A$1:$Y$4326,MATCH(Filtered_Data!R$1,dairy_dataset!$A$1:$Y$1,0),0)</f>
        <v>#REF!</v>
      </c>
      <c r="S413" t="e">
        <f>VLOOKUP($A413,dairy_dataset!$A$1:$Y$4326,MATCH(Filtered_Data!S$1,dairy_dataset!$A$1:$Y$1,0),0)</f>
        <v>#REF!</v>
      </c>
      <c r="T413" t="e">
        <f>VLOOKUP($A413,dairy_dataset!$A$1:$Y$4326,MATCH(Filtered_Data!T$1,dairy_dataset!$A$1:$Y$1,0),0)</f>
        <v>#REF!</v>
      </c>
      <c r="U413" t="e">
        <f>VLOOKUP($A413,dairy_dataset!$A$1:$Y$4326,MATCH(Filtered_Data!U$1,dairy_dataset!$A$1:$Y$1,0),0)</f>
        <v>#REF!</v>
      </c>
      <c r="V413" t="e">
        <f>VLOOKUP($A413,dairy_dataset!$A$1:$Y$4326,MATCH(Filtered_Data!V$1,dairy_dataset!$A$1:$Y$1,0),0)</f>
        <v>#REF!</v>
      </c>
      <c r="W413" t="e">
        <f>VLOOKUP($A413,dairy_dataset!$A$1:$Y$4326,MATCH(Filtered_Data!W$1,dairy_dataset!$A$1:$Y$1,0),0)</f>
        <v>#REF!</v>
      </c>
      <c r="X413" t="e">
        <f>VLOOKUP($A413,dairy_dataset!$A$1:$Y$4326,MATCH(Filtered_Data!X$1,dairy_dataset!$A$1:$Y$1,0),0)</f>
        <v>#REF!</v>
      </c>
      <c r="Y413" t="e">
        <f>VLOOKUP($A413,dairy_dataset!$A$1:$Y$4326,MATCH(Filtered_Data!Y$1,dairy_dataset!$A$1:$Y$1,0),0)</f>
        <v>#REF!</v>
      </c>
    </row>
    <row r="414" spans="1:25" x14ac:dyDescent="0.3">
      <c r="A414" t="e">
        <f>#REF!&amp;"-"&amp;COUNTA(dairy_dataset!$J$2:J414)</f>
        <v>#REF!</v>
      </c>
      <c r="B414" t="e">
        <f>VLOOKUP($A414,dairy_dataset!$A$1:$Y$4326,MATCH(Filtered_Data!B$1,dairy_dataset!$A$1:$Y$1,0),0)</f>
        <v>#REF!</v>
      </c>
      <c r="C414" t="e">
        <f>VLOOKUP($A414,dairy_dataset!$A$1:$Y$4326,MATCH(Filtered_Data!C$1,dairy_dataset!$A$1:$Y$1,0),0)</f>
        <v>#REF!</v>
      </c>
      <c r="D414" t="e">
        <f>VLOOKUP($A414,dairy_dataset!$A$1:$Y$4326,MATCH(Filtered_Data!D$1,dairy_dataset!$A$1:$Y$1,0),0)</f>
        <v>#REF!</v>
      </c>
      <c r="E414" t="e">
        <f>VLOOKUP($A414,dairy_dataset!$A$1:$Y$4326,MATCH(Filtered_Data!E$1,dairy_dataset!$A$1:$Y$1,0),0)</f>
        <v>#REF!</v>
      </c>
      <c r="F414" t="e">
        <f>VLOOKUP($A414,dairy_dataset!$A$1:$Y$4326,MATCH(Filtered_Data!F$1,dairy_dataset!$A$1:$Y$1,0),0)</f>
        <v>#REF!</v>
      </c>
      <c r="G414" t="e">
        <f>VLOOKUP($A414,dairy_dataset!$A$1:$Y$4326,MATCH(Filtered_Data!G$1,dairy_dataset!$A$1:$Y$1,0),0)</f>
        <v>#REF!</v>
      </c>
      <c r="H414" t="e">
        <f>VLOOKUP($A414,dairy_dataset!$A$1:$Y$4326,MATCH(Filtered_Data!H$1,dairy_dataset!$A$1:$Y$1,0),0)</f>
        <v>#REF!</v>
      </c>
      <c r="I414" t="e">
        <f>VLOOKUP($A414,dairy_dataset!$A$1:$Y$4326,MATCH(Filtered_Data!I$1,dairy_dataset!$A$1:$Y$1,0),0)</f>
        <v>#REF!</v>
      </c>
      <c r="J414" t="e">
        <f>VLOOKUP($A414,dairy_dataset!$A$1:$Y$4326,MATCH(Filtered_Data!J$1,dairy_dataset!$A$1:$Y$1,0),0)</f>
        <v>#REF!</v>
      </c>
      <c r="K414" t="e">
        <f>VLOOKUP($A414,dairy_dataset!$A$1:$Y$4326,MATCH(Filtered_Data!K$1,dairy_dataset!$A$1:$Y$1,0),0)</f>
        <v>#REF!</v>
      </c>
      <c r="L414" t="e">
        <f>VLOOKUP($A414,dairy_dataset!$A$1:$Y$4326,MATCH(Filtered_Data!L$1,dairy_dataset!$A$1:$Y$1,0),0)</f>
        <v>#REF!</v>
      </c>
      <c r="M414" t="e">
        <f>VLOOKUP($A414,dairy_dataset!$A$1:$Y$4326,MATCH(Filtered_Data!M$1,dairy_dataset!$A$1:$Y$1,0),0)</f>
        <v>#REF!</v>
      </c>
      <c r="N414" t="e">
        <f>VLOOKUP($A414,dairy_dataset!$A$1:$Y$4326,MATCH(Filtered_Data!N$1,dairy_dataset!$A$1:$Y$1,0),0)</f>
        <v>#REF!</v>
      </c>
      <c r="O414" t="e">
        <f>VLOOKUP($A414,dairy_dataset!$A$1:$Y$4326,MATCH(Filtered_Data!O$1,dairy_dataset!$A$1:$Y$1,0),0)</f>
        <v>#REF!</v>
      </c>
      <c r="P414" t="e">
        <f>VLOOKUP($A414,dairy_dataset!$A$1:$Y$4326,MATCH(Filtered_Data!P$1,dairy_dataset!$A$1:$Y$1,0),0)</f>
        <v>#REF!</v>
      </c>
      <c r="Q414" t="e">
        <f>VLOOKUP($A414,dairy_dataset!$A$1:$Y$4326,MATCH(Filtered_Data!Q$1,dairy_dataset!$A$1:$Y$1,0),0)</f>
        <v>#REF!</v>
      </c>
      <c r="R414" t="e">
        <f>VLOOKUP($A414,dairy_dataset!$A$1:$Y$4326,MATCH(Filtered_Data!R$1,dairy_dataset!$A$1:$Y$1,0),0)</f>
        <v>#REF!</v>
      </c>
      <c r="S414" t="e">
        <f>VLOOKUP($A414,dairy_dataset!$A$1:$Y$4326,MATCH(Filtered_Data!S$1,dairy_dataset!$A$1:$Y$1,0),0)</f>
        <v>#REF!</v>
      </c>
      <c r="T414" t="e">
        <f>VLOOKUP($A414,dairy_dataset!$A$1:$Y$4326,MATCH(Filtered_Data!T$1,dairy_dataset!$A$1:$Y$1,0),0)</f>
        <v>#REF!</v>
      </c>
      <c r="U414" t="e">
        <f>VLOOKUP($A414,dairy_dataset!$A$1:$Y$4326,MATCH(Filtered_Data!U$1,dairy_dataset!$A$1:$Y$1,0),0)</f>
        <v>#REF!</v>
      </c>
      <c r="V414" t="e">
        <f>VLOOKUP($A414,dairy_dataset!$A$1:$Y$4326,MATCH(Filtered_Data!V$1,dairy_dataset!$A$1:$Y$1,0),0)</f>
        <v>#REF!</v>
      </c>
      <c r="W414" t="e">
        <f>VLOOKUP($A414,dairy_dataset!$A$1:$Y$4326,MATCH(Filtered_Data!W$1,dairy_dataset!$A$1:$Y$1,0),0)</f>
        <v>#REF!</v>
      </c>
      <c r="X414" t="e">
        <f>VLOOKUP($A414,dairy_dataset!$A$1:$Y$4326,MATCH(Filtered_Data!X$1,dairy_dataset!$A$1:$Y$1,0),0)</f>
        <v>#REF!</v>
      </c>
      <c r="Y414" t="e">
        <f>VLOOKUP($A414,dairy_dataset!$A$1:$Y$4326,MATCH(Filtered_Data!Y$1,dairy_dataset!$A$1:$Y$1,0),0)</f>
        <v>#REF!</v>
      </c>
    </row>
    <row r="415" spans="1:25" x14ac:dyDescent="0.3">
      <c r="A415" t="e">
        <f>#REF!&amp;"-"&amp;COUNTA(dairy_dataset!$J$2:J415)</f>
        <v>#REF!</v>
      </c>
      <c r="B415" t="e">
        <f>VLOOKUP($A415,dairy_dataset!$A$1:$Y$4326,MATCH(Filtered_Data!B$1,dairy_dataset!$A$1:$Y$1,0),0)</f>
        <v>#REF!</v>
      </c>
      <c r="C415" t="e">
        <f>VLOOKUP($A415,dairy_dataset!$A$1:$Y$4326,MATCH(Filtered_Data!C$1,dairy_dataset!$A$1:$Y$1,0),0)</f>
        <v>#REF!</v>
      </c>
      <c r="D415" t="e">
        <f>VLOOKUP($A415,dairy_dataset!$A$1:$Y$4326,MATCH(Filtered_Data!D$1,dairy_dataset!$A$1:$Y$1,0),0)</f>
        <v>#REF!</v>
      </c>
      <c r="E415" t="e">
        <f>VLOOKUP($A415,dairy_dataset!$A$1:$Y$4326,MATCH(Filtered_Data!E$1,dairy_dataset!$A$1:$Y$1,0),0)</f>
        <v>#REF!</v>
      </c>
      <c r="F415" t="e">
        <f>VLOOKUP($A415,dairy_dataset!$A$1:$Y$4326,MATCH(Filtered_Data!F$1,dairy_dataset!$A$1:$Y$1,0),0)</f>
        <v>#REF!</v>
      </c>
      <c r="G415" t="e">
        <f>VLOOKUP($A415,dairy_dataset!$A$1:$Y$4326,MATCH(Filtered_Data!G$1,dairy_dataset!$A$1:$Y$1,0),0)</f>
        <v>#REF!</v>
      </c>
      <c r="H415" t="e">
        <f>VLOOKUP($A415,dairy_dataset!$A$1:$Y$4326,MATCH(Filtered_Data!H$1,dairy_dataset!$A$1:$Y$1,0),0)</f>
        <v>#REF!</v>
      </c>
      <c r="I415" t="e">
        <f>VLOOKUP($A415,dairy_dataset!$A$1:$Y$4326,MATCH(Filtered_Data!I$1,dairy_dataset!$A$1:$Y$1,0),0)</f>
        <v>#REF!</v>
      </c>
      <c r="J415" t="e">
        <f>VLOOKUP($A415,dairy_dataset!$A$1:$Y$4326,MATCH(Filtered_Data!J$1,dairy_dataset!$A$1:$Y$1,0),0)</f>
        <v>#REF!</v>
      </c>
      <c r="K415" t="e">
        <f>VLOOKUP($A415,dairy_dataset!$A$1:$Y$4326,MATCH(Filtered_Data!K$1,dairy_dataset!$A$1:$Y$1,0),0)</f>
        <v>#REF!</v>
      </c>
      <c r="L415" t="e">
        <f>VLOOKUP($A415,dairy_dataset!$A$1:$Y$4326,MATCH(Filtered_Data!L$1,dairy_dataset!$A$1:$Y$1,0),0)</f>
        <v>#REF!</v>
      </c>
      <c r="M415" t="e">
        <f>VLOOKUP($A415,dairy_dataset!$A$1:$Y$4326,MATCH(Filtered_Data!M$1,dairy_dataset!$A$1:$Y$1,0),0)</f>
        <v>#REF!</v>
      </c>
      <c r="N415" t="e">
        <f>VLOOKUP($A415,dairy_dataset!$A$1:$Y$4326,MATCH(Filtered_Data!N$1,dairy_dataset!$A$1:$Y$1,0),0)</f>
        <v>#REF!</v>
      </c>
      <c r="O415" t="e">
        <f>VLOOKUP($A415,dairy_dataset!$A$1:$Y$4326,MATCH(Filtered_Data!O$1,dairy_dataset!$A$1:$Y$1,0),0)</f>
        <v>#REF!</v>
      </c>
      <c r="P415" t="e">
        <f>VLOOKUP($A415,dairy_dataset!$A$1:$Y$4326,MATCH(Filtered_Data!P$1,dairy_dataset!$A$1:$Y$1,0),0)</f>
        <v>#REF!</v>
      </c>
      <c r="Q415" t="e">
        <f>VLOOKUP($A415,dairy_dataset!$A$1:$Y$4326,MATCH(Filtered_Data!Q$1,dairy_dataset!$A$1:$Y$1,0),0)</f>
        <v>#REF!</v>
      </c>
      <c r="R415" t="e">
        <f>VLOOKUP($A415,dairy_dataset!$A$1:$Y$4326,MATCH(Filtered_Data!R$1,dairy_dataset!$A$1:$Y$1,0),0)</f>
        <v>#REF!</v>
      </c>
      <c r="S415" t="e">
        <f>VLOOKUP($A415,dairy_dataset!$A$1:$Y$4326,MATCH(Filtered_Data!S$1,dairy_dataset!$A$1:$Y$1,0),0)</f>
        <v>#REF!</v>
      </c>
      <c r="T415" t="e">
        <f>VLOOKUP($A415,dairy_dataset!$A$1:$Y$4326,MATCH(Filtered_Data!T$1,dairy_dataset!$A$1:$Y$1,0),0)</f>
        <v>#REF!</v>
      </c>
      <c r="U415" t="e">
        <f>VLOOKUP($A415,dairy_dataset!$A$1:$Y$4326,MATCH(Filtered_Data!U$1,dairy_dataset!$A$1:$Y$1,0),0)</f>
        <v>#REF!</v>
      </c>
      <c r="V415" t="e">
        <f>VLOOKUP($A415,dairy_dataset!$A$1:$Y$4326,MATCH(Filtered_Data!V$1,dairy_dataset!$A$1:$Y$1,0),0)</f>
        <v>#REF!</v>
      </c>
      <c r="W415" t="e">
        <f>VLOOKUP($A415,dairy_dataset!$A$1:$Y$4326,MATCH(Filtered_Data!W$1,dairy_dataset!$A$1:$Y$1,0),0)</f>
        <v>#REF!</v>
      </c>
      <c r="X415" t="e">
        <f>VLOOKUP($A415,dairy_dataset!$A$1:$Y$4326,MATCH(Filtered_Data!X$1,dairy_dataset!$A$1:$Y$1,0),0)</f>
        <v>#REF!</v>
      </c>
      <c r="Y415" t="e">
        <f>VLOOKUP($A415,dairy_dataset!$A$1:$Y$4326,MATCH(Filtered_Data!Y$1,dairy_dataset!$A$1:$Y$1,0),0)</f>
        <v>#REF!</v>
      </c>
    </row>
    <row r="416" spans="1:25" x14ac:dyDescent="0.3">
      <c r="A416" t="e">
        <f>#REF!&amp;"-"&amp;COUNTA(dairy_dataset!$J$2:J416)</f>
        <v>#REF!</v>
      </c>
      <c r="B416" t="e">
        <f>VLOOKUP($A416,dairy_dataset!$A$1:$Y$4326,MATCH(Filtered_Data!B$1,dairy_dataset!$A$1:$Y$1,0),0)</f>
        <v>#REF!</v>
      </c>
      <c r="C416" t="e">
        <f>VLOOKUP($A416,dairy_dataset!$A$1:$Y$4326,MATCH(Filtered_Data!C$1,dairy_dataset!$A$1:$Y$1,0),0)</f>
        <v>#REF!</v>
      </c>
      <c r="D416" t="e">
        <f>VLOOKUP($A416,dairy_dataset!$A$1:$Y$4326,MATCH(Filtered_Data!D$1,dairy_dataset!$A$1:$Y$1,0),0)</f>
        <v>#REF!</v>
      </c>
      <c r="E416" t="e">
        <f>VLOOKUP($A416,dairy_dataset!$A$1:$Y$4326,MATCH(Filtered_Data!E$1,dairy_dataset!$A$1:$Y$1,0),0)</f>
        <v>#REF!</v>
      </c>
      <c r="F416" t="e">
        <f>VLOOKUP($A416,dairy_dataset!$A$1:$Y$4326,MATCH(Filtered_Data!F$1,dairy_dataset!$A$1:$Y$1,0),0)</f>
        <v>#REF!</v>
      </c>
      <c r="G416" t="e">
        <f>VLOOKUP($A416,dairy_dataset!$A$1:$Y$4326,MATCH(Filtered_Data!G$1,dairy_dataset!$A$1:$Y$1,0),0)</f>
        <v>#REF!</v>
      </c>
      <c r="H416" t="e">
        <f>VLOOKUP($A416,dairy_dataset!$A$1:$Y$4326,MATCH(Filtered_Data!H$1,dairy_dataset!$A$1:$Y$1,0),0)</f>
        <v>#REF!</v>
      </c>
      <c r="I416" t="e">
        <f>VLOOKUP($A416,dairy_dataset!$A$1:$Y$4326,MATCH(Filtered_Data!I$1,dairy_dataset!$A$1:$Y$1,0),0)</f>
        <v>#REF!</v>
      </c>
      <c r="J416" t="e">
        <f>VLOOKUP($A416,dairy_dataset!$A$1:$Y$4326,MATCH(Filtered_Data!J$1,dairy_dataset!$A$1:$Y$1,0),0)</f>
        <v>#REF!</v>
      </c>
      <c r="K416" t="e">
        <f>VLOOKUP($A416,dairy_dataset!$A$1:$Y$4326,MATCH(Filtered_Data!K$1,dairy_dataset!$A$1:$Y$1,0),0)</f>
        <v>#REF!</v>
      </c>
      <c r="L416" t="e">
        <f>VLOOKUP($A416,dairy_dataset!$A$1:$Y$4326,MATCH(Filtered_Data!L$1,dairy_dataset!$A$1:$Y$1,0),0)</f>
        <v>#REF!</v>
      </c>
      <c r="M416" t="e">
        <f>VLOOKUP($A416,dairy_dataset!$A$1:$Y$4326,MATCH(Filtered_Data!M$1,dairy_dataset!$A$1:$Y$1,0),0)</f>
        <v>#REF!</v>
      </c>
      <c r="N416" t="e">
        <f>VLOOKUP($A416,dairy_dataset!$A$1:$Y$4326,MATCH(Filtered_Data!N$1,dairy_dataset!$A$1:$Y$1,0),0)</f>
        <v>#REF!</v>
      </c>
      <c r="O416" t="e">
        <f>VLOOKUP($A416,dairy_dataset!$A$1:$Y$4326,MATCH(Filtered_Data!O$1,dairy_dataset!$A$1:$Y$1,0),0)</f>
        <v>#REF!</v>
      </c>
      <c r="P416" t="e">
        <f>VLOOKUP($A416,dairy_dataset!$A$1:$Y$4326,MATCH(Filtered_Data!P$1,dairy_dataset!$A$1:$Y$1,0),0)</f>
        <v>#REF!</v>
      </c>
      <c r="Q416" t="e">
        <f>VLOOKUP($A416,dairy_dataset!$A$1:$Y$4326,MATCH(Filtered_Data!Q$1,dairy_dataset!$A$1:$Y$1,0),0)</f>
        <v>#REF!</v>
      </c>
      <c r="R416" t="e">
        <f>VLOOKUP($A416,dairy_dataset!$A$1:$Y$4326,MATCH(Filtered_Data!R$1,dairy_dataset!$A$1:$Y$1,0),0)</f>
        <v>#REF!</v>
      </c>
      <c r="S416" t="e">
        <f>VLOOKUP($A416,dairy_dataset!$A$1:$Y$4326,MATCH(Filtered_Data!S$1,dairy_dataset!$A$1:$Y$1,0),0)</f>
        <v>#REF!</v>
      </c>
      <c r="T416" t="e">
        <f>VLOOKUP($A416,dairy_dataset!$A$1:$Y$4326,MATCH(Filtered_Data!T$1,dairy_dataset!$A$1:$Y$1,0),0)</f>
        <v>#REF!</v>
      </c>
      <c r="U416" t="e">
        <f>VLOOKUP($A416,dairy_dataset!$A$1:$Y$4326,MATCH(Filtered_Data!U$1,dairy_dataset!$A$1:$Y$1,0),0)</f>
        <v>#REF!</v>
      </c>
      <c r="V416" t="e">
        <f>VLOOKUP($A416,dairy_dataset!$A$1:$Y$4326,MATCH(Filtered_Data!V$1,dairy_dataset!$A$1:$Y$1,0),0)</f>
        <v>#REF!</v>
      </c>
      <c r="W416" t="e">
        <f>VLOOKUP($A416,dairy_dataset!$A$1:$Y$4326,MATCH(Filtered_Data!W$1,dairy_dataset!$A$1:$Y$1,0),0)</f>
        <v>#REF!</v>
      </c>
      <c r="X416" t="e">
        <f>VLOOKUP($A416,dairy_dataset!$A$1:$Y$4326,MATCH(Filtered_Data!X$1,dairy_dataset!$A$1:$Y$1,0),0)</f>
        <v>#REF!</v>
      </c>
      <c r="Y416" t="e">
        <f>VLOOKUP($A416,dairy_dataset!$A$1:$Y$4326,MATCH(Filtered_Data!Y$1,dairy_dataset!$A$1:$Y$1,0),0)</f>
        <v>#REF!</v>
      </c>
    </row>
    <row r="417" spans="1:25" x14ac:dyDescent="0.3">
      <c r="A417" t="e">
        <f>#REF!&amp;"-"&amp;COUNTA(dairy_dataset!$J$2:J417)</f>
        <v>#REF!</v>
      </c>
      <c r="B417" t="e">
        <f>VLOOKUP($A417,dairy_dataset!$A$1:$Y$4326,MATCH(Filtered_Data!B$1,dairy_dataset!$A$1:$Y$1,0),0)</f>
        <v>#REF!</v>
      </c>
      <c r="C417" t="e">
        <f>VLOOKUP($A417,dairy_dataset!$A$1:$Y$4326,MATCH(Filtered_Data!C$1,dairy_dataset!$A$1:$Y$1,0),0)</f>
        <v>#REF!</v>
      </c>
      <c r="D417" t="e">
        <f>VLOOKUP($A417,dairy_dataset!$A$1:$Y$4326,MATCH(Filtered_Data!D$1,dairy_dataset!$A$1:$Y$1,0),0)</f>
        <v>#REF!</v>
      </c>
      <c r="E417" t="e">
        <f>VLOOKUP($A417,dairy_dataset!$A$1:$Y$4326,MATCH(Filtered_Data!E$1,dairy_dataset!$A$1:$Y$1,0),0)</f>
        <v>#REF!</v>
      </c>
      <c r="F417" t="e">
        <f>VLOOKUP($A417,dairy_dataset!$A$1:$Y$4326,MATCH(Filtered_Data!F$1,dairy_dataset!$A$1:$Y$1,0),0)</f>
        <v>#REF!</v>
      </c>
      <c r="G417" t="e">
        <f>VLOOKUP($A417,dairy_dataset!$A$1:$Y$4326,MATCH(Filtered_Data!G$1,dairy_dataset!$A$1:$Y$1,0),0)</f>
        <v>#REF!</v>
      </c>
      <c r="H417" t="e">
        <f>VLOOKUP($A417,dairy_dataset!$A$1:$Y$4326,MATCH(Filtered_Data!H$1,dairy_dataset!$A$1:$Y$1,0),0)</f>
        <v>#REF!</v>
      </c>
      <c r="I417" t="e">
        <f>VLOOKUP($A417,dairy_dataset!$A$1:$Y$4326,MATCH(Filtered_Data!I$1,dairy_dataset!$A$1:$Y$1,0),0)</f>
        <v>#REF!</v>
      </c>
      <c r="J417" t="e">
        <f>VLOOKUP($A417,dairy_dataset!$A$1:$Y$4326,MATCH(Filtered_Data!J$1,dairy_dataset!$A$1:$Y$1,0),0)</f>
        <v>#REF!</v>
      </c>
      <c r="K417" t="e">
        <f>VLOOKUP($A417,dairy_dataset!$A$1:$Y$4326,MATCH(Filtered_Data!K$1,dairy_dataset!$A$1:$Y$1,0),0)</f>
        <v>#REF!</v>
      </c>
      <c r="L417" t="e">
        <f>VLOOKUP($A417,dairy_dataset!$A$1:$Y$4326,MATCH(Filtered_Data!L$1,dairy_dataset!$A$1:$Y$1,0),0)</f>
        <v>#REF!</v>
      </c>
      <c r="M417" t="e">
        <f>VLOOKUP($A417,dairy_dataset!$A$1:$Y$4326,MATCH(Filtered_Data!M$1,dairy_dataset!$A$1:$Y$1,0),0)</f>
        <v>#REF!</v>
      </c>
      <c r="N417" t="e">
        <f>VLOOKUP($A417,dairy_dataset!$A$1:$Y$4326,MATCH(Filtered_Data!N$1,dairy_dataset!$A$1:$Y$1,0),0)</f>
        <v>#REF!</v>
      </c>
      <c r="O417" t="e">
        <f>VLOOKUP($A417,dairy_dataset!$A$1:$Y$4326,MATCH(Filtered_Data!O$1,dairy_dataset!$A$1:$Y$1,0),0)</f>
        <v>#REF!</v>
      </c>
      <c r="P417" t="e">
        <f>VLOOKUP($A417,dairy_dataset!$A$1:$Y$4326,MATCH(Filtered_Data!P$1,dairy_dataset!$A$1:$Y$1,0),0)</f>
        <v>#REF!</v>
      </c>
      <c r="Q417" t="e">
        <f>VLOOKUP($A417,dairy_dataset!$A$1:$Y$4326,MATCH(Filtered_Data!Q$1,dairy_dataset!$A$1:$Y$1,0),0)</f>
        <v>#REF!</v>
      </c>
      <c r="R417" t="e">
        <f>VLOOKUP($A417,dairy_dataset!$A$1:$Y$4326,MATCH(Filtered_Data!R$1,dairy_dataset!$A$1:$Y$1,0),0)</f>
        <v>#REF!</v>
      </c>
      <c r="S417" t="e">
        <f>VLOOKUP($A417,dairy_dataset!$A$1:$Y$4326,MATCH(Filtered_Data!S$1,dairy_dataset!$A$1:$Y$1,0),0)</f>
        <v>#REF!</v>
      </c>
      <c r="T417" t="e">
        <f>VLOOKUP($A417,dairy_dataset!$A$1:$Y$4326,MATCH(Filtered_Data!T$1,dairy_dataset!$A$1:$Y$1,0),0)</f>
        <v>#REF!</v>
      </c>
      <c r="U417" t="e">
        <f>VLOOKUP($A417,dairy_dataset!$A$1:$Y$4326,MATCH(Filtered_Data!U$1,dairy_dataset!$A$1:$Y$1,0),0)</f>
        <v>#REF!</v>
      </c>
      <c r="V417" t="e">
        <f>VLOOKUP($A417,dairy_dataset!$A$1:$Y$4326,MATCH(Filtered_Data!V$1,dairy_dataset!$A$1:$Y$1,0),0)</f>
        <v>#REF!</v>
      </c>
      <c r="W417" t="e">
        <f>VLOOKUP($A417,dairy_dataset!$A$1:$Y$4326,MATCH(Filtered_Data!W$1,dairy_dataset!$A$1:$Y$1,0),0)</f>
        <v>#REF!</v>
      </c>
      <c r="X417" t="e">
        <f>VLOOKUP($A417,dairy_dataset!$A$1:$Y$4326,MATCH(Filtered_Data!X$1,dairy_dataset!$A$1:$Y$1,0),0)</f>
        <v>#REF!</v>
      </c>
      <c r="Y417" t="e">
        <f>VLOOKUP($A417,dairy_dataset!$A$1:$Y$4326,MATCH(Filtered_Data!Y$1,dairy_dataset!$A$1:$Y$1,0),0)</f>
        <v>#REF!</v>
      </c>
    </row>
    <row r="418" spans="1:25" x14ac:dyDescent="0.3">
      <c r="A418" t="e">
        <f>#REF!&amp;"-"&amp;COUNTA(dairy_dataset!$J$2:J418)</f>
        <v>#REF!</v>
      </c>
      <c r="B418" t="e">
        <f>VLOOKUP($A418,dairy_dataset!$A$1:$Y$4326,MATCH(Filtered_Data!B$1,dairy_dataset!$A$1:$Y$1,0),0)</f>
        <v>#REF!</v>
      </c>
      <c r="C418" t="e">
        <f>VLOOKUP($A418,dairy_dataset!$A$1:$Y$4326,MATCH(Filtered_Data!C$1,dairy_dataset!$A$1:$Y$1,0),0)</f>
        <v>#REF!</v>
      </c>
      <c r="D418" t="e">
        <f>VLOOKUP($A418,dairy_dataset!$A$1:$Y$4326,MATCH(Filtered_Data!D$1,dairy_dataset!$A$1:$Y$1,0),0)</f>
        <v>#REF!</v>
      </c>
      <c r="E418" t="e">
        <f>VLOOKUP($A418,dairy_dataset!$A$1:$Y$4326,MATCH(Filtered_Data!E$1,dairy_dataset!$A$1:$Y$1,0),0)</f>
        <v>#REF!</v>
      </c>
      <c r="F418" t="e">
        <f>VLOOKUP($A418,dairy_dataset!$A$1:$Y$4326,MATCH(Filtered_Data!F$1,dairy_dataset!$A$1:$Y$1,0),0)</f>
        <v>#REF!</v>
      </c>
      <c r="G418" t="e">
        <f>VLOOKUP($A418,dairy_dataset!$A$1:$Y$4326,MATCH(Filtered_Data!G$1,dairy_dataset!$A$1:$Y$1,0),0)</f>
        <v>#REF!</v>
      </c>
      <c r="H418" t="e">
        <f>VLOOKUP($A418,dairy_dataset!$A$1:$Y$4326,MATCH(Filtered_Data!H$1,dairy_dataset!$A$1:$Y$1,0),0)</f>
        <v>#REF!</v>
      </c>
      <c r="I418" t="e">
        <f>VLOOKUP($A418,dairy_dataset!$A$1:$Y$4326,MATCH(Filtered_Data!I$1,dairy_dataset!$A$1:$Y$1,0),0)</f>
        <v>#REF!</v>
      </c>
      <c r="J418" t="e">
        <f>VLOOKUP($A418,dairy_dataset!$A$1:$Y$4326,MATCH(Filtered_Data!J$1,dairy_dataset!$A$1:$Y$1,0),0)</f>
        <v>#REF!</v>
      </c>
      <c r="K418" t="e">
        <f>VLOOKUP($A418,dairy_dataset!$A$1:$Y$4326,MATCH(Filtered_Data!K$1,dairy_dataset!$A$1:$Y$1,0),0)</f>
        <v>#REF!</v>
      </c>
      <c r="L418" t="e">
        <f>VLOOKUP($A418,dairy_dataset!$A$1:$Y$4326,MATCH(Filtered_Data!L$1,dairy_dataset!$A$1:$Y$1,0),0)</f>
        <v>#REF!</v>
      </c>
      <c r="M418" t="e">
        <f>VLOOKUP($A418,dairy_dataset!$A$1:$Y$4326,MATCH(Filtered_Data!M$1,dairy_dataset!$A$1:$Y$1,0),0)</f>
        <v>#REF!</v>
      </c>
      <c r="N418" t="e">
        <f>VLOOKUP($A418,dairy_dataset!$A$1:$Y$4326,MATCH(Filtered_Data!N$1,dairy_dataset!$A$1:$Y$1,0),0)</f>
        <v>#REF!</v>
      </c>
      <c r="O418" t="e">
        <f>VLOOKUP($A418,dairy_dataset!$A$1:$Y$4326,MATCH(Filtered_Data!O$1,dairy_dataset!$A$1:$Y$1,0),0)</f>
        <v>#REF!</v>
      </c>
      <c r="P418" t="e">
        <f>VLOOKUP($A418,dairy_dataset!$A$1:$Y$4326,MATCH(Filtered_Data!P$1,dairy_dataset!$A$1:$Y$1,0),0)</f>
        <v>#REF!</v>
      </c>
      <c r="Q418" t="e">
        <f>VLOOKUP($A418,dairy_dataset!$A$1:$Y$4326,MATCH(Filtered_Data!Q$1,dairy_dataset!$A$1:$Y$1,0),0)</f>
        <v>#REF!</v>
      </c>
      <c r="R418" t="e">
        <f>VLOOKUP($A418,dairy_dataset!$A$1:$Y$4326,MATCH(Filtered_Data!R$1,dairy_dataset!$A$1:$Y$1,0),0)</f>
        <v>#REF!</v>
      </c>
      <c r="S418" t="e">
        <f>VLOOKUP($A418,dairy_dataset!$A$1:$Y$4326,MATCH(Filtered_Data!S$1,dairy_dataset!$A$1:$Y$1,0),0)</f>
        <v>#REF!</v>
      </c>
      <c r="T418" t="e">
        <f>VLOOKUP($A418,dairy_dataset!$A$1:$Y$4326,MATCH(Filtered_Data!T$1,dairy_dataset!$A$1:$Y$1,0),0)</f>
        <v>#REF!</v>
      </c>
      <c r="U418" t="e">
        <f>VLOOKUP($A418,dairy_dataset!$A$1:$Y$4326,MATCH(Filtered_Data!U$1,dairy_dataset!$A$1:$Y$1,0),0)</f>
        <v>#REF!</v>
      </c>
      <c r="V418" t="e">
        <f>VLOOKUP($A418,dairy_dataset!$A$1:$Y$4326,MATCH(Filtered_Data!V$1,dairy_dataset!$A$1:$Y$1,0),0)</f>
        <v>#REF!</v>
      </c>
      <c r="W418" t="e">
        <f>VLOOKUP($A418,dairy_dataset!$A$1:$Y$4326,MATCH(Filtered_Data!W$1,dairy_dataset!$A$1:$Y$1,0),0)</f>
        <v>#REF!</v>
      </c>
      <c r="X418" t="e">
        <f>VLOOKUP($A418,dairy_dataset!$A$1:$Y$4326,MATCH(Filtered_Data!X$1,dairy_dataset!$A$1:$Y$1,0),0)</f>
        <v>#REF!</v>
      </c>
      <c r="Y418" t="e">
        <f>VLOOKUP($A418,dairy_dataset!$A$1:$Y$4326,MATCH(Filtered_Data!Y$1,dairy_dataset!$A$1:$Y$1,0),0)</f>
        <v>#REF!</v>
      </c>
    </row>
    <row r="419" spans="1:25" x14ac:dyDescent="0.3">
      <c r="A419" t="e">
        <f>#REF!&amp;"-"&amp;COUNTA(dairy_dataset!$J$2:J419)</f>
        <v>#REF!</v>
      </c>
      <c r="B419" t="e">
        <f>VLOOKUP($A419,dairy_dataset!$A$1:$Y$4326,MATCH(Filtered_Data!B$1,dairy_dataset!$A$1:$Y$1,0),0)</f>
        <v>#REF!</v>
      </c>
      <c r="C419" t="e">
        <f>VLOOKUP($A419,dairy_dataset!$A$1:$Y$4326,MATCH(Filtered_Data!C$1,dairy_dataset!$A$1:$Y$1,0),0)</f>
        <v>#REF!</v>
      </c>
      <c r="D419" t="e">
        <f>VLOOKUP($A419,dairy_dataset!$A$1:$Y$4326,MATCH(Filtered_Data!D$1,dairy_dataset!$A$1:$Y$1,0),0)</f>
        <v>#REF!</v>
      </c>
      <c r="E419" t="e">
        <f>VLOOKUP($A419,dairy_dataset!$A$1:$Y$4326,MATCH(Filtered_Data!E$1,dairy_dataset!$A$1:$Y$1,0),0)</f>
        <v>#REF!</v>
      </c>
      <c r="F419" t="e">
        <f>VLOOKUP($A419,dairy_dataset!$A$1:$Y$4326,MATCH(Filtered_Data!F$1,dairy_dataset!$A$1:$Y$1,0),0)</f>
        <v>#REF!</v>
      </c>
      <c r="G419" t="e">
        <f>VLOOKUP($A419,dairy_dataset!$A$1:$Y$4326,MATCH(Filtered_Data!G$1,dairy_dataset!$A$1:$Y$1,0),0)</f>
        <v>#REF!</v>
      </c>
      <c r="H419" t="e">
        <f>VLOOKUP($A419,dairy_dataset!$A$1:$Y$4326,MATCH(Filtered_Data!H$1,dairy_dataset!$A$1:$Y$1,0),0)</f>
        <v>#REF!</v>
      </c>
      <c r="I419" t="e">
        <f>VLOOKUP($A419,dairy_dataset!$A$1:$Y$4326,MATCH(Filtered_Data!I$1,dairy_dataset!$A$1:$Y$1,0),0)</f>
        <v>#REF!</v>
      </c>
      <c r="J419" t="e">
        <f>VLOOKUP($A419,dairy_dataset!$A$1:$Y$4326,MATCH(Filtered_Data!J$1,dairy_dataset!$A$1:$Y$1,0),0)</f>
        <v>#REF!</v>
      </c>
      <c r="K419" t="e">
        <f>VLOOKUP($A419,dairy_dataset!$A$1:$Y$4326,MATCH(Filtered_Data!K$1,dairy_dataset!$A$1:$Y$1,0),0)</f>
        <v>#REF!</v>
      </c>
      <c r="L419" t="e">
        <f>VLOOKUP($A419,dairy_dataset!$A$1:$Y$4326,MATCH(Filtered_Data!L$1,dairy_dataset!$A$1:$Y$1,0),0)</f>
        <v>#REF!</v>
      </c>
      <c r="M419" t="e">
        <f>VLOOKUP($A419,dairy_dataset!$A$1:$Y$4326,MATCH(Filtered_Data!M$1,dairy_dataset!$A$1:$Y$1,0),0)</f>
        <v>#REF!</v>
      </c>
      <c r="N419" t="e">
        <f>VLOOKUP($A419,dairy_dataset!$A$1:$Y$4326,MATCH(Filtered_Data!N$1,dairy_dataset!$A$1:$Y$1,0),0)</f>
        <v>#REF!</v>
      </c>
      <c r="O419" t="e">
        <f>VLOOKUP($A419,dairy_dataset!$A$1:$Y$4326,MATCH(Filtered_Data!O$1,dairy_dataset!$A$1:$Y$1,0),0)</f>
        <v>#REF!</v>
      </c>
      <c r="P419" t="e">
        <f>VLOOKUP($A419,dairy_dataset!$A$1:$Y$4326,MATCH(Filtered_Data!P$1,dairy_dataset!$A$1:$Y$1,0),0)</f>
        <v>#REF!</v>
      </c>
      <c r="Q419" t="e">
        <f>VLOOKUP($A419,dairy_dataset!$A$1:$Y$4326,MATCH(Filtered_Data!Q$1,dairy_dataset!$A$1:$Y$1,0),0)</f>
        <v>#REF!</v>
      </c>
      <c r="R419" t="e">
        <f>VLOOKUP($A419,dairy_dataset!$A$1:$Y$4326,MATCH(Filtered_Data!R$1,dairy_dataset!$A$1:$Y$1,0),0)</f>
        <v>#REF!</v>
      </c>
      <c r="S419" t="e">
        <f>VLOOKUP($A419,dairy_dataset!$A$1:$Y$4326,MATCH(Filtered_Data!S$1,dairy_dataset!$A$1:$Y$1,0),0)</f>
        <v>#REF!</v>
      </c>
      <c r="T419" t="e">
        <f>VLOOKUP($A419,dairy_dataset!$A$1:$Y$4326,MATCH(Filtered_Data!T$1,dairy_dataset!$A$1:$Y$1,0),0)</f>
        <v>#REF!</v>
      </c>
      <c r="U419" t="e">
        <f>VLOOKUP($A419,dairy_dataset!$A$1:$Y$4326,MATCH(Filtered_Data!U$1,dairy_dataset!$A$1:$Y$1,0),0)</f>
        <v>#REF!</v>
      </c>
      <c r="V419" t="e">
        <f>VLOOKUP($A419,dairy_dataset!$A$1:$Y$4326,MATCH(Filtered_Data!V$1,dairy_dataset!$A$1:$Y$1,0),0)</f>
        <v>#REF!</v>
      </c>
      <c r="W419" t="e">
        <f>VLOOKUP($A419,dairy_dataset!$A$1:$Y$4326,MATCH(Filtered_Data!W$1,dairy_dataset!$A$1:$Y$1,0),0)</f>
        <v>#REF!</v>
      </c>
      <c r="X419" t="e">
        <f>VLOOKUP($A419,dairy_dataset!$A$1:$Y$4326,MATCH(Filtered_Data!X$1,dairy_dataset!$A$1:$Y$1,0),0)</f>
        <v>#REF!</v>
      </c>
      <c r="Y419" t="e">
        <f>VLOOKUP($A419,dairy_dataset!$A$1:$Y$4326,MATCH(Filtered_Data!Y$1,dairy_dataset!$A$1:$Y$1,0),0)</f>
        <v>#REF!</v>
      </c>
    </row>
    <row r="420" spans="1:25" x14ac:dyDescent="0.3">
      <c r="A420" t="e">
        <f>#REF!&amp;"-"&amp;COUNTA(dairy_dataset!$J$2:J420)</f>
        <v>#REF!</v>
      </c>
      <c r="B420" t="e">
        <f>VLOOKUP($A420,dairy_dataset!$A$1:$Y$4326,MATCH(Filtered_Data!B$1,dairy_dataset!$A$1:$Y$1,0),0)</f>
        <v>#REF!</v>
      </c>
      <c r="C420" t="e">
        <f>VLOOKUP($A420,dairy_dataset!$A$1:$Y$4326,MATCH(Filtered_Data!C$1,dairy_dataset!$A$1:$Y$1,0),0)</f>
        <v>#REF!</v>
      </c>
      <c r="D420" t="e">
        <f>VLOOKUP($A420,dairy_dataset!$A$1:$Y$4326,MATCH(Filtered_Data!D$1,dairy_dataset!$A$1:$Y$1,0),0)</f>
        <v>#REF!</v>
      </c>
      <c r="E420" t="e">
        <f>VLOOKUP($A420,dairy_dataset!$A$1:$Y$4326,MATCH(Filtered_Data!E$1,dairy_dataset!$A$1:$Y$1,0),0)</f>
        <v>#REF!</v>
      </c>
      <c r="F420" t="e">
        <f>VLOOKUP($A420,dairy_dataset!$A$1:$Y$4326,MATCH(Filtered_Data!F$1,dairy_dataset!$A$1:$Y$1,0),0)</f>
        <v>#REF!</v>
      </c>
      <c r="G420" t="e">
        <f>VLOOKUP($A420,dairy_dataset!$A$1:$Y$4326,MATCH(Filtered_Data!G$1,dairy_dataset!$A$1:$Y$1,0),0)</f>
        <v>#REF!</v>
      </c>
      <c r="H420" t="e">
        <f>VLOOKUP($A420,dairy_dataset!$A$1:$Y$4326,MATCH(Filtered_Data!H$1,dairy_dataset!$A$1:$Y$1,0),0)</f>
        <v>#REF!</v>
      </c>
      <c r="I420" t="e">
        <f>VLOOKUP($A420,dairy_dataset!$A$1:$Y$4326,MATCH(Filtered_Data!I$1,dairy_dataset!$A$1:$Y$1,0),0)</f>
        <v>#REF!</v>
      </c>
      <c r="J420" t="e">
        <f>VLOOKUP($A420,dairy_dataset!$A$1:$Y$4326,MATCH(Filtered_Data!J$1,dairy_dataset!$A$1:$Y$1,0),0)</f>
        <v>#REF!</v>
      </c>
      <c r="K420" t="e">
        <f>VLOOKUP($A420,dairy_dataset!$A$1:$Y$4326,MATCH(Filtered_Data!K$1,dairy_dataset!$A$1:$Y$1,0),0)</f>
        <v>#REF!</v>
      </c>
      <c r="L420" t="e">
        <f>VLOOKUP($A420,dairy_dataset!$A$1:$Y$4326,MATCH(Filtered_Data!L$1,dairy_dataset!$A$1:$Y$1,0),0)</f>
        <v>#REF!</v>
      </c>
      <c r="M420" t="e">
        <f>VLOOKUP($A420,dairy_dataset!$A$1:$Y$4326,MATCH(Filtered_Data!M$1,dairy_dataset!$A$1:$Y$1,0),0)</f>
        <v>#REF!</v>
      </c>
      <c r="N420" t="e">
        <f>VLOOKUP($A420,dairy_dataset!$A$1:$Y$4326,MATCH(Filtered_Data!N$1,dairy_dataset!$A$1:$Y$1,0),0)</f>
        <v>#REF!</v>
      </c>
      <c r="O420" t="e">
        <f>VLOOKUP($A420,dairy_dataset!$A$1:$Y$4326,MATCH(Filtered_Data!O$1,dairy_dataset!$A$1:$Y$1,0),0)</f>
        <v>#REF!</v>
      </c>
      <c r="P420" t="e">
        <f>VLOOKUP($A420,dairy_dataset!$A$1:$Y$4326,MATCH(Filtered_Data!P$1,dairy_dataset!$A$1:$Y$1,0),0)</f>
        <v>#REF!</v>
      </c>
      <c r="Q420" t="e">
        <f>VLOOKUP($A420,dairy_dataset!$A$1:$Y$4326,MATCH(Filtered_Data!Q$1,dairy_dataset!$A$1:$Y$1,0),0)</f>
        <v>#REF!</v>
      </c>
      <c r="R420" t="e">
        <f>VLOOKUP($A420,dairy_dataset!$A$1:$Y$4326,MATCH(Filtered_Data!R$1,dairy_dataset!$A$1:$Y$1,0),0)</f>
        <v>#REF!</v>
      </c>
      <c r="S420" t="e">
        <f>VLOOKUP($A420,dairy_dataset!$A$1:$Y$4326,MATCH(Filtered_Data!S$1,dairy_dataset!$A$1:$Y$1,0),0)</f>
        <v>#REF!</v>
      </c>
      <c r="T420" t="e">
        <f>VLOOKUP($A420,dairy_dataset!$A$1:$Y$4326,MATCH(Filtered_Data!T$1,dairy_dataset!$A$1:$Y$1,0),0)</f>
        <v>#REF!</v>
      </c>
      <c r="U420" t="e">
        <f>VLOOKUP($A420,dairy_dataset!$A$1:$Y$4326,MATCH(Filtered_Data!U$1,dairy_dataset!$A$1:$Y$1,0),0)</f>
        <v>#REF!</v>
      </c>
      <c r="V420" t="e">
        <f>VLOOKUP($A420,dairy_dataset!$A$1:$Y$4326,MATCH(Filtered_Data!V$1,dairy_dataset!$A$1:$Y$1,0),0)</f>
        <v>#REF!</v>
      </c>
      <c r="W420" t="e">
        <f>VLOOKUP($A420,dairy_dataset!$A$1:$Y$4326,MATCH(Filtered_Data!W$1,dairy_dataset!$A$1:$Y$1,0),0)</f>
        <v>#REF!</v>
      </c>
      <c r="X420" t="e">
        <f>VLOOKUP($A420,dairy_dataset!$A$1:$Y$4326,MATCH(Filtered_Data!X$1,dairy_dataset!$A$1:$Y$1,0),0)</f>
        <v>#REF!</v>
      </c>
      <c r="Y420" t="e">
        <f>VLOOKUP($A420,dairy_dataset!$A$1:$Y$4326,MATCH(Filtered_Data!Y$1,dairy_dataset!$A$1:$Y$1,0),0)</f>
        <v>#REF!</v>
      </c>
    </row>
    <row r="421" spans="1:25" x14ac:dyDescent="0.3">
      <c r="A421" t="e">
        <f>#REF!&amp;"-"&amp;COUNTA(dairy_dataset!$J$2:J421)</f>
        <v>#REF!</v>
      </c>
      <c r="B421" t="e">
        <f>VLOOKUP($A421,dairy_dataset!$A$1:$Y$4326,MATCH(Filtered_Data!B$1,dairy_dataset!$A$1:$Y$1,0),0)</f>
        <v>#REF!</v>
      </c>
      <c r="C421" t="e">
        <f>VLOOKUP($A421,dairy_dataset!$A$1:$Y$4326,MATCH(Filtered_Data!C$1,dairy_dataset!$A$1:$Y$1,0),0)</f>
        <v>#REF!</v>
      </c>
      <c r="D421" t="e">
        <f>VLOOKUP($A421,dairy_dataset!$A$1:$Y$4326,MATCH(Filtered_Data!D$1,dairy_dataset!$A$1:$Y$1,0),0)</f>
        <v>#REF!</v>
      </c>
      <c r="E421" t="e">
        <f>VLOOKUP($A421,dairy_dataset!$A$1:$Y$4326,MATCH(Filtered_Data!E$1,dairy_dataset!$A$1:$Y$1,0),0)</f>
        <v>#REF!</v>
      </c>
      <c r="F421" t="e">
        <f>VLOOKUP($A421,dairy_dataset!$A$1:$Y$4326,MATCH(Filtered_Data!F$1,dairy_dataset!$A$1:$Y$1,0),0)</f>
        <v>#REF!</v>
      </c>
      <c r="G421" t="e">
        <f>VLOOKUP($A421,dairy_dataset!$A$1:$Y$4326,MATCH(Filtered_Data!G$1,dairy_dataset!$A$1:$Y$1,0),0)</f>
        <v>#REF!</v>
      </c>
      <c r="H421" t="e">
        <f>VLOOKUP($A421,dairy_dataset!$A$1:$Y$4326,MATCH(Filtered_Data!H$1,dairy_dataset!$A$1:$Y$1,0),0)</f>
        <v>#REF!</v>
      </c>
      <c r="I421" t="e">
        <f>VLOOKUP($A421,dairy_dataset!$A$1:$Y$4326,MATCH(Filtered_Data!I$1,dairy_dataset!$A$1:$Y$1,0),0)</f>
        <v>#REF!</v>
      </c>
      <c r="J421" t="e">
        <f>VLOOKUP($A421,dairy_dataset!$A$1:$Y$4326,MATCH(Filtered_Data!J$1,dairy_dataset!$A$1:$Y$1,0),0)</f>
        <v>#REF!</v>
      </c>
      <c r="K421" t="e">
        <f>VLOOKUP($A421,dairy_dataset!$A$1:$Y$4326,MATCH(Filtered_Data!K$1,dairy_dataset!$A$1:$Y$1,0),0)</f>
        <v>#REF!</v>
      </c>
      <c r="L421" t="e">
        <f>VLOOKUP($A421,dairy_dataset!$A$1:$Y$4326,MATCH(Filtered_Data!L$1,dairy_dataset!$A$1:$Y$1,0),0)</f>
        <v>#REF!</v>
      </c>
      <c r="M421" t="e">
        <f>VLOOKUP($A421,dairy_dataset!$A$1:$Y$4326,MATCH(Filtered_Data!M$1,dairy_dataset!$A$1:$Y$1,0),0)</f>
        <v>#REF!</v>
      </c>
      <c r="N421" t="e">
        <f>VLOOKUP($A421,dairy_dataset!$A$1:$Y$4326,MATCH(Filtered_Data!N$1,dairy_dataset!$A$1:$Y$1,0),0)</f>
        <v>#REF!</v>
      </c>
      <c r="O421" t="e">
        <f>VLOOKUP($A421,dairy_dataset!$A$1:$Y$4326,MATCH(Filtered_Data!O$1,dairy_dataset!$A$1:$Y$1,0),0)</f>
        <v>#REF!</v>
      </c>
      <c r="P421" t="e">
        <f>VLOOKUP($A421,dairy_dataset!$A$1:$Y$4326,MATCH(Filtered_Data!P$1,dairy_dataset!$A$1:$Y$1,0),0)</f>
        <v>#REF!</v>
      </c>
      <c r="Q421" t="e">
        <f>VLOOKUP($A421,dairy_dataset!$A$1:$Y$4326,MATCH(Filtered_Data!Q$1,dairy_dataset!$A$1:$Y$1,0),0)</f>
        <v>#REF!</v>
      </c>
      <c r="R421" t="e">
        <f>VLOOKUP($A421,dairy_dataset!$A$1:$Y$4326,MATCH(Filtered_Data!R$1,dairy_dataset!$A$1:$Y$1,0),0)</f>
        <v>#REF!</v>
      </c>
      <c r="S421" t="e">
        <f>VLOOKUP($A421,dairy_dataset!$A$1:$Y$4326,MATCH(Filtered_Data!S$1,dairy_dataset!$A$1:$Y$1,0),0)</f>
        <v>#REF!</v>
      </c>
      <c r="T421" t="e">
        <f>VLOOKUP($A421,dairy_dataset!$A$1:$Y$4326,MATCH(Filtered_Data!T$1,dairy_dataset!$A$1:$Y$1,0),0)</f>
        <v>#REF!</v>
      </c>
      <c r="U421" t="e">
        <f>VLOOKUP($A421,dairy_dataset!$A$1:$Y$4326,MATCH(Filtered_Data!U$1,dairy_dataset!$A$1:$Y$1,0),0)</f>
        <v>#REF!</v>
      </c>
      <c r="V421" t="e">
        <f>VLOOKUP($A421,dairy_dataset!$A$1:$Y$4326,MATCH(Filtered_Data!V$1,dairy_dataset!$A$1:$Y$1,0),0)</f>
        <v>#REF!</v>
      </c>
      <c r="W421" t="e">
        <f>VLOOKUP($A421,dairy_dataset!$A$1:$Y$4326,MATCH(Filtered_Data!W$1,dairy_dataset!$A$1:$Y$1,0),0)</f>
        <v>#REF!</v>
      </c>
      <c r="X421" t="e">
        <f>VLOOKUP($A421,dairy_dataset!$A$1:$Y$4326,MATCH(Filtered_Data!X$1,dairy_dataset!$A$1:$Y$1,0),0)</f>
        <v>#REF!</v>
      </c>
      <c r="Y421" t="e">
        <f>VLOOKUP($A421,dairy_dataset!$A$1:$Y$4326,MATCH(Filtered_Data!Y$1,dairy_dataset!$A$1:$Y$1,0),0)</f>
        <v>#REF!</v>
      </c>
    </row>
    <row r="422" spans="1:25" x14ac:dyDescent="0.3">
      <c r="A422" t="e">
        <f>#REF!&amp;"-"&amp;COUNTA(dairy_dataset!$J$2:J422)</f>
        <v>#REF!</v>
      </c>
      <c r="B422" t="e">
        <f>VLOOKUP($A422,dairy_dataset!$A$1:$Y$4326,MATCH(Filtered_Data!B$1,dairy_dataset!$A$1:$Y$1,0),0)</f>
        <v>#REF!</v>
      </c>
      <c r="C422" t="e">
        <f>VLOOKUP($A422,dairy_dataset!$A$1:$Y$4326,MATCH(Filtered_Data!C$1,dairy_dataset!$A$1:$Y$1,0),0)</f>
        <v>#REF!</v>
      </c>
      <c r="D422" t="e">
        <f>VLOOKUP($A422,dairy_dataset!$A$1:$Y$4326,MATCH(Filtered_Data!D$1,dairy_dataset!$A$1:$Y$1,0),0)</f>
        <v>#REF!</v>
      </c>
      <c r="E422" t="e">
        <f>VLOOKUP($A422,dairy_dataset!$A$1:$Y$4326,MATCH(Filtered_Data!E$1,dairy_dataset!$A$1:$Y$1,0),0)</f>
        <v>#REF!</v>
      </c>
      <c r="F422" t="e">
        <f>VLOOKUP($A422,dairy_dataset!$A$1:$Y$4326,MATCH(Filtered_Data!F$1,dairy_dataset!$A$1:$Y$1,0),0)</f>
        <v>#REF!</v>
      </c>
      <c r="G422" t="e">
        <f>VLOOKUP($A422,dairy_dataset!$A$1:$Y$4326,MATCH(Filtered_Data!G$1,dairy_dataset!$A$1:$Y$1,0),0)</f>
        <v>#REF!</v>
      </c>
      <c r="H422" t="e">
        <f>VLOOKUP($A422,dairy_dataset!$A$1:$Y$4326,MATCH(Filtered_Data!H$1,dairy_dataset!$A$1:$Y$1,0),0)</f>
        <v>#REF!</v>
      </c>
      <c r="I422" t="e">
        <f>VLOOKUP($A422,dairy_dataset!$A$1:$Y$4326,MATCH(Filtered_Data!I$1,dairy_dataset!$A$1:$Y$1,0),0)</f>
        <v>#REF!</v>
      </c>
      <c r="J422" t="e">
        <f>VLOOKUP($A422,dairy_dataset!$A$1:$Y$4326,MATCH(Filtered_Data!J$1,dairy_dataset!$A$1:$Y$1,0),0)</f>
        <v>#REF!</v>
      </c>
      <c r="K422" t="e">
        <f>VLOOKUP($A422,dairy_dataset!$A$1:$Y$4326,MATCH(Filtered_Data!K$1,dairy_dataset!$A$1:$Y$1,0),0)</f>
        <v>#REF!</v>
      </c>
      <c r="L422" t="e">
        <f>VLOOKUP($A422,dairy_dataset!$A$1:$Y$4326,MATCH(Filtered_Data!L$1,dairy_dataset!$A$1:$Y$1,0),0)</f>
        <v>#REF!</v>
      </c>
      <c r="M422" t="e">
        <f>VLOOKUP($A422,dairy_dataset!$A$1:$Y$4326,MATCH(Filtered_Data!M$1,dairy_dataset!$A$1:$Y$1,0),0)</f>
        <v>#REF!</v>
      </c>
      <c r="N422" t="e">
        <f>VLOOKUP($A422,dairy_dataset!$A$1:$Y$4326,MATCH(Filtered_Data!N$1,dairy_dataset!$A$1:$Y$1,0),0)</f>
        <v>#REF!</v>
      </c>
      <c r="O422" t="e">
        <f>VLOOKUP($A422,dairy_dataset!$A$1:$Y$4326,MATCH(Filtered_Data!O$1,dairy_dataset!$A$1:$Y$1,0),0)</f>
        <v>#REF!</v>
      </c>
      <c r="P422" t="e">
        <f>VLOOKUP($A422,dairy_dataset!$A$1:$Y$4326,MATCH(Filtered_Data!P$1,dairy_dataset!$A$1:$Y$1,0),0)</f>
        <v>#REF!</v>
      </c>
      <c r="Q422" t="e">
        <f>VLOOKUP($A422,dairy_dataset!$A$1:$Y$4326,MATCH(Filtered_Data!Q$1,dairy_dataset!$A$1:$Y$1,0),0)</f>
        <v>#REF!</v>
      </c>
      <c r="R422" t="e">
        <f>VLOOKUP($A422,dairy_dataset!$A$1:$Y$4326,MATCH(Filtered_Data!R$1,dairy_dataset!$A$1:$Y$1,0),0)</f>
        <v>#REF!</v>
      </c>
      <c r="S422" t="e">
        <f>VLOOKUP($A422,dairy_dataset!$A$1:$Y$4326,MATCH(Filtered_Data!S$1,dairy_dataset!$A$1:$Y$1,0),0)</f>
        <v>#REF!</v>
      </c>
      <c r="T422" t="e">
        <f>VLOOKUP($A422,dairy_dataset!$A$1:$Y$4326,MATCH(Filtered_Data!T$1,dairy_dataset!$A$1:$Y$1,0),0)</f>
        <v>#REF!</v>
      </c>
      <c r="U422" t="e">
        <f>VLOOKUP($A422,dairy_dataset!$A$1:$Y$4326,MATCH(Filtered_Data!U$1,dairy_dataset!$A$1:$Y$1,0),0)</f>
        <v>#REF!</v>
      </c>
      <c r="V422" t="e">
        <f>VLOOKUP($A422,dairy_dataset!$A$1:$Y$4326,MATCH(Filtered_Data!V$1,dairy_dataset!$A$1:$Y$1,0),0)</f>
        <v>#REF!</v>
      </c>
      <c r="W422" t="e">
        <f>VLOOKUP($A422,dairy_dataset!$A$1:$Y$4326,MATCH(Filtered_Data!W$1,dairy_dataset!$A$1:$Y$1,0),0)</f>
        <v>#REF!</v>
      </c>
      <c r="X422" t="e">
        <f>VLOOKUP($A422,dairy_dataset!$A$1:$Y$4326,MATCH(Filtered_Data!X$1,dairy_dataset!$A$1:$Y$1,0),0)</f>
        <v>#REF!</v>
      </c>
      <c r="Y422" t="e">
        <f>VLOOKUP($A422,dairy_dataset!$A$1:$Y$4326,MATCH(Filtered_Data!Y$1,dairy_dataset!$A$1:$Y$1,0),0)</f>
        <v>#REF!</v>
      </c>
    </row>
    <row r="423" spans="1:25" x14ac:dyDescent="0.3">
      <c r="A423" t="e">
        <f>#REF!&amp;"-"&amp;COUNTA(dairy_dataset!$J$2:J423)</f>
        <v>#REF!</v>
      </c>
      <c r="B423" t="e">
        <f>VLOOKUP($A423,dairy_dataset!$A$1:$Y$4326,MATCH(Filtered_Data!B$1,dairy_dataset!$A$1:$Y$1,0),0)</f>
        <v>#REF!</v>
      </c>
      <c r="C423" t="e">
        <f>VLOOKUP($A423,dairy_dataset!$A$1:$Y$4326,MATCH(Filtered_Data!C$1,dairy_dataset!$A$1:$Y$1,0),0)</f>
        <v>#REF!</v>
      </c>
      <c r="D423" t="e">
        <f>VLOOKUP($A423,dairy_dataset!$A$1:$Y$4326,MATCH(Filtered_Data!D$1,dairy_dataset!$A$1:$Y$1,0),0)</f>
        <v>#REF!</v>
      </c>
      <c r="E423" t="e">
        <f>VLOOKUP($A423,dairy_dataset!$A$1:$Y$4326,MATCH(Filtered_Data!E$1,dairy_dataset!$A$1:$Y$1,0),0)</f>
        <v>#REF!</v>
      </c>
      <c r="F423" t="e">
        <f>VLOOKUP($A423,dairy_dataset!$A$1:$Y$4326,MATCH(Filtered_Data!F$1,dairy_dataset!$A$1:$Y$1,0),0)</f>
        <v>#REF!</v>
      </c>
      <c r="G423" t="e">
        <f>VLOOKUP($A423,dairy_dataset!$A$1:$Y$4326,MATCH(Filtered_Data!G$1,dairy_dataset!$A$1:$Y$1,0),0)</f>
        <v>#REF!</v>
      </c>
      <c r="H423" t="e">
        <f>VLOOKUP($A423,dairy_dataset!$A$1:$Y$4326,MATCH(Filtered_Data!H$1,dairy_dataset!$A$1:$Y$1,0),0)</f>
        <v>#REF!</v>
      </c>
      <c r="I423" t="e">
        <f>VLOOKUP($A423,dairy_dataset!$A$1:$Y$4326,MATCH(Filtered_Data!I$1,dairy_dataset!$A$1:$Y$1,0),0)</f>
        <v>#REF!</v>
      </c>
      <c r="J423" t="e">
        <f>VLOOKUP($A423,dairy_dataset!$A$1:$Y$4326,MATCH(Filtered_Data!J$1,dairy_dataset!$A$1:$Y$1,0),0)</f>
        <v>#REF!</v>
      </c>
      <c r="K423" t="e">
        <f>VLOOKUP($A423,dairy_dataset!$A$1:$Y$4326,MATCH(Filtered_Data!K$1,dairy_dataset!$A$1:$Y$1,0),0)</f>
        <v>#REF!</v>
      </c>
      <c r="L423" t="e">
        <f>VLOOKUP($A423,dairy_dataset!$A$1:$Y$4326,MATCH(Filtered_Data!L$1,dairy_dataset!$A$1:$Y$1,0),0)</f>
        <v>#REF!</v>
      </c>
      <c r="M423" t="e">
        <f>VLOOKUP($A423,dairy_dataset!$A$1:$Y$4326,MATCH(Filtered_Data!M$1,dairy_dataset!$A$1:$Y$1,0),0)</f>
        <v>#REF!</v>
      </c>
      <c r="N423" t="e">
        <f>VLOOKUP($A423,dairy_dataset!$A$1:$Y$4326,MATCH(Filtered_Data!N$1,dairy_dataset!$A$1:$Y$1,0),0)</f>
        <v>#REF!</v>
      </c>
      <c r="O423" t="e">
        <f>VLOOKUP($A423,dairy_dataset!$A$1:$Y$4326,MATCH(Filtered_Data!O$1,dairy_dataset!$A$1:$Y$1,0),0)</f>
        <v>#REF!</v>
      </c>
      <c r="P423" t="e">
        <f>VLOOKUP($A423,dairy_dataset!$A$1:$Y$4326,MATCH(Filtered_Data!P$1,dairy_dataset!$A$1:$Y$1,0),0)</f>
        <v>#REF!</v>
      </c>
      <c r="Q423" t="e">
        <f>VLOOKUP($A423,dairy_dataset!$A$1:$Y$4326,MATCH(Filtered_Data!Q$1,dairy_dataset!$A$1:$Y$1,0),0)</f>
        <v>#REF!</v>
      </c>
      <c r="R423" t="e">
        <f>VLOOKUP($A423,dairy_dataset!$A$1:$Y$4326,MATCH(Filtered_Data!R$1,dairy_dataset!$A$1:$Y$1,0),0)</f>
        <v>#REF!</v>
      </c>
      <c r="S423" t="e">
        <f>VLOOKUP($A423,dairy_dataset!$A$1:$Y$4326,MATCH(Filtered_Data!S$1,dairy_dataset!$A$1:$Y$1,0),0)</f>
        <v>#REF!</v>
      </c>
      <c r="T423" t="e">
        <f>VLOOKUP($A423,dairy_dataset!$A$1:$Y$4326,MATCH(Filtered_Data!T$1,dairy_dataset!$A$1:$Y$1,0),0)</f>
        <v>#REF!</v>
      </c>
      <c r="U423" t="e">
        <f>VLOOKUP($A423,dairy_dataset!$A$1:$Y$4326,MATCH(Filtered_Data!U$1,dairy_dataset!$A$1:$Y$1,0),0)</f>
        <v>#REF!</v>
      </c>
      <c r="V423" t="e">
        <f>VLOOKUP($A423,dairy_dataset!$A$1:$Y$4326,MATCH(Filtered_Data!V$1,dairy_dataset!$A$1:$Y$1,0),0)</f>
        <v>#REF!</v>
      </c>
      <c r="W423" t="e">
        <f>VLOOKUP($A423,dairy_dataset!$A$1:$Y$4326,MATCH(Filtered_Data!W$1,dairy_dataset!$A$1:$Y$1,0),0)</f>
        <v>#REF!</v>
      </c>
      <c r="X423" t="e">
        <f>VLOOKUP($A423,dairy_dataset!$A$1:$Y$4326,MATCH(Filtered_Data!X$1,dairy_dataset!$A$1:$Y$1,0),0)</f>
        <v>#REF!</v>
      </c>
      <c r="Y423" t="e">
        <f>VLOOKUP($A423,dairy_dataset!$A$1:$Y$4326,MATCH(Filtered_Data!Y$1,dairy_dataset!$A$1:$Y$1,0),0)</f>
        <v>#REF!</v>
      </c>
    </row>
    <row r="424" spans="1:25" x14ac:dyDescent="0.3">
      <c r="A424" t="e">
        <f>#REF!&amp;"-"&amp;COUNTA(dairy_dataset!$J$2:J424)</f>
        <v>#REF!</v>
      </c>
      <c r="B424" t="e">
        <f>VLOOKUP($A424,dairy_dataset!$A$1:$Y$4326,MATCH(Filtered_Data!B$1,dairy_dataset!$A$1:$Y$1,0),0)</f>
        <v>#REF!</v>
      </c>
      <c r="C424" t="e">
        <f>VLOOKUP($A424,dairy_dataset!$A$1:$Y$4326,MATCH(Filtered_Data!C$1,dairy_dataset!$A$1:$Y$1,0),0)</f>
        <v>#REF!</v>
      </c>
      <c r="D424" t="e">
        <f>VLOOKUP($A424,dairy_dataset!$A$1:$Y$4326,MATCH(Filtered_Data!D$1,dairy_dataset!$A$1:$Y$1,0),0)</f>
        <v>#REF!</v>
      </c>
      <c r="E424" t="e">
        <f>VLOOKUP($A424,dairy_dataset!$A$1:$Y$4326,MATCH(Filtered_Data!E$1,dairy_dataset!$A$1:$Y$1,0),0)</f>
        <v>#REF!</v>
      </c>
      <c r="F424" t="e">
        <f>VLOOKUP($A424,dairy_dataset!$A$1:$Y$4326,MATCH(Filtered_Data!F$1,dairy_dataset!$A$1:$Y$1,0),0)</f>
        <v>#REF!</v>
      </c>
      <c r="G424" t="e">
        <f>VLOOKUP($A424,dairy_dataset!$A$1:$Y$4326,MATCH(Filtered_Data!G$1,dairy_dataset!$A$1:$Y$1,0),0)</f>
        <v>#REF!</v>
      </c>
      <c r="H424" t="e">
        <f>VLOOKUP($A424,dairy_dataset!$A$1:$Y$4326,MATCH(Filtered_Data!H$1,dairy_dataset!$A$1:$Y$1,0),0)</f>
        <v>#REF!</v>
      </c>
      <c r="I424" t="e">
        <f>VLOOKUP($A424,dairy_dataset!$A$1:$Y$4326,MATCH(Filtered_Data!I$1,dairy_dataset!$A$1:$Y$1,0),0)</f>
        <v>#REF!</v>
      </c>
      <c r="J424" t="e">
        <f>VLOOKUP($A424,dairy_dataset!$A$1:$Y$4326,MATCH(Filtered_Data!J$1,dairy_dataset!$A$1:$Y$1,0),0)</f>
        <v>#REF!</v>
      </c>
      <c r="K424" t="e">
        <f>VLOOKUP($A424,dairy_dataset!$A$1:$Y$4326,MATCH(Filtered_Data!K$1,dairy_dataset!$A$1:$Y$1,0),0)</f>
        <v>#REF!</v>
      </c>
      <c r="L424" t="e">
        <f>VLOOKUP($A424,dairy_dataset!$A$1:$Y$4326,MATCH(Filtered_Data!L$1,dairy_dataset!$A$1:$Y$1,0),0)</f>
        <v>#REF!</v>
      </c>
      <c r="M424" t="e">
        <f>VLOOKUP($A424,dairy_dataset!$A$1:$Y$4326,MATCH(Filtered_Data!M$1,dairy_dataset!$A$1:$Y$1,0),0)</f>
        <v>#REF!</v>
      </c>
      <c r="N424" t="e">
        <f>VLOOKUP($A424,dairy_dataset!$A$1:$Y$4326,MATCH(Filtered_Data!N$1,dairy_dataset!$A$1:$Y$1,0),0)</f>
        <v>#REF!</v>
      </c>
      <c r="O424" t="e">
        <f>VLOOKUP($A424,dairy_dataset!$A$1:$Y$4326,MATCH(Filtered_Data!O$1,dairy_dataset!$A$1:$Y$1,0),0)</f>
        <v>#REF!</v>
      </c>
      <c r="P424" t="e">
        <f>VLOOKUP($A424,dairy_dataset!$A$1:$Y$4326,MATCH(Filtered_Data!P$1,dairy_dataset!$A$1:$Y$1,0),0)</f>
        <v>#REF!</v>
      </c>
      <c r="Q424" t="e">
        <f>VLOOKUP($A424,dairy_dataset!$A$1:$Y$4326,MATCH(Filtered_Data!Q$1,dairy_dataset!$A$1:$Y$1,0),0)</f>
        <v>#REF!</v>
      </c>
      <c r="R424" t="e">
        <f>VLOOKUP($A424,dairy_dataset!$A$1:$Y$4326,MATCH(Filtered_Data!R$1,dairy_dataset!$A$1:$Y$1,0),0)</f>
        <v>#REF!</v>
      </c>
      <c r="S424" t="e">
        <f>VLOOKUP($A424,dairy_dataset!$A$1:$Y$4326,MATCH(Filtered_Data!S$1,dairy_dataset!$A$1:$Y$1,0),0)</f>
        <v>#REF!</v>
      </c>
      <c r="T424" t="e">
        <f>VLOOKUP($A424,dairy_dataset!$A$1:$Y$4326,MATCH(Filtered_Data!T$1,dairy_dataset!$A$1:$Y$1,0),0)</f>
        <v>#REF!</v>
      </c>
      <c r="U424" t="e">
        <f>VLOOKUP($A424,dairy_dataset!$A$1:$Y$4326,MATCH(Filtered_Data!U$1,dairy_dataset!$A$1:$Y$1,0),0)</f>
        <v>#REF!</v>
      </c>
      <c r="V424" t="e">
        <f>VLOOKUP($A424,dairy_dataset!$A$1:$Y$4326,MATCH(Filtered_Data!V$1,dairy_dataset!$A$1:$Y$1,0),0)</f>
        <v>#REF!</v>
      </c>
      <c r="W424" t="e">
        <f>VLOOKUP($A424,dairy_dataset!$A$1:$Y$4326,MATCH(Filtered_Data!W$1,dairy_dataset!$A$1:$Y$1,0),0)</f>
        <v>#REF!</v>
      </c>
      <c r="X424" t="e">
        <f>VLOOKUP($A424,dairy_dataset!$A$1:$Y$4326,MATCH(Filtered_Data!X$1,dairy_dataset!$A$1:$Y$1,0),0)</f>
        <v>#REF!</v>
      </c>
      <c r="Y424" t="e">
        <f>VLOOKUP($A424,dairy_dataset!$A$1:$Y$4326,MATCH(Filtered_Data!Y$1,dairy_dataset!$A$1:$Y$1,0),0)</f>
        <v>#REF!</v>
      </c>
    </row>
    <row r="425" spans="1:25" x14ac:dyDescent="0.3">
      <c r="A425" t="e">
        <f>#REF!&amp;"-"&amp;COUNTA(dairy_dataset!$J$2:J425)</f>
        <v>#REF!</v>
      </c>
      <c r="B425" t="e">
        <f>VLOOKUP($A425,dairy_dataset!$A$1:$Y$4326,MATCH(Filtered_Data!B$1,dairy_dataset!$A$1:$Y$1,0),0)</f>
        <v>#REF!</v>
      </c>
      <c r="C425" t="e">
        <f>VLOOKUP($A425,dairy_dataset!$A$1:$Y$4326,MATCH(Filtered_Data!C$1,dairy_dataset!$A$1:$Y$1,0),0)</f>
        <v>#REF!</v>
      </c>
      <c r="D425" t="e">
        <f>VLOOKUP($A425,dairy_dataset!$A$1:$Y$4326,MATCH(Filtered_Data!D$1,dairy_dataset!$A$1:$Y$1,0),0)</f>
        <v>#REF!</v>
      </c>
      <c r="E425" t="e">
        <f>VLOOKUP($A425,dairy_dataset!$A$1:$Y$4326,MATCH(Filtered_Data!E$1,dairy_dataset!$A$1:$Y$1,0),0)</f>
        <v>#REF!</v>
      </c>
      <c r="F425" t="e">
        <f>VLOOKUP($A425,dairy_dataset!$A$1:$Y$4326,MATCH(Filtered_Data!F$1,dairy_dataset!$A$1:$Y$1,0),0)</f>
        <v>#REF!</v>
      </c>
      <c r="G425" t="e">
        <f>VLOOKUP($A425,dairy_dataset!$A$1:$Y$4326,MATCH(Filtered_Data!G$1,dairy_dataset!$A$1:$Y$1,0),0)</f>
        <v>#REF!</v>
      </c>
      <c r="H425" t="e">
        <f>VLOOKUP($A425,dairy_dataset!$A$1:$Y$4326,MATCH(Filtered_Data!H$1,dairy_dataset!$A$1:$Y$1,0),0)</f>
        <v>#REF!</v>
      </c>
      <c r="I425" t="e">
        <f>VLOOKUP($A425,dairy_dataset!$A$1:$Y$4326,MATCH(Filtered_Data!I$1,dairy_dataset!$A$1:$Y$1,0),0)</f>
        <v>#REF!</v>
      </c>
      <c r="J425" t="e">
        <f>VLOOKUP($A425,dairy_dataset!$A$1:$Y$4326,MATCH(Filtered_Data!J$1,dairy_dataset!$A$1:$Y$1,0),0)</f>
        <v>#REF!</v>
      </c>
      <c r="K425" t="e">
        <f>VLOOKUP($A425,dairy_dataset!$A$1:$Y$4326,MATCH(Filtered_Data!K$1,dairy_dataset!$A$1:$Y$1,0),0)</f>
        <v>#REF!</v>
      </c>
      <c r="L425" t="e">
        <f>VLOOKUP($A425,dairy_dataset!$A$1:$Y$4326,MATCH(Filtered_Data!L$1,dairy_dataset!$A$1:$Y$1,0),0)</f>
        <v>#REF!</v>
      </c>
      <c r="M425" t="e">
        <f>VLOOKUP($A425,dairy_dataset!$A$1:$Y$4326,MATCH(Filtered_Data!M$1,dairy_dataset!$A$1:$Y$1,0),0)</f>
        <v>#REF!</v>
      </c>
      <c r="N425" t="e">
        <f>VLOOKUP($A425,dairy_dataset!$A$1:$Y$4326,MATCH(Filtered_Data!N$1,dairy_dataset!$A$1:$Y$1,0),0)</f>
        <v>#REF!</v>
      </c>
      <c r="O425" t="e">
        <f>VLOOKUP($A425,dairy_dataset!$A$1:$Y$4326,MATCH(Filtered_Data!O$1,dairy_dataset!$A$1:$Y$1,0),0)</f>
        <v>#REF!</v>
      </c>
      <c r="P425" t="e">
        <f>VLOOKUP($A425,dairy_dataset!$A$1:$Y$4326,MATCH(Filtered_Data!P$1,dairy_dataset!$A$1:$Y$1,0),0)</f>
        <v>#REF!</v>
      </c>
      <c r="Q425" t="e">
        <f>VLOOKUP($A425,dairy_dataset!$A$1:$Y$4326,MATCH(Filtered_Data!Q$1,dairy_dataset!$A$1:$Y$1,0),0)</f>
        <v>#REF!</v>
      </c>
      <c r="R425" t="e">
        <f>VLOOKUP($A425,dairy_dataset!$A$1:$Y$4326,MATCH(Filtered_Data!R$1,dairy_dataset!$A$1:$Y$1,0),0)</f>
        <v>#REF!</v>
      </c>
      <c r="S425" t="e">
        <f>VLOOKUP($A425,dairy_dataset!$A$1:$Y$4326,MATCH(Filtered_Data!S$1,dairy_dataset!$A$1:$Y$1,0),0)</f>
        <v>#REF!</v>
      </c>
      <c r="T425" t="e">
        <f>VLOOKUP($A425,dairy_dataset!$A$1:$Y$4326,MATCH(Filtered_Data!T$1,dairy_dataset!$A$1:$Y$1,0),0)</f>
        <v>#REF!</v>
      </c>
      <c r="U425" t="e">
        <f>VLOOKUP($A425,dairy_dataset!$A$1:$Y$4326,MATCH(Filtered_Data!U$1,dairy_dataset!$A$1:$Y$1,0),0)</f>
        <v>#REF!</v>
      </c>
      <c r="V425" t="e">
        <f>VLOOKUP($A425,dairy_dataset!$A$1:$Y$4326,MATCH(Filtered_Data!V$1,dairy_dataset!$A$1:$Y$1,0),0)</f>
        <v>#REF!</v>
      </c>
      <c r="W425" t="e">
        <f>VLOOKUP($A425,dairy_dataset!$A$1:$Y$4326,MATCH(Filtered_Data!W$1,dairy_dataset!$A$1:$Y$1,0),0)</f>
        <v>#REF!</v>
      </c>
      <c r="X425" t="e">
        <f>VLOOKUP($A425,dairy_dataset!$A$1:$Y$4326,MATCH(Filtered_Data!X$1,dairy_dataset!$A$1:$Y$1,0),0)</f>
        <v>#REF!</v>
      </c>
      <c r="Y425" t="e">
        <f>VLOOKUP($A425,dairy_dataset!$A$1:$Y$4326,MATCH(Filtered_Data!Y$1,dairy_dataset!$A$1:$Y$1,0),0)</f>
        <v>#REF!</v>
      </c>
    </row>
    <row r="426" spans="1:25" x14ac:dyDescent="0.3">
      <c r="A426" t="e">
        <f>#REF!&amp;"-"&amp;COUNTA(dairy_dataset!$J$2:J426)</f>
        <v>#REF!</v>
      </c>
      <c r="B426" t="e">
        <f>VLOOKUP($A426,dairy_dataset!$A$1:$Y$4326,MATCH(Filtered_Data!B$1,dairy_dataset!$A$1:$Y$1,0),0)</f>
        <v>#REF!</v>
      </c>
      <c r="C426" t="e">
        <f>VLOOKUP($A426,dairy_dataset!$A$1:$Y$4326,MATCH(Filtered_Data!C$1,dairy_dataset!$A$1:$Y$1,0),0)</f>
        <v>#REF!</v>
      </c>
      <c r="D426" t="e">
        <f>VLOOKUP($A426,dairy_dataset!$A$1:$Y$4326,MATCH(Filtered_Data!D$1,dairy_dataset!$A$1:$Y$1,0),0)</f>
        <v>#REF!</v>
      </c>
      <c r="E426" t="e">
        <f>VLOOKUP($A426,dairy_dataset!$A$1:$Y$4326,MATCH(Filtered_Data!E$1,dairy_dataset!$A$1:$Y$1,0),0)</f>
        <v>#REF!</v>
      </c>
      <c r="F426" t="e">
        <f>VLOOKUP($A426,dairy_dataset!$A$1:$Y$4326,MATCH(Filtered_Data!F$1,dairy_dataset!$A$1:$Y$1,0),0)</f>
        <v>#REF!</v>
      </c>
      <c r="G426" t="e">
        <f>VLOOKUP($A426,dairy_dataset!$A$1:$Y$4326,MATCH(Filtered_Data!G$1,dairy_dataset!$A$1:$Y$1,0),0)</f>
        <v>#REF!</v>
      </c>
      <c r="H426" t="e">
        <f>VLOOKUP($A426,dairy_dataset!$A$1:$Y$4326,MATCH(Filtered_Data!H$1,dairy_dataset!$A$1:$Y$1,0),0)</f>
        <v>#REF!</v>
      </c>
      <c r="I426" t="e">
        <f>VLOOKUP($A426,dairy_dataset!$A$1:$Y$4326,MATCH(Filtered_Data!I$1,dairy_dataset!$A$1:$Y$1,0),0)</f>
        <v>#REF!</v>
      </c>
      <c r="J426" t="e">
        <f>VLOOKUP($A426,dairy_dataset!$A$1:$Y$4326,MATCH(Filtered_Data!J$1,dairy_dataset!$A$1:$Y$1,0),0)</f>
        <v>#REF!</v>
      </c>
      <c r="K426" t="e">
        <f>VLOOKUP($A426,dairy_dataset!$A$1:$Y$4326,MATCH(Filtered_Data!K$1,dairy_dataset!$A$1:$Y$1,0),0)</f>
        <v>#REF!</v>
      </c>
      <c r="L426" t="e">
        <f>VLOOKUP($A426,dairy_dataset!$A$1:$Y$4326,MATCH(Filtered_Data!L$1,dairy_dataset!$A$1:$Y$1,0),0)</f>
        <v>#REF!</v>
      </c>
      <c r="M426" t="e">
        <f>VLOOKUP($A426,dairy_dataset!$A$1:$Y$4326,MATCH(Filtered_Data!M$1,dairy_dataset!$A$1:$Y$1,0),0)</f>
        <v>#REF!</v>
      </c>
      <c r="N426" t="e">
        <f>VLOOKUP($A426,dairy_dataset!$A$1:$Y$4326,MATCH(Filtered_Data!N$1,dairy_dataset!$A$1:$Y$1,0),0)</f>
        <v>#REF!</v>
      </c>
      <c r="O426" t="e">
        <f>VLOOKUP($A426,dairy_dataset!$A$1:$Y$4326,MATCH(Filtered_Data!O$1,dairy_dataset!$A$1:$Y$1,0),0)</f>
        <v>#REF!</v>
      </c>
      <c r="P426" t="e">
        <f>VLOOKUP($A426,dairy_dataset!$A$1:$Y$4326,MATCH(Filtered_Data!P$1,dairy_dataset!$A$1:$Y$1,0),0)</f>
        <v>#REF!</v>
      </c>
      <c r="Q426" t="e">
        <f>VLOOKUP($A426,dairy_dataset!$A$1:$Y$4326,MATCH(Filtered_Data!Q$1,dairy_dataset!$A$1:$Y$1,0),0)</f>
        <v>#REF!</v>
      </c>
      <c r="R426" t="e">
        <f>VLOOKUP($A426,dairy_dataset!$A$1:$Y$4326,MATCH(Filtered_Data!R$1,dairy_dataset!$A$1:$Y$1,0),0)</f>
        <v>#REF!</v>
      </c>
      <c r="S426" t="e">
        <f>VLOOKUP($A426,dairy_dataset!$A$1:$Y$4326,MATCH(Filtered_Data!S$1,dairy_dataset!$A$1:$Y$1,0),0)</f>
        <v>#REF!</v>
      </c>
      <c r="T426" t="e">
        <f>VLOOKUP($A426,dairy_dataset!$A$1:$Y$4326,MATCH(Filtered_Data!T$1,dairy_dataset!$A$1:$Y$1,0),0)</f>
        <v>#REF!</v>
      </c>
      <c r="U426" t="e">
        <f>VLOOKUP($A426,dairy_dataset!$A$1:$Y$4326,MATCH(Filtered_Data!U$1,dairy_dataset!$A$1:$Y$1,0),0)</f>
        <v>#REF!</v>
      </c>
      <c r="V426" t="e">
        <f>VLOOKUP($A426,dairy_dataset!$A$1:$Y$4326,MATCH(Filtered_Data!V$1,dairy_dataset!$A$1:$Y$1,0),0)</f>
        <v>#REF!</v>
      </c>
      <c r="W426" t="e">
        <f>VLOOKUP($A426,dairy_dataset!$A$1:$Y$4326,MATCH(Filtered_Data!W$1,dairy_dataset!$A$1:$Y$1,0),0)</f>
        <v>#REF!</v>
      </c>
      <c r="X426" t="e">
        <f>VLOOKUP($A426,dairy_dataset!$A$1:$Y$4326,MATCH(Filtered_Data!X$1,dairy_dataset!$A$1:$Y$1,0),0)</f>
        <v>#REF!</v>
      </c>
      <c r="Y426" t="e">
        <f>VLOOKUP($A426,dairy_dataset!$A$1:$Y$4326,MATCH(Filtered_Data!Y$1,dairy_dataset!$A$1:$Y$1,0),0)</f>
        <v>#REF!</v>
      </c>
    </row>
    <row r="427" spans="1:25" x14ac:dyDescent="0.3">
      <c r="A427" t="e">
        <f>#REF!&amp;"-"&amp;COUNTA(dairy_dataset!$J$2:J427)</f>
        <v>#REF!</v>
      </c>
      <c r="B427" t="e">
        <f>VLOOKUP($A427,dairy_dataset!$A$1:$Y$4326,MATCH(Filtered_Data!B$1,dairy_dataset!$A$1:$Y$1,0),0)</f>
        <v>#REF!</v>
      </c>
      <c r="C427" t="e">
        <f>VLOOKUP($A427,dairy_dataset!$A$1:$Y$4326,MATCH(Filtered_Data!C$1,dairy_dataset!$A$1:$Y$1,0),0)</f>
        <v>#REF!</v>
      </c>
      <c r="D427" t="e">
        <f>VLOOKUP($A427,dairy_dataset!$A$1:$Y$4326,MATCH(Filtered_Data!D$1,dairy_dataset!$A$1:$Y$1,0),0)</f>
        <v>#REF!</v>
      </c>
      <c r="E427" t="e">
        <f>VLOOKUP($A427,dairy_dataset!$A$1:$Y$4326,MATCH(Filtered_Data!E$1,dairy_dataset!$A$1:$Y$1,0),0)</f>
        <v>#REF!</v>
      </c>
      <c r="F427" t="e">
        <f>VLOOKUP($A427,dairy_dataset!$A$1:$Y$4326,MATCH(Filtered_Data!F$1,dairy_dataset!$A$1:$Y$1,0),0)</f>
        <v>#REF!</v>
      </c>
      <c r="G427" t="e">
        <f>VLOOKUP($A427,dairy_dataset!$A$1:$Y$4326,MATCH(Filtered_Data!G$1,dairy_dataset!$A$1:$Y$1,0),0)</f>
        <v>#REF!</v>
      </c>
      <c r="H427" t="e">
        <f>VLOOKUP($A427,dairy_dataset!$A$1:$Y$4326,MATCH(Filtered_Data!H$1,dairy_dataset!$A$1:$Y$1,0),0)</f>
        <v>#REF!</v>
      </c>
      <c r="I427" t="e">
        <f>VLOOKUP($A427,dairy_dataset!$A$1:$Y$4326,MATCH(Filtered_Data!I$1,dairy_dataset!$A$1:$Y$1,0),0)</f>
        <v>#REF!</v>
      </c>
      <c r="J427" t="e">
        <f>VLOOKUP($A427,dairy_dataset!$A$1:$Y$4326,MATCH(Filtered_Data!J$1,dairy_dataset!$A$1:$Y$1,0),0)</f>
        <v>#REF!</v>
      </c>
      <c r="K427" t="e">
        <f>VLOOKUP($A427,dairy_dataset!$A$1:$Y$4326,MATCH(Filtered_Data!K$1,dairy_dataset!$A$1:$Y$1,0),0)</f>
        <v>#REF!</v>
      </c>
      <c r="L427" t="e">
        <f>VLOOKUP($A427,dairy_dataset!$A$1:$Y$4326,MATCH(Filtered_Data!L$1,dairy_dataset!$A$1:$Y$1,0),0)</f>
        <v>#REF!</v>
      </c>
      <c r="M427" t="e">
        <f>VLOOKUP($A427,dairy_dataset!$A$1:$Y$4326,MATCH(Filtered_Data!M$1,dairy_dataset!$A$1:$Y$1,0),0)</f>
        <v>#REF!</v>
      </c>
      <c r="N427" t="e">
        <f>VLOOKUP($A427,dairy_dataset!$A$1:$Y$4326,MATCH(Filtered_Data!N$1,dairy_dataset!$A$1:$Y$1,0),0)</f>
        <v>#REF!</v>
      </c>
      <c r="O427" t="e">
        <f>VLOOKUP($A427,dairy_dataset!$A$1:$Y$4326,MATCH(Filtered_Data!O$1,dairy_dataset!$A$1:$Y$1,0),0)</f>
        <v>#REF!</v>
      </c>
      <c r="P427" t="e">
        <f>VLOOKUP($A427,dairy_dataset!$A$1:$Y$4326,MATCH(Filtered_Data!P$1,dairy_dataset!$A$1:$Y$1,0),0)</f>
        <v>#REF!</v>
      </c>
      <c r="Q427" t="e">
        <f>VLOOKUP($A427,dairy_dataset!$A$1:$Y$4326,MATCH(Filtered_Data!Q$1,dairy_dataset!$A$1:$Y$1,0),0)</f>
        <v>#REF!</v>
      </c>
      <c r="R427" t="e">
        <f>VLOOKUP($A427,dairy_dataset!$A$1:$Y$4326,MATCH(Filtered_Data!R$1,dairy_dataset!$A$1:$Y$1,0),0)</f>
        <v>#REF!</v>
      </c>
      <c r="S427" t="e">
        <f>VLOOKUP($A427,dairy_dataset!$A$1:$Y$4326,MATCH(Filtered_Data!S$1,dairy_dataset!$A$1:$Y$1,0),0)</f>
        <v>#REF!</v>
      </c>
      <c r="T427" t="e">
        <f>VLOOKUP($A427,dairy_dataset!$A$1:$Y$4326,MATCH(Filtered_Data!T$1,dairy_dataset!$A$1:$Y$1,0),0)</f>
        <v>#REF!</v>
      </c>
      <c r="U427" t="e">
        <f>VLOOKUP($A427,dairy_dataset!$A$1:$Y$4326,MATCH(Filtered_Data!U$1,dairy_dataset!$A$1:$Y$1,0),0)</f>
        <v>#REF!</v>
      </c>
      <c r="V427" t="e">
        <f>VLOOKUP($A427,dairy_dataset!$A$1:$Y$4326,MATCH(Filtered_Data!V$1,dairy_dataset!$A$1:$Y$1,0),0)</f>
        <v>#REF!</v>
      </c>
      <c r="W427" t="e">
        <f>VLOOKUP($A427,dairy_dataset!$A$1:$Y$4326,MATCH(Filtered_Data!W$1,dairy_dataset!$A$1:$Y$1,0),0)</f>
        <v>#REF!</v>
      </c>
      <c r="X427" t="e">
        <f>VLOOKUP($A427,dairy_dataset!$A$1:$Y$4326,MATCH(Filtered_Data!X$1,dairy_dataset!$A$1:$Y$1,0),0)</f>
        <v>#REF!</v>
      </c>
      <c r="Y427" t="e">
        <f>VLOOKUP($A427,dairy_dataset!$A$1:$Y$4326,MATCH(Filtered_Data!Y$1,dairy_dataset!$A$1:$Y$1,0),0)</f>
        <v>#REF!</v>
      </c>
    </row>
    <row r="428" spans="1:25" x14ac:dyDescent="0.3">
      <c r="A428" t="e">
        <f>#REF!&amp;"-"&amp;COUNTA(dairy_dataset!$J$2:J428)</f>
        <v>#REF!</v>
      </c>
      <c r="B428" t="e">
        <f>VLOOKUP($A428,dairy_dataset!$A$1:$Y$4326,MATCH(Filtered_Data!B$1,dairy_dataset!$A$1:$Y$1,0),0)</f>
        <v>#REF!</v>
      </c>
      <c r="C428" t="e">
        <f>VLOOKUP($A428,dairy_dataset!$A$1:$Y$4326,MATCH(Filtered_Data!C$1,dairy_dataset!$A$1:$Y$1,0),0)</f>
        <v>#REF!</v>
      </c>
      <c r="D428" t="e">
        <f>VLOOKUP($A428,dairy_dataset!$A$1:$Y$4326,MATCH(Filtered_Data!D$1,dairy_dataset!$A$1:$Y$1,0),0)</f>
        <v>#REF!</v>
      </c>
      <c r="E428" t="e">
        <f>VLOOKUP($A428,dairy_dataset!$A$1:$Y$4326,MATCH(Filtered_Data!E$1,dairy_dataset!$A$1:$Y$1,0),0)</f>
        <v>#REF!</v>
      </c>
      <c r="F428" t="e">
        <f>VLOOKUP($A428,dairy_dataset!$A$1:$Y$4326,MATCH(Filtered_Data!F$1,dairy_dataset!$A$1:$Y$1,0),0)</f>
        <v>#REF!</v>
      </c>
      <c r="G428" t="e">
        <f>VLOOKUP($A428,dairy_dataset!$A$1:$Y$4326,MATCH(Filtered_Data!G$1,dairy_dataset!$A$1:$Y$1,0),0)</f>
        <v>#REF!</v>
      </c>
      <c r="H428" t="e">
        <f>VLOOKUP($A428,dairy_dataset!$A$1:$Y$4326,MATCH(Filtered_Data!H$1,dairy_dataset!$A$1:$Y$1,0),0)</f>
        <v>#REF!</v>
      </c>
      <c r="I428" t="e">
        <f>VLOOKUP($A428,dairy_dataset!$A$1:$Y$4326,MATCH(Filtered_Data!I$1,dairy_dataset!$A$1:$Y$1,0),0)</f>
        <v>#REF!</v>
      </c>
      <c r="J428" t="e">
        <f>VLOOKUP($A428,dairy_dataset!$A$1:$Y$4326,MATCH(Filtered_Data!J$1,dairy_dataset!$A$1:$Y$1,0),0)</f>
        <v>#REF!</v>
      </c>
      <c r="K428" t="e">
        <f>VLOOKUP($A428,dairy_dataset!$A$1:$Y$4326,MATCH(Filtered_Data!K$1,dairy_dataset!$A$1:$Y$1,0),0)</f>
        <v>#REF!</v>
      </c>
      <c r="L428" t="e">
        <f>VLOOKUP($A428,dairy_dataset!$A$1:$Y$4326,MATCH(Filtered_Data!L$1,dairy_dataset!$A$1:$Y$1,0),0)</f>
        <v>#REF!</v>
      </c>
      <c r="M428" t="e">
        <f>VLOOKUP($A428,dairy_dataset!$A$1:$Y$4326,MATCH(Filtered_Data!M$1,dairy_dataset!$A$1:$Y$1,0),0)</f>
        <v>#REF!</v>
      </c>
      <c r="N428" t="e">
        <f>VLOOKUP($A428,dairy_dataset!$A$1:$Y$4326,MATCH(Filtered_Data!N$1,dairy_dataset!$A$1:$Y$1,0),0)</f>
        <v>#REF!</v>
      </c>
      <c r="O428" t="e">
        <f>VLOOKUP($A428,dairy_dataset!$A$1:$Y$4326,MATCH(Filtered_Data!O$1,dairy_dataset!$A$1:$Y$1,0),0)</f>
        <v>#REF!</v>
      </c>
      <c r="P428" t="e">
        <f>VLOOKUP($A428,dairy_dataset!$A$1:$Y$4326,MATCH(Filtered_Data!P$1,dairy_dataset!$A$1:$Y$1,0),0)</f>
        <v>#REF!</v>
      </c>
      <c r="Q428" t="e">
        <f>VLOOKUP($A428,dairy_dataset!$A$1:$Y$4326,MATCH(Filtered_Data!Q$1,dairy_dataset!$A$1:$Y$1,0),0)</f>
        <v>#REF!</v>
      </c>
      <c r="R428" t="e">
        <f>VLOOKUP($A428,dairy_dataset!$A$1:$Y$4326,MATCH(Filtered_Data!R$1,dairy_dataset!$A$1:$Y$1,0),0)</f>
        <v>#REF!</v>
      </c>
      <c r="S428" t="e">
        <f>VLOOKUP($A428,dairy_dataset!$A$1:$Y$4326,MATCH(Filtered_Data!S$1,dairy_dataset!$A$1:$Y$1,0),0)</f>
        <v>#REF!</v>
      </c>
      <c r="T428" t="e">
        <f>VLOOKUP($A428,dairy_dataset!$A$1:$Y$4326,MATCH(Filtered_Data!T$1,dairy_dataset!$A$1:$Y$1,0),0)</f>
        <v>#REF!</v>
      </c>
      <c r="U428" t="e">
        <f>VLOOKUP($A428,dairy_dataset!$A$1:$Y$4326,MATCH(Filtered_Data!U$1,dairy_dataset!$A$1:$Y$1,0),0)</f>
        <v>#REF!</v>
      </c>
      <c r="V428" t="e">
        <f>VLOOKUP($A428,dairy_dataset!$A$1:$Y$4326,MATCH(Filtered_Data!V$1,dairy_dataset!$A$1:$Y$1,0),0)</f>
        <v>#REF!</v>
      </c>
      <c r="W428" t="e">
        <f>VLOOKUP($A428,dairy_dataset!$A$1:$Y$4326,MATCH(Filtered_Data!W$1,dairy_dataset!$A$1:$Y$1,0),0)</f>
        <v>#REF!</v>
      </c>
      <c r="X428" t="e">
        <f>VLOOKUP($A428,dairy_dataset!$A$1:$Y$4326,MATCH(Filtered_Data!X$1,dairy_dataset!$A$1:$Y$1,0),0)</f>
        <v>#REF!</v>
      </c>
      <c r="Y428" t="e">
        <f>VLOOKUP($A428,dairy_dataset!$A$1:$Y$4326,MATCH(Filtered_Data!Y$1,dairy_dataset!$A$1:$Y$1,0),0)</f>
        <v>#REF!</v>
      </c>
    </row>
    <row r="429" spans="1:25" x14ac:dyDescent="0.3">
      <c r="A429" t="e">
        <f>#REF!&amp;"-"&amp;COUNTA(dairy_dataset!$J$2:J429)</f>
        <v>#REF!</v>
      </c>
      <c r="B429" t="e">
        <f>VLOOKUP($A429,dairy_dataset!$A$1:$Y$4326,MATCH(Filtered_Data!B$1,dairy_dataset!$A$1:$Y$1,0),0)</f>
        <v>#REF!</v>
      </c>
      <c r="C429" t="e">
        <f>VLOOKUP($A429,dairy_dataset!$A$1:$Y$4326,MATCH(Filtered_Data!C$1,dairy_dataset!$A$1:$Y$1,0),0)</f>
        <v>#REF!</v>
      </c>
      <c r="D429" t="e">
        <f>VLOOKUP($A429,dairy_dataset!$A$1:$Y$4326,MATCH(Filtered_Data!D$1,dairy_dataset!$A$1:$Y$1,0),0)</f>
        <v>#REF!</v>
      </c>
      <c r="E429" t="e">
        <f>VLOOKUP($A429,dairy_dataset!$A$1:$Y$4326,MATCH(Filtered_Data!E$1,dairy_dataset!$A$1:$Y$1,0),0)</f>
        <v>#REF!</v>
      </c>
      <c r="F429" t="e">
        <f>VLOOKUP($A429,dairy_dataset!$A$1:$Y$4326,MATCH(Filtered_Data!F$1,dairy_dataset!$A$1:$Y$1,0),0)</f>
        <v>#REF!</v>
      </c>
      <c r="G429" t="e">
        <f>VLOOKUP($A429,dairy_dataset!$A$1:$Y$4326,MATCH(Filtered_Data!G$1,dairy_dataset!$A$1:$Y$1,0),0)</f>
        <v>#REF!</v>
      </c>
      <c r="H429" t="e">
        <f>VLOOKUP($A429,dairy_dataset!$A$1:$Y$4326,MATCH(Filtered_Data!H$1,dairy_dataset!$A$1:$Y$1,0),0)</f>
        <v>#REF!</v>
      </c>
      <c r="I429" t="e">
        <f>VLOOKUP($A429,dairy_dataset!$A$1:$Y$4326,MATCH(Filtered_Data!I$1,dairy_dataset!$A$1:$Y$1,0),0)</f>
        <v>#REF!</v>
      </c>
      <c r="J429" t="e">
        <f>VLOOKUP($A429,dairy_dataset!$A$1:$Y$4326,MATCH(Filtered_Data!J$1,dairy_dataset!$A$1:$Y$1,0),0)</f>
        <v>#REF!</v>
      </c>
      <c r="K429" t="e">
        <f>VLOOKUP($A429,dairy_dataset!$A$1:$Y$4326,MATCH(Filtered_Data!K$1,dairy_dataset!$A$1:$Y$1,0),0)</f>
        <v>#REF!</v>
      </c>
      <c r="L429" t="e">
        <f>VLOOKUP($A429,dairy_dataset!$A$1:$Y$4326,MATCH(Filtered_Data!L$1,dairy_dataset!$A$1:$Y$1,0),0)</f>
        <v>#REF!</v>
      </c>
      <c r="M429" t="e">
        <f>VLOOKUP($A429,dairy_dataset!$A$1:$Y$4326,MATCH(Filtered_Data!M$1,dairy_dataset!$A$1:$Y$1,0),0)</f>
        <v>#REF!</v>
      </c>
      <c r="N429" t="e">
        <f>VLOOKUP($A429,dairy_dataset!$A$1:$Y$4326,MATCH(Filtered_Data!N$1,dairy_dataset!$A$1:$Y$1,0),0)</f>
        <v>#REF!</v>
      </c>
      <c r="O429" t="e">
        <f>VLOOKUP($A429,dairy_dataset!$A$1:$Y$4326,MATCH(Filtered_Data!O$1,dairy_dataset!$A$1:$Y$1,0),0)</f>
        <v>#REF!</v>
      </c>
      <c r="P429" t="e">
        <f>VLOOKUP($A429,dairy_dataset!$A$1:$Y$4326,MATCH(Filtered_Data!P$1,dairy_dataset!$A$1:$Y$1,0),0)</f>
        <v>#REF!</v>
      </c>
      <c r="Q429" t="e">
        <f>VLOOKUP($A429,dairy_dataset!$A$1:$Y$4326,MATCH(Filtered_Data!Q$1,dairy_dataset!$A$1:$Y$1,0),0)</f>
        <v>#REF!</v>
      </c>
      <c r="R429" t="e">
        <f>VLOOKUP($A429,dairy_dataset!$A$1:$Y$4326,MATCH(Filtered_Data!R$1,dairy_dataset!$A$1:$Y$1,0),0)</f>
        <v>#REF!</v>
      </c>
      <c r="S429" t="e">
        <f>VLOOKUP($A429,dairy_dataset!$A$1:$Y$4326,MATCH(Filtered_Data!S$1,dairy_dataset!$A$1:$Y$1,0),0)</f>
        <v>#REF!</v>
      </c>
      <c r="T429" t="e">
        <f>VLOOKUP($A429,dairy_dataset!$A$1:$Y$4326,MATCH(Filtered_Data!T$1,dairy_dataset!$A$1:$Y$1,0),0)</f>
        <v>#REF!</v>
      </c>
      <c r="U429" t="e">
        <f>VLOOKUP($A429,dairy_dataset!$A$1:$Y$4326,MATCH(Filtered_Data!U$1,dairy_dataset!$A$1:$Y$1,0),0)</f>
        <v>#REF!</v>
      </c>
      <c r="V429" t="e">
        <f>VLOOKUP($A429,dairy_dataset!$A$1:$Y$4326,MATCH(Filtered_Data!V$1,dairy_dataset!$A$1:$Y$1,0),0)</f>
        <v>#REF!</v>
      </c>
      <c r="W429" t="e">
        <f>VLOOKUP($A429,dairy_dataset!$A$1:$Y$4326,MATCH(Filtered_Data!W$1,dairy_dataset!$A$1:$Y$1,0),0)</f>
        <v>#REF!</v>
      </c>
      <c r="X429" t="e">
        <f>VLOOKUP($A429,dairy_dataset!$A$1:$Y$4326,MATCH(Filtered_Data!X$1,dairy_dataset!$A$1:$Y$1,0),0)</f>
        <v>#REF!</v>
      </c>
      <c r="Y429" t="e">
        <f>VLOOKUP($A429,dairy_dataset!$A$1:$Y$4326,MATCH(Filtered_Data!Y$1,dairy_dataset!$A$1:$Y$1,0),0)</f>
        <v>#REF!</v>
      </c>
    </row>
    <row r="430" spans="1:25" x14ac:dyDescent="0.3">
      <c r="A430" t="e">
        <f>#REF!&amp;"-"&amp;COUNTA(dairy_dataset!$J$2:J430)</f>
        <v>#REF!</v>
      </c>
      <c r="B430" t="e">
        <f>VLOOKUP($A430,dairy_dataset!$A$1:$Y$4326,MATCH(Filtered_Data!B$1,dairy_dataset!$A$1:$Y$1,0),0)</f>
        <v>#REF!</v>
      </c>
      <c r="C430" t="e">
        <f>VLOOKUP($A430,dairy_dataset!$A$1:$Y$4326,MATCH(Filtered_Data!C$1,dairy_dataset!$A$1:$Y$1,0),0)</f>
        <v>#REF!</v>
      </c>
      <c r="D430" t="e">
        <f>VLOOKUP($A430,dairy_dataset!$A$1:$Y$4326,MATCH(Filtered_Data!D$1,dairy_dataset!$A$1:$Y$1,0),0)</f>
        <v>#REF!</v>
      </c>
      <c r="E430" t="e">
        <f>VLOOKUP($A430,dairy_dataset!$A$1:$Y$4326,MATCH(Filtered_Data!E$1,dairy_dataset!$A$1:$Y$1,0),0)</f>
        <v>#REF!</v>
      </c>
      <c r="F430" t="e">
        <f>VLOOKUP($A430,dairy_dataset!$A$1:$Y$4326,MATCH(Filtered_Data!F$1,dairy_dataset!$A$1:$Y$1,0),0)</f>
        <v>#REF!</v>
      </c>
      <c r="G430" t="e">
        <f>VLOOKUP($A430,dairy_dataset!$A$1:$Y$4326,MATCH(Filtered_Data!G$1,dairy_dataset!$A$1:$Y$1,0),0)</f>
        <v>#REF!</v>
      </c>
      <c r="H430" t="e">
        <f>VLOOKUP($A430,dairy_dataset!$A$1:$Y$4326,MATCH(Filtered_Data!H$1,dairy_dataset!$A$1:$Y$1,0),0)</f>
        <v>#REF!</v>
      </c>
      <c r="I430" t="e">
        <f>VLOOKUP($A430,dairy_dataset!$A$1:$Y$4326,MATCH(Filtered_Data!I$1,dairy_dataset!$A$1:$Y$1,0),0)</f>
        <v>#REF!</v>
      </c>
      <c r="J430" t="e">
        <f>VLOOKUP($A430,dairy_dataset!$A$1:$Y$4326,MATCH(Filtered_Data!J$1,dairy_dataset!$A$1:$Y$1,0),0)</f>
        <v>#REF!</v>
      </c>
      <c r="K430" t="e">
        <f>VLOOKUP($A430,dairy_dataset!$A$1:$Y$4326,MATCH(Filtered_Data!K$1,dairy_dataset!$A$1:$Y$1,0),0)</f>
        <v>#REF!</v>
      </c>
      <c r="L430" t="e">
        <f>VLOOKUP($A430,dairy_dataset!$A$1:$Y$4326,MATCH(Filtered_Data!L$1,dairy_dataset!$A$1:$Y$1,0),0)</f>
        <v>#REF!</v>
      </c>
      <c r="M430" t="e">
        <f>VLOOKUP($A430,dairy_dataset!$A$1:$Y$4326,MATCH(Filtered_Data!M$1,dairy_dataset!$A$1:$Y$1,0),0)</f>
        <v>#REF!</v>
      </c>
      <c r="N430" t="e">
        <f>VLOOKUP($A430,dairy_dataset!$A$1:$Y$4326,MATCH(Filtered_Data!N$1,dairy_dataset!$A$1:$Y$1,0),0)</f>
        <v>#REF!</v>
      </c>
      <c r="O430" t="e">
        <f>VLOOKUP($A430,dairy_dataset!$A$1:$Y$4326,MATCH(Filtered_Data!O$1,dairy_dataset!$A$1:$Y$1,0),0)</f>
        <v>#REF!</v>
      </c>
      <c r="P430" t="e">
        <f>VLOOKUP($A430,dairy_dataset!$A$1:$Y$4326,MATCH(Filtered_Data!P$1,dairy_dataset!$A$1:$Y$1,0),0)</f>
        <v>#REF!</v>
      </c>
      <c r="Q430" t="e">
        <f>VLOOKUP($A430,dairy_dataset!$A$1:$Y$4326,MATCH(Filtered_Data!Q$1,dairy_dataset!$A$1:$Y$1,0),0)</f>
        <v>#REF!</v>
      </c>
      <c r="R430" t="e">
        <f>VLOOKUP($A430,dairy_dataset!$A$1:$Y$4326,MATCH(Filtered_Data!R$1,dairy_dataset!$A$1:$Y$1,0),0)</f>
        <v>#REF!</v>
      </c>
      <c r="S430" t="e">
        <f>VLOOKUP($A430,dairy_dataset!$A$1:$Y$4326,MATCH(Filtered_Data!S$1,dairy_dataset!$A$1:$Y$1,0),0)</f>
        <v>#REF!</v>
      </c>
      <c r="T430" t="e">
        <f>VLOOKUP($A430,dairy_dataset!$A$1:$Y$4326,MATCH(Filtered_Data!T$1,dairy_dataset!$A$1:$Y$1,0),0)</f>
        <v>#REF!</v>
      </c>
      <c r="U430" t="e">
        <f>VLOOKUP($A430,dairy_dataset!$A$1:$Y$4326,MATCH(Filtered_Data!U$1,dairy_dataset!$A$1:$Y$1,0),0)</f>
        <v>#REF!</v>
      </c>
      <c r="V430" t="e">
        <f>VLOOKUP($A430,dairy_dataset!$A$1:$Y$4326,MATCH(Filtered_Data!V$1,dairy_dataset!$A$1:$Y$1,0),0)</f>
        <v>#REF!</v>
      </c>
      <c r="W430" t="e">
        <f>VLOOKUP($A430,dairy_dataset!$A$1:$Y$4326,MATCH(Filtered_Data!W$1,dairy_dataset!$A$1:$Y$1,0),0)</f>
        <v>#REF!</v>
      </c>
      <c r="X430" t="e">
        <f>VLOOKUP($A430,dairy_dataset!$A$1:$Y$4326,MATCH(Filtered_Data!X$1,dairy_dataset!$A$1:$Y$1,0),0)</f>
        <v>#REF!</v>
      </c>
      <c r="Y430" t="e">
        <f>VLOOKUP($A430,dairy_dataset!$A$1:$Y$4326,MATCH(Filtered_Data!Y$1,dairy_dataset!$A$1:$Y$1,0),0)</f>
        <v>#REF!</v>
      </c>
    </row>
    <row r="431" spans="1:25" x14ac:dyDescent="0.3">
      <c r="A431" t="e">
        <f>#REF!&amp;"-"&amp;COUNTA(dairy_dataset!$J$2:J431)</f>
        <v>#REF!</v>
      </c>
      <c r="B431" t="e">
        <f>VLOOKUP($A431,dairy_dataset!$A$1:$Y$4326,MATCH(Filtered_Data!B$1,dairy_dataset!$A$1:$Y$1,0),0)</f>
        <v>#REF!</v>
      </c>
      <c r="C431" t="e">
        <f>VLOOKUP($A431,dairy_dataset!$A$1:$Y$4326,MATCH(Filtered_Data!C$1,dairy_dataset!$A$1:$Y$1,0),0)</f>
        <v>#REF!</v>
      </c>
      <c r="D431" t="e">
        <f>VLOOKUP($A431,dairy_dataset!$A$1:$Y$4326,MATCH(Filtered_Data!D$1,dairy_dataset!$A$1:$Y$1,0),0)</f>
        <v>#REF!</v>
      </c>
      <c r="E431" t="e">
        <f>VLOOKUP($A431,dairy_dataset!$A$1:$Y$4326,MATCH(Filtered_Data!E$1,dairy_dataset!$A$1:$Y$1,0),0)</f>
        <v>#REF!</v>
      </c>
      <c r="F431" t="e">
        <f>VLOOKUP($A431,dairy_dataset!$A$1:$Y$4326,MATCH(Filtered_Data!F$1,dairy_dataset!$A$1:$Y$1,0),0)</f>
        <v>#REF!</v>
      </c>
      <c r="G431" t="e">
        <f>VLOOKUP($A431,dairy_dataset!$A$1:$Y$4326,MATCH(Filtered_Data!G$1,dairy_dataset!$A$1:$Y$1,0),0)</f>
        <v>#REF!</v>
      </c>
      <c r="H431" t="e">
        <f>VLOOKUP($A431,dairy_dataset!$A$1:$Y$4326,MATCH(Filtered_Data!H$1,dairy_dataset!$A$1:$Y$1,0),0)</f>
        <v>#REF!</v>
      </c>
      <c r="I431" t="e">
        <f>VLOOKUP($A431,dairy_dataset!$A$1:$Y$4326,MATCH(Filtered_Data!I$1,dairy_dataset!$A$1:$Y$1,0),0)</f>
        <v>#REF!</v>
      </c>
      <c r="J431" t="e">
        <f>VLOOKUP($A431,dairy_dataset!$A$1:$Y$4326,MATCH(Filtered_Data!J$1,dairy_dataset!$A$1:$Y$1,0),0)</f>
        <v>#REF!</v>
      </c>
      <c r="K431" t="e">
        <f>VLOOKUP($A431,dairy_dataset!$A$1:$Y$4326,MATCH(Filtered_Data!K$1,dairy_dataset!$A$1:$Y$1,0),0)</f>
        <v>#REF!</v>
      </c>
      <c r="L431" t="e">
        <f>VLOOKUP($A431,dairy_dataset!$A$1:$Y$4326,MATCH(Filtered_Data!L$1,dairy_dataset!$A$1:$Y$1,0),0)</f>
        <v>#REF!</v>
      </c>
      <c r="M431" t="e">
        <f>VLOOKUP($A431,dairy_dataset!$A$1:$Y$4326,MATCH(Filtered_Data!M$1,dairy_dataset!$A$1:$Y$1,0),0)</f>
        <v>#REF!</v>
      </c>
      <c r="N431" t="e">
        <f>VLOOKUP($A431,dairy_dataset!$A$1:$Y$4326,MATCH(Filtered_Data!N$1,dairy_dataset!$A$1:$Y$1,0),0)</f>
        <v>#REF!</v>
      </c>
      <c r="O431" t="e">
        <f>VLOOKUP($A431,dairy_dataset!$A$1:$Y$4326,MATCH(Filtered_Data!O$1,dairy_dataset!$A$1:$Y$1,0),0)</f>
        <v>#REF!</v>
      </c>
      <c r="P431" t="e">
        <f>VLOOKUP($A431,dairy_dataset!$A$1:$Y$4326,MATCH(Filtered_Data!P$1,dairy_dataset!$A$1:$Y$1,0),0)</f>
        <v>#REF!</v>
      </c>
      <c r="Q431" t="e">
        <f>VLOOKUP($A431,dairy_dataset!$A$1:$Y$4326,MATCH(Filtered_Data!Q$1,dairy_dataset!$A$1:$Y$1,0),0)</f>
        <v>#REF!</v>
      </c>
      <c r="R431" t="e">
        <f>VLOOKUP($A431,dairy_dataset!$A$1:$Y$4326,MATCH(Filtered_Data!R$1,dairy_dataset!$A$1:$Y$1,0),0)</f>
        <v>#REF!</v>
      </c>
      <c r="S431" t="e">
        <f>VLOOKUP($A431,dairy_dataset!$A$1:$Y$4326,MATCH(Filtered_Data!S$1,dairy_dataset!$A$1:$Y$1,0),0)</f>
        <v>#REF!</v>
      </c>
      <c r="T431" t="e">
        <f>VLOOKUP($A431,dairy_dataset!$A$1:$Y$4326,MATCH(Filtered_Data!T$1,dairy_dataset!$A$1:$Y$1,0),0)</f>
        <v>#REF!</v>
      </c>
      <c r="U431" t="e">
        <f>VLOOKUP($A431,dairy_dataset!$A$1:$Y$4326,MATCH(Filtered_Data!U$1,dairy_dataset!$A$1:$Y$1,0),0)</f>
        <v>#REF!</v>
      </c>
      <c r="V431" t="e">
        <f>VLOOKUP($A431,dairy_dataset!$A$1:$Y$4326,MATCH(Filtered_Data!V$1,dairy_dataset!$A$1:$Y$1,0),0)</f>
        <v>#REF!</v>
      </c>
      <c r="W431" t="e">
        <f>VLOOKUP($A431,dairy_dataset!$A$1:$Y$4326,MATCH(Filtered_Data!W$1,dairy_dataset!$A$1:$Y$1,0),0)</f>
        <v>#REF!</v>
      </c>
      <c r="X431" t="e">
        <f>VLOOKUP($A431,dairy_dataset!$A$1:$Y$4326,MATCH(Filtered_Data!X$1,dairy_dataset!$A$1:$Y$1,0),0)</f>
        <v>#REF!</v>
      </c>
      <c r="Y431" t="e">
        <f>VLOOKUP($A431,dairy_dataset!$A$1:$Y$4326,MATCH(Filtered_Data!Y$1,dairy_dataset!$A$1:$Y$1,0),0)</f>
        <v>#REF!</v>
      </c>
    </row>
    <row r="432" spans="1:25" x14ac:dyDescent="0.3">
      <c r="A432" t="e">
        <f>#REF!&amp;"-"&amp;COUNTA(dairy_dataset!$J$2:J432)</f>
        <v>#REF!</v>
      </c>
      <c r="B432" t="e">
        <f>VLOOKUP($A432,dairy_dataset!$A$1:$Y$4326,MATCH(Filtered_Data!B$1,dairy_dataset!$A$1:$Y$1,0),0)</f>
        <v>#REF!</v>
      </c>
      <c r="C432" t="e">
        <f>VLOOKUP($A432,dairy_dataset!$A$1:$Y$4326,MATCH(Filtered_Data!C$1,dairy_dataset!$A$1:$Y$1,0),0)</f>
        <v>#REF!</v>
      </c>
      <c r="D432" t="e">
        <f>VLOOKUP($A432,dairy_dataset!$A$1:$Y$4326,MATCH(Filtered_Data!D$1,dairy_dataset!$A$1:$Y$1,0),0)</f>
        <v>#REF!</v>
      </c>
      <c r="E432" t="e">
        <f>VLOOKUP($A432,dairy_dataset!$A$1:$Y$4326,MATCH(Filtered_Data!E$1,dairy_dataset!$A$1:$Y$1,0),0)</f>
        <v>#REF!</v>
      </c>
      <c r="F432" t="e">
        <f>VLOOKUP($A432,dairy_dataset!$A$1:$Y$4326,MATCH(Filtered_Data!F$1,dairy_dataset!$A$1:$Y$1,0),0)</f>
        <v>#REF!</v>
      </c>
      <c r="G432" t="e">
        <f>VLOOKUP($A432,dairy_dataset!$A$1:$Y$4326,MATCH(Filtered_Data!G$1,dairy_dataset!$A$1:$Y$1,0),0)</f>
        <v>#REF!</v>
      </c>
      <c r="H432" t="e">
        <f>VLOOKUP($A432,dairy_dataset!$A$1:$Y$4326,MATCH(Filtered_Data!H$1,dairy_dataset!$A$1:$Y$1,0),0)</f>
        <v>#REF!</v>
      </c>
      <c r="I432" t="e">
        <f>VLOOKUP($A432,dairy_dataset!$A$1:$Y$4326,MATCH(Filtered_Data!I$1,dairy_dataset!$A$1:$Y$1,0),0)</f>
        <v>#REF!</v>
      </c>
      <c r="J432" t="e">
        <f>VLOOKUP($A432,dairy_dataset!$A$1:$Y$4326,MATCH(Filtered_Data!J$1,dairy_dataset!$A$1:$Y$1,0),0)</f>
        <v>#REF!</v>
      </c>
      <c r="K432" t="e">
        <f>VLOOKUP($A432,dairy_dataset!$A$1:$Y$4326,MATCH(Filtered_Data!K$1,dairy_dataset!$A$1:$Y$1,0),0)</f>
        <v>#REF!</v>
      </c>
      <c r="L432" t="e">
        <f>VLOOKUP($A432,dairy_dataset!$A$1:$Y$4326,MATCH(Filtered_Data!L$1,dairy_dataset!$A$1:$Y$1,0),0)</f>
        <v>#REF!</v>
      </c>
      <c r="M432" t="e">
        <f>VLOOKUP($A432,dairy_dataset!$A$1:$Y$4326,MATCH(Filtered_Data!M$1,dairy_dataset!$A$1:$Y$1,0),0)</f>
        <v>#REF!</v>
      </c>
      <c r="N432" t="e">
        <f>VLOOKUP($A432,dairy_dataset!$A$1:$Y$4326,MATCH(Filtered_Data!N$1,dairy_dataset!$A$1:$Y$1,0),0)</f>
        <v>#REF!</v>
      </c>
      <c r="O432" t="e">
        <f>VLOOKUP($A432,dairy_dataset!$A$1:$Y$4326,MATCH(Filtered_Data!O$1,dairy_dataset!$A$1:$Y$1,0),0)</f>
        <v>#REF!</v>
      </c>
      <c r="P432" t="e">
        <f>VLOOKUP($A432,dairy_dataset!$A$1:$Y$4326,MATCH(Filtered_Data!P$1,dairy_dataset!$A$1:$Y$1,0),0)</f>
        <v>#REF!</v>
      </c>
      <c r="Q432" t="e">
        <f>VLOOKUP($A432,dairy_dataset!$A$1:$Y$4326,MATCH(Filtered_Data!Q$1,dairy_dataset!$A$1:$Y$1,0),0)</f>
        <v>#REF!</v>
      </c>
      <c r="R432" t="e">
        <f>VLOOKUP($A432,dairy_dataset!$A$1:$Y$4326,MATCH(Filtered_Data!R$1,dairy_dataset!$A$1:$Y$1,0),0)</f>
        <v>#REF!</v>
      </c>
      <c r="S432" t="e">
        <f>VLOOKUP($A432,dairy_dataset!$A$1:$Y$4326,MATCH(Filtered_Data!S$1,dairy_dataset!$A$1:$Y$1,0),0)</f>
        <v>#REF!</v>
      </c>
      <c r="T432" t="e">
        <f>VLOOKUP($A432,dairy_dataset!$A$1:$Y$4326,MATCH(Filtered_Data!T$1,dairy_dataset!$A$1:$Y$1,0),0)</f>
        <v>#REF!</v>
      </c>
      <c r="U432" t="e">
        <f>VLOOKUP($A432,dairy_dataset!$A$1:$Y$4326,MATCH(Filtered_Data!U$1,dairy_dataset!$A$1:$Y$1,0),0)</f>
        <v>#REF!</v>
      </c>
      <c r="V432" t="e">
        <f>VLOOKUP($A432,dairy_dataset!$A$1:$Y$4326,MATCH(Filtered_Data!V$1,dairy_dataset!$A$1:$Y$1,0),0)</f>
        <v>#REF!</v>
      </c>
      <c r="W432" t="e">
        <f>VLOOKUP($A432,dairy_dataset!$A$1:$Y$4326,MATCH(Filtered_Data!W$1,dairy_dataset!$A$1:$Y$1,0),0)</f>
        <v>#REF!</v>
      </c>
      <c r="X432" t="e">
        <f>VLOOKUP($A432,dairy_dataset!$A$1:$Y$4326,MATCH(Filtered_Data!X$1,dairy_dataset!$A$1:$Y$1,0),0)</f>
        <v>#REF!</v>
      </c>
      <c r="Y432" t="e">
        <f>VLOOKUP($A432,dairy_dataset!$A$1:$Y$4326,MATCH(Filtered_Data!Y$1,dairy_dataset!$A$1:$Y$1,0),0)</f>
        <v>#REF!</v>
      </c>
    </row>
    <row r="433" spans="1:25" x14ac:dyDescent="0.3">
      <c r="A433" t="e">
        <f>#REF!&amp;"-"&amp;COUNTA(dairy_dataset!$J$2:J433)</f>
        <v>#REF!</v>
      </c>
      <c r="B433" t="e">
        <f>VLOOKUP($A433,dairy_dataset!$A$1:$Y$4326,MATCH(Filtered_Data!B$1,dairy_dataset!$A$1:$Y$1,0),0)</f>
        <v>#REF!</v>
      </c>
      <c r="C433" t="e">
        <f>VLOOKUP($A433,dairy_dataset!$A$1:$Y$4326,MATCH(Filtered_Data!C$1,dairy_dataset!$A$1:$Y$1,0),0)</f>
        <v>#REF!</v>
      </c>
      <c r="D433" t="e">
        <f>VLOOKUP($A433,dairy_dataset!$A$1:$Y$4326,MATCH(Filtered_Data!D$1,dairy_dataset!$A$1:$Y$1,0),0)</f>
        <v>#REF!</v>
      </c>
      <c r="E433" t="e">
        <f>VLOOKUP($A433,dairy_dataset!$A$1:$Y$4326,MATCH(Filtered_Data!E$1,dairy_dataset!$A$1:$Y$1,0),0)</f>
        <v>#REF!</v>
      </c>
      <c r="F433" t="e">
        <f>VLOOKUP($A433,dairy_dataset!$A$1:$Y$4326,MATCH(Filtered_Data!F$1,dairy_dataset!$A$1:$Y$1,0),0)</f>
        <v>#REF!</v>
      </c>
      <c r="G433" t="e">
        <f>VLOOKUP($A433,dairy_dataset!$A$1:$Y$4326,MATCH(Filtered_Data!G$1,dairy_dataset!$A$1:$Y$1,0),0)</f>
        <v>#REF!</v>
      </c>
      <c r="H433" t="e">
        <f>VLOOKUP($A433,dairy_dataset!$A$1:$Y$4326,MATCH(Filtered_Data!H$1,dairy_dataset!$A$1:$Y$1,0),0)</f>
        <v>#REF!</v>
      </c>
      <c r="I433" t="e">
        <f>VLOOKUP($A433,dairy_dataset!$A$1:$Y$4326,MATCH(Filtered_Data!I$1,dairy_dataset!$A$1:$Y$1,0),0)</f>
        <v>#REF!</v>
      </c>
      <c r="J433" t="e">
        <f>VLOOKUP($A433,dairy_dataset!$A$1:$Y$4326,MATCH(Filtered_Data!J$1,dairy_dataset!$A$1:$Y$1,0),0)</f>
        <v>#REF!</v>
      </c>
      <c r="K433" t="e">
        <f>VLOOKUP($A433,dairy_dataset!$A$1:$Y$4326,MATCH(Filtered_Data!K$1,dairy_dataset!$A$1:$Y$1,0),0)</f>
        <v>#REF!</v>
      </c>
      <c r="L433" t="e">
        <f>VLOOKUP($A433,dairy_dataset!$A$1:$Y$4326,MATCH(Filtered_Data!L$1,dairy_dataset!$A$1:$Y$1,0),0)</f>
        <v>#REF!</v>
      </c>
      <c r="M433" t="e">
        <f>VLOOKUP($A433,dairy_dataset!$A$1:$Y$4326,MATCH(Filtered_Data!M$1,dairy_dataset!$A$1:$Y$1,0),0)</f>
        <v>#REF!</v>
      </c>
      <c r="N433" t="e">
        <f>VLOOKUP($A433,dairy_dataset!$A$1:$Y$4326,MATCH(Filtered_Data!N$1,dairy_dataset!$A$1:$Y$1,0),0)</f>
        <v>#REF!</v>
      </c>
      <c r="O433" t="e">
        <f>VLOOKUP($A433,dairy_dataset!$A$1:$Y$4326,MATCH(Filtered_Data!O$1,dairy_dataset!$A$1:$Y$1,0),0)</f>
        <v>#REF!</v>
      </c>
      <c r="P433" t="e">
        <f>VLOOKUP($A433,dairy_dataset!$A$1:$Y$4326,MATCH(Filtered_Data!P$1,dairy_dataset!$A$1:$Y$1,0),0)</f>
        <v>#REF!</v>
      </c>
      <c r="Q433" t="e">
        <f>VLOOKUP($A433,dairy_dataset!$A$1:$Y$4326,MATCH(Filtered_Data!Q$1,dairy_dataset!$A$1:$Y$1,0),0)</f>
        <v>#REF!</v>
      </c>
      <c r="R433" t="e">
        <f>VLOOKUP($A433,dairy_dataset!$A$1:$Y$4326,MATCH(Filtered_Data!R$1,dairy_dataset!$A$1:$Y$1,0),0)</f>
        <v>#REF!</v>
      </c>
      <c r="S433" t="e">
        <f>VLOOKUP($A433,dairy_dataset!$A$1:$Y$4326,MATCH(Filtered_Data!S$1,dairy_dataset!$A$1:$Y$1,0),0)</f>
        <v>#REF!</v>
      </c>
      <c r="T433" t="e">
        <f>VLOOKUP($A433,dairy_dataset!$A$1:$Y$4326,MATCH(Filtered_Data!T$1,dairy_dataset!$A$1:$Y$1,0),0)</f>
        <v>#REF!</v>
      </c>
      <c r="U433" t="e">
        <f>VLOOKUP($A433,dairy_dataset!$A$1:$Y$4326,MATCH(Filtered_Data!U$1,dairy_dataset!$A$1:$Y$1,0),0)</f>
        <v>#REF!</v>
      </c>
      <c r="V433" t="e">
        <f>VLOOKUP($A433,dairy_dataset!$A$1:$Y$4326,MATCH(Filtered_Data!V$1,dairy_dataset!$A$1:$Y$1,0),0)</f>
        <v>#REF!</v>
      </c>
      <c r="W433" t="e">
        <f>VLOOKUP($A433,dairy_dataset!$A$1:$Y$4326,MATCH(Filtered_Data!W$1,dairy_dataset!$A$1:$Y$1,0),0)</f>
        <v>#REF!</v>
      </c>
      <c r="X433" t="e">
        <f>VLOOKUP($A433,dairy_dataset!$A$1:$Y$4326,MATCH(Filtered_Data!X$1,dairy_dataset!$A$1:$Y$1,0),0)</f>
        <v>#REF!</v>
      </c>
      <c r="Y433" t="e">
        <f>VLOOKUP($A433,dairy_dataset!$A$1:$Y$4326,MATCH(Filtered_Data!Y$1,dairy_dataset!$A$1:$Y$1,0),0)</f>
        <v>#REF!</v>
      </c>
    </row>
    <row r="434" spans="1:25" x14ac:dyDescent="0.3">
      <c r="A434" t="e">
        <f>#REF!&amp;"-"&amp;COUNTA(dairy_dataset!$J$2:J434)</f>
        <v>#REF!</v>
      </c>
      <c r="B434" t="e">
        <f>VLOOKUP($A434,dairy_dataset!$A$1:$Y$4326,MATCH(Filtered_Data!B$1,dairy_dataset!$A$1:$Y$1,0),0)</f>
        <v>#REF!</v>
      </c>
      <c r="C434" t="e">
        <f>VLOOKUP($A434,dairy_dataset!$A$1:$Y$4326,MATCH(Filtered_Data!C$1,dairy_dataset!$A$1:$Y$1,0),0)</f>
        <v>#REF!</v>
      </c>
      <c r="D434" t="e">
        <f>VLOOKUP($A434,dairy_dataset!$A$1:$Y$4326,MATCH(Filtered_Data!D$1,dairy_dataset!$A$1:$Y$1,0),0)</f>
        <v>#REF!</v>
      </c>
      <c r="E434" t="e">
        <f>VLOOKUP($A434,dairy_dataset!$A$1:$Y$4326,MATCH(Filtered_Data!E$1,dairy_dataset!$A$1:$Y$1,0),0)</f>
        <v>#REF!</v>
      </c>
      <c r="F434" t="e">
        <f>VLOOKUP($A434,dairy_dataset!$A$1:$Y$4326,MATCH(Filtered_Data!F$1,dairy_dataset!$A$1:$Y$1,0),0)</f>
        <v>#REF!</v>
      </c>
      <c r="G434" t="e">
        <f>VLOOKUP($A434,dairy_dataset!$A$1:$Y$4326,MATCH(Filtered_Data!G$1,dairy_dataset!$A$1:$Y$1,0),0)</f>
        <v>#REF!</v>
      </c>
      <c r="H434" t="e">
        <f>VLOOKUP($A434,dairy_dataset!$A$1:$Y$4326,MATCH(Filtered_Data!H$1,dairy_dataset!$A$1:$Y$1,0),0)</f>
        <v>#REF!</v>
      </c>
      <c r="I434" t="e">
        <f>VLOOKUP($A434,dairy_dataset!$A$1:$Y$4326,MATCH(Filtered_Data!I$1,dairy_dataset!$A$1:$Y$1,0),0)</f>
        <v>#REF!</v>
      </c>
      <c r="J434" t="e">
        <f>VLOOKUP($A434,dairy_dataset!$A$1:$Y$4326,MATCH(Filtered_Data!J$1,dairy_dataset!$A$1:$Y$1,0),0)</f>
        <v>#REF!</v>
      </c>
      <c r="K434" t="e">
        <f>VLOOKUP($A434,dairy_dataset!$A$1:$Y$4326,MATCH(Filtered_Data!K$1,dairy_dataset!$A$1:$Y$1,0),0)</f>
        <v>#REF!</v>
      </c>
      <c r="L434" t="e">
        <f>VLOOKUP($A434,dairy_dataset!$A$1:$Y$4326,MATCH(Filtered_Data!L$1,dairy_dataset!$A$1:$Y$1,0),0)</f>
        <v>#REF!</v>
      </c>
      <c r="M434" t="e">
        <f>VLOOKUP($A434,dairy_dataset!$A$1:$Y$4326,MATCH(Filtered_Data!M$1,dairy_dataset!$A$1:$Y$1,0),0)</f>
        <v>#REF!</v>
      </c>
      <c r="N434" t="e">
        <f>VLOOKUP($A434,dairy_dataset!$A$1:$Y$4326,MATCH(Filtered_Data!N$1,dairy_dataset!$A$1:$Y$1,0),0)</f>
        <v>#REF!</v>
      </c>
      <c r="O434" t="e">
        <f>VLOOKUP($A434,dairy_dataset!$A$1:$Y$4326,MATCH(Filtered_Data!O$1,dairy_dataset!$A$1:$Y$1,0),0)</f>
        <v>#REF!</v>
      </c>
      <c r="P434" t="e">
        <f>VLOOKUP($A434,dairy_dataset!$A$1:$Y$4326,MATCH(Filtered_Data!P$1,dairy_dataset!$A$1:$Y$1,0),0)</f>
        <v>#REF!</v>
      </c>
      <c r="Q434" t="e">
        <f>VLOOKUP($A434,dairy_dataset!$A$1:$Y$4326,MATCH(Filtered_Data!Q$1,dairy_dataset!$A$1:$Y$1,0),0)</f>
        <v>#REF!</v>
      </c>
      <c r="R434" t="e">
        <f>VLOOKUP($A434,dairy_dataset!$A$1:$Y$4326,MATCH(Filtered_Data!R$1,dairy_dataset!$A$1:$Y$1,0),0)</f>
        <v>#REF!</v>
      </c>
      <c r="S434" t="e">
        <f>VLOOKUP($A434,dairy_dataset!$A$1:$Y$4326,MATCH(Filtered_Data!S$1,dairy_dataset!$A$1:$Y$1,0),0)</f>
        <v>#REF!</v>
      </c>
      <c r="T434" t="e">
        <f>VLOOKUP($A434,dairy_dataset!$A$1:$Y$4326,MATCH(Filtered_Data!T$1,dairy_dataset!$A$1:$Y$1,0),0)</f>
        <v>#REF!</v>
      </c>
      <c r="U434" t="e">
        <f>VLOOKUP($A434,dairy_dataset!$A$1:$Y$4326,MATCH(Filtered_Data!U$1,dairy_dataset!$A$1:$Y$1,0),0)</f>
        <v>#REF!</v>
      </c>
      <c r="V434" t="e">
        <f>VLOOKUP($A434,dairy_dataset!$A$1:$Y$4326,MATCH(Filtered_Data!V$1,dairy_dataset!$A$1:$Y$1,0),0)</f>
        <v>#REF!</v>
      </c>
      <c r="W434" t="e">
        <f>VLOOKUP($A434,dairy_dataset!$A$1:$Y$4326,MATCH(Filtered_Data!W$1,dairy_dataset!$A$1:$Y$1,0),0)</f>
        <v>#REF!</v>
      </c>
      <c r="X434" t="e">
        <f>VLOOKUP($A434,dairy_dataset!$A$1:$Y$4326,MATCH(Filtered_Data!X$1,dairy_dataset!$A$1:$Y$1,0),0)</f>
        <v>#REF!</v>
      </c>
      <c r="Y434" t="e">
        <f>VLOOKUP($A434,dairy_dataset!$A$1:$Y$4326,MATCH(Filtered_Data!Y$1,dairy_dataset!$A$1:$Y$1,0),0)</f>
        <v>#REF!</v>
      </c>
    </row>
    <row r="435" spans="1:25" x14ac:dyDescent="0.3">
      <c r="A435" t="e">
        <f>#REF!&amp;"-"&amp;COUNTA(dairy_dataset!$J$2:J435)</f>
        <v>#REF!</v>
      </c>
      <c r="B435" t="e">
        <f>VLOOKUP($A435,dairy_dataset!$A$1:$Y$4326,MATCH(Filtered_Data!B$1,dairy_dataset!$A$1:$Y$1,0),0)</f>
        <v>#REF!</v>
      </c>
      <c r="C435" t="e">
        <f>VLOOKUP($A435,dairy_dataset!$A$1:$Y$4326,MATCH(Filtered_Data!C$1,dairy_dataset!$A$1:$Y$1,0),0)</f>
        <v>#REF!</v>
      </c>
      <c r="D435" t="e">
        <f>VLOOKUP($A435,dairy_dataset!$A$1:$Y$4326,MATCH(Filtered_Data!D$1,dairy_dataset!$A$1:$Y$1,0),0)</f>
        <v>#REF!</v>
      </c>
      <c r="E435" t="e">
        <f>VLOOKUP($A435,dairy_dataset!$A$1:$Y$4326,MATCH(Filtered_Data!E$1,dairy_dataset!$A$1:$Y$1,0),0)</f>
        <v>#REF!</v>
      </c>
      <c r="F435" t="e">
        <f>VLOOKUP($A435,dairy_dataset!$A$1:$Y$4326,MATCH(Filtered_Data!F$1,dairy_dataset!$A$1:$Y$1,0),0)</f>
        <v>#REF!</v>
      </c>
      <c r="G435" t="e">
        <f>VLOOKUP($A435,dairy_dataset!$A$1:$Y$4326,MATCH(Filtered_Data!G$1,dairy_dataset!$A$1:$Y$1,0),0)</f>
        <v>#REF!</v>
      </c>
      <c r="H435" t="e">
        <f>VLOOKUP($A435,dairy_dataset!$A$1:$Y$4326,MATCH(Filtered_Data!H$1,dairy_dataset!$A$1:$Y$1,0),0)</f>
        <v>#REF!</v>
      </c>
      <c r="I435" t="e">
        <f>VLOOKUP($A435,dairy_dataset!$A$1:$Y$4326,MATCH(Filtered_Data!I$1,dairy_dataset!$A$1:$Y$1,0),0)</f>
        <v>#REF!</v>
      </c>
      <c r="J435" t="e">
        <f>VLOOKUP($A435,dairy_dataset!$A$1:$Y$4326,MATCH(Filtered_Data!J$1,dairy_dataset!$A$1:$Y$1,0),0)</f>
        <v>#REF!</v>
      </c>
      <c r="K435" t="e">
        <f>VLOOKUP($A435,dairy_dataset!$A$1:$Y$4326,MATCH(Filtered_Data!K$1,dairy_dataset!$A$1:$Y$1,0),0)</f>
        <v>#REF!</v>
      </c>
      <c r="L435" t="e">
        <f>VLOOKUP($A435,dairy_dataset!$A$1:$Y$4326,MATCH(Filtered_Data!L$1,dairy_dataset!$A$1:$Y$1,0),0)</f>
        <v>#REF!</v>
      </c>
      <c r="M435" t="e">
        <f>VLOOKUP($A435,dairy_dataset!$A$1:$Y$4326,MATCH(Filtered_Data!M$1,dairy_dataset!$A$1:$Y$1,0),0)</f>
        <v>#REF!</v>
      </c>
      <c r="N435" t="e">
        <f>VLOOKUP($A435,dairy_dataset!$A$1:$Y$4326,MATCH(Filtered_Data!N$1,dairy_dataset!$A$1:$Y$1,0),0)</f>
        <v>#REF!</v>
      </c>
      <c r="O435" t="e">
        <f>VLOOKUP($A435,dairy_dataset!$A$1:$Y$4326,MATCH(Filtered_Data!O$1,dairy_dataset!$A$1:$Y$1,0),0)</f>
        <v>#REF!</v>
      </c>
      <c r="P435" t="e">
        <f>VLOOKUP($A435,dairy_dataset!$A$1:$Y$4326,MATCH(Filtered_Data!P$1,dairy_dataset!$A$1:$Y$1,0),0)</f>
        <v>#REF!</v>
      </c>
      <c r="Q435" t="e">
        <f>VLOOKUP($A435,dairy_dataset!$A$1:$Y$4326,MATCH(Filtered_Data!Q$1,dairy_dataset!$A$1:$Y$1,0),0)</f>
        <v>#REF!</v>
      </c>
      <c r="R435" t="e">
        <f>VLOOKUP($A435,dairy_dataset!$A$1:$Y$4326,MATCH(Filtered_Data!R$1,dairy_dataset!$A$1:$Y$1,0),0)</f>
        <v>#REF!</v>
      </c>
      <c r="S435" t="e">
        <f>VLOOKUP($A435,dairy_dataset!$A$1:$Y$4326,MATCH(Filtered_Data!S$1,dairy_dataset!$A$1:$Y$1,0),0)</f>
        <v>#REF!</v>
      </c>
      <c r="T435" t="e">
        <f>VLOOKUP($A435,dairy_dataset!$A$1:$Y$4326,MATCH(Filtered_Data!T$1,dairy_dataset!$A$1:$Y$1,0),0)</f>
        <v>#REF!</v>
      </c>
      <c r="U435" t="e">
        <f>VLOOKUP($A435,dairy_dataset!$A$1:$Y$4326,MATCH(Filtered_Data!U$1,dairy_dataset!$A$1:$Y$1,0),0)</f>
        <v>#REF!</v>
      </c>
      <c r="V435" t="e">
        <f>VLOOKUP($A435,dairy_dataset!$A$1:$Y$4326,MATCH(Filtered_Data!V$1,dairy_dataset!$A$1:$Y$1,0),0)</f>
        <v>#REF!</v>
      </c>
      <c r="W435" t="e">
        <f>VLOOKUP($A435,dairy_dataset!$A$1:$Y$4326,MATCH(Filtered_Data!W$1,dairy_dataset!$A$1:$Y$1,0),0)</f>
        <v>#REF!</v>
      </c>
      <c r="X435" t="e">
        <f>VLOOKUP($A435,dairy_dataset!$A$1:$Y$4326,MATCH(Filtered_Data!X$1,dairy_dataset!$A$1:$Y$1,0),0)</f>
        <v>#REF!</v>
      </c>
      <c r="Y435" t="e">
        <f>VLOOKUP($A435,dairy_dataset!$A$1:$Y$4326,MATCH(Filtered_Data!Y$1,dairy_dataset!$A$1:$Y$1,0),0)</f>
        <v>#REF!</v>
      </c>
    </row>
    <row r="436" spans="1:25" x14ac:dyDescent="0.3">
      <c r="A436" t="e">
        <f>#REF!&amp;"-"&amp;COUNTA(dairy_dataset!$J$2:J436)</f>
        <v>#REF!</v>
      </c>
      <c r="B436" t="e">
        <f>VLOOKUP($A436,dairy_dataset!$A$1:$Y$4326,MATCH(Filtered_Data!B$1,dairy_dataset!$A$1:$Y$1,0),0)</f>
        <v>#REF!</v>
      </c>
      <c r="C436" t="e">
        <f>VLOOKUP($A436,dairy_dataset!$A$1:$Y$4326,MATCH(Filtered_Data!C$1,dairy_dataset!$A$1:$Y$1,0),0)</f>
        <v>#REF!</v>
      </c>
      <c r="D436" t="e">
        <f>VLOOKUP($A436,dairy_dataset!$A$1:$Y$4326,MATCH(Filtered_Data!D$1,dairy_dataset!$A$1:$Y$1,0),0)</f>
        <v>#REF!</v>
      </c>
      <c r="E436" t="e">
        <f>VLOOKUP($A436,dairy_dataset!$A$1:$Y$4326,MATCH(Filtered_Data!E$1,dairy_dataset!$A$1:$Y$1,0),0)</f>
        <v>#REF!</v>
      </c>
      <c r="F436" t="e">
        <f>VLOOKUP($A436,dairy_dataset!$A$1:$Y$4326,MATCH(Filtered_Data!F$1,dairy_dataset!$A$1:$Y$1,0),0)</f>
        <v>#REF!</v>
      </c>
      <c r="G436" t="e">
        <f>VLOOKUP($A436,dairy_dataset!$A$1:$Y$4326,MATCH(Filtered_Data!G$1,dairy_dataset!$A$1:$Y$1,0),0)</f>
        <v>#REF!</v>
      </c>
      <c r="H436" t="e">
        <f>VLOOKUP($A436,dairy_dataset!$A$1:$Y$4326,MATCH(Filtered_Data!H$1,dairy_dataset!$A$1:$Y$1,0),0)</f>
        <v>#REF!</v>
      </c>
      <c r="I436" t="e">
        <f>VLOOKUP($A436,dairy_dataset!$A$1:$Y$4326,MATCH(Filtered_Data!I$1,dairy_dataset!$A$1:$Y$1,0),0)</f>
        <v>#REF!</v>
      </c>
      <c r="J436" t="e">
        <f>VLOOKUP($A436,dairy_dataset!$A$1:$Y$4326,MATCH(Filtered_Data!J$1,dairy_dataset!$A$1:$Y$1,0),0)</f>
        <v>#REF!</v>
      </c>
      <c r="K436" t="e">
        <f>VLOOKUP($A436,dairy_dataset!$A$1:$Y$4326,MATCH(Filtered_Data!K$1,dairy_dataset!$A$1:$Y$1,0),0)</f>
        <v>#REF!</v>
      </c>
      <c r="L436" t="e">
        <f>VLOOKUP($A436,dairy_dataset!$A$1:$Y$4326,MATCH(Filtered_Data!L$1,dairy_dataset!$A$1:$Y$1,0),0)</f>
        <v>#REF!</v>
      </c>
      <c r="M436" t="e">
        <f>VLOOKUP($A436,dairy_dataset!$A$1:$Y$4326,MATCH(Filtered_Data!M$1,dairy_dataset!$A$1:$Y$1,0),0)</f>
        <v>#REF!</v>
      </c>
      <c r="N436" t="e">
        <f>VLOOKUP($A436,dairy_dataset!$A$1:$Y$4326,MATCH(Filtered_Data!N$1,dairy_dataset!$A$1:$Y$1,0),0)</f>
        <v>#REF!</v>
      </c>
      <c r="O436" t="e">
        <f>VLOOKUP($A436,dairy_dataset!$A$1:$Y$4326,MATCH(Filtered_Data!O$1,dairy_dataset!$A$1:$Y$1,0),0)</f>
        <v>#REF!</v>
      </c>
      <c r="P436" t="e">
        <f>VLOOKUP($A436,dairy_dataset!$A$1:$Y$4326,MATCH(Filtered_Data!P$1,dairy_dataset!$A$1:$Y$1,0),0)</f>
        <v>#REF!</v>
      </c>
      <c r="Q436" t="e">
        <f>VLOOKUP($A436,dairy_dataset!$A$1:$Y$4326,MATCH(Filtered_Data!Q$1,dairy_dataset!$A$1:$Y$1,0),0)</f>
        <v>#REF!</v>
      </c>
      <c r="R436" t="e">
        <f>VLOOKUP($A436,dairy_dataset!$A$1:$Y$4326,MATCH(Filtered_Data!R$1,dairy_dataset!$A$1:$Y$1,0),0)</f>
        <v>#REF!</v>
      </c>
      <c r="S436" t="e">
        <f>VLOOKUP($A436,dairy_dataset!$A$1:$Y$4326,MATCH(Filtered_Data!S$1,dairy_dataset!$A$1:$Y$1,0),0)</f>
        <v>#REF!</v>
      </c>
      <c r="T436" t="e">
        <f>VLOOKUP($A436,dairy_dataset!$A$1:$Y$4326,MATCH(Filtered_Data!T$1,dairy_dataset!$A$1:$Y$1,0),0)</f>
        <v>#REF!</v>
      </c>
      <c r="U436" t="e">
        <f>VLOOKUP($A436,dairy_dataset!$A$1:$Y$4326,MATCH(Filtered_Data!U$1,dairy_dataset!$A$1:$Y$1,0),0)</f>
        <v>#REF!</v>
      </c>
      <c r="V436" t="e">
        <f>VLOOKUP($A436,dairy_dataset!$A$1:$Y$4326,MATCH(Filtered_Data!V$1,dairy_dataset!$A$1:$Y$1,0),0)</f>
        <v>#REF!</v>
      </c>
      <c r="W436" t="e">
        <f>VLOOKUP($A436,dairy_dataset!$A$1:$Y$4326,MATCH(Filtered_Data!W$1,dairy_dataset!$A$1:$Y$1,0),0)</f>
        <v>#REF!</v>
      </c>
      <c r="X436" t="e">
        <f>VLOOKUP($A436,dairy_dataset!$A$1:$Y$4326,MATCH(Filtered_Data!X$1,dairy_dataset!$A$1:$Y$1,0),0)</f>
        <v>#REF!</v>
      </c>
      <c r="Y436" t="e">
        <f>VLOOKUP($A436,dairy_dataset!$A$1:$Y$4326,MATCH(Filtered_Data!Y$1,dairy_dataset!$A$1:$Y$1,0),0)</f>
        <v>#REF!</v>
      </c>
    </row>
    <row r="437" spans="1:25" x14ac:dyDescent="0.3">
      <c r="A437" t="e">
        <f>#REF!&amp;"-"&amp;COUNTA(dairy_dataset!$J$2:J437)</f>
        <v>#REF!</v>
      </c>
      <c r="B437" t="e">
        <f>VLOOKUP($A437,dairy_dataset!$A$1:$Y$4326,MATCH(Filtered_Data!B$1,dairy_dataset!$A$1:$Y$1,0),0)</f>
        <v>#REF!</v>
      </c>
      <c r="C437" t="e">
        <f>VLOOKUP($A437,dairy_dataset!$A$1:$Y$4326,MATCH(Filtered_Data!C$1,dairy_dataset!$A$1:$Y$1,0),0)</f>
        <v>#REF!</v>
      </c>
      <c r="D437" t="e">
        <f>VLOOKUP($A437,dairy_dataset!$A$1:$Y$4326,MATCH(Filtered_Data!D$1,dairy_dataset!$A$1:$Y$1,0),0)</f>
        <v>#REF!</v>
      </c>
      <c r="E437" t="e">
        <f>VLOOKUP($A437,dairy_dataset!$A$1:$Y$4326,MATCH(Filtered_Data!E$1,dairy_dataset!$A$1:$Y$1,0),0)</f>
        <v>#REF!</v>
      </c>
      <c r="F437" t="e">
        <f>VLOOKUP($A437,dairy_dataset!$A$1:$Y$4326,MATCH(Filtered_Data!F$1,dairy_dataset!$A$1:$Y$1,0),0)</f>
        <v>#REF!</v>
      </c>
      <c r="G437" t="e">
        <f>VLOOKUP($A437,dairy_dataset!$A$1:$Y$4326,MATCH(Filtered_Data!G$1,dairy_dataset!$A$1:$Y$1,0),0)</f>
        <v>#REF!</v>
      </c>
      <c r="H437" t="e">
        <f>VLOOKUP($A437,dairy_dataset!$A$1:$Y$4326,MATCH(Filtered_Data!H$1,dairy_dataset!$A$1:$Y$1,0),0)</f>
        <v>#REF!</v>
      </c>
      <c r="I437" t="e">
        <f>VLOOKUP($A437,dairy_dataset!$A$1:$Y$4326,MATCH(Filtered_Data!I$1,dairy_dataset!$A$1:$Y$1,0),0)</f>
        <v>#REF!</v>
      </c>
      <c r="J437" t="e">
        <f>VLOOKUP($A437,dairy_dataset!$A$1:$Y$4326,MATCH(Filtered_Data!J$1,dairy_dataset!$A$1:$Y$1,0),0)</f>
        <v>#REF!</v>
      </c>
      <c r="K437" t="e">
        <f>VLOOKUP($A437,dairy_dataset!$A$1:$Y$4326,MATCH(Filtered_Data!K$1,dairy_dataset!$A$1:$Y$1,0),0)</f>
        <v>#REF!</v>
      </c>
      <c r="L437" t="e">
        <f>VLOOKUP($A437,dairy_dataset!$A$1:$Y$4326,MATCH(Filtered_Data!L$1,dairy_dataset!$A$1:$Y$1,0),0)</f>
        <v>#REF!</v>
      </c>
      <c r="M437" t="e">
        <f>VLOOKUP($A437,dairy_dataset!$A$1:$Y$4326,MATCH(Filtered_Data!M$1,dairy_dataset!$A$1:$Y$1,0),0)</f>
        <v>#REF!</v>
      </c>
      <c r="N437" t="e">
        <f>VLOOKUP($A437,dairy_dataset!$A$1:$Y$4326,MATCH(Filtered_Data!N$1,dairy_dataset!$A$1:$Y$1,0),0)</f>
        <v>#REF!</v>
      </c>
      <c r="O437" t="e">
        <f>VLOOKUP($A437,dairy_dataset!$A$1:$Y$4326,MATCH(Filtered_Data!O$1,dairy_dataset!$A$1:$Y$1,0),0)</f>
        <v>#REF!</v>
      </c>
      <c r="P437" t="e">
        <f>VLOOKUP($A437,dairy_dataset!$A$1:$Y$4326,MATCH(Filtered_Data!P$1,dairy_dataset!$A$1:$Y$1,0),0)</f>
        <v>#REF!</v>
      </c>
      <c r="Q437" t="e">
        <f>VLOOKUP($A437,dairy_dataset!$A$1:$Y$4326,MATCH(Filtered_Data!Q$1,dairy_dataset!$A$1:$Y$1,0),0)</f>
        <v>#REF!</v>
      </c>
      <c r="R437" t="e">
        <f>VLOOKUP($A437,dairy_dataset!$A$1:$Y$4326,MATCH(Filtered_Data!R$1,dairy_dataset!$A$1:$Y$1,0),0)</f>
        <v>#REF!</v>
      </c>
      <c r="S437" t="e">
        <f>VLOOKUP($A437,dairy_dataset!$A$1:$Y$4326,MATCH(Filtered_Data!S$1,dairy_dataset!$A$1:$Y$1,0),0)</f>
        <v>#REF!</v>
      </c>
      <c r="T437" t="e">
        <f>VLOOKUP($A437,dairy_dataset!$A$1:$Y$4326,MATCH(Filtered_Data!T$1,dairy_dataset!$A$1:$Y$1,0),0)</f>
        <v>#REF!</v>
      </c>
      <c r="U437" t="e">
        <f>VLOOKUP($A437,dairy_dataset!$A$1:$Y$4326,MATCH(Filtered_Data!U$1,dairy_dataset!$A$1:$Y$1,0),0)</f>
        <v>#REF!</v>
      </c>
      <c r="V437" t="e">
        <f>VLOOKUP($A437,dairy_dataset!$A$1:$Y$4326,MATCH(Filtered_Data!V$1,dairy_dataset!$A$1:$Y$1,0),0)</f>
        <v>#REF!</v>
      </c>
      <c r="W437" t="e">
        <f>VLOOKUP($A437,dairy_dataset!$A$1:$Y$4326,MATCH(Filtered_Data!W$1,dairy_dataset!$A$1:$Y$1,0),0)</f>
        <v>#REF!</v>
      </c>
      <c r="X437" t="e">
        <f>VLOOKUP($A437,dairy_dataset!$A$1:$Y$4326,MATCH(Filtered_Data!X$1,dairy_dataset!$A$1:$Y$1,0),0)</f>
        <v>#REF!</v>
      </c>
      <c r="Y437" t="e">
        <f>VLOOKUP($A437,dairy_dataset!$A$1:$Y$4326,MATCH(Filtered_Data!Y$1,dairy_dataset!$A$1:$Y$1,0),0)</f>
        <v>#REF!</v>
      </c>
    </row>
    <row r="438" spans="1:25" x14ac:dyDescent="0.3">
      <c r="A438" t="e">
        <f>#REF!&amp;"-"&amp;COUNTA(dairy_dataset!$J$2:J438)</f>
        <v>#REF!</v>
      </c>
      <c r="B438" t="e">
        <f>VLOOKUP($A438,dairy_dataset!$A$1:$Y$4326,MATCH(Filtered_Data!B$1,dairy_dataset!$A$1:$Y$1,0),0)</f>
        <v>#REF!</v>
      </c>
      <c r="C438" t="e">
        <f>VLOOKUP($A438,dairy_dataset!$A$1:$Y$4326,MATCH(Filtered_Data!C$1,dairy_dataset!$A$1:$Y$1,0),0)</f>
        <v>#REF!</v>
      </c>
      <c r="D438" t="e">
        <f>VLOOKUP($A438,dairy_dataset!$A$1:$Y$4326,MATCH(Filtered_Data!D$1,dairy_dataset!$A$1:$Y$1,0),0)</f>
        <v>#REF!</v>
      </c>
      <c r="E438" t="e">
        <f>VLOOKUP($A438,dairy_dataset!$A$1:$Y$4326,MATCH(Filtered_Data!E$1,dairy_dataset!$A$1:$Y$1,0),0)</f>
        <v>#REF!</v>
      </c>
      <c r="F438" t="e">
        <f>VLOOKUP($A438,dairy_dataset!$A$1:$Y$4326,MATCH(Filtered_Data!F$1,dairy_dataset!$A$1:$Y$1,0),0)</f>
        <v>#REF!</v>
      </c>
      <c r="G438" t="e">
        <f>VLOOKUP($A438,dairy_dataset!$A$1:$Y$4326,MATCH(Filtered_Data!G$1,dairy_dataset!$A$1:$Y$1,0),0)</f>
        <v>#REF!</v>
      </c>
      <c r="H438" t="e">
        <f>VLOOKUP($A438,dairy_dataset!$A$1:$Y$4326,MATCH(Filtered_Data!H$1,dairy_dataset!$A$1:$Y$1,0),0)</f>
        <v>#REF!</v>
      </c>
      <c r="I438" t="e">
        <f>VLOOKUP($A438,dairy_dataset!$A$1:$Y$4326,MATCH(Filtered_Data!I$1,dairy_dataset!$A$1:$Y$1,0),0)</f>
        <v>#REF!</v>
      </c>
      <c r="J438" t="e">
        <f>VLOOKUP($A438,dairy_dataset!$A$1:$Y$4326,MATCH(Filtered_Data!J$1,dairy_dataset!$A$1:$Y$1,0),0)</f>
        <v>#REF!</v>
      </c>
      <c r="K438" t="e">
        <f>VLOOKUP($A438,dairy_dataset!$A$1:$Y$4326,MATCH(Filtered_Data!K$1,dairy_dataset!$A$1:$Y$1,0),0)</f>
        <v>#REF!</v>
      </c>
      <c r="L438" t="e">
        <f>VLOOKUP($A438,dairy_dataset!$A$1:$Y$4326,MATCH(Filtered_Data!L$1,dairy_dataset!$A$1:$Y$1,0),0)</f>
        <v>#REF!</v>
      </c>
      <c r="M438" t="e">
        <f>VLOOKUP($A438,dairy_dataset!$A$1:$Y$4326,MATCH(Filtered_Data!M$1,dairy_dataset!$A$1:$Y$1,0),0)</f>
        <v>#REF!</v>
      </c>
      <c r="N438" t="e">
        <f>VLOOKUP($A438,dairy_dataset!$A$1:$Y$4326,MATCH(Filtered_Data!N$1,dairy_dataset!$A$1:$Y$1,0),0)</f>
        <v>#REF!</v>
      </c>
      <c r="O438" t="e">
        <f>VLOOKUP($A438,dairy_dataset!$A$1:$Y$4326,MATCH(Filtered_Data!O$1,dairy_dataset!$A$1:$Y$1,0),0)</f>
        <v>#REF!</v>
      </c>
      <c r="P438" t="e">
        <f>VLOOKUP($A438,dairy_dataset!$A$1:$Y$4326,MATCH(Filtered_Data!P$1,dairy_dataset!$A$1:$Y$1,0),0)</f>
        <v>#REF!</v>
      </c>
      <c r="Q438" t="e">
        <f>VLOOKUP($A438,dairy_dataset!$A$1:$Y$4326,MATCH(Filtered_Data!Q$1,dairy_dataset!$A$1:$Y$1,0),0)</f>
        <v>#REF!</v>
      </c>
      <c r="R438" t="e">
        <f>VLOOKUP($A438,dairy_dataset!$A$1:$Y$4326,MATCH(Filtered_Data!R$1,dairy_dataset!$A$1:$Y$1,0),0)</f>
        <v>#REF!</v>
      </c>
      <c r="S438" t="e">
        <f>VLOOKUP($A438,dairy_dataset!$A$1:$Y$4326,MATCH(Filtered_Data!S$1,dairy_dataset!$A$1:$Y$1,0),0)</f>
        <v>#REF!</v>
      </c>
      <c r="T438" t="e">
        <f>VLOOKUP($A438,dairy_dataset!$A$1:$Y$4326,MATCH(Filtered_Data!T$1,dairy_dataset!$A$1:$Y$1,0),0)</f>
        <v>#REF!</v>
      </c>
      <c r="U438" t="e">
        <f>VLOOKUP($A438,dairy_dataset!$A$1:$Y$4326,MATCH(Filtered_Data!U$1,dairy_dataset!$A$1:$Y$1,0),0)</f>
        <v>#REF!</v>
      </c>
      <c r="V438" t="e">
        <f>VLOOKUP($A438,dairy_dataset!$A$1:$Y$4326,MATCH(Filtered_Data!V$1,dairy_dataset!$A$1:$Y$1,0),0)</f>
        <v>#REF!</v>
      </c>
      <c r="W438" t="e">
        <f>VLOOKUP($A438,dairy_dataset!$A$1:$Y$4326,MATCH(Filtered_Data!W$1,dairy_dataset!$A$1:$Y$1,0),0)</f>
        <v>#REF!</v>
      </c>
      <c r="X438" t="e">
        <f>VLOOKUP($A438,dairy_dataset!$A$1:$Y$4326,MATCH(Filtered_Data!X$1,dairy_dataset!$A$1:$Y$1,0),0)</f>
        <v>#REF!</v>
      </c>
      <c r="Y438" t="e">
        <f>VLOOKUP($A438,dairy_dataset!$A$1:$Y$4326,MATCH(Filtered_Data!Y$1,dairy_dataset!$A$1:$Y$1,0),0)</f>
        <v>#REF!</v>
      </c>
    </row>
    <row r="439" spans="1:25" x14ac:dyDescent="0.3">
      <c r="A439" t="e">
        <f>#REF!&amp;"-"&amp;COUNTA(dairy_dataset!$J$2:J439)</f>
        <v>#REF!</v>
      </c>
      <c r="B439" t="e">
        <f>VLOOKUP($A439,dairy_dataset!$A$1:$Y$4326,MATCH(Filtered_Data!B$1,dairy_dataset!$A$1:$Y$1,0),0)</f>
        <v>#REF!</v>
      </c>
      <c r="C439" t="e">
        <f>VLOOKUP($A439,dairy_dataset!$A$1:$Y$4326,MATCH(Filtered_Data!C$1,dairy_dataset!$A$1:$Y$1,0),0)</f>
        <v>#REF!</v>
      </c>
      <c r="D439" t="e">
        <f>VLOOKUP($A439,dairy_dataset!$A$1:$Y$4326,MATCH(Filtered_Data!D$1,dairy_dataset!$A$1:$Y$1,0),0)</f>
        <v>#REF!</v>
      </c>
      <c r="E439" t="e">
        <f>VLOOKUP($A439,dairy_dataset!$A$1:$Y$4326,MATCH(Filtered_Data!E$1,dairy_dataset!$A$1:$Y$1,0),0)</f>
        <v>#REF!</v>
      </c>
      <c r="F439" t="e">
        <f>VLOOKUP($A439,dairy_dataset!$A$1:$Y$4326,MATCH(Filtered_Data!F$1,dairy_dataset!$A$1:$Y$1,0),0)</f>
        <v>#REF!</v>
      </c>
      <c r="G439" t="e">
        <f>VLOOKUP($A439,dairy_dataset!$A$1:$Y$4326,MATCH(Filtered_Data!G$1,dairy_dataset!$A$1:$Y$1,0),0)</f>
        <v>#REF!</v>
      </c>
      <c r="H439" t="e">
        <f>VLOOKUP($A439,dairy_dataset!$A$1:$Y$4326,MATCH(Filtered_Data!H$1,dairy_dataset!$A$1:$Y$1,0),0)</f>
        <v>#REF!</v>
      </c>
      <c r="I439" t="e">
        <f>VLOOKUP($A439,dairy_dataset!$A$1:$Y$4326,MATCH(Filtered_Data!I$1,dairy_dataset!$A$1:$Y$1,0),0)</f>
        <v>#REF!</v>
      </c>
      <c r="J439" t="e">
        <f>VLOOKUP($A439,dairy_dataset!$A$1:$Y$4326,MATCH(Filtered_Data!J$1,dairy_dataset!$A$1:$Y$1,0),0)</f>
        <v>#REF!</v>
      </c>
      <c r="K439" t="e">
        <f>VLOOKUP($A439,dairy_dataset!$A$1:$Y$4326,MATCH(Filtered_Data!K$1,dairy_dataset!$A$1:$Y$1,0),0)</f>
        <v>#REF!</v>
      </c>
      <c r="L439" t="e">
        <f>VLOOKUP($A439,dairy_dataset!$A$1:$Y$4326,MATCH(Filtered_Data!L$1,dairy_dataset!$A$1:$Y$1,0),0)</f>
        <v>#REF!</v>
      </c>
      <c r="M439" t="e">
        <f>VLOOKUP($A439,dairy_dataset!$A$1:$Y$4326,MATCH(Filtered_Data!M$1,dairy_dataset!$A$1:$Y$1,0),0)</f>
        <v>#REF!</v>
      </c>
      <c r="N439" t="e">
        <f>VLOOKUP($A439,dairy_dataset!$A$1:$Y$4326,MATCH(Filtered_Data!N$1,dairy_dataset!$A$1:$Y$1,0),0)</f>
        <v>#REF!</v>
      </c>
      <c r="O439" t="e">
        <f>VLOOKUP($A439,dairy_dataset!$A$1:$Y$4326,MATCH(Filtered_Data!O$1,dairy_dataset!$A$1:$Y$1,0),0)</f>
        <v>#REF!</v>
      </c>
      <c r="P439" t="e">
        <f>VLOOKUP($A439,dairy_dataset!$A$1:$Y$4326,MATCH(Filtered_Data!P$1,dairy_dataset!$A$1:$Y$1,0),0)</f>
        <v>#REF!</v>
      </c>
      <c r="Q439" t="e">
        <f>VLOOKUP($A439,dairy_dataset!$A$1:$Y$4326,MATCH(Filtered_Data!Q$1,dairy_dataset!$A$1:$Y$1,0),0)</f>
        <v>#REF!</v>
      </c>
      <c r="R439" t="e">
        <f>VLOOKUP($A439,dairy_dataset!$A$1:$Y$4326,MATCH(Filtered_Data!R$1,dairy_dataset!$A$1:$Y$1,0),0)</f>
        <v>#REF!</v>
      </c>
      <c r="S439" t="e">
        <f>VLOOKUP($A439,dairy_dataset!$A$1:$Y$4326,MATCH(Filtered_Data!S$1,dairy_dataset!$A$1:$Y$1,0),0)</f>
        <v>#REF!</v>
      </c>
      <c r="T439" t="e">
        <f>VLOOKUP($A439,dairy_dataset!$A$1:$Y$4326,MATCH(Filtered_Data!T$1,dairy_dataset!$A$1:$Y$1,0),0)</f>
        <v>#REF!</v>
      </c>
      <c r="U439" t="e">
        <f>VLOOKUP($A439,dairy_dataset!$A$1:$Y$4326,MATCH(Filtered_Data!U$1,dairy_dataset!$A$1:$Y$1,0),0)</f>
        <v>#REF!</v>
      </c>
      <c r="V439" t="e">
        <f>VLOOKUP($A439,dairy_dataset!$A$1:$Y$4326,MATCH(Filtered_Data!V$1,dairy_dataset!$A$1:$Y$1,0),0)</f>
        <v>#REF!</v>
      </c>
      <c r="W439" t="e">
        <f>VLOOKUP($A439,dairy_dataset!$A$1:$Y$4326,MATCH(Filtered_Data!W$1,dairy_dataset!$A$1:$Y$1,0),0)</f>
        <v>#REF!</v>
      </c>
      <c r="X439" t="e">
        <f>VLOOKUP($A439,dairy_dataset!$A$1:$Y$4326,MATCH(Filtered_Data!X$1,dairy_dataset!$A$1:$Y$1,0),0)</f>
        <v>#REF!</v>
      </c>
      <c r="Y439" t="e">
        <f>VLOOKUP($A439,dairy_dataset!$A$1:$Y$4326,MATCH(Filtered_Data!Y$1,dairy_dataset!$A$1:$Y$1,0),0)</f>
        <v>#REF!</v>
      </c>
    </row>
    <row r="440" spans="1:25" x14ac:dyDescent="0.3">
      <c r="A440" t="e">
        <f>#REF!&amp;"-"&amp;COUNTA(dairy_dataset!$J$2:J440)</f>
        <v>#REF!</v>
      </c>
      <c r="B440" t="e">
        <f>VLOOKUP($A440,dairy_dataset!$A$1:$Y$4326,MATCH(Filtered_Data!B$1,dairy_dataset!$A$1:$Y$1,0),0)</f>
        <v>#REF!</v>
      </c>
      <c r="C440" t="e">
        <f>VLOOKUP($A440,dairy_dataset!$A$1:$Y$4326,MATCH(Filtered_Data!C$1,dairy_dataset!$A$1:$Y$1,0),0)</f>
        <v>#REF!</v>
      </c>
      <c r="D440" t="e">
        <f>VLOOKUP($A440,dairy_dataset!$A$1:$Y$4326,MATCH(Filtered_Data!D$1,dairy_dataset!$A$1:$Y$1,0),0)</f>
        <v>#REF!</v>
      </c>
      <c r="E440" t="e">
        <f>VLOOKUP($A440,dairy_dataset!$A$1:$Y$4326,MATCH(Filtered_Data!E$1,dairy_dataset!$A$1:$Y$1,0),0)</f>
        <v>#REF!</v>
      </c>
      <c r="F440" t="e">
        <f>VLOOKUP($A440,dairy_dataset!$A$1:$Y$4326,MATCH(Filtered_Data!F$1,dairy_dataset!$A$1:$Y$1,0),0)</f>
        <v>#REF!</v>
      </c>
      <c r="G440" t="e">
        <f>VLOOKUP($A440,dairy_dataset!$A$1:$Y$4326,MATCH(Filtered_Data!G$1,dairy_dataset!$A$1:$Y$1,0),0)</f>
        <v>#REF!</v>
      </c>
      <c r="H440" t="e">
        <f>VLOOKUP($A440,dairy_dataset!$A$1:$Y$4326,MATCH(Filtered_Data!H$1,dairy_dataset!$A$1:$Y$1,0),0)</f>
        <v>#REF!</v>
      </c>
      <c r="I440" t="e">
        <f>VLOOKUP($A440,dairy_dataset!$A$1:$Y$4326,MATCH(Filtered_Data!I$1,dairy_dataset!$A$1:$Y$1,0),0)</f>
        <v>#REF!</v>
      </c>
      <c r="J440" t="e">
        <f>VLOOKUP($A440,dairy_dataset!$A$1:$Y$4326,MATCH(Filtered_Data!J$1,dairy_dataset!$A$1:$Y$1,0),0)</f>
        <v>#REF!</v>
      </c>
      <c r="K440" t="e">
        <f>VLOOKUP($A440,dairy_dataset!$A$1:$Y$4326,MATCH(Filtered_Data!K$1,dairy_dataset!$A$1:$Y$1,0),0)</f>
        <v>#REF!</v>
      </c>
      <c r="L440" t="e">
        <f>VLOOKUP($A440,dairy_dataset!$A$1:$Y$4326,MATCH(Filtered_Data!L$1,dairy_dataset!$A$1:$Y$1,0),0)</f>
        <v>#REF!</v>
      </c>
      <c r="M440" t="e">
        <f>VLOOKUP($A440,dairy_dataset!$A$1:$Y$4326,MATCH(Filtered_Data!M$1,dairy_dataset!$A$1:$Y$1,0),0)</f>
        <v>#REF!</v>
      </c>
      <c r="N440" t="e">
        <f>VLOOKUP($A440,dairy_dataset!$A$1:$Y$4326,MATCH(Filtered_Data!N$1,dairy_dataset!$A$1:$Y$1,0),0)</f>
        <v>#REF!</v>
      </c>
      <c r="O440" t="e">
        <f>VLOOKUP($A440,dairy_dataset!$A$1:$Y$4326,MATCH(Filtered_Data!O$1,dairy_dataset!$A$1:$Y$1,0),0)</f>
        <v>#REF!</v>
      </c>
      <c r="P440" t="e">
        <f>VLOOKUP($A440,dairy_dataset!$A$1:$Y$4326,MATCH(Filtered_Data!P$1,dairy_dataset!$A$1:$Y$1,0),0)</f>
        <v>#REF!</v>
      </c>
      <c r="Q440" t="e">
        <f>VLOOKUP($A440,dairy_dataset!$A$1:$Y$4326,MATCH(Filtered_Data!Q$1,dairy_dataset!$A$1:$Y$1,0),0)</f>
        <v>#REF!</v>
      </c>
      <c r="R440" t="e">
        <f>VLOOKUP($A440,dairy_dataset!$A$1:$Y$4326,MATCH(Filtered_Data!R$1,dairy_dataset!$A$1:$Y$1,0),0)</f>
        <v>#REF!</v>
      </c>
      <c r="S440" t="e">
        <f>VLOOKUP($A440,dairy_dataset!$A$1:$Y$4326,MATCH(Filtered_Data!S$1,dairy_dataset!$A$1:$Y$1,0),0)</f>
        <v>#REF!</v>
      </c>
      <c r="T440" t="e">
        <f>VLOOKUP($A440,dairy_dataset!$A$1:$Y$4326,MATCH(Filtered_Data!T$1,dairy_dataset!$A$1:$Y$1,0),0)</f>
        <v>#REF!</v>
      </c>
      <c r="U440" t="e">
        <f>VLOOKUP($A440,dairy_dataset!$A$1:$Y$4326,MATCH(Filtered_Data!U$1,dairy_dataset!$A$1:$Y$1,0),0)</f>
        <v>#REF!</v>
      </c>
      <c r="V440" t="e">
        <f>VLOOKUP($A440,dairy_dataset!$A$1:$Y$4326,MATCH(Filtered_Data!V$1,dairy_dataset!$A$1:$Y$1,0),0)</f>
        <v>#REF!</v>
      </c>
      <c r="W440" t="e">
        <f>VLOOKUP($A440,dairy_dataset!$A$1:$Y$4326,MATCH(Filtered_Data!W$1,dairy_dataset!$A$1:$Y$1,0),0)</f>
        <v>#REF!</v>
      </c>
      <c r="X440" t="e">
        <f>VLOOKUP($A440,dairy_dataset!$A$1:$Y$4326,MATCH(Filtered_Data!X$1,dairy_dataset!$A$1:$Y$1,0),0)</f>
        <v>#REF!</v>
      </c>
      <c r="Y440" t="e">
        <f>VLOOKUP($A440,dairy_dataset!$A$1:$Y$4326,MATCH(Filtered_Data!Y$1,dairy_dataset!$A$1:$Y$1,0),0)</f>
        <v>#REF!</v>
      </c>
    </row>
    <row r="441" spans="1:25" x14ac:dyDescent="0.3">
      <c r="A441" t="e">
        <f>#REF!&amp;"-"&amp;COUNTA(dairy_dataset!$J$2:J441)</f>
        <v>#REF!</v>
      </c>
      <c r="B441" t="e">
        <f>VLOOKUP($A441,dairy_dataset!$A$1:$Y$4326,MATCH(Filtered_Data!B$1,dairy_dataset!$A$1:$Y$1,0),0)</f>
        <v>#REF!</v>
      </c>
      <c r="C441" t="e">
        <f>VLOOKUP($A441,dairy_dataset!$A$1:$Y$4326,MATCH(Filtered_Data!C$1,dairy_dataset!$A$1:$Y$1,0),0)</f>
        <v>#REF!</v>
      </c>
      <c r="D441" t="e">
        <f>VLOOKUP($A441,dairy_dataset!$A$1:$Y$4326,MATCH(Filtered_Data!D$1,dairy_dataset!$A$1:$Y$1,0),0)</f>
        <v>#REF!</v>
      </c>
      <c r="E441" t="e">
        <f>VLOOKUP($A441,dairy_dataset!$A$1:$Y$4326,MATCH(Filtered_Data!E$1,dairy_dataset!$A$1:$Y$1,0),0)</f>
        <v>#REF!</v>
      </c>
      <c r="F441" t="e">
        <f>VLOOKUP($A441,dairy_dataset!$A$1:$Y$4326,MATCH(Filtered_Data!F$1,dairy_dataset!$A$1:$Y$1,0),0)</f>
        <v>#REF!</v>
      </c>
      <c r="G441" t="e">
        <f>VLOOKUP($A441,dairy_dataset!$A$1:$Y$4326,MATCH(Filtered_Data!G$1,dairy_dataset!$A$1:$Y$1,0),0)</f>
        <v>#REF!</v>
      </c>
      <c r="H441" t="e">
        <f>VLOOKUP($A441,dairy_dataset!$A$1:$Y$4326,MATCH(Filtered_Data!H$1,dairy_dataset!$A$1:$Y$1,0),0)</f>
        <v>#REF!</v>
      </c>
      <c r="I441" t="e">
        <f>VLOOKUP($A441,dairy_dataset!$A$1:$Y$4326,MATCH(Filtered_Data!I$1,dairy_dataset!$A$1:$Y$1,0),0)</f>
        <v>#REF!</v>
      </c>
      <c r="J441" t="e">
        <f>VLOOKUP($A441,dairy_dataset!$A$1:$Y$4326,MATCH(Filtered_Data!J$1,dairy_dataset!$A$1:$Y$1,0),0)</f>
        <v>#REF!</v>
      </c>
      <c r="K441" t="e">
        <f>VLOOKUP($A441,dairy_dataset!$A$1:$Y$4326,MATCH(Filtered_Data!K$1,dairy_dataset!$A$1:$Y$1,0),0)</f>
        <v>#REF!</v>
      </c>
      <c r="L441" t="e">
        <f>VLOOKUP($A441,dairy_dataset!$A$1:$Y$4326,MATCH(Filtered_Data!L$1,dairy_dataset!$A$1:$Y$1,0),0)</f>
        <v>#REF!</v>
      </c>
      <c r="M441" t="e">
        <f>VLOOKUP($A441,dairy_dataset!$A$1:$Y$4326,MATCH(Filtered_Data!M$1,dairy_dataset!$A$1:$Y$1,0),0)</f>
        <v>#REF!</v>
      </c>
      <c r="N441" t="e">
        <f>VLOOKUP($A441,dairy_dataset!$A$1:$Y$4326,MATCH(Filtered_Data!N$1,dairy_dataset!$A$1:$Y$1,0),0)</f>
        <v>#REF!</v>
      </c>
      <c r="O441" t="e">
        <f>VLOOKUP($A441,dairy_dataset!$A$1:$Y$4326,MATCH(Filtered_Data!O$1,dairy_dataset!$A$1:$Y$1,0),0)</f>
        <v>#REF!</v>
      </c>
      <c r="P441" t="e">
        <f>VLOOKUP($A441,dairy_dataset!$A$1:$Y$4326,MATCH(Filtered_Data!P$1,dairy_dataset!$A$1:$Y$1,0),0)</f>
        <v>#REF!</v>
      </c>
      <c r="Q441" t="e">
        <f>VLOOKUP($A441,dairy_dataset!$A$1:$Y$4326,MATCH(Filtered_Data!Q$1,dairy_dataset!$A$1:$Y$1,0),0)</f>
        <v>#REF!</v>
      </c>
      <c r="R441" t="e">
        <f>VLOOKUP($A441,dairy_dataset!$A$1:$Y$4326,MATCH(Filtered_Data!R$1,dairy_dataset!$A$1:$Y$1,0),0)</f>
        <v>#REF!</v>
      </c>
      <c r="S441" t="e">
        <f>VLOOKUP($A441,dairy_dataset!$A$1:$Y$4326,MATCH(Filtered_Data!S$1,dairy_dataset!$A$1:$Y$1,0),0)</f>
        <v>#REF!</v>
      </c>
      <c r="T441" t="e">
        <f>VLOOKUP($A441,dairy_dataset!$A$1:$Y$4326,MATCH(Filtered_Data!T$1,dairy_dataset!$A$1:$Y$1,0),0)</f>
        <v>#REF!</v>
      </c>
      <c r="U441" t="e">
        <f>VLOOKUP($A441,dairy_dataset!$A$1:$Y$4326,MATCH(Filtered_Data!U$1,dairy_dataset!$A$1:$Y$1,0),0)</f>
        <v>#REF!</v>
      </c>
      <c r="V441" t="e">
        <f>VLOOKUP($A441,dairy_dataset!$A$1:$Y$4326,MATCH(Filtered_Data!V$1,dairy_dataset!$A$1:$Y$1,0),0)</f>
        <v>#REF!</v>
      </c>
      <c r="W441" t="e">
        <f>VLOOKUP($A441,dairy_dataset!$A$1:$Y$4326,MATCH(Filtered_Data!W$1,dairy_dataset!$A$1:$Y$1,0),0)</f>
        <v>#REF!</v>
      </c>
      <c r="X441" t="e">
        <f>VLOOKUP($A441,dairy_dataset!$A$1:$Y$4326,MATCH(Filtered_Data!X$1,dairy_dataset!$A$1:$Y$1,0),0)</f>
        <v>#REF!</v>
      </c>
      <c r="Y441" t="e">
        <f>VLOOKUP($A441,dairy_dataset!$A$1:$Y$4326,MATCH(Filtered_Data!Y$1,dairy_dataset!$A$1:$Y$1,0),0)</f>
        <v>#REF!</v>
      </c>
    </row>
    <row r="442" spans="1:25" x14ac:dyDescent="0.3">
      <c r="A442" t="e">
        <f>#REF!&amp;"-"&amp;COUNTA(dairy_dataset!$J$2:J442)</f>
        <v>#REF!</v>
      </c>
      <c r="B442" t="e">
        <f>VLOOKUP($A442,dairy_dataset!$A$1:$Y$4326,MATCH(Filtered_Data!B$1,dairy_dataset!$A$1:$Y$1,0),0)</f>
        <v>#REF!</v>
      </c>
      <c r="C442" t="e">
        <f>VLOOKUP($A442,dairy_dataset!$A$1:$Y$4326,MATCH(Filtered_Data!C$1,dairy_dataset!$A$1:$Y$1,0),0)</f>
        <v>#REF!</v>
      </c>
      <c r="D442" t="e">
        <f>VLOOKUP($A442,dairy_dataset!$A$1:$Y$4326,MATCH(Filtered_Data!D$1,dairy_dataset!$A$1:$Y$1,0),0)</f>
        <v>#REF!</v>
      </c>
      <c r="E442" t="e">
        <f>VLOOKUP($A442,dairy_dataset!$A$1:$Y$4326,MATCH(Filtered_Data!E$1,dairy_dataset!$A$1:$Y$1,0),0)</f>
        <v>#REF!</v>
      </c>
      <c r="F442" t="e">
        <f>VLOOKUP($A442,dairy_dataset!$A$1:$Y$4326,MATCH(Filtered_Data!F$1,dairy_dataset!$A$1:$Y$1,0),0)</f>
        <v>#REF!</v>
      </c>
      <c r="G442" t="e">
        <f>VLOOKUP($A442,dairy_dataset!$A$1:$Y$4326,MATCH(Filtered_Data!G$1,dairy_dataset!$A$1:$Y$1,0),0)</f>
        <v>#REF!</v>
      </c>
      <c r="H442" t="e">
        <f>VLOOKUP($A442,dairy_dataset!$A$1:$Y$4326,MATCH(Filtered_Data!H$1,dairy_dataset!$A$1:$Y$1,0),0)</f>
        <v>#REF!</v>
      </c>
      <c r="I442" t="e">
        <f>VLOOKUP($A442,dairy_dataset!$A$1:$Y$4326,MATCH(Filtered_Data!I$1,dairy_dataset!$A$1:$Y$1,0),0)</f>
        <v>#REF!</v>
      </c>
      <c r="J442" t="e">
        <f>VLOOKUP($A442,dairy_dataset!$A$1:$Y$4326,MATCH(Filtered_Data!J$1,dairy_dataset!$A$1:$Y$1,0),0)</f>
        <v>#REF!</v>
      </c>
      <c r="K442" t="e">
        <f>VLOOKUP($A442,dairy_dataset!$A$1:$Y$4326,MATCH(Filtered_Data!K$1,dairy_dataset!$A$1:$Y$1,0),0)</f>
        <v>#REF!</v>
      </c>
      <c r="L442" t="e">
        <f>VLOOKUP($A442,dairy_dataset!$A$1:$Y$4326,MATCH(Filtered_Data!L$1,dairy_dataset!$A$1:$Y$1,0),0)</f>
        <v>#REF!</v>
      </c>
      <c r="M442" t="e">
        <f>VLOOKUP($A442,dairy_dataset!$A$1:$Y$4326,MATCH(Filtered_Data!M$1,dairy_dataset!$A$1:$Y$1,0),0)</f>
        <v>#REF!</v>
      </c>
      <c r="N442" t="e">
        <f>VLOOKUP($A442,dairy_dataset!$A$1:$Y$4326,MATCH(Filtered_Data!N$1,dairy_dataset!$A$1:$Y$1,0),0)</f>
        <v>#REF!</v>
      </c>
      <c r="O442" t="e">
        <f>VLOOKUP($A442,dairy_dataset!$A$1:$Y$4326,MATCH(Filtered_Data!O$1,dairy_dataset!$A$1:$Y$1,0),0)</f>
        <v>#REF!</v>
      </c>
      <c r="P442" t="e">
        <f>VLOOKUP($A442,dairy_dataset!$A$1:$Y$4326,MATCH(Filtered_Data!P$1,dairy_dataset!$A$1:$Y$1,0),0)</f>
        <v>#REF!</v>
      </c>
      <c r="Q442" t="e">
        <f>VLOOKUP($A442,dairy_dataset!$A$1:$Y$4326,MATCH(Filtered_Data!Q$1,dairy_dataset!$A$1:$Y$1,0),0)</f>
        <v>#REF!</v>
      </c>
      <c r="R442" t="e">
        <f>VLOOKUP($A442,dairy_dataset!$A$1:$Y$4326,MATCH(Filtered_Data!R$1,dairy_dataset!$A$1:$Y$1,0),0)</f>
        <v>#REF!</v>
      </c>
      <c r="S442" t="e">
        <f>VLOOKUP($A442,dairy_dataset!$A$1:$Y$4326,MATCH(Filtered_Data!S$1,dairy_dataset!$A$1:$Y$1,0),0)</f>
        <v>#REF!</v>
      </c>
      <c r="T442" t="e">
        <f>VLOOKUP($A442,dairy_dataset!$A$1:$Y$4326,MATCH(Filtered_Data!T$1,dairy_dataset!$A$1:$Y$1,0),0)</f>
        <v>#REF!</v>
      </c>
      <c r="U442" t="e">
        <f>VLOOKUP($A442,dairy_dataset!$A$1:$Y$4326,MATCH(Filtered_Data!U$1,dairy_dataset!$A$1:$Y$1,0),0)</f>
        <v>#REF!</v>
      </c>
      <c r="V442" t="e">
        <f>VLOOKUP($A442,dairy_dataset!$A$1:$Y$4326,MATCH(Filtered_Data!V$1,dairy_dataset!$A$1:$Y$1,0),0)</f>
        <v>#REF!</v>
      </c>
      <c r="W442" t="e">
        <f>VLOOKUP($A442,dairy_dataset!$A$1:$Y$4326,MATCH(Filtered_Data!W$1,dairy_dataset!$A$1:$Y$1,0),0)</f>
        <v>#REF!</v>
      </c>
      <c r="X442" t="e">
        <f>VLOOKUP($A442,dairy_dataset!$A$1:$Y$4326,MATCH(Filtered_Data!X$1,dairy_dataset!$A$1:$Y$1,0),0)</f>
        <v>#REF!</v>
      </c>
      <c r="Y442" t="e">
        <f>VLOOKUP($A442,dairy_dataset!$A$1:$Y$4326,MATCH(Filtered_Data!Y$1,dairy_dataset!$A$1:$Y$1,0),0)</f>
        <v>#REF!</v>
      </c>
    </row>
    <row r="443" spans="1:25" x14ac:dyDescent="0.3">
      <c r="A443" t="e">
        <f>#REF!&amp;"-"&amp;COUNTA(dairy_dataset!$J$2:J443)</f>
        <v>#REF!</v>
      </c>
      <c r="B443" t="e">
        <f>VLOOKUP($A443,dairy_dataset!$A$1:$Y$4326,MATCH(Filtered_Data!B$1,dairy_dataset!$A$1:$Y$1,0),0)</f>
        <v>#REF!</v>
      </c>
      <c r="C443" t="e">
        <f>VLOOKUP($A443,dairy_dataset!$A$1:$Y$4326,MATCH(Filtered_Data!C$1,dairy_dataset!$A$1:$Y$1,0),0)</f>
        <v>#REF!</v>
      </c>
      <c r="D443" t="e">
        <f>VLOOKUP($A443,dairy_dataset!$A$1:$Y$4326,MATCH(Filtered_Data!D$1,dairy_dataset!$A$1:$Y$1,0),0)</f>
        <v>#REF!</v>
      </c>
      <c r="E443" t="e">
        <f>VLOOKUP($A443,dairy_dataset!$A$1:$Y$4326,MATCH(Filtered_Data!E$1,dairy_dataset!$A$1:$Y$1,0),0)</f>
        <v>#REF!</v>
      </c>
      <c r="F443" t="e">
        <f>VLOOKUP($A443,dairy_dataset!$A$1:$Y$4326,MATCH(Filtered_Data!F$1,dairy_dataset!$A$1:$Y$1,0),0)</f>
        <v>#REF!</v>
      </c>
      <c r="G443" t="e">
        <f>VLOOKUP($A443,dairy_dataset!$A$1:$Y$4326,MATCH(Filtered_Data!G$1,dairy_dataset!$A$1:$Y$1,0),0)</f>
        <v>#REF!</v>
      </c>
      <c r="H443" t="e">
        <f>VLOOKUP($A443,dairy_dataset!$A$1:$Y$4326,MATCH(Filtered_Data!H$1,dairy_dataset!$A$1:$Y$1,0),0)</f>
        <v>#REF!</v>
      </c>
      <c r="I443" t="e">
        <f>VLOOKUP($A443,dairy_dataset!$A$1:$Y$4326,MATCH(Filtered_Data!I$1,dairy_dataset!$A$1:$Y$1,0),0)</f>
        <v>#REF!</v>
      </c>
      <c r="J443" t="e">
        <f>VLOOKUP($A443,dairy_dataset!$A$1:$Y$4326,MATCH(Filtered_Data!J$1,dairy_dataset!$A$1:$Y$1,0),0)</f>
        <v>#REF!</v>
      </c>
      <c r="K443" t="e">
        <f>VLOOKUP($A443,dairy_dataset!$A$1:$Y$4326,MATCH(Filtered_Data!K$1,dairy_dataset!$A$1:$Y$1,0),0)</f>
        <v>#REF!</v>
      </c>
      <c r="L443" t="e">
        <f>VLOOKUP($A443,dairy_dataset!$A$1:$Y$4326,MATCH(Filtered_Data!L$1,dairy_dataset!$A$1:$Y$1,0),0)</f>
        <v>#REF!</v>
      </c>
      <c r="M443" t="e">
        <f>VLOOKUP($A443,dairy_dataset!$A$1:$Y$4326,MATCH(Filtered_Data!M$1,dairy_dataset!$A$1:$Y$1,0),0)</f>
        <v>#REF!</v>
      </c>
      <c r="N443" t="e">
        <f>VLOOKUP($A443,dairy_dataset!$A$1:$Y$4326,MATCH(Filtered_Data!N$1,dairy_dataset!$A$1:$Y$1,0),0)</f>
        <v>#REF!</v>
      </c>
      <c r="O443" t="e">
        <f>VLOOKUP($A443,dairy_dataset!$A$1:$Y$4326,MATCH(Filtered_Data!O$1,dairy_dataset!$A$1:$Y$1,0),0)</f>
        <v>#REF!</v>
      </c>
      <c r="P443" t="e">
        <f>VLOOKUP($A443,dairy_dataset!$A$1:$Y$4326,MATCH(Filtered_Data!P$1,dairy_dataset!$A$1:$Y$1,0),0)</f>
        <v>#REF!</v>
      </c>
      <c r="Q443" t="e">
        <f>VLOOKUP($A443,dairy_dataset!$A$1:$Y$4326,MATCH(Filtered_Data!Q$1,dairy_dataset!$A$1:$Y$1,0),0)</f>
        <v>#REF!</v>
      </c>
      <c r="R443" t="e">
        <f>VLOOKUP($A443,dairy_dataset!$A$1:$Y$4326,MATCH(Filtered_Data!R$1,dairy_dataset!$A$1:$Y$1,0),0)</f>
        <v>#REF!</v>
      </c>
      <c r="S443" t="e">
        <f>VLOOKUP($A443,dairy_dataset!$A$1:$Y$4326,MATCH(Filtered_Data!S$1,dairy_dataset!$A$1:$Y$1,0),0)</f>
        <v>#REF!</v>
      </c>
      <c r="T443" t="e">
        <f>VLOOKUP($A443,dairy_dataset!$A$1:$Y$4326,MATCH(Filtered_Data!T$1,dairy_dataset!$A$1:$Y$1,0),0)</f>
        <v>#REF!</v>
      </c>
      <c r="U443" t="e">
        <f>VLOOKUP($A443,dairy_dataset!$A$1:$Y$4326,MATCH(Filtered_Data!U$1,dairy_dataset!$A$1:$Y$1,0),0)</f>
        <v>#REF!</v>
      </c>
      <c r="V443" t="e">
        <f>VLOOKUP($A443,dairy_dataset!$A$1:$Y$4326,MATCH(Filtered_Data!V$1,dairy_dataset!$A$1:$Y$1,0),0)</f>
        <v>#REF!</v>
      </c>
      <c r="W443" t="e">
        <f>VLOOKUP($A443,dairy_dataset!$A$1:$Y$4326,MATCH(Filtered_Data!W$1,dairy_dataset!$A$1:$Y$1,0),0)</f>
        <v>#REF!</v>
      </c>
      <c r="X443" t="e">
        <f>VLOOKUP($A443,dairy_dataset!$A$1:$Y$4326,MATCH(Filtered_Data!X$1,dairy_dataset!$A$1:$Y$1,0),0)</f>
        <v>#REF!</v>
      </c>
      <c r="Y443" t="e">
        <f>VLOOKUP($A443,dairy_dataset!$A$1:$Y$4326,MATCH(Filtered_Data!Y$1,dairy_dataset!$A$1:$Y$1,0),0)</f>
        <v>#REF!</v>
      </c>
    </row>
    <row r="444" spans="1:25" x14ac:dyDescent="0.3">
      <c r="A444" t="e">
        <f>#REF!&amp;"-"&amp;COUNTA(dairy_dataset!$J$2:J444)</f>
        <v>#REF!</v>
      </c>
      <c r="B444" t="e">
        <f>VLOOKUP($A444,dairy_dataset!$A$1:$Y$4326,MATCH(Filtered_Data!B$1,dairy_dataset!$A$1:$Y$1,0),0)</f>
        <v>#REF!</v>
      </c>
      <c r="C444" t="e">
        <f>VLOOKUP($A444,dairy_dataset!$A$1:$Y$4326,MATCH(Filtered_Data!C$1,dairy_dataset!$A$1:$Y$1,0),0)</f>
        <v>#REF!</v>
      </c>
      <c r="D444" t="e">
        <f>VLOOKUP($A444,dairy_dataset!$A$1:$Y$4326,MATCH(Filtered_Data!D$1,dairy_dataset!$A$1:$Y$1,0),0)</f>
        <v>#REF!</v>
      </c>
      <c r="E444" t="e">
        <f>VLOOKUP($A444,dairy_dataset!$A$1:$Y$4326,MATCH(Filtered_Data!E$1,dairy_dataset!$A$1:$Y$1,0),0)</f>
        <v>#REF!</v>
      </c>
      <c r="F444" t="e">
        <f>VLOOKUP($A444,dairy_dataset!$A$1:$Y$4326,MATCH(Filtered_Data!F$1,dairy_dataset!$A$1:$Y$1,0),0)</f>
        <v>#REF!</v>
      </c>
      <c r="G444" t="e">
        <f>VLOOKUP($A444,dairy_dataset!$A$1:$Y$4326,MATCH(Filtered_Data!G$1,dairy_dataset!$A$1:$Y$1,0),0)</f>
        <v>#REF!</v>
      </c>
      <c r="H444" t="e">
        <f>VLOOKUP($A444,dairy_dataset!$A$1:$Y$4326,MATCH(Filtered_Data!H$1,dairy_dataset!$A$1:$Y$1,0),0)</f>
        <v>#REF!</v>
      </c>
      <c r="I444" t="e">
        <f>VLOOKUP($A444,dairy_dataset!$A$1:$Y$4326,MATCH(Filtered_Data!I$1,dairy_dataset!$A$1:$Y$1,0),0)</f>
        <v>#REF!</v>
      </c>
      <c r="J444" t="e">
        <f>VLOOKUP($A444,dairy_dataset!$A$1:$Y$4326,MATCH(Filtered_Data!J$1,dairy_dataset!$A$1:$Y$1,0),0)</f>
        <v>#REF!</v>
      </c>
      <c r="K444" t="e">
        <f>VLOOKUP($A444,dairy_dataset!$A$1:$Y$4326,MATCH(Filtered_Data!K$1,dairy_dataset!$A$1:$Y$1,0),0)</f>
        <v>#REF!</v>
      </c>
      <c r="L444" t="e">
        <f>VLOOKUP($A444,dairy_dataset!$A$1:$Y$4326,MATCH(Filtered_Data!L$1,dairy_dataset!$A$1:$Y$1,0),0)</f>
        <v>#REF!</v>
      </c>
      <c r="M444" t="e">
        <f>VLOOKUP($A444,dairy_dataset!$A$1:$Y$4326,MATCH(Filtered_Data!M$1,dairy_dataset!$A$1:$Y$1,0),0)</f>
        <v>#REF!</v>
      </c>
      <c r="N444" t="e">
        <f>VLOOKUP($A444,dairy_dataset!$A$1:$Y$4326,MATCH(Filtered_Data!N$1,dairy_dataset!$A$1:$Y$1,0),0)</f>
        <v>#REF!</v>
      </c>
      <c r="O444" t="e">
        <f>VLOOKUP($A444,dairy_dataset!$A$1:$Y$4326,MATCH(Filtered_Data!O$1,dairy_dataset!$A$1:$Y$1,0),0)</f>
        <v>#REF!</v>
      </c>
      <c r="P444" t="e">
        <f>VLOOKUP($A444,dairy_dataset!$A$1:$Y$4326,MATCH(Filtered_Data!P$1,dairy_dataset!$A$1:$Y$1,0),0)</f>
        <v>#REF!</v>
      </c>
      <c r="Q444" t="e">
        <f>VLOOKUP($A444,dairy_dataset!$A$1:$Y$4326,MATCH(Filtered_Data!Q$1,dairy_dataset!$A$1:$Y$1,0),0)</f>
        <v>#REF!</v>
      </c>
      <c r="R444" t="e">
        <f>VLOOKUP($A444,dairy_dataset!$A$1:$Y$4326,MATCH(Filtered_Data!R$1,dairy_dataset!$A$1:$Y$1,0),0)</f>
        <v>#REF!</v>
      </c>
      <c r="S444" t="e">
        <f>VLOOKUP($A444,dairy_dataset!$A$1:$Y$4326,MATCH(Filtered_Data!S$1,dairy_dataset!$A$1:$Y$1,0),0)</f>
        <v>#REF!</v>
      </c>
      <c r="T444" t="e">
        <f>VLOOKUP($A444,dairy_dataset!$A$1:$Y$4326,MATCH(Filtered_Data!T$1,dairy_dataset!$A$1:$Y$1,0),0)</f>
        <v>#REF!</v>
      </c>
      <c r="U444" t="e">
        <f>VLOOKUP($A444,dairy_dataset!$A$1:$Y$4326,MATCH(Filtered_Data!U$1,dairy_dataset!$A$1:$Y$1,0),0)</f>
        <v>#REF!</v>
      </c>
      <c r="V444" t="e">
        <f>VLOOKUP($A444,dairy_dataset!$A$1:$Y$4326,MATCH(Filtered_Data!V$1,dairy_dataset!$A$1:$Y$1,0),0)</f>
        <v>#REF!</v>
      </c>
      <c r="W444" t="e">
        <f>VLOOKUP($A444,dairy_dataset!$A$1:$Y$4326,MATCH(Filtered_Data!W$1,dairy_dataset!$A$1:$Y$1,0),0)</f>
        <v>#REF!</v>
      </c>
      <c r="X444" t="e">
        <f>VLOOKUP($A444,dairy_dataset!$A$1:$Y$4326,MATCH(Filtered_Data!X$1,dairy_dataset!$A$1:$Y$1,0),0)</f>
        <v>#REF!</v>
      </c>
      <c r="Y444" t="e">
        <f>VLOOKUP($A444,dairy_dataset!$A$1:$Y$4326,MATCH(Filtered_Data!Y$1,dairy_dataset!$A$1:$Y$1,0),0)</f>
        <v>#REF!</v>
      </c>
    </row>
    <row r="445" spans="1:25" x14ac:dyDescent="0.3">
      <c r="A445" t="e">
        <f>#REF!&amp;"-"&amp;COUNTA(dairy_dataset!$J$2:J445)</f>
        <v>#REF!</v>
      </c>
      <c r="B445" t="e">
        <f>VLOOKUP($A445,dairy_dataset!$A$1:$Y$4326,MATCH(Filtered_Data!B$1,dairy_dataset!$A$1:$Y$1,0),0)</f>
        <v>#REF!</v>
      </c>
      <c r="C445" t="e">
        <f>VLOOKUP($A445,dairy_dataset!$A$1:$Y$4326,MATCH(Filtered_Data!C$1,dairy_dataset!$A$1:$Y$1,0),0)</f>
        <v>#REF!</v>
      </c>
      <c r="D445" t="e">
        <f>VLOOKUP($A445,dairy_dataset!$A$1:$Y$4326,MATCH(Filtered_Data!D$1,dairy_dataset!$A$1:$Y$1,0),0)</f>
        <v>#REF!</v>
      </c>
      <c r="E445" t="e">
        <f>VLOOKUP($A445,dairy_dataset!$A$1:$Y$4326,MATCH(Filtered_Data!E$1,dairy_dataset!$A$1:$Y$1,0),0)</f>
        <v>#REF!</v>
      </c>
      <c r="F445" t="e">
        <f>VLOOKUP($A445,dairy_dataset!$A$1:$Y$4326,MATCH(Filtered_Data!F$1,dairy_dataset!$A$1:$Y$1,0),0)</f>
        <v>#REF!</v>
      </c>
      <c r="G445" t="e">
        <f>VLOOKUP($A445,dairy_dataset!$A$1:$Y$4326,MATCH(Filtered_Data!G$1,dairy_dataset!$A$1:$Y$1,0),0)</f>
        <v>#REF!</v>
      </c>
      <c r="H445" t="e">
        <f>VLOOKUP($A445,dairy_dataset!$A$1:$Y$4326,MATCH(Filtered_Data!H$1,dairy_dataset!$A$1:$Y$1,0),0)</f>
        <v>#REF!</v>
      </c>
      <c r="I445" t="e">
        <f>VLOOKUP($A445,dairy_dataset!$A$1:$Y$4326,MATCH(Filtered_Data!I$1,dairy_dataset!$A$1:$Y$1,0),0)</f>
        <v>#REF!</v>
      </c>
      <c r="J445" t="e">
        <f>VLOOKUP($A445,dairy_dataset!$A$1:$Y$4326,MATCH(Filtered_Data!J$1,dairy_dataset!$A$1:$Y$1,0),0)</f>
        <v>#REF!</v>
      </c>
      <c r="K445" t="e">
        <f>VLOOKUP($A445,dairy_dataset!$A$1:$Y$4326,MATCH(Filtered_Data!K$1,dairy_dataset!$A$1:$Y$1,0),0)</f>
        <v>#REF!</v>
      </c>
      <c r="L445" t="e">
        <f>VLOOKUP($A445,dairy_dataset!$A$1:$Y$4326,MATCH(Filtered_Data!L$1,dairy_dataset!$A$1:$Y$1,0),0)</f>
        <v>#REF!</v>
      </c>
      <c r="M445" t="e">
        <f>VLOOKUP($A445,dairy_dataset!$A$1:$Y$4326,MATCH(Filtered_Data!M$1,dairy_dataset!$A$1:$Y$1,0),0)</f>
        <v>#REF!</v>
      </c>
      <c r="N445" t="e">
        <f>VLOOKUP($A445,dairy_dataset!$A$1:$Y$4326,MATCH(Filtered_Data!N$1,dairy_dataset!$A$1:$Y$1,0),0)</f>
        <v>#REF!</v>
      </c>
      <c r="O445" t="e">
        <f>VLOOKUP($A445,dairy_dataset!$A$1:$Y$4326,MATCH(Filtered_Data!O$1,dairy_dataset!$A$1:$Y$1,0),0)</f>
        <v>#REF!</v>
      </c>
      <c r="P445" t="e">
        <f>VLOOKUP($A445,dairy_dataset!$A$1:$Y$4326,MATCH(Filtered_Data!P$1,dairy_dataset!$A$1:$Y$1,0),0)</f>
        <v>#REF!</v>
      </c>
      <c r="Q445" t="e">
        <f>VLOOKUP($A445,dairy_dataset!$A$1:$Y$4326,MATCH(Filtered_Data!Q$1,dairy_dataset!$A$1:$Y$1,0),0)</f>
        <v>#REF!</v>
      </c>
      <c r="R445" t="e">
        <f>VLOOKUP($A445,dairy_dataset!$A$1:$Y$4326,MATCH(Filtered_Data!R$1,dairy_dataset!$A$1:$Y$1,0),0)</f>
        <v>#REF!</v>
      </c>
      <c r="S445" t="e">
        <f>VLOOKUP($A445,dairy_dataset!$A$1:$Y$4326,MATCH(Filtered_Data!S$1,dairy_dataset!$A$1:$Y$1,0),0)</f>
        <v>#REF!</v>
      </c>
      <c r="T445" t="e">
        <f>VLOOKUP($A445,dairy_dataset!$A$1:$Y$4326,MATCH(Filtered_Data!T$1,dairy_dataset!$A$1:$Y$1,0),0)</f>
        <v>#REF!</v>
      </c>
      <c r="U445" t="e">
        <f>VLOOKUP($A445,dairy_dataset!$A$1:$Y$4326,MATCH(Filtered_Data!U$1,dairy_dataset!$A$1:$Y$1,0),0)</f>
        <v>#REF!</v>
      </c>
      <c r="V445" t="e">
        <f>VLOOKUP($A445,dairy_dataset!$A$1:$Y$4326,MATCH(Filtered_Data!V$1,dairy_dataset!$A$1:$Y$1,0),0)</f>
        <v>#REF!</v>
      </c>
      <c r="W445" t="e">
        <f>VLOOKUP($A445,dairy_dataset!$A$1:$Y$4326,MATCH(Filtered_Data!W$1,dairy_dataset!$A$1:$Y$1,0),0)</f>
        <v>#REF!</v>
      </c>
      <c r="X445" t="e">
        <f>VLOOKUP($A445,dairy_dataset!$A$1:$Y$4326,MATCH(Filtered_Data!X$1,dairy_dataset!$A$1:$Y$1,0),0)</f>
        <v>#REF!</v>
      </c>
      <c r="Y445" t="e">
        <f>VLOOKUP($A445,dairy_dataset!$A$1:$Y$4326,MATCH(Filtered_Data!Y$1,dairy_dataset!$A$1:$Y$1,0),0)</f>
        <v>#REF!</v>
      </c>
    </row>
    <row r="446" spans="1:25" x14ac:dyDescent="0.3">
      <c r="A446" t="e">
        <f>#REF!&amp;"-"&amp;COUNTA(dairy_dataset!$J$2:J446)</f>
        <v>#REF!</v>
      </c>
      <c r="B446" t="e">
        <f>VLOOKUP($A446,dairy_dataset!$A$1:$Y$4326,MATCH(Filtered_Data!B$1,dairy_dataset!$A$1:$Y$1,0),0)</f>
        <v>#REF!</v>
      </c>
      <c r="C446" t="e">
        <f>VLOOKUP($A446,dairy_dataset!$A$1:$Y$4326,MATCH(Filtered_Data!C$1,dairy_dataset!$A$1:$Y$1,0),0)</f>
        <v>#REF!</v>
      </c>
      <c r="D446" t="e">
        <f>VLOOKUP($A446,dairy_dataset!$A$1:$Y$4326,MATCH(Filtered_Data!D$1,dairy_dataset!$A$1:$Y$1,0),0)</f>
        <v>#REF!</v>
      </c>
      <c r="E446" t="e">
        <f>VLOOKUP($A446,dairy_dataset!$A$1:$Y$4326,MATCH(Filtered_Data!E$1,dairy_dataset!$A$1:$Y$1,0),0)</f>
        <v>#REF!</v>
      </c>
      <c r="F446" t="e">
        <f>VLOOKUP($A446,dairy_dataset!$A$1:$Y$4326,MATCH(Filtered_Data!F$1,dairy_dataset!$A$1:$Y$1,0),0)</f>
        <v>#REF!</v>
      </c>
      <c r="G446" t="e">
        <f>VLOOKUP($A446,dairy_dataset!$A$1:$Y$4326,MATCH(Filtered_Data!G$1,dairy_dataset!$A$1:$Y$1,0),0)</f>
        <v>#REF!</v>
      </c>
      <c r="H446" t="e">
        <f>VLOOKUP($A446,dairy_dataset!$A$1:$Y$4326,MATCH(Filtered_Data!H$1,dairy_dataset!$A$1:$Y$1,0),0)</f>
        <v>#REF!</v>
      </c>
      <c r="I446" t="e">
        <f>VLOOKUP($A446,dairy_dataset!$A$1:$Y$4326,MATCH(Filtered_Data!I$1,dairy_dataset!$A$1:$Y$1,0),0)</f>
        <v>#REF!</v>
      </c>
      <c r="J446" t="e">
        <f>VLOOKUP($A446,dairy_dataset!$A$1:$Y$4326,MATCH(Filtered_Data!J$1,dairy_dataset!$A$1:$Y$1,0),0)</f>
        <v>#REF!</v>
      </c>
      <c r="K446" t="e">
        <f>VLOOKUP($A446,dairy_dataset!$A$1:$Y$4326,MATCH(Filtered_Data!K$1,dairy_dataset!$A$1:$Y$1,0),0)</f>
        <v>#REF!</v>
      </c>
      <c r="L446" t="e">
        <f>VLOOKUP($A446,dairy_dataset!$A$1:$Y$4326,MATCH(Filtered_Data!L$1,dairy_dataset!$A$1:$Y$1,0),0)</f>
        <v>#REF!</v>
      </c>
      <c r="M446" t="e">
        <f>VLOOKUP($A446,dairy_dataset!$A$1:$Y$4326,MATCH(Filtered_Data!M$1,dairy_dataset!$A$1:$Y$1,0),0)</f>
        <v>#REF!</v>
      </c>
      <c r="N446" t="e">
        <f>VLOOKUP($A446,dairy_dataset!$A$1:$Y$4326,MATCH(Filtered_Data!N$1,dairy_dataset!$A$1:$Y$1,0),0)</f>
        <v>#REF!</v>
      </c>
      <c r="O446" t="e">
        <f>VLOOKUP($A446,dairy_dataset!$A$1:$Y$4326,MATCH(Filtered_Data!O$1,dairy_dataset!$A$1:$Y$1,0),0)</f>
        <v>#REF!</v>
      </c>
      <c r="P446" t="e">
        <f>VLOOKUP($A446,dairy_dataset!$A$1:$Y$4326,MATCH(Filtered_Data!P$1,dairy_dataset!$A$1:$Y$1,0),0)</f>
        <v>#REF!</v>
      </c>
      <c r="Q446" t="e">
        <f>VLOOKUP($A446,dairy_dataset!$A$1:$Y$4326,MATCH(Filtered_Data!Q$1,dairy_dataset!$A$1:$Y$1,0),0)</f>
        <v>#REF!</v>
      </c>
      <c r="R446" t="e">
        <f>VLOOKUP($A446,dairy_dataset!$A$1:$Y$4326,MATCH(Filtered_Data!R$1,dairy_dataset!$A$1:$Y$1,0),0)</f>
        <v>#REF!</v>
      </c>
      <c r="S446" t="e">
        <f>VLOOKUP($A446,dairy_dataset!$A$1:$Y$4326,MATCH(Filtered_Data!S$1,dairy_dataset!$A$1:$Y$1,0),0)</f>
        <v>#REF!</v>
      </c>
      <c r="T446" t="e">
        <f>VLOOKUP($A446,dairy_dataset!$A$1:$Y$4326,MATCH(Filtered_Data!T$1,dairy_dataset!$A$1:$Y$1,0),0)</f>
        <v>#REF!</v>
      </c>
      <c r="U446" t="e">
        <f>VLOOKUP($A446,dairy_dataset!$A$1:$Y$4326,MATCH(Filtered_Data!U$1,dairy_dataset!$A$1:$Y$1,0),0)</f>
        <v>#REF!</v>
      </c>
      <c r="V446" t="e">
        <f>VLOOKUP($A446,dairy_dataset!$A$1:$Y$4326,MATCH(Filtered_Data!V$1,dairy_dataset!$A$1:$Y$1,0),0)</f>
        <v>#REF!</v>
      </c>
      <c r="W446" t="e">
        <f>VLOOKUP($A446,dairy_dataset!$A$1:$Y$4326,MATCH(Filtered_Data!W$1,dairy_dataset!$A$1:$Y$1,0),0)</f>
        <v>#REF!</v>
      </c>
      <c r="X446" t="e">
        <f>VLOOKUP($A446,dairy_dataset!$A$1:$Y$4326,MATCH(Filtered_Data!X$1,dairy_dataset!$A$1:$Y$1,0),0)</f>
        <v>#REF!</v>
      </c>
      <c r="Y446" t="e">
        <f>VLOOKUP($A446,dairy_dataset!$A$1:$Y$4326,MATCH(Filtered_Data!Y$1,dairy_dataset!$A$1:$Y$1,0),0)</f>
        <v>#REF!</v>
      </c>
    </row>
    <row r="447" spans="1:25" x14ac:dyDescent="0.3">
      <c r="A447" t="e">
        <f>#REF!&amp;"-"&amp;COUNTA(dairy_dataset!$J$2:J447)</f>
        <v>#REF!</v>
      </c>
      <c r="B447" t="e">
        <f>VLOOKUP($A447,dairy_dataset!$A$1:$Y$4326,MATCH(Filtered_Data!B$1,dairy_dataset!$A$1:$Y$1,0),0)</f>
        <v>#REF!</v>
      </c>
      <c r="C447" t="e">
        <f>VLOOKUP($A447,dairy_dataset!$A$1:$Y$4326,MATCH(Filtered_Data!C$1,dairy_dataset!$A$1:$Y$1,0),0)</f>
        <v>#REF!</v>
      </c>
      <c r="D447" t="e">
        <f>VLOOKUP($A447,dairy_dataset!$A$1:$Y$4326,MATCH(Filtered_Data!D$1,dairy_dataset!$A$1:$Y$1,0),0)</f>
        <v>#REF!</v>
      </c>
      <c r="E447" t="e">
        <f>VLOOKUP($A447,dairy_dataset!$A$1:$Y$4326,MATCH(Filtered_Data!E$1,dairy_dataset!$A$1:$Y$1,0),0)</f>
        <v>#REF!</v>
      </c>
      <c r="F447" t="e">
        <f>VLOOKUP($A447,dairy_dataset!$A$1:$Y$4326,MATCH(Filtered_Data!F$1,dairy_dataset!$A$1:$Y$1,0),0)</f>
        <v>#REF!</v>
      </c>
      <c r="G447" t="e">
        <f>VLOOKUP($A447,dairy_dataset!$A$1:$Y$4326,MATCH(Filtered_Data!G$1,dairy_dataset!$A$1:$Y$1,0),0)</f>
        <v>#REF!</v>
      </c>
      <c r="H447" t="e">
        <f>VLOOKUP($A447,dairy_dataset!$A$1:$Y$4326,MATCH(Filtered_Data!H$1,dairy_dataset!$A$1:$Y$1,0),0)</f>
        <v>#REF!</v>
      </c>
      <c r="I447" t="e">
        <f>VLOOKUP($A447,dairy_dataset!$A$1:$Y$4326,MATCH(Filtered_Data!I$1,dairy_dataset!$A$1:$Y$1,0),0)</f>
        <v>#REF!</v>
      </c>
      <c r="J447" t="e">
        <f>VLOOKUP($A447,dairy_dataset!$A$1:$Y$4326,MATCH(Filtered_Data!J$1,dairy_dataset!$A$1:$Y$1,0),0)</f>
        <v>#REF!</v>
      </c>
      <c r="K447" t="e">
        <f>VLOOKUP($A447,dairy_dataset!$A$1:$Y$4326,MATCH(Filtered_Data!K$1,dairy_dataset!$A$1:$Y$1,0),0)</f>
        <v>#REF!</v>
      </c>
      <c r="L447" t="e">
        <f>VLOOKUP($A447,dairy_dataset!$A$1:$Y$4326,MATCH(Filtered_Data!L$1,dairy_dataset!$A$1:$Y$1,0),0)</f>
        <v>#REF!</v>
      </c>
      <c r="M447" t="e">
        <f>VLOOKUP($A447,dairy_dataset!$A$1:$Y$4326,MATCH(Filtered_Data!M$1,dairy_dataset!$A$1:$Y$1,0),0)</f>
        <v>#REF!</v>
      </c>
      <c r="N447" t="e">
        <f>VLOOKUP($A447,dairy_dataset!$A$1:$Y$4326,MATCH(Filtered_Data!N$1,dairy_dataset!$A$1:$Y$1,0),0)</f>
        <v>#REF!</v>
      </c>
      <c r="O447" t="e">
        <f>VLOOKUP($A447,dairy_dataset!$A$1:$Y$4326,MATCH(Filtered_Data!O$1,dairy_dataset!$A$1:$Y$1,0),0)</f>
        <v>#REF!</v>
      </c>
      <c r="P447" t="e">
        <f>VLOOKUP($A447,dairy_dataset!$A$1:$Y$4326,MATCH(Filtered_Data!P$1,dairy_dataset!$A$1:$Y$1,0),0)</f>
        <v>#REF!</v>
      </c>
      <c r="Q447" t="e">
        <f>VLOOKUP($A447,dairy_dataset!$A$1:$Y$4326,MATCH(Filtered_Data!Q$1,dairy_dataset!$A$1:$Y$1,0),0)</f>
        <v>#REF!</v>
      </c>
      <c r="R447" t="e">
        <f>VLOOKUP($A447,dairy_dataset!$A$1:$Y$4326,MATCH(Filtered_Data!R$1,dairy_dataset!$A$1:$Y$1,0),0)</f>
        <v>#REF!</v>
      </c>
      <c r="S447" t="e">
        <f>VLOOKUP($A447,dairy_dataset!$A$1:$Y$4326,MATCH(Filtered_Data!S$1,dairy_dataset!$A$1:$Y$1,0),0)</f>
        <v>#REF!</v>
      </c>
      <c r="T447" t="e">
        <f>VLOOKUP($A447,dairy_dataset!$A$1:$Y$4326,MATCH(Filtered_Data!T$1,dairy_dataset!$A$1:$Y$1,0),0)</f>
        <v>#REF!</v>
      </c>
      <c r="U447" t="e">
        <f>VLOOKUP($A447,dairy_dataset!$A$1:$Y$4326,MATCH(Filtered_Data!U$1,dairy_dataset!$A$1:$Y$1,0),0)</f>
        <v>#REF!</v>
      </c>
      <c r="V447" t="e">
        <f>VLOOKUP($A447,dairy_dataset!$A$1:$Y$4326,MATCH(Filtered_Data!V$1,dairy_dataset!$A$1:$Y$1,0),0)</f>
        <v>#REF!</v>
      </c>
      <c r="W447" t="e">
        <f>VLOOKUP($A447,dairy_dataset!$A$1:$Y$4326,MATCH(Filtered_Data!W$1,dairy_dataset!$A$1:$Y$1,0),0)</f>
        <v>#REF!</v>
      </c>
      <c r="X447" t="e">
        <f>VLOOKUP($A447,dairy_dataset!$A$1:$Y$4326,MATCH(Filtered_Data!X$1,dairy_dataset!$A$1:$Y$1,0),0)</f>
        <v>#REF!</v>
      </c>
      <c r="Y447" t="e">
        <f>VLOOKUP($A447,dairy_dataset!$A$1:$Y$4326,MATCH(Filtered_Data!Y$1,dairy_dataset!$A$1:$Y$1,0),0)</f>
        <v>#REF!</v>
      </c>
    </row>
    <row r="448" spans="1:25" x14ac:dyDescent="0.3">
      <c r="A448" t="e">
        <f>#REF!&amp;"-"&amp;COUNTA(dairy_dataset!$J$2:J448)</f>
        <v>#REF!</v>
      </c>
      <c r="B448" t="e">
        <f>VLOOKUP($A448,dairy_dataset!$A$1:$Y$4326,MATCH(Filtered_Data!B$1,dairy_dataset!$A$1:$Y$1,0),0)</f>
        <v>#REF!</v>
      </c>
      <c r="C448" t="e">
        <f>VLOOKUP($A448,dairy_dataset!$A$1:$Y$4326,MATCH(Filtered_Data!C$1,dairy_dataset!$A$1:$Y$1,0),0)</f>
        <v>#REF!</v>
      </c>
      <c r="D448" t="e">
        <f>VLOOKUP($A448,dairy_dataset!$A$1:$Y$4326,MATCH(Filtered_Data!D$1,dairy_dataset!$A$1:$Y$1,0),0)</f>
        <v>#REF!</v>
      </c>
      <c r="E448" t="e">
        <f>VLOOKUP($A448,dairy_dataset!$A$1:$Y$4326,MATCH(Filtered_Data!E$1,dairy_dataset!$A$1:$Y$1,0),0)</f>
        <v>#REF!</v>
      </c>
      <c r="F448" t="e">
        <f>VLOOKUP($A448,dairy_dataset!$A$1:$Y$4326,MATCH(Filtered_Data!F$1,dairy_dataset!$A$1:$Y$1,0),0)</f>
        <v>#REF!</v>
      </c>
      <c r="G448" t="e">
        <f>VLOOKUP($A448,dairy_dataset!$A$1:$Y$4326,MATCH(Filtered_Data!G$1,dairy_dataset!$A$1:$Y$1,0),0)</f>
        <v>#REF!</v>
      </c>
      <c r="H448" t="e">
        <f>VLOOKUP($A448,dairy_dataset!$A$1:$Y$4326,MATCH(Filtered_Data!H$1,dairy_dataset!$A$1:$Y$1,0),0)</f>
        <v>#REF!</v>
      </c>
      <c r="I448" t="e">
        <f>VLOOKUP($A448,dairy_dataset!$A$1:$Y$4326,MATCH(Filtered_Data!I$1,dairy_dataset!$A$1:$Y$1,0),0)</f>
        <v>#REF!</v>
      </c>
      <c r="J448" t="e">
        <f>VLOOKUP($A448,dairy_dataset!$A$1:$Y$4326,MATCH(Filtered_Data!J$1,dairy_dataset!$A$1:$Y$1,0),0)</f>
        <v>#REF!</v>
      </c>
      <c r="K448" t="e">
        <f>VLOOKUP($A448,dairy_dataset!$A$1:$Y$4326,MATCH(Filtered_Data!K$1,dairy_dataset!$A$1:$Y$1,0),0)</f>
        <v>#REF!</v>
      </c>
      <c r="L448" t="e">
        <f>VLOOKUP($A448,dairy_dataset!$A$1:$Y$4326,MATCH(Filtered_Data!L$1,dairy_dataset!$A$1:$Y$1,0),0)</f>
        <v>#REF!</v>
      </c>
      <c r="M448" t="e">
        <f>VLOOKUP($A448,dairy_dataset!$A$1:$Y$4326,MATCH(Filtered_Data!M$1,dairy_dataset!$A$1:$Y$1,0),0)</f>
        <v>#REF!</v>
      </c>
      <c r="N448" t="e">
        <f>VLOOKUP($A448,dairy_dataset!$A$1:$Y$4326,MATCH(Filtered_Data!N$1,dairy_dataset!$A$1:$Y$1,0),0)</f>
        <v>#REF!</v>
      </c>
      <c r="O448" t="e">
        <f>VLOOKUP($A448,dairy_dataset!$A$1:$Y$4326,MATCH(Filtered_Data!O$1,dairy_dataset!$A$1:$Y$1,0),0)</f>
        <v>#REF!</v>
      </c>
      <c r="P448" t="e">
        <f>VLOOKUP($A448,dairy_dataset!$A$1:$Y$4326,MATCH(Filtered_Data!P$1,dairy_dataset!$A$1:$Y$1,0),0)</f>
        <v>#REF!</v>
      </c>
      <c r="Q448" t="e">
        <f>VLOOKUP($A448,dairy_dataset!$A$1:$Y$4326,MATCH(Filtered_Data!Q$1,dairy_dataset!$A$1:$Y$1,0),0)</f>
        <v>#REF!</v>
      </c>
      <c r="R448" t="e">
        <f>VLOOKUP($A448,dairy_dataset!$A$1:$Y$4326,MATCH(Filtered_Data!R$1,dairy_dataset!$A$1:$Y$1,0),0)</f>
        <v>#REF!</v>
      </c>
      <c r="S448" t="e">
        <f>VLOOKUP($A448,dairy_dataset!$A$1:$Y$4326,MATCH(Filtered_Data!S$1,dairy_dataset!$A$1:$Y$1,0),0)</f>
        <v>#REF!</v>
      </c>
      <c r="T448" t="e">
        <f>VLOOKUP($A448,dairy_dataset!$A$1:$Y$4326,MATCH(Filtered_Data!T$1,dairy_dataset!$A$1:$Y$1,0),0)</f>
        <v>#REF!</v>
      </c>
      <c r="U448" t="e">
        <f>VLOOKUP($A448,dairy_dataset!$A$1:$Y$4326,MATCH(Filtered_Data!U$1,dairy_dataset!$A$1:$Y$1,0),0)</f>
        <v>#REF!</v>
      </c>
      <c r="V448" t="e">
        <f>VLOOKUP($A448,dairy_dataset!$A$1:$Y$4326,MATCH(Filtered_Data!V$1,dairy_dataset!$A$1:$Y$1,0),0)</f>
        <v>#REF!</v>
      </c>
      <c r="W448" t="e">
        <f>VLOOKUP($A448,dairy_dataset!$A$1:$Y$4326,MATCH(Filtered_Data!W$1,dairy_dataset!$A$1:$Y$1,0),0)</f>
        <v>#REF!</v>
      </c>
      <c r="X448" t="e">
        <f>VLOOKUP($A448,dairy_dataset!$A$1:$Y$4326,MATCH(Filtered_Data!X$1,dairy_dataset!$A$1:$Y$1,0),0)</f>
        <v>#REF!</v>
      </c>
      <c r="Y448" t="e">
        <f>VLOOKUP($A448,dairy_dataset!$A$1:$Y$4326,MATCH(Filtered_Data!Y$1,dairy_dataset!$A$1:$Y$1,0),0)</f>
        <v>#REF!</v>
      </c>
    </row>
    <row r="449" spans="1:25" x14ac:dyDescent="0.3">
      <c r="A449" t="e">
        <f>#REF!&amp;"-"&amp;COUNTA(dairy_dataset!$J$2:J449)</f>
        <v>#REF!</v>
      </c>
      <c r="B449" t="e">
        <f>VLOOKUP($A449,dairy_dataset!$A$1:$Y$4326,MATCH(Filtered_Data!B$1,dairy_dataset!$A$1:$Y$1,0),0)</f>
        <v>#REF!</v>
      </c>
      <c r="C449" t="e">
        <f>VLOOKUP($A449,dairy_dataset!$A$1:$Y$4326,MATCH(Filtered_Data!C$1,dairy_dataset!$A$1:$Y$1,0),0)</f>
        <v>#REF!</v>
      </c>
      <c r="D449" t="e">
        <f>VLOOKUP($A449,dairy_dataset!$A$1:$Y$4326,MATCH(Filtered_Data!D$1,dairy_dataset!$A$1:$Y$1,0),0)</f>
        <v>#REF!</v>
      </c>
      <c r="E449" t="e">
        <f>VLOOKUP($A449,dairy_dataset!$A$1:$Y$4326,MATCH(Filtered_Data!E$1,dairy_dataset!$A$1:$Y$1,0),0)</f>
        <v>#REF!</v>
      </c>
      <c r="F449" t="e">
        <f>VLOOKUP($A449,dairy_dataset!$A$1:$Y$4326,MATCH(Filtered_Data!F$1,dairy_dataset!$A$1:$Y$1,0),0)</f>
        <v>#REF!</v>
      </c>
      <c r="G449" t="e">
        <f>VLOOKUP($A449,dairy_dataset!$A$1:$Y$4326,MATCH(Filtered_Data!G$1,dairy_dataset!$A$1:$Y$1,0),0)</f>
        <v>#REF!</v>
      </c>
      <c r="H449" t="e">
        <f>VLOOKUP($A449,dairy_dataset!$A$1:$Y$4326,MATCH(Filtered_Data!H$1,dairy_dataset!$A$1:$Y$1,0),0)</f>
        <v>#REF!</v>
      </c>
      <c r="I449" t="e">
        <f>VLOOKUP($A449,dairy_dataset!$A$1:$Y$4326,MATCH(Filtered_Data!I$1,dairy_dataset!$A$1:$Y$1,0),0)</f>
        <v>#REF!</v>
      </c>
      <c r="J449" t="e">
        <f>VLOOKUP($A449,dairy_dataset!$A$1:$Y$4326,MATCH(Filtered_Data!J$1,dairy_dataset!$A$1:$Y$1,0),0)</f>
        <v>#REF!</v>
      </c>
      <c r="K449" t="e">
        <f>VLOOKUP($A449,dairy_dataset!$A$1:$Y$4326,MATCH(Filtered_Data!K$1,dairy_dataset!$A$1:$Y$1,0),0)</f>
        <v>#REF!</v>
      </c>
      <c r="L449" t="e">
        <f>VLOOKUP($A449,dairy_dataset!$A$1:$Y$4326,MATCH(Filtered_Data!L$1,dairy_dataset!$A$1:$Y$1,0),0)</f>
        <v>#REF!</v>
      </c>
      <c r="M449" t="e">
        <f>VLOOKUP($A449,dairy_dataset!$A$1:$Y$4326,MATCH(Filtered_Data!M$1,dairy_dataset!$A$1:$Y$1,0),0)</f>
        <v>#REF!</v>
      </c>
      <c r="N449" t="e">
        <f>VLOOKUP($A449,dairy_dataset!$A$1:$Y$4326,MATCH(Filtered_Data!N$1,dairy_dataset!$A$1:$Y$1,0),0)</f>
        <v>#REF!</v>
      </c>
      <c r="O449" t="e">
        <f>VLOOKUP($A449,dairy_dataset!$A$1:$Y$4326,MATCH(Filtered_Data!O$1,dairy_dataset!$A$1:$Y$1,0),0)</f>
        <v>#REF!</v>
      </c>
      <c r="P449" t="e">
        <f>VLOOKUP($A449,dairy_dataset!$A$1:$Y$4326,MATCH(Filtered_Data!P$1,dairy_dataset!$A$1:$Y$1,0),0)</f>
        <v>#REF!</v>
      </c>
      <c r="Q449" t="e">
        <f>VLOOKUP($A449,dairy_dataset!$A$1:$Y$4326,MATCH(Filtered_Data!Q$1,dairy_dataset!$A$1:$Y$1,0),0)</f>
        <v>#REF!</v>
      </c>
      <c r="R449" t="e">
        <f>VLOOKUP($A449,dairy_dataset!$A$1:$Y$4326,MATCH(Filtered_Data!R$1,dairy_dataset!$A$1:$Y$1,0),0)</f>
        <v>#REF!</v>
      </c>
      <c r="S449" t="e">
        <f>VLOOKUP($A449,dairy_dataset!$A$1:$Y$4326,MATCH(Filtered_Data!S$1,dairy_dataset!$A$1:$Y$1,0),0)</f>
        <v>#REF!</v>
      </c>
      <c r="T449" t="e">
        <f>VLOOKUP($A449,dairy_dataset!$A$1:$Y$4326,MATCH(Filtered_Data!T$1,dairy_dataset!$A$1:$Y$1,0),0)</f>
        <v>#REF!</v>
      </c>
      <c r="U449" t="e">
        <f>VLOOKUP($A449,dairy_dataset!$A$1:$Y$4326,MATCH(Filtered_Data!U$1,dairy_dataset!$A$1:$Y$1,0),0)</f>
        <v>#REF!</v>
      </c>
      <c r="V449" t="e">
        <f>VLOOKUP($A449,dairy_dataset!$A$1:$Y$4326,MATCH(Filtered_Data!V$1,dairy_dataset!$A$1:$Y$1,0),0)</f>
        <v>#REF!</v>
      </c>
      <c r="W449" t="e">
        <f>VLOOKUP($A449,dairy_dataset!$A$1:$Y$4326,MATCH(Filtered_Data!W$1,dairy_dataset!$A$1:$Y$1,0),0)</f>
        <v>#REF!</v>
      </c>
      <c r="X449" t="e">
        <f>VLOOKUP($A449,dairy_dataset!$A$1:$Y$4326,MATCH(Filtered_Data!X$1,dairy_dataset!$A$1:$Y$1,0),0)</f>
        <v>#REF!</v>
      </c>
      <c r="Y449" t="e">
        <f>VLOOKUP($A449,dairy_dataset!$A$1:$Y$4326,MATCH(Filtered_Data!Y$1,dairy_dataset!$A$1:$Y$1,0),0)</f>
        <v>#REF!</v>
      </c>
    </row>
    <row r="450" spans="1:25" x14ac:dyDescent="0.3">
      <c r="A450" t="e">
        <f>#REF!&amp;"-"&amp;COUNTA(dairy_dataset!$J$2:J450)</f>
        <v>#REF!</v>
      </c>
      <c r="B450" t="e">
        <f>VLOOKUP($A450,dairy_dataset!$A$1:$Y$4326,MATCH(Filtered_Data!B$1,dairy_dataset!$A$1:$Y$1,0),0)</f>
        <v>#REF!</v>
      </c>
      <c r="C450" t="e">
        <f>VLOOKUP($A450,dairy_dataset!$A$1:$Y$4326,MATCH(Filtered_Data!C$1,dairy_dataset!$A$1:$Y$1,0),0)</f>
        <v>#REF!</v>
      </c>
      <c r="D450" t="e">
        <f>VLOOKUP($A450,dairy_dataset!$A$1:$Y$4326,MATCH(Filtered_Data!D$1,dairy_dataset!$A$1:$Y$1,0),0)</f>
        <v>#REF!</v>
      </c>
      <c r="E450" t="e">
        <f>VLOOKUP($A450,dairy_dataset!$A$1:$Y$4326,MATCH(Filtered_Data!E$1,dairy_dataset!$A$1:$Y$1,0),0)</f>
        <v>#REF!</v>
      </c>
      <c r="F450" t="e">
        <f>VLOOKUP($A450,dairy_dataset!$A$1:$Y$4326,MATCH(Filtered_Data!F$1,dairy_dataset!$A$1:$Y$1,0),0)</f>
        <v>#REF!</v>
      </c>
      <c r="G450" t="e">
        <f>VLOOKUP($A450,dairy_dataset!$A$1:$Y$4326,MATCH(Filtered_Data!G$1,dairy_dataset!$A$1:$Y$1,0),0)</f>
        <v>#REF!</v>
      </c>
      <c r="H450" t="e">
        <f>VLOOKUP($A450,dairy_dataset!$A$1:$Y$4326,MATCH(Filtered_Data!H$1,dairy_dataset!$A$1:$Y$1,0),0)</f>
        <v>#REF!</v>
      </c>
      <c r="I450" t="e">
        <f>VLOOKUP($A450,dairy_dataset!$A$1:$Y$4326,MATCH(Filtered_Data!I$1,dairy_dataset!$A$1:$Y$1,0),0)</f>
        <v>#REF!</v>
      </c>
      <c r="J450" t="e">
        <f>VLOOKUP($A450,dairy_dataset!$A$1:$Y$4326,MATCH(Filtered_Data!J$1,dairy_dataset!$A$1:$Y$1,0),0)</f>
        <v>#REF!</v>
      </c>
      <c r="K450" t="e">
        <f>VLOOKUP($A450,dairy_dataset!$A$1:$Y$4326,MATCH(Filtered_Data!K$1,dairy_dataset!$A$1:$Y$1,0),0)</f>
        <v>#REF!</v>
      </c>
      <c r="L450" t="e">
        <f>VLOOKUP($A450,dairy_dataset!$A$1:$Y$4326,MATCH(Filtered_Data!L$1,dairy_dataset!$A$1:$Y$1,0),0)</f>
        <v>#REF!</v>
      </c>
      <c r="M450" t="e">
        <f>VLOOKUP($A450,dairy_dataset!$A$1:$Y$4326,MATCH(Filtered_Data!M$1,dairy_dataset!$A$1:$Y$1,0),0)</f>
        <v>#REF!</v>
      </c>
      <c r="N450" t="e">
        <f>VLOOKUP($A450,dairy_dataset!$A$1:$Y$4326,MATCH(Filtered_Data!N$1,dairy_dataset!$A$1:$Y$1,0),0)</f>
        <v>#REF!</v>
      </c>
      <c r="O450" t="e">
        <f>VLOOKUP($A450,dairy_dataset!$A$1:$Y$4326,MATCH(Filtered_Data!O$1,dairy_dataset!$A$1:$Y$1,0),0)</f>
        <v>#REF!</v>
      </c>
      <c r="P450" t="e">
        <f>VLOOKUP($A450,dairy_dataset!$A$1:$Y$4326,MATCH(Filtered_Data!P$1,dairy_dataset!$A$1:$Y$1,0),0)</f>
        <v>#REF!</v>
      </c>
      <c r="Q450" t="e">
        <f>VLOOKUP($A450,dairy_dataset!$A$1:$Y$4326,MATCH(Filtered_Data!Q$1,dairy_dataset!$A$1:$Y$1,0),0)</f>
        <v>#REF!</v>
      </c>
      <c r="R450" t="e">
        <f>VLOOKUP($A450,dairy_dataset!$A$1:$Y$4326,MATCH(Filtered_Data!R$1,dairy_dataset!$A$1:$Y$1,0),0)</f>
        <v>#REF!</v>
      </c>
      <c r="S450" t="e">
        <f>VLOOKUP($A450,dairy_dataset!$A$1:$Y$4326,MATCH(Filtered_Data!S$1,dairy_dataset!$A$1:$Y$1,0),0)</f>
        <v>#REF!</v>
      </c>
      <c r="T450" t="e">
        <f>VLOOKUP($A450,dairy_dataset!$A$1:$Y$4326,MATCH(Filtered_Data!T$1,dairy_dataset!$A$1:$Y$1,0),0)</f>
        <v>#REF!</v>
      </c>
      <c r="U450" t="e">
        <f>VLOOKUP($A450,dairy_dataset!$A$1:$Y$4326,MATCH(Filtered_Data!U$1,dairy_dataset!$A$1:$Y$1,0),0)</f>
        <v>#REF!</v>
      </c>
      <c r="V450" t="e">
        <f>VLOOKUP($A450,dairy_dataset!$A$1:$Y$4326,MATCH(Filtered_Data!V$1,dairy_dataset!$A$1:$Y$1,0),0)</f>
        <v>#REF!</v>
      </c>
      <c r="W450" t="e">
        <f>VLOOKUP($A450,dairy_dataset!$A$1:$Y$4326,MATCH(Filtered_Data!W$1,dairy_dataset!$A$1:$Y$1,0),0)</f>
        <v>#REF!</v>
      </c>
      <c r="X450" t="e">
        <f>VLOOKUP($A450,dairy_dataset!$A$1:$Y$4326,MATCH(Filtered_Data!X$1,dairy_dataset!$A$1:$Y$1,0),0)</f>
        <v>#REF!</v>
      </c>
      <c r="Y450" t="e">
        <f>VLOOKUP($A450,dairy_dataset!$A$1:$Y$4326,MATCH(Filtered_Data!Y$1,dairy_dataset!$A$1:$Y$1,0),0)</f>
        <v>#REF!</v>
      </c>
    </row>
    <row r="451" spans="1:25" x14ac:dyDescent="0.3">
      <c r="A451" t="e">
        <f>#REF!&amp;"-"&amp;COUNTA(dairy_dataset!$J$2:J451)</f>
        <v>#REF!</v>
      </c>
      <c r="B451" t="e">
        <f>VLOOKUP($A451,dairy_dataset!$A$1:$Y$4326,MATCH(Filtered_Data!B$1,dairy_dataset!$A$1:$Y$1,0),0)</f>
        <v>#REF!</v>
      </c>
      <c r="C451" t="e">
        <f>VLOOKUP($A451,dairy_dataset!$A$1:$Y$4326,MATCH(Filtered_Data!C$1,dairy_dataset!$A$1:$Y$1,0),0)</f>
        <v>#REF!</v>
      </c>
      <c r="D451" t="e">
        <f>VLOOKUP($A451,dairy_dataset!$A$1:$Y$4326,MATCH(Filtered_Data!D$1,dairy_dataset!$A$1:$Y$1,0),0)</f>
        <v>#REF!</v>
      </c>
      <c r="E451" t="e">
        <f>VLOOKUP($A451,dairy_dataset!$A$1:$Y$4326,MATCH(Filtered_Data!E$1,dairy_dataset!$A$1:$Y$1,0),0)</f>
        <v>#REF!</v>
      </c>
      <c r="F451" t="e">
        <f>VLOOKUP($A451,dairy_dataset!$A$1:$Y$4326,MATCH(Filtered_Data!F$1,dairy_dataset!$A$1:$Y$1,0),0)</f>
        <v>#REF!</v>
      </c>
      <c r="G451" t="e">
        <f>VLOOKUP($A451,dairy_dataset!$A$1:$Y$4326,MATCH(Filtered_Data!G$1,dairy_dataset!$A$1:$Y$1,0),0)</f>
        <v>#REF!</v>
      </c>
      <c r="H451" t="e">
        <f>VLOOKUP($A451,dairy_dataset!$A$1:$Y$4326,MATCH(Filtered_Data!H$1,dairy_dataset!$A$1:$Y$1,0),0)</f>
        <v>#REF!</v>
      </c>
      <c r="I451" t="e">
        <f>VLOOKUP($A451,dairy_dataset!$A$1:$Y$4326,MATCH(Filtered_Data!I$1,dairy_dataset!$A$1:$Y$1,0),0)</f>
        <v>#REF!</v>
      </c>
      <c r="J451" t="e">
        <f>VLOOKUP($A451,dairy_dataset!$A$1:$Y$4326,MATCH(Filtered_Data!J$1,dairy_dataset!$A$1:$Y$1,0),0)</f>
        <v>#REF!</v>
      </c>
      <c r="K451" t="e">
        <f>VLOOKUP($A451,dairy_dataset!$A$1:$Y$4326,MATCH(Filtered_Data!K$1,dairy_dataset!$A$1:$Y$1,0),0)</f>
        <v>#REF!</v>
      </c>
      <c r="L451" t="e">
        <f>VLOOKUP($A451,dairy_dataset!$A$1:$Y$4326,MATCH(Filtered_Data!L$1,dairy_dataset!$A$1:$Y$1,0),0)</f>
        <v>#REF!</v>
      </c>
      <c r="M451" t="e">
        <f>VLOOKUP($A451,dairy_dataset!$A$1:$Y$4326,MATCH(Filtered_Data!M$1,dairy_dataset!$A$1:$Y$1,0),0)</f>
        <v>#REF!</v>
      </c>
      <c r="N451" t="e">
        <f>VLOOKUP($A451,dairy_dataset!$A$1:$Y$4326,MATCH(Filtered_Data!N$1,dairy_dataset!$A$1:$Y$1,0),0)</f>
        <v>#REF!</v>
      </c>
      <c r="O451" t="e">
        <f>VLOOKUP($A451,dairy_dataset!$A$1:$Y$4326,MATCH(Filtered_Data!O$1,dairy_dataset!$A$1:$Y$1,0),0)</f>
        <v>#REF!</v>
      </c>
      <c r="P451" t="e">
        <f>VLOOKUP($A451,dairy_dataset!$A$1:$Y$4326,MATCH(Filtered_Data!P$1,dairy_dataset!$A$1:$Y$1,0),0)</f>
        <v>#REF!</v>
      </c>
      <c r="Q451" t="e">
        <f>VLOOKUP($A451,dairy_dataset!$A$1:$Y$4326,MATCH(Filtered_Data!Q$1,dairy_dataset!$A$1:$Y$1,0),0)</f>
        <v>#REF!</v>
      </c>
      <c r="R451" t="e">
        <f>VLOOKUP($A451,dairy_dataset!$A$1:$Y$4326,MATCH(Filtered_Data!R$1,dairy_dataset!$A$1:$Y$1,0),0)</f>
        <v>#REF!</v>
      </c>
      <c r="S451" t="e">
        <f>VLOOKUP($A451,dairy_dataset!$A$1:$Y$4326,MATCH(Filtered_Data!S$1,dairy_dataset!$A$1:$Y$1,0),0)</f>
        <v>#REF!</v>
      </c>
      <c r="T451" t="e">
        <f>VLOOKUP($A451,dairy_dataset!$A$1:$Y$4326,MATCH(Filtered_Data!T$1,dairy_dataset!$A$1:$Y$1,0),0)</f>
        <v>#REF!</v>
      </c>
      <c r="U451" t="e">
        <f>VLOOKUP($A451,dairy_dataset!$A$1:$Y$4326,MATCH(Filtered_Data!U$1,dairy_dataset!$A$1:$Y$1,0),0)</f>
        <v>#REF!</v>
      </c>
      <c r="V451" t="e">
        <f>VLOOKUP($A451,dairy_dataset!$A$1:$Y$4326,MATCH(Filtered_Data!V$1,dairy_dataset!$A$1:$Y$1,0),0)</f>
        <v>#REF!</v>
      </c>
      <c r="W451" t="e">
        <f>VLOOKUP($A451,dairy_dataset!$A$1:$Y$4326,MATCH(Filtered_Data!W$1,dairy_dataset!$A$1:$Y$1,0),0)</f>
        <v>#REF!</v>
      </c>
      <c r="X451" t="e">
        <f>VLOOKUP($A451,dairy_dataset!$A$1:$Y$4326,MATCH(Filtered_Data!X$1,dairy_dataset!$A$1:$Y$1,0),0)</f>
        <v>#REF!</v>
      </c>
      <c r="Y451" t="e">
        <f>VLOOKUP($A451,dairy_dataset!$A$1:$Y$4326,MATCH(Filtered_Data!Y$1,dairy_dataset!$A$1:$Y$1,0),0)</f>
        <v>#REF!</v>
      </c>
    </row>
    <row r="452" spans="1:25" x14ac:dyDescent="0.3">
      <c r="A452" t="e">
        <f>#REF!&amp;"-"&amp;COUNTA(dairy_dataset!$J$2:J452)</f>
        <v>#REF!</v>
      </c>
      <c r="B452" t="e">
        <f>VLOOKUP($A452,dairy_dataset!$A$1:$Y$4326,MATCH(Filtered_Data!B$1,dairy_dataset!$A$1:$Y$1,0),0)</f>
        <v>#REF!</v>
      </c>
      <c r="C452" t="e">
        <f>VLOOKUP($A452,dairy_dataset!$A$1:$Y$4326,MATCH(Filtered_Data!C$1,dairy_dataset!$A$1:$Y$1,0),0)</f>
        <v>#REF!</v>
      </c>
      <c r="D452" t="e">
        <f>VLOOKUP($A452,dairy_dataset!$A$1:$Y$4326,MATCH(Filtered_Data!D$1,dairy_dataset!$A$1:$Y$1,0),0)</f>
        <v>#REF!</v>
      </c>
      <c r="E452" t="e">
        <f>VLOOKUP($A452,dairy_dataset!$A$1:$Y$4326,MATCH(Filtered_Data!E$1,dairy_dataset!$A$1:$Y$1,0),0)</f>
        <v>#REF!</v>
      </c>
      <c r="F452" t="e">
        <f>VLOOKUP($A452,dairy_dataset!$A$1:$Y$4326,MATCH(Filtered_Data!F$1,dairy_dataset!$A$1:$Y$1,0),0)</f>
        <v>#REF!</v>
      </c>
      <c r="G452" t="e">
        <f>VLOOKUP($A452,dairy_dataset!$A$1:$Y$4326,MATCH(Filtered_Data!G$1,dairy_dataset!$A$1:$Y$1,0),0)</f>
        <v>#REF!</v>
      </c>
      <c r="H452" t="e">
        <f>VLOOKUP($A452,dairy_dataset!$A$1:$Y$4326,MATCH(Filtered_Data!H$1,dairy_dataset!$A$1:$Y$1,0),0)</f>
        <v>#REF!</v>
      </c>
      <c r="I452" t="e">
        <f>VLOOKUP($A452,dairy_dataset!$A$1:$Y$4326,MATCH(Filtered_Data!I$1,dairy_dataset!$A$1:$Y$1,0),0)</f>
        <v>#REF!</v>
      </c>
      <c r="J452" t="e">
        <f>VLOOKUP($A452,dairy_dataset!$A$1:$Y$4326,MATCH(Filtered_Data!J$1,dairy_dataset!$A$1:$Y$1,0),0)</f>
        <v>#REF!</v>
      </c>
      <c r="K452" t="e">
        <f>VLOOKUP($A452,dairy_dataset!$A$1:$Y$4326,MATCH(Filtered_Data!K$1,dairy_dataset!$A$1:$Y$1,0),0)</f>
        <v>#REF!</v>
      </c>
      <c r="L452" t="e">
        <f>VLOOKUP($A452,dairy_dataset!$A$1:$Y$4326,MATCH(Filtered_Data!L$1,dairy_dataset!$A$1:$Y$1,0),0)</f>
        <v>#REF!</v>
      </c>
      <c r="M452" t="e">
        <f>VLOOKUP($A452,dairy_dataset!$A$1:$Y$4326,MATCH(Filtered_Data!M$1,dairy_dataset!$A$1:$Y$1,0),0)</f>
        <v>#REF!</v>
      </c>
      <c r="N452" t="e">
        <f>VLOOKUP($A452,dairy_dataset!$A$1:$Y$4326,MATCH(Filtered_Data!N$1,dairy_dataset!$A$1:$Y$1,0),0)</f>
        <v>#REF!</v>
      </c>
      <c r="O452" t="e">
        <f>VLOOKUP($A452,dairy_dataset!$A$1:$Y$4326,MATCH(Filtered_Data!O$1,dairy_dataset!$A$1:$Y$1,0),0)</f>
        <v>#REF!</v>
      </c>
      <c r="P452" t="e">
        <f>VLOOKUP($A452,dairy_dataset!$A$1:$Y$4326,MATCH(Filtered_Data!P$1,dairy_dataset!$A$1:$Y$1,0),0)</f>
        <v>#REF!</v>
      </c>
      <c r="Q452" t="e">
        <f>VLOOKUP($A452,dairy_dataset!$A$1:$Y$4326,MATCH(Filtered_Data!Q$1,dairy_dataset!$A$1:$Y$1,0),0)</f>
        <v>#REF!</v>
      </c>
      <c r="R452" t="e">
        <f>VLOOKUP($A452,dairy_dataset!$A$1:$Y$4326,MATCH(Filtered_Data!R$1,dairy_dataset!$A$1:$Y$1,0),0)</f>
        <v>#REF!</v>
      </c>
      <c r="S452" t="e">
        <f>VLOOKUP($A452,dairy_dataset!$A$1:$Y$4326,MATCH(Filtered_Data!S$1,dairy_dataset!$A$1:$Y$1,0),0)</f>
        <v>#REF!</v>
      </c>
      <c r="T452" t="e">
        <f>VLOOKUP($A452,dairy_dataset!$A$1:$Y$4326,MATCH(Filtered_Data!T$1,dairy_dataset!$A$1:$Y$1,0),0)</f>
        <v>#REF!</v>
      </c>
      <c r="U452" t="e">
        <f>VLOOKUP($A452,dairy_dataset!$A$1:$Y$4326,MATCH(Filtered_Data!U$1,dairy_dataset!$A$1:$Y$1,0),0)</f>
        <v>#REF!</v>
      </c>
      <c r="V452" t="e">
        <f>VLOOKUP($A452,dairy_dataset!$A$1:$Y$4326,MATCH(Filtered_Data!V$1,dairy_dataset!$A$1:$Y$1,0),0)</f>
        <v>#REF!</v>
      </c>
      <c r="W452" t="e">
        <f>VLOOKUP($A452,dairy_dataset!$A$1:$Y$4326,MATCH(Filtered_Data!W$1,dairy_dataset!$A$1:$Y$1,0),0)</f>
        <v>#REF!</v>
      </c>
      <c r="X452" t="e">
        <f>VLOOKUP($A452,dairy_dataset!$A$1:$Y$4326,MATCH(Filtered_Data!X$1,dairy_dataset!$A$1:$Y$1,0),0)</f>
        <v>#REF!</v>
      </c>
      <c r="Y452" t="e">
        <f>VLOOKUP($A452,dairy_dataset!$A$1:$Y$4326,MATCH(Filtered_Data!Y$1,dairy_dataset!$A$1:$Y$1,0),0)</f>
        <v>#REF!</v>
      </c>
    </row>
    <row r="453" spans="1:25" x14ac:dyDescent="0.3">
      <c r="A453" t="e">
        <f>#REF!&amp;"-"&amp;COUNTA(dairy_dataset!$J$2:J453)</f>
        <v>#REF!</v>
      </c>
      <c r="B453" t="e">
        <f>VLOOKUP($A453,dairy_dataset!$A$1:$Y$4326,MATCH(Filtered_Data!B$1,dairy_dataset!$A$1:$Y$1,0),0)</f>
        <v>#REF!</v>
      </c>
      <c r="C453" t="e">
        <f>VLOOKUP($A453,dairy_dataset!$A$1:$Y$4326,MATCH(Filtered_Data!C$1,dairy_dataset!$A$1:$Y$1,0),0)</f>
        <v>#REF!</v>
      </c>
      <c r="D453" t="e">
        <f>VLOOKUP($A453,dairy_dataset!$A$1:$Y$4326,MATCH(Filtered_Data!D$1,dairy_dataset!$A$1:$Y$1,0),0)</f>
        <v>#REF!</v>
      </c>
      <c r="E453" t="e">
        <f>VLOOKUP($A453,dairy_dataset!$A$1:$Y$4326,MATCH(Filtered_Data!E$1,dairy_dataset!$A$1:$Y$1,0),0)</f>
        <v>#REF!</v>
      </c>
      <c r="F453" t="e">
        <f>VLOOKUP($A453,dairy_dataset!$A$1:$Y$4326,MATCH(Filtered_Data!F$1,dairy_dataset!$A$1:$Y$1,0),0)</f>
        <v>#REF!</v>
      </c>
      <c r="G453" t="e">
        <f>VLOOKUP($A453,dairy_dataset!$A$1:$Y$4326,MATCH(Filtered_Data!G$1,dairy_dataset!$A$1:$Y$1,0),0)</f>
        <v>#REF!</v>
      </c>
      <c r="H453" t="e">
        <f>VLOOKUP($A453,dairy_dataset!$A$1:$Y$4326,MATCH(Filtered_Data!H$1,dairy_dataset!$A$1:$Y$1,0),0)</f>
        <v>#REF!</v>
      </c>
      <c r="I453" t="e">
        <f>VLOOKUP($A453,dairy_dataset!$A$1:$Y$4326,MATCH(Filtered_Data!I$1,dairy_dataset!$A$1:$Y$1,0),0)</f>
        <v>#REF!</v>
      </c>
      <c r="J453" t="e">
        <f>VLOOKUP($A453,dairy_dataset!$A$1:$Y$4326,MATCH(Filtered_Data!J$1,dairy_dataset!$A$1:$Y$1,0),0)</f>
        <v>#REF!</v>
      </c>
      <c r="K453" t="e">
        <f>VLOOKUP($A453,dairy_dataset!$A$1:$Y$4326,MATCH(Filtered_Data!K$1,dairy_dataset!$A$1:$Y$1,0),0)</f>
        <v>#REF!</v>
      </c>
      <c r="L453" t="e">
        <f>VLOOKUP($A453,dairy_dataset!$A$1:$Y$4326,MATCH(Filtered_Data!L$1,dairy_dataset!$A$1:$Y$1,0),0)</f>
        <v>#REF!</v>
      </c>
      <c r="M453" t="e">
        <f>VLOOKUP($A453,dairy_dataset!$A$1:$Y$4326,MATCH(Filtered_Data!M$1,dairy_dataset!$A$1:$Y$1,0),0)</f>
        <v>#REF!</v>
      </c>
      <c r="N453" t="e">
        <f>VLOOKUP($A453,dairy_dataset!$A$1:$Y$4326,MATCH(Filtered_Data!N$1,dairy_dataset!$A$1:$Y$1,0),0)</f>
        <v>#REF!</v>
      </c>
      <c r="O453" t="e">
        <f>VLOOKUP($A453,dairy_dataset!$A$1:$Y$4326,MATCH(Filtered_Data!O$1,dairy_dataset!$A$1:$Y$1,0),0)</f>
        <v>#REF!</v>
      </c>
      <c r="P453" t="e">
        <f>VLOOKUP($A453,dairy_dataset!$A$1:$Y$4326,MATCH(Filtered_Data!P$1,dairy_dataset!$A$1:$Y$1,0),0)</f>
        <v>#REF!</v>
      </c>
      <c r="Q453" t="e">
        <f>VLOOKUP($A453,dairy_dataset!$A$1:$Y$4326,MATCH(Filtered_Data!Q$1,dairy_dataset!$A$1:$Y$1,0),0)</f>
        <v>#REF!</v>
      </c>
      <c r="R453" t="e">
        <f>VLOOKUP($A453,dairy_dataset!$A$1:$Y$4326,MATCH(Filtered_Data!R$1,dairy_dataset!$A$1:$Y$1,0),0)</f>
        <v>#REF!</v>
      </c>
      <c r="S453" t="e">
        <f>VLOOKUP($A453,dairy_dataset!$A$1:$Y$4326,MATCH(Filtered_Data!S$1,dairy_dataset!$A$1:$Y$1,0),0)</f>
        <v>#REF!</v>
      </c>
      <c r="T453" t="e">
        <f>VLOOKUP($A453,dairy_dataset!$A$1:$Y$4326,MATCH(Filtered_Data!T$1,dairy_dataset!$A$1:$Y$1,0),0)</f>
        <v>#REF!</v>
      </c>
      <c r="U453" t="e">
        <f>VLOOKUP($A453,dairy_dataset!$A$1:$Y$4326,MATCH(Filtered_Data!U$1,dairy_dataset!$A$1:$Y$1,0),0)</f>
        <v>#REF!</v>
      </c>
      <c r="V453" t="e">
        <f>VLOOKUP($A453,dairy_dataset!$A$1:$Y$4326,MATCH(Filtered_Data!V$1,dairy_dataset!$A$1:$Y$1,0),0)</f>
        <v>#REF!</v>
      </c>
      <c r="W453" t="e">
        <f>VLOOKUP($A453,dairy_dataset!$A$1:$Y$4326,MATCH(Filtered_Data!W$1,dairy_dataset!$A$1:$Y$1,0),0)</f>
        <v>#REF!</v>
      </c>
      <c r="X453" t="e">
        <f>VLOOKUP($A453,dairy_dataset!$A$1:$Y$4326,MATCH(Filtered_Data!X$1,dairy_dataset!$A$1:$Y$1,0),0)</f>
        <v>#REF!</v>
      </c>
      <c r="Y453" t="e">
        <f>VLOOKUP($A453,dairy_dataset!$A$1:$Y$4326,MATCH(Filtered_Data!Y$1,dairy_dataset!$A$1:$Y$1,0),0)</f>
        <v>#REF!</v>
      </c>
    </row>
    <row r="454" spans="1:25" x14ac:dyDescent="0.3">
      <c r="A454" t="e">
        <f>#REF!&amp;"-"&amp;COUNTA(dairy_dataset!$J$2:J454)</f>
        <v>#REF!</v>
      </c>
      <c r="B454" t="e">
        <f>VLOOKUP($A454,dairy_dataset!$A$1:$Y$4326,MATCH(Filtered_Data!B$1,dairy_dataset!$A$1:$Y$1,0),0)</f>
        <v>#REF!</v>
      </c>
      <c r="C454" t="e">
        <f>VLOOKUP($A454,dairy_dataset!$A$1:$Y$4326,MATCH(Filtered_Data!C$1,dairy_dataset!$A$1:$Y$1,0),0)</f>
        <v>#REF!</v>
      </c>
      <c r="D454" t="e">
        <f>VLOOKUP($A454,dairy_dataset!$A$1:$Y$4326,MATCH(Filtered_Data!D$1,dairy_dataset!$A$1:$Y$1,0),0)</f>
        <v>#REF!</v>
      </c>
      <c r="E454" t="e">
        <f>VLOOKUP($A454,dairy_dataset!$A$1:$Y$4326,MATCH(Filtered_Data!E$1,dairy_dataset!$A$1:$Y$1,0),0)</f>
        <v>#REF!</v>
      </c>
      <c r="F454" t="e">
        <f>VLOOKUP($A454,dairy_dataset!$A$1:$Y$4326,MATCH(Filtered_Data!F$1,dairy_dataset!$A$1:$Y$1,0),0)</f>
        <v>#REF!</v>
      </c>
      <c r="G454" t="e">
        <f>VLOOKUP($A454,dairy_dataset!$A$1:$Y$4326,MATCH(Filtered_Data!G$1,dairy_dataset!$A$1:$Y$1,0),0)</f>
        <v>#REF!</v>
      </c>
      <c r="H454" t="e">
        <f>VLOOKUP($A454,dairy_dataset!$A$1:$Y$4326,MATCH(Filtered_Data!H$1,dairy_dataset!$A$1:$Y$1,0),0)</f>
        <v>#REF!</v>
      </c>
      <c r="I454" t="e">
        <f>VLOOKUP($A454,dairy_dataset!$A$1:$Y$4326,MATCH(Filtered_Data!I$1,dairy_dataset!$A$1:$Y$1,0),0)</f>
        <v>#REF!</v>
      </c>
      <c r="J454" t="e">
        <f>VLOOKUP($A454,dairy_dataset!$A$1:$Y$4326,MATCH(Filtered_Data!J$1,dairy_dataset!$A$1:$Y$1,0),0)</f>
        <v>#REF!</v>
      </c>
      <c r="K454" t="e">
        <f>VLOOKUP($A454,dairy_dataset!$A$1:$Y$4326,MATCH(Filtered_Data!K$1,dairy_dataset!$A$1:$Y$1,0),0)</f>
        <v>#REF!</v>
      </c>
      <c r="L454" t="e">
        <f>VLOOKUP($A454,dairy_dataset!$A$1:$Y$4326,MATCH(Filtered_Data!L$1,dairy_dataset!$A$1:$Y$1,0),0)</f>
        <v>#REF!</v>
      </c>
      <c r="M454" t="e">
        <f>VLOOKUP($A454,dairy_dataset!$A$1:$Y$4326,MATCH(Filtered_Data!M$1,dairy_dataset!$A$1:$Y$1,0),0)</f>
        <v>#REF!</v>
      </c>
      <c r="N454" t="e">
        <f>VLOOKUP($A454,dairy_dataset!$A$1:$Y$4326,MATCH(Filtered_Data!N$1,dairy_dataset!$A$1:$Y$1,0),0)</f>
        <v>#REF!</v>
      </c>
      <c r="O454" t="e">
        <f>VLOOKUP($A454,dairy_dataset!$A$1:$Y$4326,MATCH(Filtered_Data!O$1,dairy_dataset!$A$1:$Y$1,0),0)</f>
        <v>#REF!</v>
      </c>
      <c r="P454" t="e">
        <f>VLOOKUP($A454,dairy_dataset!$A$1:$Y$4326,MATCH(Filtered_Data!P$1,dairy_dataset!$A$1:$Y$1,0),0)</f>
        <v>#REF!</v>
      </c>
      <c r="Q454" t="e">
        <f>VLOOKUP($A454,dairy_dataset!$A$1:$Y$4326,MATCH(Filtered_Data!Q$1,dairy_dataset!$A$1:$Y$1,0),0)</f>
        <v>#REF!</v>
      </c>
      <c r="R454" t="e">
        <f>VLOOKUP($A454,dairy_dataset!$A$1:$Y$4326,MATCH(Filtered_Data!R$1,dairy_dataset!$A$1:$Y$1,0),0)</f>
        <v>#REF!</v>
      </c>
      <c r="S454" t="e">
        <f>VLOOKUP($A454,dairy_dataset!$A$1:$Y$4326,MATCH(Filtered_Data!S$1,dairy_dataset!$A$1:$Y$1,0),0)</f>
        <v>#REF!</v>
      </c>
      <c r="T454" t="e">
        <f>VLOOKUP($A454,dairy_dataset!$A$1:$Y$4326,MATCH(Filtered_Data!T$1,dairy_dataset!$A$1:$Y$1,0),0)</f>
        <v>#REF!</v>
      </c>
      <c r="U454" t="e">
        <f>VLOOKUP($A454,dairy_dataset!$A$1:$Y$4326,MATCH(Filtered_Data!U$1,dairy_dataset!$A$1:$Y$1,0),0)</f>
        <v>#REF!</v>
      </c>
      <c r="V454" t="e">
        <f>VLOOKUP($A454,dairy_dataset!$A$1:$Y$4326,MATCH(Filtered_Data!V$1,dairy_dataset!$A$1:$Y$1,0),0)</f>
        <v>#REF!</v>
      </c>
      <c r="W454" t="e">
        <f>VLOOKUP($A454,dairy_dataset!$A$1:$Y$4326,MATCH(Filtered_Data!W$1,dairy_dataset!$A$1:$Y$1,0),0)</f>
        <v>#REF!</v>
      </c>
      <c r="X454" t="e">
        <f>VLOOKUP($A454,dairy_dataset!$A$1:$Y$4326,MATCH(Filtered_Data!X$1,dairy_dataset!$A$1:$Y$1,0),0)</f>
        <v>#REF!</v>
      </c>
      <c r="Y454" t="e">
        <f>VLOOKUP($A454,dairy_dataset!$A$1:$Y$4326,MATCH(Filtered_Data!Y$1,dairy_dataset!$A$1:$Y$1,0),0)</f>
        <v>#REF!</v>
      </c>
    </row>
    <row r="455" spans="1:25" x14ac:dyDescent="0.3">
      <c r="A455" t="e">
        <f>#REF!&amp;"-"&amp;COUNTA(dairy_dataset!$J$2:J455)</f>
        <v>#REF!</v>
      </c>
      <c r="B455" t="e">
        <f>VLOOKUP($A455,dairy_dataset!$A$1:$Y$4326,MATCH(Filtered_Data!B$1,dairy_dataset!$A$1:$Y$1,0),0)</f>
        <v>#REF!</v>
      </c>
      <c r="C455" t="e">
        <f>VLOOKUP($A455,dairy_dataset!$A$1:$Y$4326,MATCH(Filtered_Data!C$1,dairy_dataset!$A$1:$Y$1,0),0)</f>
        <v>#REF!</v>
      </c>
      <c r="D455" t="e">
        <f>VLOOKUP($A455,dairy_dataset!$A$1:$Y$4326,MATCH(Filtered_Data!D$1,dairy_dataset!$A$1:$Y$1,0),0)</f>
        <v>#REF!</v>
      </c>
      <c r="E455" t="e">
        <f>VLOOKUP($A455,dairy_dataset!$A$1:$Y$4326,MATCH(Filtered_Data!E$1,dairy_dataset!$A$1:$Y$1,0),0)</f>
        <v>#REF!</v>
      </c>
      <c r="F455" t="e">
        <f>VLOOKUP($A455,dairy_dataset!$A$1:$Y$4326,MATCH(Filtered_Data!F$1,dairy_dataset!$A$1:$Y$1,0),0)</f>
        <v>#REF!</v>
      </c>
      <c r="G455" t="e">
        <f>VLOOKUP($A455,dairy_dataset!$A$1:$Y$4326,MATCH(Filtered_Data!G$1,dairy_dataset!$A$1:$Y$1,0),0)</f>
        <v>#REF!</v>
      </c>
      <c r="H455" t="e">
        <f>VLOOKUP($A455,dairy_dataset!$A$1:$Y$4326,MATCH(Filtered_Data!H$1,dairy_dataset!$A$1:$Y$1,0),0)</f>
        <v>#REF!</v>
      </c>
      <c r="I455" t="e">
        <f>VLOOKUP($A455,dairy_dataset!$A$1:$Y$4326,MATCH(Filtered_Data!I$1,dairy_dataset!$A$1:$Y$1,0),0)</f>
        <v>#REF!</v>
      </c>
      <c r="J455" t="e">
        <f>VLOOKUP($A455,dairy_dataset!$A$1:$Y$4326,MATCH(Filtered_Data!J$1,dairy_dataset!$A$1:$Y$1,0),0)</f>
        <v>#REF!</v>
      </c>
      <c r="K455" t="e">
        <f>VLOOKUP($A455,dairy_dataset!$A$1:$Y$4326,MATCH(Filtered_Data!K$1,dairy_dataset!$A$1:$Y$1,0),0)</f>
        <v>#REF!</v>
      </c>
      <c r="L455" t="e">
        <f>VLOOKUP($A455,dairy_dataset!$A$1:$Y$4326,MATCH(Filtered_Data!L$1,dairy_dataset!$A$1:$Y$1,0),0)</f>
        <v>#REF!</v>
      </c>
      <c r="M455" t="e">
        <f>VLOOKUP($A455,dairy_dataset!$A$1:$Y$4326,MATCH(Filtered_Data!M$1,dairy_dataset!$A$1:$Y$1,0),0)</f>
        <v>#REF!</v>
      </c>
      <c r="N455" t="e">
        <f>VLOOKUP($A455,dairy_dataset!$A$1:$Y$4326,MATCH(Filtered_Data!N$1,dairy_dataset!$A$1:$Y$1,0),0)</f>
        <v>#REF!</v>
      </c>
      <c r="O455" t="e">
        <f>VLOOKUP($A455,dairy_dataset!$A$1:$Y$4326,MATCH(Filtered_Data!O$1,dairy_dataset!$A$1:$Y$1,0),0)</f>
        <v>#REF!</v>
      </c>
      <c r="P455" t="e">
        <f>VLOOKUP($A455,dairy_dataset!$A$1:$Y$4326,MATCH(Filtered_Data!P$1,dairy_dataset!$A$1:$Y$1,0),0)</f>
        <v>#REF!</v>
      </c>
      <c r="Q455" t="e">
        <f>VLOOKUP($A455,dairy_dataset!$A$1:$Y$4326,MATCH(Filtered_Data!Q$1,dairy_dataset!$A$1:$Y$1,0),0)</f>
        <v>#REF!</v>
      </c>
      <c r="R455" t="e">
        <f>VLOOKUP($A455,dairy_dataset!$A$1:$Y$4326,MATCH(Filtered_Data!R$1,dairy_dataset!$A$1:$Y$1,0),0)</f>
        <v>#REF!</v>
      </c>
      <c r="S455" t="e">
        <f>VLOOKUP($A455,dairy_dataset!$A$1:$Y$4326,MATCH(Filtered_Data!S$1,dairy_dataset!$A$1:$Y$1,0),0)</f>
        <v>#REF!</v>
      </c>
      <c r="T455" t="e">
        <f>VLOOKUP($A455,dairy_dataset!$A$1:$Y$4326,MATCH(Filtered_Data!T$1,dairy_dataset!$A$1:$Y$1,0),0)</f>
        <v>#REF!</v>
      </c>
      <c r="U455" t="e">
        <f>VLOOKUP($A455,dairy_dataset!$A$1:$Y$4326,MATCH(Filtered_Data!U$1,dairy_dataset!$A$1:$Y$1,0),0)</f>
        <v>#REF!</v>
      </c>
      <c r="V455" t="e">
        <f>VLOOKUP($A455,dairy_dataset!$A$1:$Y$4326,MATCH(Filtered_Data!V$1,dairy_dataset!$A$1:$Y$1,0),0)</f>
        <v>#REF!</v>
      </c>
      <c r="W455" t="e">
        <f>VLOOKUP($A455,dairy_dataset!$A$1:$Y$4326,MATCH(Filtered_Data!W$1,dairy_dataset!$A$1:$Y$1,0),0)</f>
        <v>#REF!</v>
      </c>
      <c r="X455" t="e">
        <f>VLOOKUP($A455,dairy_dataset!$A$1:$Y$4326,MATCH(Filtered_Data!X$1,dairy_dataset!$A$1:$Y$1,0),0)</f>
        <v>#REF!</v>
      </c>
      <c r="Y455" t="e">
        <f>VLOOKUP($A455,dairy_dataset!$A$1:$Y$4326,MATCH(Filtered_Data!Y$1,dairy_dataset!$A$1:$Y$1,0),0)</f>
        <v>#REF!</v>
      </c>
    </row>
    <row r="456" spans="1:25" x14ac:dyDescent="0.3">
      <c r="A456" t="e">
        <f>#REF!&amp;"-"&amp;COUNTA(dairy_dataset!$J$2:J456)</f>
        <v>#REF!</v>
      </c>
      <c r="B456" t="e">
        <f>VLOOKUP($A456,dairy_dataset!$A$1:$Y$4326,MATCH(Filtered_Data!B$1,dairy_dataset!$A$1:$Y$1,0),0)</f>
        <v>#REF!</v>
      </c>
      <c r="C456" t="e">
        <f>VLOOKUP($A456,dairy_dataset!$A$1:$Y$4326,MATCH(Filtered_Data!C$1,dairy_dataset!$A$1:$Y$1,0),0)</f>
        <v>#REF!</v>
      </c>
      <c r="D456" t="e">
        <f>VLOOKUP($A456,dairy_dataset!$A$1:$Y$4326,MATCH(Filtered_Data!D$1,dairy_dataset!$A$1:$Y$1,0),0)</f>
        <v>#REF!</v>
      </c>
      <c r="E456" t="e">
        <f>VLOOKUP($A456,dairy_dataset!$A$1:$Y$4326,MATCH(Filtered_Data!E$1,dairy_dataset!$A$1:$Y$1,0),0)</f>
        <v>#REF!</v>
      </c>
      <c r="F456" t="e">
        <f>VLOOKUP($A456,dairy_dataset!$A$1:$Y$4326,MATCH(Filtered_Data!F$1,dairy_dataset!$A$1:$Y$1,0),0)</f>
        <v>#REF!</v>
      </c>
      <c r="G456" t="e">
        <f>VLOOKUP($A456,dairy_dataset!$A$1:$Y$4326,MATCH(Filtered_Data!G$1,dairy_dataset!$A$1:$Y$1,0),0)</f>
        <v>#REF!</v>
      </c>
      <c r="H456" t="e">
        <f>VLOOKUP($A456,dairy_dataset!$A$1:$Y$4326,MATCH(Filtered_Data!H$1,dairy_dataset!$A$1:$Y$1,0),0)</f>
        <v>#REF!</v>
      </c>
      <c r="I456" t="e">
        <f>VLOOKUP($A456,dairy_dataset!$A$1:$Y$4326,MATCH(Filtered_Data!I$1,dairy_dataset!$A$1:$Y$1,0),0)</f>
        <v>#REF!</v>
      </c>
      <c r="J456" t="e">
        <f>VLOOKUP($A456,dairy_dataset!$A$1:$Y$4326,MATCH(Filtered_Data!J$1,dairy_dataset!$A$1:$Y$1,0),0)</f>
        <v>#REF!</v>
      </c>
      <c r="K456" t="e">
        <f>VLOOKUP($A456,dairy_dataset!$A$1:$Y$4326,MATCH(Filtered_Data!K$1,dairy_dataset!$A$1:$Y$1,0),0)</f>
        <v>#REF!</v>
      </c>
      <c r="L456" t="e">
        <f>VLOOKUP($A456,dairy_dataset!$A$1:$Y$4326,MATCH(Filtered_Data!L$1,dairy_dataset!$A$1:$Y$1,0),0)</f>
        <v>#REF!</v>
      </c>
      <c r="M456" t="e">
        <f>VLOOKUP($A456,dairy_dataset!$A$1:$Y$4326,MATCH(Filtered_Data!M$1,dairy_dataset!$A$1:$Y$1,0),0)</f>
        <v>#REF!</v>
      </c>
      <c r="N456" t="e">
        <f>VLOOKUP($A456,dairy_dataset!$A$1:$Y$4326,MATCH(Filtered_Data!N$1,dairy_dataset!$A$1:$Y$1,0),0)</f>
        <v>#REF!</v>
      </c>
      <c r="O456" t="e">
        <f>VLOOKUP($A456,dairy_dataset!$A$1:$Y$4326,MATCH(Filtered_Data!O$1,dairy_dataset!$A$1:$Y$1,0),0)</f>
        <v>#REF!</v>
      </c>
      <c r="P456" t="e">
        <f>VLOOKUP($A456,dairy_dataset!$A$1:$Y$4326,MATCH(Filtered_Data!P$1,dairy_dataset!$A$1:$Y$1,0),0)</f>
        <v>#REF!</v>
      </c>
      <c r="Q456" t="e">
        <f>VLOOKUP($A456,dairy_dataset!$A$1:$Y$4326,MATCH(Filtered_Data!Q$1,dairy_dataset!$A$1:$Y$1,0),0)</f>
        <v>#REF!</v>
      </c>
      <c r="R456" t="e">
        <f>VLOOKUP($A456,dairy_dataset!$A$1:$Y$4326,MATCH(Filtered_Data!R$1,dairy_dataset!$A$1:$Y$1,0),0)</f>
        <v>#REF!</v>
      </c>
      <c r="S456" t="e">
        <f>VLOOKUP($A456,dairy_dataset!$A$1:$Y$4326,MATCH(Filtered_Data!S$1,dairy_dataset!$A$1:$Y$1,0),0)</f>
        <v>#REF!</v>
      </c>
      <c r="T456" t="e">
        <f>VLOOKUP($A456,dairy_dataset!$A$1:$Y$4326,MATCH(Filtered_Data!T$1,dairy_dataset!$A$1:$Y$1,0),0)</f>
        <v>#REF!</v>
      </c>
      <c r="U456" t="e">
        <f>VLOOKUP($A456,dairy_dataset!$A$1:$Y$4326,MATCH(Filtered_Data!U$1,dairy_dataset!$A$1:$Y$1,0),0)</f>
        <v>#REF!</v>
      </c>
      <c r="V456" t="e">
        <f>VLOOKUP($A456,dairy_dataset!$A$1:$Y$4326,MATCH(Filtered_Data!V$1,dairy_dataset!$A$1:$Y$1,0),0)</f>
        <v>#REF!</v>
      </c>
      <c r="W456" t="e">
        <f>VLOOKUP($A456,dairy_dataset!$A$1:$Y$4326,MATCH(Filtered_Data!W$1,dairy_dataset!$A$1:$Y$1,0),0)</f>
        <v>#REF!</v>
      </c>
      <c r="X456" t="e">
        <f>VLOOKUP($A456,dairy_dataset!$A$1:$Y$4326,MATCH(Filtered_Data!X$1,dairy_dataset!$A$1:$Y$1,0),0)</f>
        <v>#REF!</v>
      </c>
      <c r="Y456" t="e">
        <f>VLOOKUP($A456,dairy_dataset!$A$1:$Y$4326,MATCH(Filtered_Data!Y$1,dairy_dataset!$A$1:$Y$1,0),0)</f>
        <v>#REF!</v>
      </c>
    </row>
    <row r="457" spans="1:25" x14ac:dyDescent="0.3">
      <c r="A457" t="e">
        <f>#REF!&amp;"-"&amp;COUNTA(dairy_dataset!$J$2:J457)</f>
        <v>#REF!</v>
      </c>
      <c r="B457" t="e">
        <f>VLOOKUP($A457,dairy_dataset!$A$1:$Y$4326,MATCH(Filtered_Data!B$1,dairy_dataset!$A$1:$Y$1,0),0)</f>
        <v>#REF!</v>
      </c>
      <c r="C457" t="e">
        <f>VLOOKUP($A457,dairy_dataset!$A$1:$Y$4326,MATCH(Filtered_Data!C$1,dairy_dataset!$A$1:$Y$1,0),0)</f>
        <v>#REF!</v>
      </c>
      <c r="D457" t="e">
        <f>VLOOKUP($A457,dairy_dataset!$A$1:$Y$4326,MATCH(Filtered_Data!D$1,dairy_dataset!$A$1:$Y$1,0),0)</f>
        <v>#REF!</v>
      </c>
      <c r="E457" t="e">
        <f>VLOOKUP($A457,dairy_dataset!$A$1:$Y$4326,MATCH(Filtered_Data!E$1,dairy_dataset!$A$1:$Y$1,0),0)</f>
        <v>#REF!</v>
      </c>
      <c r="F457" t="e">
        <f>VLOOKUP($A457,dairy_dataset!$A$1:$Y$4326,MATCH(Filtered_Data!F$1,dairy_dataset!$A$1:$Y$1,0),0)</f>
        <v>#REF!</v>
      </c>
      <c r="G457" t="e">
        <f>VLOOKUP($A457,dairy_dataset!$A$1:$Y$4326,MATCH(Filtered_Data!G$1,dairy_dataset!$A$1:$Y$1,0),0)</f>
        <v>#REF!</v>
      </c>
      <c r="H457" t="e">
        <f>VLOOKUP($A457,dairy_dataset!$A$1:$Y$4326,MATCH(Filtered_Data!H$1,dairy_dataset!$A$1:$Y$1,0),0)</f>
        <v>#REF!</v>
      </c>
      <c r="I457" t="e">
        <f>VLOOKUP($A457,dairy_dataset!$A$1:$Y$4326,MATCH(Filtered_Data!I$1,dairy_dataset!$A$1:$Y$1,0),0)</f>
        <v>#REF!</v>
      </c>
      <c r="J457" t="e">
        <f>VLOOKUP($A457,dairy_dataset!$A$1:$Y$4326,MATCH(Filtered_Data!J$1,dairy_dataset!$A$1:$Y$1,0),0)</f>
        <v>#REF!</v>
      </c>
      <c r="K457" t="e">
        <f>VLOOKUP($A457,dairy_dataset!$A$1:$Y$4326,MATCH(Filtered_Data!K$1,dairy_dataset!$A$1:$Y$1,0),0)</f>
        <v>#REF!</v>
      </c>
      <c r="L457" t="e">
        <f>VLOOKUP($A457,dairy_dataset!$A$1:$Y$4326,MATCH(Filtered_Data!L$1,dairy_dataset!$A$1:$Y$1,0),0)</f>
        <v>#REF!</v>
      </c>
      <c r="M457" t="e">
        <f>VLOOKUP($A457,dairy_dataset!$A$1:$Y$4326,MATCH(Filtered_Data!M$1,dairy_dataset!$A$1:$Y$1,0),0)</f>
        <v>#REF!</v>
      </c>
      <c r="N457" t="e">
        <f>VLOOKUP($A457,dairy_dataset!$A$1:$Y$4326,MATCH(Filtered_Data!N$1,dairy_dataset!$A$1:$Y$1,0),0)</f>
        <v>#REF!</v>
      </c>
      <c r="O457" t="e">
        <f>VLOOKUP($A457,dairy_dataset!$A$1:$Y$4326,MATCH(Filtered_Data!O$1,dairy_dataset!$A$1:$Y$1,0),0)</f>
        <v>#REF!</v>
      </c>
      <c r="P457" t="e">
        <f>VLOOKUP($A457,dairy_dataset!$A$1:$Y$4326,MATCH(Filtered_Data!P$1,dairy_dataset!$A$1:$Y$1,0),0)</f>
        <v>#REF!</v>
      </c>
      <c r="Q457" t="e">
        <f>VLOOKUP($A457,dairy_dataset!$A$1:$Y$4326,MATCH(Filtered_Data!Q$1,dairy_dataset!$A$1:$Y$1,0),0)</f>
        <v>#REF!</v>
      </c>
      <c r="R457" t="e">
        <f>VLOOKUP($A457,dairy_dataset!$A$1:$Y$4326,MATCH(Filtered_Data!R$1,dairy_dataset!$A$1:$Y$1,0),0)</f>
        <v>#REF!</v>
      </c>
      <c r="S457" t="e">
        <f>VLOOKUP($A457,dairy_dataset!$A$1:$Y$4326,MATCH(Filtered_Data!S$1,dairy_dataset!$A$1:$Y$1,0),0)</f>
        <v>#REF!</v>
      </c>
      <c r="T457" t="e">
        <f>VLOOKUP($A457,dairy_dataset!$A$1:$Y$4326,MATCH(Filtered_Data!T$1,dairy_dataset!$A$1:$Y$1,0),0)</f>
        <v>#REF!</v>
      </c>
      <c r="U457" t="e">
        <f>VLOOKUP($A457,dairy_dataset!$A$1:$Y$4326,MATCH(Filtered_Data!U$1,dairy_dataset!$A$1:$Y$1,0),0)</f>
        <v>#REF!</v>
      </c>
      <c r="V457" t="e">
        <f>VLOOKUP($A457,dairy_dataset!$A$1:$Y$4326,MATCH(Filtered_Data!V$1,dairy_dataset!$A$1:$Y$1,0),0)</f>
        <v>#REF!</v>
      </c>
      <c r="W457" t="e">
        <f>VLOOKUP($A457,dairy_dataset!$A$1:$Y$4326,MATCH(Filtered_Data!W$1,dairy_dataset!$A$1:$Y$1,0),0)</f>
        <v>#REF!</v>
      </c>
      <c r="X457" t="e">
        <f>VLOOKUP($A457,dairy_dataset!$A$1:$Y$4326,MATCH(Filtered_Data!X$1,dairy_dataset!$A$1:$Y$1,0),0)</f>
        <v>#REF!</v>
      </c>
      <c r="Y457" t="e">
        <f>VLOOKUP($A457,dairy_dataset!$A$1:$Y$4326,MATCH(Filtered_Data!Y$1,dairy_dataset!$A$1:$Y$1,0),0)</f>
        <v>#REF!</v>
      </c>
    </row>
    <row r="458" spans="1:25" x14ac:dyDescent="0.3">
      <c r="A458" t="e">
        <f>#REF!&amp;"-"&amp;COUNTA(dairy_dataset!$J$2:J458)</f>
        <v>#REF!</v>
      </c>
      <c r="B458" t="e">
        <f>VLOOKUP($A458,dairy_dataset!$A$1:$Y$4326,MATCH(Filtered_Data!B$1,dairy_dataset!$A$1:$Y$1,0),0)</f>
        <v>#REF!</v>
      </c>
      <c r="C458" t="e">
        <f>VLOOKUP($A458,dairy_dataset!$A$1:$Y$4326,MATCH(Filtered_Data!C$1,dairy_dataset!$A$1:$Y$1,0),0)</f>
        <v>#REF!</v>
      </c>
      <c r="D458" t="e">
        <f>VLOOKUP($A458,dairy_dataset!$A$1:$Y$4326,MATCH(Filtered_Data!D$1,dairy_dataset!$A$1:$Y$1,0),0)</f>
        <v>#REF!</v>
      </c>
      <c r="E458" t="e">
        <f>VLOOKUP($A458,dairy_dataset!$A$1:$Y$4326,MATCH(Filtered_Data!E$1,dairy_dataset!$A$1:$Y$1,0),0)</f>
        <v>#REF!</v>
      </c>
      <c r="F458" t="e">
        <f>VLOOKUP($A458,dairy_dataset!$A$1:$Y$4326,MATCH(Filtered_Data!F$1,dairy_dataset!$A$1:$Y$1,0),0)</f>
        <v>#REF!</v>
      </c>
      <c r="G458" t="e">
        <f>VLOOKUP($A458,dairy_dataset!$A$1:$Y$4326,MATCH(Filtered_Data!G$1,dairy_dataset!$A$1:$Y$1,0),0)</f>
        <v>#REF!</v>
      </c>
      <c r="H458" t="e">
        <f>VLOOKUP($A458,dairy_dataset!$A$1:$Y$4326,MATCH(Filtered_Data!H$1,dairy_dataset!$A$1:$Y$1,0),0)</f>
        <v>#REF!</v>
      </c>
      <c r="I458" t="e">
        <f>VLOOKUP($A458,dairy_dataset!$A$1:$Y$4326,MATCH(Filtered_Data!I$1,dairy_dataset!$A$1:$Y$1,0),0)</f>
        <v>#REF!</v>
      </c>
      <c r="J458" t="e">
        <f>VLOOKUP($A458,dairy_dataset!$A$1:$Y$4326,MATCH(Filtered_Data!J$1,dairy_dataset!$A$1:$Y$1,0),0)</f>
        <v>#REF!</v>
      </c>
      <c r="K458" t="e">
        <f>VLOOKUP($A458,dairy_dataset!$A$1:$Y$4326,MATCH(Filtered_Data!K$1,dairy_dataset!$A$1:$Y$1,0),0)</f>
        <v>#REF!</v>
      </c>
      <c r="L458" t="e">
        <f>VLOOKUP($A458,dairy_dataset!$A$1:$Y$4326,MATCH(Filtered_Data!L$1,dairy_dataset!$A$1:$Y$1,0),0)</f>
        <v>#REF!</v>
      </c>
      <c r="M458" t="e">
        <f>VLOOKUP($A458,dairy_dataset!$A$1:$Y$4326,MATCH(Filtered_Data!M$1,dairy_dataset!$A$1:$Y$1,0),0)</f>
        <v>#REF!</v>
      </c>
      <c r="N458" t="e">
        <f>VLOOKUP($A458,dairy_dataset!$A$1:$Y$4326,MATCH(Filtered_Data!N$1,dairy_dataset!$A$1:$Y$1,0),0)</f>
        <v>#REF!</v>
      </c>
      <c r="O458" t="e">
        <f>VLOOKUP($A458,dairy_dataset!$A$1:$Y$4326,MATCH(Filtered_Data!O$1,dairy_dataset!$A$1:$Y$1,0),0)</f>
        <v>#REF!</v>
      </c>
      <c r="P458" t="e">
        <f>VLOOKUP($A458,dairy_dataset!$A$1:$Y$4326,MATCH(Filtered_Data!P$1,dairy_dataset!$A$1:$Y$1,0),0)</f>
        <v>#REF!</v>
      </c>
      <c r="Q458" t="e">
        <f>VLOOKUP($A458,dairy_dataset!$A$1:$Y$4326,MATCH(Filtered_Data!Q$1,dairy_dataset!$A$1:$Y$1,0),0)</f>
        <v>#REF!</v>
      </c>
      <c r="R458" t="e">
        <f>VLOOKUP($A458,dairy_dataset!$A$1:$Y$4326,MATCH(Filtered_Data!R$1,dairy_dataset!$A$1:$Y$1,0),0)</f>
        <v>#REF!</v>
      </c>
      <c r="S458" t="e">
        <f>VLOOKUP($A458,dairy_dataset!$A$1:$Y$4326,MATCH(Filtered_Data!S$1,dairy_dataset!$A$1:$Y$1,0),0)</f>
        <v>#REF!</v>
      </c>
      <c r="T458" t="e">
        <f>VLOOKUP($A458,dairy_dataset!$A$1:$Y$4326,MATCH(Filtered_Data!T$1,dairy_dataset!$A$1:$Y$1,0),0)</f>
        <v>#REF!</v>
      </c>
      <c r="U458" t="e">
        <f>VLOOKUP($A458,dairy_dataset!$A$1:$Y$4326,MATCH(Filtered_Data!U$1,dairy_dataset!$A$1:$Y$1,0),0)</f>
        <v>#REF!</v>
      </c>
      <c r="V458" t="e">
        <f>VLOOKUP($A458,dairy_dataset!$A$1:$Y$4326,MATCH(Filtered_Data!V$1,dairy_dataset!$A$1:$Y$1,0),0)</f>
        <v>#REF!</v>
      </c>
      <c r="W458" t="e">
        <f>VLOOKUP($A458,dairy_dataset!$A$1:$Y$4326,MATCH(Filtered_Data!W$1,dairy_dataset!$A$1:$Y$1,0),0)</f>
        <v>#REF!</v>
      </c>
      <c r="X458" t="e">
        <f>VLOOKUP($A458,dairy_dataset!$A$1:$Y$4326,MATCH(Filtered_Data!X$1,dairy_dataset!$A$1:$Y$1,0),0)</f>
        <v>#REF!</v>
      </c>
      <c r="Y458" t="e">
        <f>VLOOKUP($A458,dairy_dataset!$A$1:$Y$4326,MATCH(Filtered_Data!Y$1,dairy_dataset!$A$1:$Y$1,0),0)</f>
        <v>#REF!</v>
      </c>
    </row>
    <row r="459" spans="1:25" x14ac:dyDescent="0.3">
      <c r="A459" t="e">
        <f>#REF!&amp;"-"&amp;COUNTA(dairy_dataset!$J$2:J459)</f>
        <v>#REF!</v>
      </c>
      <c r="B459" t="e">
        <f>VLOOKUP($A459,dairy_dataset!$A$1:$Y$4326,MATCH(Filtered_Data!B$1,dairy_dataset!$A$1:$Y$1,0),0)</f>
        <v>#REF!</v>
      </c>
      <c r="C459" t="e">
        <f>VLOOKUP($A459,dairy_dataset!$A$1:$Y$4326,MATCH(Filtered_Data!C$1,dairy_dataset!$A$1:$Y$1,0),0)</f>
        <v>#REF!</v>
      </c>
      <c r="D459" t="e">
        <f>VLOOKUP($A459,dairy_dataset!$A$1:$Y$4326,MATCH(Filtered_Data!D$1,dairy_dataset!$A$1:$Y$1,0),0)</f>
        <v>#REF!</v>
      </c>
      <c r="E459" t="e">
        <f>VLOOKUP($A459,dairy_dataset!$A$1:$Y$4326,MATCH(Filtered_Data!E$1,dairy_dataset!$A$1:$Y$1,0),0)</f>
        <v>#REF!</v>
      </c>
      <c r="F459" t="e">
        <f>VLOOKUP($A459,dairy_dataset!$A$1:$Y$4326,MATCH(Filtered_Data!F$1,dairy_dataset!$A$1:$Y$1,0),0)</f>
        <v>#REF!</v>
      </c>
      <c r="G459" t="e">
        <f>VLOOKUP($A459,dairy_dataset!$A$1:$Y$4326,MATCH(Filtered_Data!G$1,dairy_dataset!$A$1:$Y$1,0),0)</f>
        <v>#REF!</v>
      </c>
      <c r="H459" t="e">
        <f>VLOOKUP($A459,dairy_dataset!$A$1:$Y$4326,MATCH(Filtered_Data!H$1,dairy_dataset!$A$1:$Y$1,0),0)</f>
        <v>#REF!</v>
      </c>
      <c r="I459" t="e">
        <f>VLOOKUP($A459,dairy_dataset!$A$1:$Y$4326,MATCH(Filtered_Data!I$1,dairy_dataset!$A$1:$Y$1,0),0)</f>
        <v>#REF!</v>
      </c>
      <c r="J459" t="e">
        <f>VLOOKUP($A459,dairy_dataset!$A$1:$Y$4326,MATCH(Filtered_Data!J$1,dairy_dataset!$A$1:$Y$1,0),0)</f>
        <v>#REF!</v>
      </c>
      <c r="K459" t="e">
        <f>VLOOKUP($A459,dairy_dataset!$A$1:$Y$4326,MATCH(Filtered_Data!K$1,dairy_dataset!$A$1:$Y$1,0),0)</f>
        <v>#REF!</v>
      </c>
      <c r="L459" t="e">
        <f>VLOOKUP($A459,dairy_dataset!$A$1:$Y$4326,MATCH(Filtered_Data!L$1,dairy_dataset!$A$1:$Y$1,0),0)</f>
        <v>#REF!</v>
      </c>
      <c r="M459" t="e">
        <f>VLOOKUP($A459,dairy_dataset!$A$1:$Y$4326,MATCH(Filtered_Data!M$1,dairy_dataset!$A$1:$Y$1,0),0)</f>
        <v>#REF!</v>
      </c>
      <c r="N459" t="e">
        <f>VLOOKUP($A459,dairy_dataset!$A$1:$Y$4326,MATCH(Filtered_Data!N$1,dairy_dataset!$A$1:$Y$1,0),0)</f>
        <v>#REF!</v>
      </c>
      <c r="O459" t="e">
        <f>VLOOKUP($A459,dairy_dataset!$A$1:$Y$4326,MATCH(Filtered_Data!O$1,dairy_dataset!$A$1:$Y$1,0),0)</f>
        <v>#REF!</v>
      </c>
      <c r="P459" t="e">
        <f>VLOOKUP($A459,dairy_dataset!$A$1:$Y$4326,MATCH(Filtered_Data!P$1,dairy_dataset!$A$1:$Y$1,0),0)</f>
        <v>#REF!</v>
      </c>
      <c r="Q459" t="e">
        <f>VLOOKUP($A459,dairy_dataset!$A$1:$Y$4326,MATCH(Filtered_Data!Q$1,dairy_dataset!$A$1:$Y$1,0),0)</f>
        <v>#REF!</v>
      </c>
      <c r="R459" t="e">
        <f>VLOOKUP($A459,dairy_dataset!$A$1:$Y$4326,MATCH(Filtered_Data!R$1,dairy_dataset!$A$1:$Y$1,0),0)</f>
        <v>#REF!</v>
      </c>
      <c r="S459" t="e">
        <f>VLOOKUP($A459,dairy_dataset!$A$1:$Y$4326,MATCH(Filtered_Data!S$1,dairy_dataset!$A$1:$Y$1,0),0)</f>
        <v>#REF!</v>
      </c>
      <c r="T459" t="e">
        <f>VLOOKUP($A459,dairy_dataset!$A$1:$Y$4326,MATCH(Filtered_Data!T$1,dairy_dataset!$A$1:$Y$1,0),0)</f>
        <v>#REF!</v>
      </c>
      <c r="U459" t="e">
        <f>VLOOKUP($A459,dairy_dataset!$A$1:$Y$4326,MATCH(Filtered_Data!U$1,dairy_dataset!$A$1:$Y$1,0),0)</f>
        <v>#REF!</v>
      </c>
      <c r="V459" t="e">
        <f>VLOOKUP($A459,dairy_dataset!$A$1:$Y$4326,MATCH(Filtered_Data!V$1,dairy_dataset!$A$1:$Y$1,0),0)</f>
        <v>#REF!</v>
      </c>
      <c r="W459" t="e">
        <f>VLOOKUP($A459,dairy_dataset!$A$1:$Y$4326,MATCH(Filtered_Data!W$1,dairy_dataset!$A$1:$Y$1,0),0)</f>
        <v>#REF!</v>
      </c>
      <c r="X459" t="e">
        <f>VLOOKUP($A459,dairy_dataset!$A$1:$Y$4326,MATCH(Filtered_Data!X$1,dairy_dataset!$A$1:$Y$1,0),0)</f>
        <v>#REF!</v>
      </c>
      <c r="Y459" t="e">
        <f>VLOOKUP($A459,dairy_dataset!$A$1:$Y$4326,MATCH(Filtered_Data!Y$1,dairy_dataset!$A$1:$Y$1,0),0)</f>
        <v>#REF!</v>
      </c>
    </row>
    <row r="460" spans="1:25" x14ac:dyDescent="0.3">
      <c r="A460" t="e">
        <f>#REF!&amp;"-"&amp;COUNTA(dairy_dataset!$J$2:J460)</f>
        <v>#REF!</v>
      </c>
      <c r="B460" t="e">
        <f>VLOOKUP($A460,dairy_dataset!$A$1:$Y$4326,MATCH(Filtered_Data!B$1,dairy_dataset!$A$1:$Y$1,0),0)</f>
        <v>#REF!</v>
      </c>
      <c r="C460" t="e">
        <f>VLOOKUP($A460,dairy_dataset!$A$1:$Y$4326,MATCH(Filtered_Data!C$1,dairy_dataset!$A$1:$Y$1,0),0)</f>
        <v>#REF!</v>
      </c>
      <c r="D460" t="e">
        <f>VLOOKUP($A460,dairy_dataset!$A$1:$Y$4326,MATCH(Filtered_Data!D$1,dairy_dataset!$A$1:$Y$1,0),0)</f>
        <v>#REF!</v>
      </c>
      <c r="E460" t="e">
        <f>VLOOKUP($A460,dairy_dataset!$A$1:$Y$4326,MATCH(Filtered_Data!E$1,dairy_dataset!$A$1:$Y$1,0),0)</f>
        <v>#REF!</v>
      </c>
      <c r="F460" t="e">
        <f>VLOOKUP($A460,dairy_dataset!$A$1:$Y$4326,MATCH(Filtered_Data!F$1,dairy_dataset!$A$1:$Y$1,0),0)</f>
        <v>#REF!</v>
      </c>
      <c r="G460" t="e">
        <f>VLOOKUP($A460,dairy_dataset!$A$1:$Y$4326,MATCH(Filtered_Data!G$1,dairy_dataset!$A$1:$Y$1,0),0)</f>
        <v>#REF!</v>
      </c>
      <c r="H460" t="e">
        <f>VLOOKUP($A460,dairy_dataset!$A$1:$Y$4326,MATCH(Filtered_Data!H$1,dairy_dataset!$A$1:$Y$1,0),0)</f>
        <v>#REF!</v>
      </c>
      <c r="I460" t="e">
        <f>VLOOKUP($A460,dairy_dataset!$A$1:$Y$4326,MATCH(Filtered_Data!I$1,dairy_dataset!$A$1:$Y$1,0),0)</f>
        <v>#REF!</v>
      </c>
      <c r="J460" t="e">
        <f>VLOOKUP($A460,dairy_dataset!$A$1:$Y$4326,MATCH(Filtered_Data!J$1,dairy_dataset!$A$1:$Y$1,0),0)</f>
        <v>#REF!</v>
      </c>
      <c r="K460" t="e">
        <f>VLOOKUP($A460,dairy_dataset!$A$1:$Y$4326,MATCH(Filtered_Data!K$1,dairy_dataset!$A$1:$Y$1,0),0)</f>
        <v>#REF!</v>
      </c>
      <c r="L460" t="e">
        <f>VLOOKUP($A460,dairy_dataset!$A$1:$Y$4326,MATCH(Filtered_Data!L$1,dairy_dataset!$A$1:$Y$1,0),0)</f>
        <v>#REF!</v>
      </c>
      <c r="M460" t="e">
        <f>VLOOKUP($A460,dairy_dataset!$A$1:$Y$4326,MATCH(Filtered_Data!M$1,dairy_dataset!$A$1:$Y$1,0),0)</f>
        <v>#REF!</v>
      </c>
      <c r="N460" t="e">
        <f>VLOOKUP($A460,dairy_dataset!$A$1:$Y$4326,MATCH(Filtered_Data!N$1,dairy_dataset!$A$1:$Y$1,0),0)</f>
        <v>#REF!</v>
      </c>
      <c r="O460" t="e">
        <f>VLOOKUP($A460,dairy_dataset!$A$1:$Y$4326,MATCH(Filtered_Data!O$1,dairy_dataset!$A$1:$Y$1,0),0)</f>
        <v>#REF!</v>
      </c>
      <c r="P460" t="e">
        <f>VLOOKUP($A460,dairy_dataset!$A$1:$Y$4326,MATCH(Filtered_Data!P$1,dairy_dataset!$A$1:$Y$1,0),0)</f>
        <v>#REF!</v>
      </c>
      <c r="Q460" t="e">
        <f>VLOOKUP($A460,dairy_dataset!$A$1:$Y$4326,MATCH(Filtered_Data!Q$1,dairy_dataset!$A$1:$Y$1,0),0)</f>
        <v>#REF!</v>
      </c>
      <c r="R460" t="e">
        <f>VLOOKUP($A460,dairy_dataset!$A$1:$Y$4326,MATCH(Filtered_Data!R$1,dairy_dataset!$A$1:$Y$1,0),0)</f>
        <v>#REF!</v>
      </c>
      <c r="S460" t="e">
        <f>VLOOKUP($A460,dairy_dataset!$A$1:$Y$4326,MATCH(Filtered_Data!S$1,dairy_dataset!$A$1:$Y$1,0),0)</f>
        <v>#REF!</v>
      </c>
      <c r="T460" t="e">
        <f>VLOOKUP($A460,dairy_dataset!$A$1:$Y$4326,MATCH(Filtered_Data!T$1,dairy_dataset!$A$1:$Y$1,0),0)</f>
        <v>#REF!</v>
      </c>
      <c r="U460" t="e">
        <f>VLOOKUP($A460,dairy_dataset!$A$1:$Y$4326,MATCH(Filtered_Data!U$1,dairy_dataset!$A$1:$Y$1,0),0)</f>
        <v>#REF!</v>
      </c>
      <c r="V460" t="e">
        <f>VLOOKUP($A460,dairy_dataset!$A$1:$Y$4326,MATCH(Filtered_Data!V$1,dairy_dataset!$A$1:$Y$1,0),0)</f>
        <v>#REF!</v>
      </c>
      <c r="W460" t="e">
        <f>VLOOKUP($A460,dairy_dataset!$A$1:$Y$4326,MATCH(Filtered_Data!W$1,dairy_dataset!$A$1:$Y$1,0),0)</f>
        <v>#REF!</v>
      </c>
      <c r="X460" t="e">
        <f>VLOOKUP($A460,dairy_dataset!$A$1:$Y$4326,MATCH(Filtered_Data!X$1,dairy_dataset!$A$1:$Y$1,0),0)</f>
        <v>#REF!</v>
      </c>
      <c r="Y460" t="e">
        <f>VLOOKUP($A460,dairy_dataset!$A$1:$Y$4326,MATCH(Filtered_Data!Y$1,dairy_dataset!$A$1:$Y$1,0),0)</f>
        <v>#REF!</v>
      </c>
    </row>
    <row r="461" spans="1:25" x14ac:dyDescent="0.3">
      <c r="A461" t="e">
        <f>#REF!&amp;"-"&amp;COUNTA(dairy_dataset!$J$2:J461)</f>
        <v>#REF!</v>
      </c>
      <c r="B461" t="e">
        <f>VLOOKUP($A461,dairy_dataset!$A$1:$Y$4326,MATCH(Filtered_Data!B$1,dairy_dataset!$A$1:$Y$1,0),0)</f>
        <v>#REF!</v>
      </c>
      <c r="C461" t="e">
        <f>VLOOKUP($A461,dairy_dataset!$A$1:$Y$4326,MATCH(Filtered_Data!C$1,dairy_dataset!$A$1:$Y$1,0),0)</f>
        <v>#REF!</v>
      </c>
      <c r="D461" t="e">
        <f>VLOOKUP($A461,dairy_dataset!$A$1:$Y$4326,MATCH(Filtered_Data!D$1,dairy_dataset!$A$1:$Y$1,0),0)</f>
        <v>#REF!</v>
      </c>
      <c r="E461" t="e">
        <f>VLOOKUP($A461,dairy_dataset!$A$1:$Y$4326,MATCH(Filtered_Data!E$1,dairy_dataset!$A$1:$Y$1,0),0)</f>
        <v>#REF!</v>
      </c>
      <c r="F461" t="e">
        <f>VLOOKUP($A461,dairy_dataset!$A$1:$Y$4326,MATCH(Filtered_Data!F$1,dairy_dataset!$A$1:$Y$1,0),0)</f>
        <v>#REF!</v>
      </c>
      <c r="G461" t="e">
        <f>VLOOKUP($A461,dairy_dataset!$A$1:$Y$4326,MATCH(Filtered_Data!G$1,dairy_dataset!$A$1:$Y$1,0),0)</f>
        <v>#REF!</v>
      </c>
      <c r="H461" t="e">
        <f>VLOOKUP($A461,dairy_dataset!$A$1:$Y$4326,MATCH(Filtered_Data!H$1,dairy_dataset!$A$1:$Y$1,0),0)</f>
        <v>#REF!</v>
      </c>
      <c r="I461" t="e">
        <f>VLOOKUP($A461,dairy_dataset!$A$1:$Y$4326,MATCH(Filtered_Data!I$1,dairy_dataset!$A$1:$Y$1,0),0)</f>
        <v>#REF!</v>
      </c>
      <c r="J461" t="e">
        <f>VLOOKUP($A461,dairy_dataset!$A$1:$Y$4326,MATCH(Filtered_Data!J$1,dairy_dataset!$A$1:$Y$1,0),0)</f>
        <v>#REF!</v>
      </c>
      <c r="K461" t="e">
        <f>VLOOKUP($A461,dairy_dataset!$A$1:$Y$4326,MATCH(Filtered_Data!K$1,dairy_dataset!$A$1:$Y$1,0),0)</f>
        <v>#REF!</v>
      </c>
      <c r="L461" t="e">
        <f>VLOOKUP($A461,dairy_dataset!$A$1:$Y$4326,MATCH(Filtered_Data!L$1,dairy_dataset!$A$1:$Y$1,0),0)</f>
        <v>#REF!</v>
      </c>
      <c r="M461" t="e">
        <f>VLOOKUP($A461,dairy_dataset!$A$1:$Y$4326,MATCH(Filtered_Data!M$1,dairy_dataset!$A$1:$Y$1,0),0)</f>
        <v>#REF!</v>
      </c>
      <c r="N461" t="e">
        <f>VLOOKUP($A461,dairy_dataset!$A$1:$Y$4326,MATCH(Filtered_Data!N$1,dairy_dataset!$A$1:$Y$1,0),0)</f>
        <v>#REF!</v>
      </c>
      <c r="O461" t="e">
        <f>VLOOKUP($A461,dairy_dataset!$A$1:$Y$4326,MATCH(Filtered_Data!O$1,dairy_dataset!$A$1:$Y$1,0),0)</f>
        <v>#REF!</v>
      </c>
      <c r="P461" t="e">
        <f>VLOOKUP($A461,dairy_dataset!$A$1:$Y$4326,MATCH(Filtered_Data!P$1,dairy_dataset!$A$1:$Y$1,0),0)</f>
        <v>#REF!</v>
      </c>
      <c r="Q461" t="e">
        <f>VLOOKUP($A461,dairy_dataset!$A$1:$Y$4326,MATCH(Filtered_Data!Q$1,dairy_dataset!$A$1:$Y$1,0),0)</f>
        <v>#REF!</v>
      </c>
      <c r="R461" t="e">
        <f>VLOOKUP($A461,dairy_dataset!$A$1:$Y$4326,MATCH(Filtered_Data!R$1,dairy_dataset!$A$1:$Y$1,0),0)</f>
        <v>#REF!</v>
      </c>
      <c r="S461" t="e">
        <f>VLOOKUP($A461,dairy_dataset!$A$1:$Y$4326,MATCH(Filtered_Data!S$1,dairy_dataset!$A$1:$Y$1,0),0)</f>
        <v>#REF!</v>
      </c>
      <c r="T461" t="e">
        <f>VLOOKUP($A461,dairy_dataset!$A$1:$Y$4326,MATCH(Filtered_Data!T$1,dairy_dataset!$A$1:$Y$1,0),0)</f>
        <v>#REF!</v>
      </c>
      <c r="U461" t="e">
        <f>VLOOKUP($A461,dairy_dataset!$A$1:$Y$4326,MATCH(Filtered_Data!U$1,dairy_dataset!$A$1:$Y$1,0),0)</f>
        <v>#REF!</v>
      </c>
      <c r="V461" t="e">
        <f>VLOOKUP($A461,dairy_dataset!$A$1:$Y$4326,MATCH(Filtered_Data!V$1,dairy_dataset!$A$1:$Y$1,0),0)</f>
        <v>#REF!</v>
      </c>
      <c r="W461" t="e">
        <f>VLOOKUP($A461,dairy_dataset!$A$1:$Y$4326,MATCH(Filtered_Data!W$1,dairy_dataset!$A$1:$Y$1,0),0)</f>
        <v>#REF!</v>
      </c>
      <c r="X461" t="e">
        <f>VLOOKUP($A461,dairy_dataset!$A$1:$Y$4326,MATCH(Filtered_Data!X$1,dairy_dataset!$A$1:$Y$1,0),0)</f>
        <v>#REF!</v>
      </c>
      <c r="Y461" t="e">
        <f>VLOOKUP($A461,dairy_dataset!$A$1:$Y$4326,MATCH(Filtered_Data!Y$1,dairy_dataset!$A$1:$Y$1,0),0)</f>
        <v>#REF!</v>
      </c>
    </row>
    <row r="462" spans="1:25" x14ac:dyDescent="0.3">
      <c r="A462" t="e">
        <f>#REF!&amp;"-"&amp;COUNTA(dairy_dataset!$J$2:J462)</f>
        <v>#REF!</v>
      </c>
      <c r="B462" t="e">
        <f>VLOOKUP($A462,dairy_dataset!$A$1:$Y$4326,MATCH(Filtered_Data!B$1,dairy_dataset!$A$1:$Y$1,0),0)</f>
        <v>#REF!</v>
      </c>
      <c r="C462" t="e">
        <f>VLOOKUP($A462,dairy_dataset!$A$1:$Y$4326,MATCH(Filtered_Data!C$1,dairy_dataset!$A$1:$Y$1,0),0)</f>
        <v>#REF!</v>
      </c>
      <c r="D462" t="e">
        <f>VLOOKUP($A462,dairy_dataset!$A$1:$Y$4326,MATCH(Filtered_Data!D$1,dairy_dataset!$A$1:$Y$1,0),0)</f>
        <v>#REF!</v>
      </c>
      <c r="E462" t="e">
        <f>VLOOKUP($A462,dairy_dataset!$A$1:$Y$4326,MATCH(Filtered_Data!E$1,dairy_dataset!$A$1:$Y$1,0),0)</f>
        <v>#REF!</v>
      </c>
      <c r="F462" t="e">
        <f>VLOOKUP($A462,dairy_dataset!$A$1:$Y$4326,MATCH(Filtered_Data!F$1,dairy_dataset!$A$1:$Y$1,0),0)</f>
        <v>#REF!</v>
      </c>
      <c r="G462" t="e">
        <f>VLOOKUP($A462,dairy_dataset!$A$1:$Y$4326,MATCH(Filtered_Data!G$1,dairy_dataset!$A$1:$Y$1,0),0)</f>
        <v>#REF!</v>
      </c>
      <c r="H462" t="e">
        <f>VLOOKUP($A462,dairy_dataset!$A$1:$Y$4326,MATCH(Filtered_Data!H$1,dairy_dataset!$A$1:$Y$1,0),0)</f>
        <v>#REF!</v>
      </c>
      <c r="I462" t="e">
        <f>VLOOKUP($A462,dairy_dataset!$A$1:$Y$4326,MATCH(Filtered_Data!I$1,dairy_dataset!$A$1:$Y$1,0),0)</f>
        <v>#REF!</v>
      </c>
      <c r="J462" t="e">
        <f>VLOOKUP($A462,dairy_dataset!$A$1:$Y$4326,MATCH(Filtered_Data!J$1,dairy_dataset!$A$1:$Y$1,0),0)</f>
        <v>#REF!</v>
      </c>
      <c r="K462" t="e">
        <f>VLOOKUP($A462,dairy_dataset!$A$1:$Y$4326,MATCH(Filtered_Data!K$1,dairy_dataset!$A$1:$Y$1,0),0)</f>
        <v>#REF!</v>
      </c>
      <c r="L462" t="e">
        <f>VLOOKUP($A462,dairy_dataset!$A$1:$Y$4326,MATCH(Filtered_Data!L$1,dairy_dataset!$A$1:$Y$1,0),0)</f>
        <v>#REF!</v>
      </c>
      <c r="M462" t="e">
        <f>VLOOKUP($A462,dairy_dataset!$A$1:$Y$4326,MATCH(Filtered_Data!M$1,dairy_dataset!$A$1:$Y$1,0),0)</f>
        <v>#REF!</v>
      </c>
      <c r="N462" t="e">
        <f>VLOOKUP($A462,dairy_dataset!$A$1:$Y$4326,MATCH(Filtered_Data!N$1,dairy_dataset!$A$1:$Y$1,0),0)</f>
        <v>#REF!</v>
      </c>
      <c r="O462" t="e">
        <f>VLOOKUP($A462,dairy_dataset!$A$1:$Y$4326,MATCH(Filtered_Data!O$1,dairy_dataset!$A$1:$Y$1,0),0)</f>
        <v>#REF!</v>
      </c>
      <c r="P462" t="e">
        <f>VLOOKUP($A462,dairy_dataset!$A$1:$Y$4326,MATCH(Filtered_Data!P$1,dairy_dataset!$A$1:$Y$1,0),0)</f>
        <v>#REF!</v>
      </c>
      <c r="Q462" t="e">
        <f>VLOOKUP($A462,dairy_dataset!$A$1:$Y$4326,MATCH(Filtered_Data!Q$1,dairy_dataset!$A$1:$Y$1,0),0)</f>
        <v>#REF!</v>
      </c>
      <c r="R462" t="e">
        <f>VLOOKUP($A462,dairy_dataset!$A$1:$Y$4326,MATCH(Filtered_Data!R$1,dairy_dataset!$A$1:$Y$1,0),0)</f>
        <v>#REF!</v>
      </c>
      <c r="S462" t="e">
        <f>VLOOKUP($A462,dairy_dataset!$A$1:$Y$4326,MATCH(Filtered_Data!S$1,dairy_dataset!$A$1:$Y$1,0),0)</f>
        <v>#REF!</v>
      </c>
      <c r="T462" t="e">
        <f>VLOOKUP($A462,dairy_dataset!$A$1:$Y$4326,MATCH(Filtered_Data!T$1,dairy_dataset!$A$1:$Y$1,0),0)</f>
        <v>#REF!</v>
      </c>
      <c r="U462" t="e">
        <f>VLOOKUP($A462,dairy_dataset!$A$1:$Y$4326,MATCH(Filtered_Data!U$1,dairy_dataset!$A$1:$Y$1,0),0)</f>
        <v>#REF!</v>
      </c>
      <c r="V462" t="e">
        <f>VLOOKUP($A462,dairy_dataset!$A$1:$Y$4326,MATCH(Filtered_Data!V$1,dairy_dataset!$A$1:$Y$1,0),0)</f>
        <v>#REF!</v>
      </c>
      <c r="W462" t="e">
        <f>VLOOKUP($A462,dairy_dataset!$A$1:$Y$4326,MATCH(Filtered_Data!W$1,dairy_dataset!$A$1:$Y$1,0),0)</f>
        <v>#REF!</v>
      </c>
      <c r="X462" t="e">
        <f>VLOOKUP($A462,dairy_dataset!$A$1:$Y$4326,MATCH(Filtered_Data!X$1,dairy_dataset!$A$1:$Y$1,0),0)</f>
        <v>#REF!</v>
      </c>
      <c r="Y462" t="e">
        <f>VLOOKUP($A462,dairy_dataset!$A$1:$Y$4326,MATCH(Filtered_Data!Y$1,dairy_dataset!$A$1:$Y$1,0),0)</f>
        <v>#REF!</v>
      </c>
    </row>
    <row r="463" spans="1:25" x14ac:dyDescent="0.3">
      <c r="A463" t="e">
        <f>#REF!&amp;"-"&amp;COUNTA(dairy_dataset!$J$2:J463)</f>
        <v>#REF!</v>
      </c>
      <c r="B463" t="e">
        <f>VLOOKUP($A463,dairy_dataset!$A$1:$Y$4326,MATCH(Filtered_Data!B$1,dairy_dataset!$A$1:$Y$1,0),0)</f>
        <v>#REF!</v>
      </c>
      <c r="C463" t="e">
        <f>VLOOKUP($A463,dairy_dataset!$A$1:$Y$4326,MATCH(Filtered_Data!C$1,dairy_dataset!$A$1:$Y$1,0),0)</f>
        <v>#REF!</v>
      </c>
      <c r="D463" t="e">
        <f>VLOOKUP($A463,dairy_dataset!$A$1:$Y$4326,MATCH(Filtered_Data!D$1,dairy_dataset!$A$1:$Y$1,0),0)</f>
        <v>#REF!</v>
      </c>
      <c r="E463" t="e">
        <f>VLOOKUP($A463,dairy_dataset!$A$1:$Y$4326,MATCH(Filtered_Data!E$1,dairy_dataset!$A$1:$Y$1,0),0)</f>
        <v>#REF!</v>
      </c>
      <c r="F463" t="e">
        <f>VLOOKUP($A463,dairy_dataset!$A$1:$Y$4326,MATCH(Filtered_Data!F$1,dairy_dataset!$A$1:$Y$1,0),0)</f>
        <v>#REF!</v>
      </c>
      <c r="G463" t="e">
        <f>VLOOKUP($A463,dairy_dataset!$A$1:$Y$4326,MATCH(Filtered_Data!G$1,dairy_dataset!$A$1:$Y$1,0),0)</f>
        <v>#REF!</v>
      </c>
      <c r="H463" t="e">
        <f>VLOOKUP($A463,dairy_dataset!$A$1:$Y$4326,MATCH(Filtered_Data!H$1,dairy_dataset!$A$1:$Y$1,0),0)</f>
        <v>#REF!</v>
      </c>
      <c r="I463" t="e">
        <f>VLOOKUP($A463,dairy_dataset!$A$1:$Y$4326,MATCH(Filtered_Data!I$1,dairy_dataset!$A$1:$Y$1,0),0)</f>
        <v>#REF!</v>
      </c>
      <c r="J463" t="e">
        <f>VLOOKUP($A463,dairy_dataset!$A$1:$Y$4326,MATCH(Filtered_Data!J$1,dairy_dataset!$A$1:$Y$1,0),0)</f>
        <v>#REF!</v>
      </c>
      <c r="K463" t="e">
        <f>VLOOKUP($A463,dairy_dataset!$A$1:$Y$4326,MATCH(Filtered_Data!K$1,dairy_dataset!$A$1:$Y$1,0),0)</f>
        <v>#REF!</v>
      </c>
      <c r="L463" t="e">
        <f>VLOOKUP($A463,dairy_dataset!$A$1:$Y$4326,MATCH(Filtered_Data!L$1,dairy_dataset!$A$1:$Y$1,0),0)</f>
        <v>#REF!</v>
      </c>
      <c r="M463" t="e">
        <f>VLOOKUP($A463,dairy_dataset!$A$1:$Y$4326,MATCH(Filtered_Data!M$1,dairy_dataset!$A$1:$Y$1,0),0)</f>
        <v>#REF!</v>
      </c>
      <c r="N463" t="e">
        <f>VLOOKUP($A463,dairy_dataset!$A$1:$Y$4326,MATCH(Filtered_Data!N$1,dairy_dataset!$A$1:$Y$1,0),0)</f>
        <v>#REF!</v>
      </c>
      <c r="O463" t="e">
        <f>VLOOKUP($A463,dairy_dataset!$A$1:$Y$4326,MATCH(Filtered_Data!O$1,dairy_dataset!$A$1:$Y$1,0),0)</f>
        <v>#REF!</v>
      </c>
      <c r="P463" t="e">
        <f>VLOOKUP($A463,dairy_dataset!$A$1:$Y$4326,MATCH(Filtered_Data!P$1,dairy_dataset!$A$1:$Y$1,0),0)</f>
        <v>#REF!</v>
      </c>
      <c r="Q463" t="e">
        <f>VLOOKUP($A463,dairy_dataset!$A$1:$Y$4326,MATCH(Filtered_Data!Q$1,dairy_dataset!$A$1:$Y$1,0),0)</f>
        <v>#REF!</v>
      </c>
      <c r="R463" t="e">
        <f>VLOOKUP($A463,dairy_dataset!$A$1:$Y$4326,MATCH(Filtered_Data!R$1,dairy_dataset!$A$1:$Y$1,0),0)</f>
        <v>#REF!</v>
      </c>
      <c r="S463" t="e">
        <f>VLOOKUP($A463,dairy_dataset!$A$1:$Y$4326,MATCH(Filtered_Data!S$1,dairy_dataset!$A$1:$Y$1,0),0)</f>
        <v>#REF!</v>
      </c>
      <c r="T463" t="e">
        <f>VLOOKUP($A463,dairy_dataset!$A$1:$Y$4326,MATCH(Filtered_Data!T$1,dairy_dataset!$A$1:$Y$1,0),0)</f>
        <v>#REF!</v>
      </c>
      <c r="U463" t="e">
        <f>VLOOKUP($A463,dairy_dataset!$A$1:$Y$4326,MATCH(Filtered_Data!U$1,dairy_dataset!$A$1:$Y$1,0),0)</f>
        <v>#REF!</v>
      </c>
      <c r="V463" t="e">
        <f>VLOOKUP($A463,dairy_dataset!$A$1:$Y$4326,MATCH(Filtered_Data!V$1,dairy_dataset!$A$1:$Y$1,0),0)</f>
        <v>#REF!</v>
      </c>
      <c r="W463" t="e">
        <f>VLOOKUP($A463,dairy_dataset!$A$1:$Y$4326,MATCH(Filtered_Data!W$1,dairy_dataset!$A$1:$Y$1,0),0)</f>
        <v>#REF!</v>
      </c>
      <c r="X463" t="e">
        <f>VLOOKUP($A463,dairy_dataset!$A$1:$Y$4326,MATCH(Filtered_Data!X$1,dairy_dataset!$A$1:$Y$1,0),0)</f>
        <v>#REF!</v>
      </c>
      <c r="Y463" t="e">
        <f>VLOOKUP($A463,dairy_dataset!$A$1:$Y$4326,MATCH(Filtered_Data!Y$1,dairy_dataset!$A$1:$Y$1,0),0)</f>
        <v>#REF!</v>
      </c>
    </row>
    <row r="464" spans="1:25" x14ac:dyDescent="0.3">
      <c r="A464" t="e">
        <f>#REF!&amp;"-"&amp;COUNTA(dairy_dataset!$J$2:J464)</f>
        <v>#REF!</v>
      </c>
      <c r="B464" t="e">
        <f>VLOOKUP($A464,dairy_dataset!$A$1:$Y$4326,MATCH(Filtered_Data!B$1,dairy_dataset!$A$1:$Y$1,0),0)</f>
        <v>#REF!</v>
      </c>
      <c r="C464" t="e">
        <f>VLOOKUP($A464,dairy_dataset!$A$1:$Y$4326,MATCH(Filtered_Data!C$1,dairy_dataset!$A$1:$Y$1,0),0)</f>
        <v>#REF!</v>
      </c>
      <c r="D464" t="e">
        <f>VLOOKUP($A464,dairy_dataset!$A$1:$Y$4326,MATCH(Filtered_Data!D$1,dairy_dataset!$A$1:$Y$1,0),0)</f>
        <v>#REF!</v>
      </c>
      <c r="E464" t="e">
        <f>VLOOKUP($A464,dairy_dataset!$A$1:$Y$4326,MATCH(Filtered_Data!E$1,dairy_dataset!$A$1:$Y$1,0),0)</f>
        <v>#REF!</v>
      </c>
      <c r="F464" t="e">
        <f>VLOOKUP($A464,dairy_dataset!$A$1:$Y$4326,MATCH(Filtered_Data!F$1,dairy_dataset!$A$1:$Y$1,0),0)</f>
        <v>#REF!</v>
      </c>
      <c r="G464" t="e">
        <f>VLOOKUP($A464,dairy_dataset!$A$1:$Y$4326,MATCH(Filtered_Data!G$1,dairy_dataset!$A$1:$Y$1,0),0)</f>
        <v>#REF!</v>
      </c>
      <c r="H464" t="e">
        <f>VLOOKUP($A464,dairy_dataset!$A$1:$Y$4326,MATCH(Filtered_Data!H$1,dairy_dataset!$A$1:$Y$1,0),0)</f>
        <v>#REF!</v>
      </c>
      <c r="I464" t="e">
        <f>VLOOKUP($A464,dairy_dataset!$A$1:$Y$4326,MATCH(Filtered_Data!I$1,dairy_dataset!$A$1:$Y$1,0),0)</f>
        <v>#REF!</v>
      </c>
      <c r="J464" t="e">
        <f>VLOOKUP($A464,dairy_dataset!$A$1:$Y$4326,MATCH(Filtered_Data!J$1,dairy_dataset!$A$1:$Y$1,0),0)</f>
        <v>#REF!</v>
      </c>
      <c r="K464" t="e">
        <f>VLOOKUP($A464,dairy_dataset!$A$1:$Y$4326,MATCH(Filtered_Data!K$1,dairy_dataset!$A$1:$Y$1,0),0)</f>
        <v>#REF!</v>
      </c>
      <c r="L464" t="e">
        <f>VLOOKUP($A464,dairy_dataset!$A$1:$Y$4326,MATCH(Filtered_Data!L$1,dairy_dataset!$A$1:$Y$1,0),0)</f>
        <v>#REF!</v>
      </c>
      <c r="M464" t="e">
        <f>VLOOKUP($A464,dairy_dataset!$A$1:$Y$4326,MATCH(Filtered_Data!M$1,dairy_dataset!$A$1:$Y$1,0),0)</f>
        <v>#REF!</v>
      </c>
      <c r="N464" t="e">
        <f>VLOOKUP($A464,dairy_dataset!$A$1:$Y$4326,MATCH(Filtered_Data!N$1,dairy_dataset!$A$1:$Y$1,0),0)</f>
        <v>#REF!</v>
      </c>
      <c r="O464" t="e">
        <f>VLOOKUP($A464,dairy_dataset!$A$1:$Y$4326,MATCH(Filtered_Data!O$1,dairy_dataset!$A$1:$Y$1,0),0)</f>
        <v>#REF!</v>
      </c>
      <c r="P464" t="e">
        <f>VLOOKUP($A464,dairy_dataset!$A$1:$Y$4326,MATCH(Filtered_Data!P$1,dairy_dataset!$A$1:$Y$1,0),0)</f>
        <v>#REF!</v>
      </c>
      <c r="Q464" t="e">
        <f>VLOOKUP($A464,dairy_dataset!$A$1:$Y$4326,MATCH(Filtered_Data!Q$1,dairy_dataset!$A$1:$Y$1,0),0)</f>
        <v>#REF!</v>
      </c>
      <c r="R464" t="e">
        <f>VLOOKUP($A464,dairy_dataset!$A$1:$Y$4326,MATCH(Filtered_Data!R$1,dairy_dataset!$A$1:$Y$1,0),0)</f>
        <v>#REF!</v>
      </c>
      <c r="S464" t="e">
        <f>VLOOKUP($A464,dairy_dataset!$A$1:$Y$4326,MATCH(Filtered_Data!S$1,dairy_dataset!$A$1:$Y$1,0),0)</f>
        <v>#REF!</v>
      </c>
      <c r="T464" t="e">
        <f>VLOOKUP($A464,dairy_dataset!$A$1:$Y$4326,MATCH(Filtered_Data!T$1,dairy_dataset!$A$1:$Y$1,0),0)</f>
        <v>#REF!</v>
      </c>
      <c r="U464" t="e">
        <f>VLOOKUP($A464,dairy_dataset!$A$1:$Y$4326,MATCH(Filtered_Data!U$1,dairy_dataset!$A$1:$Y$1,0),0)</f>
        <v>#REF!</v>
      </c>
      <c r="V464" t="e">
        <f>VLOOKUP($A464,dairy_dataset!$A$1:$Y$4326,MATCH(Filtered_Data!V$1,dairy_dataset!$A$1:$Y$1,0),0)</f>
        <v>#REF!</v>
      </c>
      <c r="W464" t="e">
        <f>VLOOKUP($A464,dairy_dataset!$A$1:$Y$4326,MATCH(Filtered_Data!W$1,dairy_dataset!$A$1:$Y$1,0),0)</f>
        <v>#REF!</v>
      </c>
      <c r="X464" t="e">
        <f>VLOOKUP($A464,dairy_dataset!$A$1:$Y$4326,MATCH(Filtered_Data!X$1,dairy_dataset!$A$1:$Y$1,0),0)</f>
        <v>#REF!</v>
      </c>
      <c r="Y464" t="e">
        <f>VLOOKUP($A464,dairy_dataset!$A$1:$Y$4326,MATCH(Filtered_Data!Y$1,dairy_dataset!$A$1:$Y$1,0),0)</f>
        <v>#REF!</v>
      </c>
    </row>
    <row r="465" spans="1:25" x14ac:dyDescent="0.3">
      <c r="A465" t="e">
        <f>#REF!&amp;"-"&amp;COUNTA(dairy_dataset!$J$2:J465)</f>
        <v>#REF!</v>
      </c>
      <c r="B465" t="e">
        <f>VLOOKUP($A465,dairy_dataset!$A$1:$Y$4326,MATCH(Filtered_Data!B$1,dairy_dataset!$A$1:$Y$1,0),0)</f>
        <v>#REF!</v>
      </c>
      <c r="C465" t="e">
        <f>VLOOKUP($A465,dairy_dataset!$A$1:$Y$4326,MATCH(Filtered_Data!C$1,dairy_dataset!$A$1:$Y$1,0),0)</f>
        <v>#REF!</v>
      </c>
      <c r="D465" t="e">
        <f>VLOOKUP($A465,dairy_dataset!$A$1:$Y$4326,MATCH(Filtered_Data!D$1,dairy_dataset!$A$1:$Y$1,0),0)</f>
        <v>#REF!</v>
      </c>
      <c r="E465" t="e">
        <f>VLOOKUP($A465,dairy_dataset!$A$1:$Y$4326,MATCH(Filtered_Data!E$1,dairy_dataset!$A$1:$Y$1,0),0)</f>
        <v>#REF!</v>
      </c>
      <c r="F465" t="e">
        <f>VLOOKUP($A465,dairy_dataset!$A$1:$Y$4326,MATCH(Filtered_Data!F$1,dairy_dataset!$A$1:$Y$1,0),0)</f>
        <v>#REF!</v>
      </c>
      <c r="G465" t="e">
        <f>VLOOKUP($A465,dairy_dataset!$A$1:$Y$4326,MATCH(Filtered_Data!G$1,dairy_dataset!$A$1:$Y$1,0),0)</f>
        <v>#REF!</v>
      </c>
      <c r="H465" t="e">
        <f>VLOOKUP($A465,dairy_dataset!$A$1:$Y$4326,MATCH(Filtered_Data!H$1,dairy_dataset!$A$1:$Y$1,0),0)</f>
        <v>#REF!</v>
      </c>
      <c r="I465" t="e">
        <f>VLOOKUP($A465,dairy_dataset!$A$1:$Y$4326,MATCH(Filtered_Data!I$1,dairy_dataset!$A$1:$Y$1,0),0)</f>
        <v>#REF!</v>
      </c>
      <c r="J465" t="e">
        <f>VLOOKUP($A465,dairy_dataset!$A$1:$Y$4326,MATCH(Filtered_Data!J$1,dairy_dataset!$A$1:$Y$1,0),0)</f>
        <v>#REF!</v>
      </c>
      <c r="K465" t="e">
        <f>VLOOKUP($A465,dairy_dataset!$A$1:$Y$4326,MATCH(Filtered_Data!K$1,dairy_dataset!$A$1:$Y$1,0),0)</f>
        <v>#REF!</v>
      </c>
      <c r="L465" t="e">
        <f>VLOOKUP($A465,dairy_dataset!$A$1:$Y$4326,MATCH(Filtered_Data!L$1,dairy_dataset!$A$1:$Y$1,0),0)</f>
        <v>#REF!</v>
      </c>
      <c r="M465" t="e">
        <f>VLOOKUP($A465,dairy_dataset!$A$1:$Y$4326,MATCH(Filtered_Data!M$1,dairy_dataset!$A$1:$Y$1,0),0)</f>
        <v>#REF!</v>
      </c>
      <c r="N465" t="e">
        <f>VLOOKUP($A465,dairy_dataset!$A$1:$Y$4326,MATCH(Filtered_Data!N$1,dairy_dataset!$A$1:$Y$1,0),0)</f>
        <v>#REF!</v>
      </c>
      <c r="O465" t="e">
        <f>VLOOKUP($A465,dairy_dataset!$A$1:$Y$4326,MATCH(Filtered_Data!O$1,dairy_dataset!$A$1:$Y$1,0),0)</f>
        <v>#REF!</v>
      </c>
      <c r="P465" t="e">
        <f>VLOOKUP($A465,dairy_dataset!$A$1:$Y$4326,MATCH(Filtered_Data!P$1,dairy_dataset!$A$1:$Y$1,0),0)</f>
        <v>#REF!</v>
      </c>
      <c r="Q465" t="e">
        <f>VLOOKUP($A465,dairy_dataset!$A$1:$Y$4326,MATCH(Filtered_Data!Q$1,dairy_dataset!$A$1:$Y$1,0),0)</f>
        <v>#REF!</v>
      </c>
      <c r="R465" t="e">
        <f>VLOOKUP($A465,dairy_dataset!$A$1:$Y$4326,MATCH(Filtered_Data!R$1,dairy_dataset!$A$1:$Y$1,0),0)</f>
        <v>#REF!</v>
      </c>
      <c r="S465" t="e">
        <f>VLOOKUP($A465,dairy_dataset!$A$1:$Y$4326,MATCH(Filtered_Data!S$1,dairy_dataset!$A$1:$Y$1,0),0)</f>
        <v>#REF!</v>
      </c>
      <c r="T465" t="e">
        <f>VLOOKUP($A465,dairy_dataset!$A$1:$Y$4326,MATCH(Filtered_Data!T$1,dairy_dataset!$A$1:$Y$1,0),0)</f>
        <v>#REF!</v>
      </c>
      <c r="U465" t="e">
        <f>VLOOKUP($A465,dairy_dataset!$A$1:$Y$4326,MATCH(Filtered_Data!U$1,dairy_dataset!$A$1:$Y$1,0),0)</f>
        <v>#REF!</v>
      </c>
      <c r="V465" t="e">
        <f>VLOOKUP($A465,dairy_dataset!$A$1:$Y$4326,MATCH(Filtered_Data!V$1,dairy_dataset!$A$1:$Y$1,0),0)</f>
        <v>#REF!</v>
      </c>
      <c r="W465" t="e">
        <f>VLOOKUP($A465,dairy_dataset!$A$1:$Y$4326,MATCH(Filtered_Data!W$1,dairy_dataset!$A$1:$Y$1,0),0)</f>
        <v>#REF!</v>
      </c>
      <c r="X465" t="e">
        <f>VLOOKUP($A465,dairy_dataset!$A$1:$Y$4326,MATCH(Filtered_Data!X$1,dairy_dataset!$A$1:$Y$1,0),0)</f>
        <v>#REF!</v>
      </c>
      <c r="Y465" t="e">
        <f>VLOOKUP($A465,dairy_dataset!$A$1:$Y$4326,MATCH(Filtered_Data!Y$1,dairy_dataset!$A$1:$Y$1,0),0)</f>
        <v>#REF!</v>
      </c>
    </row>
    <row r="466" spans="1:25" x14ac:dyDescent="0.3">
      <c r="A466" t="e">
        <f>#REF!&amp;"-"&amp;COUNTA(dairy_dataset!$J$2:J466)</f>
        <v>#REF!</v>
      </c>
      <c r="B466" t="e">
        <f>VLOOKUP($A466,dairy_dataset!$A$1:$Y$4326,MATCH(Filtered_Data!B$1,dairy_dataset!$A$1:$Y$1,0),0)</f>
        <v>#REF!</v>
      </c>
      <c r="C466" t="e">
        <f>VLOOKUP($A466,dairy_dataset!$A$1:$Y$4326,MATCH(Filtered_Data!C$1,dairy_dataset!$A$1:$Y$1,0),0)</f>
        <v>#REF!</v>
      </c>
      <c r="D466" t="e">
        <f>VLOOKUP($A466,dairy_dataset!$A$1:$Y$4326,MATCH(Filtered_Data!D$1,dairy_dataset!$A$1:$Y$1,0),0)</f>
        <v>#REF!</v>
      </c>
      <c r="E466" t="e">
        <f>VLOOKUP($A466,dairy_dataset!$A$1:$Y$4326,MATCH(Filtered_Data!E$1,dairy_dataset!$A$1:$Y$1,0),0)</f>
        <v>#REF!</v>
      </c>
      <c r="F466" t="e">
        <f>VLOOKUP($A466,dairy_dataset!$A$1:$Y$4326,MATCH(Filtered_Data!F$1,dairy_dataset!$A$1:$Y$1,0),0)</f>
        <v>#REF!</v>
      </c>
      <c r="G466" t="e">
        <f>VLOOKUP($A466,dairy_dataset!$A$1:$Y$4326,MATCH(Filtered_Data!G$1,dairy_dataset!$A$1:$Y$1,0),0)</f>
        <v>#REF!</v>
      </c>
      <c r="H466" t="e">
        <f>VLOOKUP($A466,dairy_dataset!$A$1:$Y$4326,MATCH(Filtered_Data!H$1,dairy_dataset!$A$1:$Y$1,0),0)</f>
        <v>#REF!</v>
      </c>
      <c r="I466" t="e">
        <f>VLOOKUP($A466,dairy_dataset!$A$1:$Y$4326,MATCH(Filtered_Data!I$1,dairy_dataset!$A$1:$Y$1,0),0)</f>
        <v>#REF!</v>
      </c>
      <c r="J466" t="e">
        <f>VLOOKUP($A466,dairy_dataset!$A$1:$Y$4326,MATCH(Filtered_Data!J$1,dairy_dataset!$A$1:$Y$1,0),0)</f>
        <v>#REF!</v>
      </c>
      <c r="K466" t="e">
        <f>VLOOKUP($A466,dairy_dataset!$A$1:$Y$4326,MATCH(Filtered_Data!K$1,dairy_dataset!$A$1:$Y$1,0),0)</f>
        <v>#REF!</v>
      </c>
      <c r="L466" t="e">
        <f>VLOOKUP($A466,dairy_dataset!$A$1:$Y$4326,MATCH(Filtered_Data!L$1,dairy_dataset!$A$1:$Y$1,0),0)</f>
        <v>#REF!</v>
      </c>
      <c r="M466" t="e">
        <f>VLOOKUP($A466,dairy_dataset!$A$1:$Y$4326,MATCH(Filtered_Data!M$1,dairy_dataset!$A$1:$Y$1,0),0)</f>
        <v>#REF!</v>
      </c>
      <c r="N466" t="e">
        <f>VLOOKUP($A466,dairy_dataset!$A$1:$Y$4326,MATCH(Filtered_Data!N$1,dairy_dataset!$A$1:$Y$1,0),0)</f>
        <v>#REF!</v>
      </c>
      <c r="O466" t="e">
        <f>VLOOKUP($A466,dairy_dataset!$A$1:$Y$4326,MATCH(Filtered_Data!O$1,dairy_dataset!$A$1:$Y$1,0),0)</f>
        <v>#REF!</v>
      </c>
      <c r="P466" t="e">
        <f>VLOOKUP($A466,dairy_dataset!$A$1:$Y$4326,MATCH(Filtered_Data!P$1,dairy_dataset!$A$1:$Y$1,0),0)</f>
        <v>#REF!</v>
      </c>
      <c r="Q466" t="e">
        <f>VLOOKUP($A466,dairy_dataset!$A$1:$Y$4326,MATCH(Filtered_Data!Q$1,dairy_dataset!$A$1:$Y$1,0),0)</f>
        <v>#REF!</v>
      </c>
      <c r="R466" t="e">
        <f>VLOOKUP($A466,dairy_dataset!$A$1:$Y$4326,MATCH(Filtered_Data!R$1,dairy_dataset!$A$1:$Y$1,0),0)</f>
        <v>#REF!</v>
      </c>
      <c r="S466" t="e">
        <f>VLOOKUP($A466,dairy_dataset!$A$1:$Y$4326,MATCH(Filtered_Data!S$1,dairy_dataset!$A$1:$Y$1,0),0)</f>
        <v>#REF!</v>
      </c>
      <c r="T466" t="e">
        <f>VLOOKUP($A466,dairy_dataset!$A$1:$Y$4326,MATCH(Filtered_Data!T$1,dairy_dataset!$A$1:$Y$1,0),0)</f>
        <v>#REF!</v>
      </c>
      <c r="U466" t="e">
        <f>VLOOKUP($A466,dairy_dataset!$A$1:$Y$4326,MATCH(Filtered_Data!U$1,dairy_dataset!$A$1:$Y$1,0),0)</f>
        <v>#REF!</v>
      </c>
      <c r="V466" t="e">
        <f>VLOOKUP($A466,dairy_dataset!$A$1:$Y$4326,MATCH(Filtered_Data!V$1,dairy_dataset!$A$1:$Y$1,0),0)</f>
        <v>#REF!</v>
      </c>
      <c r="W466" t="e">
        <f>VLOOKUP($A466,dairy_dataset!$A$1:$Y$4326,MATCH(Filtered_Data!W$1,dairy_dataset!$A$1:$Y$1,0),0)</f>
        <v>#REF!</v>
      </c>
      <c r="X466" t="e">
        <f>VLOOKUP($A466,dairy_dataset!$A$1:$Y$4326,MATCH(Filtered_Data!X$1,dairy_dataset!$A$1:$Y$1,0),0)</f>
        <v>#REF!</v>
      </c>
      <c r="Y466" t="e">
        <f>VLOOKUP($A466,dairy_dataset!$A$1:$Y$4326,MATCH(Filtered_Data!Y$1,dairy_dataset!$A$1:$Y$1,0),0)</f>
        <v>#REF!</v>
      </c>
    </row>
    <row r="467" spans="1:25" x14ac:dyDescent="0.3">
      <c r="A467" t="e">
        <f>#REF!&amp;"-"&amp;COUNTA(dairy_dataset!$J$2:J467)</f>
        <v>#REF!</v>
      </c>
      <c r="B467" t="e">
        <f>VLOOKUP($A467,dairy_dataset!$A$1:$Y$4326,MATCH(Filtered_Data!B$1,dairy_dataset!$A$1:$Y$1,0),0)</f>
        <v>#REF!</v>
      </c>
      <c r="C467" t="e">
        <f>VLOOKUP($A467,dairy_dataset!$A$1:$Y$4326,MATCH(Filtered_Data!C$1,dairy_dataset!$A$1:$Y$1,0),0)</f>
        <v>#REF!</v>
      </c>
      <c r="D467" t="e">
        <f>VLOOKUP($A467,dairy_dataset!$A$1:$Y$4326,MATCH(Filtered_Data!D$1,dairy_dataset!$A$1:$Y$1,0),0)</f>
        <v>#REF!</v>
      </c>
      <c r="E467" t="e">
        <f>VLOOKUP($A467,dairy_dataset!$A$1:$Y$4326,MATCH(Filtered_Data!E$1,dairy_dataset!$A$1:$Y$1,0),0)</f>
        <v>#REF!</v>
      </c>
      <c r="F467" t="e">
        <f>VLOOKUP($A467,dairy_dataset!$A$1:$Y$4326,MATCH(Filtered_Data!F$1,dairy_dataset!$A$1:$Y$1,0),0)</f>
        <v>#REF!</v>
      </c>
      <c r="G467" t="e">
        <f>VLOOKUP($A467,dairy_dataset!$A$1:$Y$4326,MATCH(Filtered_Data!G$1,dairy_dataset!$A$1:$Y$1,0),0)</f>
        <v>#REF!</v>
      </c>
      <c r="H467" t="e">
        <f>VLOOKUP($A467,dairy_dataset!$A$1:$Y$4326,MATCH(Filtered_Data!H$1,dairy_dataset!$A$1:$Y$1,0),0)</f>
        <v>#REF!</v>
      </c>
      <c r="I467" t="e">
        <f>VLOOKUP($A467,dairy_dataset!$A$1:$Y$4326,MATCH(Filtered_Data!I$1,dairy_dataset!$A$1:$Y$1,0),0)</f>
        <v>#REF!</v>
      </c>
      <c r="J467" t="e">
        <f>VLOOKUP($A467,dairy_dataset!$A$1:$Y$4326,MATCH(Filtered_Data!J$1,dairy_dataset!$A$1:$Y$1,0),0)</f>
        <v>#REF!</v>
      </c>
      <c r="K467" t="e">
        <f>VLOOKUP($A467,dairy_dataset!$A$1:$Y$4326,MATCH(Filtered_Data!K$1,dairy_dataset!$A$1:$Y$1,0),0)</f>
        <v>#REF!</v>
      </c>
      <c r="L467" t="e">
        <f>VLOOKUP($A467,dairy_dataset!$A$1:$Y$4326,MATCH(Filtered_Data!L$1,dairy_dataset!$A$1:$Y$1,0),0)</f>
        <v>#REF!</v>
      </c>
      <c r="M467" t="e">
        <f>VLOOKUP($A467,dairy_dataset!$A$1:$Y$4326,MATCH(Filtered_Data!M$1,dairy_dataset!$A$1:$Y$1,0),0)</f>
        <v>#REF!</v>
      </c>
      <c r="N467" t="e">
        <f>VLOOKUP($A467,dairy_dataset!$A$1:$Y$4326,MATCH(Filtered_Data!N$1,dairy_dataset!$A$1:$Y$1,0),0)</f>
        <v>#REF!</v>
      </c>
      <c r="O467" t="e">
        <f>VLOOKUP($A467,dairy_dataset!$A$1:$Y$4326,MATCH(Filtered_Data!O$1,dairy_dataset!$A$1:$Y$1,0),0)</f>
        <v>#REF!</v>
      </c>
      <c r="P467" t="e">
        <f>VLOOKUP($A467,dairy_dataset!$A$1:$Y$4326,MATCH(Filtered_Data!P$1,dairy_dataset!$A$1:$Y$1,0),0)</f>
        <v>#REF!</v>
      </c>
      <c r="Q467" t="e">
        <f>VLOOKUP($A467,dairy_dataset!$A$1:$Y$4326,MATCH(Filtered_Data!Q$1,dairy_dataset!$A$1:$Y$1,0),0)</f>
        <v>#REF!</v>
      </c>
      <c r="R467" t="e">
        <f>VLOOKUP($A467,dairy_dataset!$A$1:$Y$4326,MATCH(Filtered_Data!R$1,dairy_dataset!$A$1:$Y$1,0),0)</f>
        <v>#REF!</v>
      </c>
      <c r="S467" t="e">
        <f>VLOOKUP($A467,dairy_dataset!$A$1:$Y$4326,MATCH(Filtered_Data!S$1,dairy_dataset!$A$1:$Y$1,0),0)</f>
        <v>#REF!</v>
      </c>
      <c r="T467" t="e">
        <f>VLOOKUP($A467,dairy_dataset!$A$1:$Y$4326,MATCH(Filtered_Data!T$1,dairy_dataset!$A$1:$Y$1,0),0)</f>
        <v>#REF!</v>
      </c>
      <c r="U467" t="e">
        <f>VLOOKUP($A467,dairy_dataset!$A$1:$Y$4326,MATCH(Filtered_Data!U$1,dairy_dataset!$A$1:$Y$1,0),0)</f>
        <v>#REF!</v>
      </c>
      <c r="V467" t="e">
        <f>VLOOKUP($A467,dairy_dataset!$A$1:$Y$4326,MATCH(Filtered_Data!V$1,dairy_dataset!$A$1:$Y$1,0),0)</f>
        <v>#REF!</v>
      </c>
      <c r="W467" t="e">
        <f>VLOOKUP($A467,dairy_dataset!$A$1:$Y$4326,MATCH(Filtered_Data!W$1,dairy_dataset!$A$1:$Y$1,0),0)</f>
        <v>#REF!</v>
      </c>
      <c r="X467" t="e">
        <f>VLOOKUP($A467,dairy_dataset!$A$1:$Y$4326,MATCH(Filtered_Data!X$1,dairy_dataset!$A$1:$Y$1,0),0)</f>
        <v>#REF!</v>
      </c>
      <c r="Y467" t="e">
        <f>VLOOKUP($A467,dairy_dataset!$A$1:$Y$4326,MATCH(Filtered_Data!Y$1,dairy_dataset!$A$1:$Y$1,0),0)</f>
        <v>#REF!</v>
      </c>
    </row>
    <row r="468" spans="1:25" x14ac:dyDescent="0.3">
      <c r="A468" t="e">
        <f>#REF!&amp;"-"&amp;COUNTA(dairy_dataset!$J$2:J468)</f>
        <v>#REF!</v>
      </c>
      <c r="B468" t="e">
        <f>VLOOKUP($A468,dairy_dataset!$A$1:$Y$4326,MATCH(Filtered_Data!B$1,dairy_dataset!$A$1:$Y$1,0),0)</f>
        <v>#REF!</v>
      </c>
      <c r="C468" t="e">
        <f>VLOOKUP($A468,dairy_dataset!$A$1:$Y$4326,MATCH(Filtered_Data!C$1,dairy_dataset!$A$1:$Y$1,0),0)</f>
        <v>#REF!</v>
      </c>
      <c r="D468" t="e">
        <f>VLOOKUP($A468,dairy_dataset!$A$1:$Y$4326,MATCH(Filtered_Data!D$1,dairy_dataset!$A$1:$Y$1,0),0)</f>
        <v>#REF!</v>
      </c>
      <c r="E468" t="e">
        <f>VLOOKUP($A468,dairy_dataset!$A$1:$Y$4326,MATCH(Filtered_Data!E$1,dairy_dataset!$A$1:$Y$1,0),0)</f>
        <v>#REF!</v>
      </c>
      <c r="F468" t="e">
        <f>VLOOKUP($A468,dairy_dataset!$A$1:$Y$4326,MATCH(Filtered_Data!F$1,dairy_dataset!$A$1:$Y$1,0),0)</f>
        <v>#REF!</v>
      </c>
      <c r="G468" t="e">
        <f>VLOOKUP($A468,dairy_dataset!$A$1:$Y$4326,MATCH(Filtered_Data!G$1,dairy_dataset!$A$1:$Y$1,0),0)</f>
        <v>#REF!</v>
      </c>
      <c r="H468" t="e">
        <f>VLOOKUP($A468,dairy_dataset!$A$1:$Y$4326,MATCH(Filtered_Data!H$1,dairy_dataset!$A$1:$Y$1,0),0)</f>
        <v>#REF!</v>
      </c>
      <c r="I468" t="e">
        <f>VLOOKUP($A468,dairy_dataset!$A$1:$Y$4326,MATCH(Filtered_Data!I$1,dairy_dataset!$A$1:$Y$1,0),0)</f>
        <v>#REF!</v>
      </c>
      <c r="J468" t="e">
        <f>VLOOKUP($A468,dairy_dataset!$A$1:$Y$4326,MATCH(Filtered_Data!J$1,dairy_dataset!$A$1:$Y$1,0),0)</f>
        <v>#REF!</v>
      </c>
      <c r="K468" t="e">
        <f>VLOOKUP($A468,dairy_dataset!$A$1:$Y$4326,MATCH(Filtered_Data!K$1,dairy_dataset!$A$1:$Y$1,0),0)</f>
        <v>#REF!</v>
      </c>
      <c r="L468" t="e">
        <f>VLOOKUP($A468,dairy_dataset!$A$1:$Y$4326,MATCH(Filtered_Data!L$1,dairy_dataset!$A$1:$Y$1,0),0)</f>
        <v>#REF!</v>
      </c>
      <c r="M468" t="e">
        <f>VLOOKUP($A468,dairy_dataset!$A$1:$Y$4326,MATCH(Filtered_Data!M$1,dairy_dataset!$A$1:$Y$1,0),0)</f>
        <v>#REF!</v>
      </c>
      <c r="N468" t="e">
        <f>VLOOKUP($A468,dairy_dataset!$A$1:$Y$4326,MATCH(Filtered_Data!N$1,dairy_dataset!$A$1:$Y$1,0),0)</f>
        <v>#REF!</v>
      </c>
      <c r="O468" t="e">
        <f>VLOOKUP($A468,dairy_dataset!$A$1:$Y$4326,MATCH(Filtered_Data!O$1,dairy_dataset!$A$1:$Y$1,0),0)</f>
        <v>#REF!</v>
      </c>
      <c r="P468" t="e">
        <f>VLOOKUP($A468,dairy_dataset!$A$1:$Y$4326,MATCH(Filtered_Data!P$1,dairy_dataset!$A$1:$Y$1,0),0)</f>
        <v>#REF!</v>
      </c>
      <c r="Q468" t="e">
        <f>VLOOKUP($A468,dairy_dataset!$A$1:$Y$4326,MATCH(Filtered_Data!Q$1,dairy_dataset!$A$1:$Y$1,0),0)</f>
        <v>#REF!</v>
      </c>
      <c r="R468" t="e">
        <f>VLOOKUP($A468,dairy_dataset!$A$1:$Y$4326,MATCH(Filtered_Data!R$1,dairy_dataset!$A$1:$Y$1,0),0)</f>
        <v>#REF!</v>
      </c>
      <c r="S468" t="e">
        <f>VLOOKUP($A468,dairy_dataset!$A$1:$Y$4326,MATCH(Filtered_Data!S$1,dairy_dataset!$A$1:$Y$1,0),0)</f>
        <v>#REF!</v>
      </c>
      <c r="T468" t="e">
        <f>VLOOKUP($A468,dairy_dataset!$A$1:$Y$4326,MATCH(Filtered_Data!T$1,dairy_dataset!$A$1:$Y$1,0),0)</f>
        <v>#REF!</v>
      </c>
      <c r="U468" t="e">
        <f>VLOOKUP($A468,dairy_dataset!$A$1:$Y$4326,MATCH(Filtered_Data!U$1,dairy_dataset!$A$1:$Y$1,0),0)</f>
        <v>#REF!</v>
      </c>
      <c r="V468" t="e">
        <f>VLOOKUP($A468,dairy_dataset!$A$1:$Y$4326,MATCH(Filtered_Data!V$1,dairy_dataset!$A$1:$Y$1,0),0)</f>
        <v>#REF!</v>
      </c>
      <c r="W468" t="e">
        <f>VLOOKUP($A468,dairy_dataset!$A$1:$Y$4326,MATCH(Filtered_Data!W$1,dairy_dataset!$A$1:$Y$1,0),0)</f>
        <v>#REF!</v>
      </c>
      <c r="X468" t="e">
        <f>VLOOKUP($A468,dairy_dataset!$A$1:$Y$4326,MATCH(Filtered_Data!X$1,dairy_dataset!$A$1:$Y$1,0),0)</f>
        <v>#REF!</v>
      </c>
      <c r="Y468" t="e">
        <f>VLOOKUP($A468,dairy_dataset!$A$1:$Y$4326,MATCH(Filtered_Data!Y$1,dairy_dataset!$A$1:$Y$1,0),0)</f>
        <v>#REF!</v>
      </c>
    </row>
    <row r="469" spans="1:25" x14ac:dyDescent="0.3">
      <c r="A469" t="e">
        <f>#REF!&amp;"-"&amp;COUNTA(dairy_dataset!$J$2:J469)</f>
        <v>#REF!</v>
      </c>
      <c r="B469" t="e">
        <f>VLOOKUP($A469,dairy_dataset!$A$1:$Y$4326,MATCH(Filtered_Data!B$1,dairy_dataset!$A$1:$Y$1,0),0)</f>
        <v>#REF!</v>
      </c>
      <c r="C469" t="e">
        <f>VLOOKUP($A469,dairy_dataset!$A$1:$Y$4326,MATCH(Filtered_Data!C$1,dairy_dataset!$A$1:$Y$1,0),0)</f>
        <v>#REF!</v>
      </c>
      <c r="D469" t="e">
        <f>VLOOKUP($A469,dairy_dataset!$A$1:$Y$4326,MATCH(Filtered_Data!D$1,dairy_dataset!$A$1:$Y$1,0),0)</f>
        <v>#REF!</v>
      </c>
      <c r="E469" t="e">
        <f>VLOOKUP($A469,dairy_dataset!$A$1:$Y$4326,MATCH(Filtered_Data!E$1,dairy_dataset!$A$1:$Y$1,0),0)</f>
        <v>#REF!</v>
      </c>
      <c r="F469" t="e">
        <f>VLOOKUP($A469,dairy_dataset!$A$1:$Y$4326,MATCH(Filtered_Data!F$1,dairy_dataset!$A$1:$Y$1,0),0)</f>
        <v>#REF!</v>
      </c>
      <c r="G469" t="e">
        <f>VLOOKUP($A469,dairy_dataset!$A$1:$Y$4326,MATCH(Filtered_Data!G$1,dairy_dataset!$A$1:$Y$1,0),0)</f>
        <v>#REF!</v>
      </c>
      <c r="H469" t="e">
        <f>VLOOKUP($A469,dairy_dataset!$A$1:$Y$4326,MATCH(Filtered_Data!H$1,dairy_dataset!$A$1:$Y$1,0),0)</f>
        <v>#REF!</v>
      </c>
      <c r="I469" t="e">
        <f>VLOOKUP($A469,dairy_dataset!$A$1:$Y$4326,MATCH(Filtered_Data!I$1,dairy_dataset!$A$1:$Y$1,0),0)</f>
        <v>#REF!</v>
      </c>
      <c r="J469" t="e">
        <f>VLOOKUP($A469,dairy_dataset!$A$1:$Y$4326,MATCH(Filtered_Data!J$1,dairy_dataset!$A$1:$Y$1,0),0)</f>
        <v>#REF!</v>
      </c>
      <c r="K469" t="e">
        <f>VLOOKUP($A469,dairy_dataset!$A$1:$Y$4326,MATCH(Filtered_Data!K$1,dairy_dataset!$A$1:$Y$1,0),0)</f>
        <v>#REF!</v>
      </c>
      <c r="L469" t="e">
        <f>VLOOKUP($A469,dairy_dataset!$A$1:$Y$4326,MATCH(Filtered_Data!L$1,dairy_dataset!$A$1:$Y$1,0),0)</f>
        <v>#REF!</v>
      </c>
      <c r="M469" t="e">
        <f>VLOOKUP($A469,dairy_dataset!$A$1:$Y$4326,MATCH(Filtered_Data!M$1,dairy_dataset!$A$1:$Y$1,0),0)</f>
        <v>#REF!</v>
      </c>
      <c r="N469" t="e">
        <f>VLOOKUP($A469,dairy_dataset!$A$1:$Y$4326,MATCH(Filtered_Data!N$1,dairy_dataset!$A$1:$Y$1,0),0)</f>
        <v>#REF!</v>
      </c>
      <c r="O469" t="e">
        <f>VLOOKUP($A469,dairy_dataset!$A$1:$Y$4326,MATCH(Filtered_Data!O$1,dairy_dataset!$A$1:$Y$1,0),0)</f>
        <v>#REF!</v>
      </c>
      <c r="P469" t="e">
        <f>VLOOKUP($A469,dairy_dataset!$A$1:$Y$4326,MATCH(Filtered_Data!P$1,dairy_dataset!$A$1:$Y$1,0),0)</f>
        <v>#REF!</v>
      </c>
      <c r="Q469" t="e">
        <f>VLOOKUP($A469,dairy_dataset!$A$1:$Y$4326,MATCH(Filtered_Data!Q$1,dairy_dataset!$A$1:$Y$1,0),0)</f>
        <v>#REF!</v>
      </c>
      <c r="R469" t="e">
        <f>VLOOKUP($A469,dairy_dataset!$A$1:$Y$4326,MATCH(Filtered_Data!R$1,dairy_dataset!$A$1:$Y$1,0),0)</f>
        <v>#REF!</v>
      </c>
      <c r="S469" t="e">
        <f>VLOOKUP($A469,dairy_dataset!$A$1:$Y$4326,MATCH(Filtered_Data!S$1,dairy_dataset!$A$1:$Y$1,0),0)</f>
        <v>#REF!</v>
      </c>
      <c r="T469" t="e">
        <f>VLOOKUP($A469,dairy_dataset!$A$1:$Y$4326,MATCH(Filtered_Data!T$1,dairy_dataset!$A$1:$Y$1,0),0)</f>
        <v>#REF!</v>
      </c>
      <c r="U469" t="e">
        <f>VLOOKUP($A469,dairy_dataset!$A$1:$Y$4326,MATCH(Filtered_Data!U$1,dairy_dataset!$A$1:$Y$1,0),0)</f>
        <v>#REF!</v>
      </c>
      <c r="V469" t="e">
        <f>VLOOKUP($A469,dairy_dataset!$A$1:$Y$4326,MATCH(Filtered_Data!V$1,dairy_dataset!$A$1:$Y$1,0),0)</f>
        <v>#REF!</v>
      </c>
      <c r="W469" t="e">
        <f>VLOOKUP($A469,dairy_dataset!$A$1:$Y$4326,MATCH(Filtered_Data!W$1,dairy_dataset!$A$1:$Y$1,0),0)</f>
        <v>#REF!</v>
      </c>
      <c r="X469" t="e">
        <f>VLOOKUP($A469,dairy_dataset!$A$1:$Y$4326,MATCH(Filtered_Data!X$1,dairy_dataset!$A$1:$Y$1,0),0)</f>
        <v>#REF!</v>
      </c>
      <c r="Y469" t="e">
        <f>VLOOKUP($A469,dairy_dataset!$A$1:$Y$4326,MATCH(Filtered_Data!Y$1,dairy_dataset!$A$1:$Y$1,0),0)</f>
        <v>#REF!</v>
      </c>
    </row>
    <row r="470" spans="1:25" x14ac:dyDescent="0.3">
      <c r="A470" t="e">
        <f>#REF!&amp;"-"&amp;COUNTA(dairy_dataset!$J$2:J470)</f>
        <v>#REF!</v>
      </c>
      <c r="B470" t="e">
        <f>VLOOKUP($A470,dairy_dataset!$A$1:$Y$4326,MATCH(Filtered_Data!B$1,dairy_dataset!$A$1:$Y$1,0),0)</f>
        <v>#REF!</v>
      </c>
      <c r="C470" t="e">
        <f>VLOOKUP($A470,dairy_dataset!$A$1:$Y$4326,MATCH(Filtered_Data!C$1,dairy_dataset!$A$1:$Y$1,0),0)</f>
        <v>#REF!</v>
      </c>
      <c r="D470" t="e">
        <f>VLOOKUP($A470,dairy_dataset!$A$1:$Y$4326,MATCH(Filtered_Data!D$1,dairy_dataset!$A$1:$Y$1,0),0)</f>
        <v>#REF!</v>
      </c>
      <c r="E470" t="e">
        <f>VLOOKUP($A470,dairy_dataset!$A$1:$Y$4326,MATCH(Filtered_Data!E$1,dairy_dataset!$A$1:$Y$1,0),0)</f>
        <v>#REF!</v>
      </c>
      <c r="F470" t="e">
        <f>VLOOKUP($A470,dairy_dataset!$A$1:$Y$4326,MATCH(Filtered_Data!F$1,dairy_dataset!$A$1:$Y$1,0),0)</f>
        <v>#REF!</v>
      </c>
      <c r="G470" t="e">
        <f>VLOOKUP($A470,dairy_dataset!$A$1:$Y$4326,MATCH(Filtered_Data!G$1,dairy_dataset!$A$1:$Y$1,0),0)</f>
        <v>#REF!</v>
      </c>
      <c r="H470" t="e">
        <f>VLOOKUP($A470,dairy_dataset!$A$1:$Y$4326,MATCH(Filtered_Data!H$1,dairy_dataset!$A$1:$Y$1,0),0)</f>
        <v>#REF!</v>
      </c>
      <c r="I470" t="e">
        <f>VLOOKUP($A470,dairy_dataset!$A$1:$Y$4326,MATCH(Filtered_Data!I$1,dairy_dataset!$A$1:$Y$1,0),0)</f>
        <v>#REF!</v>
      </c>
      <c r="J470" t="e">
        <f>VLOOKUP($A470,dairy_dataset!$A$1:$Y$4326,MATCH(Filtered_Data!J$1,dairy_dataset!$A$1:$Y$1,0),0)</f>
        <v>#REF!</v>
      </c>
      <c r="K470" t="e">
        <f>VLOOKUP($A470,dairy_dataset!$A$1:$Y$4326,MATCH(Filtered_Data!K$1,dairy_dataset!$A$1:$Y$1,0),0)</f>
        <v>#REF!</v>
      </c>
      <c r="L470" t="e">
        <f>VLOOKUP($A470,dairy_dataset!$A$1:$Y$4326,MATCH(Filtered_Data!L$1,dairy_dataset!$A$1:$Y$1,0),0)</f>
        <v>#REF!</v>
      </c>
      <c r="M470" t="e">
        <f>VLOOKUP($A470,dairy_dataset!$A$1:$Y$4326,MATCH(Filtered_Data!M$1,dairy_dataset!$A$1:$Y$1,0),0)</f>
        <v>#REF!</v>
      </c>
      <c r="N470" t="e">
        <f>VLOOKUP($A470,dairy_dataset!$A$1:$Y$4326,MATCH(Filtered_Data!N$1,dairy_dataset!$A$1:$Y$1,0),0)</f>
        <v>#REF!</v>
      </c>
      <c r="O470" t="e">
        <f>VLOOKUP($A470,dairy_dataset!$A$1:$Y$4326,MATCH(Filtered_Data!O$1,dairy_dataset!$A$1:$Y$1,0),0)</f>
        <v>#REF!</v>
      </c>
      <c r="P470" t="e">
        <f>VLOOKUP($A470,dairy_dataset!$A$1:$Y$4326,MATCH(Filtered_Data!P$1,dairy_dataset!$A$1:$Y$1,0),0)</f>
        <v>#REF!</v>
      </c>
      <c r="Q470" t="e">
        <f>VLOOKUP($A470,dairy_dataset!$A$1:$Y$4326,MATCH(Filtered_Data!Q$1,dairy_dataset!$A$1:$Y$1,0),0)</f>
        <v>#REF!</v>
      </c>
      <c r="R470" t="e">
        <f>VLOOKUP($A470,dairy_dataset!$A$1:$Y$4326,MATCH(Filtered_Data!R$1,dairy_dataset!$A$1:$Y$1,0),0)</f>
        <v>#REF!</v>
      </c>
      <c r="S470" t="e">
        <f>VLOOKUP($A470,dairy_dataset!$A$1:$Y$4326,MATCH(Filtered_Data!S$1,dairy_dataset!$A$1:$Y$1,0),0)</f>
        <v>#REF!</v>
      </c>
      <c r="T470" t="e">
        <f>VLOOKUP($A470,dairy_dataset!$A$1:$Y$4326,MATCH(Filtered_Data!T$1,dairy_dataset!$A$1:$Y$1,0),0)</f>
        <v>#REF!</v>
      </c>
      <c r="U470" t="e">
        <f>VLOOKUP($A470,dairy_dataset!$A$1:$Y$4326,MATCH(Filtered_Data!U$1,dairy_dataset!$A$1:$Y$1,0),0)</f>
        <v>#REF!</v>
      </c>
      <c r="V470" t="e">
        <f>VLOOKUP($A470,dairy_dataset!$A$1:$Y$4326,MATCH(Filtered_Data!V$1,dairy_dataset!$A$1:$Y$1,0),0)</f>
        <v>#REF!</v>
      </c>
      <c r="W470" t="e">
        <f>VLOOKUP($A470,dairy_dataset!$A$1:$Y$4326,MATCH(Filtered_Data!W$1,dairy_dataset!$A$1:$Y$1,0),0)</f>
        <v>#REF!</v>
      </c>
      <c r="X470" t="e">
        <f>VLOOKUP($A470,dairy_dataset!$A$1:$Y$4326,MATCH(Filtered_Data!X$1,dairy_dataset!$A$1:$Y$1,0),0)</f>
        <v>#REF!</v>
      </c>
      <c r="Y470" t="e">
        <f>VLOOKUP($A470,dairy_dataset!$A$1:$Y$4326,MATCH(Filtered_Data!Y$1,dairy_dataset!$A$1:$Y$1,0),0)</f>
        <v>#REF!</v>
      </c>
    </row>
    <row r="471" spans="1:25" x14ac:dyDescent="0.3">
      <c r="A471" t="e">
        <f>#REF!&amp;"-"&amp;COUNTA(dairy_dataset!$J$2:J471)</f>
        <v>#REF!</v>
      </c>
      <c r="B471" t="e">
        <f>VLOOKUP($A471,dairy_dataset!$A$1:$Y$4326,MATCH(Filtered_Data!B$1,dairy_dataset!$A$1:$Y$1,0),0)</f>
        <v>#REF!</v>
      </c>
      <c r="C471" t="e">
        <f>VLOOKUP($A471,dairy_dataset!$A$1:$Y$4326,MATCH(Filtered_Data!C$1,dairy_dataset!$A$1:$Y$1,0),0)</f>
        <v>#REF!</v>
      </c>
      <c r="D471" t="e">
        <f>VLOOKUP($A471,dairy_dataset!$A$1:$Y$4326,MATCH(Filtered_Data!D$1,dairy_dataset!$A$1:$Y$1,0),0)</f>
        <v>#REF!</v>
      </c>
      <c r="E471" t="e">
        <f>VLOOKUP($A471,dairy_dataset!$A$1:$Y$4326,MATCH(Filtered_Data!E$1,dairy_dataset!$A$1:$Y$1,0),0)</f>
        <v>#REF!</v>
      </c>
      <c r="F471" t="e">
        <f>VLOOKUP($A471,dairy_dataset!$A$1:$Y$4326,MATCH(Filtered_Data!F$1,dairy_dataset!$A$1:$Y$1,0),0)</f>
        <v>#REF!</v>
      </c>
      <c r="G471" t="e">
        <f>VLOOKUP($A471,dairy_dataset!$A$1:$Y$4326,MATCH(Filtered_Data!G$1,dairy_dataset!$A$1:$Y$1,0),0)</f>
        <v>#REF!</v>
      </c>
      <c r="H471" t="e">
        <f>VLOOKUP($A471,dairy_dataset!$A$1:$Y$4326,MATCH(Filtered_Data!H$1,dairy_dataset!$A$1:$Y$1,0),0)</f>
        <v>#REF!</v>
      </c>
      <c r="I471" t="e">
        <f>VLOOKUP($A471,dairy_dataset!$A$1:$Y$4326,MATCH(Filtered_Data!I$1,dairy_dataset!$A$1:$Y$1,0),0)</f>
        <v>#REF!</v>
      </c>
      <c r="J471" t="e">
        <f>VLOOKUP($A471,dairy_dataset!$A$1:$Y$4326,MATCH(Filtered_Data!J$1,dairy_dataset!$A$1:$Y$1,0),0)</f>
        <v>#REF!</v>
      </c>
      <c r="K471" t="e">
        <f>VLOOKUP($A471,dairy_dataset!$A$1:$Y$4326,MATCH(Filtered_Data!K$1,dairy_dataset!$A$1:$Y$1,0),0)</f>
        <v>#REF!</v>
      </c>
      <c r="L471" t="e">
        <f>VLOOKUP($A471,dairy_dataset!$A$1:$Y$4326,MATCH(Filtered_Data!L$1,dairy_dataset!$A$1:$Y$1,0),0)</f>
        <v>#REF!</v>
      </c>
      <c r="M471" t="e">
        <f>VLOOKUP($A471,dairy_dataset!$A$1:$Y$4326,MATCH(Filtered_Data!M$1,dairy_dataset!$A$1:$Y$1,0),0)</f>
        <v>#REF!</v>
      </c>
      <c r="N471" t="e">
        <f>VLOOKUP($A471,dairy_dataset!$A$1:$Y$4326,MATCH(Filtered_Data!N$1,dairy_dataset!$A$1:$Y$1,0),0)</f>
        <v>#REF!</v>
      </c>
      <c r="O471" t="e">
        <f>VLOOKUP($A471,dairy_dataset!$A$1:$Y$4326,MATCH(Filtered_Data!O$1,dairy_dataset!$A$1:$Y$1,0),0)</f>
        <v>#REF!</v>
      </c>
      <c r="P471" t="e">
        <f>VLOOKUP($A471,dairy_dataset!$A$1:$Y$4326,MATCH(Filtered_Data!P$1,dairy_dataset!$A$1:$Y$1,0),0)</f>
        <v>#REF!</v>
      </c>
      <c r="Q471" t="e">
        <f>VLOOKUP($A471,dairy_dataset!$A$1:$Y$4326,MATCH(Filtered_Data!Q$1,dairy_dataset!$A$1:$Y$1,0),0)</f>
        <v>#REF!</v>
      </c>
      <c r="R471" t="e">
        <f>VLOOKUP($A471,dairy_dataset!$A$1:$Y$4326,MATCH(Filtered_Data!R$1,dairy_dataset!$A$1:$Y$1,0),0)</f>
        <v>#REF!</v>
      </c>
      <c r="S471" t="e">
        <f>VLOOKUP($A471,dairy_dataset!$A$1:$Y$4326,MATCH(Filtered_Data!S$1,dairy_dataset!$A$1:$Y$1,0),0)</f>
        <v>#REF!</v>
      </c>
      <c r="T471" t="e">
        <f>VLOOKUP($A471,dairy_dataset!$A$1:$Y$4326,MATCH(Filtered_Data!T$1,dairy_dataset!$A$1:$Y$1,0),0)</f>
        <v>#REF!</v>
      </c>
      <c r="U471" t="e">
        <f>VLOOKUP($A471,dairy_dataset!$A$1:$Y$4326,MATCH(Filtered_Data!U$1,dairy_dataset!$A$1:$Y$1,0),0)</f>
        <v>#REF!</v>
      </c>
      <c r="V471" t="e">
        <f>VLOOKUP($A471,dairy_dataset!$A$1:$Y$4326,MATCH(Filtered_Data!V$1,dairy_dataset!$A$1:$Y$1,0),0)</f>
        <v>#REF!</v>
      </c>
      <c r="W471" t="e">
        <f>VLOOKUP($A471,dairy_dataset!$A$1:$Y$4326,MATCH(Filtered_Data!W$1,dairy_dataset!$A$1:$Y$1,0),0)</f>
        <v>#REF!</v>
      </c>
      <c r="X471" t="e">
        <f>VLOOKUP($A471,dairy_dataset!$A$1:$Y$4326,MATCH(Filtered_Data!X$1,dairy_dataset!$A$1:$Y$1,0),0)</f>
        <v>#REF!</v>
      </c>
      <c r="Y471" t="e">
        <f>VLOOKUP($A471,dairy_dataset!$A$1:$Y$4326,MATCH(Filtered_Data!Y$1,dairy_dataset!$A$1:$Y$1,0),0)</f>
        <v>#REF!</v>
      </c>
    </row>
    <row r="472" spans="1:25" x14ac:dyDescent="0.3">
      <c r="A472" t="e">
        <f>#REF!&amp;"-"&amp;COUNTA(dairy_dataset!$J$2:J472)</f>
        <v>#REF!</v>
      </c>
      <c r="B472" t="e">
        <f>VLOOKUP($A472,dairy_dataset!$A$1:$Y$4326,MATCH(Filtered_Data!B$1,dairy_dataset!$A$1:$Y$1,0),0)</f>
        <v>#REF!</v>
      </c>
      <c r="C472" t="e">
        <f>VLOOKUP($A472,dairy_dataset!$A$1:$Y$4326,MATCH(Filtered_Data!C$1,dairy_dataset!$A$1:$Y$1,0),0)</f>
        <v>#REF!</v>
      </c>
      <c r="D472" t="e">
        <f>VLOOKUP($A472,dairy_dataset!$A$1:$Y$4326,MATCH(Filtered_Data!D$1,dairy_dataset!$A$1:$Y$1,0),0)</f>
        <v>#REF!</v>
      </c>
      <c r="E472" t="e">
        <f>VLOOKUP($A472,dairy_dataset!$A$1:$Y$4326,MATCH(Filtered_Data!E$1,dairy_dataset!$A$1:$Y$1,0),0)</f>
        <v>#REF!</v>
      </c>
      <c r="F472" t="e">
        <f>VLOOKUP($A472,dairy_dataset!$A$1:$Y$4326,MATCH(Filtered_Data!F$1,dairy_dataset!$A$1:$Y$1,0),0)</f>
        <v>#REF!</v>
      </c>
      <c r="G472" t="e">
        <f>VLOOKUP($A472,dairy_dataset!$A$1:$Y$4326,MATCH(Filtered_Data!G$1,dairy_dataset!$A$1:$Y$1,0),0)</f>
        <v>#REF!</v>
      </c>
      <c r="H472" t="e">
        <f>VLOOKUP($A472,dairy_dataset!$A$1:$Y$4326,MATCH(Filtered_Data!H$1,dairy_dataset!$A$1:$Y$1,0),0)</f>
        <v>#REF!</v>
      </c>
      <c r="I472" t="e">
        <f>VLOOKUP($A472,dairy_dataset!$A$1:$Y$4326,MATCH(Filtered_Data!I$1,dairy_dataset!$A$1:$Y$1,0),0)</f>
        <v>#REF!</v>
      </c>
      <c r="J472" t="e">
        <f>VLOOKUP($A472,dairy_dataset!$A$1:$Y$4326,MATCH(Filtered_Data!J$1,dairy_dataset!$A$1:$Y$1,0),0)</f>
        <v>#REF!</v>
      </c>
      <c r="K472" t="e">
        <f>VLOOKUP($A472,dairy_dataset!$A$1:$Y$4326,MATCH(Filtered_Data!K$1,dairy_dataset!$A$1:$Y$1,0),0)</f>
        <v>#REF!</v>
      </c>
      <c r="L472" t="e">
        <f>VLOOKUP($A472,dairy_dataset!$A$1:$Y$4326,MATCH(Filtered_Data!L$1,dairy_dataset!$A$1:$Y$1,0),0)</f>
        <v>#REF!</v>
      </c>
      <c r="M472" t="e">
        <f>VLOOKUP($A472,dairy_dataset!$A$1:$Y$4326,MATCH(Filtered_Data!M$1,dairy_dataset!$A$1:$Y$1,0),0)</f>
        <v>#REF!</v>
      </c>
      <c r="N472" t="e">
        <f>VLOOKUP($A472,dairy_dataset!$A$1:$Y$4326,MATCH(Filtered_Data!N$1,dairy_dataset!$A$1:$Y$1,0),0)</f>
        <v>#REF!</v>
      </c>
      <c r="O472" t="e">
        <f>VLOOKUP($A472,dairy_dataset!$A$1:$Y$4326,MATCH(Filtered_Data!O$1,dairy_dataset!$A$1:$Y$1,0),0)</f>
        <v>#REF!</v>
      </c>
      <c r="P472" t="e">
        <f>VLOOKUP($A472,dairy_dataset!$A$1:$Y$4326,MATCH(Filtered_Data!P$1,dairy_dataset!$A$1:$Y$1,0),0)</f>
        <v>#REF!</v>
      </c>
      <c r="Q472" t="e">
        <f>VLOOKUP($A472,dairy_dataset!$A$1:$Y$4326,MATCH(Filtered_Data!Q$1,dairy_dataset!$A$1:$Y$1,0),0)</f>
        <v>#REF!</v>
      </c>
      <c r="R472" t="e">
        <f>VLOOKUP($A472,dairy_dataset!$A$1:$Y$4326,MATCH(Filtered_Data!R$1,dairy_dataset!$A$1:$Y$1,0),0)</f>
        <v>#REF!</v>
      </c>
      <c r="S472" t="e">
        <f>VLOOKUP($A472,dairy_dataset!$A$1:$Y$4326,MATCH(Filtered_Data!S$1,dairy_dataset!$A$1:$Y$1,0),0)</f>
        <v>#REF!</v>
      </c>
      <c r="T472" t="e">
        <f>VLOOKUP($A472,dairy_dataset!$A$1:$Y$4326,MATCH(Filtered_Data!T$1,dairy_dataset!$A$1:$Y$1,0),0)</f>
        <v>#REF!</v>
      </c>
      <c r="U472" t="e">
        <f>VLOOKUP($A472,dairy_dataset!$A$1:$Y$4326,MATCH(Filtered_Data!U$1,dairy_dataset!$A$1:$Y$1,0),0)</f>
        <v>#REF!</v>
      </c>
      <c r="V472" t="e">
        <f>VLOOKUP($A472,dairy_dataset!$A$1:$Y$4326,MATCH(Filtered_Data!V$1,dairy_dataset!$A$1:$Y$1,0),0)</f>
        <v>#REF!</v>
      </c>
      <c r="W472" t="e">
        <f>VLOOKUP($A472,dairy_dataset!$A$1:$Y$4326,MATCH(Filtered_Data!W$1,dairy_dataset!$A$1:$Y$1,0),0)</f>
        <v>#REF!</v>
      </c>
      <c r="X472" t="e">
        <f>VLOOKUP($A472,dairy_dataset!$A$1:$Y$4326,MATCH(Filtered_Data!X$1,dairy_dataset!$A$1:$Y$1,0),0)</f>
        <v>#REF!</v>
      </c>
      <c r="Y472" t="e">
        <f>VLOOKUP($A472,dairy_dataset!$A$1:$Y$4326,MATCH(Filtered_Data!Y$1,dairy_dataset!$A$1:$Y$1,0),0)</f>
        <v>#REF!</v>
      </c>
    </row>
    <row r="473" spans="1:25" x14ac:dyDescent="0.3">
      <c r="A473" t="e">
        <f>#REF!&amp;"-"&amp;COUNTA(dairy_dataset!$J$2:J473)</f>
        <v>#REF!</v>
      </c>
      <c r="B473" t="e">
        <f>VLOOKUP($A473,dairy_dataset!$A$1:$Y$4326,MATCH(Filtered_Data!B$1,dairy_dataset!$A$1:$Y$1,0),0)</f>
        <v>#REF!</v>
      </c>
      <c r="C473" t="e">
        <f>VLOOKUP($A473,dairy_dataset!$A$1:$Y$4326,MATCH(Filtered_Data!C$1,dairy_dataset!$A$1:$Y$1,0),0)</f>
        <v>#REF!</v>
      </c>
      <c r="D473" t="e">
        <f>VLOOKUP($A473,dairy_dataset!$A$1:$Y$4326,MATCH(Filtered_Data!D$1,dairy_dataset!$A$1:$Y$1,0),0)</f>
        <v>#REF!</v>
      </c>
      <c r="E473" t="e">
        <f>VLOOKUP($A473,dairy_dataset!$A$1:$Y$4326,MATCH(Filtered_Data!E$1,dairy_dataset!$A$1:$Y$1,0),0)</f>
        <v>#REF!</v>
      </c>
      <c r="F473" t="e">
        <f>VLOOKUP($A473,dairy_dataset!$A$1:$Y$4326,MATCH(Filtered_Data!F$1,dairy_dataset!$A$1:$Y$1,0),0)</f>
        <v>#REF!</v>
      </c>
      <c r="G473" t="e">
        <f>VLOOKUP($A473,dairy_dataset!$A$1:$Y$4326,MATCH(Filtered_Data!G$1,dairy_dataset!$A$1:$Y$1,0),0)</f>
        <v>#REF!</v>
      </c>
      <c r="H473" t="e">
        <f>VLOOKUP($A473,dairy_dataset!$A$1:$Y$4326,MATCH(Filtered_Data!H$1,dairy_dataset!$A$1:$Y$1,0),0)</f>
        <v>#REF!</v>
      </c>
      <c r="I473" t="e">
        <f>VLOOKUP($A473,dairy_dataset!$A$1:$Y$4326,MATCH(Filtered_Data!I$1,dairy_dataset!$A$1:$Y$1,0),0)</f>
        <v>#REF!</v>
      </c>
      <c r="J473" t="e">
        <f>VLOOKUP($A473,dairy_dataset!$A$1:$Y$4326,MATCH(Filtered_Data!J$1,dairy_dataset!$A$1:$Y$1,0),0)</f>
        <v>#REF!</v>
      </c>
      <c r="K473" t="e">
        <f>VLOOKUP($A473,dairy_dataset!$A$1:$Y$4326,MATCH(Filtered_Data!K$1,dairy_dataset!$A$1:$Y$1,0),0)</f>
        <v>#REF!</v>
      </c>
      <c r="L473" t="e">
        <f>VLOOKUP($A473,dairy_dataset!$A$1:$Y$4326,MATCH(Filtered_Data!L$1,dairy_dataset!$A$1:$Y$1,0),0)</f>
        <v>#REF!</v>
      </c>
      <c r="M473" t="e">
        <f>VLOOKUP($A473,dairy_dataset!$A$1:$Y$4326,MATCH(Filtered_Data!M$1,dairy_dataset!$A$1:$Y$1,0),0)</f>
        <v>#REF!</v>
      </c>
      <c r="N473" t="e">
        <f>VLOOKUP($A473,dairy_dataset!$A$1:$Y$4326,MATCH(Filtered_Data!N$1,dairy_dataset!$A$1:$Y$1,0),0)</f>
        <v>#REF!</v>
      </c>
      <c r="O473" t="e">
        <f>VLOOKUP($A473,dairy_dataset!$A$1:$Y$4326,MATCH(Filtered_Data!O$1,dairy_dataset!$A$1:$Y$1,0),0)</f>
        <v>#REF!</v>
      </c>
      <c r="P473" t="e">
        <f>VLOOKUP($A473,dairy_dataset!$A$1:$Y$4326,MATCH(Filtered_Data!P$1,dairy_dataset!$A$1:$Y$1,0),0)</f>
        <v>#REF!</v>
      </c>
      <c r="Q473" t="e">
        <f>VLOOKUP($A473,dairy_dataset!$A$1:$Y$4326,MATCH(Filtered_Data!Q$1,dairy_dataset!$A$1:$Y$1,0),0)</f>
        <v>#REF!</v>
      </c>
      <c r="R473" t="e">
        <f>VLOOKUP($A473,dairy_dataset!$A$1:$Y$4326,MATCH(Filtered_Data!R$1,dairy_dataset!$A$1:$Y$1,0),0)</f>
        <v>#REF!</v>
      </c>
      <c r="S473" t="e">
        <f>VLOOKUP($A473,dairy_dataset!$A$1:$Y$4326,MATCH(Filtered_Data!S$1,dairy_dataset!$A$1:$Y$1,0),0)</f>
        <v>#REF!</v>
      </c>
      <c r="T473" t="e">
        <f>VLOOKUP($A473,dairy_dataset!$A$1:$Y$4326,MATCH(Filtered_Data!T$1,dairy_dataset!$A$1:$Y$1,0),0)</f>
        <v>#REF!</v>
      </c>
      <c r="U473" t="e">
        <f>VLOOKUP($A473,dairy_dataset!$A$1:$Y$4326,MATCH(Filtered_Data!U$1,dairy_dataset!$A$1:$Y$1,0),0)</f>
        <v>#REF!</v>
      </c>
      <c r="V473" t="e">
        <f>VLOOKUP($A473,dairy_dataset!$A$1:$Y$4326,MATCH(Filtered_Data!V$1,dairy_dataset!$A$1:$Y$1,0),0)</f>
        <v>#REF!</v>
      </c>
      <c r="W473" t="e">
        <f>VLOOKUP($A473,dairy_dataset!$A$1:$Y$4326,MATCH(Filtered_Data!W$1,dairy_dataset!$A$1:$Y$1,0),0)</f>
        <v>#REF!</v>
      </c>
      <c r="X473" t="e">
        <f>VLOOKUP($A473,dairy_dataset!$A$1:$Y$4326,MATCH(Filtered_Data!X$1,dairy_dataset!$A$1:$Y$1,0),0)</f>
        <v>#REF!</v>
      </c>
      <c r="Y473" t="e">
        <f>VLOOKUP($A473,dairy_dataset!$A$1:$Y$4326,MATCH(Filtered_Data!Y$1,dairy_dataset!$A$1:$Y$1,0),0)</f>
        <v>#REF!</v>
      </c>
    </row>
    <row r="474" spans="1:25" x14ac:dyDescent="0.3">
      <c r="A474" t="e">
        <f>#REF!&amp;"-"&amp;COUNTA(dairy_dataset!$J$2:J474)</f>
        <v>#REF!</v>
      </c>
      <c r="B474" t="e">
        <f>VLOOKUP($A474,dairy_dataset!$A$1:$Y$4326,MATCH(Filtered_Data!B$1,dairy_dataset!$A$1:$Y$1,0),0)</f>
        <v>#REF!</v>
      </c>
      <c r="C474" t="e">
        <f>VLOOKUP($A474,dairy_dataset!$A$1:$Y$4326,MATCH(Filtered_Data!C$1,dairy_dataset!$A$1:$Y$1,0),0)</f>
        <v>#REF!</v>
      </c>
      <c r="D474" t="e">
        <f>VLOOKUP($A474,dairy_dataset!$A$1:$Y$4326,MATCH(Filtered_Data!D$1,dairy_dataset!$A$1:$Y$1,0),0)</f>
        <v>#REF!</v>
      </c>
      <c r="E474" t="e">
        <f>VLOOKUP($A474,dairy_dataset!$A$1:$Y$4326,MATCH(Filtered_Data!E$1,dairy_dataset!$A$1:$Y$1,0),0)</f>
        <v>#REF!</v>
      </c>
      <c r="F474" t="e">
        <f>VLOOKUP($A474,dairy_dataset!$A$1:$Y$4326,MATCH(Filtered_Data!F$1,dairy_dataset!$A$1:$Y$1,0),0)</f>
        <v>#REF!</v>
      </c>
      <c r="G474" t="e">
        <f>VLOOKUP($A474,dairy_dataset!$A$1:$Y$4326,MATCH(Filtered_Data!G$1,dairy_dataset!$A$1:$Y$1,0),0)</f>
        <v>#REF!</v>
      </c>
      <c r="H474" t="e">
        <f>VLOOKUP($A474,dairy_dataset!$A$1:$Y$4326,MATCH(Filtered_Data!H$1,dairy_dataset!$A$1:$Y$1,0),0)</f>
        <v>#REF!</v>
      </c>
      <c r="I474" t="e">
        <f>VLOOKUP($A474,dairy_dataset!$A$1:$Y$4326,MATCH(Filtered_Data!I$1,dairy_dataset!$A$1:$Y$1,0),0)</f>
        <v>#REF!</v>
      </c>
      <c r="J474" t="e">
        <f>VLOOKUP($A474,dairy_dataset!$A$1:$Y$4326,MATCH(Filtered_Data!J$1,dairy_dataset!$A$1:$Y$1,0),0)</f>
        <v>#REF!</v>
      </c>
      <c r="K474" t="e">
        <f>VLOOKUP($A474,dairy_dataset!$A$1:$Y$4326,MATCH(Filtered_Data!K$1,dairy_dataset!$A$1:$Y$1,0),0)</f>
        <v>#REF!</v>
      </c>
      <c r="L474" t="e">
        <f>VLOOKUP($A474,dairy_dataset!$A$1:$Y$4326,MATCH(Filtered_Data!L$1,dairy_dataset!$A$1:$Y$1,0),0)</f>
        <v>#REF!</v>
      </c>
      <c r="M474" t="e">
        <f>VLOOKUP($A474,dairy_dataset!$A$1:$Y$4326,MATCH(Filtered_Data!M$1,dairy_dataset!$A$1:$Y$1,0),0)</f>
        <v>#REF!</v>
      </c>
      <c r="N474" t="e">
        <f>VLOOKUP($A474,dairy_dataset!$A$1:$Y$4326,MATCH(Filtered_Data!N$1,dairy_dataset!$A$1:$Y$1,0),0)</f>
        <v>#REF!</v>
      </c>
      <c r="O474" t="e">
        <f>VLOOKUP($A474,dairy_dataset!$A$1:$Y$4326,MATCH(Filtered_Data!O$1,dairy_dataset!$A$1:$Y$1,0),0)</f>
        <v>#REF!</v>
      </c>
      <c r="P474" t="e">
        <f>VLOOKUP($A474,dairy_dataset!$A$1:$Y$4326,MATCH(Filtered_Data!P$1,dairy_dataset!$A$1:$Y$1,0),0)</f>
        <v>#REF!</v>
      </c>
      <c r="Q474" t="e">
        <f>VLOOKUP($A474,dairy_dataset!$A$1:$Y$4326,MATCH(Filtered_Data!Q$1,dairy_dataset!$A$1:$Y$1,0),0)</f>
        <v>#REF!</v>
      </c>
      <c r="R474" t="e">
        <f>VLOOKUP($A474,dairy_dataset!$A$1:$Y$4326,MATCH(Filtered_Data!R$1,dairy_dataset!$A$1:$Y$1,0),0)</f>
        <v>#REF!</v>
      </c>
      <c r="S474" t="e">
        <f>VLOOKUP($A474,dairy_dataset!$A$1:$Y$4326,MATCH(Filtered_Data!S$1,dairy_dataset!$A$1:$Y$1,0),0)</f>
        <v>#REF!</v>
      </c>
      <c r="T474" t="e">
        <f>VLOOKUP($A474,dairy_dataset!$A$1:$Y$4326,MATCH(Filtered_Data!T$1,dairy_dataset!$A$1:$Y$1,0),0)</f>
        <v>#REF!</v>
      </c>
      <c r="U474" t="e">
        <f>VLOOKUP($A474,dairy_dataset!$A$1:$Y$4326,MATCH(Filtered_Data!U$1,dairy_dataset!$A$1:$Y$1,0),0)</f>
        <v>#REF!</v>
      </c>
      <c r="V474" t="e">
        <f>VLOOKUP($A474,dairy_dataset!$A$1:$Y$4326,MATCH(Filtered_Data!V$1,dairy_dataset!$A$1:$Y$1,0),0)</f>
        <v>#REF!</v>
      </c>
      <c r="W474" t="e">
        <f>VLOOKUP($A474,dairy_dataset!$A$1:$Y$4326,MATCH(Filtered_Data!W$1,dairy_dataset!$A$1:$Y$1,0),0)</f>
        <v>#REF!</v>
      </c>
      <c r="X474" t="e">
        <f>VLOOKUP($A474,dairy_dataset!$A$1:$Y$4326,MATCH(Filtered_Data!X$1,dairy_dataset!$A$1:$Y$1,0),0)</f>
        <v>#REF!</v>
      </c>
      <c r="Y474" t="e">
        <f>VLOOKUP($A474,dairy_dataset!$A$1:$Y$4326,MATCH(Filtered_Data!Y$1,dairy_dataset!$A$1:$Y$1,0),0)</f>
        <v>#REF!</v>
      </c>
    </row>
    <row r="475" spans="1:25" x14ac:dyDescent="0.3">
      <c r="A475" t="e">
        <f>#REF!&amp;"-"&amp;COUNTA(dairy_dataset!$J$2:J475)</f>
        <v>#REF!</v>
      </c>
      <c r="B475" t="e">
        <f>VLOOKUP($A475,dairy_dataset!$A$1:$Y$4326,MATCH(Filtered_Data!B$1,dairy_dataset!$A$1:$Y$1,0),0)</f>
        <v>#REF!</v>
      </c>
      <c r="C475" t="e">
        <f>VLOOKUP($A475,dairy_dataset!$A$1:$Y$4326,MATCH(Filtered_Data!C$1,dairy_dataset!$A$1:$Y$1,0),0)</f>
        <v>#REF!</v>
      </c>
      <c r="D475" t="e">
        <f>VLOOKUP($A475,dairy_dataset!$A$1:$Y$4326,MATCH(Filtered_Data!D$1,dairy_dataset!$A$1:$Y$1,0),0)</f>
        <v>#REF!</v>
      </c>
      <c r="E475" t="e">
        <f>VLOOKUP($A475,dairy_dataset!$A$1:$Y$4326,MATCH(Filtered_Data!E$1,dairy_dataset!$A$1:$Y$1,0),0)</f>
        <v>#REF!</v>
      </c>
      <c r="F475" t="e">
        <f>VLOOKUP($A475,dairy_dataset!$A$1:$Y$4326,MATCH(Filtered_Data!F$1,dairy_dataset!$A$1:$Y$1,0),0)</f>
        <v>#REF!</v>
      </c>
      <c r="G475" t="e">
        <f>VLOOKUP($A475,dairy_dataset!$A$1:$Y$4326,MATCH(Filtered_Data!G$1,dairy_dataset!$A$1:$Y$1,0),0)</f>
        <v>#REF!</v>
      </c>
      <c r="H475" t="e">
        <f>VLOOKUP($A475,dairy_dataset!$A$1:$Y$4326,MATCH(Filtered_Data!H$1,dairy_dataset!$A$1:$Y$1,0),0)</f>
        <v>#REF!</v>
      </c>
      <c r="I475" t="e">
        <f>VLOOKUP($A475,dairy_dataset!$A$1:$Y$4326,MATCH(Filtered_Data!I$1,dairy_dataset!$A$1:$Y$1,0),0)</f>
        <v>#REF!</v>
      </c>
      <c r="J475" t="e">
        <f>VLOOKUP($A475,dairy_dataset!$A$1:$Y$4326,MATCH(Filtered_Data!J$1,dairy_dataset!$A$1:$Y$1,0),0)</f>
        <v>#REF!</v>
      </c>
      <c r="K475" t="e">
        <f>VLOOKUP($A475,dairy_dataset!$A$1:$Y$4326,MATCH(Filtered_Data!K$1,dairy_dataset!$A$1:$Y$1,0),0)</f>
        <v>#REF!</v>
      </c>
      <c r="L475" t="e">
        <f>VLOOKUP($A475,dairy_dataset!$A$1:$Y$4326,MATCH(Filtered_Data!L$1,dairy_dataset!$A$1:$Y$1,0),0)</f>
        <v>#REF!</v>
      </c>
      <c r="M475" t="e">
        <f>VLOOKUP($A475,dairy_dataset!$A$1:$Y$4326,MATCH(Filtered_Data!M$1,dairy_dataset!$A$1:$Y$1,0),0)</f>
        <v>#REF!</v>
      </c>
      <c r="N475" t="e">
        <f>VLOOKUP($A475,dairy_dataset!$A$1:$Y$4326,MATCH(Filtered_Data!N$1,dairy_dataset!$A$1:$Y$1,0),0)</f>
        <v>#REF!</v>
      </c>
      <c r="O475" t="e">
        <f>VLOOKUP($A475,dairy_dataset!$A$1:$Y$4326,MATCH(Filtered_Data!O$1,dairy_dataset!$A$1:$Y$1,0),0)</f>
        <v>#REF!</v>
      </c>
      <c r="P475" t="e">
        <f>VLOOKUP($A475,dairy_dataset!$A$1:$Y$4326,MATCH(Filtered_Data!P$1,dairy_dataset!$A$1:$Y$1,0),0)</f>
        <v>#REF!</v>
      </c>
      <c r="Q475" t="e">
        <f>VLOOKUP($A475,dairy_dataset!$A$1:$Y$4326,MATCH(Filtered_Data!Q$1,dairy_dataset!$A$1:$Y$1,0),0)</f>
        <v>#REF!</v>
      </c>
      <c r="R475" t="e">
        <f>VLOOKUP($A475,dairy_dataset!$A$1:$Y$4326,MATCH(Filtered_Data!R$1,dairy_dataset!$A$1:$Y$1,0),0)</f>
        <v>#REF!</v>
      </c>
      <c r="S475" t="e">
        <f>VLOOKUP($A475,dairy_dataset!$A$1:$Y$4326,MATCH(Filtered_Data!S$1,dairy_dataset!$A$1:$Y$1,0),0)</f>
        <v>#REF!</v>
      </c>
      <c r="T475" t="e">
        <f>VLOOKUP($A475,dairy_dataset!$A$1:$Y$4326,MATCH(Filtered_Data!T$1,dairy_dataset!$A$1:$Y$1,0),0)</f>
        <v>#REF!</v>
      </c>
      <c r="U475" t="e">
        <f>VLOOKUP($A475,dairy_dataset!$A$1:$Y$4326,MATCH(Filtered_Data!U$1,dairy_dataset!$A$1:$Y$1,0),0)</f>
        <v>#REF!</v>
      </c>
      <c r="V475" t="e">
        <f>VLOOKUP($A475,dairy_dataset!$A$1:$Y$4326,MATCH(Filtered_Data!V$1,dairy_dataset!$A$1:$Y$1,0),0)</f>
        <v>#REF!</v>
      </c>
      <c r="W475" t="e">
        <f>VLOOKUP($A475,dairy_dataset!$A$1:$Y$4326,MATCH(Filtered_Data!W$1,dairy_dataset!$A$1:$Y$1,0),0)</f>
        <v>#REF!</v>
      </c>
      <c r="X475" t="e">
        <f>VLOOKUP($A475,dairy_dataset!$A$1:$Y$4326,MATCH(Filtered_Data!X$1,dairy_dataset!$A$1:$Y$1,0),0)</f>
        <v>#REF!</v>
      </c>
      <c r="Y475" t="e">
        <f>VLOOKUP($A475,dairy_dataset!$A$1:$Y$4326,MATCH(Filtered_Data!Y$1,dairy_dataset!$A$1:$Y$1,0),0)</f>
        <v>#REF!</v>
      </c>
    </row>
    <row r="476" spans="1:25" x14ac:dyDescent="0.3">
      <c r="A476" t="e">
        <f>#REF!&amp;"-"&amp;COUNTA(dairy_dataset!$J$2:J476)</f>
        <v>#REF!</v>
      </c>
      <c r="B476" t="e">
        <f>VLOOKUP($A476,dairy_dataset!$A$1:$Y$4326,MATCH(Filtered_Data!B$1,dairy_dataset!$A$1:$Y$1,0),0)</f>
        <v>#REF!</v>
      </c>
      <c r="C476" t="e">
        <f>VLOOKUP($A476,dairy_dataset!$A$1:$Y$4326,MATCH(Filtered_Data!C$1,dairy_dataset!$A$1:$Y$1,0),0)</f>
        <v>#REF!</v>
      </c>
      <c r="D476" t="e">
        <f>VLOOKUP($A476,dairy_dataset!$A$1:$Y$4326,MATCH(Filtered_Data!D$1,dairy_dataset!$A$1:$Y$1,0),0)</f>
        <v>#REF!</v>
      </c>
      <c r="E476" t="e">
        <f>VLOOKUP($A476,dairy_dataset!$A$1:$Y$4326,MATCH(Filtered_Data!E$1,dairy_dataset!$A$1:$Y$1,0),0)</f>
        <v>#REF!</v>
      </c>
      <c r="F476" t="e">
        <f>VLOOKUP($A476,dairy_dataset!$A$1:$Y$4326,MATCH(Filtered_Data!F$1,dairy_dataset!$A$1:$Y$1,0),0)</f>
        <v>#REF!</v>
      </c>
      <c r="G476" t="e">
        <f>VLOOKUP($A476,dairy_dataset!$A$1:$Y$4326,MATCH(Filtered_Data!G$1,dairy_dataset!$A$1:$Y$1,0),0)</f>
        <v>#REF!</v>
      </c>
      <c r="H476" t="e">
        <f>VLOOKUP($A476,dairy_dataset!$A$1:$Y$4326,MATCH(Filtered_Data!H$1,dairy_dataset!$A$1:$Y$1,0),0)</f>
        <v>#REF!</v>
      </c>
      <c r="I476" t="e">
        <f>VLOOKUP($A476,dairy_dataset!$A$1:$Y$4326,MATCH(Filtered_Data!I$1,dairy_dataset!$A$1:$Y$1,0),0)</f>
        <v>#REF!</v>
      </c>
      <c r="J476" t="e">
        <f>VLOOKUP($A476,dairy_dataset!$A$1:$Y$4326,MATCH(Filtered_Data!J$1,dairy_dataset!$A$1:$Y$1,0),0)</f>
        <v>#REF!</v>
      </c>
      <c r="K476" t="e">
        <f>VLOOKUP($A476,dairy_dataset!$A$1:$Y$4326,MATCH(Filtered_Data!K$1,dairy_dataset!$A$1:$Y$1,0),0)</f>
        <v>#REF!</v>
      </c>
      <c r="L476" t="e">
        <f>VLOOKUP($A476,dairy_dataset!$A$1:$Y$4326,MATCH(Filtered_Data!L$1,dairy_dataset!$A$1:$Y$1,0),0)</f>
        <v>#REF!</v>
      </c>
      <c r="M476" t="e">
        <f>VLOOKUP($A476,dairy_dataset!$A$1:$Y$4326,MATCH(Filtered_Data!M$1,dairy_dataset!$A$1:$Y$1,0),0)</f>
        <v>#REF!</v>
      </c>
      <c r="N476" t="e">
        <f>VLOOKUP($A476,dairy_dataset!$A$1:$Y$4326,MATCH(Filtered_Data!N$1,dairy_dataset!$A$1:$Y$1,0),0)</f>
        <v>#REF!</v>
      </c>
      <c r="O476" t="e">
        <f>VLOOKUP($A476,dairy_dataset!$A$1:$Y$4326,MATCH(Filtered_Data!O$1,dairy_dataset!$A$1:$Y$1,0),0)</f>
        <v>#REF!</v>
      </c>
      <c r="P476" t="e">
        <f>VLOOKUP($A476,dairy_dataset!$A$1:$Y$4326,MATCH(Filtered_Data!P$1,dairy_dataset!$A$1:$Y$1,0),0)</f>
        <v>#REF!</v>
      </c>
      <c r="Q476" t="e">
        <f>VLOOKUP($A476,dairy_dataset!$A$1:$Y$4326,MATCH(Filtered_Data!Q$1,dairy_dataset!$A$1:$Y$1,0),0)</f>
        <v>#REF!</v>
      </c>
      <c r="R476" t="e">
        <f>VLOOKUP($A476,dairy_dataset!$A$1:$Y$4326,MATCH(Filtered_Data!R$1,dairy_dataset!$A$1:$Y$1,0),0)</f>
        <v>#REF!</v>
      </c>
      <c r="S476" t="e">
        <f>VLOOKUP($A476,dairy_dataset!$A$1:$Y$4326,MATCH(Filtered_Data!S$1,dairy_dataset!$A$1:$Y$1,0),0)</f>
        <v>#REF!</v>
      </c>
      <c r="T476" t="e">
        <f>VLOOKUP($A476,dairy_dataset!$A$1:$Y$4326,MATCH(Filtered_Data!T$1,dairy_dataset!$A$1:$Y$1,0),0)</f>
        <v>#REF!</v>
      </c>
      <c r="U476" t="e">
        <f>VLOOKUP($A476,dairy_dataset!$A$1:$Y$4326,MATCH(Filtered_Data!U$1,dairy_dataset!$A$1:$Y$1,0),0)</f>
        <v>#REF!</v>
      </c>
      <c r="V476" t="e">
        <f>VLOOKUP($A476,dairy_dataset!$A$1:$Y$4326,MATCH(Filtered_Data!V$1,dairy_dataset!$A$1:$Y$1,0),0)</f>
        <v>#REF!</v>
      </c>
      <c r="W476" t="e">
        <f>VLOOKUP($A476,dairy_dataset!$A$1:$Y$4326,MATCH(Filtered_Data!W$1,dairy_dataset!$A$1:$Y$1,0),0)</f>
        <v>#REF!</v>
      </c>
      <c r="X476" t="e">
        <f>VLOOKUP($A476,dairy_dataset!$A$1:$Y$4326,MATCH(Filtered_Data!X$1,dairy_dataset!$A$1:$Y$1,0),0)</f>
        <v>#REF!</v>
      </c>
      <c r="Y476" t="e">
        <f>VLOOKUP($A476,dairy_dataset!$A$1:$Y$4326,MATCH(Filtered_Data!Y$1,dairy_dataset!$A$1:$Y$1,0),0)</f>
        <v>#REF!</v>
      </c>
    </row>
    <row r="477" spans="1:25" x14ac:dyDescent="0.3">
      <c r="A477" t="e">
        <f>#REF!&amp;"-"&amp;COUNTA(dairy_dataset!$J$2:J477)</f>
        <v>#REF!</v>
      </c>
      <c r="B477" t="e">
        <f>VLOOKUP($A477,dairy_dataset!$A$1:$Y$4326,MATCH(Filtered_Data!B$1,dairy_dataset!$A$1:$Y$1,0),0)</f>
        <v>#REF!</v>
      </c>
      <c r="C477" t="e">
        <f>VLOOKUP($A477,dairy_dataset!$A$1:$Y$4326,MATCH(Filtered_Data!C$1,dairy_dataset!$A$1:$Y$1,0),0)</f>
        <v>#REF!</v>
      </c>
      <c r="D477" t="e">
        <f>VLOOKUP($A477,dairy_dataset!$A$1:$Y$4326,MATCH(Filtered_Data!D$1,dairy_dataset!$A$1:$Y$1,0),0)</f>
        <v>#REF!</v>
      </c>
      <c r="E477" t="e">
        <f>VLOOKUP($A477,dairy_dataset!$A$1:$Y$4326,MATCH(Filtered_Data!E$1,dairy_dataset!$A$1:$Y$1,0),0)</f>
        <v>#REF!</v>
      </c>
      <c r="F477" t="e">
        <f>VLOOKUP($A477,dairy_dataset!$A$1:$Y$4326,MATCH(Filtered_Data!F$1,dairy_dataset!$A$1:$Y$1,0),0)</f>
        <v>#REF!</v>
      </c>
      <c r="G477" t="e">
        <f>VLOOKUP($A477,dairy_dataset!$A$1:$Y$4326,MATCH(Filtered_Data!G$1,dairy_dataset!$A$1:$Y$1,0),0)</f>
        <v>#REF!</v>
      </c>
      <c r="H477" t="e">
        <f>VLOOKUP($A477,dairy_dataset!$A$1:$Y$4326,MATCH(Filtered_Data!H$1,dairy_dataset!$A$1:$Y$1,0),0)</f>
        <v>#REF!</v>
      </c>
      <c r="I477" t="e">
        <f>VLOOKUP($A477,dairy_dataset!$A$1:$Y$4326,MATCH(Filtered_Data!I$1,dairy_dataset!$A$1:$Y$1,0),0)</f>
        <v>#REF!</v>
      </c>
      <c r="J477" t="e">
        <f>VLOOKUP($A477,dairy_dataset!$A$1:$Y$4326,MATCH(Filtered_Data!J$1,dairy_dataset!$A$1:$Y$1,0),0)</f>
        <v>#REF!</v>
      </c>
      <c r="K477" t="e">
        <f>VLOOKUP($A477,dairy_dataset!$A$1:$Y$4326,MATCH(Filtered_Data!K$1,dairy_dataset!$A$1:$Y$1,0),0)</f>
        <v>#REF!</v>
      </c>
      <c r="L477" t="e">
        <f>VLOOKUP($A477,dairy_dataset!$A$1:$Y$4326,MATCH(Filtered_Data!L$1,dairy_dataset!$A$1:$Y$1,0),0)</f>
        <v>#REF!</v>
      </c>
      <c r="M477" t="e">
        <f>VLOOKUP($A477,dairy_dataset!$A$1:$Y$4326,MATCH(Filtered_Data!M$1,dairy_dataset!$A$1:$Y$1,0),0)</f>
        <v>#REF!</v>
      </c>
      <c r="N477" t="e">
        <f>VLOOKUP($A477,dairy_dataset!$A$1:$Y$4326,MATCH(Filtered_Data!N$1,dairy_dataset!$A$1:$Y$1,0),0)</f>
        <v>#REF!</v>
      </c>
      <c r="O477" t="e">
        <f>VLOOKUP($A477,dairy_dataset!$A$1:$Y$4326,MATCH(Filtered_Data!O$1,dairy_dataset!$A$1:$Y$1,0),0)</f>
        <v>#REF!</v>
      </c>
      <c r="P477" t="e">
        <f>VLOOKUP($A477,dairy_dataset!$A$1:$Y$4326,MATCH(Filtered_Data!P$1,dairy_dataset!$A$1:$Y$1,0),0)</f>
        <v>#REF!</v>
      </c>
      <c r="Q477" t="e">
        <f>VLOOKUP($A477,dairy_dataset!$A$1:$Y$4326,MATCH(Filtered_Data!Q$1,dairy_dataset!$A$1:$Y$1,0),0)</f>
        <v>#REF!</v>
      </c>
      <c r="R477" t="e">
        <f>VLOOKUP($A477,dairy_dataset!$A$1:$Y$4326,MATCH(Filtered_Data!R$1,dairy_dataset!$A$1:$Y$1,0),0)</f>
        <v>#REF!</v>
      </c>
      <c r="S477" t="e">
        <f>VLOOKUP($A477,dairy_dataset!$A$1:$Y$4326,MATCH(Filtered_Data!S$1,dairy_dataset!$A$1:$Y$1,0),0)</f>
        <v>#REF!</v>
      </c>
      <c r="T477" t="e">
        <f>VLOOKUP($A477,dairy_dataset!$A$1:$Y$4326,MATCH(Filtered_Data!T$1,dairy_dataset!$A$1:$Y$1,0),0)</f>
        <v>#REF!</v>
      </c>
      <c r="U477" t="e">
        <f>VLOOKUP($A477,dairy_dataset!$A$1:$Y$4326,MATCH(Filtered_Data!U$1,dairy_dataset!$A$1:$Y$1,0),0)</f>
        <v>#REF!</v>
      </c>
      <c r="V477" t="e">
        <f>VLOOKUP($A477,dairy_dataset!$A$1:$Y$4326,MATCH(Filtered_Data!V$1,dairy_dataset!$A$1:$Y$1,0),0)</f>
        <v>#REF!</v>
      </c>
      <c r="W477" t="e">
        <f>VLOOKUP($A477,dairy_dataset!$A$1:$Y$4326,MATCH(Filtered_Data!W$1,dairy_dataset!$A$1:$Y$1,0),0)</f>
        <v>#REF!</v>
      </c>
      <c r="X477" t="e">
        <f>VLOOKUP($A477,dairy_dataset!$A$1:$Y$4326,MATCH(Filtered_Data!X$1,dairy_dataset!$A$1:$Y$1,0),0)</f>
        <v>#REF!</v>
      </c>
      <c r="Y477" t="e">
        <f>VLOOKUP($A477,dairy_dataset!$A$1:$Y$4326,MATCH(Filtered_Data!Y$1,dairy_dataset!$A$1:$Y$1,0),0)</f>
        <v>#REF!</v>
      </c>
    </row>
    <row r="478" spans="1:25" x14ac:dyDescent="0.3">
      <c r="A478" t="e">
        <f>#REF!&amp;"-"&amp;COUNTA(dairy_dataset!$J$2:J478)</f>
        <v>#REF!</v>
      </c>
      <c r="B478" t="e">
        <f>VLOOKUP($A478,dairy_dataset!$A$1:$Y$4326,MATCH(Filtered_Data!B$1,dairy_dataset!$A$1:$Y$1,0),0)</f>
        <v>#REF!</v>
      </c>
      <c r="C478" t="e">
        <f>VLOOKUP($A478,dairy_dataset!$A$1:$Y$4326,MATCH(Filtered_Data!C$1,dairy_dataset!$A$1:$Y$1,0),0)</f>
        <v>#REF!</v>
      </c>
      <c r="D478" t="e">
        <f>VLOOKUP($A478,dairy_dataset!$A$1:$Y$4326,MATCH(Filtered_Data!D$1,dairy_dataset!$A$1:$Y$1,0),0)</f>
        <v>#REF!</v>
      </c>
      <c r="E478" t="e">
        <f>VLOOKUP($A478,dairy_dataset!$A$1:$Y$4326,MATCH(Filtered_Data!E$1,dairy_dataset!$A$1:$Y$1,0),0)</f>
        <v>#REF!</v>
      </c>
      <c r="F478" t="e">
        <f>VLOOKUP($A478,dairy_dataset!$A$1:$Y$4326,MATCH(Filtered_Data!F$1,dairy_dataset!$A$1:$Y$1,0),0)</f>
        <v>#REF!</v>
      </c>
      <c r="G478" t="e">
        <f>VLOOKUP($A478,dairy_dataset!$A$1:$Y$4326,MATCH(Filtered_Data!G$1,dairy_dataset!$A$1:$Y$1,0),0)</f>
        <v>#REF!</v>
      </c>
      <c r="H478" t="e">
        <f>VLOOKUP($A478,dairy_dataset!$A$1:$Y$4326,MATCH(Filtered_Data!H$1,dairy_dataset!$A$1:$Y$1,0),0)</f>
        <v>#REF!</v>
      </c>
      <c r="I478" t="e">
        <f>VLOOKUP($A478,dairy_dataset!$A$1:$Y$4326,MATCH(Filtered_Data!I$1,dairy_dataset!$A$1:$Y$1,0),0)</f>
        <v>#REF!</v>
      </c>
      <c r="J478" t="e">
        <f>VLOOKUP($A478,dairy_dataset!$A$1:$Y$4326,MATCH(Filtered_Data!J$1,dairy_dataset!$A$1:$Y$1,0),0)</f>
        <v>#REF!</v>
      </c>
      <c r="K478" t="e">
        <f>VLOOKUP($A478,dairy_dataset!$A$1:$Y$4326,MATCH(Filtered_Data!K$1,dairy_dataset!$A$1:$Y$1,0),0)</f>
        <v>#REF!</v>
      </c>
      <c r="L478" t="e">
        <f>VLOOKUP($A478,dairy_dataset!$A$1:$Y$4326,MATCH(Filtered_Data!L$1,dairy_dataset!$A$1:$Y$1,0),0)</f>
        <v>#REF!</v>
      </c>
      <c r="M478" t="e">
        <f>VLOOKUP($A478,dairy_dataset!$A$1:$Y$4326,MATCH(Filtered_Data!M$1,dairy_dataset!$A$1:$Y$1,0),0)</f>
        <v>#REF!</v>
      </c>
      <c r="N478" t="e">
        <f>VLOOKUP($A478,dairy_dataset!$A$1:$Y$4326,MATCH(Filtered_Data!N$1,dairy_dataset!$A$1:$Y$1,0),0)</f>
        <v>#REF!</v>
      </c>
      <c r="O478" t="e">
        <f>VLOOKUP($A478,dairy_dataset!$A$1:$Y$4326,MATCH(Filtered_Data!O$1,dairy_dataset!$A$1:$Y$1,0),0)</f>
        <v>#REF!</v>
      </c>
      <c r="P478" t="e">
        <f>VLOOKUP($A478,dairy_dataset!$A$1:$Y$4326,MATCH(Filtered_Data!P$1,dairy_dataset!$A$1:$Y$1,0),0)</f>
        <v>#REF!</v>
      </c>
      <c r="Q478" t="e">
        <f>VLOOKUP($A478,dairy_dataset!$A$1:$Y$4326,MATCH(Filtered_Data!Q$1,dairy_dataset!$A$1:$Y$1,0),0)</f>
        <v>#REF!</v>
      </c>
      <c r="R478" t="e">
        <f>VLOOKUP($A478,dairy_dataset!$A$1:$Y$4326,MATCH(Filtered_Data!R$1,dairy_dataset!$A$1:$Y$1,0),0)</f>
        <v>#REF!</v>
      </c>
      <c r="S478" t="e">
        <f>VLOOKUP($A478,dairy_dataset!$A$1:$Y$4326,MATCH(Filtered_Data!S$1,dairy_dataset!$A$1:$Y$1,0),0)</f>
        <v>#REF!</v>
      </c>
      <c r="T478" t="e">
        <f>VLOOKUP($A478,dairy_dataset!$A$1:$Y$4326,MATCH(Filtered_Data!T$1,dairy_dataset!$A$1:$Y$1,0),0)</f>
        <v>#REF!</v>
      </c>
      <c r="U478" t="e">
        <f>VLOOKUP($A478,dairy_dataset!$A$1:$Y$4326,MATCH(Filtered_Data!U$1,dairy_dataset!$A$1:$Y$1,0),0)</f>
        <v>#REF!</v>
      </c>
      <c r="V478" t="e">
        <f>VLOOKUP($A478,dairy_dataset!$A$1:$Y$4326,MATCH(Filtered_Data!V$1,dairy_dataset!$A$1:$Y$1,0),0)</f>
        <v>#REF!</v>
      </c>
      <c r="W478" t="e">
        <f>VLOOKUP($A478,dairy_dataset!$A$1:$Y$4326,MATCH(Filtered_Data!W$1,dairy_dataset!$A$1:$Y$1,0),0)</f>
        <v>#REF!</v>
      </c>
      <c r="X478" t="e">
        <f>VLOOKUP($A478,dairy_dataset!$A$1:$Y$4326,MATCH(Filtered_Data!X$1,dairy_dataset!$A$1:$Y$1,0),0)</f>
        <v>#REF!</v>
      </c>
      <c r="Y478" t="e">
        <f>VLOOKUP($A478,dairy_dataset!$A$1:$Y$4326,MATCH(Filtered_Data!Y$1,dairy_dataset!$A$1:$Y$1,0),0)</f>
        <v>#REF!</v>
      </c>
    </row>
    <row r="479" spans="1:25" x14ac:dyDescent="0.3">
      <c r="A479" t="e">
        <f>#REF!&amp;"-"&amp;COUNTA(dairy_dataset!$J$2:J479)</f>
        <v>#REF!</v>
      </c>
      <c r="B479" t="e">
        <f>VLOOKUP($A479,dairy_dataset!$A$1:$Y$4326,MATCH(Filtered_Data!B$1,dairy_dataset!$A$1:$Y$1,0),0)</f>
        <v>#REF!</v>
      </c>
      <c r="C479" t="e">
        <f>VLOOKUP($A479,dairy_dataset!$A$1:$Y$4326,MATCH(Filtered_Data!C$1,dairy_dataset!$A$1:$Y$1,0),0)</f>
        <v>#REF!</v>
      </c>
      <c r="D479" t="e">
        <f>VLOOKUP($A479,dairy_dataset!$A$1:$Y$4326,MATCH(Filtered_Data!D$1,dairy_dataset!$A$1:$Y$1,0),0)</f>
        <v>#REF!</v>
      </c>
      <c r="E479" t="e">
        <f>VLOOKUP($A479,dairy_dataset!$A$1:$Y$4326,MATCH(Filtered_Data!E$1,dairy_dataset!$A$1:$Y$1,0),0)</f>
        <v>#REF!</v>
      </c>
      <c r="F479" t="e">
        <f>VLOOKUP($A479,dairy_dataset!$A$1:$Y$4326,MATCH(Filtered_Data!F$1,dairy_dataset!$A$1:$Y$1,0),0)</f>
        <v>#REF!</v>
      </c>
      <c r="G479" t="e">
        <f>VLOOKUP($A479,dairy_dataset!$A$1:$Y$4326,MATCH(Filtered_Data!G$1,dairy_dataset!$A$1:$Y$1,0),0)</f>
        <v>#REF!</v>
      </c>
      <c r="H479" t="e">
        <f>VLOOKUP($A479,dairy_dataset!$A$1:$Y$4326,MATCH(Filtered_Data!H$1,dairy_dataset!$A$1:$Y$1,0),0)</f>
        <v>#REF!</v>
      </c>
      <c r="I479" t="e">
        <f>VLOOKUP($A479,dairy_dataset!$A$1:$Y$4326,MATCH(Filtered_Data!I$1,dairy_dataset!$A$1:$Y$1,0),0)</f>
        <v>#REF!</v>
      </c>
      <c r="J479" t="e">
        <f>VLOOKUP($A479,dairy_dataset!$A$1:$Y$4326,MATCH(Filtered_Data!J$1,dairy_dataset!$A$1:$Y$1,0),0)</f>
        <v>#REF!</v>
      </c>
      <c r="K479" t="e">
        <f>VLOOKUP($A479,dairy_dataset!$A$1:$Y$4326,MATCH(Filtered_Data!K$1,dairy_dataset!$A$1:$Y$1,0),0)</f>
        <v>#REF!</v>
      </c>
      <c r="L479" t="e">
        <f>VLOOKUP($A479,dairy_dataset!$A$1:$Y$4326,MATCH(Filtered_Data!L$1,dairy_dataset!$A$1:$Y$1,0),0)</f>
        <v>#REF!</v>
      </c>
      <c r="M479" t="e">
        <f>VLOOKUP($A479,dairy_dataset!$A$1:$Y$4326,MATCH(Filtered_Data!M$1,dairy_dataset!$A$1:$Y$1,0),0)</f>
        <v>#REF!</v>
      </c>
      <c r="N479" t="e">
        <f>VLOOKUP($A479,dairy_dataset!$A$1:$Y$4326,MATCH(Filtered_Data!N$1,dairy_dataset!$A$1:$Y$1,0),0)</f>
        <v>#REF!</v>
      </c>
      <c r="O479" t="e">
        <f>VLOOKUP($A479,dairy_dataset!$A$1:$Y$4326,MATCH(Filtered_Data!O$1,dairy_dataset!$A$1:$Y$1,0),0)</f>
        <v>#REF!</v>
      </c>
      <c r="P479" t="e">
        <f>VLOOKUP($A479,dairy_dataset!$A$1:$Y$4326,MATCH(Filtered_Data!P$1,dairy_dataset!$A$1:$Y$1,0),0)</f>
        <v>#REF!</v>
      </c>
      <c r="Q479" t="e">
        <f>VLOOKUP($A479,dairy_dataset!$A$1:$Y$4326,MATCH(Filtered_Data!Q$1,dairy_dataset!$A$1:$Y$1,0),0)</f>
        <v>#REF!</v>
      </c>
      <c r="R479" t="e">
        <f>VLOOKUP($A479,dairy_dataset!$A$1:$Y$4326,MATCH(Filtered_Data!R$1,dairy_dataset!$A$1:$Y$1,0),0)</f>
        <v>#REF!</v>
      </c>
      <c r="S479" t="e">
        <f>VLOOKUP($A479,dairy_dataset!$A$1:$Y$4326,MATCH(Filtered_Data!S$1,dairy_dataset!$A$1:$Y$1,0),0)</f>
        <v>#REF!</v>
      </c>
      <c r="T479" t="e">
        <f>VLOOKUP($A479,dairy_dataset!$A$1:$Y$4326,MATCH(Filtered_Data!T$1,dairy_dataset!$A$1:$Y$1,0),0)</f>
        <v>#REF!</v>
      </c>
      <c r="U479" t="e">
        <f>VLOOKUP($A479,dairy_dataset!$A$1:$Y$4326,MATCH(Filtered_Data!U$1,dairy_dataset!$A$1:$Y$1,0),0)</f>
        <v>#REF!</v>
      </c>
      <c r="V479" t="e">
        <f>VLOOKUP($A479,dairy_dataset!$A$1:$Y$4326,MATCH(Filtered_Data!V$1,dairy_dataset!$A$1:$Y$1,0),0)</f>
        <v>#REF!</v>
      </c>
      <c r="W479" t="e">
        <f>VLOOKUP($A479,dairy_dataset!$A$1:$Y$4326,MATCH(Filtered_Data!W$1,dairy_dataset!$A$1:$Y$1,0),0)</f>
        <v>#REF!</v>
      </c>
      <c r="X479" t="e">
        <f>VLOOKUP($A479,dairy_dataset!$A$1:$Y$4326,MATCH(Filtered_Data!X$1,dairy_dataset!$A$1:$Y$1,0),0)</f>
        <v>#REF!</v>
      </c>
      <c r="Y479" t="e">
        <f>VLOOKUP($A479,dairy_dataset!$A$1:$Y$4326,MATCH(Filtered_Data!Y$1,dairy_dataset!$A$1:$Y$1,0),0)</f>
        <v>#REF!</v>
      </c>
    </row>
    <row r="480" spans="1:25" x14ac:dyDescent="0.3">
      <c r="A480" t="e">
        <f>#REF!&amp;"-"&amp;COUNTA(dairy_dataset!$J$2:J480)</f>
        <v>#REF!</v>
      </c>
      <c r="B480" t="e">
        <f>VLOOKUP($A480,dairy_dataset!$A$1:$Y$4326,MATCH(Filtered_Data!B$1,dairy_dataset!$A$1:$Y$1,0),0)</f>
        <v>#REF!</v>
      </c>
      <c r="C480" t="e">
        <f>VLOOKUP($A480,dairy_dataset!$A$1:$Y$4326,MATCH(Filtered_Data!C$1,dairy_dataset!$A$1:$Y$1,0),0)</f>
        <v>#REF!</v>
      </c>
      <c r="D480" t="e">
        <f>VLOOKUP($A480,dairy_dataset!$A$1:$Y$4326,MATCH(Filtered_Data!D$1,dairy_dataset!$A$1:$Y$1,0),0)</f>
        <v>#REF!</v>
      </c>
      <c r="E480" t="e">
        <f>VLOOKUP($A480,dairy_dataset!$A$1:$Y$4326,MATCH(Filtered_Data!E$1,dairy_dataset!$A$1:$Y$1,0),0)</f>
        <v>#REF!</v>
      </c>
      <c r="F480" t="e">
        <f>VLOOKUP($A480,dairy_dataset!$A$1:$Y$4326,MATCH(Filtered_Data!F$1,dairy_dataset!$A$1:$Y$1,0),0)</f>
        <v>#REF!</v>
      </c>
      <c r="G480" t="e">
        <f>VLOOKUP($A480,dairy_dataset!$A$1:$Y$4326,MATCH(Filtered_Data!G$1,dairy_dataset!$A$1:$Y$1,0),0)</f>
        <v>#REF!</v>
      </c>
      <c r="H480" t="e">
        <f>VLOOKUP($A480,dairy_dataset!$A$1:$Y$4326,MATCH(Filtered_Data!H$1,dairy_dataset!$A$1:$Y$1,0),0)</f>
        <v>#REF!</v>
      </c>
      <c r="I480" t="e">
        <f>VLOOKUP($A480,dairy_dataset!$A$1:$Y$4326,MATCH(Filtered_Data!I$1,dairy_dataset!$A$1:$Y$1,0),0)</f>
        <v>#REF!</v>
      </c>
      <c r="J480" t="e">
        <f>VLOOKUP($A480,dairy_dataset!$A$1:$Y$4326,MATCH(Filtered_Data!J$1,dairy_dataset!$A$1:$Y$1,0),0)</f>
        <v>#REF!</v>
      </c>
      <c r="K480" t="e">
        <f>VLOOKUP($A480,dairy_dataset!$A$1:$Y$4326,MATCH(Filtered_Data!K$1,dairy_dataset!$A$1:$Y$1,0),0)</f>
        <v>#REF!</v>
      </c>
      <c r="L480" t="e">
        <f>VLOOKUP($A480,dairy_dataset!$A$1:$Y$4326,MATCH(Filtered_Data!L$1,dairy_dataset!$A$1:$Y$1,0),0)</f>
        <v>#REF!</v>
      </c>
      <c r="M480" t="e">
        <f>VLOOKUP($A480,dairy_dataset!$A$1:$Y$4326,MATCH(Filtered_Data!M$1,dairy_dataset!$A$1:$Y$1,0),0)</f>
        <v>#REF!</v>
      </c>
      <c r="N480" t="e">
        <f>VLOOKUP($A480,dairy_dataset!$A$1:$Y$4326,MATCH(Filtered_Data!N$1,dairy_dataset!$A$1:$Y$1,0),0)</f>
        <v>#REF!</v>
      </c>
      <c r="O480" t="e">
        <f>VLOOKUP($A480,dairy_dataset!$A$1:$Y$4326,MATCH(Filtered_Data!O$1,dairy_dataset!$A$1:$Y$1,0),0)</f>
        <v>#REF!</v>
      </c>
      <c r="P480" t="e">
        <f>VLOOKUP($A480,dairy_dataset!$A$1:$Y$4326,MATCH(Filtered_Data!P$1,dairy_dataset!$A$1:$Y$1,0),0)</f>
        <v>#REF!</v>
      </c>
      <c r="Q480" t="e">
        <f>VLOOKUP($A480,dairy_dataset!$A$1:$Y$4326,MATCH(Filtered_Data!Q$1,dairy_dataset!$A$1:$Y$1,0),0)</f>
        <v>#REF!</v>
      </c>
      <c r="R480" t="e">
        <f>VLOOKUP($A480,dairy_dataset!$A$1:$Y$4326,MATCH(Filtered_Data!R$1,dairy_dataset!$A$1:$Y$1,0),0)</f>
        <v>#REF!</v>
      </c>
      <c r="S480" t="e">
        <f>VLOOKUP($A480,dairy_dataset!$A$1:$Y$4326,MATCH(Filtered_Data!S$1,dairy_dataset!$A$1:$Y$1,0),0)</f>
        <v>#REF!</v>
      </c>
      <c r="T480" t="e">
        <f>VLOOKUP($A480,dairy_dataset!$A$1:$Y$4326,MATCH(Filtered_Data!T$1,dairy_dataset!$A$1:$Y$1,0),0)</f>
        <v>#REF!</v>
      </c>
      <c r="U480" t="e">
        <f>VLOOKUP($A480,dairy_dataset!$A$1:$Y$4326,MATCH(Filtered_Data!U$1,dairy_dataset!$A$1:$Y$1,0),0)</f>
        <v>#REF!</v>
      </c>
      <c r="V480" t="e">
        <f>VLOOKUP($A480,dairy_dataset!$A$1:$Y$4326,MATCH(Filtered_Data!V$1,dairy_dataset!$A$1:$Y$1,0),0)</f>
        <v>#REF!</v>
      </c>
      <c r="W480" t="e">
        <f>VLOOKUP($A480,dairy_dataset!$A$1:$Y$4326,MATCH(Filtered_Data!W$1,dairy_dataset!$A$1:$Y$1,0),0)</f>
        <v>#REF!</v>
      </c>
      <c r="X480" t="e">
        <f>VLOOKUP($A480,dairy_dataset!$A$1:$Y$4326,MATCH(Filtered_Data!X$1,dairy_dataset!$A$1:$Y$1,0),0)</f>
        <v>#REF!</v>
      </c>
      <c r="Y480" t="e">
        <f>VLOOKUP($A480,dairy_dataset!$A$1:$Y$4326,MATCH(Filtered_Data!Y$1,dairy_dataset!$A$1:$Y$1,0),0)</f>
        <v>#REF!</v>
      </c>
    </row>
    <row r="481" spans="1:25" x14ac:dyDescent="0.3">
      <c r="A481" t="e">
        <f>#REF!&amp;"-"&amp;COUNTA(dairy_dataset!$J$2:J481)</f>
        <v>#REF!</v>
      </c>
      <c r="B481" t="e">
        <f>VLOOKUP($A481,dairy_dataset!$A$1:$Y$4326,MATCH(Filtered_Data!B$1,dairy_dataset!$A$1:$Y$1,0),0)</f>
        <v>#REF!</v>
      </c>
      <c r="C481" t="e">
        <f>VLOOKUP($A481,dairy_dataset!$A$1:$Y$4326,MATCH(Filtered_Data!C$1,dairy_dataset!$A$1:$Y$1,0),0)</f>
        <v>#REF!</v>
      </c>
      <c r="D481" t="e">
        <f>VLOOKUP($A481,dairy_dataset!$A$1:$Y$4326,MATCH(Filtered_Data!D$1,dairy_dataset!$A$1:$Y$1,0),0)</f>
        <v>#REF!</v>
      </c>
      <c r="E481" t="e">
        <f>VLOOKUP($A481,dairy_dataset!$A$1:$Y$4326,MATCH(Filtered_Data!E$1,dairy_dataset!$A$1:$Y$1,0),0)</f>
        <v>#REF!</v>
      </c>
      <c r="F481" t="e">
        <f>VLOOKUP($A481,dairy_dataset!$A$1:$Y$4326,MATCH(Filtered_Data!F$1,dairy_dataset!$A$1:$Y$1,0),0)</f>
        <v>#REF!</v>
      </c>
      <c r="G481" t="e">
        <f>VLOOKUP($A481,dairy_dataset!$A$1:$Y$4326,MATCH(Filtered_Data!G$1,dairy_dataset!$A$1:$Y$1,0),0)</f>
        <v>#REF!</v>
      </c>
      <c r="H481" t="e">
        <f>VLOOKUP($A481,dairy_dataset!$A$1:$Y$4326,MATCH(Filtered_Data!H$1,dairy_dataset!$A$1:$Y$1,0),0)</f>
        <v>#REF!</v>
      </c>
      <c r="I481" t="e">
        <f>VLOOKUP($A481,dairy_dataset!$A$1:$Y$4326,MATCH(Filtered_Data!I$1,dairy_dataset!$A$1:$Y$1,0),0)</f>
        <v>#REF!</v>
      </c>
      <c r="J481" t="e">
        <f>VLOOKUP($A481,dairy_dataset!$A$1:$Y$4326,MATCH(Filtered_Data!J$1,dairy_dataset!$A$1:$Y$1,0),0)</f>
        <v>#REF!</v>
      </c>
      <c r="K481" t="e">
        <f>VLOOKUP($A481,dairy_dataset!$A$1:$Y$4326,MATCH(Filtered_Data!K$1,dairy_dataset!$A$1:$Y$1,0),0)</f>
        <v>#REF!</v>
      </c>
      <c r="L481" t="e">
        <f>VLOOKUP($A481,dairy_dataset!$A$1:$Y$4326,MATCH(Filtered_Data!L$1,dairy_dataset!$A$1:$Y$1,0),0)</f>
        <v>#REF!</v>
      </c>
      <c r="M481" t="e">
        <f>VLOOKUP($A481,dairy_dataset!$A$1:$Y$4326,MATCH(Filtered_Data!M$1,dairy_dataset!$A$1:$Y$1,0),0)</f>
        <v>#REF!</v>
      </c>
      <c r="N481" t="e">
        <f>VLOOKUP($A481,dairy_dataset!$A$1:$Y$4326,MATCH(Filtered_Data!N$1,dairy_dataset!$A$1:$Y$1,0),0)</f>
        <v>#REF!</v>
      </c>
      <c r="O481" t="e">
        <f>VLOOKUP($A481,dairy_dataset!$A$1:$Y$4326,MATCH(Filtered_Data!O$1,dairy_dataset!$A$1:$Y$1,0),0)</f>
        <v>#REF!</v>
      </c>
      <c r="P481" t="e">
        <f>VLOOKUP($A481,dairy_dataset!$A$1:$Y$4326,MATCH(Filtered_Data!P$1,dairy_dataset!$A$1:$Y$1,0),0)</f>
        <v>#REF!</v>
      </c>
      <c r="Q481" t="e">
        <f>VLOOKUP($A481,dairy_dataset!$A$1:$Y$4326,MATCH(Filtered_Data!Q$1,dairy_dataset!$A$1:$Y$1,0),0)</f>
        <v>#REF!</v>
      </c>
      <c r="R481" t="e">
        <f>VLOOKUP($A481,dairy_dataset!$A$1:$Y$4326,MATCH(Filtered_Data!R$1,dairy_dataset!$A$1:$Y$1,0),0)</f>
        <v>#REF!</v>
      </c>
      <c r="S481" t="e">
        <f>VLOOKUP($A481,dairy_dataset!$A$1:$Y$4326,MATCH(Filtered_Data!S$1,dairy_dataset!$A$1:$Y$1,0),0)</f>
        <v>#REF!</v>
      </c>
      <c r="T481" t="e">
        <f>VLOOKUP($A481,dairy_dataset!$A$1:$Y$4326,MATCH(Filtered_Data!T$1,dairy_dataset!$A$1:$Y$1,0),0)</f>
        <v>#REF!</v>
      </c>
      <c r="U481" t="e">
        <f>VLOOKUP($A481,dairy_dataset!$A$1:$Y$4326,MATCH(Filtered_Data!U$1,dairy_dataset!$A$1:$Y$1,0),0)</f>
        <v>#REF!</v>
      </c>
      <c r="V481" t="e">
        <f>VLOOKUP($A481,dairy_dataset!$A$1:$Y$4326,MATCH(Filtered_Data!V$1,dairy_dataset!$A$1:$Y$1,0),0)</f>
        <v>#REF!</v>
      </c>
      <c r="W481" t="e">
        <f>VLOOKUP($A481,dairy_dataset!$A$1:$Y$4326,MATCH(Filtered_Data!W$1,dairy_dataset!$A$1:$Y$1,0),0)</f>
        <v>#REF!</v>
      </c>
      <c r="X481" t="e">
        <f>VLOOKUP($A481,dairy_dataset!$A$1:$Y$4326,MATCH(Filtered_Data!X$1,dairy_dataset!$A$1:$Y$1,0),0)</f>
        <v>#REF!</v>
      </c>
      <c r="Y481" t="e">
        <f>VLOOKUP($A481,dairy_dataset!$A$1:$Y$4326,MATCH(Filtered_Data!Y$1,dairy_dataset!$A$1:$Y$1,0),0)</f>
        <v>#REF!</v>
      </c>
    </row>
    <row r="482" spans="1:25" x14ac:dyDescent="0.3">
      <c r="A482" t="e">
        <f>#REF!&amp;"-"&amp;COUNTA(dairy_dataset!$J$2:J482)</f>
        <v>#REF!</v>
      </c>
      <c r="B482" t="e">
        <f>VLOOKUP($A482,dairy_dataset!$A$1:$Y$4326,MATCH(Filtered_Data!B$1,dairy_dataset!$A$1:$Y$1,0),0)</f>
        <v>#REF!</v>
      </c>
      <c r="C482" t="e">
        <f>VLOOKUP($A482,dairy_dataset!$A$1:$Y$4326,MATCH(Filtered_Data!C$1,dairy_dataset!$A$1:$Y$1,0),0)</f>
        <v>#REF!</v>
      </c>
      <c r="D482" t="e">
        <f>VLOOKUP($A482,dairy_dataset!$A$1:$Y$4326,MATCH(Filtered_Data!D$1,dairy_dataset!$A$1:$Y$1,0),0)</f>
        <v>#REF!</v>
      </c>
      <c r="E482" t="e">
        <f>VLOOKUP($A482,dairy_dataset!$A$1:$Y$4326,MATCH(Filtered_Data!E$1,dairy_dataset!$A$1:$Y$1,0),0)</f>
        <v>#REF!</v>
      </c>
      <c r="F482" t="e">
        <f>VLOOKUP($A482,dairy_dataset!$A$1:$Y$4326,MATCH(Filtered_Data!F$1,dairy_dataset!$A$1:$Y$1,0),0)</f>
        <v>#REF!</v>
      </c>
      <c r="G482" t="e">
        <f>VLOOKUP($A482,dairy_dataset!$A$1:$Y$4326,MATCH(Filtered_Data!G$1,dairy_dataset!$A$1:$Y$1,0),0)</f>
        <v>#REF!</v>
      </c>
      <c r="H482" t="e">
        <f>VLOOKUP($A482,dairy_dataset!$A$1:$Y$4326,MATCH(Filtered_Data!H$1,dairy_dataset!$A$1:$Y$1,0),0)</f>
        <v>#REF!</v>
      </c>
      <c r="I482" t="e">
        <f>VLOOKUP($A482,dairy_dataset!$A$1:$Y$4326,MATCH(Filtered_Data!I$1,dairy_dataset!$A$1:$Y$1,0),0)</f>
        <v>#REF!</v>
      </c>
      <c r="J482" t="e">
        <f>VLOOKUP($A482,dairy_dataset!$A$1:$Y$4326,MATCH(Filtered_Data!J$1,dairy_dataset!$A$1:$Y$1,0),0)</f>
        <v>#REF!</v>
      </c>
      <c r="K482" t="e">
        <f>VLOOKUP($A482,dairy_dataset!$A$1:$Y$4326,MATCH(Filtered_Data!K$1,dairy_dataset!$A$1:$Y$1,0),0)</f>
        <v>#REF!</v>
      </c>
      <c r="L482" t="e">
        <f>VLOOKUP($A482,dairy_dataset!$A$1:$Y$4326,MATCH(Filtered_Data!L$1,dairy_dataset!$A$1:$Y$1,0),0)</f>
        <v>#REF!</v>
      </c>
      <c r="M482" t="e">
        <f>VLOOKUP($A482,dairy_dataset!$A$1:$Y$4326,MATCH(Filtered_Data!M$1,dairy_dataset!$A$1:$Y$1,0),0)</f>
        <v>#REF!</v>
      </c>
      <c r="N482" t="e">
        <f>VLOOKUP($A482,dairy_dataset!$A$1:$Y$4326,MATCH(Filtered_Data!N$1,dairy_dataset!$A$1:$Y$1,0),0)</f>
        <v>#REF!</v>
      </c>
      <c r="O482" t="e">
        <f>VLOOKUP($A482,dairy_dataset!$A$1:$Y$4326,MATCH(Filtered_Data!O$1,dairy_dataset!$A$1:$Y$1,0),0)</f>
        <v>#REF!</v>
      </c>
      <c r="P482" t="e">
        <f>VLOOKUP($A482,dairy_dataset!$A$1:$Y$4326,MATCH(Filtered_Data!P$1,dairy_dataset!$A$1:$Y$1,0),0)</f>
        <v>#REF!</v>
      </c>
      <c r="Q482" t="e">
        <f>VLOOKUP($A482,dairy_dataset!$A$1:$Y$4326,MATCH(Filtered_Data!Q$1,dairy_dataset!$A$1:$Y$1,0),0)</f>
        <v>#REF!</v>
      </c>
      <c r="R482" t="e">
        <f>VLOOKUP($A482,dairy_dataset!$A$1:$Y$4326,MATCH(Filtered_Data!R$1,dairy_dataset!$A$1:$Y$1,0),0)</f>
        <v>#REF!</v>
      </c>
      <c r="S482" t="e">
        <f>VLOOKUP($A482,dairy_dataset!$A$1:$Y$4326,MATCH(Filtered_Data!S$1,dairy_dataset!$A$1:$Y$1,0),0)</f>
        <v>#REF!</v>
      </c>
      <c r="T482" t="e">
        <f>VLOOKUP($A482,dairy_dataset!$A$1:$Y$4326,MATCH(Filtered_Data!T$1,dairy_dataset!$A$1:$Y$1,0),0)</f>
        <v>#REF!</v>
      </c>
      <c r="U482" t="e">
        <f>VLOOKUP($A482,dairy_dataset!$A$1:$Y$4326,MATCH(Filtered_Data!U$1,dairy_dataset!$A$1:$Y$1,0),0)</f>
        <v>#REF!</v>
      </c>
      <c r="V482" t="e">
        <f>VLOOKUP($A482,dairy_dataset!$A$1:$Y$4326,MATCH(Filtered_Data!V$1,dairy_dataset!$A$1:$Y$1,0),0)</f>
        <v>#REF!</v>
      </c>
      <c r="W482" t="e">
        <f>VLOOKUP($A482,dairy_dataset!$A$1:$Y$4326,MATCH(Filtered_Data!W$1,dairy_dataset!$A$1:$Y$1,0),0)</f>
        <v>#REF!</v>
      </c>
      <c r="X482" t="e">
        <f>VLOOKUP($A482,dairy_dataset!$A$1:$Y$4326,MATCH(Filtered_Data!X$1,dairy_dataset!$A$1:$Y$1,0),0)</f>
        <v>#REF!</v>
      </c>
      <c r="Y482" t="e">
        <f>VLOOKUP($A482,dairy_dataset!$A$1:$Y$4326,MATCH(Filtered_Data!Y$1,dairy_dataset!$A$1:$Y$1,0),0)</f>
        <v>#REF!</v>
      </c>
    </row>
    <row r="483" spans="1:25" x14ac:dyDescent="0.3">
      <c r="A483" t="e">
        <f>#REF!&amp;"-"&amp;COUNTA(dairy_dataset!$J$2:J483)</f>
        <v>#REF!</v>
      </c>
      <c r="B483" t="e">
        <f>VLOOKUP($A483,dairy_dataset!$A$1:$Y$4326,MATCH(Filtered_Data!B$1,dairy_dataset!$A$1:$Y$1,0),0)</f>
        <v>#REF!</v>
      </c>
      <c r="C483" t="e">
        <f>VLOOKUP($A483,dairy_dataset!$A$1:$Y$4326,MATCH(Filtered_Data!C$1,dairy_dataset!$A$1:$Y$1,0),0)</f>
        <v>#REF!</v>
      </c>
      <c r="D483" t="e">
        <f>VLOOKUP($A483,dairy_dataset!$A$1:$Y$4326,MATCH(Filtered_Data!D$1,dairy_dataset!$A$1:$Y$1,0),0)</f>
        <v>#REF!</v>
      </c>
      <c r="E483" t="e">
        <f>VLOOKUP($A483,dairy_dataset!$A$1:$Y$4326,MATCH(Filtered_Data!E$1,dairy_dataset!$A$1:$Y$1,0),0)</f>
        <v>#REF!</v>
      </c>
      <c r="F483" t="e">
        <f>VLOOKUP($A483,dairy_dataset!$A$1:$Y$4326,MATCH(Filtered_Data!F$1,dairy_dataset!$A$1:$Y$1,0),0)</f>
        <v>#REF!</v>
      </c>
      <c r="G483" t="e">
        <f>VLOOKUP($A483,dairy_dataset!$A$1:$Y$4326,MATCH(Filtered_Data!G$1,dairy_dataset!$A$1:$Y$1,0),0)</f>
        <v>#REF!</v>
      </c>
      <c r="H483" t="e">
        <f>VLOOKUP($A483,dairy_dataset!$A$1:$Y$4326,MATCH(Filtered_Data!H$1,dairy_dataset!$A$1:$Y$1,0),0)</f>
        <v>#REF!</v>
      </c>
      <c r="I483" t="e">
        <f>VLOOKUP($A483,dairy_dataset!$A$1:$Y$4326,MATCH(Filtered_Data!I$1,dairy_dataset!$A$1:$Y$1,0),0)</f>
        <v>#REF!</v>
      </c>
      <c r="J483" t="e">
        <f>VLOOKUP($A483,dairy_dataset!$A$1:$Y$4326,MATCH(Filtered_Data!J$1,dairy_dataset!$A$1:$Y$1,0),0)</f>
        <v>#REF!</v>
      </c>
      <c r="K483" t="e">
        <f>VLOOKUP($A483,dairy_dataset!$A$1:$Y$4326,MATCH(Filtered_Data!K$1,dairy_dataset!$A$1:$Y$1,0),0)</f>
        <v>#REF!</v>
      </c>
      <c r="L483" t="e">
        <f>VLOOKUP($A483,dairy_dataset!$A$1:$Y$4326,MATCH(Filtered_Data!L$1,dairy_dataset!$A$1:$Y$1,0),0)</f>
        <v>#REF!</v>
      </c>
      <c r="M483" t="e">
        <f>VLOOKUP($A483,dairy_dataset!$A$1:$Y$4326,MATCH(Filtered_Data!M$1,dairy_dataset!$A$1:$Y$1,0),0)</f>
        <v>#REF!</v>
      </c>
      <c r="N483" t="e">
        <f>VLOOKUP($A483,dairy_dataset!$A$1:$Y$4326,MATCH(Filtered_Data!N$1,dairy_dataset!$A$1:$Y$1,0),0)</f>
        <v>#REF!</v>
      </c>
      <c r="O483" t="e">
        <f>VLOOKUP($A483,dairy_dataset!$A$1:$Y$4326,MATCH(Filtered_Data!O$1,dairy_dataset!$A$1:$Y$1,0),0)</f>
        <v>#REF!</v>
      </c>
      <c r="P483" t="e">
        <f>VLOOKUP($A483,dairy_dataset!$A$1:$Y$4326,MATCH(Filtered_Data!P$1,dairy_dataset!$A$1:$Y$1,0),0)</f>
        <v>#REF!</v>
      </c>
      <c r="Q483" t="e">
        <f>VLOOKUP($A483,dairy_dataset!$A$1:$Y$4326,MATCH(Filtered_Data!Q$1,dairy_dataset!$A$1:$Y$1,0),0)</f>
        <v>#REF!</v>
      </c>
      <c r="R483" t="e">
        <f>VLOOKUP($A483,dairy_dataset!$A$1:$Y$4326,MATCH(Filtered_Data!R$1,dairy_dataset!$A$1:$Y$1,0),0)</f>
        <v>#REF!</v>
      </c>
      <c r="S483" t="e">
        <f>VLOOKUP($A483,dairy_dataset!$A$1:$Y$4326,MATCH(Filtered_Data!S$1,dairy_dataset!$A$1:$Y$1,0),0)</f>
        <v>#REF!</v>
      </c>
      <c r="T483" t="e">
        <f>VLOOKUP($A483,dairy_dataset!$A$1:$Y$4326,MATCH(Filtered_Data!T$1,dairy_dataset!$A$1:$Y$1,0),0)</f>
        <v>#REF!</v>
      </c>
      <c r="U483" t="e">
        <f>VLOOKUP($A483,dairy_dataset!$A$1:$Y$4326,MATCH(Filtered_Data!U$1,dairy_dataset!$A$1:$Y$1,0),0)</f>
        <v>#REF!</v>
      </c>
      <c r="V483" t="e">
        <f>VLOOKUP($A483,dairy_dataset!$A$1:$Y$4326,MATCH(Filtered_Data!V$1,dairy_dataset!$A$1:$Y$1,0),0)</f>
        <v>#REF!</v>
      </c>
      <c r="W483" t="e">
        <f>VLOOKUP($A483,dairy_dataset!$A$1:$Y$4326,MATCH(Filtered_Data!W$1,dairy_dataset!$A$1:$Y$1,0),0)</f>
        <v>#REF!</v>
      </c>
      <c r="X483" t="e">
        <f>VLOOKUP($A483,dairy_dataset!$A$1:$Y$4326,MATCH(Filtered_Data!X$1,dairy_dataset!$A$1:$Y$1,0),0)</f>
        <v>#REF!</v>
      </c>
      <c r="Y483" t="e">
        <f>VLOOKUP($A483,dairy_dataset!$A$1:$Y$4326,MATCH(Filtered_Data!Y$1,dairy_dataset!$A$1:$Y$1,0),0)</f>
        <v>#REF!</v>
      </c>
    </row>
    <row r="484" spans="1:25" x14ac:dyDescent="0.3">
      <c r="A484" t="e">
        <f>#REF!&amp;"-"&amp;COUNTA(dairy_dataset!$J$2:J484)</f>
        <v>#REF!</v>
      </c>
      <c r="B484" t="e">
        <f>VLOOKUP($A484,dairy_dataset!$A$1:$Y$4326,MATCH(Filtered_Data!B$1,dairy_dataset!$A$1:$Y$1,0),0)</f>
        <v>#REF!</v>
      </c>
      <c r="C484" t="e">
        <f>VLOOKUP($A484,dairy_dataset!$A$1:$Y$4326,MATCH(Filtered_Data!C$1,dairy_dataset!$A$1:$Y$1,0),0)</f>
        <v>#REF!</v>
      </c>
      <c r="D484" t="e">
        <f>VLOOKUP($A484,dairy_dataset!$A$1:$Y$4326,MATCH(Filtered_Data!D$1,dairy_dataset!$A$1:$Y$1,0),0)</f>
        <v>#REF!</v>
      </c>
      <c r="E484" t="e">
        <f>VLOOKUP($A484,dairy_dataset!$A$1:$Y$4326,MATCH(Filtered_Data!E$1,dairy_dataset!$A$1:$Y$1,0),0)</f>
        <v>#REF!</v>
      </c>
      <c r="F484" t="e">
        <f>VLOOKUP($A484,dairy_dataset!$A$1:$Y$4326,MATCH(Filtered_Data!F$1,dairy_dataset!$A$1:$Y$1,0),0)</f>
        <v>#REF!</v>
      </c>
      <c r="G484" t="e">
        <f>VLOOKUP($A484,dairy_dataset!$A$1:$Y$4326,MATCH(Filtered_Data!G$1,dairy_dataset!$A$1:$Y$1,0),0)</f>
        <v>#REF!</v>
      </c>
      <c r="H484" t="e">
        <f>VLOOKUP($A484,dairy_dataset!$A$1:$Y$4326,MATCH(Filtered_Data!H$1,dairy_dataset!$A$1:$Y$1,0),0)</f>
        <v>#REF!</v>
      </c>
      <c r="I484" t="e">
        <f>VLOOKUP($A484,dairy_dataset!$A$1:$Y$4326,MATCH(Filtered_Data!I$1,dairy_dataset!$A$1:$Y$1,0),0)</f>
        <v>#REF!</v>
      </c>
      <c r="J484" t="e">
        <f>VLOOKUP($A484,dairy_dataset!$A$1:$Y$4326,MATCH(Filtered_Data!J$1,dairy_dataset!$A$1:$Y$1,0),0)</f>
        <v>#REF!</v>
      </c>
      <c r="K484" t="e">
        <f>VLOOKUP($A484,dairy_dataset!$A$1:$Y$4326,MATCH(Filtered_Data!K$1,dairy_dataset!$A$1:$Y$1,0),0)</f>
        <v>#REF!</v>
      </c>
      <c r="L484" t="e">
        <f>VLOOKUP($A484,dairy_dataset!$A$1:$Y$4326,MATCH(Filtered_Data!L$1,dairy_dataset!$A$1:$Y$1,0),0)</f>
        <v>#REF!</v>
      </c>
      <c r="M484" t="e">
        <f>VLOOKUP($A484,dairy_dataset!$A$1:$Y$4326,MATCH(Filtered_Data!M$1,dairy_dataset!$A$1:$Y$1,0),0)</f>
        <v>#REF!</v>
      </c>
      <c r="N484" t="e">
        <f>VLOOKUP($A484,dairy_dataset!$A$1:$Y$4326,MATCH(Filtered_Data!N$1,dairy_dataset!$A$1:$Y$1,0),0)</f>
        <v>#REF!</v>
      </c>
      <c r="O484" t="e">
        <f>VLOOKUP($A484,dairy_dataset!$A$1:$Y$4326,MATCH(Filtered_Data!O$1,dairy_dataset!$A$1:$Y$1,0),0)</f>
        <v>#REF!</v>
      </c>
      <c r="P484" t="e">
        <f>VLOOKUP($A484,dairy_dataset!$A$1:$Y$4326,MATCH(Filtered_Data!P$1,dairy_dataset!$A$1:$Y$1,0),0)</f>
        <v>#REF!</v>
      </c>
      <c r="Q484" t="e">
        <f>VLOOKUP($A484,dairy_dataset!$A$1:$Y$4326,MATCH(Filtered_Data!Q$1,dairy_dataset!$A$1:$Y$1,0),0)</f>
        <v>#REF!</v>
      </c>
      <c r="R484" t="e">
        <f>VLOOKUP($A484,dairy_dataset!$A$1:$Y$4326,MATCH(Filtered_Data!R$1,dairy_dataset!$A$1:$Y$1,0),0)</f>
        <v>#REF!</v>
      </c>
      <c r="S484" t="e">
        <f>VLOOKUP($A484,dairy_dataset!$A$1:$Y$4326,MATCH(Filtered_Data!S$1,dairy_dataset!$A$1:$Y$1,0),0)</f>
        <v>#REF!</v>
      </c>
      <c r="T484" t="e">
        <f>VLOOKUP($A484,dairy_dataset!$A$1:$Y$4326,MATCH(Filtered_Data!T$1,dairy_dataset!$A$1:$Y$1,0),0)</f>
        <v>#REF!</v>
      </c>
      <c r="U484" t="e">
        <f>VLOOKUP($A484,dairy_dataset!$A$1:$Y$4326,MATCH(Filtered_Data!U$1,dairy_dataset!$A$1:$Y$1,0),0)</f>
        <v>#REF!</v>
      </c>
      <c r="V484" t="e">
        <f>VLOOKUP($A484,dairy_dataset!$A$1:$Y$4326,MATCH(Filtered_Data!V$1,dairy_dataset!$A$1:$Y$1,0),0)</f>
        <v>#REF!</v>
      </c>
      <c r="W484" t="e">
        <f>VLOOKUP($A484,dairy_dataset!$A$1:$Y$4326,MATCH(Filtered_Data!W$1,dairy_dataset!$A$1:$Y$1,0),0)</f>
        <v>#REF!</v>
      </c>
      <c r="X484" t="e">
        <f>VLOOKUP($A484,dairy_dataset!$A$1:$Y$4326,MATCH(Filtered_Data!X$1,dairy_dataset!$A$1:$Y$1,0),0)</f>
        <v>#REF!</v>
      </c>
      <c r="Y484" t="e">
        <f>VLOOKUP($A484,dairy_dataset!$A$1:$Y$4326,MATCH(Filtered_Data!Y$1,dairy_dataset!$A$1:$Y$1,0),0)</f>
        <v>#REF!</v>
      </c>
    </row>
    <row r="485" spans="1:25" x14ac:dyDescent="0.3">
      <c r="A485" t="e">
        <f>#REF!&amp;"-"&amp;COUNTA(dairy_dataset!$J$2:J485)</f>
        <v>#REF!</v>
      </c>
      <c r="B485" t="e">
        <f>VLOOKUP($A485,dairy_dataset!$A$1:$Y$4326,MATCH(Filtered_Data!B$1,dairy_dataset!$A$1:$Y$1,0),0)</f>
        <v>#REF!</v>
      </c>
      <c r="C485" t="e">
        <f>VLOOKUP($A485,dairy_dataset!$A$1:$Y$4326,MATCH(Filtered_Data!C$1,dairy_dataset!$A$1:$Y$1,0),0)</f>
        <v>#REF!</v>
      </c>
      <c r="D485" t="e">
        <f>VLOOKUP($A485,dairy_dataset!$A$1:$Y$4326,MATCH(Filtered_Data!D$1,dairy_dataset!$A$1:$Y$1,0),0)</f>
        <v>#REF!</v>
      </c>
      <c r="E485" t="e">
        <f>VLOOKUP($A485,dairy_dataset!$A$1:$Y$4326,MATCH(Filtered_Data!E$1,dairy_dataset!$A$1:$Y$1,0),0)</f>
        <v>#REF!</v>
      </c>
      <c r="F485" t="e">
        <f>VLOOKUP($A485,dairy_dataset!$A$1:$Y$4326,MATCH(Filtered_Data!F$1,dairy_dataset!$A$1:$Y$1,0),0)</f>
        <v>#REF!</v>
      </c>
      <c r="G485" t="e">
        <f>VLOOKUP($A485,dairy_dataset!$A$1:$Y$4326,MATCH(Filtered_Data!G$1,dairy_dataset!$A$1:$Y$1,0),0)</f>
        <v>#REF!</v>
      </c>
      <c r="H485" t="e">
        <f>VLOOKUP($A485,dairy_dataset!$A$1:$Y$4326,MATCH(Filtered_Data!H$1,dairy_dataset!$A$1:$Y$1,0),0)</f>
        <v>#REF!</v>
      </c>
      <c r="I485" t="e">
        <f>VLOOKUP($A485,dairy_dataset!$A$1:$Y$4326,MATCH(Filtered_Data!I$1,dairy_dataset!$A$1:$Y$1,0),0)</f>
        <v>#REF!</v>
      </c>
      <c r="J485" t="e">
        <f>VLOOKUP($A485,dairy_dataset!$A$1:$Y$4326,MATCH(Filtered_Data!J$1,dairy_dataset!$A$1:$Y$1,0),0)</f>
        <v>#REF!</v>
      </c>
      <c r="K485" t="e">
        <f>VLOOKUP($A485,dairy_dataset!$A$1:$Y$4326,MATCH(Filtered_Data!K$1,dairy_dataset!$A$1:$Y$1,0),0)</f>
        <v>#REF!</v>
      </c>
      <c r="L485" t="e">
        <f>VLOOKUP($A485,dairy_dataset!$A$1:$Y$4326,MATCH(Filtered_Data!L$1,dairy_dataset!$A$1:$Y$1,0),0)</f>
        <v>#REF!</v>
      </c>
      <c r="M485" t="e">
        <f>VLOOKUP($A485,dairy_dataset!$A$1:$Y$4326,MATCH(Filtered_Data!M$1,dairy_dataset!$A$1:$Y$1,0),0)</f>
        <v>#REF!</v>
      </c>
      <c r="N485" t="e">
        <f>VLOOKUP($A485,dairy_dataset!$A$1:$Y$4326,MATCH(Filtered_Data!N$1,dairy_dataset!$A$1:$Y$1,0),0)</f>
        <v>#REF!</v>
      </c>
      <c r="O485" t="e">
        <f>VLOOKUP($A485,dairy_dataset!$A$1:$Y$4326,MATCH(Filtered_Data!O$1,dairy_dataset!$A$1:$Y$1,0),0)</f>
        <v>#REF!</v>
      </c>
      <c r="P485" t="e">
        <f>VLOOKUP($A485,dairy_dataset!$A$1:$Y$4326,MATCH(Filtered_Data!P$1,dairy_dataset!$A$1:$Y$1,0),0)</f>
        <v>#REF!</v>
      </c>
      <c r="Q485" t="e">
        <f>VLOOKUP($A485,dairy_dataset!$A$1:$Y$4326,MATCH(Filtered_Data!Q$1,dairy_dataset!$A$1:$Y$1,0),0)</f>
        <v>#REF!</v>
      </c>
      <c r="R485" t="e">
        <f>VLOOKUP($A485,dairy_dataset!$A$1:$Y$4326,MATCH(Filtered_Data!R$1,dairy_dataset!$A$1:$Y$1,0),0)</f>
        <v>#REF!</v>
      </c>
      <c r="S485" t="e">
        <f>VLOOKUP($A485,dairy_dataset!$A$1:$Y$4326,MATCH(Filtered_Data!S$1,dairy_dataset!$A$1:$Y$1,0),0)</f>
        <v>#REF!</v>
      </c>
      <c r="T485" t="e">
        <f>VLOOKUP($A485,dairy_dataset!$A$1:$Y$4326,MATCH(Filtered_Data!T$1,dairy_dataset!$A$1:$Y$1,0),0)</f>
        <v>#REF!</v>
      </c>
      <c r="U485" t="e">
        <f>VLOOKUP($A485,dairy_dataset!$A$1:$Y$4326,MATCH(Filtered_Data!U$1,dairy_dataset!$A$1:$Y$1,0),0)</f>
        <v>#REF!</v>
      </c>
      <c r="V485" t="e">
        <f>VLOOKUP($A485,dairy_dataset!$A$1:$Y$4326,MATCH(Filtered_Data!V$1,dairy_dataset!$A$1:$Y$1,0),0)</f>
        <v>#REF!</v>
      </c>
      <c r="W485" t="e">
        <f>VLOOKUP($A485,dairy_dataset!$A$1:$Y$4326,MATCH(Filtered_Data!W$1,dairy_dataset!$A$1:$Y$1,0),0)</f>
        <v>#REF!</v>
      </c>
      <c r="X485" t="e">
        <f>VLOOKUP($A485,dairy_dataset!$A$1:$Y$4326,MATCH(Filtered_Data!X$1,dairy_dataset!$A$1:$Y$1,0),0)</f>
        <v>#REF!</v>
      </c>
      <c r="Y485" t="e">
        <f>VLOOKUP($A485,dairy_dataset!$A$1:$Y$4326,MATCH(Filtered_Data!Y$1,dairy_dataset!$A$1:$Y$1,0),0)</f>
        <v>#REF!</v>
      </c>
    </row>
    <row r="486" spans="1:25" x14ac:dyDescent="0.3">
      <c r="A486" t="e">
        <f>#REF!&amp;"-"&amp;COUNTA(dairy_dataset!$J$2:J486)</f>
        <v>#REF!</v>
      </c>
      <c r="B486" t="e">
        <f>VLOOKUP($A486,dairy_dataset!$A$1:$Y$4326,MATCH(Filtered_Data!B$1,dairy_dataset!$A$1:$Y$1,0),0)</f>
        <v>#REF!</v>
      </c>
      <c r="C486" t="e">
        <f>VLOOKUP($A486,dairy_dataset!$A$1:$Y$4326,MATCH(Filtered_Data!C$1,dairy_dataset!$A$1:$Y$1,0),0)</f>
        <v>#REF!</v>
      </c>
      <c r="D486" t="e">
        <f>VLOOKUP($A486,dairy_dataset!$A$1:$Y$4326,MATCH(Filtered_Data!D$1,dairy_dataset!$A$1:$Y$1,0),0)</f>
        <v>#REF!</v>
      </c>
      <c r="E486" t="e">
        <f>VLOOKUP($A486,dairy_dataset!$A$1:$Y$4326,MATCH(Filtered_Data!E$1,dairy_dataset!$A$1:$Y$1,0),0)</f>
        <v>#REF!</v>
      </c>
      <c r="F486" t="e">
        <f>VLOOKUP($A486,dairy_dataset!$A$1:$Y$4326,MATCH(Filtered_Data!F$1,dairy_dataset!$A$1:$Y$1,0),0)</f>
        <v>#REF!</v>
      </c>
      <c r="G486" t="e">
        <f>VLOOKUP($A486,dairy_dataset!$A$1:$Y$4326,MATCH(Filtered_Data!G$1,dairy_dataset!$A$1:$Y$1,0),0)</f>
        <v>#REF!</v>
      </c>
      <c r="H486" t="e">
        <f>VLOOKUP($A486,dairy_dataset!$A$1:$Y$4326,MATCH(Filtered_Data!H$1,dairy_dataset!$A$1:$Y$1,0),0)</f>
        <v>#REF!</v>
      </c>
      <c r="I486" t="e">
        <f>VLOOKUP($A486,dairy_dataset!$A$1:$Y$4326,MATCH(Filtered_Data!I$1,dairy_dataset!$A$1:$Y$1,0),0)</f>
        <v>#REF!</v>
      </c>
      <c r="J486" t="e">
        <f>VLOOKUP($A486,dairy_dataset!$A$1:$Y$4326,MATCH(Filtered_Data!J$1,dairy_dataset!$A$1:$Y$1,0),0)</f>
        <v>#REF!</v>
      </c>
      <c r="K486" t="e">
        <f>VLOOKUP($A486,dairy_dataset!$A$1:$Y$4326,MATCH(Filtered_Data!K$1,dairy_dataset!$A$1:$Y$1,0),0)</f>
        <v>#REF!</v>
      </c>
      <c r="L486" t="e">
        <f>VLOOKUP($A486,dairy_dataset!$A$1:$Y$4326,MATCH(Filtered_Data!L$1,dairy_dataset!$A$1:$Y$1,0),0)</f>
        <v>#REF!</v>
      </c>
      <c r="M486" t="e">
        <f>VLOOKUP($A486,dairy_dataset!$A$1:$Y$4326,MATCH(Filtered_Data!M$1,dairy_dataset!$A$1:$Y$1,0),0)</f>
        <v>#REF!</v>
      </c>
      <c r="N486" t="e">
        <f>VLOOKUP($A486,dairy_dataset!$A$1:$Y$4326,MATCH(Filtered_Data!N$1,dairy_dataset!$A$1:$Y$1,0),0)</f>
        <v>#REF!</v>
      </c>
      <c r="O486" t="e">
        <f>VLOOKUP($A486,dairy_dataset!$A$1:$Y$4326,MATCH(Filtered_Data!O$1,dairy_dataset!$A$1:$Y$1,0),0)</f>
        <v>#REF!</v>
      </c>
      <c r="P486" t="e">
        <f>VLOOKUP($A486,dairy_dataset!$A$1:$Y$4326,MATCH(Filtered_Data!P$1,dairy_dataset!$A$1:$Y$1,0),0)</f>
        <v>#REF!</v>
      </c>
      <c r="Q486" t="e">
        <f>VLOOKUP($A486,dairy_dataset!$A$1:$Y$4326,MATCH(Filtered_Data!Q$1,dairy_dataset!$A$1:$Y$1,0),0)</f>
        <v>#REF!</v>
      </c>
      <c r="R486" t="e">
        <f>VLOOKUP($A486,dairy_dataset!$A$1:$Y$4326,MATCH(Filtered_Data!R$1,dairy_dataset!$A$1:$Y$1,0),0)</f>
        <v>#REF!</v>
      </c>
      <c r="S486" t="e">
        <f>VLOOKUP($A486,dairy_dataset!$A$1:$Y$4326,MATCH(Filtered_Data!S$1,dairy_dataset!$A$1:$Y$1,0),0)</f>
        <v>#REF!</v>
      </c>
      <c r="T486" t="e">
        <f>VLOOKUP($A486,dairy_dataset!$A$1:$Y$4326,MATCH(Filtered_Data!T$1,dairy_dataset!$A$1:$Y$1,0),0)</f>
        <v>#REF!</v>
      </c>
      <c r="U486" t="e">
        <f>VLOOKUP($A486,dairy_dataset!$A$1:$Y$4326,MATCH(Filtered_Data!U$1,dairy_dataset!$A$1:$Y$1,0),0)</f>
        <v>#REF!</v>
      </c>
      <c r="V486" t="e">
        <f>VLOOKUP($A486,dairy_dataset!$A$1:$Y$4326,MATCH(Filtered_Data!V$1,dairy_dataset!$A$1:$Y$1,0),0)</f>
        <v>#REF!</v>
      </c>
      <c r="W486" t="e">
        <f>VLOOKUP($A486,dairy_dataset!$A$1:$Y$4326,MATCH(Filtered_Data!W$1,dairy_dataset!$A$1:$Y$1,0),0)</f>
        <v>#REF!</v>
      </c>
      <c r="X486" t="e">
        <f>VLOOKUP($A486,dairy_dataset!$A$1:$Y$4326,MATCH(Filtered_Data!X$1,dairy_dataset!$A$1:$Y$1,0),0)</f>
        <v>#REF!</v>
      </c>
      <c r="Y486" t="e">
        <f>VLOOKUP($A486,dairy_dataset!$A$1:$Y$4326,MATCH(Filtered_Data!Y$1,dairy_dataset!$A$1:$Y$1,0),0)</f>
        <v>#REF!</v>
      </c>
    </row>
    <row r="487" spans="1:25" x14ac:dyDescent="0.3">
      <c r="A487" t="e">
        <f>#REF!&amp;"-"&amp;COUNTA(dairy_dataset!$J$2:J487)</f>
        <v>#REF!</v>
      </c>
      <c r="B487" t="e">
        <f>VLOOKUP($A487,dairy_dataset!$A$1:$Y$4326,MATCH(Filtered_Data!B$1,dairy_dataset!$A$1:$Y$1,0),0)</f>
        <v>#REF!</v>
      </c>
      <c r="C487" t="e">
        <f>VLOOKUP($A487,dairy_dataset!$A$1:$Y$4326,MATCH(Filtered_Data!C$1,dairy_dataset!$A$1:$Y$1,0),0)</f>
        <v>#REF!</v>
      </c>
      <c r="D487" t="e">
        <f>VLOOKUP($A487,dairy_dataset!$A$1:$Y$4326,MATCH(Filtered_Data!D$1,dairy_dataset!$A$1:$Y$1,0),0)</f>
        <v>#REF!</v>
      </c>
      <c r="E487" t="e">
        <f>VLOOKUP($A487,dairy_dataset!$A$1:$Y$4326,MATCH(Filtered_Data!E$1,dairy_dataset!$A$1:$Y$1,0),0)</f>
        <v>#REF!</v>
      </c>
      <c r="F487" t="e">
        <f>VLOOKUP($A487,dairy_dataset!$A$1:$Y$4326,MATCH(Filtered_Data!F$1,dairy_dataset!$A$1:$Y$1,0),0)</f>
        <v>#REF!</v>
      </c>
      <c r="G487" t="e">
        <f>VLOOKUP($A487,dairy_dataset!$A$1:$Y$4326,MATCH(Filtered_Data!G$1,dairy_dataset!$A$1:$Y$1,0),0)</f>
        <v>#REF!</v>
      </c>
      <c r="H487" t="e">
        <f>VLOOKUP($A487,dairy_dataset!$A$1:$Y$4326,MATCH(Filtered_Data!H$1,dairy_dataset!$A$1:$Y$1,0),0)</f>
        <v>#REF!</v>
      </c>
      <c r="I487" t="e">
        <f>VLOOKUP($A487,dairy_dataset!$A$1:$Y$4326,MATCH(Filtered_Data!I$1,dairy_dataset!$A$1:$Y$1,0),0)</f>
        <v>#REF!</v>
      </c>
      <c r="J487" t="e">
        <f>VLOOKUP($A487,dairy_dataset!$A$1:$Y$4326,MATCH(Filtered_Data!J$1,dairy_dataset!$A$1:$Y$1,0),0)</f>
        <v>#REF!</v>
      </c>
      <c r="K487" t="e">
        <f>VLOOKUP($A487,dairy_dataset!$A$1:$Y$4326,MATCH(Filtered_Data!K$1,dairy_dataset!$A$1:$Y$1,0),0)</f>
        <v>#REF!</v>
      </c>
      <c r="L487" t="e">
        <f>VLOOKUP($A487,dairy_dataset!$A$1:$Y$4326,MATCH(Filtered_Data!L$1,dairy_dataset!$A$1:$Y$1,0),0)</f>
        <v>#REF!</v>
      </c>
      <c r="M487" t="e">
        <f>VLOOKUP($A487,dairy_dataset!$A$1:$Y$4326,MATCH(Filtered_Data!M$1,dairy_dataset!$A$1:$Y$1,0),0)</f>
        <v>#REF!</v>
      </c>
      <c r="N487" t="e">
        <f>VLOOKUP($A487,dairy_dataset!$A$1:$Y$4326,MATCH(Filtered_Data!N$1,dairy_dataset!$A$1:$Y$1,0),0)</f>
        <v>#REF!</v>
      </c>
      <c r="O487" t="e">
        <f>VLOOKUP($A487,dairy_dataset!$A$1:$Y$4326,MATCH(Filtered_Data!O$1,dairy_dataset!$A$1:$Y$1,0),0)</f>
        <v>#REF!</v>
      </c>
      <c r="P487" t="e">
        <f>VLOOKUP($A487,dairy_dataset!$A$1:$Y$4326,MATCH(Filtered_Data!P$1,dairy_dataset!$A$1:$Y$1,0),0)</f>
        <v>#REF!</v>
      </c>
      <c r="Q487" t="e">
        <f>VLOOKUP($A487,dairy_dataset!$A$1:$Y$4326,MATCH(Filtered_Data!Q$1,dairy_dataset!$A$1:$Y$1,0),0)</f>
        <v>#REF!</v>
      </c>
      <c r="R487" t="e">
        <f>VLOOKUP($A487,dairy_dataset!$A$1:$Y$4326,MATCH(Filtered_Data!R$1,dairy_dataset!$A$1:$Y$1,0),0)</f>
        <v>#REF!</v>
      </c>
      <c r="S487" t="e">
        <f>VLOOKUP($A487,dairy_dataset!$A$1:$Y$4326,MATCH(Filtered_Data!S$1,dairy_dataset!$A$1:$Y$1,0),0)</f>
        <v>#REF!</v>
      </c>
      <c r="T487" t="e">
        <f>VLOOKUP($A487,dairy_dataset!$A$1:$Y$4326,MATCH(Filtered_Data!T$1,dairy_dataset!$A$1:$Y$1,0),0)</f>
        <v>#REF!</v>
      </c>
      <c r="U487" t="e">
        <f>VLOOKUP($A487,dairy_dataset!$A$1:$Y$4326,MATCH(Filtered_Data!U$1,dairy_dataset!$A$1:$Y$1,0),0)</f>
        <v>#REF!</v>
      </c>
      <c r="V487" t="e">
        <f>VLOOKUP($A487,dairy_dataset!$A$1:$Y$4326,MATCH(Filtered_Data!V$1,dairy_dataset!$A$1:$Y$1,0),0)</f>
        <v>#REF!</v>
      </c>
      <c r="W487" t="e">
        <f>VLOOKUP($A487,dairy_dataset!$A$1:$Y$4326,MATCH(Filtered_Data!W$1,dairy_dataset!$A$1:$Y$1,0),0)</f>
        <v>#REF!</v>
      </c>
      <c r="X487" t="e">
        <f>VLOOKUP($A487,dairy_dataset!$A$1:$Y$4326,MATCH(Filtered_Data!X$1,dairy_dataset!$A$1:$Y$1,0),0)</f>
        <v>#REF!</v>
      </c>
      <c r="Y487" t="e">
        <f>VLOOKUP($A487,dairy_dataset!$A$1:$Y$4326,MATCH(Filtered_Data!Y$1,dairy_dataset!$A$1:$Y$1,0),0)</f>
        <v>#REF!</v>
      </c>
    </row>
    <row r="488" spans="1:25" x14ac:dyDescent="0.3">
      <c r="A488" t="e">
        <f>#REF!&amp;"-"&amp;COUNTA(dairy_dataset!$J$2:J488)</f>
        <v>#REF!</v>
      </c>
      <c r="B488" t="e">
        <f>VLOOKUP($A488,dairy_dataset!$A$1:$Y$4326,MATCH(Filtered_Data!B$1,dairy_dataset!$A$1:$Y$1,0),0)</f>
        <v>#REF!</v>
      </c>
      <c r="C488" t="e">
        <f>VLOOKUP($A488,dairy_dataset!$A$1:$Y$4326,MATCH(Filtered_Data!C$1,dairy_dataset!$A$1:$Y$1,0),0)</f>
        <v>#REF!</v>
      </c>
      <c r="D488" t="e">
        <f>VLOOKUP($A488,dairy_dataset!$A$1:$Y$4326,MATCH(Filtered_Data!D$1,dairy_dataset!$A$1:$Y$1,0),0)</f>
        <v>#REF!</v>
      </c>
      <c r="E488" t="e">
        <f>VLOOKUP($A488,dairy_dataset!$A$1:$Y$4326,MATCH(Filtered_Data!E$1,dairy_dataset!$A$1:$Y$1,0),0)</f>
        <v>#REF!</v>
      </c>
      <c r="F488" t="e">
        <f>VLOOKUP($A488,dairy_dataset!$A$1:$Y$4326,MATCH(Filtered_Data!F$1,dairy_dataset!$A$1:$Y$1,0),0)</f>
        <v>#REF!</v>
      </c>
      <c r="G488" t="e">
        <f>VLOOKUP($A488,dairy_dataset!$A$1:$Y$4326,MATCH(Filtered_Data!G$1,dairy_dataset!$A$1:$Y$1,0),0)</f>
        <v>#REF!</v>
      </c>
      <c r="H488" t="e">
        <f>VLOOKUP($A488,dairy_dataset!$A$1:$Y$4326,MATCH(Filtered_Data!H$1,dairy_dataset!$A$1:$Y$1,0),0)</f>
        <v>#REF!</v>
      </c>
      <c r="I488" t="e">
        <f>VLOOKUP($A488,dairy_dataset!$A$1:$Y$4326,MATCH(Filtered_Data!I$1,dairy_dataset!$A$1:$Y$1,0),0)</f>
        <v>#REF!</v>
      </c>
      <c r="J488" t="e">
        <f>VLOOKUP($A488,dairy_dataset!$A$1:$Y$4326,MATCH(Filtered_Data!J$1,dairy_dataset!$A$1:$Y$1,0),0)</f>
        <v>#REF!</v>
      </c>
      <c r="K488" t="e">
        <f>VLOOKUP($A488,dairy_dataset!$A$1:$Y$4326,MATCH(Filtered_Data!K$1,dairy_dataset!$A$1:$Y$1,0),0)</f>
        <v>#REF!</v>
      </c>
      <c r="L488" t="e">
        <f>VLOOKUP($A488,dairy_dataset!$A$1:$Y$4326,MATCH(Filtered_Data!L$1,dairy_dataset!$A$1:$Y$1,0),0)</f>
        <v>#REF!</v>
      </c>
      <c r="M488" t="e">
        <f>VLOOKUP($A488,dairy_dataset!$A$1:$Y$4326,MATCH(Filtered_Data!M$1,dairy_dataset!$A$1:$Y$1,0),0)</f>
        <v>#REF!</v>
      </c>
      <c r="N488" t="e">
        <f>VLOOKUP($A488,dairy_dataset!$A$1:$Y$4326,MATCH(Filtered_Data!N$1,dairy_dataset!$A$1:$Y$1,0),0)</f>
        <v>#REF!</v>
      </c>
      <c r="O488" t="e">
        <f>VLOOKUP($A488,dairy_dataset!$A$1:$Y$4326,MATCH(Filtered_Data!O$1,dairy_dataset!$A$1:$Y$1,0),0)</f>
        <v>#REF!</v>
      </c>
      <c r="P488" t="e">
        <f>VLOOKUP($A488,dairy_dataset!$A$1:$Y$4326,MATCH(Filtered_Data!P$1,dairy_dataset!$A$1:$Y$1,0),0)</f>
        <v>#REF!</v>
      </c>
      <c r="Q488" t="e">
        <f>VLOOKUP($A488,dairy_dataset!$A$1:$Y$4326,MATCH(Filtered_Data!Q$1,dairy_dataset!$A$1:$Y$1,0),0)</f>
        <v>#REF!</v>
      </c>
      <c r="R488" t="e">
        <f>VLOOKUP($A488,dairy_dataset!$A$1:$Y$4326,MATCH(Filtered_Data!R$1,dairy_dataset!$A$1:$Y$1,0),0)</f>
        <v>#REF!</v>
      </c>
      <c r="S488" t="e">
        <f>VLOOKUP($A488,dairy_dataset!$A$1:$Y$4326,MATCH(Filtered_Data!S$1,dairy_dataset!$A$1:$Y$1,0),0)</f>
        <v>#REF!</v>
      </c>
      <c r="T488" t="e">
        <f>VLOOKUP($A488,dairy_dataset!$A$1:$Y$4326,MATCH(Filtered_Data!T$1,dairy_dataset!$A$1:$Y$1,0),0)</f>
        <v>#REF!</v>
      </c>
      <c r="U488" t="e">
        <f>VLOOKUP($A488,dairy_dataset!$A$1:$Y$4326,MATCH(Filtered_Data!U$1,dairy_dataset!$A$1:$Y$1,0),0)</f>
        <v>#REF!</v>
      </c>
      <c r="V488" t="e">
        <f>VLOOKUP($A488,dairy_dataset!$A$1:$Y$4326,MATCH(Filtered_Data!V$1,dairy_dataset!$A$1:$Y$1,0),0)</f>
        <v>#REF!</v>
      </c>
      <c r="W488" t="e">
        <f>VLOOKUP($A488,dairy_dataset!$A$1:$Y$4326,MATCH(Filtered_Data!W$1,dairy_dataset!$A$1:$Y$1,0),0)</f>
        <v>#REF!</v>
      </c>
      <c r="X488" t="e">
        <f>VLOOKUP($A488,dairy_dataset!$A$1:$Y$4326,MATCH(Filtered_Data!X$1,dairy_dataset!$A$1:$Y$1,0),0)</f>
        <v>#REF!</v>
      </c>
      <c r="Y488" t="e">
        <f>VLOOKUP($A488,dairy_dataset!$A$1:$Y$4326,MATCH(Filtered_Data!Y$1,dairy_dataset!$A$1:$Y$1,0),0)</f>
        <v>#REF!</v>
      </c>
    </row>
    <row r="489" spans="1:25" x14ac:dyDescent="0.3">
      <c r="A489" t="e">
        <f>#REF!&amp;"-"&amp;COUNTA(dairy_dataset!$J$2:J489)</f>
        <v>#REF!</v>
      </c>
      <c r="B489" t="e">
        <f>VLOOKUP($A489,dairy_dataset!$A$1:$Y$4326,MATCH(Filtered_Data!B$1,dairy_dataset!$A$1:$Y$1,0),0)</f>
        <v>#REF!</v>
      </c>
      <c r="C489" t="e">
        <f>VLOOKUP($A489,dairy_dataset!$A$1:$Y$4326,MATCH(Filtered_Data!C$1,dairy_dataset!$A$1:$Y$1,0),0)</f>
        <v>#REF!</v>
      </c>
      <c r="D489" t="e">
        <f>VLOOKUP($A489,dairy_dataset!$A$1:$Y$4326,MATCH(Filtered_Data!D$1,dairy_dataset!$A$1:$Y$1,0),0)</f>
        <v>#REF!</v>
      </c>
      <c r="E489" t="e">
        <f>VLOOKUP($A489,dairy_dataset!$A$1:$Y$4326,MATCH(Filtered_Data!E$1,dairy_dataset!$A$1:$Y$1,0),0)</f>
        <v>#REF!</v>
      </c>
      <c r="F489" t="e">
        <f>VLOOKUP($A489,dairy_dataset!$A$1:$Y$4326,MATCH(Filtered_Data!F$1,dairy_dataset!$A$1:$Y$1,0),0)</f>
        <v>#REF!</v>
      </c>
      <c r="G489" t="e">
        <f>VLOOKUP($A489,dairy_dataset!$A$1:$Y$4326,MATCH(Filtered_Data!G$1,dairy_dataset!$A$1:$Y$1,0),0)</f>
        <v>#REF!</v>
      </c>
      <c r="H489" t="e">
        <f>VLOOKUP($A489,dairy_dataset!$A$1:$Y$4326,MATCH(Filtered_Data!H$1,dairy_dataset!$A$1:$Y$1,0),0)</f>
        <v>#REF!</v>
      </c>
      <c r="I489" t="e">
        <f>VLOOKUP($A489,dairy_dataset!$A$1:$Y$4326,MATCH(Filtered_Data!I$1,dairy_dataset!$A$1:$Y$1,0),0)</f>
        <v>#REF!</v>
      </c>
      <c r="J489" t="e">
        <f>VLOOKUP($A489,dairy_dataset!$A$1:$Y$4326,MATCH(Filtered_Data!J$1,dairy_dataset!$A$1:$Y$1,0),0)</f>
        <v>#REF!</v>
      </c>
      <c r="K489" t="e">
        <f>VLOOKUP($A489,dairy_dataset!$A$1:$Y$4326,MATCH(Filtered_Data!K$1,dairy_dataset!$A$1:$Y$1,0),0)</f>
        <v>#REF!</v>
      </c>
      <c r="L489" t="e">
        <f>VLOOKUP($A489,dairy_dataset!$A$1:$Y$4326,MATCH(Filtered_Data!L$1,dairy_dataset!$A$1:$Y$1,0),0)</f>
        <v>#REF!</v>
      </c>
      <c r="M489" t="e">
        <f>VLOOKUP($A489,dairy_dataset!$A$1:$Y$4326,MATCH(Filtered_Data!M$1,dairy_dataset!$A$1:$Y$1,0),0)</f>
        <v>#REF!</v>
      </c>
      <c r="N489" t="e">
        <f>VLOOKUP($A489,dairy_dataset!$A$1:$Y$4326,MATCH(Filtered_Data!N$1,dairy_dataset!$A$1:$Y$1,0),0)</f>
        <v>#REF!</v>
      </c>
      <c r="O489" t="e">
        <f>VLOOKUP($A489,dairy_dataset!$A$1:$Y$4326,MATCH(Filtered_Data!O$1,dairy_dataset!$A$1:$Y$1,0),0)</f>
        <v>#REF!</v>
      </c>
      <c r="P489" t="e">
        <f>VLOOKUP($A489,dairy_dataset!$A$1:$Y$4326,MATCH(Filtered_Data!P$1,dairy_dataset!$A$1:$Y$1,0),0)</f>
        <v>#REF!</v>
      </c>
      <c r="Q489" t="e">
        <f>VLOOKUP($A489,dairy_dataset!$A$1:$Y$4326,MATCH(Filtered_Data!Q$1,dairy_dataset!$A$1:$Y$1,0),0)</f>
        <v>#REF!</v>
      </c>
      <c r="R489" t="e">
        <f>VLOOKUP($A489,dairy_dataset!$A$1:$Y$4326,MATCH(Filtered_Data!R$1,dairy_dataset!$A$1:$Y$1,0),0)</f>
        <v>#REF!</v>
      </c>
      <c r="S489" t="e">
        <f>VLOOKUP($A489,dairy_dataset!$A$1:$Y$4326,MATCH(Filtered_Data!S$1,dairy_dataset!$A$1:$Y$1,0),0)</f>
        <v>#REF!</v>
      </c>
      <c r="T489" t="e">
        <f>VLOOKUP($A489,dairy_dataset!$A$1:$Y$4326,MATCH(Filtered_Data!T$1,dairy_dataset!$A$1:$Y$1,0),0)</f>
        <v>#REF!</v>
      </c>
      <c r="U489" t="e">
        <f>VLOOKUP($A489,dairy_dataset!$A$1:$Y$4326,MATCH(Filtered_Data!U$1,dairy_dataset!$A$1:$Y$1,0),0)</f>
        <v>#REF!</v>
      </c>
      <c r="V489" t="e">
        <f>VLOOKUP($A489,dairy_dataset!$A$1:$Y$4326,MATCH(Filtered_Data!V$1,dairy_dataset!$A$1:$Y$1,0),0)</f>
        <v>#REF!</v>
      </c>
      <c r="W489" t="e">
        <f>VLOOKUP($A489,dairy_dataset!$A$1:$Y$4326,MATCH(Filtered_Data!W$1,dairy_dataset!$A$1:$Y$1,0),0)</f>
        <v>#REF!</v>
      </c>
      <c r="X489" t="e">
        <f>VLOOKUP($A489,dairy_dataset!$A$1:$Y$4326,MATCH(Filtered_Data!X$1,dairy_dataset!$A$1:$Y$1,0),0)</f>
        <v>#REF!</v>
      </c>
      <c r="Y489" t="e">
        <f>VLOOKUP($A489,dairy_dataset!$A$1:$Y$4326,MATCH(Filtered_Data!Y$1,dairy_dataset!$A$1:$Y$1,0),0)</f>
        <v>#REF!</v>
      </c>
    </row>
    <row r="490" spans="1:25" x14ac:dyDescent="0.3">
      <c r="A490" t="e">
        <f>#REF!&amp;"-"&amp;COUNTA(dairy_dataset!$J$2:J490)</f>
        <v>#REF!</v>
      </c>
      <c r="B490" t="e">
        <f>VLOOKUP($A490,dairy_dataset!$A$1:$Y$4326,MATCH(Filtered_Data!B$1,dairy_dataset!$A$1:$Y$1,0),0)</f>
        <v>#REF!</v>
      </c>
      <c r="C490" t="e">
        <f>VLOOKUP($A490,dairy_dataset!$A$1:$Y$4326,MATCH(Filtered_Data!C$1,dairy_dataset!$A$1:$Y$1,0),0)</f>
        <v>#REF!</v>
      </c>
      <c r="D490" t="e">
        <f>VLOOKUP($A490,dairy_dataset!$A$1:$Y$4326,MATCH(Filtered_Data!D$1,dairy_dataset!$A$1:$Y$1,0),0)</f>
        <v>#REF!</v>
      </c>
      <c r="E490" t="e">
        <f>VLOOKUP($A490,dairy_dataset!$A$1:$Y$4326,MATCH(Filtered_Data!E$1,dairy_dataset!$A$1:$Y$1,0),0)</f>
        <v>#REF!</v>
      </c>
      <c r="F490" t="e">
        <f>VLOOKUP($A490,dairy_dataset!$A$1:$Y$4326,MATCH(Filtered_Data!F$1,dairy_dataset!$A$1:$Y$1,0),0)</f>
        <v>#REF!</v>
      </c>
      <c r="G490" t="e">
        <f>VLOOKUP($A490,dairy_dataset!$A$1:$Y$4326,MATCH(Filtered_Data!G$1,dairy_dataset!$A$1:$Y$1,0),0)</f>
        <v>#REF!</v>
      </c>
      <c r="H490" t="e">
        <f>VLOOKUP($A490,dairy_dataset!$A$1:$Y$4326,MATCH(Filtered_Data!H$1,dairy_dataset!$A$1:$Y$1,0),0)</f>
        <v>#REF!</v>
      </c>
      <c r="I490" t="e">
        <f>VLOOKUP($A490,dairy_dataset!$A$1:$Y$4326,MATCH(Filtered_Data!I$1,dairy_dataset!$A$1:$Y$1,0),0)</f>
        <v>#REF!</v>
      </c>
      <c r="J490" t="e">
        <f>VLOOKUP($A490,dairy_dataset!$A$1:$Y$4326,MATCH(Filtered_Data!J$1,dairy_dataset!$A$1:$Y$1,0),0)</f>
        <v>#REF!</v>
      </c>
      <c r="K490" t="e">
        <f>VLOOKUP($A490,dairy_dataset!$A$1:$Y$4326,MATCH(Filtered_Data!K$1,dairy_dataset!$A$1:$Y$1,0),0)</f>
        <v>#REF!</v>
      </c>
      <c r="L490" t="e">
        <f>VLOOKUP($A490,dairy_dataset!$A$1:$Y$4326,MATCH(Filtered_Data!L$1,dairy_dataset!$A$1:$Y$1,0),0)</f>
        <v>#REF!</v>
      </c>
      <c r="M490" t="e">
        <f>VLOOKUP($A490,dairy_dataset!$A$1:$Y$4326,MATCH(Filtered_Data!M$1,dairy_dataset!$A$1:$Y$1,0),0)</f>
        <v>#REF!</v>
      </c>
      <c r="N490" t="e">
        <f>VLOOKUP($A490,dairy_dataset!$A$1:$Y$4326,MATCH(Filtered_Data!N$1,dairy_dataset!$A$1:$Y$1,0),0)</f>
        <v>#REF!</v>
      </c>
      <c r="O490" t="e">
        <f>VLOOKUP($A490,dairy_dataset!$A$1:$Y$4326,MATCH(Filtered_Data!O$1,dairy_dataset!$A$1:$Y$1,0),0)</f>
        <v>#REF!</v>
      </c>
      <c r="P490" t="e">
        <f>VLOOKUP($A490,dairy_dataset!$A$1:$Y$4326,MATCH(Filtered_Data!P$1,dairy_dataset!$A$1:$Y$1,0),0)</f>
        <v>#REF!</v>
      </c>
      <c r="Q490" t="e">
        <f>VLOOKUP($A490,dairy_dataset!$A$1:$Y$4326,MATCH(Filtered_Data!Q$1,dairy_dataset!$A$1:$Y$1,0),0)</f>
        <v>#REF!</v>
      </c>
      <c r="R490" t="e">
        <f>VLOOKUP($A490,dairy_dataset!$A$1:$Y$4326,MATCH(Filtered_Data!R$1,dairy_dataset!$A$1:$Y$1,0),0)</f>
        <v>#REF!</v>
      </c>
      <c r="S490" t="e">
        <f>VLOOKUP($A490,dairy_dataset!$A$1:$Y$4326,MATCH(Filtered_Data!S$1,dairy_dataset!$A$1:$Y$1,0),0)</f>
        <v>#REF!</v>
      </c>
      <c r="T490" t="e">
        <f>VLOOKUP($A490,dairy_dataset!$A$1:$Y$4326,MATCH(Filtered_Data!T$1,dairy_dataset!$A$1:$Y$1,0),0)</f>
        <v>#REF!</v>
      </c>
      <c r="U490" t="e">
        <f>VLOOKUP($A490,dairy_dataset!$A$1:$Y$4326,MATCH(Filtered_Data!U$1,dairy_dataset!$A$1:$Y$1,0),0)</f>
        <v>#REF!</v>
      </c>
      <c r="V490" t="e">
        <f>VLOOKUP($A490,dairy_dataset!$A$1:$Y$4326,MATCH(Filtered_Data!V$1,dairy_dataset!$A$1:$Y$1,0),0)</f>
        <v>#REF!</v>
      </c>
      <c r="W490" t="e">
        <f>VLOOKUP($A490,dairy_dataset!$A$1:$Y$4326,MATCH(Filtered_Data!W$1,dairy_dataset!$A$1:$Y$1,0),0)</f>
        <v>#REF!</v>
      </c>
      <c r="X490" t="e">
        <f>VLOOKUP($A490,dairy_dataset!$A$1:$Y$4326,MATCH(Filtered_Data!X$1,dairy_dataset!$A$1:$Y$1,0),0)</f>
        <v>#REF!</v>
      </c>
      <c r="Y490" t="e">
        <f>VLOOKUP($A490,dairy_dataset!$A$1:$Y$4326,MATCH(Filtered_Data!Y$1,dairy_dataset!$A$1:$Y$1,0),0)</f>
        <v>#REF!</v>
      </c>
    </row>
    <row r="491" spans="1:25" x14ac:dyDescent="0.3">
      <c r="A491" t="e">
        <f>#REF!&amp;"-"&amp;COUNTA(dairy_dataset!$J$2:J491)</f>
        <v>#REF!</v>
      </c>
      <c r="B491" t="e">
        <f>VLOOKUP($A491,dairy_dataset!$A$1:$Y$4326,MATCH(Filtered_Data!B$1,dairy_dataset!$A$1:$Y$1,0),0)</f>
        <v>#REF!</v>
      </c>
      <c r="C491" t="e">
        <f>VLOOKUP($A491,dairy_dataset!$A$1:$Y$4326,MATCH(Filtered_Data!C$1,dairy_dataset!$A$1:$Y$1,0),0)</f>
        <v>#REF!</v>
      </c>
      <c r="D491" t="e">
        <f>VLOOKUP($A491,dairy_dataset!$A$1:$Y$4326,MATCH(Filtered_Data!D$1,dairy_dataset!$A$1:$Y$1,0),0)</f>
        <v>#REF!</v>
      </c>
      <c r="E491" t="e">
        <f>VLOOKUP($A491,dairy_dataset!$A$1:$Y$4326,MATCH(Filtered_Data!E$1,dairy_dataset!$A$1:$Y$1,0),0)</f>
        <v>#REF!</v>
      </c>
      <c r="F491" t="e">
        <f>VLOOKUP($A491,dairy_dataset!$A$1:$Y$4326,MATCH(Filtered_Data!F$1,dairy_dataset!$A$1:$Y$1,0),0)</f>
        <v>#REF!</v>
      </c>
      <c r="G491" t="e">
        <f>VLOOKUP($A491,dairy_dataset!$A$1:$Y$4326,MATCH(Filtered_Data!G$1,dairy_dataset!$A$1:$Y$1,0),0)</f>
        <v>#REF!</v>
      </c>
      <c r="H491" t="e">
        <f>VLOOKUP($A491,dairy_dataset!$A$1:$Y$4326,MATCH(Filtered_Data!H$1,dairy_dataset!$A$1:$Y$1,0),0)</f>
        <v>#REF!</v>
      </c>
      <c r="I491" t="e">
        <f>VLOOKUP($A491,dairy_dataset!$A$1:$Y$4326,MATCH(Filtered_Data!I$1,dairy_dataset!$A$1:$Y$1,0),0)</f>
        <v>#REF!</v>
      </c>
      <c r="J491" t="e">
        <f>VLOOKUP($A491,dairy_dataset!$A$1:$Y$4326,MATCH(Filtered_Data!J$1,dairy_dataset!$A$1:$Y$1,0),0)</f>
        <v>#REF!</v>
      </c>
      <c r="K491" t="e">
        <f>VLOOKUP($A491,dairy_dataset!$A$1:$Y$4326,MATCH(Filtered_Data!K$1,dairy_dataset!$A$1:$Y$1,0),0)</f>
        <v>#REF!</v>
      </c>
      <c r="L491" t="e">
        <f>VLOOKUP($A491,dairy_dataset!$A$1:$Y$4326,MATCH(Filtered_Data!L$1,dairy_dataset!$A$1:$Y$1,0),0)</f>
        <v>#REF!</v>
      </c>
      <c r="M491" t="e">
        <f>VLOOKUP($A491,dairy_dataset!$A$1:$Y$4326,MATCH(Filtered_Data!M$1,dairy_dataset!$A$1:$Y$1,0),0)</f>
        <v>#REF!</v>
      </c>
      <c r="N491" t="e">
        <f>VLOOKUP($A491,dairy_dataset!$A$1:$Y$4326,MATCH(Filtered_Data!N$1,dairy_dataset!$A$1:$Y$1,0),0)</f>
        <v>#REF!</v>
      </c>
      <c r="O491" t="e">
        <f>VLOOKUP($A491,dairy_dataset!$A$1:$Y$4326,MATCH(Filtered_Data!O$1,dairy_dataset!$A$1:$Y$1,0),0)</f>
        <v>#REF!</v>
      </c>
      <c r="P491" t="e">
        <f>VLOOKUP($A491,dairy_dataset!$A$1:$Y$4326,MATCH(Filtered_Data!P$1,dairy_dataset!$A$1:$Y$1,0),0)</f>
        <v>#REF!</v>
      </c>
      <c r="Q491" t="e">
        <f>VLOOKUP($A491,dairy_dataset!$A$1:$Y$4326,MATCH(Filtered_Data!Q$1,dairy_dataset!$A$1:$Y$1,0),0)</f>
        <v>#REF!</v>
      </c>
      <c r="R491" t="e">
        <f>VLOOKUP($A491,dairy_dataset!$A$1:$Y$4326,MATCH(Filtered_Data!R$1,dairy_dataset!$A$1:$Y$1,0),0)</f>
        <v>#REF!</v>
      </c>
      <c r="S491" t="e">
        <f>VLOOKUP($A491,dairy_dataset!$A$1:$Y$4326,MATCH(Filtered_Data!S$1,dairy_dataset!$A$1:$Y$1,0),0)</f>
        <v>#REF!</v>
      </c>
      <c r="T491" t="e">
        <f>VLOOKUP($A491,dairy_dataset!$A$1:$Y$4326,MATCH(Filtered_Data!T$1,dairy_dataset!$A$1:$Y$1,0),0)</f>
        <v>#REF!</v>
      </c>
      <c r="U491" t="e">
        <f>VLOOKUP($A491,dairy_dataset!$A$1:$Y$4326,MATCH(Filtered_Data!U$1,dairy_dataset!$A$1:$Y$1,0),0)</f>
        <v>#REF!</v>
      </c>
      <c r="V491" t="e">
        <f>VLOOKUP($A491,dairy_dataset!$A$1:$Y$4326,MATCH(Filtered_Data!V$1,dairy_dataset!$A$1:$Y$1,0),0)</f>
        <v>#REF!</v>
      </c>
      <c r="W491" t="e">
        <f>VLOOKUP($A491,dairy_dataset!$A$1:$Y$4326,MATCH(Filtered_Data!W$1,dairy_dataset!$A$1:$Y$1,0),0)</f>
        <v>#REF!</v>
      </c>
      <c r="X491" t="e">
        <f>VLOOKUP($A491,dairy_dataset!$A$1:$Y$4326,MATCH(Filtered_Data!X$1,dairy_dataset!$A$1:$Y$1,0),0)</f>
        <v>#REF!</v>
      </c>
      <c r="Y491" t="e">
        <f>VLOOKUP($A491,dairy_dataset!$A$1:$Y$4326,MATCH(Filtered_Data!Y$1,dairy_dataset!$A$1:$Y$1,0),0)</f>
        <v>#REF!</v>
      </c>
    </row>
    <row r="492" spans="1:25" x14ac:dyDescent="0.3">
      <c r="A492" t="e">
        <f>#REF!&amp;"-"&amp;COUNTA(dairy_dataset!$J$2:J492)</f>
        <v>#REF!</v>
      </c>
      <c r="B492" t="e">
        <f>VLOOKUP($A492,dairy_dataset!$A$1:$Y$4326,MATCH(Filtered_Data!B$1,dairy_dataset!$A$1:$Y$1,0),0)</f>
        <v>#REF!</v>
      </c>
      <c r="C492" t="e">
        <f>VLOOKUP($A492,dairy_dataset!$A$1:$Y$4326,MATCH(Filtered_Data!C$1,dairy_dataset!$A$1:$Y$1,0),0)</f>
        <v>#REF!</v>
      </c>
      <c r="D492" t="e">
        <f>VLOOKUP($A492,dairy_dataset!$A$1:$Y$4326,MATCH(Filtered_Data!D$1,dairy_dataset!$A$1:$Y$1,0),0)</f>
        <v>#REF!</v>
      </c>
      <c r="E492" t="e">
        <f>VLOOKUP($A492,dairy_dataset!$A$1:$Y$4326,MATCH(Filtered_Data!E$1,dairy_dataset!$A$1:$Y$1,0),0)</f>
        <v>#REF!</v>
      </c>
      <c r="F492" t="e">
        <f>VLOOKUP($A492,dairy_dataset!$A$1:$Y$4326,MATCH(Filtered_Data!F$1,dairy_dataset!$A$1:$Y$1,0),0)</f>
        <v>#REF!</v>
      </c>
      <c r="G492" t="e">
        <f>VLOOKUP($A492,dairy_dataset!$A$1:$Y$4326,MATCH(Filtered_Data!G$1,dairy_dataset!$A$1:$Y$1,0),0)</f>
        <v>#REF!</v>
      </c>
      <c r="H492" t="e">
        <f>VLOOKUP($A492,dairy_dataset!$A$1:$Y$4326,MATCH(Filtered_Data!H$1,dairy_dataset!$A$1:$Y$1,0),0)</f>
        <v>#REF!</v>
      </c>
      <c r="I492" t="e">
        <f>VLOOKUP($A492,dairy_dataset!$A$1:$Y$4326,MATCH(Filtered_Data!I$1,dairy_dataset!$A$1:$Y$1,0),0)</f>
        <v>#REF!</v>
      </c>
      <c r="J492" t="e">
        <f>VLOOKUP($A492,dairy_dataset!$A$1:$Y$4326,MATCH(Filtered_Data!J$1,dairy_dataset!$A$1:$Y$1,0),0)</f>
        <v>#REF!</v>
      </c>
      <c r="K492" t="e">
        <f>VLOOKUP($A492,dairy_dataset!$A$1:$Y$4326,MATCH(Filtered_Data!K$1,dairy_dataset!$A$1:$Y$1,0),0)</f>
        <v>#REF!</v>
      </c>
      <c r="L492" t="e">
        <f>VLOOKUP($A492,dairy_dataset!$A$1:$Y$4326,MATCH(Filtered_Data!L$1,dairy_dataset!$A$1:$Y$1,0),0)</f>
        <v>#REF!</v>
      </c>
      <c r="M492" t="e">
        <f>VLOOKUP($A492,dairy_dataset!$A$1:$Y$4326,MATCH(Filtered_Data!M$1,dairy_dataset!$A$1:$Y$1,0),0)</f>
        <v>#REF!</v>
      </c>
      <c r="N492" t="e">
        <f>VLOOKUP($A492,dairy_dataset!$A$1:$Y$4326,MATCH(Filtered_Data!N$1,dairy_dataset!$A$1:$Y$1,0),0)</f>
        <v>#REF!</v>
      </c>
      <c r="O492" t="e">
        <f>VLOOKUP($A492,dairy_dataset!$A$1:$Y$4326,MATCH(Filtered_Data!O$1,dairy_dataset!$A$1:$Y$1,0),0)</f>
        <v>#REF!</v>
      </c>
      <c r="P492" t="e">
        <f>VLOOKUP($A492,dairy_dataset!$A$1:$Y$4326,MATCH(Filtered_Data!P$1,dairy_dataset!$A$1:$Y$1,0),0)</f>
        <v>#REF!</v>
      </c>
      <c r="Q492" t="e">
        <f>VLOOKUP($A492,dairy_dataset!$A$1:$Y$4326,MATCH(Filtered_Data!Q$1,dairy_dataset!$A$1:$Y$1,0),0)</f>
        <v>#REF!</v>
      </c>
      <c r="R492" t="e">
        <f>VLOOKUP($A492,dairy_dataset!$A$1:$Y$4326,MATCH(Filtered_Data!R$1,dairy_dataset!$A$1:$Y$1,0),0)</f>
        <v>#REF!</v>
      </c>
      <c r="S492" t="e">
        <f>VLOOKUP($A492,dairy_dataset!$A$1:$Y$4326,MATCH(Filtered_Data!S$1,dairy_dataset!$A$1:$Y$1,0),0)</f>
        <v>#REF!</v>
      </c>
      <c r="T492" t="e">
        <f>VLOOKUP($A492,dairy_dataset!$A$1:$Y$4326,MATCH(Filtered_Data!T$1,dairy_dataset!$A$1:$Y$1,0),0)</f>
        <v>#REF!</v>
      </c>
      <c r="U492" t="e">
        <f>VLOOKUP($A492,dairy_dataset!$A$1:$Y$4326,MATCH(Filtered_Data!U$1,dairy_dataset!$A$1:$Y$1,0),0)</f>
        <v>#REF!</v>
      </c>
      <c r="V492" t="e">
        <f>VLOOKUP($A492,dairy_dataset!$A$1:$Y$4326,MATCH(Filtered_Data!V$1,dairy_dataset!$A$1:$Y$1,0),0)</f>
        <v>#REF!</v>
      </c>
      <c r="W492" t="e">
        <f>VLOOKUP($A492,dairy_dataset!$A$1:$Y$4326,MATCH(Filtered_Data!W$1,dairy_dataset!$A$1:$Y$1,0),0)</f>
        <v>#REF!</v>
      </c>
      <c r="X492" t="e">
        <f>VLOOKUP($A492,dairy_dataset!$A$1:$Y$4326,MATCH(Filtered_Data!X$1,dairy_dataset!$A$1:$Y$1,0),0)</f>
        <v>#REF!</v>
      </c>
      <c r="Y492" t="e">
        <f>VLOOKUP($A492,dairy_dataset!$A$1:$Y$4326,MATCH(Filtered_Data!Y$1,dairy_dataset!$A$1:$Y$1,0),0)</f>
        <v>#REF!</v>
      </c>
    </row>
    <row r="493" spans="1:25" x14ac:dyDescent="0.3">
      <c r="A493" t="e">
        <f>#REF!&amp;"-"&amp;COUNTA(dairy_dataset!$J$2:J493)</f>
        <v>#REF!</v>
      </c>
      <c r="B493" t="e">
        <f>VLOOKUP($A493,dairy_dataset!$A$1:$Y$4326,MATCH(Filtered_Data!B$1,dairy_dataset!$A$1:$Y$1,0),0)</f>
        <v>#REF!</v>
      </c>
      <c r="C493" t="e">
        <f>VLOOKUP($A493,dairy_dataset!$A$1:$Y$4326,MATCH(Filtered_Data!C$1,dairy_dataset!$A$1:$Y$1,0),0)</f>
        <v>#REF!</v>
      </c>
      <c r="D493" t="e">
        <f>VLOOKUP($A493,dairy_dataset!$A$1:$Y$4326,MATCH(Filtered_Data!D$1,dairy_dataset!$A$1:$Y$1,0),0)</f>
        <v>#REF!</v>
      </c>
      <c r="E493" t="e">
        <f>VLOOKUP($A493,dairy_dataset!$A$1:$Y$4326,MATCH(Filtered_Data!E$1,dairy_dataset!$A$1:$Y$1,0),0)</f>
        <v>#REF!</v>
      </c>
      <c r="F493" t="e">
        <f>VLOOKUP($A493,dairy_dataset!$A$1:$Y$4326,MATCH(Filtered_Data!F$1,dairy_dataset!$A$1:$Y$1,0),0)</f>
        <v>#REF!</v>
      </c>
      <c r="G493" t="e">
        <f>VLOOKUP($A493,dairy_dataset!$A$1:$Y$4326,MATCH(Filtered_Data!G$1,dairy_dataset!$A$1:$Y$1,0),0)</f>
        <v>#REF!</v>
      </c>
      <c r="H493" t="e">
        <f>VLOOKUP($A493,dairy_dataset!$A$1:$Y$4326,MATCH(Filtered_Data!H$1,dairy_dataset!$A$1:$Y$1,0),0)</f>
        <v>#REF!</v>
      </c>
      <c r="I493" t="e">
        <f>VLOOKUP($A493,dairy_dataset!$A$1:$Y$4326,MATCH(Filtered_Data!I$1,dairy_dataset!$A$1:$Y$1,0),0)</f>
        <v>#REF!</v>
      </c>
      <c r="J493" t="e">
        <f>VLOOKUP($A493,dairy_dataset!$A$1:$Y$4326,MATCH(Filtered_Data!J$1,dairy_dataset!$A$1:$Y$1,0),0)</f>
        <v>#REF!</v>
      </c>
      <c r="K493" t="e">
        <f>VLOOKUP($A493,dairy_dataset!$A$1:$Y$4326,MATCH(Filtered_Data!K$1,dairy_dataset!$A$1:$Y$1,0),0)</f>
        <v>#REF!</v>
      </c>
      <c r="L493" t="e">
        <f>VLOOKUP($A493,dairy_dataset!$A$1:$Y$4326,MATCH(Filtered_Data!L$1,dairy_dataset!$A$1:$Y$1,0),0)</f>
        <v>#REF!</v>
      </c>
      <c r="M493" t="e">
        <f>VLOOKUP($A493,dairy_dataset!$A$1:$Y$4326,MATCH(Filtered_Data!M$1,dairy_dataset!$A$1:$Y$1,0),0)</f>
        <v>#REF!</v>
      </c>
      <c r="N493" t="e">
        <f>VLOOKUP($A493,dairy_dataset!$A$1:$Y$4326,MATCH(Filtered_Data!N$1,dairy_dataset!$A$1:$Y$1,0),0)</f>
        <v>#REF!</v>
      </c>
      <c r="O493" t="e">
        <f>VLOOKUP($A493,dairy_dataset!$A$1:$Y$4326,MATCH(Filtered_Data!O$1,dairy_dataset!$A$1:$Y$1,0),0)</f>
        <v>#REF!</v>
      </c>
      <c r="P493" t="e">
        <f>VLOOKUP($A493,dairy_dataset!$A$1:$Y$4326,MATCH(Filtered_Data!P$1,dairy_dataset!$A$1:$Y$1,0),0)</f>
        <v>#REF!</v>
      </c>
      <c r="Q493" t="e">
        <f>VLOOKUP($A493,dairy_dataset!$A$1:$Y$4326,MATCH(Filtered_Data!Q$1,dairy_dataset!$A$1:$Y$1,0),0)</f>
        <v>#REF!</v>
      </c>
      <c r="R493" t="e">
        <f>VLOOKUP($A493,dairy_dataset!$A$1:$Y$4326,MATCH(Filtered_Data!R$1,dairy_dataset!$A$1:$Y$1,0),0)</f>
        <v>#REF!</v>
      </c>
      <c r="S493" t="e">
        <f>VLOOKUP($A493,dairy_dataset!$A$1:$Y$4326,MATCH(Filtered_Data!S$1,dairy_dataset!$A$1:$Y$1,0),0)</f>
        <v>#REF!</v>
      </c>
      <c r="T493" t="e">
        <f>VLOOKUP($A493,dairy_dataset!$A$1:$Y$4326,MATCH(Filtered_Data!T$1,dairy_dataset!$A$1:$Y$1,0),0)</f>
        <v>#REF!</v>
      </c>
      <c r="U493" t="e">
        <f>VLOOKUP($A493,dairy_dataset!$A$1:$Y$4326,MATCH(Filtered_Data!U$1,dairy_dataset!$A$1:$Y$1,0),0)</f>
        <v>#REF!</v>
      </c>
      <c r="V493" t="e">
        <f>VLOOKUP($A493,dairy_dataset!$A$1:$Y$4326,MATCH(Filtered_Data!V$1,dairy_dataset!$A$1:$Y$1,0),0)</f>
        <v>#REF!</v>
      </c>
      <c r="W493" t="e">
        <f>VLOOKUP($A493,dairy_dataset!$A$1:$Y$4326,MATCH(Filtered_Data!W$1,dairy_dataset!$A$1:$Y$1,0),0)</f>
        <v>#REF!</v>
      </c>
      <c r="X493" t="e">
        <f>VLOOKUP($A493,dairy_dataset!$A$1:$Y$4326,MATCH(Filtered_Data!X$1,dairy_dataset!$A$1:$Y$1,0),0)</f>
        <v>#REF!</v>
      </c>
      <c r="Y493" t="e">
        <f>VLOOKUP($A493,dairy_dataset!$A$1:$Y$4326,MATCH(Filtered_Data!Y$1,dairy_dataset!$A$1:$Y$1,0),0)</f>
        <v>#REF!</v>
      </c>
    </row>
    <row r="494" spans="1:25" x14ac:dyDescent="0.3">
      <c r="A494" t="e">
        <f>#REF!&amp;"-"&amp;COUNTA(dairy_dataset!$J$2:J494)</f>
        <v>#REF!</v>
      </c>
      <c r="B494" t="e">
        <f>VLOOKUP($A494,dairy_dataset!$A$1:$Y$4326,MATCH(Filtered_Data!B$1,dairy_dataset!$A$1:$Y$1,0),0)</f>
        <v>#REF!</v>
      </c>
      <c r="C494" t="e">
        <f>VLOOKUP($A494,dairy_dataset!$A$1:$Y$4326,MATCH(Filtered_Data!C$1,dairy_dataset!$A$1:$Y$1,0),0)</f>
        <v>#REF!</v>
      </c>
      <c r="D494" t="e">
        <f>VLOOKUP($A494,dairy_dataset!$A$1:$Y$4326,MATCH(Filtered_Data!D$1,dairy_dataset!$A$1:$Y$1,0),0)</f>
        <v>#REF!</v>
      </c>
      <c r="E494" t="e">
        <f>VLOOKUP($A494,dairy_dataset!$A$1:$Y$4326,MATCH(Filtered_Data!E$1,dairy_dataset!$A$1:$Y$1,0),0)</f>
        <v>#REF!</v>
      </c>
      <c r="F494" t="e">
        <f>VLOOKUP($A494,dairy_dataset!$A$1:$Y$4326,MATCH(Filtered_Data!F$1,dairy_dataset!$A$1:$Y$1,0),0)</f>
        <v>#REF!</v>
      </c>
      <c r="G494" t="e">
        <f>VLOOKUP($A494,dairy_dataset!$A$1:$Y$4326,MATCH(Filtered_Data!G$1,dairy_dataset!$A$1:$Y$1,0),0)</f>
        <v>#REF!</v>
      </c>
      <c r="H494" t="e">
        <f>VLOOKUP($A494,dairy_dataset!$A$1:$Y$4326,MATCH(Filtered_Data!H$1,dairy_dataset!$A$1:$Y$1,0),0)</f>
        <v>#REF!</v>
      </c>
      <c r="I494" t="e">
        <f>VLOOKUP($A494,dairy_dataset!$A$1:$Y$4326,MATCH(Filtered_Data!I$1,dairy_dataset!$A$1:$Y$1,0),0)</f>
        <v>#REF!</v>
      </c>
      <c r="J494" t="e">
        <f>VLOOKUP($A494,dairy_dataset!$A$1:$Y$4326,MATCH(Filtered_Data!J$1,dairy_dataset!$A$1:$Y$1,0),0)</f>
        <v>#REF!</v>
      </c>
      <c r="K494" t="e">
        <f>VLOOKUP($A494,dairy_dataset!$A$1:$Y$4326,MATCH(Filtered_Data!K$1,dairy_dataset!$A$1:$Y$1,0),0)</f>
        <v>#REF!</v>
      </c>
      <c r="L494" t="e">
        <f>VLOOKUP($A494,dairy_dataset!$A$1:$Y$4326,MATCH(Filtered_Data!L$1,dairy_dataset!$A$1:$Y$1,0),0)</f>
        <v>#REF!</v>
      </c>
      <c r="M494" t="e">
        <f>VLOOKUP($A494,dairy_dataset!$A$1:$Y$4326,MATCH(Filtered_Data!M$1,dairy_dataset!$A$1:$Y$1,0),0)</f>
        <v>#REF!</v>
      </c>
      <c r="N494" t="e">
        <f>VLOOKUP($A494,dairy_dataset!$A$1:$Y$4326,MATCH(Filtered_Data!N$1,dairy_dataset!$A$1:$Y$1,0),0)</f>
        <v>#REF!</v>
      </c>
      <c r="O494" t="e">
        <f>VLOOKUP($A494,dairy_dataset!$A$1:$Y$4326,MATCH(Filtered_Data!O$1,dairy_dataset!$A$1:$Y$1,0),0)</f>
        <v>#REF!</v>
      </c>
      <c r="P494" t="e">
        <f>VLOOKUP($A494,dairy_dataset!$A$1:$Y$4326,MATCH(Filtered_Data!P$1,dairy_dataset!$A$1:$Y$1,0),0)</f>
        <v>#REF!</v>
      </c>
      <c r="Q494" t="e">
        <f>VLOOKUP($A494,dairy_dataset!$A$1:$Y$4326,MATCH(Filtered_Data!Q$1,dairy_dataset!$A$1:$Y$1,0),0)</f>
        <v>#REF!</v>
      </c>
      <c r="R494" t="e">
        <f>VLOOKUP($A494,dairy_dataset!$A$1:$Y$4326,MATCH(Filtered_Data!R$1,dairy_dataset!$A$1:$Y$1,0),0)</f>
        <v>#REF!</v>
      </c>
      <c r="S494" t="e">
        <f>VLOOKUP($A494,dairy_dataset!$A$1:$Y$4326,MATCH(Filtered_Data!S$1,dairy_dataset!$A$1:$Y$1,0),0)</f>
        <v>#REF!</v>
      </c>
      <c r="T494" t="e">
        <f>VLOOKUP($A494,dairy_dataset!$A$1:$Y$4326,MATCH(Filtered_Data!T$1,dairy_dataset!$A$1:$Y$1,0),0)</f>
        <v>#REF!</v>
      </c>
      <c r="U494" t="e">
        <f>VLOOKUP($A494,dairy_dataset!$A$1:$Y$4326,MATCH(Filtered_Data!U$1,dairy_dataset!$A$1:$Y$1,0),0)</f>
        <v>#REF!</v>
      </c>
      <c r="V494" t="e">
        <f>VLOOKUP($A494,dairy_dataset!$A$1:$Y$4326,MATCH(Filtered_Data!V$1,dairy_dataset!$A$1:$Y$1,0),0)</f>
        <v>#REF!</v>
      </c>
      <c r="W494" t="e">
        <f>VLOOKUP($A494,dairy_dataset!$A$1:$Y$4326,MATCH(Filtered_Data!W$1,dairy_dataset!$A$1:$Y$1,0),0)</f>
        <v>#REF!</v>
      </c>
      <c r="X494" t="e">
        <f>VLOOKUP($A494,dairy_dataset!$A$1:$Y$4326,MATCH(Filtered_Data!X$1,dairy_dataset!$A$1:$Y$1,0),0)</f>
        <v>#REF!</v>
      </c>
      <c r="Y494" t="e">
        <f>VLOOKUP($A494,dairy_dataset!$A$1:$Y$4326,MATCH(Filtered_Data!Y$1,dairy_dataset!$A$1:$Y$1,0),0)</f>
        <v>#REF!</v>
      </c>
    </row>
    <row r="495" spans="1:25" x14ac:dyDescent="0.3">
      <c r="A495" t="e">
        <f>#REF!&amp;"-"&amp;COUNTA(dairy_dataset!$J$2:J495)</f>
        <v>#REF!</v>
      </c>
      <c r="B495" t="e">
        <f>VLOOKUP($A495,dairy_dataset!$A$1:$Y$4326,MATCH(Filtered_Data!B$1,dairy_dataset!$A$1:$Y$1,0),0)</f>
        <v>#REF!</v>
      </c>
      <c r="C495" t="e">
        <f>VLOOKUP($A495,dairy_dataset!$A$1:$Y$4326,MATCH(Filtered_Data!C$1,dairy_dataset!$A$1:$Y$1,0),0)</f>
        <v>#REF!</v>
      </c>
      <c r="D495" t="e">
        <f>VLOOKUP($A495,dairy_dataset!$A$1:$Y$4326,MATCH(Filtered_Data!D$1,dairy_dataset!$A$1:$Y$1,0),0)</f>
        <v>#REF!</v>
      </c>
      <c r="E495" t="e">
        <f>VLOOKUP($A495,dairy_dataset!$A$1:$Y$4326,MATCH(Filtered_Data!E$1,dairy_dataset!$A$1:$Y$1,0),0)</f>
        <v>#REF!</v>
      </c>
      <c r="F495" t="e">
        <f>VLOOKUP($A495,dairy_dataset!$A$1:$Y$4326,MATCH(Filtered_Data!F$1,dairy_dataset!$A$1:$Y$1,0),0)</f>
        <v>#REF!</v>
      </c>
      <c r="G495" t="e">
        <f>VLOOKUP($A495,dairy_dataset!$A$1:$Y$4326,MATCH(Filtered_Data!G$1,dairy_dataset!$A$1:$Y$1,0),0)</f>
        <v>#REF!</v>
      </c>
      <c r="H495" t="e">
        <f>VLOOKUP($A495,dairy_dataset!$A$1:$Y$4326,MATCH(Filtered_Data!H$1,dairy_dataset!$A$1:$Y$1,0),0)</f>
        <v>#REF!</v>
      </c>
      <c r="I495" t="e">
        <f>VLOOKUP($A495,dairy_dataset!$A$1:$Y$4326,MATCH(Filtered_Data!I$1,dairy_dataset!$A$1:$Y$1,0),0)</f>
        <v>#REF!</v>
      </c>
      <c r="J495" t="e">
        <f>VLOOKUP($A495,dairy_dataset!$A$1:$Y$4326,MATCH(Filtered_Data!J$1,dairy_dataset!$A$1:$Y$1,0),0)</f>
        <v>#REF!</v>
      </c>
      <c r="K495" t="e">
        <f>VLOOKUP($A495,dairy_dataset!$A$1:$Y$4326,MATCH(Filtered_Data!K$1,dairy_dataset!$A$1:$Y$1,0),0)</f>
        <v>#REF!</v>
      </c>
      <c r="L495" t="e">
        <f>VLOOKUP($A495,dairy_dataset!$A$1:$Y$4326,MATCH(Filtered_Data!L$1,dairy_dataset!$A$1:$Y$1,0),0)</f>
        <v>#REF!</v>
      </c>
      <c r="M495" t="e">
        <f>VLOOKUP($A495,dairy_dataset!$A$1:$Y$4326,MATCH(Filtered_Data!M$1,dairy_dataset!$A$1:$Y$1,0),0)</f>
        <v>#REF!</v>
      </c>
      <c r="N495" t="e">
        <f>VLOOKUP($A495,dairy_dataset!$A$1:$Y$4326,MATCH(Filtered_Data!N$1,dairy_dataset!$A$1:$Y$1,0),0)</f>
        <v>#REF!</v>
      </c>
      <c r="O495" t="e">
        <f>VLOOKUP($A495,dairy_dataset!$A$1:$Y$4326,MATCH(Filtered_Data!O$1,dairy_dataset!$A$1:$Y$1,0),0)</f>
        <v>#REF!</v>
      </c>
      <c r="P495" t="e">
        <f>VLOOKUP($A495,dairy_dataset!$A$1:$Y$4326,MATCH(Filtered_Data!P$1,dairy_dataset!$A$1:$Y$1,0),0)</f>
        <v>#REF!</v>
      </c>
      <c r="Q495" t="e">
        <f>VLOOKUP($A495,dairy_dataset!$A$1:$Y$4326,MATCH(Filtered_Data!Q$1,dairy_dataset!$A$1:$Y$1,0),0)</f>
        <v>#REF!</v>
      </c>
      <c r="R495" t="e">
        <f>VLOOKUP($A495,dairy_dataset!$A$1:$Y$4326,MATCH(Filtered_Data!R$1,dairy_dataset!$A$1:$Y$1,0),0)</f>
        <v>#REF!</v>
      </c>
      <c r="S495" t="e">
        <f>VLOOKUP($A495,dairy_dataset!$A$1:$Y$4326,MATCH(Filtered_Data!S$1,dairy_dataset!$A$1:$Y$1,0),0)</f>
        <v>#REF!</v>
      </c>
      <c r="T495" t="e">
        <f>VLOOKUP($A495,dairy_dataset!$A$1:$Y$4326,MATCH(Filtered_Data!T$1,dairy_dataset!$A$1:$Y$1,0),0)</f>
        <v>#REF!</v>
      </c>
      <c r="U495" t="e">
        <f>VLOOKUP($A495,dairy_dataset!$A$1:$Y$4326,MATCH(Filtered_Data!U$1,dairy_dataset!$A$1:$Y$1,0),0)</f>
        <v>#REF!</v>
      </c>
      <c r="V495" t="e">
        <f>VLOOKUP($A495,dairy_dataset!$A$1:$Y$4326,MATCH(Filtered_Data!V$1,dairy_dataset!$A$1:$Y$1,0),0)</f>
        <v>#REF!</v>
      </c>
      <c r="W495" t="e">
        <f>VLOOKUP($A495,dairy_dataset!$A$1:$Y$4326,MATCH(Filtered_Data!W$1,dairy_dataset!$A$1:$Y$1,0),0)</f>
        <v>#REF!</v>
      </c>
      <c r="X495" t="e">
        <f>VLOOKUP($A495,dairy_dataset!$A$1:$Y$4326,MATCH(Filtered_Data!X$1,dairy_dataset!$A$1:$Y$1,0),0)</f>
        <v>#REF!</v>
      </c>
      <c r="Y495" t="e">
        <f>VLOOKUP($A495,dairy_dataset!$A$1:$Y$4326,MATCH(Filtered_Data!Y$1,dairy_dataset!$A$1:$Y$1,0),0)</f>
        <v>#REF!</v>
      </c>
    </row>
    <row r="496" spans="1:25" x14ac:dyDescent="0.3">
      <c r="A496" t="e">
        <f>#REF!&amp;"-"&amp;COUNTA(dairy_dataset!$J$2:J496)</f>
        <v>#REF!</v>
      </c>
      <c r="B496" t="e">
        <f>VLOOKUP($A496,dairy_dataset!$A$1:$Y$4326,MATCH(Filtered_Data!B$1,dairy_dataset!$A$1:$Y$1,0),0)</f>
        <v>#REF!</v>
      </c>
      <c r="C496" t="e">
        <f>VLOOKUP($A496,dairy_dataset!$A$1:$Y$4326,MATCH(Filtered_Data!C$1,dairy_dataset!$A$1:$Y$1,0),0)</f>
        <v>#REF!</v>
      </c>
      <c r="D496" t="e">
        <f>VLOOKUP($A496,dairy_dataset!$A$1:$Y$4326,MATCH(Filtered_Data!D$1,dairy_dataset!$A$1:$Y$1,0),0)</f>
        <v>#REF!</v>
      </c>
      <c r="E496" t="e">
        <f>VLOOKUP($A496,dairy_dataset!$A$1:$Y$4326,MATCH(Filtered_Data!E$1,dairy_dataset!$A$1:$Y$1,0),0)</f>
        <v>#REF!</v>
      </c>
      <c r="F496" t="e">
        <f>VLOOKUP($A496,dairy_dataset!$A$1:$Y$4326,MATCH(Filtered_Data!F$1,dairy_dataset!$A$1:$Y$1,0),0)</f>
        <v>#REF!</v>
      </c>
      <c r="G496" t="e">
        <f>VLOOKUP($A496,dairy_dataset!$A$1:$Y$4326,MATCH(Filtered_Data!G$1,dairy_dataset!$A$1:$Y$1,0),0)</f>
        <v>#REF!</v>
      </c>
      <c r="H496" t="e">
        <f>VLOOKUP($A496,dairy_dataset!$A$1:$Y$4326,MATCH(Filtered_Data!H$1,dairy_dataset!$A$1:$Y$1,0),0)</f>
        <v>#REF!</v>
      </c>
      <c r="I496" t="e">
        <f>VLOOKUP($A496,dairy_dataset!$A$1:$Y$4326,MATCH(Filtered_Data!I$1,dairy_dataset!$A$1:$Y$1,0),0)</f>
        <v>#REF!</v>
      </c>
      <c r="J496" t="e">
        <f>VLOOKUP($A496,dairy_dataset!$A$1:$Y$4326,MATCH(Filtered_Data!J$1,dairy_dataset!$A$1:$Y$1,0),0)</f>
        <v>#REF!</v>
      </c>
      <c r="K496" t="e">
        <f>VLOOKUP($A496,dairy_dataset!$A$1:$Y$4326,MATCH(Filtered_Data!K$1,dairy_dataset!$A$1:$Y$1,0),0)</f>
        <v>#REF!</v>
      </c>
      <c r="L496" t="e">
        <f>VLOOKUP($A496,dairy_dataset!$A$1:$Y$4326,MATCH(Filtered_Data!L$1,dairy_dataset!$A$1:$Y$1,0),0)</f>
        <v>#REF!</v>
      </c>
      <c r="M496" t="e">
        <f>VLOOKUP($A496,dairy_dataset!$A$1:$Y$4326,MATCH(Filtered_Data!M$1,dairy_dataset!$A$1:$Y$1,0),0)</f>
        <v>#REF!</v>
      </c>
      <c r="N496" t="e">
        <f>VLOOKUP($A496,dairy_dataset!$A$1:$Y$4326,MATCH(Filtered_Data!N$1,dairy_dataset!$A$1:$Y$1,0),0)</f>
        <v>#REF!</v>
      </c>
      <c r="O496" t="e">
        <f>VLOOKUP($A496,dairy_dataset!$A$1:$Y$4326,MATCH(Filtered_Data!O$1,dairy_dataset!$A$1:$Y$1,0),0)</f>
        <v>#REF!</v>
      </c>
      <c r="P496" t="e">
        <f>VLOOKUP($A496,dairy_dataset!$A$1:$Y$4326,MATCH(Filtered_Data!P$1,dairy_dataset!$A$1:$Y$1,0),0)</f>
        <v>#REF!</v>
      </c>
      <c r="Q496" t="e">
        <f>VLOOKUP($A496,dairy_dataset!$A$1:$Y$4326,MATCH(Filtered_Data!Q$1,dairy_dataset!$A$1:$Y$1,0),0)</f>
        <v>#REF!</v>
      </c>
      <c r="R496" t="e">
        <f>VLOOKUP($A496,dairy_dataset!$A$1:$Y$4326,MATCH(Filtered_Data!R$1,dairy_dataset!$A$1:$Y$1,0),0)</f>
        <v>#REF!</v>
      </c>
      <c r="S496" t="e">
        <f>VLOOKUP($A496,dairy_dataset!$A$1:$Y$4326,MATCH(Filtered_Data!S$1,dairy_dataset!$A$1:$Y$1,0),0)</f>
        <v>#REF!</v>
      </c>
      <c r="T496" t="e">
        <f>VLOOKUP($A496,dairy_dataset!$A$1:$Y$4326,MATCH(Filtered_Data!T$1,dairy_dataset!$A$1:$Y$1,0),0)</f>
        <v>#REF!</v>
      </c>
      <c r="U496" t="e">
        <f>VLOOKUP($A496,dairy_dataset!$A$1:$Y$4326,MATCH(Filtered_Data!U$1,dairy_dataset!$A$1:$Y$1,0),0)</f>
        <v>#REF!</v>
      </c>
      <c r="V496" t="e">
        <f>VLOOKUP($A496,dairy_dataset!$A$1:$Y$4326,MATCH(Filtered_Data!V$1,dairy_dataset!$A$1:$Y$1,0),0)</f>
        <v>#REF!</v>
      </c>
      <c r="W496" t="e">
        <f>VLOOKUP($A496,dairy_dataset!$A$1:$Y$4326,MATCH(Filtered_Data!W$1,dairy_dataset!$A$1:$Y$1,0),0)</f>
        <v>#REF!</v>
      </c>
      <c r="X496" t="e">
        <f>VLOOKUP($A496,dairy_dataset!$A$1:$Y$4326,MATCH(Filtered_Data!X$1,dairy_dataset!$A$1:$Y$1,0),0)</f>
        <v>#REF!</v>
      </c>
      <c r="Y496" t="e">
        <f>VLOOKUP($A496,dairy_dataset!$A$1:$Y$4326,MATCH(Filtered_Data!Y$1,dairy_dataset!$A$1:$Y$1,0),0)</f>
        <v>#REF!</v>
      </c>
    </row>
    <row r="497" spans="1:25" x14ac:dyDescent="0.3">
      <c r="A497" t="e">
        <f>#REF!&amp;"-"&amp;COUNTA(dairy_dataset!$J$2:J497)</f>
        <v>#REF!</v>
      </c>
      <c r="B497" t="e">
        <f>VLOOKUP($A497,dairy_dataset!$A$1:$Y$4326,MATCH(Filtered_Data!B$1,dairy_dataset!$A$1:$Y$1,0),0)</f>
        <v>#REF!</v>
      </c>
      <c r="C497" t="e">
        <f>VLOOKUP($A497,dairy_dataset!$A$1:$Y$4326,MATCH(Filtered_Data!C$1,dairy_dataset!$A$1:$Y$1,0),0)</f>
        <v>#REF!</v>
      </c>
      <c r="D497" t="e">
        <f>VLOOKUP($A497,dairy_dataset!$A$1:$Y$4326,MATCH(Filtered_Data!D$1,dairy_dataset!$A$1:$Y$1,0),0)</f>
        <v>#REF!</v>
      </c>
      <c r="E497" t="e">
        <f>VLOOKUP($A497,dairy_dataset!$A$1:$Y$4326,MATCH(Filtered_Data!E$1,dairy_dataset!$A$1:$Y$1,0),0)</f>
        <v>#REF!</v>
      </c>
      <c r="F497" t="e">
        <f>VLOOKUP($A497,dairy_dataset!$A$1:$Y$4326,MATCH(Filtered_Data!F$1,dairy_dataset!$A$1:$Y$1,0),0)</f>
        <v>#REF!</v>
      </c>
      <c r="G497" t="e">
        <f>VLOOKUP($A497,dairy_dataset!$A$1:$Y$4326,MATCH(Filtered_Data!G$1,dairy_dataset!$A$1:$Y$1,0),0)</f>
        <v>#REF!</v>
      </c>
      <c r="H497" t="e">
        <f>VLOOKUP($A497,dairy_dataset!$A$1:$Y$4326,MATCH(Filtered_Data!H$1,dairy_dataset!$A$1:$Y$1,0),0)</f>
        <v>#REF!</v>
      </c>
      <c r="I497" t="e">
        <f>VLOOKUP($A497,dairy_dataset!$A$1:$Y$4326,MATCH(Filtered_Data!I$1,dairy_dataset!$A$1:$Y$1,0),0)</f>
        <v>#REF!</v>
      </c>
      <c r="J497" t="e">
        <f>VLOOKUP($A497,dairy_dataset!$A$1:$Y$4326,MATCH(Filtered_Data!J$1,dairy_dataset!$A$1:$Y$1,0),0)</f>
        <v>#REF!</v>
      </c>
      <c r="K497" t="e">
        <f>VLOOKUP($A497,dairy_dataset!$A$1:$Y$4326,MATCH(Filtered_Data!K$1,dairy_dataset!$A$1:$Y$1,0),0)</f>
        <v>#REF!</v>
      </c>
      <c r="L497" t="e">
        <f>VLOOKUP($A497,dairy_dataset!$A$1:$Y$4326,MATCH(Filtered_Data!L$1,dairy_dataset!$A$1:$Y$1,0),0)</f>
        <v>#REF!</v>
      </c>
      <c r="M497" t="e">
        <f>VLOOKUP($A497,dairy_dataset!$A$1:$Y$4326,MATCH(Filtered_Data!M$1,dairy_dataset!$A$1:$Y$1,0),0)</f>
        <v>#REF!</v>
      </c>
      <c r="N497" t="e">
        <f>VLOOKUP($A497,dairy_dataset!$A$1:$Y$4326,MATCH(Filtered_Data!N$1,dairy_dataset!$A$1:$Y$1,0),0)</f>
        <v>#REF!</v>
      </c>
      <c r="O497" t="e">
        <f>VLOOKUP($A497,dairy_dataset!$A$1:$Y$4326,MATCH(Filtered_Data!O$1,dairy_dataset!$A$1:$Y$1,0),0)</f>
        <v>#REF!</v>
      </c>
      <c r="P497" t="e">
        <f>VLOOKUP($A497,dairy_dataset!$A$1:$Y$4326,MATCH(Filtered_Data!P$1,dairy_dataset!$A$1:$Y$1,0),0)</f>
        <v>#REF!</v>
      </c>
      <c r="Q497" t="e">
        <f>VLOOKUP($A497,dairy_dataset!$A$1:$Y$4326,MATCH(Filtered_Data!Q$1,dairy_dataset!$A$1:$Y$1,0),0)</f>
        <v>#REF!</v>
      </c>
      <c r="R497" t="e">
        <f>VLOOKUP($A497,dairy_dataset!$A$1:$Y$4326,MATCH(Filtered_Data!R$1,dairy_dataset!$A$1:$Y$1,0),0)</f>
        <v>#REF!</v>
      </c>
      <c r="S497" t="e">
        <f>VLOOKUP($A497,dairy_dataset!$A$1:$Y$4326,MATCH(Filtered_Data!S$1,dairy_dataset!$A$1:$Y$1,0),0)</f>
        <v>#REF!</v>
      </c>
      <c r="T497" t="e">
        <f>VLOOKUP($A497,dairy_dataset!$A$1:$Y$4326,MATCH(Filtered_Data!T$1,dairy_dataset!$A$1:$Y$1,0),0)</f>
        <v>#REF!</v>
      </c>
      <c r="U497" t="e">
        <f>VLOOKUP($A497,dairy_dataset!$A$1:$Y$4326,MATCH(Filtered_Data!U$1,dairy_dataset!$A$1:$Y$1,0),0)</f>
        <v>#REF!</v>
      </c>
      <c r="V497" t="e">
        <f>VLOOKUP($A497,dairy_dataset!$A$1:$Y$4326,MATCH(Filtered_Data!V$1,dairy_dataset!$A$1:$Y$1,0),0)</f>
        <v>#REF!</v>
      </c>
      <c r="W497" t="e">
        <f>VLOOKUP($A497,dairy_dataset!$A$1:$Y$4326,MATCH(Filtered_Data!W$1,dairy_dataset!$A$1:$Y$1,0),0)</f>
        <v>#REF!</v>
      </c>
      <c r="X497" t="e">
        <f>VLOOKUP($A497,dairy_dataset!$A$1:$Y$4326,MATCH(Filtered_Data!X$1,dairy_dataset!$A$1:$Y$1,0),0)</f>
        <v>#REF!</v>
      </c>
      <c r="Y497" t="e">
        <f>VLOOKUP($A497,dairy_dataset!$A$1:$Y$4326,MATCH(Filtered_Data!Y$1,dairy_dataset!$A$1:$Y$1,0),0)</f>
        <v>#REF!</v>
      </c>
    </row>
    <row r="498" spans="1:25" x14ac:dyDescent="0.3">
      <c r="A498" t="e">
        <f>#REF!&amp;"-"&amp;COUNTA(dairy_dataset!$J$2:J498)</f>
        <v>#REF!</v>
      </c>
      <c r="B498" t="e">
        <f>VLOOKUP($A498,dairy_dataset!$A$1:$Y$4326,MATCH(Filtered_Data!B$1,dairy_dataset!$A$1:$Y$1,0),0)</f>
        <v>#REF!</v>
      </c>
      <c r="C498" t="e">
        <f>VLOOKUP($A498,dairy_dataset!$A$1:$Y$4326,MATCH(Filtered_Data!C$1,dairy_dataset!$A$1:$Y$1,0),0)</f>
        <v>#REF!</v>
      </c>
      <c r="D498" t="e">
        <f>VLOOKUP($A498,dairy_dataset!$A$1:$Y$4326,MATCH(Filtered_Data!D$1,dairy_dataset!$A$1:$Y$1,0),0)</f>
        <v>#REF!</v>
      </c>
      <c r="E498" t="e">
        <f>VLOOKUP($A498,dairy_dataset!$A$1:$Y$4326,MATCH(Filtered_Data!E$1,dairy_dataset!$A$1:$Y$1,0),0)</f>
        <v>#REF!</v>
      </c>
      <c r="F498" t="e">
        <f>VLOOKUP($A498,dairy_dataset!$A$1:$Y$4326,MATCH(Filtered_Data!F$1,dairy_dataset!$A$1:$Y$1,0),0)</f>
        <v>#REF!</v>
      </c>
      <c r="G498" t="e">
        <f>VLOOKUP($A498,dairy_dataset!$A$1:$Y$4326,MATCH(Filtered_Data!G$1,dairy_dataset!$A$1:$Y$1,0),0)</f>
        <v>#REF!</v>
      </c>
      <c r="H498" t="e">
        <f>VLOOKUP($A498,dairy_dataset!$A$1:$Y$4326,MATCH(Filtered_Data!H$1,dairy_dataset!$A$1:$Y$1,0),0)</f>
        <v>#REF!</v>
      </c>
      <c r="I498" t="e">
        <f>VLOOKUP($A498,dairy_dataset!$A$1:$Y$4326,MATCH(Filtered_Data!I$1,dairy_dataset!$A$1:$Y$1,0),0)</f>
        <v>#REF!</v>
      </c>
      <c r="J498" t="e">
        <f>VLOOKUP($A498,dairy_dataset!$A$1:$Y$4326,MATCH(Filtered_Data!J$1,dairy_dataset!$A$1:$Y$1,0),0)</f>
        <v>#REF!</v>
      </c>
      <c r="K498" t="e">
        <f>VLOOKUP($A498,dairy_dataset!$A$1:$Y$4326,MATCH(Filtered_Data!K$1,dairy_dataset!$A$1:$Y$1,0),0)</f>
        <v>#REF!</v>
      </c>
      <c r="L498" t="e">
        <f>VLOOKUP($A498,dairy_dataset!$A$1:$Y$4326,MATCH(Filtered_Data!L$1,dairy_dataset!$A$1:$Y$1,0),0)</f>
        <v>#REF!</v>
      </c>
      <c r="M498" t="e">
        <f>VLOOKUP($A498,dairy_dataset!$A$1:$Y$4326,MATCH(Filtered_Data!M$1,dairy_dataset!$A$1:$Y$1,0),0)</f>
        <v>#REF!</v>
      </c>
      <c r="N498" t="e">
        <f>VLOOKUP($A498,dairy_dataset!$A$1:$Y$4326,MATCH(Filtered_Data!N$1,dairy_dataset!$A$1:$Y$1,0),0)</f>
        <v>#REF!</v>
      </c>
      <c r="O498" t="e">
        <f>VLOOKUP($A498,dairy_dataset!$A$1:$Y$4326,MATCH(Filtered_Data!O$1,dairy_dataset!$A$1:$Y$1,0),0)</f>
        <v>#REF!</v>
      </c>
      <c r="P498" t="e">
        <f>VLOOKUP($A498,dairy_dataset!$A$1:$Y$4326,MATCH(Filtered_Data!P$1,dairy_dataset!$A$1:$Y$1,0),0)</f>
        <v>#REF!</v>
      </c>
      <c r="Q498" t="e">
        <f>VLOOKUP($A498,dairy_dataset!$A$1:$Y$4326,MATCH(Filtered_Data!Q$1,dairy_dataset!$A$1:$Y$1,0),0)</f>
        <v>#REF!</v>
      </c>
      <c r="R498" t="e">
        <f>VLOOKUP($A498,dairy_dataset!$A$1:$Y$4326,MATCH(Filtered_Data!R$1,dairy_dataset!$A$1:$Y$1,0),0)</f>
        <v>#REF!</v>
      </c>
      <c r="S498" t="e">
        <f>VLOOKUP($A498,dairy_dataset!$A$1:$Y$4326,MATCH(Filtered_Data!S$1,dairy_dataset!$A$1:$Y$1,0),0)</f>
        <v>#REF!</v>
      </c>
      <c r="T498" t="e">
        <f>VLOOKUP($A498,dairy_dataset!$A$1:$Y$4326,MATCH(Filtered_Data!T$1,dairy_dataset!$A$1:$Y$1,0),0)</f>
        <v>#REF!</v>
      </c>
      <c r="U498" t="e">
        <f>VLOOKUP($A498,dairy_dataset!$A$1:$Y$4326,MATCH(Filtered_Data!U$1,dairy_dataset!$A$1:$Y$1,0),0)</f>
        <v>#REF!</v>
      </c>
      <c r="V498" t="e">
        <f>VLOOKUP($A498,dairy_dataset!$A$1:$Y$4326,MATCH(Filtered_Data!V$1,dairy_dataset!$A$1:$Y$1,0),0)</f>
        <v>#REF!</v>
      </c>
      <c r="W498" t="e">
        <f>VLOOKUP($A498,dairy_dataset!$A$1:$Y$4326,MATCH(Filtered_Data!W$1,dairy_dataset!$A$1:$Y$1,0),0)</f>
        <v>#REF!</v>
      </c>
      <c r="X498" t="e">
        <f>VLOOKUP($A498,dairy_dataset!$A$1:$Y$4326,MATCH(Filtered_Data!X$1,dairy_dataset!$A$1:$Y$1,0),0)</f>
        <v>#REF!</v>
      </c>
      <c r="Y498" t="e">
        <f>VLOOKUP($A498,dairy_dataset!$A$1:$Y$4326,MATCH(Filtered_Data!Y$1,dairy_dataset!$A$1:$Y$1,0),0)</f>
        <v>#REF!</v>
      </c>
    </row>
    <row r="499" spans="1:25" x14ac:dyDescent="0.3">
      <c r="A499" t="e">
        <f>#REF!&amp;"-"&amp;COUNTA(dairy_dataset!$J$2:J499)</f>
        <v>#REF!</v>
      </c>
      <c r="B499" t="e">
        <f>VLOOKUP($A499,dairy_dataset!$A$1:$Y$4326,MATCH(Filtered_Data!B$1,dairy_dataset!$A$1:$Y$1,0),0)</f>
        <v>#REF!</v>
      </c>
      <c r="C499" t="e">
        <f>VLOOKUP($A499,dairy_dataset!$A$1:$Y$4326,MATCH(Filtered_Data!C$1,dairy_dataset!$A$1:$Y$1,0),0)</f>
        <v>#REF!</v>
      </c>
      <c r="D499" t="e">
        <f>VLOOKUP($A499,dairy_dataset!$A$1:$Y$4326,MATCH(Filtered_Data!D$1,dairy_dataset!$A$1:$Y$1,0),0)</f>
        <v>#REF!</v>
      </c>
      <c r="E499" t="e">
        <f>VLOOKUP($A499,dairy_dataset!$A$1:$Y$4326,MATCH(Filtered_Data!E$1,dairy_dataset!$A$1:$Y$1,0),0)</f>
        <v>#REF!</v>
      </c>
      <c r="F499" t="e">
        <f>VLOOKUP($A499,dairy_dataset!$A$1:$Y$4326,MATCH(Filtered_Data!F$1,dairy_dataset!$A$1:$Y$1,0),0)</f>
        <v>#REF!</v>
      </c>
      <c r="G499" t="e">
        <f>VLOOKUP($A499,dairy_dataset!$A$1:$Y$4326,MATCH(Filtered_Data!G$1,dairy_dataset!$A$1:$Y$1,0),0)</f>
        <v>#REF!</v>
      </c>
      <c r="H499" t="e">
        <f>VLOOKUP($A499,dairy_dataset!$A$1:$Y$4326,MATCH(Filtered_Data!H$1,dairy_dataset!$A$1:$Y$1,0),0)</f>
        <v>#REF!</v>
      </c>
      <c r="I499" t="e">
        <f>VLOOKUP($A499,dairy_dataset!$A$1:$Y$4326,MATCH(Filtered_Data!I$1,dairy_dataset!$A$1:$Y$1,0),0)</f>
        <v>#REF!</v>
      </c>
      <c r="J499" t="e">
        <f>VLOOKUP($A499,dairy_dataset!$A$1:$Y$4326,MATCH(Filtered_Data!J$1,dairy_dataset!$A$1:$Y$1,0),0)</f>
        <v>#REF!</v>
      </c>
      <c r="K499" t="e">
        <f>VLOOKUP($A499,dairy_dataset!$A$1:$Y$4326,MATCH(Filtered_Data!K$1,dairy_dataset!$A$1:$Y$1,0),0)</f>
        <v>#REF!</v>
      </c>
      <c r="L499" t="e">
        <f>VLOOKUP($A499,dairy_dataset!$A$1:$Y$4326,MATCH(Filtered_Data!L$1,dairy_dataset!$A$1:$Y$1,0),0)</f>
        <v>#REF!</v>
      </c>
      <c r="M499" t="e">
        <f>VLOOKUP($A499,dairy_dataset!$A$1:$Y$4326,MATCH(Filtered_Data!M$1,dairy_dataset!$A$1:$Y$1,0),0)</f>
        <v>#REF!</v>
      </c>
      <c r="N499" t="e">
        <f>VLOOKUP($A499,dairy_dataset!$A$1:$Y$4326,MATCH(Filtered_Data!N$1,dairy_dataset!$A$1:$Y$1,0),0)</f>
        <v>#REF!</v>
      </c>
      <c r="O499" t="e">
        <f>VLOOKUP($A499,dairy_dataset!$A$1:$Y$4326,MATCH(Filtered_Data!O$1,dairy_dataset!$A$1:$Y$1,0),0)</f>
        <v>#REF!</v>
      </c>
      <c r="P499" t="e">
        <f>VLOOKUP($A499,dairy_dataset!$A$1:$Y$4326,MATCH(Filtered_Data!P$1,dairy_dataset!$A$1:$Y$1,0),0)</f>
        <v>#REF!</v>
      </c>
      <c r="Q499" t="e">
        <f>VLOOKUP($A499,dairy_dataset!$A$1:$Y$4326,MATCH(Filtered_Data!Q$1,dairy_dataset!$A$1:$Y$1,0),0)</f>
        <v>#REF!</v>
      </c>
      <c r="R499" t="e">
        <f>VLOOKUP($A499,dairy_dataset!$A$1:$Y$4326,MATCH(Filtered_Data!R$1,dairy_dataset!$A$1:$Y$1,0),0)</f>
        <v>#REF!</v>
      </c>
      <c r="S499" t="e">
        <f>VLOOKUP($A499,dairy_dataset!$A$1:$Y$4326,MATCH(Filtered_Data!S$1,dairy_dataset!$A$1:$Y$1,0),0)</f>
        <v>#REF!</v>
      </c>
      <c r="T499" t="e">
        <f>VLOOKUP($A499,dairy_dataset!$A$1:$Y$4326,MATCH(Filtered_Data!T$1,dairy_dataset!$A$1:$Y$1,0),0)</f>
        <v>#REF!</v>
      </c>
      <c r="U499" t="e">
        <f>VLOOKUP($A499,dairy_dataset!$A$1:$Y$4326,MATCH(Filtered_Data!U$1,dairy_dataset!$A$1:$Y$1,0),0)</f>
        <v>#REF!</v>
      </c>
      <c r="V499" t="e">
        <f>VLOOKUP($A499,dairy_dataset!$A$1:$Y$4326,MATCH(Filtered_Data!V$1,dairy_dataset!$A$1:$Y$1,0),0)</f>
        <v>#REF!</v>
      </c>
      <c r="W499" t="e">
        <f>VLOOKUP($A499,dairy_dataset!$A$1:$Y$4326,MATCH(Filtered_Data!W$1,dairy_dataset!$A$1:$Y$1,0),0)</f>
        <v>#REF!</v>
      </c>
      <c r="X499" t="e">
        <f>VLOOKUP($A499,dairy_dataset!$A$1:$Y$4326,MATCH(Filtered_Data!X$1,dairy_dataset!$A$1:$Y$1,0),0)</f>
        <v>#REF!</v>
      </c>
      <c r="Y499" t="e">
        <f>VLOOKUP($A499,dairy_dataset!$A$1:$Y$4326,MATCH(Filtered_Data!Y$1,dairy_dataset!$A$1:$Y$1,0),0)</f>
        <v>#REF!</v>
      </c>
    </row>
    <row r="500" spans="1:25" x14ac:dyDescent="0.3">
      <c r="A500" t="e">
        <f>#REF!&amp;"-"&amp;COUNTA(dairy_dataset!$J$2:J500)</f>
        <v>#REF!</v>
      </c>
      <c r="B500" t="e">
        <f>VLOOKUP($A500,dairy_dataset!$A$1:$Y$4326,MATCH(Filtered_Data!B$1,dairy_dataset!$A$1:$Y$1,0),0)</f>
        <v>#REF!</v>
      </c>
      <c r="C500" t="e">
        <f>VLOOKUP($A500,dairy_dataset!$A$1:$Y$4326,MATCH(Filtered_Data!C$1,dairy_dataset!$A$1:$Y$1,0),0)</f>
        <v>#REF!</v>
      </c>
      <c r="D500" t="e">
        <f>VLOOKUP($A500,dairy_dataset!$A$1:$Y$4326,MATCH(Filtered_Data!D$1,dairy_dataset!$A$1:$Y$1,0),0)</f>
        <v>#REF!</v>
      </c>
      <c r="E500" t="e">
        <f>VLOOKUP($A500,dairy_dataset!$A$1:$Y$4326,MATCH(Filtered_Data!E$1,dairy_dataset!$A$1:$Y$1,0),0)</f>
        <v>#REF!</v>
      </c>
      <c r="F500" t="e">
        <f>VLOOKUP($A500,dairy_dataset!$A$1:$Y$4326,MATCH(Filtered_Data!F$1,dairy_dataset!$A$1:$Y$1,0),0)</f>
        <v>#REF!</v>
      </c>
      <c r="G500" t="e">
        <f>VLOOKUP($A500,dairy_dataset!$A$1:$Y$4326,MATCH(Filtered_Data!G$1,dairy_dataset!$A$1:$Y$1,0),0)</f>
        <v>#REF!</v>
      </c>
      <c r="H500" t="e">
        <f>VLOOKUP($A500,dairy_dataset!$A$1:$Y$4326,MATCH(Filtered_Data!H$1,dairy_dataset!$A$1:$Y$1,0),0)</f>
        <v>#REF!</v>
      </c>
      <c r="I500" t="e">
        <f>VLOOKUP($A500,dairy_dataset!$A$1:$Y$4326,MATCH(Filtered_Data!I$1,dairy_dataset!$A$1:$Y$1,0),0)</f>
        <v>#REF!</v>
      </c>
      <c r="J500" t="e">
        <f>VLOOKUP($A500,dairy_dataset!$A$1:$Y$4326,MATCH(Filtered_Data!J$1,dairy_dataset!$A$1:$Y$1,0),0)</f>
        <v>#REF!</v>
      </c>
      <c r="K500" t="e">
        <f>VLOOKUP($A500,dairy_dataset!$A$1:$Y$4326,MATCH(Filtered_Data!K$1,dairy_dataset!$A$1:$Y$1,0),0)</f>
        <v>#REF!</v>
      </c>
      <c r="L500" t="e">
        <f>VLOOKUP($A500,dairy_dataset!$A$1:$Y$4326,MATCH(Filtered_Data!L$1,dairy_dataset!$A$1:$Y$1,0),0)</f>
        <v>#REF!</v>
      </c>
      <c r="M500" t="e">
        <f>VLOOKUP($A500,dairy_dataset!$A$1:$Y$4326,MATCH(Filtered_Data!M$1,dairy_dataset!$A$1:$Y$1,0),0)</f>
        <v>#REF!</v>
      </c>
      <c r="N500" t="e">
        <f>VLOOKUP($A500,dairy_dataset!$A$1:$Y$4326,MATCH(Filtered_Data!N$1,dairy_dataset!$A$1:$Y$1,0),0)</f>
        <v>#REF!</v>
      </c>
      <c r="O500" t="e">
        <f>VLOOKUP($A500,dairy_dataset!$A$1:$Y$4326,MATCH(Filtered_Data!O$1,dairy_dataset!$A$1:$Y$1,0),0)</f>
        <v>#REF!</v>
      </c>
      <c r="P500" t="e">
        <f>VLOOKUP($A500,dairy_dataset!$A$1:$Y$4326,MATCH(Filtered_Data!P$1,dairy_dataset!$A$1:$Y$1,0),0)</f>
        <v>#REF!</v>
      </c>
      <c r="Q500" t="e">
        <f>VLOOKUP($A500,dairy_dataset!$A$1:$Y$4326,MATCH(Filtered_Data!Q$1,dairy_dataset!$A$1:$Y$1,0),0)</f>
        <v>#REF!</v>
      </c>
      <c r="R500" t="e">
        <f>VLOOKUP($A500,dairy_dataset!$A$1:$Y$4326,MATCH(Filtered_Data!R$1,dairy_dataset!$A$1:$Y$1,0),0)</f>
        <v>#REF!</v>
      </c>
      <c r="S500" t="e">
        <f>VLOOKUP($A500,dairy_dataset!$A$1:$Y$4326,MATCH(Filtered_Data!S$1,dairy_dataset!$A$1:$Y$1,0),0)</f>
        <v>#REF!</v>
      </c>
      <c r="T500" t="e">
        <f>VLOOKUP($A500,dairy_dataset!$A$1:$Y$4326,MATCH(Filtered_Data!T$1,dairy_dataset!$A$1:$Y$1,0),0)</f>
        <v>#REF!</v>
      </c>
      <c r="U500" t="e">
        <f>VLOOKUP($A500,dairy_dataset!$A$1:$Y$4326,MATCH(Filtered_Data!U$1,dairy_dataset!$A$1:$Y$1,0),0)</f>
        <v>#REF!</v>
      </c>
      <c r="V500" t="e">
        <f>VLOOKUP($A500,dairy_dataset!$A$1:$Y$4326,MATCH(Filtered_Data!V$1,dairy_dataset!$A$1:$Y$1,0),0)</f>
        <v>#REF!</v>
      </c>
      <c r="W500" t="e">
        <f>VLOOKUP($A500,dairy_dataset!$A$1:$Y$4326,MATCH(Filtered_Data!W$1,dairy_dataset!$A$1:$Y$1,0),0)</f>
        <v>#REF!</v>
      </c>
      <c r="X500" t="e">
        <f>VLOOKUP($A500,dairy_dataset!$A$1:$Y$4326,MATCH(Filtered_Data!X$1,dairy_dataset!$A$1:$Y$1,0),0)</f>
        <v>#REF!</v>
      </c>
      <c r="Y500" t="e">
        <f>VLOOKUP($A500,dairy_dataset!$A$1:$Y$4326,MATCH(Filtered_Data!Y$1,dairy_dataset!$A$1:$Y$1,0),0)</f>
        <v>#REF!</v>
      </c>
    </row>
    <row r="501" spans="1:25" x14ac:dyDescent="0.3">
      <c r="A501" t="e">
        <f>#REF!&amp;"-"&amp;COUNTA(dairy_dataset!$J$2:J501)</f>
        <v>#REF!</v>
      </c>
      <c r="B501" t="e">
        <f>VLOOKUP($A501,dairy_dataset!$A$1:$Y$4326,MATCH(Filtered_Data!B$1,dairy_dataset!$A$1:$Y$1,0),0)</f>
        <v>#REF!</v>
      </c>
      <c r="C501" t="e">
        <f>VLOOKUP($A501,dairy_dataset!$A$1:$Y$4326,MATCH(Filtered_Data!C$1,dairy_dataset!$A$1:$Y$1,0),0)</f>
        <v>#REF!</v>
      </c>
      <c r="D501" t="e">
        <f>VLOOKUP($A501,dairy_dataset!$A$1:$Y$4326,MATCH(Filtered_Data!D$1,dairy_dataset!$A$1:$Y$1,0),0)</f>
        <v>#REF!</v>
      </c>
      <c r="E501" t="e">
        <f>VLOOKUP($A501,dairy_dataset!$A$1:$Y$4326,MATCH(Filtered_Data!E$1,dairy_dataset!$A$1:$Y$1,0),0)</f>
        <v>#REF!</v>
      </c>
      <c r="F501" t="e">
        <f>VLOOKUP($A501,dairy_dataset!$A$1:$Y$4326,MATCH(Filtered_Data!F$1,dairy_dataset!$A$1:$Y$1,0),0)</f>
        <v>#REF!</v>
      </c>
      <c r="G501" t="e">
        <f>VLOOKUP($A501,dairy_dataset!$A$1:$Y$4326,MATCH(Filtered_Data!G$1,dairy_dataset!$A$1:$Y$1,0),0)</f>
        <v>#REF!</v>
      </c>
      <c r="H501" t="e">
        <f>VLOOKUP($A501,dairy_dataset!$A$1:$Y$4326,MATCH(Filtered_Data!H$1,dairy_dataset!$A$1:$Y$1,0),0)</f>
        <v>#REF!</v>
      </c>
      <c r="I501" t="e">
        <f>VLOOKUP($A501,dairy_dataset!$A$1:$Y$4326,MATCH(Filtered_Data!I$1,dairy_dataset!$A$1:$Y$1,0),0)</f>
        <v>#REF!</v>
      </c>
      <c r="J501" t="e">
        <f>VLOOKUP($A501,dairy_dataset!$A$1:$Y$4326,MATCH(Filtered_Data!J$1,dairy_dataset!$A$1:$Y$1,0),0)</f>
        <v>#REF!</v>
      </c>
      <c r="K501" t="e">
        <f>VLOOKUP($A501,dairy_dataset!$A$1:$Y$4326,MATCH(Filtered_Data!K$1,dairy_dataset!$A$1:$Y$1,0),0)</f>
        <v>#REF!</v>
      </c>
      <c r="L501" t="e">
        <f>VLOOKUP($A501,dairy_dataset!$A$1:$Y$4326,MATCH(Filtered_Data!L$1,dairy_dataset!$A$1:$Y$1,0),0)</f>
        <v>#REF!</v>
      </c>
      <c r="M501" t="e">
        <f>VLOOKUP($A501,dairy_dataset!$A$1:$Y$4326,MATCH(Filtered_Data!M$1,dairy_dataset!$A$1:$Y$1,0),0)</f>
        <v>#REF!</v>
      </c>
      <c r="N501" t="e">
        <f>VLOOKUP($A501,dairy_dataset!$A$1:$Y$4326,MATCH(Filtered_Data!N$1,dairy_dataset!$A$1:$Y$1,0),0)</f>
        <v>#REF!</v>
      </c>
      <c r="O501" t="e">
        <f>VLOOKUP($A501,dairy_dataset!$A$1:$Y$4326,MATCH(Filtered_Data!O$1,dairy_dataset!$A$1:$Y$1,0),0)</f>
        <v>#REF!</v>
      </c>
      <c r="P501" t="e">
        <f>VLOOKUP($A501,dairy_dataset!$A$1:$Y$4326,MATCH(Filtered_Data!P$1,dairy_dataset!$A$1:$Y$1,0),0)</f>
        <v>#REF!</v>
      </c>
      <c r="Q501" t="e">
        <f>VLOOKUP($A501,dairy_dataset!$A$1:$Y$4326,MATCH(Filtered_Data!Q$1,dairy_dataset!$A$1:$Y$1,0),0)</f>
        <v>#REF!</v>
      </c>
      <c r="R501" t="e">
        <f>VLOOKUP($A501,dairy_dataset!$A$1:$Y$4326,MATCH(Filtered_Data!R$1,dairy_dataset!$A$1:$Y$1,0),0)</f>
        <v>#REF!</v>
      </c>
      <c r="S501" t="e">
        <f>VLOOKUP($A501,dairy_dataset!$A$1:$Y$4326,MATCH(Filtered_Data!S$1,dairy_dataset!$A$1:$Y$1,0),0)</f>
        <v>#REF!</v>
      </c>
      <c r="T501" t="e">
        <f>VLOOKUP($A501,dairy_dataset!$A$1:$Y$4326,MATCH(Filtered_Data!T$1,dairy_dataset!$A$1:$Y$1,0),0)</f>
        <v>#REF!</v>
      </c>
      <c r="U501" t="e">
        <f>VLOOKUP($A501,dairy_dataset!$A$1:$Y$4326,MATCH(Filtered_Data!U$1,dairy_dataset!$A$1:$Y$1,0),0)</f>
        <v>#REF!</v>
      </c>
      <c r="V501" t="e">
        <f>VLOOKUP($A501,dairy_dataset!$A$1:$Y$4326,MATCH(Filtered_Data!V$1,dairy_dataset!$A$1:$Y$1,0),0)</f>
        <v>#REF!</v>
      </c>
      <c r="W501" t="e">
        <f>VLOOKUP($A501,dairy_dataset!$A$1:$Y$4326,MATCH(Filtered_Data!W$1,dairy_dataset!$A$1:$Y$1,0),0)</f>
        <v>#REF!</v>
      </c>
      <c r="X501" t="e">
        <f>VLOOKUP($A501,dairy_dataset!$A$1:$Y$4326,MATCH(Filtered_Data!X$1,dairy_dataset!$A$1:$Y$1,0),0)</f>
        <v>#REF!</v>
      </c>
      <c r="Y501" t="e">
        <f>VLOOKUP($A501,dairy_dataset!$A$1:$Y$4326,MATCH(Filtered_Data!Y$1,dairy_dataset!$A$1:$Y$1,0),0)</f>
        <v>#REF!</v>
      </c>
    </row>
    <row r="502" spans="1:25" x14ac:dyDescent="0.3">
      <c r="A502" t="e">
        <f>#REF!&amp;"-"&amp;COUNTA(dairy_dataset!$J$2:J502)</f>
        <v>#REF!</v>
      </c>
      <c r="B502" t="e">
        <f>VLOOKUP($A502,dairy_dataset!$A$1:$Y$4326,MATCH(Filtered_Data!B$1,dairy_dataset!$A$1:$Y$1,0),0)</f>
        <v>#REF!</v>
      </c>
      <c r="C502" t="e">
        <f>VLOOKUP($A502,dairy_dataset!$A$1:$Y$4326,MATCH(Filtered_Data!C$1,dairy_dataset!$A$1:$Y$1,0),0)</f>
        <v>#REF!</v>
      </c>
      <c r="D502" t="e">
        <f>VLOOKUP($A502,dairy_dataset!$A$1:$Y$4326,MATCH(Filtered_Data!D$1,dairy_dataset!$A$1:$Y$1,0),0)</f>
        <v>#REF!</v>
      </c>
      <c r="E502" t="e">
        <f>VLOOKUP($A502,dairy_dataset!$A$1:$Y$4326,MATCH(Filtered_Data!E$1,dairy_dataset!$A$1:$Y$1,0),0)</f>
        <v>#REF!</v>
      </c>
      <c r="F502" t="e">
        <f>VLOOKUP($A502,dairy_dataset!$A$1:$Y$4326,MATCH(Filtered_Data!F$1,dairy_dataset!$A$1:$Y$1,0),0)</f>
        <v>#REF!</v>
      </c>
      <c r="G502" t="e">
        <f>VLOOKUP($A502,dairy_dataset!$A$1:$Y$4326,MATCH(Filtered_Data!G$1,dairy_dataset!$A$1:$Y$1,0),0)</f>
        <v>#REF!</v>
      </c>
      <c r="H502" t="e">
        <f>VLOOKUP($A502,dairy_dataset!$A$1:$Y$4326,MATCH(Filtered_Data!H$1,dairy_dataset!$A$1:$Y$1,0),0)</f>
        <v>#REF!</v>
      </c>
      <c r="I502" t="e">
        <f>VLOOKUP($A502,dairy_dataset!$A$1:$Y$4326,MATCH(Filtered_Data!I$1,dairy_dataset!$A$1:$Y$1,0),0)</f>
        <v>#REF!</v>
      </c>
      <c r="J502" t="e">
        <f>VLOOKUP($A502,dairy_dataset!$A$1:$Y$4326,MATCH(Filtered_Data!J$1,dairy_dataset!$A$1:$Y$1,0),0)</f>
        <v>#REF!</v>
      </c>
      <c r="K502" t="e">
        <f>VLOOKUP($A502,dairy_dataset!$A$1:$Y$4326,MATCH(Filtered_Data!K$1,dairy_dataset!$A$1:$Y$1,0),0)</f>
        <v>#REF!</v>
      </c>
      <c r="L502" t="e">
        <f>VLOOKUP($A502,dairy_dataset!$A$1:$Y$4326,MATCH(Filtered_Data!L$1,dairy_dataset!$A$1:$Y$1,0),0)</f>
        <v>#REF!</v>
      </c>
      <c r="M502" t="e">
        <f>VLOOKUP($A502,dairy_dataset!$A$1:$Y$4326,MATCH(Filtered_Data!M$1,dairy_dataset!$A$1:$Y$1,0),0)</f>
        <v>#REF!</v>
      </c>
      <c r="N502" t="e">
        <f>VLOOKUP($A502,dairy_dataset!$A$1:$Y$4326,MATCH(Filtered_Data!N$1,dairy_dataset!$A$1:$Y$1,0),0)</f>
        <v>#REF!</v>
      </c>
      <c r="O502" t="e">
        <f>VLOOKUP($A502,dairy_dataset!$A$1:$Y$4326,MATCH(Filtered_Data!O$1,dairy_dataset!$A$1:$Y$1,0),0)</f>
        <v>#REF!</v>
      </c>
      <c r="P502" t="e">
        <f>VLOOKUP($A502,dairy_dataset!$A$1:$Y$4326,MATCH(Filtered_Data!P$1,dairy_dataset!$A$1:$Y$1,0),0)</f>
        <v>#REF!</v>
      </c>
      <c r="Q502" t="e">
        <f>VLOOKUP($A502,dairy_dataset!$A$1:$Y$4326,MATCH(Filtered_Data!Q$1,dairy_dataset!$A$1:$Y$1,0),0)</f>
        <v>#REF!</v>
      </c>
      <c r="R502" t="e">
        <f>VLOOKUP($A502,dairy_dataset!$A$1:$Y$4326,MATCH(Filtered_Data!R$1,dairy_dataset!$A$1:$Y$1,0),0)</f>
        <v>#REF!</v>
      </c>
      <c r="S502" t="e">
        <f>VLOOKUP($A502,dairy_dataset!$A$1:$Y$4326,MATCH(Filtered_Data!S$1,dairy_dataset!$A$1:$Y$1,0),0)</f>
        <v>#REF!</v>
      </c>
      <c r="T502" t="e">
        <f>VLOOKUP($A502,dairy_dataset!$A$1:$Y$4326,MATCH(Filtered_Data!T$1,dairy_dataset!$A$1:$Y$1,0),0)</f>
        <v>#REF!</v>
      </c>
      <c r="U502" t="e">
        <f>VLOOKUP($A502,dairy_dataset!$A$1:$Y$4326,MATCH(Filtered_Data!U$1,dairy_dataset!$A$1:$Y$1,0),0)</f>
        <v>#REF!</v>
      </c>
      <c r="V502" t="e">
        <f>VLOOKUP($A502,dairy_dataset!$A$1:$Y$4326,MATCH(Filtered_Data!V$1,dairy_dataset!$A$1:$Y$1,0),0)</f>
        <v>#REF!</v>
      </c>
      <c r="W502" t="e">
        <f>VLOOKUP($A502,dairy_dataset!$A$1:$Y$4326,MATCH(Filtered_Data!W$1,dairy_dataset!$A$1:$Y$1,0),0)</f>
        <v>#REF!</v>
      </c>
      <c r="X502" t="e">
        <f>VLOOKUP($A502,dairy_dataset!$A$1:$Y$4326,MATCH(Filtered_Data!X$1,dairy_dataset!$A$1:$Y$1,0),0)</f>
        <v>#REF!</v>
      </c>
      <c r="Y502" t="e">
        <f>VLOOKUP($A502,dairy_dataset!$A$1:$Y$4326,MATCH(Filtered_Data!Y$1,dairy_dataset!$A$1:$Y$1,0),0)</f>
        <v>#REF!</v>
      </c>
    </row>
    <row r="503" spans="1:25" x14ac:dyDescent="0.3">
      <c r="A503" t="e">
        <f>#REF!&amp;"-"&amp;COUNTA(dairy_dataset!$J$2:J503)</f>
        <v>#REF!</v>
      </c>
      <c r="B503" t="e">
        <f>VLOOKUP($A503,dairy_dataset!$A$1:$Y$4326,MATCH(Filtered_Data!B$1,dairy_dataset!$A$1:$Y$1,0),0)</f>
        <v>#REF!</v>
      </c>
      <c r="C503" t="e">
        <f>VLOOKUP($A503,dairy_dataset!$A$1:$Y$4326,MATCH(Filtered_Data!C$1,dairy_dataset!$A$1:$Y$1,0),0)</f>
        <v>#REF!</v>
      </c>
      <c r="D503" t="e">
        <f>VLOOKUP($A503,dairy_dataset!$A$1:$Y$4326,MATCH(Filtered_Data!D$1,dairy_dataset!$A$1:$Y$1,0),0)</f>
        <v>#REF!</v>
      </c>
      <c r="E503" t="e">
        <f>VLOOKUP($A503,dairy_dataset!$A$1:$Y$4326,MATCH(Filtered_Data!E$1,dairy_dataset!$A$1:$Y$1,0),0)</f>
        <v>#REF!</v>
      </c>
      <c r="F503" t="e">
        <f>VLOOKUP($A503,dairy_dataset!$A$1:$Y$4326,MATCH(Filtered_Data!F$1,dairy_dataset!$A$1:$Y$1,0),0)</f>
        <v>#REF!</v>
      </c>
      <c r="G503" t="e">
        <f>VLOOKUP($A503,dairy_dataset!$A$1:$Y$4326,MATCH(Filtered_Data!G$1,dairy_dataset!$A$1:$Y$1,0),0)</f>
        <v>#REF!</v>
      </c>
      <c r="H503" t="e">
        <f>VLOOKUP($A503,dairy_dataset!$A$1:$Y$4326,MATCH(Filtered_Data!H$1,dairy_dataset!$A$1:$Y$1,0),0)</f>
        <v>#REF!</v>
      </c>
      <c r="I503" t="e">
        <f>VLOOKUP($A503,dairy_dataset!$A$1:$Y$4326,MATCH(Filtered_Data!I$1,dairy_dataset!$A$1:$Y$1,0),0)</f>
        <v>#REF!</v>
      </c>
      <c r="J503" t="e">
        <f>VLOOKUP($A503,dairy_dataset!$A$1:$Y$4326,MATCH(Filtered_Data!J$1,dairy_dataset!$A$1:$Y$1,0),0)</f>
        <v>#REF!</v>
      </c>
      <c r="K503" t="e">
        <f>VLOOKUP($A503,dairy_dataset!$A$1:$Y$4326,MATCH(Filtered_Data!K$1,dairy_dataset!$A$1:$Y$1,0),0)</f>
        <v>#REF!</v>
      </c>
      <c r="L503" t="e">
        <f>VLOOKUP($A503,dairy_dataset!$A$1:$Y$4326,MATCH(Filtered_Data!L$1,dairy_dataset!$A$1:$Y$1,0),0)</f>
        <v>#REF!</v>
      </c>
      <c r="M503" t="e">
        <f>VLOOKUP($A503,dairy_dataset!$A$1:$Y$4326,MATCH(Filtered_Data!M$1,dairy_dataset!$A$1:$Y$1,0),0)</f>
        <v>#REF!</v>
      </c>
      <c r="N503" t="e">
        <f>VLOOKUP($A503,dairy_dataset!$A$1:$Y$4326,MATCH(Filtered_Data!N$1,dairy_dataset!$A$1:$Y$1,0),0)</f>
        <v>#REF!</v>
      </c>
      <c r="O503" t="e">
        <f>VLOOKUP($A503,dairy_dataset!$A$1:$Y$4326,MATCH(Filtered_Data!O$1,dairy_dataset!$A$1:$Y$1,0),0)</f>
        <v>#REF!</v>
      </c>
      <c r="P503" t="e">
        <f>VLOOKUP($A503,dairy_dataset!$A$1:$Y$4326,MATCH(Filtered_Data!P$1,dairy_dataset!$A$1:$Y$1,0),0)</f>
        <v>#REF!</v>
      </c>
      <c r="Q503" t="e">
        <f>VLOOKUP($A503,dairy_dataset!$A$1:$Y$4326,MATCH(Filtered_Data!Q$1,dairy_dataset!$A$1:$Y$1,0),0)</f>
        <v>#REF!</v>
      </c>
      <c r="R503" t="e">
        <f>VLOOKUP($A503,dairy_dataset!$A$1:$Y$4326,MATCH(Filtered_Data!R$1,dairy_dataset!$A$1:$Y$1,0),0)</f>
        <v>#REF!</v>
      </c>
      <c r="S503" t="e">
        <f>VLOOKUP($A503,dairy_dataset!$A$1:$Y$4326,MATCH(Filtered_Data!S$1,dairy_dataset!$A$1:$Y$1,0),0)</f>
        <v>#REF!</v>
      </c>
      <c r="T503" t="e">
        <f>VLOOKUP($A503,dairy_dataset!$A$1:$Y$4326,MATCH(Filtered_Data!T$1,dairy_dataset!$A$1:$Y$1,0),0)</f>
        <v>#REF!</v>
      </c>
      <c r="U503" t="e">
        <f>VLOOKUP($A503,dairy_dataset!$A$1:$Y$4326,MATCH(Filtered_Data!U$1,dairy_dataset!$A$1:$Y$1,0),0)</f>
        <v>#REF!</v>
      </c>
      <c r="V503" t="e">
        <f>VLOOKUP($A503,dairy_dataset!$A$1:$Y$4326,MATCH(Filtered_Data!V$1,dairy_dataset!$A$1:$Y$1,0),0)</f>
        <v>#REF!</v>
      </c>
      <c r="W503" t="e">
        <f>VLOOKUP($A503,dairy_dataset!$A$1:$Y$4326,MATCH(Filtered_Data!W$1,dairy_dataset!$A$1:$Y$1,0),0)</f>
        <v>#REF!</v>
      </c>
      <c r="X503" t="e">
        <f>VLOOKUP($A503,dairy_dataset!$A$1:$Y$4326,MATCH(Filtered_Data!X$1,dairy_dataset!$A$1:$Y$1,0),0)</f>
        <v>#REF!</v>
      </c>
      <c r="Y503" t="e">
        <f>VLOOKUP($A503,dairy_dataset!$A$1:$Y$4326,MATCH(Filtered_Data!Y$1,dairy_dataset!$A$1:$Y$1,0),0)</f>
        <v>#REF!</v>
      </c>
    </row>
    <row r="504" spans="1:25" x14ac:dyDescent="0.3">
      <c r="A504" t="e">
        <f>#REF!&amp;"-"&amp;COUNTA(dairy_dataset!$J$2:J504)</f>
        <v>#REF!</v>
      </c>
      <c r="B504" t="e">
        <f>VLOOKUP($A504,dairy_dataset!$A$1:$Y$4326,MATCH(Filtered_Data!B$1,dairy_dataset!$A$1:$Y$1,0),0)</f>
        <v>#REF!</v>
      </c>
      <c r="C504" t="e">
        <f>VLOOKUP($A504,dairy_dataset!$A$1:$Y$4326,MATCH(Filtered_Data!C$1,dairy_dataset!$A$1:$Y$1,0),0)</f>
        <v>#REF!</v>
      </c>
      <c r="D504" t="e">
        <f>VLOOKUP($A504,dairy_dataset!$A$1:$Y$4326,MATCH(Filtered_Data!D$1,dairy_dataset!$A$1:$Y$1,0),0)</f>
        <v>#REF!</v>
      </c>
      <c r="E504" t="e">
        <f>VLOOKUP($A504,dairy_dataset!$A$1:$Y$4326,MATCH(Filtered_Data!E$1,dairy_dataset!$A$1:$Y$1,0),0)</f>
        <v>#REF!</v>
      </c>
      <c r="F504" t="e">
        <f>VLOOKUP($A504,dairy_dataset!$A$1:$Y$4326,MATCH(Filtered_Data!F$1,dairy_dataset!$A$1:$Y$1,0),0)</f>
        <v>#REF!</v>
      </c>
      <c r="G504" t="e">
        <f>VLOOKUP($A504,dairy_dataset!$A$1:$Y$4326,MATCH(Filtered_Data!G$1,dairy_dataset!$A$1:$Y$1,0),0)</f>
        <v>#REF!</v>
      </c>
      <c r="H504" t="e">
        <f>VLOOKUP($A504,dairy_dataset!$A$1:$Y$4326,MATCH(Filtered_Data!H$1,dairy_dataset!$A$1:$Y$1,0),0)</f>
        <v>#REF!</v>
      </c>
      <c r="I504" t="e">
        <f>VLOOKUP($A504,dairy_dataset!$A$1:$Y$4326,MATCH(Filtered_Data!I$1,dairy_dataset!$A$1:$Y$1,0),0)</f>
        <v>#REF!</v>
      </c>
      <c r="J504" t="e">
        <f>VLOOKUP($A504,dairy_dataset!$A$1:$Y$4326,MATCH(Filtered_Data!J$1,dairy_dataset!$A$1:$Y$1,0),0)</f>
        <v>#REF!</v>
      </c>
      <c r="K504" t="e">
        <f>VLOOKUP($A504,dairy_dataset!$A$1:$Y$4326,MATCH(Filtered_Data!K$1,dairy_dataset!$A$1:$Y$1,0),0)</f>
        <v>#REF!</v>
      </c>
      <c r="L504" t="e">
        <f>VLOOKUP($A504,dairy_dataset!$A$1:$Y$4326,MATCH(Filtered_Data!L$1,dairy_dataset!$A$1:$Y$1,0),0)</f>
        <v>#REF!</v>
      </c>
      <c r="M504" t="e">
        <f>VLOOKUP($A504,dairy_dataset!$A$1:$Y$4326,MATCH(Filtered_Data!M$1,dairy_dataset!$A$1:$Y$1,0),0)</f>
        <v>#REF!</v>
      </c>
      <c r="N504" t="e">
        <f>VLOOKUP($A504,dairy_dataset!$A$1:$Y$4326,MATCH(Filtered_Data!N$1,dairy_dataset!$A$1:$Y$1,0),0)</f>
        <v>#REF!</v>
      </c>
      <c r="O504" t="e">
        <f>VLOOKUP($A504,dairy_dataset!$A$1:$Y$4326,MATCH(Filtered_Data!O$1,dairy_dataset!$A$1:$Y$1,0),0)</f>
        <v>#REF!</v>
      </c>
      <c r="P504" t="e">
        <f>VLOOKUP($A504,dairy_dataset!$A$1:$Y$4326,MATCH(Filtered_Data!P$1,dairy_dataset!$A$1:$Y$1,0),0)</f>
        <v>#REF!</v>
      </c>
      <c r="Q504" t="e">
        <f>VLOOKUP($A504,dairy_dataset!$A$1:$Y$4326,MATCH(Filtered_Data!Q$1,dairy_dataset!$A$1:$Y$1,0),0)</f>
        <v>#REF!</v>
      </c>
      <c r="R504" t="e">
        <f>VLOOKUP($A504,dairy_dataset!$A$1:$Y$4326,MATCH(Filtered_Data!R$1,dairy_dataset!$A$1:$Y$1,0),0)</f>
        <v>#REF!</v>
      </c>
      <c r="S504" t="e">
        <f>VLOOKUP($A504,dairy_dataset!$A$1:$Y$4326,MATCH(Filtered_Data!S$1,dairy_dataset!$A$1:$Y$1,0),0)</f>
        <v>#REF!</v>
      </c>
      <c r="T504" t="e">
        <f>VLOOKUP($A504,dairy_dataset!$A$1:$Y$4326,MATCH(Filtered_Data!T$1,dairy_dataset!$A$1:$Y$1,0),0)</f>
        <v>#REF!</v>
      </c>
      <c r="U504" t="e">
        <f>VLOOKUP($A504,dairy_dataset!$A$1:$Y$4326,MATCH(Filtered_Data!U$1,dairy_dataset!$A$1:$Y$1,0),0)</f>
        <v>#REF!</v>
      </c>
      <c r="V504" t="e">
        <f>VLOOKUP($A504,dairy_dataset!$A$1:$Y$4326,MATCH(Filtered_Data!V$1,dairy_dataset!$A$1:$Y$1,0),0)</f>
        <v>#REF!</v>
      </c>
      <c r="W504" t="e">
        <f>VLOOKUP($A504,dairy_dataset!$A$1:$Y$4326,MATCH(Filtered_Data!W$1,dairy_dataset!$A$1:$Y$1,0),0)</f>
        <v>#REF!</v>
      </c>
      <c r="X504" t="e">
        <f>VLOOKUP($A504,dairy_dataset!$A$1:$Y$4326,MATCH(Filtered_Data!X$1,dairy_dataset!$A$1:$Y$1,0),0)</f>
        <v>#REF!</v>
      </c>
      <c r="Y504" t="e">
        <f>VLOOKUP($A504,dairy_dataset!$A$1:$Y$4326,MATCH(Filtered_Data!Y$1,dairy_dataset!$A$1:$Y$1,0),0)</f>
        <v>#REF!</v>
      </c>
    </row>
    <row r="505" spans="1:25" x14ac:dyDescent="0.3">
      <c r="A505" t="e">
        <f>#REF!&amp;"-"&amp;COUNTA(dairy_dataset!$J$2:J505)</f>
        <v>#REF!</v>
      </c>
      <c r="B505" t="e">
        <f>VLOOKUP($A505,dairy_dataset!$A$1:$Y$4326,MATCH(Filtered_Data!B$1,dairy_dataset!$A$1:$Y$1,0),0)</f>
        <v>#REF!</v>
      </c>
      <c r="C505" t="e">
        <f>VLOOKUP($A505,dairy_dataset!$A$1:$Y$4326,MATCH(Filtered_Data!C$1,dairy_dataset!$A$1:$Y$1,0),0)</f>
        <v>#REF!</v>
      </c>
      <c r="D505" t="e">
        <f>VLOOKUP($A505,dairy_dataset!$A$1:$Y$4326,MATCH(Filtered_Data!D$1,dairy_dataset!$A$1:$Y$1,0),0)</f>
        <v>#REF!</v>
      </c>
      <c r="E505" t="e">
        <f>VLOOKUP($A505,dairy_dataset!$A$1:$Y$4326,MATCH(Filtered_Data!E$1,dairy_dataset!$A$1:$Y$1,0),0)</f>
        <v>#REF!</v>
      </c>
      <c r="F505" t="e">
        <f>VLOOKUP($A505,dairy_dataset!$A$1:$Y$4326,MATCH(Filtered_Data!F$1,dairy_dataset!$A$1:$Y$1,0),0)</f>
        <v>#REF!</v>
      </c>
      <c r="G505" t="e">
        <f>VLOOKUP($A505,dairy_dataset!$A$1:$Y$4326,MATCH(Filtered_Data!G$1,dairy_dataset!$A$1:$Y$1,0),0)</f>
        <v>#REF!</v>
      </c>
      <c r="H505" t="e">
        <f>VLOOKUP($A505,dairy_dataset!$A$1:$Y$4326,MATCH(Filtered_Data!H$1,dairy_dataset!$A$1:$Y$1,0),0)</f>
        <v>#REF!</v>
      </c>
      <c r="I505" t="e">
        <f>VLOOKUP($A505,dairy_dataset!$A$1:$Y$4326,MATCH(Filtered_Data!I$1,dairy_dataset!$A$1:$Y$1,0),0)</f>
        <v>#REF!</v>
      </c>
      <c r="J505" t="e">
        <f>VLOOKUP($A505,dairy_dataset!$A$1:$Y$4326,MATCH(Filtered_Data!J$1,dairy_dataset!$A$1:$Y$1,0),0)</f>
        <v>#REF!</v>
      </c>
      <c r="K505" t="e">
        <f>VLOOKUP($A505,dairy_dataset!$A$1:$Y$4326,MATCH(Filtered_Data!K$1,dairy_dataset!$A$1:$Y$1,0),0)</f>
        <v>#REF!</v>
      </c>
      <c r="L505" t="e">
        <f>VLOOKUP($A505,dairy_dataset!$A$1:$Y$4326,MATCH(Filtered_Data!L$1,dairy_dataset!$A$1:$Y$1,0),0)</f>
        <v>#REF!</v>
      </c>
      <c r="M505" t="e">
        <f>VLOOKUP($A505,dairy_dataset!$A$1:$Y$4326,MATCH(Filtered_Data!M$1,dairy_dataset!$A$1:$Y$1,0),0)</f>
        <v>#REF!</v>
      </c>
      <c r="N505" t="e">
        <f>VLOOKUP($A505,dairy_dataset!$A$1:$Y$4326,MATCH(Filtered_Data!N$1,dairy_dataset!$A$1:$Y$1,0),0)</f>
        <v>#REF!</v>
      </c>
      <c r="O505" t="e">
        <f>VLOOKUP($A505,dairy_dataset!$A$1:$Y$4326,MATCH(Filtered_Data!O$1,dairy_dataset!$A$1:$Y$1,0),0)</f>
        <v>#REF!</v>
      </c>
      <c r="P505" t="e">
        <f>VLOOKUP($A505,dairy_dataset!$A$1:$Y$4326,MATCH(Filtered_Data!P$1,dairy_dataset!$A$1:$Y$1,0),0)</f>
        <v>#REF!</v>
      </c>
      <c r="Q505" t="e">
        <f>VLOOKUP($A505,dairy_dataset!$A$1:$Y$4326,MATCH(Filtered_Data!Q$1,dairy_dataset!$A$1:$Y$1,0),0)</f>
        <v>#REF!</v>
      </c>
      <c r="R505" t="e">
        <f>VLOOKUP($A505,dairy_dataset!$A$1:$Y$4326,MATCH(Filtered_Data!R$1,dairy_dataset!$A$1:$Y$1,0),0)</f>
        <v>#REF!</v>
      </c>
      <c r="S505" t="e">
        <f>VLOOKUP($A505,dairy_dataset!$A$1:$Y$4326,MATCH(Filtered_Data!S$1,dairy_dataset!$A$1:$Y$1,0),0)</f>
        <v>#REF!</v>
      </c>
      <c r="T505" t="e">
        <f>VLOOKUP($A505,dairy_dataset!$A$1:$Y$4326,MATCH(Filtered_Data!T$1,dairy_dataset!$A$1:$Y$1,0),0)</f>
        <v>#REF!</v>
      </c>
      <c r="U505" t="e">
        <f>VLOOKUP($A505,dairy_dataset!$A$1:$Y$4326,MATCH(Filtered_Data!U$1,dairy_dataset!$A$1:$Y$1,0),0)</f>
        <v>#REF!</v>
      </c>
      <c r="V505" t="e">
        <f>VLOOKUP($A505,dairy_dataset!$A$1:$Y$4326,MATCH(Filtered_Data!V$1,dairy_dataset!$A$1:$Y$1,0),0)</f>
        <v>#REF!</v>
      </c>
      <c r="W505" t="e">
        <f>VLOOKUP($A505,dairy_dataset!$A$1:$Y$4326,MATCH(Filtered_Data!W$1,dairy_dataset!$A$1:$Y$1,0),0)</f>
        <v>#REF!</v>
      </c>
      <c r="X505" t="e">
        <f>VLOOKUP($A505,dairy_dataset!$A$1:$Y$4326,MATCH(Filtered_Data!X$1,dairy_dataset!$A$1:$Y$1,0),0)</f>
        <v>#REF!</v>
      </c>
      <c r="Y505" t="e">
        <f>VLOOKUP($A505,dairy_dataset!$A$1:$Y$4326,MATCH(Filtered_Data!Y$1,dairy_dataset!$A$1:$Y$1,0),0)</f>
        <v>#REF!</v>
      </c>
    </row>
    <row r="506" spans="1:25" x14ac:dyDescent="0.3">
      <c r="A506" t="e">
        <f>#REF!&amp;"-"&amp;COUNTA(dairy_dataset!$J$2:J506)</f>
        <v>#REF!</v>
      </c>
      <c r="B506" t="e">
        <f>VLOOKUP($A506,dairy_dataset!$A$1:$Y$4326,MATCH(Filtered_Data!B$1,dairy_dataset!$A$1:$Y$1,0),0)</f>
        <v>#REF!</v>
      </c>
      <c r="C506" t="e">
        <f>VLOOKUP($A506,dairy_dataset!$A$1:$Y$4326,MATCH(Filtered_Data!C$1,dairy_dataset!$A$1:$Y$1,0),0)</f>
        <v>#REF!</v>
      </c>
      <c r="D506" t="e">
        <f>VLOOKUP($A506,dairy_dataset!$A$1:$Y$4326,MATCH(Filtered_Data!D$1,dairy_dataset!$A$1:$Y$1,0),0)</f>
        <v>#REF!</v>
      </c>
      <c r="E506" t="e">
        <f>VLOOKUP($A506,dairy_dataset!$A$1:$Y$4326,MATCH(Filtered_Data!E$1,dairy_dataset!$A$1:$Y$1,0),0)</f>
        <v>#REF!</v>
      </c>
      <c r="F506" t="e">
        <f>VLOOKUP($A506,dairy_dataset!$A$1:$Y$4326,MATCH(Filtered_Data!F$1,dairy_dataset!$A$1:$Y$1,0),0)</f>
        <v>#REF!</v>
      </c>
      <c r="G506" t="e">
        <f>VLOOKUP($A506,dairy_dataset!$A$1:$Y$4326,MATCH(Filtered_Data!G$1,dairy_dataset!$A$1:$Y$1,0),0)</f>
        <v>#REF!</v>
      </c>
      <c r="H506" t="e">
        <f>VLOOKUP($A506,dairy_dataset!$A$1:$Y$4326,MATCH(Filtered_Data!H$1,dairy_dataset!$A$1:$Y$1,0),0)</f>
        <v>#REF!</v>
      </c>
      <c r="I506" t="e">
        <f>VLOOKUP($A506,dairy_dataset!$A$1:$Y$4326,MATCH(Filtered_Data!I$1,dairy_dataset!$A$1:$Y$1,0),0)</f>
        <v>#REF!</v>
      </c>
      <c r="J506" t="e">
        <f>VLOOKUP($A506,dairy_dataset!$A$1:$Y$4326,MATCH(Filtered_Data!J$1,dairy_dataset!$A$1:$Y$1,0),0)</f>
        <v>#REF!</v>
      </c>
      <c r="K506" t="e">
        <f>VLOOKUP($A506,dairy_dataset!$A$1:$Y$4326,MATCH(Filtered_Data!K$1,dairy_dataset!$A$1:$Y$1,0),0)</f>
        <v>#REF!</v>
      </c>
      <c r="L506" t="e">
        <f>VLOOKUP($A506,dairy_dataset!$A$1:$Y$4326,MATCH(Filtered_Data!L$1,dairy_dataset!$A$1:$Y$1,0),0)</f>
        <v>#REF!</v>
      </c>
      <c r="M506" t="e">
        <f>VLOOKUP($A506,dairy_dataset!$A$1:$Y$4326,MATCH(Filtered_Data!M$1,dairy_dataset!$A$1:$Y$1,0),0)</f>
        <v>#REF!</v>
      </c>
      <c r="N506" t="e">
        <f>VLOOKUP($A506,dairy_dataset!$A$1:$Y$4326,MATCH(Filtered_Data!N$1,dairy_dataset!$A$1:$Y$1,0),0)</f>
        <v>#REF!</v>
      </c>
      <c r="O506" t="e">
        <f>VLOOKUP($A506,dairy_dataset!$A$1:$Y$4326,MATCH(Filtered_Data!O$1,dairy_dataset!$A$1:$Y$1,0),0)</f>
        <v>#REF!</v>
      </c>
      <c r="P506" t="e">
        <f>VLOOKUP($A506,dairy_dataset!$A$1:$Y$4326,MATCH(Filtered_Data!P$1,dairy_dataset!$A$1:$Y$1,0),0)</f>
        <v>#REF!</v>
      </c>
      <c r="Q506" t="e">
        <f>VLOOKUP($A506,dairy_dataset!$A$1:$Y$4326,MATCH(Filtered_Data!Q$1,dairy_dataset!$A$1:$Y$1,0),0)</f>
        <v>#REF!</v>
      </c>
      <c r="R506" t="e">
        <f>VLOOKUP($A506,dairy_dataset!$A$1:$Y$4326,MATCH(Filtered_Data!R$1,dairy_dataset!$A$1:$Y$1,0),0)</f>
        <v>#REF!</v>
      </c>
      <c r="S506" t="e">
        <f>VLOOKUP($A506,dairy_dataset!$A$1:$Y$4326,MATCH(Filtered_Data!S$1,dairy_dataset!$A$1:$Y$1,0),0)</f>
        <v>#REF!</v>
      </c>
      <c r="T506" t="e">
        <f>VLOOKUP($A506,dairy_dataset!$A$1:$Y$4326,MATCH(Filtered_Data!T$1,dairy_dataset!$A$1:$Y$1,0),0)</f>
        <v>#REF!</v>
      </c>
      <c r="U506" t="e">
        <f>VLOOKUP($A506,dairy_dataset!$A$1:$Y$4326,MATCH(Filtered_Data!U$1,dairy_dataset!$A$1:$Y$1,0),0)</f>
        <v>#REF!</v>
      </c>
      <c r="V506" t="e">
        <f>VLOOKUP($A506,dairy_dataset!$A$1:$Y$4326,MATCH(Filtered_Data!V$1,dairy_dataset!$A$1:$Y$1,0),0)</f>
        <v>#REF!</v>
      </c>
      <c r="W506" t="e">
        <f>VLOOKUP($A506,dairy_dataset!$A$1:$Y$4326,MATCH(Filtered_Data!W$1,dairy_dataset!$A$1:$Y$1,0),0)</f>
        <v>#REF!</v>
      </c>
      <c r="X506" t="e">
        <f>VLOOKUP($A506,dairy_dataset!$A$1:$Y$4326,MATCH(Filtered_Data!X$1,dairy_dataset!$A$1:$Y$1,0),0)</f>
        <v>#REF!</v>
      </c>
      <c r="Y506" t="e">
        <f>VLOOKUP($A506,dairy_dataset!$A$1:$Y$4326,MATCH(Filtered_Data!Y$1,dairy_dataset!$A$1:$Y$1,0),0)</f>
        <v>#REF!</v>
      </c>
    </row>
    <row r="507" spans="1:25" x14ac:dyDescent="0.3">
      <c r="A507" t="e">
        <f>#REF!&amp;"-"&amp;COUNTA(dairy_dataset!$J$2:J507)</f>
        <v>#REF!</v>
      </c>
      <c r="B507" t="e">
        <f>VLOOKUP($A507,dairy_dataset!$A$1:$Y$4326,MATCH(Filtered_Data!B$1,dairy_dataset!$A$1:$Y$1,0),0)</f>
        <v>#REF!</v>
      </c>
      <c r="C507" t="e">
        <f>VLOOKUP($A507,dairy_dataset!$A$1:$Y$4326,MATCH(Filtered_Data!C$1,dairy_dataset!$A$1:$Y$1,0),0)</f>
        <v>#REF!</v>
      </c>
      <c r="D507" t="e">
        <f>VLOOKUP($A507,dairy_dataset!$A$1:$Y$4326,MATCH(Filtered_Data!D$1,dairy_dataset!$A$1:$Y$1,0),0)</f>
        <v>#REF!</v>
      </c>
      <c r="E507" t="e">
        <f>VLOOKUP($A507,dairy_dataset!$A$1:$Y$4326,MATCH(Filtered_Data!E$1,dairy_dataset!$A$1:$Y$1,0),0)</f>
        <v>#REF!</v>
      </c>
      <c r="F507" t="e">
        <f>VLOOKUP($A507,dairy_dataset!$A$1:$Y$4326,MATCH(Filtered_Data!F$1,dairy_dataset!$A$1:$Y$1,0),0)</f>
        <v>#REF!</v>
      </c>
      <c r="G507" t="e">
        <f>VLOOKUP($A507,dairy_dataset!$A$1:$Y$4326,MATCH(Filtered_Data!G$1,dairy_dataset!$A$1:$Y$1,0),0)</f>
        <v>#REF!</v>
      </c>
      <c r="H507" t="e">
        <f>VLOOKUP($A507,dairy_dataset!$A$1:$Y$4326,MATCH(Filtered_Data!H$1,dairy_dataset!$A$1:$Y$1,0),0)</f>
        <v>#REF!</v>
      </c>
      <c r="I507" t="e">
        <f>VLOOKUP($A507,dairy_dataset!$A$1:$Y$4326,MATCH(Filtered_Data!I$1,dairy_dataset!$A$1:$Y$1,0),0)</f>
        <v>#REF!</v>
      </c>
      <c r="J507" t="e">
        <f>VLOOKUP($A507,dairy_dataset!$A$1:$Y$4326,MATCH(Filtered_Data!J$1,dairy_dataset!$A$1:$Y$1,0),0)</f>
        <v>#REF!</v>
      </c>
      <c r="K507" t="e">
        <f>VLOOKUP($A507,dairy_dataset!$A$1:$Y$4326,MATCH(Filtered_Data!K$1,dairy_dataset!$A$1:$Y$1,0),0)</f>
        <v>#REF!</v>
      </c>
      <c r="L507" t="e">
        <f>VLOOKUP($A507,dairy_dataset!$A$1:$Y$4326,MATCH(Filtered_Data!L$1,dairy_dataset!$A$1:$Y$1,0),0)</f>
        <v>#REF!</v>
      </c>
      <c r="M507" t="e">
        <f>VLOOKUP($A507,dairy_dataset!$A$1:$Y$4326,MATCH(Filtered_Data!M$1,dairy_dataset!$A$1:$Y$1,0),0)</f>
        <v>#REF!</v>
      </c>
      <c r="N507" t="e">
        <f>VLOOKUP($A507,dairy_dataset!$A$1:$Y$4326,MATCH(Filtered_Data!N$1,dairy_dataset!$A$1:$Y$1,0),0)</f>
        <v>#REF!</v>
      </c>
      <c r="O507" t="e">
        <f>VLOOKUP($A507,dairy_dataset!$A$1:$Y$4326,MATCH(Filtered_Data!O$1,dairy_dataset!$A$1:$Y$1,0),0)</f>
        <v>#REF!</v>
      </c>
      <c r="P507" t="e">
        <f>VLOOKUP($A507,dairy_dataset!$A$1:$Y$4326,MATCH(Filtered_Data!P$1,dairy_dataset!$A$1:$Y$1,0),0)</f>
        <v>#REF!</v>
      </c>
      <c r="Q507" t="e">
        <f>VLOOKUP($A507,dairy_dataset!$A$1:$Y$4326,MATCH(Filtered_Data!Q$1,dairy_dataset!$A$1:$Y$1,0),0)</f>
        <v>#REF!</v>
      </c>
      <c r="R507" t="e">
        <f>VLOOKUP($A507,dairy_dataset!$A$1:$Y$4326,MATCH(Filtered_Data!R$1,dairy_dataset!$A$1:$Y$1,0),0)</f>
        <v>#REF!</v>
      </c>
      <c r="S507" t="e">
        <f>VLOOKUP($A507,dairy_dataset!$A$1:$Y$4326,MATCH(Filtered_Data!S$1,dairy_dataset!$A$1:$Y$1,0),0)</f>
        <v>#REF!</v>
      </c>
      <c r="T507" t="e">
        <f>VLOOKUP($A507,dairy_dataset!$A$1:$Y$4326,MATCH(Filtered_Data!T$1,dairy_dataset!$A$1:$Y$1,0),0)</f>
        <v>#REF!</v>
      </c>
      <c r="U507" t="e">
        <f>VLOOKUP($A507,dairy_dataset!$A$1:$Y$4326,MATCH(Filtered_Data!U$1,dairy_dataset!$A$1:$Y$1,0),0)</f>
        <v>#REF!</v>
      </c>
      <c r="V507" t="e">
        <f>VLOOKUP($A507,dairy_dataset!$A$1:$Y$4326,MATCH(Filtered_Data!V$1,dairy_dataset!$A$1:$Y$1,0),0)</f>
        <v>#REF!</v>
      </c>
      <c r="W507" t="e">
        <f>VLOOKUP($A507,dairy_dataset!$A$1:$Y$4326,MATCH(Filtered_Data!W$1,dairy_dataset!$A$1:$Y$1,0),0)</f>
        <v>#REF!</v>
      </c>
      <c r="X507" t="e">
        <f>VLOOKUP($A507,dairy_dataset!$A$1:$Y$4326,MATCH(Filtered_Data!X$1,dairy_dataset!$A$1:$Y$1,0),0)</f>
        <v>#REF!</v>
      </c>
      <c r="Y507" t="e">
        <f>VLOOKUP($A507,dairy_dataset!$A$1:$Y$4326,MATCH(Filtered_Data!Y$1,dairy_dataset!$A$1:$Y$1,0),0)</f>
        <v>#REF!</v>
      </c>
    </row>
    <row r="508" spans="1:25" x14ac:dyDescent="0.3">
      <c r="A508" t="e">
        <f>#REF!&amp;"-"&amp;COUNTA(dairy_dataset!$J$2:J508)</f>
        <v>#REF!</v>
      </c>
      <c r="B508" t="e">
        <f>VLOOKUP($A508,dairy_dataset!$A$1:$Y$4326,MATCH(Filtered_Data!B$1,dairy_dataset!$A$1:$Y$1,0),0)</f>
        <v>#REF!</v>
      </c>
      <c r="C508" t="e">
        <f>VLOOKUP($A508,dairy_dataset!$A$1:$Y$4326,MATCH(Filtered_Data!C$1,dairy_dataset!$A$1:$Y$1,0),0)</f>
        <v>#REF!</v>
      </c>
      <c r="D508" t="e">
        <f>VLOOKUP($A508,dairy_dataset!$A$1:$Y$4326,MATCH(Filtered_Data!D$1,dairy_dataset!$A$1:$Y$1,0),0)</f>
        <v>#REF!</v>
      </c>
      <c r="E508" t="e">
        <f>VLOOKUP($A508,dairy_dataset!$A$1:$Y$4326,MATCH(Filtered_Data!E$1,dairy_dataset!$A$1:$Y$1,0),0)</f>
        <v>#REF!</v>
      </c>
      <c r="F508" t="e">
        <f>VLOOKUP($A508,dairy_dataset!$A$1:$Y$4326,MATCH(Filtered_Data!F$1,dairy_dataset!$A$1:$Y$1,0),0)</f>
        <v>#REF!</v>
      </c>
      <c r="G508" t="e">
        <f>VLOOKUP($A508,dairy_dataset!$A$1:$Y$4326,MATCH(Filtered_Data!G$1,dairy_dataset!$A$1:$Y$1,0),0)</f>
        <v>#REF!</v>
      </c>
      <c r="H508" t="e">
        <f>VLOOKUP($A508,dairy_dataset!$A$1:$Y$4326,MATCH(Filtered_Data!H$1,dairy_dataset!$A$1:$Y$1,0),0)</f>
        <v>#REF!</v>
      </c>
      <c r="I508" t="e">
        <f>VLOOKUP($A508,dairy_dataset!$A$1:$Y$4326,MATCH(Filtered_Data!I$1,dairy_dataset!$A$1:$Y$1,0),0)</f>
        <v>#REF!</v>
      </c>
      <c r="J508" t="e">
        <f>VLOOKUP($A508,dairy_dataset!$A$1:$Y$4326,MATCH(Filtered_Data!J$1,dairy_dataset!$A$1:$Y$1,0),0)</f>
        <v>#REF!</v>
      </c>
      <c r="K508" t="e">
        <f>VLOOKUP($A508,dairy_dataset!$A$1:$Y$4326,MATCH(Filtered_Data!K$1,dairy_dataset!$A$1:$Y$1,0),0)</f>
        <v>#REF!</v>
      </c>
      <c r="L508" t="e">
        <f>VLOOKUP($A508,dairy_dataset!$A$1:$Y$4326,MATCH(Filtered_Data!L$1,dairy_dataset!$A$1:$Y$1,0),0)</f>
        <v>#REF!</v>
      </c>
      <c r="M508" t="e">
        <f>VLOOKUP($A508,dairy_dataset!$A$1:$Y$4326,MATCH(Filtered_Data!M$1,dairy_dataset!$A$1:$Y$1,0),0)</f>
        <v>#REF!</v>
      </c>
      <c r="N508" t="e">
        <f>VLOOKUP($A508,dairy_dataset!$A$1:$Y$4326,MATCH(Filtered_Data!N$1,dairy_dataset!$A$1:$Y$1,0),0)</f>
        <v>#REF!</v>
      </c>
      <c r="O508" t="e">
        <f>VLOOKUP($A508,dairy_dataset!$A$1:$Y$4326,MATCH(Filtered_Data!O$1,dairy_dataset!$A$1:$Y$1,0),0)</f>
        <v>#REF!</v>
      </c>
      <c r="P508" t="e">
        <f>VLOOKUP($A508,dairy_dataset!$A$1:$Y$4326,MATCH(Filtered_Data!P$1,dairy_dataset!$A$1:$Y$1,0),0)</f>
        <v>#REF!</v>
      </c>
      <c r="Q508" t="e">
        <f>VLOOKUP($A508,dairy_dataset!$A$1:$Y$4326,MATCH(Filtered_Data!Q$1,dairy_dataset!$A$1:$Y$1,0),0)</f>
        <v>#REF!</v>
      </c>
      <c r="R508" t="e">
        <f>VLOOKUP($A508,dairy_dataset!$A$1:$Y$4326,MATCH(Filtered_Data!R$1,dairy_dataset!$A$1:$Y$1,0),0)</f>
        <v>#REF!</v>
      </c>
      <c r="S508" t="e">
        <f>VLOOKUP($A508,dairy_dataset!$A$1:$Y$4326,MATCH(Filtered_Data!S$1,dairy_dataset!$A$1:$Y$1,0),0)</f>
        <v>#REF!</v>
      </c>
      <c r="T508" t="e">
        <f>VLOOKUP($A508,dairy_dataset!$A$1:$Y$4326,MATCH(Filtered_Data!T$1,dairy_dataset!$A$1:$Y$1,0),0)</f>
        <v>#REF!</v>
      </c>
      <c r="U508" t="e">
        <f>VLOOKUP($A508,dairy_dataset!$A$1:$Y$4326,MATCH(Filtered_Data!U$1,dairy_dataset!$A$1:$Y$1,0),0)</f>
        <v>#REF!</v>
      </c>
      <c r="V508" t="e">
        <f>VLOOKUP($A508,dairy_dataset!$A$1:$Y$4326,MATCH(Filtered_Data!V$1,dairy_dataset!$A$1:$Y$1,0),0)</f>
        <v>#REF!</v>
      </c>
      <c r="W508" t="e">
        <f>VLOOKUP($A508,dairy_dataset!$A$1:$Y$4326,MATCH(Filtered_Data!W$1,dairy_dataset!$A$1:$Y$1,0),0)</f>
        <v>#REF!</v>
      </c>
      <c r="X508" t="e">
        <f>VLOOKUP($A508,dairy_dataset!$A$1:$Y$4326,MATCH(Filtered_Data!X$1,dairy_dataset!$A$1:$Y$1,0),0)</f>
        <v>#REF!</v>
      </c>
      <c r="Y508" t="e">
        <f>VLOOKUP($A508,dairy_dataset!$A$1:$Y$4326,MATCH(Filtered_Data!Y$1,dairy_dataset!$A$1:$Y$1,0),0)</f>
        <v>#REF!</v>
      </c>
    </row>
    <row r="509" spans="1:25" x14ac:dyDescent="0.3">
      <c r="A509" t="e">
        <f>#REF!&amp;"-"&amp;COUNTA(dairy_dataset!$J$2:J509)</f>
        <v>#REF!</v>
      </c>
      <c r="B509" t="e">
        <f>VLOOKUP($A509,dairy_dataset!$A$1:$Y$4326,MATCH(Filtered_Data!B$1,dairy_dataset!$A$1:$Y$1,0),0)</f>
        <v>#REF!</v>
      </c>
      <c r="C509" t="e">
        <f>VLOOKUP($A509,dairy_dataset!$A$1:$Y$4326,MATCH(Filtered_Data!C$1,dairy_dataset!$A$1:$Y$1,0),0)</f>
        <v>#REF!</v>
      </c>
      <c r="D509" t="e">
        <f>VLOOKUP($A509,dairy_dataset!$A$1:$Y$4326,MATCH(Filtered_Data!D$1,dairy_dataset!$A$1:$Y$1,0),0)</f>
        <v>#REF!</v>
      </c>
      <c r="E509" t="e">
        <f>VLOOKUP($A509,dairy_dataset!$A$1:$Y$4326,MATCH(Filtered_Data!E$1,dairy_dataset!$A$1:$Y$1,0),0)</f>
        <v>#REF!</v>
      </c>
      <c r="F509" t="e">
        <f>VLOOKUP($A509,dairy_dataset!$A$1:$Y$4326,MATCH(Filtered_Data!F$1,dairy_dataset!$A$1:$Y$1,0),0)</f>
        <v>#REF!</v>
      </c>
      <c r="G509" t="e">
        <f>VLOOKUP($A509,dairy_dataset!$A$1:$Y$4326,MATCH(Filtered_Data!G$1,dairy_dataset!$A$1:$Y$1,0),0)</f>
        <v>#REF!</v>
      </c>
      <c r="H509" t="e">
        <f>VLOOKUP($A509,dairy_dataset!$A$1:$Y$4326,MATCH(Filtered_Data!H$1,dairy_dataset!$A$1:$Y$1,0),0)</f>
        <v>#REF!</v>
      </c>
      <c r="I509" t="e">
        <f>VLOOKUP($A509,dairy_dataset!$A$1:$Y$4326,MATCH(Filtered_Data!I$1,dairy_dataset!$A$1:$Y$1,0),0)</f>
        <v>#REF!</v>
      </c>
      <c r="J509" t="e">
        <f>VLOOKUP($A509,dairy_dataset!$A$1:$Y$4326,MATCH(Filtered_Data!J$1,dairy_dataset!$A$1:$Y$1,0),0)</f>
        <v>#REF!</v>
      </c>
      <c r="K509" t="e">
        <f>VLOOKUP($A509,dairy_dataset!$A$1:$Y$4326,MATCH(Filtered_Data!K$1,dairy_dataset!$A$1:$Y$1,0),0)</f>
        <v>#REF!</v>
      </c>
      <c r="L509" t="e">
        <f>VLOOKUP($A509,dairy_dataset!$A$1:$Y$4326,MATCH(Filtered_Data!L$1,dairy_dataset!$A$1:$Y$1,0),0)</f>
        <v>#REF!</v>
      </c>
      <c r="M509" t="e">
        <f>VLOOKUP($A509,dairy_dataset!$A$1:$Y$4326,MATCH(Filtered_Data!M$1,dairy_dataset!$A$1:$Y$1,0),0)</f>
        <v>#REF!</v>
      </c>
      <c r="N509" t="e">
        <f>VLOOKUP($A509,dairy_dataset!$A$1:$Y$4326,MATCH(Filtered_Data!N$1,dairy_dataset!$A$1:$Y$1,0),0)</f>
        <v>#REF!</v>
      </c>
      <c r="O509" t="e">
        <f>VLOOKUP($A509,dairy_dataset!$A$1:$Y$4326,MATCH(Filtered_Data!O$1,dairy_dataset!$A$1:$Y$1,0),0)</f>
        <v>#REF!</v>
      </c>
      <c r="P509" t="e">
        <f>VLOOKUP($A509,dairy_dataset!$A$1:$Y$4326,MATCH(Filtered_Data!P$1,dairy_dataset!$A$1:$Y$1,0),0)</f>
        <v>#REF!</v>
      </c>
      <c r="Q509" t="e">
        <f>VLOOKUP($A509,dairy_dataset!$A$1:$Y$4326,MATCH(Filtered_Data!Q$1,dairy_dataset!$A$1:$Y$1,0),0)</f>
        <v>#REF!</v>
      </c>
      <c r="R509" t="e">
        <f>VLOOKUP($A509,dairy_dataset!$A$1:$Y$4326,MATCH(Filtered_Data!R$1,dairy_dataset!$A$1:$Y$1,0),0)</f>
        <v>#REF!</v>
      </c>
      <c r="S509" t="e">
        <f>VLOOKUP($A509,dairy_dataset!$A$1:$Y$4326,MATCH(Filtered_Data!S$1,dairy_dataset!$A$1:$Y$1,0),0)</f>
        <v>#REF!</v>
      </c>
      <c r="T509" t="e">
        <f>VLOOKUP($A509,dairy_dataset!$A$1:$Y$4326,MATCH(Filtered_Data!T$1,dairy_dataset!$A$1:$Y$1,0),0)</f>
        <v>#REF!</v>
      </c>
      <c r="U509" t="e">
        <f>VLOOKUP($A509,dairy_dataset!$A$1:$Y$4326,MATCH(Filtered_Data!U$1,dairy_dataset!$A$1:$Y$1,0),0)</f>
        <v>#REF!</v>
      </c>
      <c r="V509" t="e">
        <f>VLOOKUP($A509,dairy_dataset!$A$1:$Y$4326,MATCH(Filtered_Data!V$1,dairy_dataset!$A$1:$Y$1,0),0)</f>
        <v>#REF!</v>
      </c>
      <c r="W509" t="e">
        <f>VLOOKUP($A509,dairy_dataset!$A$1:$Y$4326,MATCH(Filtered_Data!W$1,dairy_dataset!$A$1:$Y$1,0),0)</f>
        <v>#REF!</v>
      </c>
      <c r="X509" t="e">
        <f>VLOOKUP($A509,dairy_dataset!$A$1:$Y$4326,MATCH(Filtered_Data!X$1,dairy_dataset!$A$1:$Y$1,0),0)</f>
        <v>#REF!</v>
      </c>
      <c r="Y509" t="e">
        <f>VLOOKUP($A509,dairy_dataset!$A$1:$Y$4326,MATCH(Filtered_Data!Y$1,dairy_dataset!$A$1:$Y$1,0),0)</f>
        <v>#REF!</v>
      </c>
    </row>
    <row r="510" spans="1:25" x14ac:dyDescent="0.3">
      <c r="A510" t="e">
        <f>#REF!&amp;"-"&amp;COUNTA(dairy_dataset!$J$2:J510)</f>
        <v>#REF!</v>
      </c>
      <c r="B510" t="e">
        <f>VLOOKUP($A510,dairy_dataset!$A$1:$Y$4326,MATCH(Filtered_Data!B$1,dairy_dataset!$A$1:$Y$1,0),0)</f>
        <v>#REF!</v>
      </c>
      <c r="C510" t="e">
        <f>VLOOKUP($A510,dairy_dataset!$A$1:$Y$4326,MATCH(Filtered_Data!C$1,dairy_dataset!$A$1:$Y$1,0),0)</f>
        <v>#REF!</v>
      </c>
      <c r="D510" t="e">
        <f>VLOOKUP($A510,dairy_dataset!$A$1:$Y$4326,MATCH(Filtered_Data!D$1,dairy_dataset!$A$1:$Y$1,0),0)</f>
        <v>#REF!</v>
      </c>
      <c r="E510" t="e">
        <f>VLOOKUP($A510,dairy_dataset!$A$1:$Y$4326,MATCH(Filtered_Data!E$1,dairy_dataset!$A$1:$Y$1,0),0)</f>
        <v>#REF!</v>
      </c>
      <c r="F510" t="e">
        <f>VLOOKUP($A510,dairy_dataset!$A$1:$Y$4326,MATCH(Filtered_Data!F$1,dairy_dataset!$A$1:$Y$1,0),0)</f>
        <v>#REF!</v>
      </c>
      <c r="G510" t="e">
        <f>VLOOKUP($A510,dairy_dataset!$A$1:$Y$4326,MATCH(Filtered_Data!G$1,dairy_dataset!$A$1:$Y$1,0),0)</f>
        <v>#REF!</v>
      </c>
      <c r="H510" t="e">
        <f>VLOOKUP($A510,dairy_dataset!$A$1:$Y$4326,MATCH(Filtered_Data!H$1,dairy_dataset!$A$1:$Y$1,0),0)</f>
        <v>#REF!</v>
      </c>
      <c r="I510" t="e">
        <f>VLOOKUP($A510,dairy_dataset!$A$1:$Y$4326,MATCH(Filtered_Data!I$1,dairy_dataset!$A$1:$Y$1,0),0)</f>
        <v>#REF!</v>
      </c>
      <c r="J510" t="e">
        <f>VLOOKUP($A510,dairy_dataset!$A$1:$Y$4326,MATCH(Filtered_Data!J$1,dairy_dataset!$A$1:$Y$1,0),0)</f>
        <v>#REF!</v>
      </c>
      <c r="K510" t="e">
        <f>VLOOKUP($A510,dairy_dataset!$A$1:$Y$4326,MATCH(Filtered_Data!K$1,dairy_dataset!$A$1:$Y$1,0),0)</f>
        <v>#REF!</v>
      </c>
      <c r="L510" t="e">
        <f>VLOOKUP($A510,dairy_dataset!$A$1:$Y$4326,MATCH(Filtered_Data!L$1,dairy_dataset!$A$1:$Y$1,0),0)</f>
        <v>#REF!</v>
      </c>
      <c r="M510" t="e">
        <f>VLOOKUP($A510,dairy_dataset!$A$1:$Y$4326,MATCH(Filtered_Data!M$1,dairy_dataset!$A$1:$Y$1,0),0)</f>
        <v>#REF!</v>
      </c>
      <c r="N510" t="e">
        <f>VLOOKUP($A510,dairy_dataset!$A$1:$Y$4326,MATCH(Filtered_Data!N$1,dairy_dataset!$A$1:$Y$1,0),0)</f>
        <v>#REF!</v>
      </c>
      <c r="O510" t="e">
        <f>VLOOKUP($A510,dairy_dataset!$A$1:$Y$4326,MATCH(Filtered_Data!O$1,dairy_dataset!$A$1:$Y$1,0),0)</f>
        <v>#REF!</v>
      </c>
      <c r="P510" t="e">
        <f>VLOOKUP($A510,dairy_dataset!$A$1:$Y$4326,MATCH(Filtered_Data!P$1,dairy_dataset!$A$1:$Y$1,0),0)</f>
        <v>#REF!</v>
      </c>
      <c r="Q510" t="e">
        <f>VLOOKUP($A510,dairy_dataset!$A$1:$Y$4326,MATCH(Filtered_Data!Q$1,dairy_dataset!$A$1:$Y$1,0),0)</f>
        <v>#REF!</v>
      </c>
      <c r="R510" t="e">
        <f>VLOOKUP($A510,dairy_dataset!$A$1:$Y$4326,MATCH(Filtered_Data!R$1,dairy_dataset!$A$1:$Y$1,0),0)</f>
        <v>#REF!</v>
      </c>
      <c r="S510" t="e">
        <f>VLOOKUP($A510,dairy_dataset!$A$1:$Y$4326,MATCH(Filtered_Data!S$1,dairy_dataset!$A$1:$Y$1,0),0)</f>
        <v>#REF!</v>
      </c>
      <c r="T510" t="e">
        <f>VLOOKUP($A510,dairy_dataset!$A$1:$Y$4326,MATCH(Filtered_Data!T$1,dairy_dataset!$A$1:$Y$1,0),0)</f>
        <v>#REF!</v>
      </c>
      <c r="U510" t="e">
        <f>VLOOKUP($A510,dairy_dataset!$A$1:$Y$4326,MATCH(Filtered_Data!U$1,dairy_dataset!$A$1:$Y$1,0),0)</f>
        <v>#REF!</v>
      </c>
      <c r="V510" t="e">
        <f>VLOOKUP($A510,dairy_dataset!$A$1:$Y$4326,MATCH(Filtered_Data!V$1,dairy_dataset!$A$1:$Y$1,0),0)</f>
        <v>#REF!</v>
      </c>
      <c r="W510" t="e">
        <f>VLOOKUP($A510,dairy_dataset!$A$1:$Y$4326,MATCH(Filtered_Data!W$1,dairy_dataset!$A$1:$Y$1,0),0)</f>
        <v>#REF!</v>
      </c>
      <c r="X510" t="e">
        <f>VLOOKUP($A510,dairy_dataset!$A$1:$Y$4326,MATCH(Filtered_Data!X$1,dairy_dataset!$A$1:$Y$1,0),0)</f>
        <v>#REF!</v>
      </c>
      <c r="Y510" t="e">
        <f>VLOOKUP($A510,dairy_dataset!$A$1:$Y$4326,MATCH(Filtered_Data!Y$1,dairy_dataset!$A$1:$Y$1,0),0)</f>
        <v>#REF!</v>
      </c>
    </row>
    <row r="511" spans="1:25" x14ac:dyDescent="0.3">
      <c r="A511" t="e">
        <f>#REF!&amp;"-"&amp;COUNTA(dairy_dataset!$J$2:J511)</f>
        <v>#REF!</v>
      </c>
      <c r="B511" t="e">
        <f>VLOOKUP($A511,dairy_dataset!$A$1:$Y$4326,MATCH(Filtered_Data!B$1,dairy_dataset!$A$1:$Y$1,0),0)</f>
        <v>#REF!</v>
      </c>
      <c r="C511" t="e">
        <f>VLOOKUP($A511,dairy_dataset!$A$1:$Y$4326,MATCH(Filtered_Data!C$1,dairy_dataset!$A$1:$Y$1,0),0)</f>
        <v>#REF!</v>
      </c>
      <c r="D511" t="e">
        <f>VLOOKUP($A511,dairy_dataset!$A$1:$Y$4326,MATCH(Filtered_Data!D$1,dairy_dataset!$A$1:$Y$1,0),0)</f>
        <v>#REF!</v>
      </c>
      <c r="E511" t="e">
        <f>VLOOKUP($A511,dairy_dataset!$A$1:$Y$4326,MATCH(Filtered_Data!E$1,dairy_dataset!$A$1:$Y$1,0),0)</f>
        <v>#REF!</v>
      </c>
      <c r="F511" t="e">
        <f>VLOOKUP($A511,dairy_dataset!$A$1:$Y$4326,MATCH(Filtered_Data!F$1,dairy_dataset!$A$1:$Y$1,0),0)</f>
        <v>#REF!</v>
      </c>
      <c r="G511" t="e">
        <f>VLOOKUP($A511,dairy_dataset!$A$1:$Y$4326,MATCH(Filtered_Data!G$1,dairy_dataset!$A$1:$Y$1,0),0)</f>
        <v>#REF!</v>
      </c>
      <c r="H511" t="e">
        <f>VLOOKUP($A511,dairy_dataset!$A$1:$Y$4326,MATCH(Filtered_Data!H$1,dairy_dataset!$A$1:$Y$1,0),0)</f>
        <v>#REF!</v>
      </c>
      <c r="I511" t="e">
        <f>VLOOKUP($A511,dairy_dataset!$A$1:$Y$4326,MATCH(Filtered_Data!I$1,dairy_dataset!$A$1:$Y$1,0),0)</f>
        <v>#REF!</v>
      </c>
      <c r="J511" t="e">
        <f>VLOOKUP($A511,dairy_dataset!$A$1:$Y$4326,MATCH(Filtered_Data!J$1,dairy_dataset!$A$1:$Y$1,0),0)</f>
        <v>#REF!</v>
      </c>
      <c r="K511" t="e">
        <f>VLOOKUP($A511,dairy_dataset!$A$1:$Y$4326,MATCH(Filtered_Data!K$1,dairy_dataset!$A$1:$Y$1,0),0)</f>
        <v>#REF!</v>
      </c>
      <c r="L511" t="e">
        <f>VLOOKUP($A511,dairy_dataset!$A$1:$Y$4326,MATCH(Filtered_Data!L$1,dairy_dataset!$A$1:$Y$1,0),0)</f>
        <v>#REF!</v>
      </c>
      <c r="M511" t="e">
        <f>VLOOKUP($A511,dairy_dataset!$A$1:$Y$4326,MATCH(Filtered_Data!M$1,dairy_dataset!$A$1:$Y$1,0),0)</f>
        <v>#REF!</v>
      </c>
      <c r="N511" t="e">
        <f>VLOOKUP($A511,dairy_dataset!$A$1:$Y$4326,MATCH(Filtered_Data!N$1,dairy_dataset!$A$1:$Y$1,0),0)</f>
        <v>#REF!</v>
      </c>
      <c r="O511" t="e">
        <f>VLOOKUP($A511,dairy_dataset!$A$1:$Y$4326,MATCH(Filtered_Data!O$1,dairy_dataset!$A$1:$Y$1,0),0)</f>
        <v>#REF!</v>
      </c>
      <c r="P511" t="e">
        <f>VLOOKUP($A511,dairy_dataset!$A$1:$Y$4326,MATCH(Filtered_Data!P$1,dairy_dataset!$A$1:$Y$1,0),0)</f>
        <v>#REF!</v>
      </c>
      <c r="Q511" t="e">
        <f>VLOOKUP($A511,dairy_dataset!$A$1:$Y$4326,MATCH(Filtered_Data!Q$1,dairy_dataset!$A$1:$Y$1,0),0)</f>
        <v>#REF!</v>
      </c>
      <c r="R511" t="e">
        <f>VLOOKUP($A511,dairy_dataset!$A$1:$Y$4326,MATCH(Filtered_Data!R$1,dairy_dataset!$A$1:$Y$1,0),0)</f>
        <v>#REF!</v>
      </c>
      <c r="S511" t="e">
        <f>VLOOKUP($A511,dairy_dataset!$A$1:$Y$4326,MATCH(Filtered_Data!S$1,dairy_dataset!$A$1:$Y$1,0),0)</f>
        <v>#REF!</v>
      </c>
      <c r="T511" t="e">
        <f>VLOOKUP($A511,dairy_dataset!$A$1:$Y$4326,MATCH(Filtered_Data!T$1,dairy_dataset!$A$1:$Y$1,0),0)</f>
        <v>#REF!</v>
      </c>
      <c r="U511" t="e">
        <f>VLOOKUP($A511,dairy_dataset!$A$1:$Y$4326,MATCH(Filtered_Data!U$1,dairy_dataset!$A$1:$Y$1,0),0)</f>
        <v>#REF!</v>
      </c>
      <c r="V511" t="e">
        <f>VLOOKUP($A511,dairy_dataset!$A$1:$Y$4326,MATCH(Filtered_Data!V$1,dairy_dataset!$A$1:$Y$1,0),0)</f>
        <v>#REF!</v>
      </c>
      <c r="W511" t="e">
        <f>VLOOKUP($A511,dairy_dataset!$A$1:$Y$4326,MATCH(Filtered_Data!W$1,dairy_dataset!$A$1:$Y$1,0),0)</f>
        <v>#REF!</v>
      </c>
      <c r="X511" t="e">
        <f>VLOOKUP($A511,dairy_dataset!$A$1:$Y$4326,MATCH(Filtered_Data!X$1,dairy_dataset!$A$1:$Y$1,0),0)</f>
        <v>#REF!</v>
      </c>
      <c r="Y511" t="e">
        <f>VLOOKUP($A511,dairy_dataset!$A$1:$Y$4326,MATCH(Filtered_Data!Y$1,dairy_dataset!$A$1:$Y$1,0),0)</f>
        <v>#REF!</v>
      </c>
    </row>
    <row r="512" spans="1:25" x14ac:dyDescent="0.3">
      <c r="A512" t="e">
        <f>#REF!&amp;"-"&amp;COUNTA(dairy_dataset!$J$2:J512)</f>
        <v>#REF!</v>
      </c>
      <c r="B512" t="e">
        <f>VLOOKUP($A512,dairy_dataset!$A$1:$Y$4326,MATCH(Filtered_Data!B$1,dairy_dataset!$A$1:$Y$1,0),0)</f>
        <v>#REF!</v>
      </c>
      <c r="C512" t="e">
        <f>VLOOKUP($A512,dairy_dataset!$A$1:$Y$4326,MATCH(Filtered_Data!C$1,dairy_dataset!$A$1:$Y$1,0),0)</f>
        <v>#REF!</v>
      </c>
      <c r="D512" t="e">
        <f>VLOOKUP($A512,dairy_dataset!$A$1:$Y$4326,MATCH(Filtered_Data!D$1,dairy_dataset!$A$1:$Y$1,0),0)</f>
        <v>#REF!</v>
      </c>
      <c r="E512" t="e">
        <f>VLOOKUP($A512,dairy_dataset!$A$1:$Y$4326,MATCH(Filtered_Data!E$1,dairy_dataset!$A$1:$Y$1,0),0)</f>
        <v>#REF!</v>
      </c>
      <c r="F512" t="e">
        <f>VLOOKUP($A512,dairy_dataset!$A$1:$Y$4326,MATCH(Filtered_Data!F$1,dairy_dataset!$A$1:$Y$1,0),0)</f>
        <v>#REF!</v>
      </c>
      <c r="G512" t="e">
        <f>VLOOKUP($A512,dairy_dataset!$A$1:$Y$4326,MATCH(Filtered_Data!G$1,dairy_dataset!$A$1:$Y$1,0),0)</f>
        <v>#REF!</v>
      </c>
      <c r="H512" t="e">
        <f>VLOOKUP($A512,dairy_dataset!$A$1:$Y$4326,MATCH(Filtered_Data!H$1,dairy_dataset!$A$1:$Y$1,0),0)</f>
        <v>#REF!</v>
      </c>
      <c r="I512" t="e">
        <f>VLOOKUP($A512,dairy_dataset!$A$1:$Y$4326,MATCH(Filtered_Data!I$1,dairy_dataset!$A$1:$Y$1,0),0)</f>
        <v>#REF!</v>
      </c>
      <c r="J512" t="e">
        <f>VLOOKUP($A512,dairy_dataset!$A$1:$Y$4326,MATCH(Filtered_Data!J$1,dairy_dataset!$A$1:$Y$1,0),0)</f>
        <v>#REF!</v>
      </c>
      <c r="K512" t="e">
        <f>VLOOKUP($A512,dairy_dataset!$A$1:$Y$4326,MATCH(Filtered_Data!K$1,dairy_dataset!$A$1:$Y$1,0),0)</f>
        <v>#REF!</v>
      </c>
      <c r="L512" t="e">
        <f>VLOOKUP($A512,dairy_dataset!$A$1:$Y$4326,MATCH(Filtered_Data!L$1,dairy_dataset!$A$1:$Y$1,0),0)</f>
        <v>#REF!</v>
      </c>
      <c r="M512" t="e">
        <f>VLOOKUP($A512,dairy_dataset!$A$1:$Y$4326,MATCH(Filtered_Data!M$1,dairy_dataset!$A$1:$Y$1,0),0)</f>
        <v>#REF!</v>
      </c>
      <c r="N512" t="e">
        <f>VLOOKUP($A512,dairy_dataset!$A$1:$Y$4326,MATCH(Filtered_Data!N$1,dairy_dataset!$A$1:$Y$1,0),0)</f>
        <v>#REF!</v>
      </c>
      <c r="O512" t="e">
        <f>VLOOKUP($A512,dairy_dataset!$A$1:$Y$4326,MATCH(Filtered_Data!O$1,dairy_dataset!$A$1:$Y$1,0),0)</f>
        <v>#REF!</v>
      </c>
      <c r="P512" t="e">
        <f>VLOOKUP($A512,dairy_dataset!$A$1:$Y$4326,MATCH(Filtered_Data!P$1,dairy_dataset!$A$1:$Y$1,0),0)</f>
        <v>#REF!</v>
      </c>
      <c r="Q512" t="e">
        <f>VLOOKUP($A512,dairy_dataset!$A$1:$Y$4326,MATCH(Filtered_Data!Q$1,dairy_dataset!$A$1:$Y$1,0),0)</f>
        <v>#REF!</v>
      </c>
      <c r="R512" t="e">
        <f>VLOOKUP($A512,dairy_dataset!$A$1:$Y$4326,MATCH(Filtered_Data!R$1,dairy_dataset!$A$1:$Y$1,0),0)</f>
        <v>#REF!</v>
      </c>
      <c r="S512" t="e">
        <f>VLOOKUP($A512,dairy_dataset!$A$1:$Y$4326,MATCH(Filtered_Data!S$1,dairy_dataset!$A$1:$Y$1,0),0)</f>
        <v>#REF!</v>
      </c>
      <c r="T512" t="e">
        <f>VLOOKUP($A512,dairy_dataset!$A$1:$Y$4326,MATCH(Filtered_Data!T$1,dairy_dataset!$A$1:$Y$1,0),0)</f>
        <v>#REF!</v>
      </c>
      <c r="U512" t="e">
        <f>VLOOKUP($A512,dairy_dataset!$A$1:$Y$4326,MATCH(Filtered_Data!U$1,dairy_dataset!$A$1:$Y$1,0),0)</f>
        <v>#REF!</v>
      </c>
      <c r="V512" t="e">
        <f>VLOOKUP($A512,dairy_dataset!$A$1:$Y$4326,MATCH(Filtered_Data!V$1,dairy_dataset!$A$1:$Y$1,0),0)</f>
        <v>#REF!</v>
      </c>
      <c r="W512" t="e">
        <f>VLOOKUP($A512,dairy_dataset!$A$1:$Y$4326,MATCH(Filtered_Data!W$1,dairy_dataset!$A$1:$Y$1,0),0)</f>
        <v>#REF!</v>
      </c>
      <c r="X512" t="e">
        <f>VLOOKUP($A512,dairy_dataset!$A$1:$Y$4326,MATCH(Filtered_Data!X$1,dairy_dataset!$A$1:$Y$1,0),0)</f>
        <v>#REF!</v>
      </c>
      <c r="Y512" t="e">
        <f>VLOOKUP($A512,dairy_dataset!$A$1:$Y$4326,MATCH(Filtered_Data!Y$1,dairy_dataset!$A$1:$Y$1,0),0)</f>
        <v>#REF!</v>
      </c>
    </row>
    <row r="513" spans="1:25" x14ac:dyDescent="0.3">
      <c r="A513" t="e">
        <f>#REF!&amp;"-"&amp;COUNTA(dairy_dataset!$J$2:J513)</f>
        <v>#REF!</v>
      </c>
      <c r="B513" t="e">
        <f>VLOOKUP($A513,dairy_dataset!$A$1:$Y$4326,MATCH(Filtered_Data!B$1,dairy_dataset!$A$1:$Y$1,0),0)</f>
        <v>#REF!</v>
      </c>
      <c r="C513" t="e">
        <f>VLOOKUP($A513,dairy_dataset!$A$1:$Y$4326,MATCH(Filtered_Data!C$1,dairy_dataset!$A$1:$Y$1,0),0)</f>
        <v>#REF!</v>
      </c>
      <c r="D513" t="e">
        <f>VLOOKUP($A513,dairy_dataset!$A$1:$Y$4326,MATCH(Filtered_Data!D$1,dairy_dataset!$A$1:$Y$1,0),0)</f>
        <v>#REF!</v>
      </c>
      <c r="E513" t="e">
        <f>VLOOKUP($A513,dairy_dataset!$A$1:$Y$4326,MATCH(Filtered_Data!E$1,dairy_dataset!$A$1:$Y$1,0),0)</f>
        <v>#REF!</v>
      </c>
      <c r="F513" t="e">
        <f>VLOOKUP($A513,dairy_dataset!$A$1:$Y$4326,MATCH(Filtered_Data!F$1,dairy_dataset!$A$1:$Y$1,0),0)</f>
        <v>#REF!</v>
      </c>
      <c r="G513" t="e">
        <f>VLOOKUP($A513,dairy_dataset!$A$1:$Y$4326,MATCH(Filtered_Data!G$1,dairy_dataset!$A$1:$Y$1,0),0)</f>
        <v>#REF!</v>
      </c>
      <c r="H513" t="e">
        <f>VLOOKUP($A513,dairy_dataset!$A$1:$Y$4326,MATCH(Filtered_Data!H$1,dairy_dataset!$A$1:$Y$1,0),0)</f>
        <v>#REF!</v>
      </c>
      <c r="I513" t="e">
        <f>VLOOKUP($A513,dairy_dataset!$A$1:$Y$4326,MATCH(Filtered_Data!I$1,dairy_dataset!$A$1:$Y$1,0),0)</f>
        <v>#REF!</v>
      </c>
      <c r="J513" t="e">
        <f>VLOOKUP($A513,dairy_dataset!$A$1:$Y$4326,MATCH(Filtered_Data!J$1,dairy_dataset!$A$1:$Y$1,0),0)</f>
        <v>#REF!</v>
      </c>
      <c r="K513" t="e">
        <f>VLOOKUP($A513,dairy_dataset!$A$1:$Y$4326,MATCH(Filtered_Data!K$1,dairy_dataset!$A$1:$Y$1,0),0)</f>
        <v>#REF!</v>
      </c>
      <c r="L513" t="e">
        <f>VLOOKUP($A513,dairy_dataset!$A$1:$Y$4326,MATCH(Filtered_Data!L$1,dairy_dataset!$A$1:$Y$1,0),0)</f>
        <v>#REF!</v>
      </c>
      <c r="M513" t="e">
        <f>VLOOKUP($A513,dairy_dataset!$A$1:$Y$4326,MATCH(Filtered_Data!M$1,dairy_dataset!$A$1:$Y$1,0),0)</f>
        <v>#REF!</v>
      </c>
      <c r="N513" t="e">
        <f>VLOOKUP($A513,dairy_dataset!$A$1:$Y$4326,MATCH(Filtered_Data!N$1,dairy_dataset!$A$1:$Y$1,0),0)</f>
        <v>#REF!</v>
      </c>
      <c r="O513" t="e">
        <f>VLOOKUP($A513,dairy_dataset!$A$1:$Y$4326,MATCH(Filtered_Data!O$1,dairy_dataset!$A$1:$Y$1,0),0)</f>
        <v>#REF!</v>
      </c>
      <c r="P513" t="e">
        <f>VLOOKUP($A513,dairy_dataset!$A$1:$Y$4326,MATCH(Filtered_Data!P$1,dairy_dataset!$A$1:$Y$1,0),0)</f>
        <v>#REF!</v>
      </c>
      <c r="Q513" t="e">
        <f>VLOOKUP($A513,dairy_dataset!$A$1:$Y$4326,MATCH(Filtered_Data!Q$1,dairy_dataset!$A$1:$Y$1,0),0)</f>
        <v>#REF!</v>
      </c>
      <c r="R513" t="e">
        <f>VLOOKUP($A513,dairy_dataset!$A$1:$Y$4326,MATCH(Filtered_Data!R$1,dairy_dataset!$A$1:$Y$1,0),0)</f>
        <v>#REF!</v>
      </c>
      <c r="S513" t="e">
        <f>VLOOKUP($A513,dairy_dataset!$A$1:$Y$4326,MATCH(Filtered_Data!S$1,dairy_dataset!$A$1:$Y$1,0),0)</f>
        <v>#REF!</v>
      </c>
      <c r="T513" t="e">
        <f>VLOOKUP($A513,dairy_dataset!$A$1:$Y$4326,MATCH(Filtered_Data!T$1,dairy_dataset!$A$1:$Y$1,0),0)</f>
        <v>#REF!</v>
      </c>
      <c r="U513" t="e">
        <f>VLOOKUP($A513,dairy_dataset!$A$1:$Y$4326,MATCH(Filtered_Data!U$1,dairy_dataset!$A$1:$Y$1,0),0)</f>
        <v>#REF!</v>
      </c>
      <c r="V513" t="e">
        <f>VLOOKUP($A513,dairy_dataset!$A$1:$Y$4326,MATCH(Filtered_Data!V$1,dairy_dataset!$A$1:$Y$1,0),0)</f>
        <v>#REF!</v>
      </c>
      <c r="W513" t="e">
        <f>VLOOKUP($A513,dairy_dataset!$A$1:$Y$4326,MATCH(Filtered_Data!W$1,dairy_dataset!$A$1:$Y$1,0),0)</f>
        <v>#REF!</v>
      </c>
      <c r="X513" t="e">
        <f>VLOOKUP($A513,dairy_dataset!$A$1:$Y$4326,MATCH(Filtered_Data!X$1,dairy_dataset!$A$1:$Y$1,0),0)</f>
        <v>#REF!</v>
      </c>
      <c r="Y513" t="e">
        <f>VLOOKUP($A513,dairy_dataset!$A$1:$Y$4326,MATCH(Filtered_Data!Y$1,dairy_dataset!$A$1:$Y$1,0),0)</f>
        <v>#REF!</v>
      </c>
    </row>
    <row r="514" spans="1:25" x14ac:dyDescent="0.3">
      <c r="A514" t="e">
        <f>#REF!&amp;"-"&amp;COUNTA(dairy_dataset!$J$2:J514)</f>
        <v>#REF!</v>
      </c>
      <c r="B514" t="e">
        <f>VLOOKUP($A514,dairy_dataset!$A$1:$Y$4326,MATCH(Filtered_Data!B$1,dairy_dataset!$A$1:$Y$1,0),0)</f>
        <v>#REF!</v>
      </c>
      <c r="C514" t="e">
        <f>VLOOKUP($A514,dairy_dataset!$A$1:$Y$4326,MATCH(Filtered_Data!C$1,dairy_dataset!$A$1:$Y$1,0),0)</f>
        <v>#REF!</v>
      </c>
      <c r="D514" t="e">
        <f>VLOOKUP($A514,dairy_dataset!$A$1:$Y$4326,MATCH(Filtered_Data!D$1,dairy_dataset!$A$1:$Y$1,0),0)</f>
        <v>#REF!</v>
      </c>
      <c r="E514" t="e">
        <f>VLOOKUP($A514,dairy_dataset!$A$1:$Y$4326,MATCH(Filtered_Data!E$1,dairy_dataset!$A$1:$Y$1,0),0)</f>
        <v>#REF!</v>
      </c>
      <c r="F514" t="e">
        <f>VLOOKUP($A514,dairy_dataset!$A$1:$Y$4326,MATCH(Filtered_Data!F$1,dairy_dataset!$A$1:$Y$1,0),0)</f>
        <v>#REF!</v>
      </c>
      <c r="G514" t="e">
        <f>VLOOKUP($A514,dairy_dataset!$A$1:$Y$4326,MATCH(Filtered_Data!G$1,dairy_dataset!$A$1:$Y$1,0),0)</f>
        <v>#REF!</v>
      </c>
      <c r="H514" t="e">
        <f>VLOOKUP($A514,dairy_dataset!$A$1:$Y$4326,MATCH(Filtered_Data!H$1,dairy_dataset!$A$1:$Y$1,0),0)</f>
        <v>#REF!</v>
      </c>
      <c r="I514" t="e">
        <f>VLOOKUP($A514,dairy_dataset!$A$1:$Y$4326,MATCH(Filtered_Data!I$1,dairy_dataset!$A$1:$Y$1,0),0)</f>
        <v>#REF!</v>
      </c>
      <c r="J514" t="e">
        <f>VLOOKUP($A514,dairy_dataset!$A$1:$Y$4326,MATCH(Filtered_Data!J$1,dairy_dataset!$A$1:$Y$1,0),0)</f>
        <v>#REF!</v>
      </c>
      <c r="K514" t="e">
        <f>VLOOKUP($A514,dairy_dataset!$A$1:$Y$4326,MATCH(Filtered_Data!K$1,dairy_dataset!$A$1:$Y$1,0),0)</f>
        <v>#REF!</v>
      </c>
      <c r="L514" t="e">
        <f>VLOOKUP($A514,dairy_dataset!$A$1:$Y$4326,MATCH(Filtered_Data!L$1,dairy_dataset!$A$1:$Y$1,0),0)</f>
        <v>#REF!</v>
      </c>
      <c r="M514" t="e">
        <f>VLOOKUP($A514,dairy_dataset!$A$1:$Y$4326,MATCH(Filtered_Data!M$1,dairy_dataset!$A$1:$Y$1,0),0)</f>
        <v>#REF!</v>
      </c>
      <c r="N514" t="e">
        <f>VLOOKUP($A514,dairy_dataset!$A$1:$Y$4326,MATCH(Filtered_Data!N$1,dairy_dataset!$A$1:$Y$1,0),0)</f>
        <v>#REF!</v>
      </c>
      <c r="O514" t="e">
        <f>VLOOKUP($A514,dairy_dataset!$A$1:$Y$4326,MATCH(Filtered_Data!O$1,dairy_dataset!$A$1:$Y$1,0),0)</f>
        <v>#REF!</v>
      </c>
      <c r="P514" t="e">
        <f>VLOOKUP($A514,dairy_dataset!$A$1:$Y$4326,MATCH(Filtered_Data!P$1,dairy_dataset!$A$1:$Y$1,0),0)</f>
        <v>#REF!</v>
      </c>
      <c r="Q514" t="e">
        <f>VLOOKUP($A514,dairy_dataset!$A$1:$Y$4326,MATCH(Filtered_Data!Q$1,dairy_dataset!$A$1:$Y$1,0),0)</f>
        <v>#REF!</v>
      </c>
      <c r="R514" t="e">
        <f>VLOOKUP($A514,dairy_dataset!$A$1:$Y$4326,MATCH(Filtered_Data!R$1,dairy_dataset!$A$1:$Y$1,0),0)</f>
        <v>#REF!</v>
      </c>
      <c r="S514" t="e">
        <f>VLOOKUP($A514,dairy_dataset!$A$1:$Y$4326,MATCH(Filtered_Data!S$1,dairy_dataset!$A$1:$Y$1,0),0)</f>
        <v>#REF!</v>
      </c>
      <c r="T514" t="e">
        <f>VLOOKUP($A514,dairy_dataset!$A$1:$Y$4326,MATCH(Filtered_Data!T$1,dairy_dataset!$A$1:$Y$1,0),0)</f>
        <v>#REF!</v>
      </c>
      <c r="U514" t="e">
        <f>VLOOKUP($A514,dairy_dataset!$A$1:$Y$4326,MATCH(Filtered_Data!U$1,dairy_dataset!$A$1:$Y$1,0),0)</f>
        <v>#REF!</v>
      </c>
      <c r="V514" t="e">
        <f>VLOOKUP($A514,dairy_dataset!$A$1:$Y$4326,MATCH(Filtered_Data!V$1,dairy_dataset!$A$1:$Y$1,0),0)</f>
        <v>#REF!</v>
      </c>
      <c r="W514" t="e">
        <f>VLOOKUP($A514,dairy_dataset!$A$1:$Y$4326,MATCH(Filtered_Data!W$1,dairy_dataset!$A$1:$Y$1,0),0)</f>
        <v>#REF!</v>
      </c>
      <c r="X514" t="e">
        <f>VLOOKUP($A514,dairy_dataset!$A$1:$Y$4326,MATCH(Filtered_Data!X$1,dairy_dataset!$A$1:$Y$1,0),0)</f>
        <v>#REF!</v>
      </c>
      <c r="Y514" t="e">
        <f>VLOOKUP($A514,dairy_dataset!$A$1:$Y$4326,MATCH(Filtered_Data!Y$1,dairy_dataset!$A$1:$Y$1,0),0)</f>
        <v>#REF!</v>
      </c>
    </row>
    <row r="515" spans="1:25" x14ac:dyDescent="0.3">
      <c r="A515" t="e">
        <f>#REF!&amp;"-"&amp;COUNTA(dairy_dataset!$J$2:J515)</f>
        <v>#REF!</v>
      </c>
      <c r="B515" t="e">
        <f>VLOOKUP($A515,dairy_dataset!$A$1:$Y$4326,MATCH(Filtered_Data!B$1,dairy_dataset!$A$1:$Y$1,0),0)</f>
        <v>#REF!</v>
      </c>
      <c r="C515" t="e">
        <f>VLOOKUP($A515,dairy_dataset!$A$1:$Y$4326,MATCH(Filtered_Data!C$1,dairy_dataset!$A$1:$Y$1,0),0)</f>
        <v>#REF!</v>
      </c>
      <c r="D515" t="e">
        <f>VLOOKUP($A515,dairy_dataset!$A$1:$Y$4326,MATCH(Filtered_Data!D$1,dairy_dataset!$A$1:$Y$1,0),0)</f>
        <v>#REF!</v>
      </c>
      <c r="E515" t="e">
        <f>VLOOKUP($A515,dairy_dataset!$A$1:$Y$4326,MATCH(Filtered_Data!E$1,dairy_dataset!$A$1:$Y$1,0),0)</f>
        <v>#REF!</v>
      </c>
      <c r="F515" t="e">
        <f>VLOOKUP($A515,dairy_dataset!$A$1:$Y$4326,MATCH(Filtered_Data!F$1,dairy_dataset!$A$1:$Y$1,0),0)</f>
        <v>#REF!</v>
      </c>
      <c r="G515" t="e">
        <f>VLOOKUP($A515,dairy_dataset!$A$1:$Y$4326,MATCH(Filtered_Data!G$1,dairy_dataset!$A$1:$Y$1,0),0)</f>
        <v>#REF!</v>
      </c>
      <c r="H515" t="e">
        <f>VLOOKUP($A515,dairy_dataset!$A$1:$Y$4326,MATCH(Filtered_Data!H$1,dairy_dataset!$A$1:$Y$1,0),0)</f>
        <v>#REF!</v>
      </c>
      <c r="I515" t="e">
        <f>VLOOKUP($A515,dairy_dataset!$A$1:$Y$4326,MATCH(Filtered_Data!I$1,dairy_dataset!$A$1:$Y$1,0),0)</f>
        <v>#REF!</v>
      </c>
      <c r="J515" t="e">
        <f>VLOOKUP($A515,dairy_dataset!$A$1:$Y$4326,MATCH(Filtered_Data!J$1,dairy_dataset!$A$1:$Y$1,0),0)</f>
        <v>#REF!</v>
      </c>
      <c r="K515" t="e">
        <f>VLOOKUP($A515,dairy_dataset!$A$1:$Y$4326,MATCH(Filtered_Data!K$1,dairy_dataset!$A$1:$Y$1,0),0)</f>
        <v>#REF!</v>
      </c>
      <c r="L515" t="e">
        <f>VLOOKUP($A515,dairy_dataset!$A$1:$Y$4326,MATCH(Filtered_Data!L$1,dairy_dataset!$A$1:$Y$1,0),0)</f>
        <v>#REF!</v>
      </c>
      <c r="M515" t="e">
        <f>VLOOKUP($A515,dairy_dataset!$A$1:$Y$4326,MATCH(Filtered_Data!M$1,dairy_dataset!$A$1:$Y$1,0),0)</f>
        <v>#REF!</v>
      </c>
      <c r="N515" t="e">
        <f>VLOOKUP($A515,dairy_dataset!$A$1:$Y$4326,MATCH(Filtered_Data!N$1,dairy_dataset!$A$1:$Y$1,0),0)</f>
        <v>#REF!</v>
      </c>
      <c r="O515" t="e">
        <f>VLOOKUP($A515,dairy_dataset!$A$1:$Y$4326,MATCH(Filtered_Data!O$1,dairy_dataset!$A$1:$Y$1,0),0)</f>
        <v>#REF!</v>
      </c>
      <c r="P515" t="e">
        <f>VLOOKUP($A515,dairy_dataset!$A$1:$Y$4326,MATCH(Filtered_Data!P$1,dairy_dataset!$A$1:$Y$1,0),0)</f>
        <v>#REF!</v>
      </c>
      <c r="Q515" t="e">
        <f>VLOOKUP($A515,dairy_dataset!$A$1:$Y$4326,MATCH(Filtered_Data!Q$1,dairy_dataset!$A$1:$Y$1,0),0)</f>
        <v>#REF!</v>
      </c>
      <c r="R515" t="e">
        <f>VLOOKUP($A515,dairy_dataset!$A$1:$Y$4326,MATCH(Filtered_Data!R$1,dairy_dataset!$A$1:$Y$1,0),0)</f>
        <v>#REF!</v>
      </c>
      <c r="S515" t="e">
        <f>VLOOKUP($A515,dairy_dataset!$A$1:$Y$4326,MATCH(Filtered_Data!S$1,dairy_dataset!$A$1:$Y$1,0),0)</f>
        <v>#REF!</v>
      </c>
      <c r="T515" t="e">
        <f>VLOOKUP($A515,dairy_dataset!$A$1:$Y$4326,MATCH(Filtered_Data!T$1,dairy_dataset!$A$1:$Y$1,0),0)</f>
        <v>#REF!</v>
      </c>
      <c r="U515" t="e">
        <f>VLOOKUP($A515,dairy_dataset!$A$1:$Y$4326,MATCH(Filtered_Data!U$1,dairy_dataset!$A$1:$Y$1,0),0)</f>
        <v>#REF!</v>
      </c>
      <c r="V515" t="e">
        <f>VLOOKUP($A515,dairy_dataset!$A$1:$Y$4326,MATCH(Filtered_Data!V$1,dairy_dataset!$A$1:$Y$1,0),0)</f>
        <v>#REF!</v>
      </c>
      <c r="W515" t="e">
        <f>VLOOKUP($A515,dairy_dataset!$A$1:$Y$4326,MATCH(Filtered_Data!W$1,dairy_dataset!$A$1:$Y$1,0),0)</f>
        <v>#REF!</v>
      </c>
      <c r="X515" t="e">
        <f>VLOOKUP($A515,dairy_dataset!$A$1:$Y$4326,MATCH(Filtered_Data!X$1,dairy_dataset!$A$1:$Y$1,0),0)</f>
        <v>#REF!</v>
      </c>
      <c r="Y515" t="e">
        <f>VLOOKUP($A515,dairy_dataset!$A$1:$Y$4326,MATCH(Filtered_Data!Y$1,dairy_dataset!$A$1:$Y$1,0),0)</f>
        <v>#REF!</v>
      </c>
    </row>
    <row r="516" spans="1:25" x14ac:dyDescent="0.3">
      <c r="A516" t="e">
        <f>#REF!&amp;"-"&amp;COUNTA(dairy_dataset!$J$2:J516)</f>
        <v>#REF!</v>
      </c>
      <c r="B516" t="e">
        <f>VLOOKUP($A516,dairy_dataset!$A$1:$Y$4326,MATCH(Filtered_Data!B$1,dairy_dataset!$A$1:$Y$1,0),0)</f>
        <v>#REF!</v>
      </c>
      <c r="C516" t="e">
        <f>VLOOKUP($A516,dairy_dataset!$A$1:$Y$4326,MATCH(Filtered_Data!C$1,dairy_dataset!$A$1:$Y$1,0),0)</f>
        <v>#REF!</v>
      </c>
      <c r="D516" t="e">
        <f>VLOOKUP($A516,dairy_dataset!$A$1:$Y$4326,MATCH(Filtered_Data!D$1,dairy_dataset!$A$1:$Y$1,0),0)</f>
        <v>#REF!</v>
      </c>
      <c r="E516" t="e">
        <f>VLOOKUP($A516,dairy_dataset!$A$1:$Y$4326,MATCH(Filtered_Data!E$1,dairy_dataset!$A$1:$Y$1,0),0)</f>
        <v>#REF!</v>
      </c>
      <c r="F516" t="e">
        <f>VLOOKUP($A516,dairy_dataset!$A$1:$Y$4326,MATCH(Filtered_Data!F$1,dairy_dataset!$A$1:$Y$1,0),0)</f>
        <v>#REF!</v>
      </c>
      <c r="G516" t="e">
        <f>VLOOKUP($A516,dairy_dataset!$A$1:$Y$4326,MATCH(Filtered_Data!G$1,dairy_dataset!$A$1:$Y$1,0),0)</f>
        <v>#REF!</v>
      </c>
      <c r="H516" t="e">
        <f>VLOOKUP($A516,dairy_dataset!$A$1:$Y$4326,MATCH(Filtered_Data!H$1,dairy_dataset!$A$1:$Y$1,0),0)</f>
        <v>#REF!</v>
      </c>
      <c r="I516" t="e">
        <f>VLOOKUP($A516,dairy_dataset!$A$1:$Y$4326,MATCH(Filtered_Data!I$1,dairy_dataset!$A$1:$Y$1,0),0)</f>
        <v>#REF!</v>
      </c>
      <c r="J516" t="e">
        <f>VLOOKUP($A516,dairy_dataset!$A$1:$Y$4326,MATCH(Filtered_Data!J$1,dairy_dataset!$A$1:$Y$1,0),0)</f>
        <v>#REF!</v>
      </c>
      <c r="K516" t="e">
        <f>VLOOKUP($A516,dairy_dataset!$A$1:$Y$4326,MATCH(Filtered_Data!K$1,dairy_dataset!$A$1:$Y$1,0),0)</f>
        <v>#REF!</v>
      </c>
      <c r="L516" t="e">
        <f>VLOOKUP($A516,dairy_dataset!$A$1:$Y$4326,MATCH(Filtered_Data!L$1,dairy_dataset!$A$1:$Y$1,0),0)</f>
        <v>#REF!</v>
      </c>
      <c r="M516" t="e">
        <f>VLOOKUP($A516,dairy_dataset!$A$1:$Y$4326,MATCH(Filtered_Data!M$1,dairy_dataset!$A$1:$Y$1,0),0)</f>
        <v>#REF!</v>
      </c>
      <c r="N516" t="e">
        <f>VLOOKUP($A516,dairy_dataset!$A$1:$Y$4326,MATCH(Filtered_Data!N$1,dairy_dataset!$A$1:$Y$1,0),0)</f>
        <v>#REF!</v>
      </c>
      <c r="O516" t="e">
        <f>VLOOKUP($A516,dairy_dataset!$A$1:$Y$4326,MATCH(Filtered_Data!O$1,dairy_dataset!$A$1:$Y$1,0),0)</f>
        <v>#REF!</v>
      </c>
      <c r="P516" t="e">
        <f>VLOOKUP($A516,dairy_dataset!$A$1:$Y$4326,MATCH(Filtered_Data!P$1,dairy_dataset!$A$1:$Y$1,0),0)</f>
        <v>#REF!</v>
      </c>
      <c r="Q516" t="e">
        <f>VLOOKUP($A516,dairy_dataset!$A$1:$Y$4326,MATCH(Filtered_Data!Q$1,dairy_dataset!$A$1:$Y$1,0),0)</f>
        <v>#REF!</v>
      </c>
      <c r="R516" t="e">
        <f>VLOOKUP($A516,dairy_dataset!$A$1:$Y$4326,MATCH(Filtered_Data!R$1,dairy_dataset!$A$1:$Y$1,0),0)</f>
        <v>#REF!</v>
      </c>
      <c r="S516" t="e">
        <f>VLOOKUP($A516,dairy_dataset!$A$1:$Y$4326,MATCH(Filtered_Data!S$1,dairy_dataset!$A$1:$Y$1,0),0)</f>
        <v>#REF!</v>
      </c>
      <c r="T516" t="e">
        <f>VLOOKUP($A516,dairy_dataset!$A$1:$Y$4326,MATCH(Filtered_Data!T$1,dairy_dataset!$A$1:$Y$1,0),0)</f>
        <v>#REF!</v>
      </c>
      <c r="U516" t="e">
        <f>VLOOKUP($A516,dairy_dataset!$A$1:$Y$4326,MATCH(Filtered_Data!U$1,dairy_dataset!$A$1:$Y$1,0),0)</f>
        <v>#REF!</v>
      </c>
      <c r="V516" t="e">
        <f>VLOOKUP($A516,dairy_dataset!$A$1:$Y$4326,MATCH(Filtered_Data!V$1,dairy_dataset!$A$1:$Y$1,0),0)</f>
        <v>#REF!</v>
      </c>
      <c r="W516" t="e">
        <f>VLOOKUP($A516,dairy_dataset!$A$1:$Y$4326,MATCH(Filtered_Data!W$1,dairy_dataset!$A$1:$Y$1,0),0)</f>
        <v>#REF!</v>
      </c>
      <c r="X516" t="e">
        <f>VLOOKUP($A516,dairy_dataset!$A$1:$Y$4326,MATCH(Filtered_Data!X$1,dairy_dataset!$A$1:$Y$1,0),0)</f>
        <v>#REF!</v>
      </c>
      <c r="Y516" t="e">
        <f>VLOOKUP($A516,dairy_dataset!$A$1:$Y$4326,MATCH(Filtered_Data!Y$1,dairy_dataset!$A$1:$Y$1,0),0)</f>
        <v>#REF!</v>
      </c>
    </row>
    <row r="517" spans="1:25" x14ac:dyDescent="0.3">
      <c r="A517" t="e">
        <f>#REF!&amp;"-"&amp;COUNTA(dairy_dataset!$J$2:J517)</f>
        <v>#REF!</v>
      </c>
      <c r="B517" t="e">
        <f>VLOOKUP($A517,dairy_dataset!$A$1:$Y$4326,MATCH(Filtered_Data!B$1,dairy_dataset!$A$1:$Y$1,0),0)</f>
        <v>#REF!</v>
      </c>
      <c r="C517" t="e">
        <f>VLOOKUP($A517,dairy_dataset!$A$1:$Y$4326,MATCH(Filtered_Data!C$1,dairy_dataset!$A$1:$Y$1,0),0)</f>
        <v>#REF!</v>
      </c>
      <c r="D517" t="e">
        <f>VLOOKUP($A517,dairy_dataset!$A$1:$Y$4326,MATCH(Filtered_Data!D$1,dairy_dataset!$A$1:$Y$1,0),0)</f>
        <v>#REF!</v>
      </c>
      <c r="E517" t="e">
        <f>VLOOKUP($A517,dairy_dataset!$A$1:$Y$4326,MATCH(Filtered_Data!E$1,dairy_dataset!$A$1:$Y$1,0),0)</f>
        <v>#REF!</v>
      </c>
      <c r="F517" t="e">
        <f>VLOOKUP($A517,dairy_dataset!$A$1:$Y$4326,MATCH(Filtered_Data!F$1,dairy_dataset!$A$1:$Y$1,0),0)</f>
        <v>#REF!</v>
      </c>
      <c r="G517" t="e">
        <f>VLOOKUP($A517,dairy_dataset!$A$1:$Y$4326,MATCH(Filtered_Data!G$1,dairy_dataset!$A$1:$Y$1,0),0)</f>
        <v>#REF!</v>
      </c>
      <c r="H517" t="e">
        <f>VLOOKUP($A517,dairy_dataset!$A$1:$Y$4326,MATCH(Filtered_Data!H$1,dairy_dataset!$A$1:$Y$1,0),0)</f>
        <v>#REF!</v>
      </c>
      <c r="I517" t="e">
        <f>VLOOKUP($A517,dairy_dataset!$A$1:$Y$4326,MATCH(Filtered_Data!I$1,dairy_dataset!$A$1:$Y$1,0),0)</f>
        <v>#REF!</v>
      </c>
      <c r="J517" t="e">
        <f>VLOOKUP($A517,dairy_dataset!$A$1:$Y$4326,MATCH(Filtered_Data!J$1,dairy_dataset!$A$1:$Y$1,0),0)</f>
        <v>#REF!</v>
      </c>
      <c r="K517" t="e">
        <f>VLOOKUP($A517,dairy_dataset!$A$1:$Y$4326,MATCH(Filtered_Data!K$1,dairy_dataset!$A$1:$Y$1,0),0)</f>
        <v>#REF!</v>
      </c>
      <c r="L517" t="e">
        <f>VLOOKUP($A517,dairy_dataset!$A$1:$Y$4326,MATCH(Filtered_Data!L$1,dairy_dataset!$A$1:$Y$1,0),0)</f>
        <v>#REF!</v>
      </c>
      <c r="M517" t="e">
        <f>VLOOKUP($A517,dairy_dataset!$A$1:$Y$4326,MATCH(Filtered_Data!M$1,dairy_dataset!$A$1:$Y$1,0),0)</f>
        <v>#REF!</v>
      </c>
      <c r="N517" t="e">
        <f>VLOOKUP($A517,dairy_dataset!$A$1:$Y$4326,MATCH(Filtered_Data!N$1,dairy_dataset!$A$1:$Y$1,0),0)</f>
        <v>#REF!</v>
      </c>
      <c r="O517" t="e">
        <f>VLOOKUP($A517,dairy_dataset!$A$1:$Y$4326,MATCH(Filtered_Data!O$1,dairy_dataset!$A$1:$Y$1,0),0)</f>
        <v>#REF!</v>
      </c>
      <c r="P517" t="e">
        <f>VLOOKUP($A517,dairy_dataset!$A$1:$Y$4326,MATCH(Filtered_Data!P$1,dairy_dataset!$A$1:$Y$1,0),0)</f>
        <v>#REF!</v>
      </c>
      <c r="Q517" t="e">
        <f>VLOOKUP($A517,dairy_dataset!$A$1:$Y$4326,MATCH(Filtered_Data!Q$1,dairy_dataset!$A$1:$Y$1,0),0)</f>
        <v>#REF!</v>
      </c>
      <c r="R517" t="e">
        <f>VLOOKUP($A517,dairy_dataset!$A$1:$Y$4326,MATCH(Filtered_Data!R$1,dairy_dataset!$A$1:$Y$1,0),0)</f>
        <v>#REF!</v>
      </c>
      <c r="S517" t="e">
        <f>VLOOKUP($A517,dairy_dataset!$A$1:$Y$4326,MATCH(Filtered_Data!S$1,dairy_dataset!$A$1:$Y$1,0),0)</f>
        <v>#REF!</v>
      </c>
      <c r="T517" t="e">
        <f>VLOOKUP($A517,dairy_dataset!$A$1:$Y$4326,MATCH(Filtered_Data!T$1,dairy_dataset!$A$1:$Y$1,0),0)</f>
        <v>#REF!</v>
      </c>
      <c r="U517" t="e">
        <f>VLOOKUP($A517,dairy_dataset!$A$1:$Y$4326,MATCH(Filtered_Data!U$1,dairy_dataset!$A$1:$Y$1,0),0)</f>
        <v>#REF!</v>
      </c>
      <c r="V517" t="e">
        <f>VLOOKUP($A517,dairy_dataset!$A$1:$Y$4326,MATCH(Filtered_Data!V$1,dairy_dataset!$A$1:$Y$1,0),0)</f>
        <v>#REF!</v>
      </c>
      <c r="W517" t="e">
        <f>VLOOKUP($A517,dairy_dataset!$A$1:$Y$4326,MATCH(Filtered_Data!W$1,dairy_dataset!$A$1:$Y$1,0),0)</f>
        <v>#REF!</v>
      </c>
      <c r="X517" t="e">
        <f>VLOOKUP($A517,dairy_dataset!$A$1:$Y$4326,MATCH(Filtered_Data!X$1,dairy_dataset!$A$1:$Y$1,0),0)</f>
        <v>#REF!</v>
      </c>
      <c r="Y517" t="e">
        <f>VLOOKUP($A517,dairy_dataset!$A$1:$Y$4326,MATCH(Filtered_Data!Y$1,dairy_dataset!$A$1:$Y$1,0),0)</f>
        <v>#REF!</v>
      </c>
    </row>
    <row r="518" spans="1:25" x14ac:dyDescent="0.3">
      <c r="A518" t="e">
        <f>#REF!&amp;"-"&amp;COUNTA(dairy_dataset!$J$2:J518)</f>
        <v>#REF!</v>
      </c>
      <c r="B518" t="e">
        <f>VLOOKUP($A518,dairy_dataset!$A$1:$Y$4326,MATCH(Filtered_Data!B$1,dairy_dataset!$A$1:$Y$1,0),0)</f>
        <v>#REF!</v>
      </c>
      <c r="C518" t="e">
        <f>VLOOKUP($A518,dairy_dataset!$A$1:$Y$4326,MATCH(Filtered_Data!C$1,dairy_dataset!$A$1:$Y$1,0),0)</f>
        <v>#REF!</v>
      </c>
      <c r="D518" t="e">
        <f>VLOOKUP($A518,dairy_dataset!$A$1:$Y$4326,MATCH(Filtered_Data!D$1,dairy_dataset!$A$1:$Y$1,0),0)</f>
        <v>#REF!</v>
      </c>
      <c r="E518" t="e">
        <f>VLOOKUP($A518,dairy_dataset!$A$1:$Y$4326,MATCH(Filtered_Data!E$1,dairy_dataset!$A$1:$Y$1,0),0)</f>
        <v>#REF!</v>
      </c>
      <c r="F518" t="e">
        <f>VLOOKUP($A518,dairy_dataset!$A$1:$Y$4326,MATCH(Filtered_Data!F$1,dairy_dataset!$A$1:$Y$1,0),0)</f>
        <v>#REF!</v>
      </c>
      <c r="G518" t="e">
        <f>VLOOKUP($A518,dairy_dataset!$A$1:$Y$4326,MATCH(Filtered_Data!G$1,dairy_dataset!$A$1:$Y$1,0),0)</f>
        <v>#REF!</v>
      </c>
      <c r="H518" t="e">
        <f>VLOOKUP($A518,dairy_dataset!$A$1:$Y$4326,MATCH(Filtered_Data!H$1,dairy_dataset!$A$1:$Y$1,0),0)</f>
        <v>#REF!</v>
      </c>
      <c r="I518" t="e">
        <f>VLOOKUP($A518,dairy_dataset!$A$1:$Y$4326,MATCH(Filtered_Data!I$1,dairy_dataset!$A$1:$Y$1,0),0)</f>
        <v>#REF!</v>
      </c>
      <c r="J518" t="e">
        <f>VLOOKUP($A518,dairy_dataset!$A$1:$Y$4326,MATCH(Filtered_Data!J$1,dairy_dataset!$A$1:$Y$1,0),0)</f>
        <v>#REF!</v>
      </c>
      <c r="K518" t="e">
        <f>VLOOKUP($A518,dairy_dataset!$A$1:$Y$4326,MATCH(Filtered_Data!K$1,dairy_dataset!$A$1:$Y$1,0),0)</f>
        <v>#REF!</v>
      </c>
      <c r="L518" t="e">
        <f>VLOOKUP($A518,dairy_dataset!$A$1:$Y$4326,MATCH(Filtered_Data!L$1,dairy_dataset!$A$1:$Y$1,0),0)</f>
        <v>#REF!</v>
      </c>
      <c r="M518" t="e">
        <f>VLOOKUP($A518,dairy_dataset!$A$1:$Y$4326,MATCH(Filtered_Data!M$1,dairy_dataset!$A$1:$Y$1,0),0)</f>
        <v>#REF!</v>
      </c>
      <c r="N518" t="e">
        <f>VLOOKUP($A518,dairy_dataset!$A$1:$Y$4326,MATCH(Filtered_Data!N$1,dairy_dataset!$A$1:$Y$1,0),0)</f>
        <v>#REF!</v>
      </c>
      <c r="O518" t="e">
        <f>VLOOKUP($A518,dairy_dataset!$A$1:$Y$4326,MATCH(Filtered_Data!O$1,dairy_dataset!$A$1:$Y$1,0),0)</f>
        <v>#REF!</v>
      </c>
      <c r="P518" t="e">
        <f>VLOOKUP($A518,dairy_dataset!$A$1:$Y$4326,MATCH(Filtered_Data!P$1,dairy_dataset!$A$1:$Y$1,0),0)</f>
        <v>#REF!</v>
      </c>
      <c r="Q518" t="e">
        <f>VLOOKUP($A518,dairy_dataset!$A$1:$Y$4326,MATCH(Filtered_Data!Q$1,dairy_dataset!$A$1:$Y$1,0),0)</f>
        <v>#REF!</v>
      </c>
      <c r="R518" t="e">
        <f>VLOOKUP($A518,dairy_dataset!$A$1:$Y$4326,MATCH(Filtered_Data!R$1,dairy_dataset!$A$1:$Y$1,0),0)</f>
        <v>#REF!</v>
      </c>
      <c r="S518" t="e">
        <f>VLOOKUP($A518,dairy_dataset!$A$1:$Y$4326,MATCH(Filtered_Data!S$1,dairy_dataset!$A$1:$Y$1,0),0)</f>
        <v>#REF!</v>
      </c>
      <c r="T518" t="e">
        <f>VLOOKUP($A518,dairy_dataset!$A$1:$Y$4326,MATCH(Filtered_Data!T$1,dairy_dataset!$A$1:$Y$1,0),0)</f>
        <v>#REF!</v>
      </c>
      <c r="U518" t="e">
        <f>VLOOKUP($A518,dairy_dataset!$A$1:$Y$4326,MATCH(Filtered_Data!U$1,dairy_dataset!$A$1:$Y$1,0),0)</f>
        <v>#REF!</v>
      </c>
      <c r="V518" t="e">
        <f>VLOOKUP($A518,dairy_dataset!$A$1:$Y$4326,MATCH(Filtered_Data!V$1,dairy_dataset!$A$1:$Y$1,0),0)</f>
        <v>#REF!</v>
      </c>
      <c r="W518" t="e">
        <f>VLOOKUP($A518,dairy_dataset!$A$1:$Y$4326,MATCH(Filtered_Data!W$1,dairy_dataset!$A$1:$Y$1,0),0)</f>
        <v>#REF!</v>
      </c>
      <c r="X518" t="e">
        <f>VLOOKUP($A518,dairy_dataset!$A$1:$Y$4326,MATCH(Filtered_Data!X$1,dairy_dataset!$A$1:$Y$1,0),0)</f>
        <v>#REF!</v>
      </c>
      <c r="Y518" t="e">
        <f>VLOOKUP($A518,dairy_dataset!$A$1:$Y$4326,MATCH(Filtered_Data!Y$1,dairy_dataset!$A$1:$Y$1,0),0)</f>
        <v>#REF!</v>
      </c>
    </row>
    <row r="519" spans="1:25" x14ac:dyDescent="0.3">
      <c r="A519" t="e">
        <f>#REF!&amp;"-"&amp;COUNTA(dairy_dataset!$J$2:J519)</f>
        <v>#REF!</v>
      </c>
      <c r="B519" t="e">
        <f>VLOOKUP($A519,dairy_dataset!$A$1:$Y$4326,MATCH(Filtered_Data!B$1,dairy_dataset!$A$1:$Y$1,0),0)</f>
        <v>#REF!</v>
      </c>
      <c r="C519" t="e">
        <f>VLOOKUP($A519,dairy_dataset!$A$1:$Y$4326,MATCH(Filtered_Data!C$1,dairy_dataset!$A$1:$Y$1,0),0)</f>
        <v>#REF!</v>
      </c>
      <c r="D519" t="e">
        <f>VLOOKUP($A519,dairy_dataset!$A$1:$Y$4326,MATCH(Filtered_Data!D$1,dairy_dataset!$A$1:$Y$1,0),0)</f>
        <v>#REF!</v>
      </c>
      <c r="E519" t="e">
        <f>VLOOKUP($A519,dairy_dataset!$A$1:$Y$4326,MATCH(Filtered_Data!E$1,dairy_dataset!$A$1:$Y$1,0),0)</f>
        <v>#REF!</v>
      </c>
      <c r="F519" t="e">
        <f>VLOOKUP($A519,dairy_dataset!$A$1:$Y$4326,MATCH(Filtered_Data!F$1,dairy_dataset!$A$1:$Y$1,0),0)</f>
        <v>#REF!</v>
      </c>
      <c r="G519" t="e">
        <f>VLOOKUP($A519,dairy_dataset!$A$1:$Y$4326,MATCH(Filtered_Data!G$1,dairy_dataset!$A$1:$Y$1,0),0)</f>
        <v>#REF!</v>
      </c>
      <c r="H519" t="e">
        <f>VLOOKUP($A519,dairy_dataset!$A$1:$Y$4326,MATCH(Filtered_Data!H$1,dairy_dataset!$A$1:$Y$1,0),0)</f>
        <v>#REF!</v>
      </c>
      <c r="I519" t="e">
        <f>VLOOKUP($A519,dairy_dataset!$A$1:$Y$4326,MATCH(Filtered_Data!I$1,dairy_dataset!$A$1:$Y$1,0),0)</f>
        <v>#REF!</v>
      </c>
      <c r="J519" t="e">
        <f>VLOOKUP($A519,dairy_dataset!$A$1:$Y$4326,MATCH(Filtered_Data!J$1,dairy_dataset!$A$1:$Y$1,0),0)</f>
        <v>#REF!</v>
      </c>
      <c r="K519" t="e">
        <f>VLOOKUP($A519,dairy_dataset!$A$1:$Y$4326,MATCH(Filtered_Data!K$1,dairy_dataset!$A$1:$Y$1,0),0)</f>
        <v>#REF!</v>
      </c>
      <c r="L519" t="e">
        <f>VLOOKUP($A519,dairy_dataset!$A$1:$Y$4326,MATCH(Filtered_Data!L$1,dairy_dataset!$A$1:$Y$1,0),0)</f>
        <v>#REF!</v>
      </c>
      <c r="M519" t="e">
        <f>VLOOKUP($A519,dairy_dataset!$A$1:$Y$4326,MATCH(Filtered_Data!M$1,dairy_dataset!$A$1:$Y$1,0),0)</f>
        <v>#REF!</v>
      </c>
      <c r="N519" t="e">
        <f>VLOOKUP($A519,dairy_dataset!$A$1:$Y$4326,MATCH(Filtered_Data!N$1,dairy_dataset!$A$1:$Y$1,0),0)</f>
        <v>#REF!</v>
      </c>
      <c r="O519" t="e">
        <f>VLOOKUP($A519,dairy_dataset!$A$1:$Y$4326,MATCH(Filtered_Data!O$1,dairy_dataset!$A$1:$Y$1,0),0)</f>
        <v>#REF!</v>
      </c>
      <c r="P519" t="e">
        <f>VLOOKUP($A519,dairy_dataset!$A$1:$Y$4326,MATCH(Filtered_Data!P$1,dairy_dataset!$A$1:$Y$1,0),0)</f>
        <v>#REF!</v>
      </c>
      <c r="Q519" t="e">
        <f>VLOOKUP($A519,dairy_dataset!$A$1:$Y$4326,MATCH(Filtered_Data!Q$1,dairy_dataset!$A$1:$Y$1,0),0)</f>
        <v>#REF!</v>
      </c>
      <c r="R519" t="e">
        <f>VLOOKUP($A519,dairy_dataset!$A$1:$Y$4326,MATCH(Filtered_Data!R$1,dairy_dataset!$A$1:$Y$1,0),0)</f>
        <v>#REF!</v>
      </c>
      <c r="S519" t="e">
        <f>VLOOKUP($A519,dairy_dataset!$A$1:$Y$4326,MATCH(Filtered_Data!S$1,dairy_dataset!$A$1:$Y$1,0),0)</f>
        <v>#REF!</v>
      </c>
      <c r="T519" t="e">
        <f>VLOOKUP($A519,dairy_dataset!$A$1:$Y$4326,MATCH(Filtered_Data!T$1,dairy_dataset!$A$1:$Y$1,0),0)</f>
        <v>#REF!</v>
      </c>
      <c r="U519" t="e">
        <f>VLOOKUP($A519,dairy_dataset!$A$1:$Y$4326,MATCH(Filtered_Data!U$1,dairy_dataset!$A$1:$Y$1,0),0)</f>
        <v>#REF!</v>
      </c>
      <c r="V519" t="e">
        <f>VLOOKUP($A519,dairy_dataset!$A$1:$Y$4326,MATCH(Filtered_Data!V$1,dairy_dataset!$A$1:$Y$1,0),0)</f>
        <v>#REF!</v>
      </c>
      <c r="W519" t="e">
        <f>VLOOKUP($A519,dairy_dataset!$A$1:$Y$4326,MATCH(Filtered_Data!W$1,dairy_dataset!$A$1:$Y$1,0),0)</f>
        <v>#REF!</v>
      </c>
      <c r="X519" t="e">
        <f>VLOOKUP($A519,dairy_dataset!$A$1:$Y$4326,MATCH(Filtered_Data!X$1,dairy_dataset!$A$1:$Y$1,0),0)</f>
        <v>#REF!</v>
      </c>
      <c r="Y519" t="e">
        <f>VLOOKUP($A519,dairy_dataset!$A$1:$Y$4326,MATCH(Filtered_Data!Y$1,dairy_dataset!$A$1:$Y$1,0),0)</f>
        <v>#REF!</v>
      </c>
    </row>
    <row r="520" spans="1:25" x14ac:dyDescent="0.3">
      <c r="A520" t="e">
        <f>#REF!&amp;"-"&amp;COUNTA(dairy_dataset!$J$2:J520)</f>
        <v>#REF!</v>
      </c>
      <c r="B520" t="e">
        <f>VLOOKUP($A520,dairy_dataset!$A$1:$Y$4326,MATCH(Filtered_Data!B$1,dairy_dataset!$A$1:$Y$1,0),0)</f>
        <v>#REF!</v>
      </c>
      <c r="C520" t="e">
        <f>VLOOKUP($A520,dairy_dataset!$A$1:$Y$4326,MATCH(Filtered_Data!C$1,dairy_dataset!$A$1:$Y$1,0),0)</f>
        <v>#REF!</v>
      </c>
      <c r="D520" t="e">
        <f>VLOOKUP($A520,dairy_dataset!$A$1:$Y$4326,MATCH(Filtered_Data!D$1,dairy_dataset!$A$1:$Y$1,0),0)</f>
        <v>#REF!</v>
      </c>
      <c r="E520" t="e">
        <f>VLOOKUP($A520,dairy_dataset!$A$1:$Y$4326,MATCH(Filtered_Data!E$1,dairy_dataset!$A$1:$Y$1,0),0)</f>
        <v>#REF!</v>
      </c>
      <c r="F520" t="e">
        <f>VLOOKUP($A520,dairy_dataset!$A$1:$Y$4326,MATCH(Filtered_Data!F$1,dairy_dataset!$A$1:$Y$1,0),0)</f>
        <v>#REF!</v>
      </c>
      <c r="G520" t="e">
        <f>VLOOKUP($A520,dairy_dataset!$A$1:$Y$4326,MATCH(Filtered_Data!G$1,dairy_dataset!$A$1:$Y$1,0),0)</f>
        <v>#REF!</v>
      </c>
      <c r="H520" t="e">
        <f>VLOOKUP($A520,dairy_dataset!$A$1:$Y$4326,MATCH(Filtered_Data!H$1,dairy_dataset!$A$1:$Y$1,0),0)</f>
        <v>#REF!</v>
      </c>
      <c r="I520" t="e">
        <f>VLOOKUP($A520,dairy_dataset!$A$1:$Y$4326,MATCH(Filtered_Data!I$1,dairy_dataset!$A$1:$Y$1,0),0)</f>
        <v>#REF!</v>
      </c>
      <c r="J520" t="e">
        <f>VLOOKUP($A520,dairy_dataset!$A$1:$Y$4326,MATCH(Filtered_Data!J$1,dairy_dataset!$A$1:$Y$1,0),0)</f>
        <v>#REF!</v>
      </c>
      <c r="K520" t="e">
        <f>VLOOKUP($A520,dairy_dataset!$A$1:$Y$4326,MATCH(Filtered_Data!K$1,dairy_dataset!$A$1:$Y$1,0),0)</f>
        <v>#REF!</v>
      </c>
      <c r="L520" t="e">
        <f>VLOOKUP($A520,dairy_dataset!$A$1:$Y$4326,MATCH(Filtered_Data!L$1,dairy_dataset!$A$1:$Y$1,0),0)</f>
        <v>#REF!</v>
      </c>
      <c r="M520" t="e">
        <f>VLOOKUP($A520,dairy_dataset!$A$1:$Y$4326,MATCH(Filtered_Data!M$1,dairy_dataset!$A$1:$Y$1,0),0)</f>
        <v>#REF!</v>
      </c>
      <c r="N520" t="e">
        <f>VLOOKUP($A520,dairy_dataset!$A$1:$Y$4326,MATCH(Filtered_Data!N$1,dairy_dataset!$A$1:$Y$1,0),0)</f>
        <v>#REF!</v>
      </c>
      <c r="O520" t="e">
        <f>VLOOKUP($A520,dairy_dataset!$A$1:$Y$4326,MATCH(Filtered_Data!O$1,dairy_dataset!$A$1:$Y$1,0),0)</f>
        <v>#REF!</v>
      </c>
      <c r="P520" t="e">
        <f>VLOOKUP($A520,dairy_dataset!$A$1:$Y$4326,MATCH(Filtered_Data!P$1,dairy_dataset!$A$1:$Y$1,0),0)</f>
        <v>#REF!</v>
      </c>
      <c r="Q520" t="e">
        <f>VLOOKUP($A520,dairy_dataset!$A$1:$Y$4326,MATCH(Filtered_Data!Q$1,dairy_dataset!$A$1:$Y$1,0),0)</f>
        <v>#REF!</v>
      </c>
      <c r="R520" t="e">
        <f>VLOOKUP($A520,dairy_dataset!$A$1:$Y$4326,MATCH(Filtered_Data!R$1,dairy_dataset!$A$1:$Y$1,0),0)</f>
        <v>#REF!</v>
      </c>
      <c r="S520" t="e">
        <f>VLOOKUP($A520,dairy_dataset!$A$1:$Y$4326,MATCH(Filtered_Data!S$1,dairy_dataset!$A$1:$Y$1,0),0)</f>
        <v>#REF!</v>
      </c>
      <c r="T520" t="e">
        <f>VLOOKUP($A520,dairy_dataset!$A$1:$Y$4326,MATCH(Filtered_Data!T$1,dairy_dataset!$A$1:$Y$1,0),0)</f>
        <v>#REF!</v>
      </c>
      <c r="U520" t="e">
        <f>VLOOKUP($A520,dairy_dataset!$A$1:$Y$4326,MATCH(Filtered_Data!U$1,dairy_dataset!$A$1:$Y$1,0),0)</f>
        <v>#REF!</v>
      </c>
      <c r="V520" t="e">
        <f>VLOOKUP($A520,dairy_dataset!$A$1:$Y$4326,MATCH(Filtered_Data!V$1,dairy_dataset!$A$1:$Y$1,0),0)</f>
        <v>#REF!</v>
      </c>
      <c r="W520" t="e">
        <f>VLOOKUP($A520,dairy_dataset!$A$1:$Y$4326,MATCH(Filtered_Data!W$1,dairy_dataset!$A$1:$Y$1,0),0)</f>
        <v>#REF!</v>
      </c>
      <c r="X520" t="e">
        <f>VLOOKUP($A520,dairy_dataset!$A$1:$Y$4326,MATCH(Filtered_Data!X$1,dairy_dataset!$A$1:$Y$1,0),0)</f>
        <v>#REF!</v>
      </c>
      <c r="Y520" t="e">
        <f>VLOOKUP($A520,dairy_dataset!$A$1:$Y$4326,MATCH(Filtered_Data!Y$1,dairy_dataset!$A$1:$Y$1,0),0)</f>
        <v>#REF!</v>
      </c>
    </row>
    <row r="521" spans="1:25" x14ac:dyDescent="0.3">
      <c r="A521" t="e">
        <f>#REF!&amp;"-"&amp;COUNTA(dairy_dataset!$J$2:J521)</f>
        <v>#REF!</v>
      </c>
      <c r="B521" t="e">
        <f>VLOOKUP($A521,dairy_dataset!$A$1:$Y$4326,MATCH(Filtered_Data!B$1,dairy_dataset!$A$1:$Y$1,0),0)</f>
        <v>#REF!</v>
      </c>
      <c r="C521" t="e">
        <f>VLOOKUP($A521,dairy_dataset!$A$1:$Y$4326,MATCH(Filtered_Data!C$1,dairy_dataset!$A$1:$Y$1,0),0)</f>
        <v>#REF!</v>
      </c>
      <c r="D521" t="e">
        <f>VLOOKUP($A521,dairy_dataset!$A$1:$Y$4326,MATCH(Filtered_Data!D$1,dairy_dataset!$A$1:$Y$1,0),0)</f>
        <v>#REF!</v>
      </c>
      <c r="E521" t="e">
        <f>VLOOKUP($A521,dairy_dataset!$A$1:$Y$4326,MATCH(Filtered_Data!E$1,dairy_dataset!$A$1:$Y$1,0),0)</f>
        <v>#REF!</v>
      </c>
      <c r="F521" t="e">
        <f>VLOOKUP($A521,dairy_dataset!$A$1:$Y$4326,MATCH(Filtered_Data!F$1,dairy_dataset!$A$1:$Y$1,0),0)</f>
        <v>#REF!</v>
      </c>
      <c r="G521" t="e">
        <f>VLOOKUP($A521,dairy_dataset!$A$1:$Y$4326,MATCH(Filtered_Data!G$1,dairy_dataset!$A$1:$Y$1,0),0)</f>
        <v>#REF!</v>
      </c>
      <c r="H521" t="e">
        <f>VLOOKUP($A521,dairy_dataset!$A$1:$Y$4326,MATCH(Filtered_Data!H$1,dairy_dataset!$A$1:$Y$1,0),0)</f>
        <v>#REF!</v>
      </c>
      <c r="I521" t="e">
        <f>VLOOKUP($A521,dairy_dataset!$A$1:$Y$4326,MATCH(Filtered_Data!I$1,dairy_dataset!$A$1:$Y$1,0),0)</f>
        <v>#REF!</v>
      </c>
      <c r="J521" t="e">
        <f>VLOOKUP($A521,dairy_dataset!$A$1:$Y$4326,MATCH(Filtered_Data!J$1,dairy_dataset!$A$1:$Y$1,0),0)</f>
        <v>#REF!</v>
      </c>
      <c r="K521" t="e">
        <f>VLOOKUP($A521,dairy_dataset!$A$1:$Y$4326,MATCH(Filtered_Data!K$1,dairy_dataset!$A$1:$Y$1,0),0)</f>
        <v>#REF!</v>
      </c>
      <c r="L521" t="e">
        <f>VLOOKUP($A521,dairy_dataset!$A$1:$Y$4326,MATCH(Filtered_Data!L$1,dairy_dataset!$A$1:$Y$1,0),0)</f>
        <v>#REF!</v>
      </c>
      <c r="M521" t="e">
        <f>VLOOKUP($A521,dairy_dataset!$A$1:$Y$4326,MATCH(Filtered_Data!M$1,dairy_dataset!$A$1:$Y$1,0),0)</f>
        <v>#REF!</v>
      </c>
      <c r="N521" t="e">
        <f>VLOOKUP($A521,dairy_dataset!$A$1:$Y$4326,MATCH(Filtered_Data!N$1,dairy_dataset!$A$1:$Y$1,0),0)</f>
        <v>#REF!</v>
      </c>
      <c r="O521" t="e">
        <f>VLOOKUP($A521,dairy_dataset!$A$1:$Y$4326,MATCH(Filtered_Data!O$1,dairy_dataset!$A$1:$Y$1,0),0)</f>
        <v>#REF!</v>
      </c>
      <c r="P521" t="e">
        <f>VLOOKUP($A521,dairy_dataset!$A$1:$Y$4326,MATCH(Filtered_Data!P$1,dairy_dataset!$A$1:$Y$1,0),0)</f>
        <v>#REF!</v>
      </c>
      <c r="Q521" t="e">
        <f>VLOOKUP($A521,dairy_dataset!$A$1:$Y$4326,MATCH(Filtered_Data!Q$1,dairy_dataset!$A$1:$Y$1,0),0)</f>
        <v>#REF!</v>
      </c>
      <c r="R521" t="e">
        <f>VLOOKUP($A521,dairy_dataset!$A$1:$Y$4326,MATCH(Filtered_Data!R$1,dairy_dataset!$A$1:$Y$1,0),0)</f>
        <v>#REF!</v>
      </c>
      <c r="S521" t="e">
        <f>VLOOKUP($A521,dairy_dataset!$A$1:$Y$4326,MATCH(Filtered_Data!S$1,dairy_dataset!$A$1:$Y$1,0),0)</f>
        <v>#REF!</v>
      </c>
      <c r="T521" t="e">
        <f>VLOOKUP($A521,dairy_dataset!$A$1:$Y$4326,MATCH(Filtered_Data!T$1,dairy_dataset!$A$1:$Y$1,0),0)</f>
        <v>#REF!</v>
      </c>
      <c r="U521" t="e">
        <f>VLOOKUP($A521,dairy_dataset!$A$1:$Y$4326,MATCH(Filtered_Data!U$1,dairy_dataset!$A$1:$Y$1,0),0)</f>
        <v>#REF!</v>
      </c>
      <c r="V521" t="e">
        <f>VLOOKUP($A521,dairy_dataset!$A$1:$Y$4326,MATCH(Filtered_Data!V$1,dairy_dataset!$A$1:$Y$1,0),0)</f>
        <v>#REF!</v>
      </c>
      <c r="W521" t="e">
        <f>VLOOKUP($A521,dairy_dataset!$A$1:$Y$4326,MATCH(Filtered_Data!W$1,dairy_dataset!$A$1:$Y$1,0),0)</f>
        <v>#REF!</v>
      </c>
      <c r="X521" t="e">
        <f>VLOOKUP($A521,dairy_dataset!$A$1:$Y$4326,MATCH(Filtered_Data!X$1,dairy_dataset!$A$1:$Y$1,0),0)</f>
        <v>#REF!</v>
      </c>
      <c r="Y521" t="e">
        <f>VLOOKUP($A521,dairy_dataset!$A$1:$Y$4326,MATCH(Filtered_Data!Y$1,dairy_dataset!$A$1:$Y$1,0),0)</f>
        <v>#REF!</v>
      </c>
    </row>
    <row r="522" spans="1:25" x14ac:dyDescent="0.3">
      <c r="A522" t="e">
        <f>#REF!&amp;"-"&amp;COUNTA(dairy_dataset!$J$2:J522)</f>
        <v>#REF!</v>
      </c>
      <c r="B522" t="e">
        <f>VLOOKUP($A522,dairy_dataset!$A$1:$Y$4326,MATCH(Filtered_Data!B$1,dairy_dataset!$A$1:$Y$1,0),0)</f>
        <v>#REF!</v>
      </c>
      <c r="C522" t="e">
        <f>VLOOKUP($A522,dairy_dataset!$A$1:$Y$4326,MATCH(Filtered_Data!C$1,dairy_dataset!$A$1:$Y$1,0),0)</f>
        <v>#REF!</v>
      </c>
      <c r="D522" t="e">
        <f>VLOOKUP($A522,dairy_dataset!$A$1:$Y$4326,MATCH(Filtered_Data!D$1,dairy_dataset!$A$1:$Y$1,0),0)</f>
        <v>#REF!</v>
      </c>
      <c r="E522" t="e">
        <f>VLOOKUP($A522,dairy_dataset!$A$1:$Y$4326,MATCH(Filtered_Data!E$1,dairy_dataset!$A$1:$Y$1,0),0)</f>
        <v>#REF!</v>
      </c>
      <c r="F522" t="e">
        <f>VLOOKUP($A522,dairy_dataset!$A$1:$Y$4326,MATCH(Filtered_Data!F$1,dairy_dataset!$A$1:$Y$1,0),0)</f>
        <v>#REF!</v>
      </c>
      <c r="G522" t="e">
        <f>VLOOKUP($A522,dairy_dataset!$A$1:$Y$4326,MATCH(Filtered_Data!G$1,dairy_dataset!$A$1:$Y$1,0),0)</f>
        <v>#REF!</v>
      </c>
      <c r="H522" t="e">
        <f>VLOOKUP($A522,dairy_dataset!$A$1:$Y$4326,MATCH(Filtered_Data!H$1,dairy_dataset!$A$1:$Y$1,0),0)</f>
        <v>#REF!</v>
      </c>
      <c r="I522" t="e">
        <f>VLOOKUP($A522,dairy_dataset!$A$1:$Y$4326,MATCH(Filtered_Data!I$1,dairy_dataset!$A$1:$Y$1,0),0)</f>
        <v>#REF!</v>
      </c>
      <c r="J522" t="e">
        <f>VLOOKUP($A522,dairy_dataset!$A$1:$Y$4326,MATCH(Filtered_Data!J$1,dairy_dataset!$A$1:$Y$1,0),0)</f>
        <v>#REF!</v>
      </c>
      <c r="K522" t="e">
        <f>VLOOKUP($A522,dairy_dataset!$A$1:$Y$4326,MATCH(Filtered_Data!K$1,dairy_dataset!$A$1:$Y$1,0),0)</f>
        <v>#REF!</v>
      </c>
      <c r="L522" t="e">
        <f>VLOOKUP($A522,dairy_dataset!$A$1:$Y$4326,MATCH(Filtered_Data!L$1,dairy_dataset!$A$1:$Y$1,0),0)</f>
        <v>#REF!</v>
      </c>
      <c r="M522" t="e">
        <f>VLOOKUP($A522,dairy_dataset!$A$1:$Y$4326,MATCH(Filtered_Data!M$1,dairy_dataset!$A$1:$Y$1,0),0)</f>
        <v>#REF!</v>
      </c>
      <c r="N522" t="e">
        <f>VLOOKUP($A522,dairy_dataset!$A$1:$Y$4326,MATCH(Filtered_Data!N$1,dairy_dataset!$A$1:$Y$1,0),0)</f>
        <v>#REF!</v>
      </c>
      <c r="O522" t="e">
        <f>VLOOKUP($A522,dairy_dataset!$A$1:$Y$4326,MATCH(Filtered_Data!O$1,dairy_dataset!$A$1:$Y$1,0),0)</f>
        <v>#REF!</v>
      </c>
      <c r="P522" t="e">
        <f>VLOOKUP($A522,dairy_dataset!$A$1:$Y$4326,MATCH(Filtered_Data!P$1,dairy_dataset!$A$1:$Y$1,0),0)</f>
        <v>#REF!</v>
      </c>
      <c r="Q522" t="e">
        <f>VLOOKUP($A522,dairy_dataset!$A$1:$Y$4326,MATCH(Filtered_Data!Q$1,dairy_dataset!$A$1:$Y$1,0),0)</f>
        <v>#REF!</v>
      </c>
      <c r="R522" t="e">
        <f>VLOOKUP($A522,dairy_dataset!$A$1:$Y$4326,MATCH(Filtered_Data!R$1,dairy_dataset!$A$1:$Y$1,0),0)</f>
        <v>#REF!</v>
      </c>
      <c r="S522" t="e">
        <f>VLOOKUP($A522,dairy_dataset!$A$1:$Y$4326,MATCH(Filtered_Data!S$1,dairy_dataset!$A$1:$Y$1,0),0)</f>
        <v>#REF!</v>
      </c>
      <c r="T522" t="e">
        <f>VLOOKUP($A522,dairy_dataset!$A$1:$Y$4326,MATCH(Filtered_Data!T$1,dairy_dataset!$A$1:$Y$1,0),0)</f>
        <v>#REF!</v>
      </c>
      <c r="U522" t="e">
        <f>VLOOKUP($A522,dairy_dataset!$A$1:$Y$4326,MATCH(Filtered_Data!U$1,dairy_dataset!$A$1:$Y$1,0),0)</f>
        <v>#REF!</v>
      </c>
      <c r="V522" t="e">
        <f>VLOOKUP($A522,dairy_dataset!$A$1:$Y$4326,MATCH(Filtered_Data!V$1,dairy_dataset!$A$1:$Y$1,0),0)</f>
        <v>#REF!</v>
      </c>
      <c r="W522" t="e">
        <f>VLOOKUP($A522,dairy_dataset!$A$1:$Y$4326,MATCH(Filtered_Data!W$1,dairy_dataset!$A$1:$Y$1,0),0)</f>
        <v>#REF!</v>
      </c>
      <c r="X522" t="e">
        <f>VLOOKUP($A522,dairy_dataset!$A$1:$Y$4326,MATCH(Filtered_Data!X$1,dairy_dataset!$A$1:$Y$1,0),0)</f>
        <v>#REF!</v>
      </c>
      <c r="Y522" t="e">
        <f>VLOOKUP($A522,dairy_dataset!$A$1:$Y$4326,MATCH(Filtered_Data!Y$1,dairy_dataset!$A$1:$Y$1,0),0)</f>
        <v>#REF!</v>
      </c>
    </row>
    <row r="523" spans="1:25" x14ac:dyDescent="0.3">
      <c r="A523" t="e">
        <f>#REF!&amp;"-"&amp;COUNTA(dairy_dataset!$J$2:J523)</f>
        <v>#REF!</v>
      </c>
      <c r="B523" t="e">
        <f>VLOOKUP($A523,dairy_dataset!$A$1:$Y$4326,MATCH(Filtered_Data!B$1,dairy_dataset!$A$1:$Y$1,0),0)</f>
        <v>#REF!</v>
      </c>
      <c r="C523" t="e">
        <f>VLOOKUP($A523,dairy_dataset!$A$1:$Y$4326,MATCH(Filtered_Data!C$1,dairy_dataset!$A$1:$Y$1,0),0)</f>
        <v>#REF!</v>
      </c>
      <c r="D523" t="e">
        <f>VLOOKUP($A523,dairy_dataset!$A$1:$Y$4326,MATCH(Filtered_Data!D$1,dairy_dataset!$A$1:$Y$1,0),0)</f>
        <v>#REF!</v>
      </c>
      <c r="E523" t="e">
        <f>VLOOKUP($A523,dairy_dataset!$A$1:$Y$4326,MATCH(Filtered_Data!E$1,dairy_dataset!$A$1:$Y$1,0),0)</f>
        <v>#REF!</v>
      </c>
      <c r="F523" t="e">
        <f>VLOOKUP($A523,dairy_dataset!$A$1:$Y$4326,MATCH(Filtered_Data!F$1,dairy_dataset!$A$1:$Y$1,0),0)</f>
        <v>#REF!</v>
      </c>
      <c r="G523" t="e">
        <f>VLOOKUP($A523,dairy_dataset!$A$1:$Y$4326,MATCH(Filtered_Data!G$1,dairy_dataset!$A$1:$Y$1,0),0)</f>
        <v>#REF!</v>
      </c>
      <c r="H523" t="e">
        <f>VLOOKUP($A523,dairy_dataset!$A$1:$Y$4326,MATCH(Filtered_Data!H$1,dairy_dataset!$A$1:$Y$1,0),0)</f>
        <v>#REF!</v>
      </c>
      <c r="I523" t="e">
        <f>VLOOKUP($A523,dairy_dataset!$A$1:$Y$4326,MATCH(Filtered_Data!I$1,dairy_dataset!$A$1:$Y$1,0),0)</f>
        <v>#REF!</v>
      </c>
      <c r="J523" t="e">
        <f>VLOOKUP($A523,dairy_dataset!$A$1:$Y$4326,MATCH(Filtered_Data!J$1,dairy_dataset!$A$1:$Y$1,0),0)</f>
        <v>#REF!</v>
      </c>
      <c r="K523" t="e">
        <f>VLOOKUP($A523,dairy_dataset!$A$1:$Y$4326,MATCH(Filtered_Data!K$1,dairy_dataset!$A$1:$Y$1,0),0)</f>
        <v>#REF!</v>
      </c>
      <c r="L523" t="e">
        <f>VLOOKUP($A523,dairy_dataset!$A$1:$Y$4326,MATCH(Filtered_Data!L$1,dairy_dataset!$A$1:$Y$1,0),0)</f>
        <v>#REF!</v>
      </c>
      <c r="M523" t="e">
        <f>VLOOKUP($A523,dairy_dataset!$A$1:$Y$4326,MATCH(Filtered_Data!M$1,dairy_dataset!$A$1:$Y$1,0),0)</f>
        <v>#REF!</v>
      </c>
      <c r="N523" t="e">
        <f>VLOOKUP($A523,dairy_dataset!$A$1:$Y$4326,MATCH(Filtered_Data!N$1,dairy_dataset!$A$1:$Y$1,0),0)</f>
        <v>#REF!</v>
      </c>
      <c r="O523" t="e">
        <f>VLOOKUP($A523,dairy_dataset!$A$1:$Y$4326,MATCH(Filtered_Data!O$1,dairy_dataset!$A$1:$Y$1,0),0)</f>
        <v>#REF!</v>
      </c>
      <c r="P523" t="e">
        <f>VLOOKUP($A523,dairy_dataset!$A$1:$Y$4326,MATCH(Filtered_Data!P$1,dairy_dataset!$A$1:$Y$1,0),0)</f>
        <v>#REF!</v>
      </c>
      <c r="Q523" t="e">
        <f>VLOOKUP($A523,dairy_dataset!$A$1:$Y$4326,MATCH(Filtered_Data!Q$1,dairy_dataset!$A$1:$Y$1,0),0)</f>
        <v>#REF!</v>
      </c>
      <c r="R523" t="e">
        <f>VLOOKUP($A523,dairy_dataset!$A$1:$Y$4326,MATCH(Filtered_Data!R$1,dairy_dataset!$A$1:$Y$1,0),0)</f>
        <v>#REF!</v>
      </c>
      <c r="S523" t="e">
        <f>VLOOKUP($A523,dairy_dataset!$A$1:$Y$4326,MATCH(Filtered_Data!S$1,dairy_dataset!$A$1:$Y$1,0),0)</f>
        <v>#REF!</v>
      </c>
      <c r="T523" t="e">
        <f>VLOOKUP($A523,dairy_dataset!$A$1:$Y$4326,MATCH(Filtered_Data!T$1,dairy_dataset!$A$1:$Y$1,0),0)</f>
        <v>#REF!</v>
      </c>
      <c r="U523" t="e">
        <f>VLOOKUP($A523,dairy_dataset!$A$1:$Y$4326,MATCH(Filtered_Data!U$1,dairy_dataset!$A$1:$Y$1,0),0)</f>
        <v>#REF!</v>
      </c>
      <c r="V523" t="e">
        <f>VLOOKUP($A523,dairy_dataset!$A$1:$Y$4326,MATCH(Filtered_Data!V$1,dairy_dataset!$A$1:$Y$1,0),0)</f>
        <v>#REF!</v>
      </c>
      <c r="W523" t="e">
        <f>VLOOKUP($A523,dairy_dataset!$A$1:$Y$4326,MATCH(Filtered_Data!W$1,dairy_dataset!$A$1:$Y$1,0),0)</f>
        <v>#REF!</v>
      </c>
      <c r="X523" t="e">
        <f>VLOOKUP($A523,dairy_dataset!$A$1:$Y$4326,MATCH(Filtered_Data!X$1,dairy_dataset!$A$1:$Y$1,0),0)</f>
        <v>#REF!</v>
      </c>
      <c r="Y523" t="e">
        <f>VLOOKUP($A523,dairy_dataset!$A$1:$Y$4326,MATCH(Filtered_Data!Y$1,dairy_dataset!$A$1:$Y$1,0),0)</f>
        <v>#REF!</v>
      </c>
    </row>
    <row r="524" spans="1:25" x14ac:dyDescent="0.3">
      <c r="A524" t="e">
        <f>#REF!&amp;"-"&amp;COUNTA(dairy_dataset!$J$2:J524)</f>
        <v>#REF!</v>
      </c>
      <c r="B524" t="e">
        <f>VLOOKUP($A524,dairy_dataset!$A$1:$Y$4326,MATCH(Filtered_Data!B$1,dairy_dataset!$A$1:$Y$1,0),0)</f>
        <v>#REF!</v>
      </c>
      <c r="C524" t="e">
        <f>VLOOKUP($A524,dairy_dataset!$A$1:$Y$4326,MATCH(Filtered_Data!C$1,dairy_dataset!$A$1:$Y$1,0),0)</f>
        <v>#REF!</v>
      </c>
      <c r="D524" t="e">
        <f>VLOOKUP($A524,dairy_dataset!$A$1:$Y$4326,MATCH(Filtered_Data!D$1,dairy_dataset!$A$1:$Y$1,0),0)</f>
        <v>#REF!</v>
      </c>
      <c r="E524" t="e">
        <f>VLOOKUP($A524,dairy_dataset!$A$1:$Y$4326,MATCH(Filtered_Data!E$1,dairy_dataset!$A$1:$Y$1,0),0)</f>
        <v>#REF!</v>
      </c>
      <c r="F524" t="e">
        <f>VLOOKUP($A524,dairy_dataset!$A$1:$Y$4326,MATCH(Filtered_Data!F$1,dairy_dataset!$A$1:$Y$1,0),0)</f>
        <v>#REF!</v>
      </c>
      <c r="G524" t="e">
        <f>VLOOKUP($A524,dairy_dataset!$A$1:$Y$4326,MATCH(Filtered_Data!G$1,dairy_dataset!$A$1:$Y$1,0),0)</f>
        <v>#REF!</v>
      </c>
      <c r="H524" t="e">
        <f>VLOOKUP($A524,dairy_dataset!$A$1:$Y$4326,MATCH(Filtered_Data!H$1,dairy_dataset!$A$1:$Y$1,0),0)</f>
        <v>#REF!</v>
      </c>
      <c r="I524" t="e">
        <f>VLOOKUP($A524,dairy_dataset!$A$1:$Y$4326,MATCH(Filtered_Data!I$1,dairy_dataset!$A$1:$Y$1,0),0)</f>
        <v>#REF!</v>
      </c>
      <c r="J524" t="e">
        <f>VLOOKUP($A524,dairy_dataset!$A$1:$Y$4326,MATCH(Filtered_Data!J$1,dairy_dataset!$A$1:$Y$1,0),0)</f>
        <v>#REF!</v>
      </c>
      <c r="K524" t="e">
        <f>VLOOKUP($A524,dairy_dataset!$A$1:$Y$4326,MATCH(Filtered_Data!K$1,dairy_dataset!$A$1:$Y$1,0),0)</f>
        <v>#REF!</v>
      </c>
      <c r="L524" t="e">
        <f>VLOOKUP($A524,dairy_dataset!$A$1:$Y$4326,MATCH(Filtered_Data!L$1,dairy_dataset!$A$1:$Y$1,0),0)</f>
        <v>#REF!</v>
      </c>
      <c r="M524" t="e">
        <f>VLOOKUP($A524,dairy_dataset!$A$1:$Y$4326,MATCH(Filtered_Data!M$1,dairy_dataset!$A$1:$Y$1,0),0)</f>
        <v>#REF!</v>
      </c>
      <c r="N524" t="e">
        <f>VLOOKUP($A524,dairy_dataset!$A$1:$Y$4326,MATCH(Filtered_Data!N$1,dairy_dataset!$A$1:$Y$1,0),0)</f>
        <v>#REF!</v>
      </c>
      <c r="O524" t="e">
        <f>VLOOKUP($A524,dairy_dataset!$A$1:$Y$4326,MATCH(Filtered_Data!O$1,dairy_dataset!$A$1:$Y$1,0),0)</f>
        <v>#REF!</v>
      </c>
      <c r="P524" t="e">
        <f>VLOOKUP($A524,dairy_dataset!$A$1:$Y$4326,MATCH(Filtered_Data!P$1,dairy_dataset!$A$1:$Y$1,0),0)</f>
        <v>#REF!</v>
      </c>
      <c r="Q524" t="e">
        <f>VLOOKUP($A524,dairy_dataset!$A$1:$Y$4326,MATCH(Filtered_Data!Q$1,dairy_dataset!$A$1:$Y$1,0),0)</f>
        <v>#REF!</v>
      </c>
      <c r="R524" t="e">
        <f>VLOOKUP($A524,dairy_dataset!$A$1:$Y$4326,MATCH(Filtered_Data!R$1,dairy_dataset!$A$1:$Y$1,0),0)</f>
        <v>#REF!</v>
      </c>
      <c r="S524" t="e">
        <f>VLOOKUP($A524,dairy_dataset!$A$1:$Y$4326,MATCH(Filtered_Data!S$1,dairy_dataset!$A$1:$Y$1,0),0)</f>
        <v>#REF!</v>
      </c>
      <c r="T524" t="e">
        <f>VLOOKUP($A524,dairy_dataset!$A$1:$Y$4326,MATCH(Filtered_Data!T$1,dairy_dataset!$A$1:$Y$1,0),0)</f>
        <v>#REF!</v>
      </c>
      <c r="U524" t="e">
        <f>VLOOKUP($A524,dairy_dataset!$A$1:$Y$4326,MATCH(Filtered_Data!U$1,dairy_dataset!$A$1:$Y$1,0),0)</f>
        <v>#REF!</v>
      </c>
      <c r="V524" t="e">
        <f>VLOOKUP($A524,dairy_dataset!$A$1:$Y$4326,MATCH(Filtered_Data!V$1,dairy_dataset!$A$1:$Y$1,0),0)</f>
        <v>#REF!</v>
      </c>
      <c r="W524" t="e">
        <f>VLOOKUP($A524,dairy_dataset!$A$1:$Y$4326,MATCH(Filtered_Data!W$1,dairy_dataset!$A$1:$Y$1,0),0)</f>
        <v>#REF!</v>
      </c>
      <c r="X524" t="e">
        <f>VLOOKUP($A524,dairy_dataset!$A$1:$Y$4326,MATCH(Filtered_Data!X$1,dairy_dataset!$A$1:$Y$1,0),0)</f>
        <v>#REF!</v>
      </c>
      <c r="Y524" t="e">
        <f>VLOOKUP($A524,dairy_dataset!$A$1:$Y$4326,MATCH(Filtered_Data!Y$1,dairy_dataset!$A$1:$Y$1,0),0)</f>
        <v>#REF!</v>
      </c>
    </row>
    <row r="525" spans="1:25" x14ac:dyDescent="0.3">
      <c r="A525" t="e">
        <f>#REF!&amp;"-"&amp;COUNTA(dairy_dataset!$J$2:J525)</f>
        <v>#REF!</v>
      </c>
      <c r="B525" t="e">
        <f>VLOOKUP($A525,dairy_dataset!$A$1:$Y$4326,MATCH(Filtered_Data!B$1,dairy_dataset!$A$1:$Y$1,0),0)</f>
        <v>#REF!</v>
      </c>
      <c r="C525" t="e">
        <f>VLOOKUP($A525,dairy_dataset!$A$1:$Y$4326,MATCH(Filtered_Data!C$1,dairy_dataset!$A$1:$Y$1,0),0)</f>
        <v>#REF!</v>
      </c>
      <c r="D525" t="e">
        <f>VLOOKUP($A525,dairy_dataset!$A$1:$Y$4326,MATCH(Filtered_Data!D$1,dairy_dataset!$A$1:$Y$1,0),0)</f>
        <v>#REF!</v>
      </c>
      <c r="E525" t="e">
        <f>VLOOKUP($A525,dairy_dataset!$A$1:$Y$4326,MATCH(Filtered_Data!E$1,dairy_dataset!$A$1:$Y$1,0),0)</f>
        <v>#REF!</v>
      </c>
      <c r="F525" t="e">
        <f>VLOOKUP($A525,dairy_dataset!$A$1:$Y$4326,MATCH(Filtered_Data!F$1,dairy_dataset!$A$1:$Y$1,0),0)</f>
        <v>#REF!</v>
      </c>
      <c r="G525" t="e">
        <f>VLOOKUP($A525,dairy_dataset!$A$1:$Y$4326,MATCH(Filtered_Data!G$1,dairy_dataset!$A$1:$Y$1,0),0)</f>
        <v>#REF!</v>
      </c>
      <c r="H525" t="e">
        <f>VLOOKUP($A525,dairy_dataset!$A$1:$Y$4326,MATCH(Filtered_Data!H$1,dairy_dataset!$A$1:$Y$1,0),0)</f>
        <v>#REF!</v>
      </c>
      <c r="I525" t="e">
        <f>VLOOKUP($A525,dairy_dataset!$A$1:$Y$4326,MATCH(Filtered_Data!I$1,dairy_dataset!$A$1:$Y$1,0),0)</f>
        <v>#REF!</v>
      </c>
      <c r="J525" t="e">
        <f>VLOOKUP($A525,dairy_dataset!$A$1:$Y$4326,MATCH(Filtered_Data!J$1,dairy_dataset!$A$1:$Y$1,0),0)</f>
        <v>#REF!</v>
      </c>
      <c r="K525" t="e">
        <f>VLOOKUP($A525,dairy_dataset!$A$1:$Y$4326,MATCH(Filtered_Data!K$1,dairy_dataset!$A$1:$Y$1,0),0)</f>
        <v>#REF!</v>
      </c>
      <c r="L525" t="e">
        <f>VLOOKUP($A525,dairy_dataset!$A$1:$Y$4326,MATCH(Filtered_Data!L$1,dairy_dataset!$A$1:$Y$1,0),0)</f>
        <v>#REF!</v>
      </c>
      <c r="M525" t="e">
        <f>VLOOKUP($A525,dairy_dataset!$A$1:$Y$4326,MATCH(Filtered_Data!M$1,dairy_dataset!$A$1:$Y$1,0),0)</f>
        <v>#REF!</v>
      </c>
      <c r="N525" t="e">
        <f>VLOOKUP($A525,dairy_dataset!$A$1:$Y$4326,MATCH(Filtered_Data!N$1,dairy_dataset!$A$1:$Y$1,0),0)</f>
        <v>#REF!</v>
      </c>
      <c r="O525" t="e">
        <f>VLOOKUP($A525,dairy_dataset!$A$1:$Y$4326,MATCH(Filtered_Data!O$1,dairy_dataset!$A$1:$Y$1,0),0)</f>
        <v>#REF!</v>
      </c>
      <c r="P525" t="e">
        <f>VLOOKUP($A525,dairy_dataset!$A$1:$Y$4326,MATCH(Filtered_Data!P$1,dairy_dataset!$A$1:$Y$1,0),0)</f>
        <v>#REF!</v>
      </c>
      <c r="Q525" t="e">
        <f>VLOOKUP($A525,dairy_dataset!$A$1:$Y$4326,MATCH(Filtered_Data!Q$1,dairy_dataset!$A$1:$Y$1,0),0)</f>
        <v>#REF!</v>
      </c>
      <c r="R525" t="e">
        <f>VLOOKUP($A525,dairy_dataset!$A$1:$Y$4326,MATCH(Filtered_Data!R$1,dairy_dataset!$A$1:$Y$1,0),0)</f>
        <v>#REF!</v>
      </c>
      <c r="S525" t="e">
        <f>VLOOKUP($A525,dairy_dataset!$A$1:$Y$4326,MATCH(Filtered_Data!S$1,dairy_dataset!$A$1:$Y$1,0),0)</f>
        <v>#REF!</v>
      </c>
      <c r="T525" t="e">
        <f>VLOOKUP($A525,dairy_dataset!$A$1:$Y$4326,MATCH(Filtered_Data!T$1,dairy_dataset!$A$1:$Y$1,0),0)</f>
        <v>#REF!</v>
      </c>
      <c r="U525" t="e">
        <f>VLOOKUP($A525,dairy_dataset!$A$1:$Y$4326,MATCH(Filtered_Data!U$1,dairy_dataset!$A$1:$Y$1,0),0)</f>
        <v>#REF!</v>
      </c>
      <c r="V525" t="e">
        <f>VLOOKUP($A525,dairy_dataset!$A$1:$Y$4326,MATCH(Filtered_Data!V$1,dairy_dataset!$A$1:$Y$1,0),0)</f>
        <v>#REF!</v>
      </c>
      <c r="W525" t="e">
        <f>VLOOKUP($A525,dairy_dataset!$A$1:$Y$4326,MATCH(Filtered_Data!W$1,dairy_dataset!$A$1:$Y$1,0),0)</f>
        <v>#REF!</v>
      </c>
      <c r="X525" t="e">
        <f>VLOOKUP($A525,dairy_dataset!$A$1:$Y$4326,MATCH(Filtered_Data!X$1,dairy_dataset!$A$1:$Y$1,0),0)</f>
        <v>#REF!</v>
      </c>
      <c r="Y525" t="e">
        <f>VLOOKUP($A525,dairy_dataset!$A$1:$Y$4326,MATCH(Filtered_Data!Y$1,dairy_dataset!$A$1:$Y$1,0),0)</f>
        <v>#REF!</v>
      </c>
    </row>
    <row r="526" spans="1:25" x14ac:dyDescent="0.3">
      <c r="A526" t="e">
        <f>#REF!&amp;"-"&amp;COUNTA(dairy_dataset!$J$2:J526)</f>
        <v>#REF!</v>
      </c>
      <c r="B526" t="e">
        <f>VLOOKUP($A526,dairy_dataset!$A$1:$Y$4326,MATCH(Filtered_Data!B$1,dairy_dataset!$A$1:$Y$1,0),0)</f>
        <v>#REF!</v>
      </c>
      <c r="C526" t="e">
        <f>VLOOKUP($A526,dairy_dataset!$A$1:$Y$4326,MATCH(Filtered_Data!C$1,dairy_dataset!$A$1:$Y$1,0),0)</f>
        <v>#REF!</v>
      </c>
      <c r="D526" t="e">
        <f>VLOOKUP($A526,dairy_dataset!$A$1:$Y$4326,MATCH(Filtered_Data!D$1,dairy_dataset!$A$1:$Y$1,0),0)</f>
        <v>#REF!</v>
      </c>
      <c r="E526" t="e">
        <f>VLOOKUP($A526,dairy_dataset!$A$1:$Y$4326,MATCH(Filtered_Data!E$1,dairy_dataset!$A$1:$Y$1,0),0)</f>
        <v>#REF!</v>
      </c>
      <c r="F526" t="e">
        <f>VLOOKUP($A526,dairy_dataset!$A$1:$Y$4326,MATCH(Filtered_Data!F$1,dairy_dataset!$A$1:$Y$1,0),0)</f>
        <v>#REF!</v>
      </c>
      <c r="G526" t="e">
        <f>VLOOKUP($A526,dairy_dataset!$A$1:$Y$4326,MATCH(Filtered_Data!G$1,dairy_dataset!$A$1:$Y$1,0),0)</f>
        <v>#REF!</v>
      </c>
      <c r="H526" t="e">
        <f>VLOOKUP($A526,dairy_dataset!$A$1:$Y$4326,MATCH(Filtered_Data!H$1,dairy_dataset!$A$1:$Y$1,0),0)</f>
        <v>#REF!</v>
      </c>
      <c r="I526" t="e">
        <f>VLOOKUP($A526,dairy_dataset!$A$1:$Y$4326,MATCH(Filtered_Data!I$1,dairy_dataset!$A$1:$Y$1,0),0)</f>
        <v>#REF!</v>
      </c>
      <c r="J526" t="e">
        <f>VLOOKUP($A526,dairy_dataset!$A$1:$Y$4326,MATCH(Filtered_Data!J$1,dairy_dataset!$A$1:$Y$1,0),0)</f>
        <v>#REF!</v>
      </c>
      <c r="K526" t="e">
        <f>VLOOKUP($A526,dairy_dataset!$A$1:$Y$4326,MATCH(Filtered_Data!K$1,dairy_dataset!$A$1:$Y$1,0),0)</f>
        <v>#REF!</v>
      </c>
      <c r="L526" t="e">
        <f>VLOOKUP($A526,dairy_dataset!$A$1:$Y$4326,MATCH(Filtered_Data!L$1,dairy_dataset!$A$1:$Y$1,0),0)</f>
        <v>#REF!</v>
      </c>
      <c r="M526" t="e">
        <f>VLOOKUP($A526,dairy_dataset!$A$1:$Y$4326,MATCH(Filtered_Data!M$1,dairy_dataset!$A$1:$Y$1,0),0)</f>
        <v>#REF!</v>
      </c>
      <c r="N526" t="e">
        <f>VLOOKUP($A526,dairy_dataset!$A$1:$Y$4326,MATCH(Filtered_Data!N$1,dairy_dataset!$A$1:$Y$1,0),0)</f>
        <v>#REF!</v>
      </c>
      <c r="O526" t="e">
        <f>VLOOKUP($A526,dairy_dataset!$A$1:$Y$4326,MATCH(Filtered_Data!O$1,dairy_dataset!$A$1:$Y$1,0),0)</f>
        <v>#REF!</v>
      </c>
      <c r="P526" t="e">
        <f>VLOOKUP($A526,dairy_dataset!$A$1:$Y$4326,MATCH(Filtered_Data!P$1,dairy_dataset!$A$1:$Y$1,0),0)</f>
        <v>#REF!</v>
      </c>
      <c r="Q526" t="e">
        <f>VLOOKUP($A526,dairy_dataset!$A$1:$Y$4326,MATCH(Filtered_Data!Q$1,dairy_dataset!$A$1:$Y$1,0),0)</f>
        <v>#REF!</v>
      </c>
      <c r="R526" t="e">
        <f>VLOOKUP($A526,dairy_dataset!$A$1:$Y$4326,MATCH(Filtered_Data!R$1,dairy_dataset!$A$1:$Y$1,0),0)</f>
        <v>#REF!</v>
      </c>
      <c r="S526" t="e">
        <f>VLOOKUP($A526,dairy_dataset!$A$1:$Y$4326,MATCH(Filtered_Data!S$1,dairy_dataset!$A$1:$Y$1,0),0)</f>
        <v>#REF!</v>
      </c>
      <c r="T526" t="e">
        <f>VLOOKUP($A526,dairy_dataset!$A$1:$Y$4326,MATCH(Filtered_Data!T$1,dairy_dataset!$A$1:$Y$1,0),0)</f>
        <v>#REF!</v>
      </c>
      <c r="U526" t="e">
        <f>VLOOKUP($A526,dairy_dataset!$A$1:$Y$4326,MATCH(Filtered_Data!U$1,dairy_dataset!$A$1:$Y$1,0),0)</f>
        <v>#REF!</v>
      </c>
      <c r="V526" t="e">
        <f>VLOOKUP($A526,dairy_dataset!$A$1:$Y$4326,MATCH(Filtered_Data!V$1,dairy_dataset!$A$1:$Y$1,0),0)</f>
        <v>#REF!</v>
      </c>
      <c r="W526" t="e">
        <f>VLOOKUP($A526,dairy_dataset!$A$1:$Y$4326,MATCH(Filtered_Data!W$1,dairy_dataset!$A$1:$Y$1,0),0)</f>
        <v>#REF!</v>
      </c>
      <c r="X526" t="e">
        <f>VLOOKUP($A526,dairy_dataset!$A$1:$Y$4326,MATCH(Filtered_Data!X$1,dairy_dataset!$A$1:$Y$1,0),0)</f>
        <v>#REF!</v>
      </c>
      <c r="Y526" t="e">
        <f>VLOOKUP($A526,dairy_dataset!$A$1:$Y$4326,MATCH(Filtered_Data!Y$1,dairy_dataset!$A$1:$Y$1,0),0)</f>
        <v>#REF!</v>
      </c>
    </row>
    <row r="527" spans="1:25" x14ac:dyDescent="0.3">
      <c r="A527" t="e">
        <f>#REF!&amp;"-"&amp;COUNTA(dairy_dataset!$J$2:J527)</f>
        <v>#REF!</v>
      </c>
      <c r="B527" t="e">
        <f>VLOOKUP($A527,dairy_dataset!$A$1:$Y$4326,MATCH(Filtered_Data!B$1,dairy_dataset!$A$1:$Y$1,0),0)</f>
        <v>#REF!</v>
      </c>
      <c r="C527" t="e">
        <f>VLOOKUP($A527,dairy_dataset!$A$1:$Y$4326,MATCH(Filtered_Data!C$1,dairy_dataset!$A$1:$Y$1,0),0)</f>
        <v>#REF!</v>
      </c>
      <c r="D527" t="e">
        <f>VLOOKUP($A527,dairy_dataset!$A$1:$Y$4326,MATCH(Filtered_Data!D$1,dairy_dataset!$A$1:$Y$1,0),0)</f>
        <v>#REF!</v>
      </c>
      <c r="E527" t="e">
        <f>VLOOKUP($A527,dairy_dataset!$A$1:$Y$4326,MATCH(Filtered_Data!E$1,dairy_dataset!$A$1:$Y$1,0),0)</f>
        <v>#REF!</v>
      </c>
      <c r="F527" t="e">
        <f>VLOOKUP($A527,dairy_dataset!$A$1:$Y$4326,MATCH(Filtered_Data!F$1,dairy_dataset!$A$1:$Y$1,0),0)</f>
        <v>#REF!</v>
      </c>
      <c r="G527" t="e">
        <f>VLOOKUP($A527,dairy_dataset!$A$1:$Y$4326,MATCH(Filtered_Data!G$1,dairy_dataset!$A$1:$Y$1,0),0)</f>
        <v>#REF!</v>
      </c>
      <c r="H527" t="e">
        <f>VLOOKUP($A527,dairy_dataset!$A$1:$Y$4326,MATCH(Filtered_Data!H$1,dairy_dataset!$A$1:$Y$1,0),0)</f>
        <v>#REF!</v>
      </c>
      <c r="I527" t="e">
        <f>VLOOKUP($A527,dairy_dataset!$A$1:$Y$4326,MATCH(Filtered_Data!I$1,dairy_dataset!$A$1:$Y$1,0),0)</f>
        <v>#REF!</v>
      </c>
      <c r="J527" t="e">
        <f>VLOOKUP($A527,dairy_dataset!$A$1:$Y$4326,MATCH(Filtered_Data!J$1,dairy_dataset!$A$1:$Y$1,0),0)</f>
        <v>#REF!</v>
      </c>
      <c r="K527" t="e">
        <f>VLOOKUP($A527,dairy_dataset!$A$1:$Y$4326,MATCH(Filtered_Data!K$1,dairy_dataset!$A$1:$Y$1,0),0)</f>
        <v>#REF!</v>
      </c>
      <c r="L527" t="e">
        <f>VLOOKUP($A527,dairy_dataset!$A$1:$Y$4326,MATCH(Filtered_Data!L$1,dairy_dataset!$A$1:$Y$1,0),0)</f>
        <v>#REF!</v>
      </c>
      <c r="M527" t="e">
        <f>VLOOKUP($A527,dairy_dataset!$A$1:$Y$4326,MATCH(Filtered_Data!M$1,dairy_dataset!$A$1:$Y$1,0),0)</f>
        <v>#REF!</v>
      </c>
      <c r="N527" t="e">
        <f>VLOOKUP($A527,dairy_dataset!$A$1:$Y$4326,MATCH(Filtered_Data!N$1,dairy_dataset!$A$1:$Y$1,0),0)</f>
        <v>#REF!</v>
      </c>
      <c r="O527" t="e">
        <f>VLOOKUP($A527,dairy_dataset!$A$1:$Y$4326,MATCH(Filtered_Data!O$1,dairy_dataset!$A$1:$Y$1,0),0)</f>
        <v>#REF!</v>
      </c>
      <c r="P527" t="e">
        <f>VLOOKUP($A527,dairy_dataset!$A$1:$Y$4326,MATCH(Filtered_Data!P$1,dairy_dataset!$A$1:$Y$1,0),0)</f>
        <v>#REF!</v>
      </c>
      <c r="Q527" t="e">
        <f>VLOOKUP($A527,dairy_dataset!$A$1:$Y$4326,MATCH(Filtered_Data!Q$1,dairy_dataset!$A$1:$Y$1,0),0)</f>
        <v>#REF!</v>
      </c>
      <c r="R527" t="e">
        <f>VLOOKUP($A527,dairy_dataset!$A$1:$Y$4326,MATCH(Filtered_Data!R$1,dairy_dataset!$A$1:$Y$1,0),0)</f>
        <v>#REF!</v>
      </c>
      <c r="S527" t="e">
        <f>VLOOKUP($A527,dairy_dataset!$A$1:$Y$4326,MATCH(Filtered_Data!S$1,dairy_dataset!$A$1:$Y$1,0),0)</f>
        <v>#REF!</v>
      </c>
      <c r="T527" t="e">
        <f>VLOOKUP($A527,dairy_dataset!$A$1:$Y$4326,MATCH(Filtered_Data!T$1,dairy_dataset!$A$1:$Y$1,0),0)</f>
        <v>#REF!</v>
      </c>
      <c r="U527" t="e">
        <f>VLOOKUP($A527,dairy_dataset!$A$1:$Y$4326,MATCH(Filtered_Data!U$1,dairy_dataset!$A$1:$Y$1,0),0)</f>
        <v>#REF!</v>
      </c>
      <c r="V527" t="e">
        <f>VLOOKUP($A527,dairy_dataset!$A$1:$Y$4326,MATCH(Filtered_Data!V$1,dairy_dataset!$A$1:$Y$1,0),0)</f>
        <v>#REF!</v>
      </c>
      <c r="W527" t="e">
        <f>VLOOKUP($A527,dairy_dataset!$A$1:$Y$4326,MATCH(Filtered_Data!W$1,dairy_dataset!$A$1:$Y$1,0),0)</f>
        <v>#REF!</v>
      </c>
      <c r="X527" t="e">
        <f>VLOOKUP($A527,dairy_dataset!$A$1:$Y$4326,MATCH(Filtered_Data!X$1,dairy_dataset!$A$1:$Y$1,0),0)</f>
        <v>#REF!</v>
      </c>
      <c r="Y527" t="e">
        <f>VLOOKUP($A527,dairy_dataset!$A$1:$Y$4326,MATCH(Filtered_Data!Y$1,dairy_dataset!$A$1:$Y$1,0),0)</f>
        <v>#REF!</v>
      </c>
    </row>
    <row r="528" spans="1:25" x14ac:dyDescent="0.3">
      <c r="A528" t="e">
        <f>#REF!&amp;"-"&amp;COUNTA(dairy_dataset!$J$2:J528)</f>
        <v>#REF!</v>
      </c>
      <c r="B528" t="e">
        <f>VLOOKUP($A528,dairy_dataset!$A$1:$Y$4326,MATCH(Filtered_Data!B$1,dairy_dataset!$A$1:$Y$1,0),0)</f>
        <v>#REF!</v>
      </c>
      <c r="C528" t="e">
        <f>VLOOKUP($A528,dairy_dataset!$A$1:$Y$4326,MATCH(Filtered_Data!C$1,dairy_dataset!$A$1:$Y$1,0),0)</f>
        <v>#REF!</v>
      </c>
      <c r="D528" t="e">
        <f>VLOOKUP($A528,dairy_dataset!$A$1:$Y$4326,MATCH(Filtered_Data!D$1,dairy_dataset!$A$1:$Y$1,0),0)</f>
        <v>#REF!</v>
      </c>
      <c r="E528" t="e">
        <f>VLOOKUP($A528,dairy_dataset!$A$1:$Y$4326,MATCH(Filtered_Data!E$1,dairy_dataset!$A$1:$Y$1,0),0)</f>
        <v>#REF!</v>
      </c>
      <c r="F528" t="e">
        <f>VLOOKUP($A528,dairy_dataset!$A$1:$Y$4326,MATCH(Filtered_Data!F$1,dairy_dataset!$A$1:$Y$1,0),0)</f>
        <v>#REF!</v>
      </c>
      <c r="G528" t="e">
        <f>VLOOKUP($A528,dairy_dataset!$A$1:$Y$4326,MATCH(Filtered_Data!G$1,dairy_dataset!$A$1:$Y$1,0),0)</f>
        <v>#REF!</v>
      </c>
      <c r="H528" t="e">
        <f>VLOOKUP($A528,dairy_dataset!$A$1:$Y$4326,MATCH(Filtered_Data!H$1,dairy_dataset!$A$1:$Y$1,0),0)</f>
        <v>#REF!</v>
      </c>
      <c r="I528" t="e">
        <f>VLOOKUP($A528,dairy_dataset!$A$1:$Y$4326,MATCH(Filtered_Data!I$1,dairy_dataset!$A$1:$Y$1,0),0)</f>
        <v>#REF!</v>
      </c>
      <c r="J528" t="e">
        <f>VLOOKUP($A528,dairy_dataset!$A$1:$Y$4326,MATCH(Filtered_Data!J$1,dairy_dataset!$A$1:$Y$1,0),0)</f>
        <v>#REF!</v>
      </c>
      <c r="K528" t="e">
        <f>VLOOKUP($A528,dairy_dataset!$A$1:$Y$4326,MATCH(Filtered_Data!K$1,dairy_dataset!$A$1:$Y$1,0),0)</f>
        <v>#REF!</v>
      </c>
      <c r="L528" t="e">
        <f>VLOOKUP($A528,dairy_dataset!$A$1:$Y$4326,MATCH(Filtered_Data!L$1,dairy_dataset!$A$1:$Y$1,0),0)</f>
        <v>#REF!</v>
      </c>
      <c r="M528" t="e">
        <f>VLOOKUP($A528,dairy_dataset!$A$1:$Y$4326,MATCH(Filtered_Data!M$1,dairy_dataset!$A$1:$Y$1,0),0)</f>
        <v>#REF!</v>
      </c>
      <c r="N528" t="e">
        <f>VLOOKUP($A528,dairy_dataset!$A$1:$Y$4326,MATCH(Filtered_Data!N$1,dairy_dataset!$A$1:$Y$1,0),0)</f>
        <v>#REF!</v>
      </c>
      <c r="O528" t="e">
        <f>VLOOKUP($A528,dairy_dataset!$A$1:$Y$4326,MATCH(Filtered_Data!O$1,dairy_dataset!$A$1:$Y$1,0),0)</f>
        <v>#REF!</v>
      </c>
      <c r="P528" t="e">
        <f>VLOOKUP($A528,dairy_dataset!$A$1:$Y$4326,MATCH(Filtered_Data!P$1,dairy_dataset!$A$1:$Y$1,0),0)</f>
        <v>#REF!</v>
      </c>
      <c r="Q528" t="e">
        <f>VLOOKUP($A528,dairy_dataset!$A$1:$Y$4326,MATCH(Filtered_Data!Q$1,dairy_dataset!$A$1:$Y$1,0),0)</f>
        <v>#REF!</v>
      </c>
      <c r="R528" t="e">
        <f>VLOOKUP($A528,dairy_dataset!$A$1:$Y$4326,MATCH(Filtered_Data!R$1,dairy_dataset!$A$1:$Y$1,0),0)</f>
        <v>#REF!</v>
      </c>
      <c r="S528" t="e">
        <f>VLOOKUP($A528,dairy_dataset!$A$1:$Y$4326,MATCH(Filtered_Data!S$1,dairy_dataset!$A$1:$Y$1,0),0)</f>
        <v>#REF!</v>
      </c>
      <c r="T528" t="e">
        <f>VLOOKUP($A528,dairy_dataset!$A$1:$Y$4326,MATCH(Filtered_Data!T$1,dairy_dataset!$A$1:$Y$1,0),0)</f>
        <v>#REF!</v>
      </c>
      <c r="U528" t="e">
        <f>VLOOKUP($A528,dairy_dataset!$A$1:$Y$4326,MATCH(Filtered_Data!U$1,dairy_dataset!$A$1:$Y$1,0),0)</f>
        <v>#REF!</v>
      </c>
      <c r="V528" t="e">
        <f>VLOOKUP($A528,dairy_dataset!$A$1:$Y$4326,MATCH(Filtered_Data!V$1,dairy_dataset!$A$1:$Y$1,0),0)</f>
        <v>#REF!</v>
      </c>
      <c r="W528" t="e">
        <f>VLOOKUP($A528,dairy_dataset!$A$1:$Y$4326,MATCH(Filtered_Data!W$1,dairy_dataset!$A$1:$Y$1,0),0)</f>
        <v>#REF!</v>
      </c>
      <c r="X528" t="e">
        <f>VLOOKUP($A528,dairy_dataset!$A$1:$Y$4326,MATCH(Filtered_Data!X$1,dairy_dataset!$A$1:$Y$1,0),0)</f>
        <v>#REF!</v>
      </c>
      <c r="Y528" t="e">
        <f>VLOOKUP($A528,dairy_dataset!$A$1:$Y$4326,MATCH(Filtered_Data!Y$1,dairy_dataset!$A$1:$Y$1,0),0)</f>
        <v>#REF!</v>
      </c>
    </row>
    <row r="529" spans="1:25" x14ac:dyDescent="0.3">
      <c r="A529" t="e">
        <f>#REF!&amp;"-"&amp;COUNTA(dairy_dataset!$J$2:J529)</f>
        <v>#REF!</v>
      </c>
      <c r="B529" t="e">
        <f>VLOOKUP($A529,dairy_dataset!$A$1:$Y$4326,MATCH(Filtered_Data!B$1,dairy_dataset!$A$1:$Y$1,0),0)</f>
        <v>#REF!</v>
      </c>
      <c r="C529" t="e">
        <f>VLOOKUP($A529,dairy_dataset!$A$1:$Y$4326,MATCH(Filtered_Data!C$1,dairy_dataset!$A$1:$Y$1,0),0)</f>
        <v>#REF!</v>
      </c>
      <c r="D529" t="e">
        <f>VLOOKUP($A529,dairy_dataset!$A$1:$Y$4326,MATCH(Filtered_Data!D$1,dairy_dataset!$A$1:$Y$1,0),0)</f>
        <v>#REF!</v>
      </c>
      <c r="E529" t="e">
        <f>VLOOKUP($A529,dairy_dataset!$A$1:$Y$4326,MATCH(Filtered_Data!E$1,dairy_dataset!$A$1:$Y$1,0),0)</f>
        <v>#REF!</v>
      </c>
      <c r="F529" t="e">
        <f>VLOOKUP($A529,dairy_dataset!$A$1:$Y$4326,MATCH(Filtered_Data!F$1,dairy_dataset!$A$1:$Y$1,0),0)</f>
        <v>#REF!</v>
      </c>
      <c r="G529" t="e">
        <f>VLOOKUP($A529,dairy_dataset!$A$1:$Y$4326,MATCH(Filtered_Data!G$1,dairy_dataset!$A$1:$Y$1,0),0)</f>
        <v>#REF!</v>
      </c>
      <c r="H529" t="e">
        <f>VLOOKUP($A529,dairy_dataset!$A$1:$Y$4326,MATCH(Filtered_Data!H$1,dairy_dataset!$A$1:$Y$1,0),0)</f>
        <v>#REF!</v>
      </c>
      <c r="I529" t="e">
        <f>VLOOKUP($A529,dairy_dataset!$A$1:$Y$4326,MATCH(Filtered_Data!I$1,dairy_dataset!$A$1:$Y$1,0),0)</f>
        <v>#REF!</v>
      </c>
      <c r="J529" t="e">
        <f>VLOOKUP($A529,dairy_dataset!$A$1:$Y$4326,MATCH(Filtered_Data!J$1,dairy_dataset!$A$1:$Y$1,0),0)</f>
        <v>#REF!</v>
      </c>
      <c r="K529" t="e">
        <f>VLOOKUP($A529,dairy_dataset!$A$1:$Y$4326,MATCH(Filtered_Data!K$1,dairy_dataset!$A$1:$Y$1,0),0)</f>
        <v>#REF!</v>
      </c>
      <c r="L529" t="e">
        <f>VLOOKUP($A529,dairy_dataset!$A$1:$Y$4326,MATCH(Filtered_Data!L$1,dairy_dataset!$A$1:$Y$1,0),0)</f>
        <v>#REF!</v>
      </c>
      <c r="M529" t="e">
        <f>VLOOKUP($A529,dairy_dataset!$A$1:$Y$4326,MATCH(Filtered_Data!M$1,dairy_dataset!$A$1:$Y$1,0),0)</f>
        <v>#REF!</v>
      </c>
      <c r="N529" t="e">
        <f>VLOOKUP($A529,dairy_dataset!$A$1:$Y$4326,MATCH(Filtered_Data!N$1,dairy_dataset!$A$1:$Y$1,0),0)</f>
        <v>#REF!</v>
      </c>
      <c r="O529" t="e">
        <f>VLOOKUP($A529,dairy_dataset!$A$1:$Y$4326,MATCH(Filtered_Data!O$1,dairy_dataset!$A$1:$Y$1,0),0)</f>
        <v>#REF!</v>
      </c>
      <c r="P529" t="e">
        <f>VLOOKUP($A529,dairy_dataset!$A$1:$Y$4326,MATCH(Filtered_Data!P$1,dairy_dataset!$A$1:$Y$1,0),0)</f>
        <v>#REF!</v>
      </c>
      <c r="Q529" t="e">
        <f>VLOOKUP($A529,dairy_dataset!$A$1:$Y$4326,MATCH(Filtered_Data!Q$1,dairy_dataset!$A$1:$Y$1,0),0)</f>
        <v>#REF!</v>
      </c>
      <c r="R529" t="e">
        <f>VLOOKUP($A529,dairy_dataset!$A$1:$Y$4326,MATCH(Filtered_Data!R$1,dairy_dataset!$A$1:$Y$1,0),0)</f>
        <v>#REF!</v>
      </c>
      <c r="S529" t="e">
        <f>VLOOKUP($A529,dairy_dataset!$A$1:$Y$4326,MATCH(Filtered_Data!S$1,dairy_dataset!$A$1:$Y$1,0),0)</f>
        <v>#REF!</v>
      </c>
      <c r="T529" t="e">
        <f>VLOOKUP($A529,dairy_dataset!$A$1:$Y$4326,MATCH(Filtered_Data!T$1,dairy_dataset!$A$1:$Y$1,0),0)</f>
        <v>#REF!</v>
      </c>
      <c r="U529" t="e">
        <f>VLOOKUP($A529,dairy_dataset!$A$1:$Y$4326,MATCH(Filtered_Data!U$1,dairy_dataset!$A$1:$Y$1,0),0)</f>
        <v>#REF!</v>
      </c>
      <c r="V529" t="e">
        <f>VLOOKUP($A529,dairy_dataset!$A$1:$Y$4326,MATCH(Filtered_Data!V$1,dairy_dataset!$A$1:$Y$1,0),0)</f>
        <v>#REF!</v>
      </c>
      <c r="W529" t="e">
        <f>VLOOKUP($A529,dairy_dataset!$A$1:$Y$4326,MATCH(Filtered_Data!W$1,dairy_dataset!$A$1:$Y$1,0),0)</f>
        <v>#REF!</v>
      </c>
      <c r="X529" t="e">
        <f>VLOOKUP($A529,dairy_dataset!$A$1:$Y$4326,MATCH(Filtered_Data!X$1,dairy_dataset!$A$1:$Y$1,0),0)</f>
        <v>#REF!</v>
      </c>
      <c r="Y529" t="e">
        <f>VLOOKUP($A529,dairy_dataset!$A$1:$Y$4326,MATCH(Filtered_Data!Y$1,dairy_dataset!$A$1:$Y$1,0),0)</f>
        <v>#REF!</v>
      </c>
    </row>
    <row r="530" spans="1:25" x14ac:dyDescent="0.3">
      <c r="A530" t="e">
        <f>#REF!&amp;"-"&amp;COUNTA(dairy_dataset!$J$2:J530)</f>
        <v>#REF!</v>
      </c>
      <c r="B530" t="e">
        <f>VLOOKUP($A530,dairy_dataset!$A$1:$Y$4326,MATCH(Filtered_Data!B$1,dairy_dataset!$A$1:$Y$1,0),0)</f>
        <v>#REF!</v>
      </c>
      <c r="C530" t="e">
        <f>VLOOKUP($A530,dairy_dataset!$A$1:$Y$4326,MATCH(Filtered_Data!C$1,dairy_dataset!$A$1:$Y$1,0),0)</f>
        <v>#REF!</v>
      </c>
      <c r="D530" t="e">
        <f>VLOOKUP($A530,dairy_dataset!$A$1:$Y$4326,MATCH(Filtered_Data!D$1,dairy_dataset!$A$1:$Y$1,0),0)</f>
        <v>#REF!</v>
      </c>
      <c r="E530" t="e">
        <f>VLOOKUP($A530,dairy_dataset!$A$1:$Y$4326,MATCH(Filtered_Data!E$1,dairy_dataset!$A$1:$Y$1,0),0)</f>
        <v>#REF!</v>
      </c>
      <c r="F530" t="e">
        <f>VLOOKUP($A530,dairy_dataset!$A$1:$Y$4326,MATCH(Filtered_Data!F$1,dairy_dataset!$A$1:$Y$1,0),0)</f>
        <v>#REF!</v>
      </c>
      <c r="G530" t="e">
        <f>VLOOKUP($A530,dairy_dataset!$A$1:$Y$4326,MATCH(Filtered_Data!G$1,dairy_dataset!$A$1:$Y$1,0),0)</f>
        <v>#REF!</v>
      </c>
      <c r="H530" t="e">
        <f>VLOOKUP($A530,dairy_dataset!$A$1:$Y$4326,MATCH(Filtered_Data!H$1,dairy_dataset!$A$1:$Y$1,0),0)</f>
        <v>#REF!</v>
      </c>
      <c r="I530" t="e">
        <f>VLOOKUP($A530,dairy_dataset!$A$1:$Y$4326,MATCH(Filtered_Data!I$1,dairy_dataset!$A$1:$Y$1,0),0)</f>
        <v>#REF!</v>
      </c>
      <c r="J530" t="e">
        <f>VLOOKUP($A530,dairy_dataset!$A$1:$Y$4326,MATCH(Filtered_Data!J$1,dairy_dataset!$A$1:$Y$1,0),0)</f>
        <v>#REF!</v>
      </c>
      <c r="K530" t="e">
        <f>VLOOKUP($A530,dairy_dataset!$A$1:$Y$4326,MATCH(Filtered_Data!K$1,dairy_dataset!$A$1:$Y$1,0),0)</f>
        <v>#REF!</v>
      </c>
      <c r="L530" t="e">
        <f>VLOOKUP($A530,dairy_dataset!$A$1:$Y$4326,MATCH(Filtered_Data!L$1,dairy_dataset!$A$1:$Y$1,0),0)</f>
        <v>#REF!</v>
      </c>
      <c r="M530" t="e">
        <f>VLOOKUP($A530,dairy_dataset!$A$1:$Y$4326,MATCH(Filtered_Data!M$1,dairy_dataset!$A$1:$Y$1,0),0)</f>
        <v>#REF!</v>
      </c>
      <c r="N530" t="e">
        <f>VLOOKUP($A530,dairy_dataset!$A$1:$Y$4326,MATCH(Filtered_Data!N$1,dairy_dataset!$A$1:$Y$1,0),0)</f>
        <v>#REF!</v>
      </c>
      <c r="O530" t="e">
        <f>VLOOKUP($A530,dairy_dataset!$A$1:$Y$4326,MATCH(Filtered_Data!O$1,dairy_dataset!$A$1:$Y$1,0),0)</f>
        <v>#REF!</v>
      </c>
      <c r="P530" t="e">
        <f>VLOOKUP($A530,dairy_dataset!$A$1:$Y$4326,MATCH(Filtered_Data!P$1,dairy_dataset!$A$1:$Y$1,0),0)</f>
        <v>#REF!</v>
      </c>
      <c r="Q530" t="e">
        <f>VLOOKUP($A530,dairy_dataset!$A$1:$Y$4326,MATCH(Filtered_Data!Q$1,dairy_dataset!$A$1:$Y$1,0),0)</f>
        <v>#REF!</v>
      </c>
      <c r="R530" t="e">
        <f>VLOOKUP($A530,dairy_dataset!$A$1:$Y$4326,MATCH(Filtered_Data!R$1,dairy_dataset!$A$1:$Y$1,0),0)</f>
        <v>#REF!</v>
      </c>
      <c r="S530" t="e">
        <f>VLOOKUP($A530,dairy_dataset!$A$1:$Y$4326,MATCH(Filtered_Data!S$1,dairy_dataset!$A$1:$Y$1,0),0)</f>
        <v>#REF!</v>
      </c>
      <c r="T530" t="e">
        <f>VLOOKUP($A530,dairy_dataset!$A$1:$Y$4326,MATCH(Filtered_Data!T$1,dairy_dataset!$A$1:$Y$1,0),0)</f>
        <v>#REF!</v>
      </c>
      <c r="U530" t="e">
        <f>VLOOKUP($A530,dairy_dataset!$A$1:$Y$4326,MATCH(Filtered_Data!U$1,dairy_dataset!$A$1:$Y$1,0),0)</f>
        <v>#REF!</v>
      </c>
      <c r="V530" t="e">
        <f>VLOOKUP($A530,dairy_dataset!$A$1:$Y$4326,MATCH(Filtered_Data!V$1,dairy_dataset!$A$1:$Y$1,0),0)</f>
        <v>#REF!</v>
      </c>
      <c r="W530" t="e">
        <f>VLOOKUP($A530,dairy_dataset!$A$1:$Y$4326,MATCH(Filtered_Data!W$1,dairy_dataset!$A$1:$Y$1,0),0)</f>
        <v>#REF!</v>
      </c>
      <c r="X530" t="e">
        <f>VLOOKUP($A530,dairy_dataset!$A$1:$Y$4326,MATCH(Filtered_Data!X$1,dairy_dataset!$A$1:$Y$1,0),0)</f>
        <v>#REF!</v>
      </c>
      <c r="Y530" t="e">
        <f>VLOOKUP($A530,dairy_dataset!$A$1:$Y$4326,MATCH(Filtered_Data!Y$1,dairy_dataset!$A$1:$Y$1,0),0)</f>
        <v>#REF!</v>
      </c>
    </row>
    <row r="531" spans="1:25" x14ac:dyDescent="0.3">
      <c r="A531" t="e">
        <f>#REF!&amp;"-"&amp;COUNTA(dairy_dataset!$J$2:J531)</f>
        <v>#REF!</v>
      </c>
      <c r="B531" t="e">
        <f>VLOOKUP($A531,dairy_dataset!$A$1:$Y$4326,MATCH(Filtered_Data!B$1,dairy_dataset!$A$1:$Y$1,0),0)</f>
        <v>#REF!</v>
      </c>
      <c r="C531" t="e">
        <f>VLOOKUP($A531,dairy_dataset!$A$1:$Y$4326,MATCH(Filtered_Data!C$1,dairy_dataset!$A$1:$Y$1,0),0)</f>
        <v>#REF!</v>
      </c>
      <c r="D531" t="e">
        <f>VLOOKUP($A531,dairy_dataset!$A$1:$Y$4326,MATCH(Filtered_Data!D$1,dairy_dataset!$A$1:$Y$1,0),0)</f>
        <v>#REF!</v>
      </c>
      <c r="E531" t="e">
        <f>VLOOKUP($A531,dairy_dataset!$A$1:$Y$4326,MATCH(Filtered_Data!E$1,dairy_dataset!$A$1:$Y$1,0),0)</f>
        <v>#REF!</v>
      </c>
      <c r="F531" t="e">
        <f>VLOOKUP($A531,dairy_dataset!$A$1:$Y$4326,MATCH(Filtered_Data!F$1,dairy_dataset!$A$1:$Y$1,0),0)</f>
        <v>#REF!</v>
      </c>
      <c r="G531" t="e">
        <f>VLOOKUP($A531,dairy_dataset!$A$1:$Y$4326,MATCH(Filtered_Data!G$1,dairy_dataset!$A$1:$Y$1,0),0)</f>
        <v>#REF!</v>
      </c>
      <c r="H531" t="e">
        <f>VLOOKUP($A531,dairy_dataset!$A$1:$Y$4326,MATCH(Filtered_Data!H$1,dairy_dataset!$A$1:$Y$1,0),0)</f>
        <v>#REF!</v>
      </c>
      <c r="I531" t="e">
        <f>VLOOKUP($A531,dairy_dataset!$A$1:$Y$4326,MATCH(Filtered_Data!I$1,dairy_dataset!$A$1:$Y$1,0),0)</f>
        <v>#REF!</v>
      </c>
      <c r="J531" t="e">
        <f>VLOOKUP($A531,dairy_dataset!$A$1:$Y$4326,MATCH(Filtered_Data!J$1,dairy_dataset!$A$1:$Y$1,0),0)</f>
        <v>#REF!</v>
      </c>
      <c r="K531" t="e">
        <f>VLOOKUP($A531,dairy_dataset!$A$1:$Y$4326,MATCH(Filtered_Data!K$1,dairy_dataset!$A$1:$Y$1,0),0)</f>
        <v>#REF!</v>
      </c>
      <c r="L531" t="e">
        <f>VLOOKUP($A531,dairy_dataset!$A$1:$Y$4326,MATCH(Filtered_Data!L$1,dairy_dataset!$A$1:$Y$1,0),0)</f>
        <v>#REF!</v>
      </c>
      <c r="M531" t="e">
        <f>VLOOKUP($A531,dairy_dataset!$A$1:$Y$4326,MATCH(Filtered_Data!M$1,dairy_dataset!$A$1:$Y$1,0),0)</f>
        <v>#REF!</v>
      </c>
      <c r="N531" t="e">
        <f>VLOOKUP($A531,dairy_dataset!$A$1:$Y$4326,MATCH(Filtered_Data!N$1,dairy_dataset!$A$1:$Y$1,0),0)</f>
        <v>#REF!</v>
      </c>
      <c r="O531" t="e">
        <f>VLOOKUP($A531,dairy_dataset!$A$1:$Y$4326,MATCH(Filtered_Data!O$1,dairy_dataset!$A$1:$Y$1,0),0)</f>
        <v>#REF!</v>
      </c>
      <c r="P531" t="e">
        <f>VLOOKUP($A531,dairy_dataset!$A$1:$Y$4326,MATCH(Filtered_Data!P$1,dairy_dataset!$A$1:$Y$1,0),0)</f>
        <v>#REF!</v>
      </c>
      <c r="Q531" t="e">
        <f>VLOOKUP($A531,dairy_dataset!$A$1:$Y$4326,MATCH(Filtered_Data!Q$1,dairy_dataset!$A$1:$Y$1,0),0)</f>
        <v>#REF!</v>
      </c>
      <c r="R531" t="e">
        <f>VLOOKUP($A531,dairy_dataset!$A$1:$Y$4326,MATCH(Filtered_Data!R$1,dairy_dataset!$A$1:$Y$1,0),0)</f>
        <v>#REF!</v>
      </c>
      <c r="S531" t="e">
        <f>VLOOKUP($A531,dairy_dataset!$A$1:$Y$4326,MATCH(Filtered_Data!S$1,dairy_dataset!$A$1:$Y$1,0),0)</f>
        <v>#REF!</v>
      </c>
      <c r="T531" t="e">
        <f>VLOOKUP($A531,dairy_dataset!$A$1:$Y$4326,MATCH(Filtered_Data!T$1,dairy_dataset!$A$1:$Y$1,0),0)</f>
        <v>#REF!</v>
      </c>
      <c r="U531" t="e">
        <f>VLOOKUP($A531,dairy_dataset!$A$1:$Y$4326,MATCH(Filtered_Data!U$1,dairy_dataset!$A$1:$Y$1,0),0)</f>
        <v>#REF!</v>
      </c>
      <c r="V531" t="e">
        <f>VLOOKUP($A531,dairy_dataset!$A$1:$Y$4326,MATCH(Filtered_Data!V$1,dairy_dataset!$A$1:$Y$1,0),0)</f>
        <v>#REF!</v>
      </c>
      <c r="W531" t="e">
        <f>VLOOKUP($A531,dairy_dataset!$A$1:$Y$4326,MATCH(Filtered_Data!W$1,dairy_dataset!$A$1:$Y$1,0),0)</f>
        <v>#REF!</v>
      </c>
      <c r="X531" t="e">
        <f>VLOOKUP($A531,dairy_dataset!$A$1:$Y$4326,MATCH(Filtered_Data!X$1,dairy_dataset!$A$1:$Y$1,0),0)</f>
        <v>#REF!</v>
      </c>
      <c r="Y531" t="e">
        <f>VLOOKUP($A531,dairy_dataset!$A$1:$Y$4326,MATCH(Filtered_Data!Y$1,dairy_dataset!$A$1:$Y$1,0),0)</f>
        <v>#REF!</v>
      </c>
    </row>
    <row r="532" spans="1:25" x14ac:dyDescent="0.3">
      <c r="A532" t="e">
        <f>#REF!&amp;"-"&amp;COUNTA(dairy_dataset!$J$2:J532)</f>
        <v>#REF!</v>
      </c>
      <c r="B532" t="e">
        <f>VLOOKUP($A532,dairy_dataset!$A$1:$Y$4326,MATCH(Filtered_Data!B$1,dairy_dataset!$A$1:$Y$1,0),0)</f>
        <v>#REF!</v>
      </c>
      <c r="C532" t="e">
        <f>VLOOKUP($A532,dairy_dataset!$A$1:$Y$4326,MATCH(Filtered_Data!C$1,dairy_dataset!$A$1:$Y$1,0),0)</f>
        <v>#REF!</v>
      </c>
      <c r="D532" t="e">
        <f>VLOOKUP($A532,dairy_dataset!$A$1:$Y$4326,MATCH(Filtered_Data!D$1,dairy_dataset!$A$1:$Y$1,0),0)</f>
        <v>#REF!</v>
      </c>
      <c r="E532" t="e">
        <f>VLOOKUP($A532,dairy_dataset!$A$1:$Y$4326,MATCH(Filtered_Data!E$1,dairy_dataset!$A$1:$Y$1,0),0)</f>
        <v>#REF!</v>
      </c>
      <c r="F532" t="e">
        <f>VLOOKUP($A532,dairy_dataset!$A$1:$Y$4326,MATCH(Filtered_Data!F$1,dairy_dataset!$A$1:$Y$1,0),0)</f>
        <v>#REF!</v>
      </c>
      <c r="G532" t="e">
        <f>VLOOKUP($A532,dairy_dataset!$A$1:$Y$4326,MATCH(Filtered_Data!G$1,dairy_dataset!$A$1:$Y$1,0),0)</f>
        <v>#REF!</v>
      </c>
      <c r="H532" t="e">
        <f>VLOOKUP($A532,dairy_dataset!$A$1:$Y$4326,MATCH(Filtered_Data!H$1,dairy_dataset!$A$1:$Y$1,0),0)</f>
        <v>#REF!</v>
      </c>
      <c r="I532" t="e">
        <f>VLOOKUP($A532,dairy_dataset!$A$1:$Y$4326,MATCH(Filtered_Data!I$1,dairy_dataset!$A$1:$Y$1,0),0)</f>
        <v>#REF!</v>
      </c>
      <c r="J532" t="e">
        <f>VLOOKUP($A532,dairy_dataset!$A$1:$Y$4326,MATCH(Filtered_Data!J$1,dairy_dataset!$A$1:$Y$1,0),0)</f>
        <v>#REF!</v>
      </c>
      <c r="K532" t="e">
        <f>VLOOKUP($A532,dairy_dataset!$A$1:$Y$4326,MATCH(Filtered_Data!K$1,dairy_dataset!$A$1:$Y$1,0),0)</f>
        <v>#REF!</v>
      </c>
      <c r="L532" t="e">
        <f>VLOOKUP($A532,dairy_dataset!$A$1:$Y$4326,MATCH(Filtered_Data!L$1,dairy_dataset!$A$1:$Y$1,0),0)</f>
        <v>#REF!</v>
      </c>
      <c r="M532" t="e">
        <f>VLOOKUP($A532,dairy_dataset!$A$1:$Y$4326,MATCH(Filtered_Data!M$1,dairy_dataset!$A$1:$Y$1,0),0)</f>
        <v>#REF!</v>
      </c>
      <c r="N532" t="e">
        <f>VLOOKUP($A532,dairy_dataset!$A$1:$Y$4326,MATCH(Filtered_Data!N$1,dairy_dataset!$A$1:$Y$1,0),0)</f>
        <v>#REF!</v>
      </c>
      <c r="O532" t="e">
        <f>VLOOKUP($A532,dairy_dataset!$A$1:$Y$4326,MATCH(Filtered_Data!O$1,dairy_dataset!$A$1:$Y$1,0),0)</f>
        <v>#REF!</v>
      </c>
      <c r="P532" t="e">
        <f>VLOOKUP($A532,dairy_dataset!$A$1:$Y$4326,MATCH(Filtered_Data!P$1,dairy_dataset!$A$1:$Y$1,0),0)</f>
        <v>#REF!</v>
      </c>
      <c r="Q532" t="e">
        <f>VLOOKUP($A532,dairy_dataset!$A$1:$Y$4326,MATCH(Filtered_Data!Q$1,dairy_dataset!$A$1:$Y$1,0),0)</f>
        <v>#REF!</v>
      </c>
      <c r="R532" t="e">
        <f>VLOOKUP($A532,dairy_dataset!$A$1:$Y$4326,MATCH(Filtered_Data!R$1,dairy_dataset!$A$1:$Y$1,0),0)</f>
        <v>#REF!</v>
      </c>
      <c r="S532" t="e">
        <f>VLOOKUP($A532,dairy_dataset!$A$1:$Y$4326,MATCH(Filtered_Data!S$1,dairy_dataset!$A$1:$Y$1,0),0)</f>
        <v>#REF!</v>
      </c>
      <c r="T532" t="e">
        <f>VLOOKUP($A532,dairy_dataset!$A$1:$Y$4326,MATCH(Filtered_Data!T$1,dairy_dataset!$A$1:$Y$1,0),0)</f>
        <v>#REF!</v>
      </c>
      <c r="U532" t="e">
        <f>VLOOKUP($A532,dairy_dataset!$A$1:$Y$4326,MATCH(Filtered_Data!U$1,dairy_dataset!$A$1:$Y$1,0),0)</f>
        <v>#REF!</v>
      </c>
      <c r="V532" t="e">
        <f>VLOOKUP($A532,dairy_dataset!$A$1:$Y$4326,MATCH(Filtered_Data!V$1,dairy_dataset!$A$1:$Y$1,0),0)</f>
        <v>#REF!</v>
      </c>
      <c r="W532" t="e">
        <f>VLOOKUP($A532,dairy_dataset!$A$1:$Y$4326,MATCH(Filtered_Data!W$1,dairy_dataset!$A$1:$Y$1,0),0)</f>
        <v>#REF!</v>
      </c>
      <c r="X532" t="e">
        <f>VLOOKUP($A532,dairy_dataset!$A$1:$Y$4326,MATCH(Filtered_Data!X$1,dairy_dataset!$A$1:$Y$1,0),0)</f>
        <v>#REF!</v>
      </c>
      <c r="Y532" t="e">
        <f>VLOOKUP($A532,dairy_dataset!$A$1:$Y$4326,MATCH(Filtered_Data!Y$1,dairy_dataset!$A$1:$Y$1,0),0)</f>
        <v>#REF!</v>
      </c>
    </row>
    <row r="533" spans="1:25" x14ac:dyDescent="0.3">
      <c r="A533" t="e">
        <f>#REF!&amp;"-"&amp;COUNTA(dairy_dataset!$J$2:J533)</f>
        <v>#REF!</v>
      </c>
      <c r="B533" t="e">
        <f>VLOOKUP($A533,dairy_dataset!$A$1:$Y$4326,MATCH(Filtered_Data!B$1,dairy_dataset!$A$1:$Y$1,0),0)</f>
        <v>#REF!</v>
      </c>
      <c r="C533" t="e">
        <f>VLOOKUP($A533,dairy_dataset!$A$1:$Y$4326,MATCH(Filtered_Data!C$1,dairy_dataset!$A$1:$Y$1,0),0)</f>
        <v>#REF!</v>
      </c>
      <c r="D533" t="e">
        <f>VLOOKUP($A533,dairy_dataset!$A$1:$Y$4326,MATCH(Filtered_Data!D$1,dairy_dataset!$A$1:$Y$1,0),0)</f>
        <v>#REF!</v>
      </c>
      <c r="E533" t="e">
        <f>VLOOKUP($A533,dairy_dataset!$A$1:$Y$4326,MATCH(Filtered_Data!E$1,dairy_dataset!$A$1:$Y$1,0),0)</f>
        <v>#REF!</v>
      </c>
      <c r="F533" t="e">
        <f>VLOOKUP($A533,dairy_dataset!$A$1:$Y$4326,MATCH(Filtered_Data!F$1,dairy_dataset!$A$1:$Y$1,0),0)</f>
        <v>#REF!</v>
      </c>
      <c r="G533" t="e">
        <f>VLOOKUP($A533,dairy_dataset!$A$1:$Y$4326,MATCH(Filtered_Data!G$1,dairy_dataset!$A$1:$Y$1,0),0)</f>
        <v>#REF!</v>
      </c>
      <c r="H533" t="e">
        <f>VLOOKUP($A533,dairy_dataset!$A$1:$Y$4326,MATCH(Filtered_Data!H$1,dairy_dataset!$A$1:$Y$1,0),0)</f>
        <v>#REF!</v>
      </c>
      <c r="I533" t="e">
        <f>VLOOKUP($A533,dairy_dataset!$A$1:$Y$4326,MATCH(Filtered_Data!I$1,dairy_dataset!$A$1:$Y$1,0),0)</f>
        <v>#REF!</v>
      </c>
      <c r="J533" t="e">
        <f>VLOOKUP($A533,dairy_dataset!$A$1:$Y$4326,MATCH(Filtered_Data!J$1,dairy_dataset!$A$1:$Y$1,0),0)</f>
        <v>#REF!</v>
      </c>
      <c r="K533" t="e">
        <f>VLOOKUP($A533,dairy_dataset!$A$1:$Y$4326,MATCH(Filtered_Data!K$1,dairy_dataset!$A$1:$Y$1,0),0)</f>
        <v>#REF!</v>
      </c>
      <c r="L533" t="e">
        <f>VLOOKUP($A533,dairy_dataset!$A$1:$Y$4326,MATCH(Filtered_Data!L$1,dairy_dataset!$A$1:$Y$1,0),0)</f>
        <v>#REF!</v>
      </c>
      <c r="M533" t="e">
        <f>VLOOKUP($A533,dairy_dataset!$A$1:$Y$4326,MATCH(Filtered_Data!M$1,dairy_dataset!$A$1:$Y$1,0),0)</f>
        <v>#REF!</v>
      </c>
      <c r="N533" t="e">
        <f>VLOOKUP($A533,dairy_dataset!$A$1:$Y$4326,MATCH(Filtered_Data!N$1,dairy_dataset!$A$1:$Y$1,0),0)</f>
        <v>#REF!</v>
      </c>
      <c r="O533" t="e">
        <f>VLOOKUP($A533,dairy_dataset!$A$1:$Y$4326,MATCH(Filtered_Data!O$1,dairy_dataset!$A$1:$Y$1,0),0)</f>
        <v>#REF!</v>
      </c>
      <c r="P533" t="e">
        <f>VLOOKUP($A533,dairy_dataset!$A$1:$Y$4326,MATCH(Filtered_Data!P$1,dairy_dataset!$A$1:$Y$1,0),0)</f>
        <v>#REF!</v>
      </c>
      <c r="Q533" t="e">
        <f>VLOOKUP($A533,dairy_dataset!$A$1:$Y$4326,MATCH(Filtered_Data!Q$1,dairy_dataset!$A$1:$Y$1,0),0)</f>
        <v>#REF!</v>
      </c>
      <c r="R533" t="e">
        <f>VLOOKUP($A533,dairy_dataset!$A$1:$Y$4326,MATCH(Filtered_Data!R$1,dairy_dataset!$A$1:$Y$1,0),0)</f>
        <v>#REF!</v>
      </c>
      <c r="S533" t="e">
        <f>VLOOKUP($A533,dairy_dataset!$A$1:$Y$4326,MATCH(Filtered_Data!S$1,dairy_dataset!$A$1:$Y$1,0),0)</f>
        <v>#REF!</v>
      </c>
      <c r="T533" t="e">
        <f>VLOOKUP($A533,dairy_dataset!$A$1:$Y$4326,MATCH(Filtered_Data!T$1,dairy_dataset!$A$1:$Y$1,0),0)</f>
        <v>#REF!</v>
      </c>
      <c r="U533" t="e">
        <f>VLOOKUP($A533,dairy_dataset!$A$1:$Y$4326,MATCH(Filtered_Data!U$1,dairy_dataset!$A$1:$Y$1,0),0)</f>
        <v>#REF!</v>
      </c>
      <c r="V533" t="e">
        <f>VLOOKUP($A533,dairy_dataset!$A$1:$Y$4326,MATCH(Filtered_Data!V$1,dairy_dataset!$A$1:$Y$1,0),0)</f>
        <v>#REF!</v>
      </c>
      <c r="W533" t="e">
        <f>VLOOKUP($A533,dairy_dataset!$A$1:$Y$4326,MATCH(Filtered_Data!W$1,dairy_dataset!$A$1:$Y$1,0),0)</f>
        <v>#REF!</v>
      </c>
      <c r="X533" t="e">
        <f>VLOOKUP($A533,dairy_dataset!$A$1:$Y$4326,MATCH(Filtered_Data!X$1,dairy_dataset!$A$1:$Y$1,0),0)</f>
        <v>#REF!</v>
      </c>
      <c r="Y533" t="e">
        <f>VLOOKUP($A533,dairy_dataset!$A$1:$Y$4326,MATCH(Filtered_Data!Y$1,dairy_dataset!$A$1:$Y$1,0),0)</f>
        <v>#REF!</v>
      </c>
    </row>
    <row r="534" spans="1:25" x14ac:dyDescent="0.3">
      <c r="A534" t="e">
        <f>#REF!&amp;"-"&amp;COUNTA(dairy_dataset!$J$2:J534)</f>
        <v>#REF!</v>
      </c>
      <c r="B534" t="e">
        <f>VLOOKUP($A534,dairy_dataset!$A$1:$Y$4326,MATCH(Filtered_Data!B$1,dairy_dataset!$A$1:$Y$1,0),0)</f>
        <v>#REF!</v>
      </c>
      <c r="C534" t="e">
        <f>VLOOKUP($A534,dairy_dataset!$A$1:$Y$4326,MATCH(Filtered_Data!C$1,dairy_dataset!$A$1:$Y$1,0),0)</f>
        <v>#REF!</v>
      </c>
      <c r="D534" t="e">
        <f>VLOOKUP($A534,dairy_dataset!$A$1:$Y$4326,MATCH(Filtered_Data!D$1,dairy_dataset!$A$1:$Y$1,0),0)</f>
        <v>#REF!</v>
      </c>
      <c r="E534" t="e">
        <f>VLOOKUP($A534,dairy_dataset!$A$1:$Y$4326,MATCH(Filtered_Data!E$1,dairy_dataset!$A$1:$Y$1,0),0)</f>
        <v>#REF!</v>
      </c>
      <c r="F534" t="e">
        <f>VLOOKUP($A534,dairy_dataset!$A$1:$Y$4326,MATCH(Filtered_Data!F$1,dairy_dataset!$A$1:$Y$1,0),0)</f>
        <v>#REF!</v>
      </c>
      <c r="G534" t="e">
        <f>VLOOKUP($A534,dairy_dataset!$A$1:$Y$4326,MATCH(Filtered_Data!G$1,dairy_dataset!$A$1:$Y$1,0),0)</f>
        <v>#REF!</v>
      </c>
      <c r="H534" t="e">
        <f>VLOOKUP($A534,dairy_dataset!$A$1:$Y$4326,MATCH(Filtered_Data!H$1,dairy_dataset!$A$1:$Y$1,0),0)</f>
        <v>#REF!</v>
      </c>
      <c r="I534" t="e">
        <f>VLOOKUP($A534,dairy_dataset!$A$1:$Y$4326,MATCH(Filtered_Data!I$1,dairy_dataset!$A$1:$Y$1,0),0)</f>
        <v>#REF!</v>
      </c>
      <c r="J534" t="e">
        <f>VLOOKUP($A534,dairy_dataset!$A$1:$Y$4326,MATCH(Filtered_Data!J$1,dairy_dataset!$A$1:$Y$1,0),0)</f>
        <v>#REF!</v>
      </c>
      <c r="K534" t="e">
        <f>VLOOKUP($A534,dairy_dataset!$A$1:$Y$4326,MATCH(Filtered_Data!K$1,dairy_dataset!$A$1:$Y$1,0),0)</f>
        <v>#REF!</v>
      </c>
      <c r="L534" t="e">
        <f>VLOOKUP($A534,dairy_dataset!$A$1:$Y$4326,MATCH(Filtered_Data!L$1,dairy_dataset!$A$1:$Y$1,0),0)</f>
        <v>#REF!</v>
      </c>
      <c r="M534" t="e">
        <f>VLOOKUP($A534,dairy_dataset!$A$1:$Y$4326,MATCH(Filtered_Data!M$1,dairy_dataset!$A$1:$Y$1,0),0)</f>
        <v>#REF!</v>
      </c>
      <c r="N534" t="e">
        <f>VLOOKUP($A534,dairy_dataset!$A$1:$Y$4326,MATCH(Filtered_Data!N$1,dairy_dataset!$A$1:$Y$1,0),0)</f>
        <v>#REF!</v>
      </c>
      <c r="O534" t="e">
        <f>VLOOKUP($A534,dairy_dataset!$A$1:$Y$4326,MATCH(Filtered_Data!O$1,dairy_dataset!$A$1:$Y$1,0),0)</f>
        <v>#REF!</v>
      </c>
      <c r="P534" t="e">
        <f>VLOOKUP($A534,dairy_dataset!$A$1:$Y$4326,MATCH(Filtered_Data!P$1,dairy_dataset!$A$1:$Y$1,0),0)</f>
        <v>#REF!</v>
      </c>
      <c r="Q534" t="e">
        <f>VLOOKUP($A534,dairy_dataset!$A$1:$Y$4326,MATCH(Filtered_Data!Q$1,dairy_dataset!$A$1:$Y$1,0),0)</f>
        <v>#REF!</v>
      </c>
      <c r="R534" t="e">
        <f>VLOOKUP($A534,dairy_dataset!$A$1:$Y$4326,MATCH(Filtered_Data!R$1,dairy_dataset!$A$1:$Y$1,0),0)</f>
        <v>#REF!</v>
      </c>
      <c r="S534" t="e">
        <f>VLOOKUP($A534,dairy_dataset!$A$1:$Y$4326,MATCH(Filtered_Data!S$1,dairy_dataset!$A$1:$Y$1,0),0)</f>
        <v>#REF!</v>
      </c>
      <c r="T534" t="e">
        <f>VLOOKUP($A534,dairy_dataset!$A$1:$Y$4326,MATCH(Filtered_Data!T$1,dairy_dataset!$A$1:$Y$1,0),0)</f>
        <v>#REF!</v>
      </c>
      <c r="U534" t="e">
        <f>VLOOKUP($A534,dairy_dataset!$A$1:$Y$4326,MATCH(Filtered_Data!U$1,dairy_dataset!$A$1:$Y$1,0),0)</f>
        <v>#REF!</v>
      </c>
      <c r="V534" t="e">
        <f>VLOOKUP($A534,dairy_dataset!$A$1:$Y$4326,MATCH(Filtered_Data!V$1,dairy_dataset!$A$1:$Y$1,0),0)</f>
        <v>#REF!</v>
      </c>
      <c r="W534" t="e">
        <f>VLOOKUP($A534,dairy_dataset!$A$1:$Y$4326,MATCH(Filtered_Data!W$1,dairy_dataset!$A$1:$Y$1,0),0)</f>
        <v>#REF!</v>
      </c>
      <c r="X534" t="e">
        <f>VLOOKUP($A534,dairy_dataset!$A$1:$Y$4326,MATCH(Filtered_Data!X$1,dairy_dataset!$A$1:$Y$1,0),0)</f>
        <v>#REF!</v>
      </c>
      <c r="Y534" t="e">
        <f>VLOOKUP($A534,dairy_dataset!$A$1:$Y$4326,MATCH(Filtered_Data!Y$1,dairy_dataset!$A$1:$Y$1,0),0)</f>
        <v>#REF!</v>
      </c>
    </row>
    <row r="535" spans="1:25" x14ac:dyDescent="0.3">
      <c r="A535" t="e">
        <f>#REF!&amp;"-"&amp;COUNTA(dairy_dataset!$J$2:J535)</f>
        <v>#REF!</v>
      </c>
      <c r="B535" t="e">
        <f>VLOOKUP($A535,dairy_dataset!$A$1:$Y$4326,MATCH(Filtered_Data!B$1,dairy_dataset!$A$1:$Y$1,0),0)</f>
        <v>#REF!</v>
      </c>
      <c r="C535" t="e">
        <f>VLOOKUP($A535,dairy_dataset!$A$1:$Y$4326,MATCH(Filtered_Data!C$1,dairy_dataset!$A$1:$Y$1,0),0)</f>
        <v>#REF!</v>
      </c>
      <c r="D535" t="e">
        <f>VLOOKUP($A535,dairy_dataset!$A$1:$Y$4326,MATCH(Filtered_Data!D$1,dairy_dataset!$A$1:$Y$1,0),0)</f>
        <v>#REF!</v>
      </c>
      <c r="E535" t="e">
        <f>VLOOKUP($A535,dairy_dataset!$A$1:$Y$4326,MATCH(Filtered_Data!E$1,dairy_dataset!$A$1:$Y$1,0),0)</f>
        <v>#REF!</v>
      </c>
      <c r="F535" t="e">
        <f>VLOOKUP($A535,dairy_dataset!$A$1:$Y$4326,MATCH(Filtered_Data!F$1,dairy_dataset!$A$1:$Y$1,0),0)</f>
        <v>#REF!</v>
      </c>
      <c r="G535" t="e">
        <f>VLOOKUP($A535,dairy_dataset!$A$1:$Y$4326,MATCH(Filtered_Data!G$1,dairy_dataset!$A$1:$Y$1,0),0)</f>
        <v>#REF!</v>
      </c>
      <c r="H535" t="e">
        <f>VLOOKUP($A535,dairy_dataset!$A$1:$Y$4326,MATCH(Filtered_Data!H$1,dairy_dataset!$A$1:$Y$1,0),0)</f>
        <v>#REF!</v>
      </c>
      <c r="I535" t="e">
        <f>VLOOKUP($A535,dairy_dataset!$A$1:$Y$4326,MATCH(Filtered_Data!I$1,dairy_dataset!$A$1:$Y$1,0),0)</f>
        <v>#REF!</v>
      </c>
      <c r="J535" t="e">
        <f>VLOOKUP($A535,dairy_dataset!$A$1:$Y$4326,MATCH(Filtered_Data!J$1,dairy_dataset!$A$1:$Y$1,0),0)</f>
        <v>#REF!</v>
      </c>
      <c r="K535" t="e">
        <f>VLOOKUP($A535,dairy_dataset!$A$1:$Y$4326,MATCH(Filtered_Data!K$1,dairy_dataset!$A$1:$Y$1,0),0)</f>
        <v>#REF!</v>
      </c>
      <c r="L535" t="e">
        <f>VLOOKUP($A535,dairy_dataset!$A$1:$Y$4326,MATCH(Filtered_Data!L$1,dairy_dataset!$A$1:$Y$1,0),0)</f>
        <v>#REF!</v>
      </c>
      <c r="M535" t="e">
        <f>VLOOKUP($A535,dairy_dataset!$A$1:$Y$4326,MATCH(Filtered_Data!M$1,dairy_dataset!$A$1:$Y$1,0),0)</f>
        <v>#REF!</v>
      </c>
      <c r="N535" t="e">
        <f>VLOOKUP($A535,dairy_dataset!$A$1:$Y$4326,MATCH(Filtered_Data!N$1,dairy_dataset!$A$1:$Y$1,0),0)</f>
        <v>#REF!</v>
      </c>
      <c r="O535" t="e">
        <f>VLOOKUP($A535,dairy_dataset!$A$1:$Y$4326,MATCH(Filtered_Data!O$1,dairy_dataset!$A$1:$Y$1,0),0)</f>
        <v>#REF!</v>
      </c>
      <c r="P535" t="e">
        <f>VLOOKUP($A535,dairy_dataset!$A$1:$Y$4326,MATCH(Filtered_Data!P$1,dairy_dataset!$A$1:$Y$1,0),0)</f>
        <v>#REF!</v>
      </c>
      <c r="Q535" t="e">
        <f>VLOOKUP($A535,dairy_dataset!$A$1:$Y$4326,MATCH(Filtered_Data!Q$1,dairy_dataset!$A$1:$Y$1,0),0)</f>
        <v>#REF!</v>
      </c>
      <c r="R535" t="e">
        <f>VLOOKUP($A535,dairy_dataset!$A$1:$Y$4326,MATCH(Filtered_Data!R$1,dairy_dataset!$A$1:$Y$1,0),0)</f>
        <v>#REF!</v>
      </c>
      <c r="S535" t="e">
        <f>VLOOKUP($A535,dairy_dataset!$A$1:$Y$4326,MATCH(Filtered_Data!S$1,dairy_dataset!$A$1:$Y$1,0),0)</f>
        <v>#REF!</v>
      </c>
      <c r="T535" t="e">
        <f>VLOOKUP($A535,dairy_dataset!$A$1:$Y$4326,MATCH(Filtered_Data!T$1,dairy_dataset!$A$1:$Y$1,0),0)</f>
        <v>#REF!</v>
      </c>
      <c r="U535" t="e">
        <f>VLOOKUP($A535,dairy_dataset!$A$1:$Y$4326,MATCH(Filtered_Data!U$1,dairy_dataset!$A$1:$Y$1,0),0)</f>
        <v>#REF!</v>
      </c>
      <c r="V535" t="e">
        <f>VLOOKUP($A535,dairy_dataset!$A$1:$Y$4326,MATCH(Filtered_Data!V$1,dairy_dataset!$A$1:$Y$1,0),0)</f>
        <v>#REF!</v>
      </c>
      <c r="W535" t="e">
        <f>VLOOKUP($A535,dairy_dataset!$A$1:$Y$4326,MATCH(Filtered_Data!W$1,dairy_dataset!$A$1:$Y$1,0),0)</f>
        <v>#REF!</v>
      </c>
      <c r="X535" t="e">
        <f>VLOOKUP($A535,dairy_dataset!$A$1:$Y$4326,MATCH(Filtered_Data!X$1,dairy_dataset!$A$1:$Y$1,0),0)</f>
        <v>#REF!</v>
      </c>
      <c r="Y535" t="e">
        <f>VLOOKUP($A535,dairy_dataset!$A$1:$Y$4326,MATCH(Filtered_Data!Y$1,dairy_dataset!$A$1:$Y$1,0),0)</f>
        <v>#REF!</v>
      </c>
    </row>
    <row r="536" spans="1:25" x14ac:dyDescent="0.3">
      <c r="A536" t="e">
        <f>#REF!&amp;"-"&amp;COUNTA(dairy_dataset!$J$2:J536)</f>
        <v>#REF!</v>
      </c>
      <c r="B536" t="e">
        <f>VLOOKUP($A536,dairy_dataset!$A$1:$Y$4326,MATCH(Filtered_Data!B$1,dairy_dataset!$A$1:$Y$1,0),0)</f>
        <v>#REF!</v>
      </c>
      <c r="C536" t="e">
        <f>VLOOKUP($A536,dairy_dataset!$A$1:$Y$4326,MATCH(Filtered_Data!C$1,dairy_dataset!$A$1:$Y$1,0),0)</f>
        <v>#REF!</v>
      </c>
      <c r="D536" t="e">
        <f>VLOOKUP($A536,dairy_dataset!$A$1:$Y$4326,MATCH(Filtered_Data!D$1,dairy_dataset!$A$1:$Y$1,0),0)</f>
        <v>#REF!</v>
      </c>
      <c r="E536" t="e">
        <f>VLOOKUP($A536,dairy_dataset!$A$1:$Y$4326,MATCH(Filtered_Data!E$1,dairy_dataset!$A$1:$Y$1,0),0)</f>
        <v>#REF!</v>
      </c>
      <c r="F536" t="e">
        <f>VLOOKUP($A536,dairy_dataset!$A$1:$Y$4326,MATCH(Filtered_Data!F$1,dairy_dataset!$A$1:$Y$1,0),0)</f>
        <v>#REF!</v>
      </c>
      <c r="G536" t="e">
        <f>VLOOKUP($A536,dairy_dataset!$A$1:$Y$4326,MATCH(Filtered_Data!G$1,dairy_dataset!$A$1:$Y$1,0),0)</f>
        <v>#REF!</v>
      </c>
      <c r="H536" t="e">
        <f>VLOOKUP($A536,dairy_dataset!$A$1:$Y$4326,MATCH(Filtered_Data!H$1,dairy_dataset!$A$1:$Y$1,0),0)</f>
        <v>#REF!</v>
      </c>
      <c r="I536" t="e">
        <f>VLOOKUP($A536,dairy_dataset!$A$1:$Y$4326,MATCH(Filtered_Data!I$1,dairy_dataset!$A$1:$Y$1,0),0)</f>
        <v>#REF!</v>
      </c>
      <c r="J536" t="e">
        <f>VLOOKUP($A536,dairy_dataset!$A$1:$Y$4326,MATCH(Filtered_Data!J$1,dairy_dataset!$A$1:$Y$1,0),0)</f>
        <v>#REF!</v>
      </c>
      <c r="K536" t="e">
        <f>VLOOKUP($A536,dairy_dataset!$A$1:$Y$4326,MATCH(Filtered_Data!K$1,dairy_dataset!$A$1:$Y$1,0),0)</f>
        <v>#REF!</v>
      </c>
      <c r="L536" t="e">
        <f>VLOOKUP($A536,dairy_dataset!$A$1:$Y$4326,MATCH(Filtered_Data!L$1,dairy_dataset!$A$1:$Y$1,0),0)</f>
        <v>#REF!</v>
      </c>
      <c r="M536" t="e">
        <f>VLOOKUP($A536,dairy_dataset!$A$1:$Y$4326,MATCH(Filtered_Data!M$1,dairy_dataset!$A$1:$Y$1,0),0)</f>
        <v>#REF!</v>
      </c>
      <c r="N536" t="e">
        <f>VLOOKUP($A536,dairy_dataset!$A$1:$Y$4326,MATCH(Filtered_Data!N$1,dairy_dataset!$A$1:$Y$1,0),0)</f>
        <v>#REF!</v>
      </c>
      <c r="O536" t="e">
        <f>VLOOKUP($A536,dairy_dataset!$A$1:$Y$4326,MATCH(Filtered_Data!O$1,dairy_dataset!$A$1:$Y$1,0),0)</f>
        <v>#REF!</v>
      </c>
      <c r="P536" t="e">
        <f>VLOOKUP($A536,dairy_dataset!$A$1:$Y$4326,MATCH(Filtered_Data!P$1,dairy_dataset!$A$1:$Y$1,0),0)</f>
        <v>#REF!</v>
      </c>
      <c r="Q536" t="e">
        <f>VLOOKUP($A536,dairy_dataset!$A$1:$Y$4326,MATCH(Filtered_Data!Q$1,dairy_dataset!$A$1:$Y$1,0),0)</f>
        <v>#REF!</v>
      </c>
      <c r="R536" t="e">
        <f>VLOOKUP($A536,dairy_dataset!$A$1:$Y$4326,MATCH(Filtered_Data!R$1,dairy_dataset!$A$1:$Y$1,0),0)</f>
        <v>#REF!</v>
      </c>
      <c r="S536" t="e">
        <f>VLOOKUP($A536,dairy_dataset!$A$1:$Y$4326,MATCH(Filtered_Data!S$1,dairy_dataset!$A$1:$Y$1,0),0)</f>
        <v>#REF!</v>
      </c>
      <c r="T536" t="e">
        <f>VLOOKUP($A536,dairy_dataset!$A$1:$Y$4326,MATCH(Filtered_Data!T$1,dairy_dataset!$A$1:$Y$1,0),0)</f>
        <v>#REF!</v>
      </c>
      <c r="U536" t="e">
        <f>VLOOKUP($A536,dairy_dataset!$A$1:$Y$4326,MATCH(Filtered_Data!U$1,dairy_dataset!$A$1:$Y$1,0),0)</f>
        <v>#REF!</v>
      </c>
      <c r="V536" t="e">
        <f>VLOOKUP($A536,dairy_dataset!$A$1:$Y$4326,MATCH(Filtered_Data!V$1,dairy_dataset!$A$1:$Y$1,0),0)</f>
        <v>#REF!</v>
      </c>
      <c r="W536" t="e">
        <f>VLOOKUP($A536,dairy_dataset!$A$1:$Y$4326,MATCH(Filtered_Data!W$1,dairy_dataset!$A$1:$Y$1,0),0)</f>
        <v>#REF!</v>
      </c>
      <c r="X536" t="e">
        <f>VLOOKUP($A536,dairy_dataset!$A$1:$Y$4326,MATCH(Filtered_Data!X$1,dairy_dataset!$A$1:$Y$1,0),0)</f>
        <v>#REF!</v>
      </c>
      <c r="Y536" t="e">
        <f>VLOOKUP($A536,dairy_dataset!$A$1:$Y$4326,MATCH(Filtered_Data!Y$1,dairy_dataset!$A$1:$Y$1,0),0)</f>
        <v>#REF!</v>
      </c>
    </row>
    <row r="537" spans="1:25" x14ac:dyDescent="0.3">
      <c r="A537" t="e">
        <f>#REF!&amp;"-"&amp;COUNTA(dairy_dataset!$J$2:J537)</f>
        <v>#REF!</v>
      </c>
      <c r="B537" t="e">
        <f>VLOOKUP($A537,dairy_dataset!$A$1:$Y$4326,MATCH(Filtered_Data!B$1,dairy_dataset!$A$1:$Y$1,0),0)</f>
        <v>#REF!</v>
      </c>
      <c r="C537" t="e">
        <f>VLOOKUP($A537,dairy_dataset!$A$1:$Y$4326,MATCH(Filtered_Data!C$1,dairy_dataset!$A$1:$Y$1,0),0)</f>
        <v>#REF!</v>
      </c>
      <c r="D537" t="e">
        <f>VLOOKUP($A537,dairy_dataset!$A$1:$Y$4326,MATCH(Filtered_Data!D$1,dairy_dataset!$A$1:$Y$1,0),0)</f>
        <v>#REF!</v>
      </c>
      <c r="E537" t="e">
        <f>VLOOKUP($A537,dairy_dataset!$A$1:$Y$4326,MATCH(Filtered_Data!E$1,dairy_dataset!$A$1:$Y$1,0),0)</f>
        <v>#REF!</v>
      </c>
      <c r="F537" t="e">
        <f>VLOOKUP($A537,dairy_dataset!$A$1:$Y$4326,MATCH(Filtered_Data!F$1,dairy_dataset!$A$1:$Y$1,0),0)</f>
        <v>#REF!</v>
      </c>
      <c r="G537" t="e">
        <f>VLOOKUP($A537,dairy_dataset!$A$1:$Y$4326,MATCH(Filtered_Data!G$1,dairy_dataset!$A$1:$Y$1,0),0)</f>
        <v>#REF!</v>
      </c>
      <c r="H537" t="e">
        <f>VLOOKUP($A537,dairy_dataset!$A$1:$Y$4326,MATCH(Filtered_Data!H$1,dairy_dataset!$A$1:$Y$1,0),0)</f>
        <v>#REF!</v>
      </c>
      <c r="I537" t="e">
        <f>VLOOKUP($A537,dairy_dataset!$A$1:$Y$4326,MATCH(Filtered_Data!I$1,dairy_dataset!$A$1:$Y$1,0),0)</f>
        <v>#REF!</v>
      </c>
      <c r="J537" t="e">
        <f>VLOOKUP($A537,dairy_dataset!$A$1:$Y$4326,MATCH(Filtered_Data!J$1,dairy_dataset!$A$1:$Y$1,0),0)</f>
        <v>#REF!</v>
      </c>
      <c r="K537" t="e">
        <f>VLOOKUP($A537,dairy_dataset!$A$1:$Y$4326,MATCH(Filtered_Data!K$1,dairy_dataset!$A$1:$Y$1,0),0)</f>
        <v>#REF!</v>
      </c>
      <c r="L537" t="e">
        <f>VLOOKUP($A537,dairy_dataset!$A$1:$Y$4326,MATCH(Filtered_Data!L$1,dairy_dataset!$A$1:$Y$1,0),0)</f>
        <v>#REF!</v>
      </c>
      <c r="M537" t="e">
        <f>VLOOKUP($A537,dairy_dataset!$A$1:$Y$4326,MATCH(Filtered_Data!M$1,dairy_dataset!$A$1:$Y$1,0),0)</f>
        <v>#REF!</v>
      </c>
      <c r="N537" t="e">
        <f>VLOOKUP($A537,dairy_dataset!$A$1:$Y$4326,MATCH(Filtered_Data!N$1,dairy_dataset!$A$1:$Y$1,0),0)</f>
        <v>#REF!</v>
      </c>
      <c r="O537" t="e">
        <f>VLOOKUP($A537,dairy_dataset!$A$1:$Y$4326,MATCH(Filtered_Data!O$1,dairy_dataset!$A$1:$Y$1,0),0)</f>
        <v>#REF!</v>
      </c>
      <c r="P537" t="e">
        <f>VLOOKUP($A537,dairy_dataset!$A$1:$Y$4326,MATCH(Filtered_Data!P$1,dairy_dataset!$A$1:$Y$1,0),0)</f>
        <v>#REF!</v>
      </c>
      <c r="Q537" t="e">
        <f>VLOOKUP($A537,dairy_dataset!$A$1:$Y$4326,MATCH(Filtered_Data!Q$1,dairy_dataset!$A$1:$Y$1,0),0)</f>
        <v>#REF!</v>
      </c>
      <c r="R537" t="e">
        <f>VLOOKUP($A537,dairy_dataset!$A$1:$Y$4326,MATCH(Filtered_Data!R$1,dairy_dataset!$A$1:$Y$1,0),0)</f>
        <v>#REF!</v>
      </c>
      <c r="S537" t="e">
        <f>VLOOKUP($A537,dairy_dataset!$A$1:$Y$4326,MATCH(Filtered_Data!S$1,dairy_dataset!$A$1:$Y$1,0),0)</f>
        <v>#REF!</v>
      </c>
      <c r="T537" t="e">
        <f>VLOOKUP($A537,dairy_dataset!$A$1:$Y$4326,MATCH(Filtered_Data!T$1,dairy_dataset!$A$1:$Y$1,0),0)</f>
        <v>#REF!</v>
      </c>
      <c r="U537" t="e">
        <f>VLOOKUP($A537,dairy_dataset!$A$1:$Y$4326,MATCH(Filtered_Data!U$1,dairy_dataset!$A$1:$Y$1,0),0)</f>
        <v>#REF!</v>
      </c>
      <c r="V537" t="e">
        <f>VLOOKUP($A537,dairy_dataset!$A$1:$Y$4326,MATCH(Filtered_Data!V$1,dairy_dataset!$A$1:$Y$1,0),0)</f>
        <v>#REF!</v>
      </c>
      <c r="W537" t="e">
        <f>VLOOKUP($A537,dairy_dataset!$A$1:$Y$4326,MATCH(Filtered_Data!W$1,dairy_dataset!$A$1:$Y$1,0),0)</f>
        <v>#REF!</v>
      </c>
      <c r="X537" t="e">
        <f>VLOOKUP($A537,dairy_dataset!$A$1:$Y$4326,MATCH(Filtered_Data!X$1,dairy_dataset!$A$1:$Y$1,0),0)</f>
        <v>#REF!</v>
      </c>
      <c r="Y537" t="e">
        <f>VLOOKUP($A537,dairy_dataset!$A$1:$Y$4326,MATCH(Filtered_Data!Y$1,dairy_dataset!$A$1:$Y$1,0),0)</f>
        <v>#REF!</v>
      </c>
    </row>
    <row r="538" spans="1:25" x14ac:dyDescent="0.3">
      <c r="A538" t="e">
        <f>#REF!&amp;"-"&amp;COUNTA(dairy_dataset!$J$2:J538)</f>
        <v>#REF!</v>
      </c>
      <c r="B538" t="e">
        <f>VLOOKUP($A538,dairy_dataset!$A$1:$Y$4326,MATCH(Filtered_Data!B$1,dairy_dataset!$A$1:$Y$1,0),0)</f>
        <v>#REF!</v>
      </c>
      <c r="C538" t="e">
        <f>VLOOKUP($A538,dairy_dataset!$A$1:$Y$4326,MATCH(Filtered_Data!C$1,dairy_dataset!$A$1:$Y$1,0),0)</f>
        <v>#REF!</v>
      </c>
      <c r="D538" t="e">
        <f>VLOOKUP($A538,dairy_dataset!$A$1:$Y$4326,MATCH(Filtered_Data!D$1,dairy_dataset!$A$1:$Y$1,0),0)</f>
        <v>#REF!</v>
      </c>
      <c r="E538" t="e">
        <f>VLOOKUP($A538,dairy_dataset!$A$1:$Y$4326,MATCH(Filtered_Data!E$1,dairy_dataset!$A$1:$Y$1,0),0)</f>
        <v>#REF!</v>
      </c>
      <c r="F538" t="e">
        <f>VLOOKUP($A538,dairy_dataset!$A$1:$Y$4326,MATCH(Filtered_Data!F$1,dairy_dataset!$A$1:$Y$1,0),0)</f>
        <v>#REF!</v>
      </c>
      <c r="G538" t="e">
        <f>VLOOKUP($A538,dairy_dataset!$A$1:$Y$4326,MATCH(Filtered_Data!G$1,dairy_dataset!$A$1:$Y$1,0),0)</f>
        <v>#REF!</v>
      </c>
      <c r="H538" t="e">
        <f>VLOOKUP($A538,dairy_dataset!$A$1:$Y$4326,MATCH(Filtered_Data!H$1,dairy_dataset!$A$1:$Y$1,0),0)</f>
        <v>#REF!</v>
      </c>
      <c r="I538" t="e">
        <f>VLOOKUP($A538,dairy_dataset!$A$1:$Y$4326,MATCH(Filtered_Data!I$1,dairy_dataset!$A$1:$Y$1,0),0)</f>
        <v>#REF!</v>
      </c>
      <c r="J538" t="e">
        <f>VLOOKUP($A538,dairy_dataset!$A$1:$Y$4326,MATCH(Filtered_Data!J$1,dairy_dataset!$A$1:$Y$1,0),0)</f>
        <v>#REF!</v>
      </c>
      <c r="K538" t="e">
        <f>VLOOKUP($A538,dairy_dataset!$A$1:$Y$4326,MATCH(Filtered_Data!K$1,dairy_dataset!$A$1:$Y$1,0),0)</f>
        <v>#REF!</v>
      </c>
      <c r="L538" t="e">
        <f>VLOOKUP($A538,dairy_dataset!$A$1:$Y$4326,MATCH(Filtered_Data!L$1,dairy_dataset!$A$1:$Y$1,0),0)</f>
        <v>#REF!</v>
      </c>
      <c r="M538" t="e">
        <f>VLOOKUP($A538,dairy_dataset!$A$1:$Y$4326,MATCH(Filtered_Data!M$1,dairy_dataset!$A$1:$Y$1,0),0)</f>
        <v>#REF!</v>
      </c>
      <c r="N538" t="e">
        <f>VLOOKUP($A538,dairy_dataset!$A$1:$Y$4326,MATCH(Filtered_Data!N$1,dairy_dataset!$A$1:$Y$1,0),0)</f>
        <v>#REF!</v>
      </c>
      <c r="O538" t="e">
        <f>VLOOKUP($A538,dairy_dataset!$A$1:$Y$4326,MATCH(Filtered_Data!O$1,dairy_dataset!$A$1:$Y$1,0),0)</f>
        <v>#REF!</v>
      </c>
      <c r="P538" t="e">
        <f>VLOOKUP($A538,dairy_dataset!$A$1:$Y$4326,MATCH(Filtered_Data!P$1,dairy_dataset!$A$1:$Y$1,0),0)</f>
        <v>#REF!</v>
      </c>
      <c r="Q538" t="e">
        <f>VLOOKUP($A538,dairy_dataset!$A$1:$Y$4326,MATCH(Filtered_Data!Q$1,dairy_dataset!$A$1:$Y$1,0),0)</f>
        <v>#REF!</v>
      </c>
      <c r="R538" t="e">
        <f>VLOOKUP($A538,dairy_dataset!$A$1:$Y$4326,MATCH(Filtered_Data!R$1,dairy_dataset!$A$1:$Y$1,0),0)</f>
        <v>#REF!</v>
      </c>
      <c r="S538" t="e">
        <f>VLOOKUP($A538,dairy_dataset!$A$1:$Y$4326,MATCH(Filtered_Data!S$1,dairy_dataset!$A$1:$Y$1,0),0)</f>
        <v>#REF!</v>
      </c>
      <c r="T538" t="e">
        <f>VLOOKUP($A538,dairy_dataset!$A$1:$Y$4326,MATCH(Filtered_Data!T$1,dairy_dataset!$A$1:$Y$1,0),0)</f>
        <v>#REF!</v>
      </c>
      <c r="U538" t="e">
        <f>VLOOKUP($A538,dairy_dataset!$A$1:$Y$4326,MATCH(Filtered_Data!U$1,dairy_dataset!$A$1:$Y$1,0),0)</f>
        <v>#REF!</v>
      </c>
      <c r="V538" t="e">
        <f>VLOOKUP($A538,dairy_dataset!$A$1:$Y$4326,MATCH(Filtered_Data!V$1,dairy_dataset!$A$1:$Y$1,0),0)</f>
        <v>#REF!</v>
      </c>
      <c r="W538" t="e">
        <f>VLOOKUP($A538,dairy_dataset!$A$1:$Y$4326,MATCH(Filtered_Data!W$1,dairy_dataset!$A$1:$Y$1,0),0)</f>
        <v>#REF!</v>
      </c>
      <c r="X538" t="e">
        <f>VLOOKUP($A538,dairy_dataset!$A$1:$Y$4326,MATCH(Filtered_Data!X$1,dairy_dataset!$A$1:$Y$1,0),0)</f>
        <v>#REF!</v>
      </c>
      <c r="Y538" t="e">
        <f>VLOOKUP($A538,dairy_dataset!$A$1:$Y$4326,MATCH(Filtered_Data!Y$1,dairy_dataset!$A$1:$Y$1,0),0)</f>
        <v>#REF!</v>
      </c>
    </row>
    <row r="539" spans="1:25" x14ac:dyDescent="0.3">
      <c r="A539" t="e">
        <f>#REF!&amp;"-"&amp;COUNTA(dairy_dataset!$J$2:J539)</f>
        <v>#REF!</v>
      </c>
      <c r="B539" t="e">
        <f>VLOOKUP($A539,dairy_dataset!$A$1:$Y$4326,MATCH(Filtered_Data!B$1,dairy_dataset!$A$1:$Y$1,0),0)</f>
        <v>#REF!</v>
      </c>
      <c r="C539" t="e">
        <f>VLOOKUP($A539,dairy_dataset!$A$1:$Y$4326,MATCH(Filtered_Data!C$1,dairy_dataset!$A$1:$Y$1,0),0)</f>
        <v>#REF!</v>
      </c>
      <c r="D539" t="e">
        <f>VLOOKUP($A539,dairy_dataset!$A$1:$Y$4326,MATCH(Filtered_Data!D$1,dairy_dataset!$A$1:$Y$1,0),0)</f>
        <v>#REF!</v>
      </c>
      <c r="E539" t="e">
        <f>VLOOKUP($A539,dairy_dataset!$A$1:$Y$4326,MATCH(Filtered_Data!E$1,dairy_dataset!$A$1:$Y$1,0),0)</f>
        <v>#REF!</v>
      </c>
      <c r="F539" t="e">
        <f>VLOOKUP($A539,dairy_dataset!$A$1:$Y$4326,MATCH(Filtered_Data!F$1,dairy_dataset!$A$1:$Y$1,0),0)</f>
        <v>#REF!</v>
      </c>
      <c r="G539" t="e">
        <f>VLOOKUP($A539,dairy_dataset!$A$1:$Y$4326,MATCH(Filtered_Data!G$1,dairy_dataset!$A$1:$Y$1,0),0)</f>
        <v>#REF!</v>
      </c>
      <c r="H539" t="e">
        <f>VLOOKUP($A539,dairy_dataset!$A$1:$Y$4326,MATCH(Filtered_Data!H$1,dairy_dataset!$A$1:$Y$1,0),0)</f>
        <v>#REF!</v>
      </c>
      <c r="I539" t="e">
        <f>VLOOKUP($A539,dairy_dataset!$A$1:$Y$4326,MATCH(Filtered_Data!I$1,dairy_dataset!$A$1:$Y$1,0),0)</f>
        <v>#REF!</v>
      </c>
      <c r="J539" t="e">
        <f>VLOOKUP($A539,dairy_dataset!$A$1:$Y$4326,MATCH(Filtered_Data!J$1,dairy_dataset!$A$1:$Y$1,0),0)</f>
        <v>#REF!</v>
      </c>
      <c r="K539" t="e">
        <f>VLOOKUP($A539,dairy_dataset!$A$1:$Y$4326,MATCH(Filtered_Data!K$1,dairy_dataset!$A$1:$Y$1,0),0)</f>
        <v>#REF!</v>
      </c>
      <c r="L539" t="e">
        <f>VLOOKUP($A539,dairy_dataset!$A$1:$Y$4326,MATCH(Filtered_Data!L$1,dairy_dataset!$A$1:$Y$1,0),0)</f>
        <v>#REF!</v>
      </c>
      <c r="M539" t="e">
        <f>VLOOKUP($A539,dairy_dataset!$A$1:$Y$4326,MATCH(Filtered_Data!M$1,dairy_dataset!$A$1:$Y$1,0),0)</f>
        <v>#REF!</v>
      </c>
      <c r="N539" t="e">
        <f>VLOOKUP($A539,dairy_dataset!$A$1:$Y$4326,MATCH(Filtered_Data!N$1,dairy_dataset!$A$1:$Y$1,0),0)</f>
        <v>#REF!</v>
      </c>
      <c r="O539" t="e">
        <f>VLOOKUP($A539,dairy_dataset!$A$1:$Y$4326,MATCH(Filtered_Data!O$1,dairy_dataset!$A$1:$Y$1,0),0)</f>
        <v>#REF!</v>
      </c>
      <c r="P539" t="e">
        <f>VLOOKUP($A539,dairy_dataset!$A$1:$Y$4326,MATCH(Filtered_Data!P$1,dairy_dataset!$A$1:$Y$1,0),0)</f>
        <v>#REF!</v>
      </c>
      <c r="Q539" t="e">
        <f>VLOOKUP($A539,dairy_dataset!$A$1:$Y$4326,MATCH(Filtered_Data!Q$1,dairy_dataset!$A$1:$Y$1,0),0)</f>
        <v>#REF!</v>
      </c>
      <c r="R539" t="e">
        <f>VLOOKUP($A539,dairy_dataset!$A$1:$Y$4326,MATCH(Filtered_Data!R$1,dairy_dataset!$A$1:$Y$1,0),0)</f>
        <v>#REF!</v>
      </c>
      <c r="S539" t="e">
        <f>VLOOKUP($A539,dairy_dataset!$A$1:$Y$4326,MATCH(Filtered_Data!S$1,dairy_dataset!$A$1:$Y$1,0),0)</f>
        <v>#REF!</v>
      </c>
      <c r="T539" t="e">
        <f>VLOOKUP($A539,dairy_dataset!$A$1:$Y$4326,MATCH(Filtered_Data!T$1,dairy_dataset!$A$1:$Y$1,0),0)</f>
        <v>#REF!</v>
      </c>
      <c r="U539" t="e">
        <f>VLOOKUP($A539,dairy_dataset!$A$1:$Y$4326,MATCH(Filtered_Data!U$1,dairy_dataset!$A$1:$Y$1,0),0)</f>
        <v>#REF!</v>
      </c>
      <c r="V539" t="e">
        <f>VLOOKUP($A539,dairy_dataset!$A$1:$Y$4326,MATCH(Filtered_Data!V$1,dairy_dataset!$A$1:$Y$1,0),0)</f>
        <v>#REF!</v>
      </c>
      <c r="W539" t="e">
        <f>VLOOKUP($A539,dairy_dataset!$A$1:$Y$4326,MATCH(Filtered_Data!W$1,dairy_dataset!$A$1:$Y$1,0),0)</f>
        <v>#REF!</v>
      </c>
      <c r="X539" t="e">
        <f>VLOOKUP($A539,dairy_dataset!$A$1:$Y$4326,MATCH(Filtered_Data!X$1,dairy_dataset!$A$1:$Y$1,0),0)</f>
        <v>#REF!</v>
      </c>
      <c r="Y539" t="e">
        <f>VLOOKUP($A539,dairy_dataset!$A$1:$Y$4326,MATCH(Filtered_Data!Y$1,dairy_dataset!$A$1:$Y$1,0),0)</f>
        <v>#REF!</v>
      </c>
    </row>
    <row r="540" spans="1:25" x14ac:dyDescent="0.3">
      <c r="A540" t="e">
        <f>#REF!&amp;"-"&amp;COUNTA(dairy_dataset!$J$2:J540)</f>
        <v>#REF!</v>
      </c>
      <c r="B540" t="e">
        <f>VLOOKUP($A540,dairy_dataset!$A$1:$Y$4326,MATCH(Filtered_Data!B$1,dairy_dataset!$A$1:$Y$1,0),0)</f>
        <v>#REF!</v>
      </c>
      <c r="C540" t="e">
        <f>VLOOKUP($A540,dairy_dataset!$A$1:$Y$4326,MATCH(Filtered_Data!C$1,dairy_dataset!$A$1:$Y$1,0),0)</f>
        <v>#REF!</v>
      </c>
      <c r="D540" t="e">
        <f>VLOOKUP($A540,dairy_dataset!$A$1:$Y$4326,MATCH(Filtered_Data!D$1,dairy_dataset!$A$1:$Y$1,0),0)</f>
        <v>#REF!</v>
      </c>
      <c r="E540" t="e">
        <f>VLOOKUP($A540,dairy_dataset!$A$1:$Y$4326,MATCH(Filtered_Data!E$1,dairy_dataset!$A$1:$Y$1,0),0)</f>
        <v>#REF!</v>
      </c>
      <c r="F540" t="e">
        <f>VLOOKUP($A540,dairy_dataset!$A$1:$Y$4326,MATCH(Filtered_Data!F$1,dairy_dataset!$A$1:$Y$1,0),0)</f>
        <v>#REF!</v>
      </c>
      <c r="G540" t="e">
        <f>VLOOKUP($A540,dairy_dataset!$A$1:$Y$4326,MATCH(Filtered_Data!G$1,dairy_dataset!$A$1:$Y$1,0),0)</f>
        <v>#REF!</v>
      </c>
      <c r="H540" t="e">
        <f>VLOOKUP($A540,dairy_dataset!$A$1:$Y$4326,MATCH(Filtered_Data!H$1,dairy_dataset!$A$1:$Y$1,0),0)</f>
        <v>#REF!</v>
      </c>
      <c r="I540" t="e">
        <f>VLOOKUP($A540,dairy_dataset!$A$1:$Y$4326,MATCH(Filtered_Data!I$1,dairy_dataset!$A$1:$Y$1,0),0)</f>
        <v>#REF!</v>
      </c>
      <c r="J540" t="e">
        <f>VLOOKUP($A540,dairy_dataset!$A$1:$Y$4326,MATCH(Filtered_Data!J$1,dairy_dataset!$A$1:$Y$1,0),0)</f>
        <v>#REF!</v>
      </c>
      <c r="K540" t="e">
        <f>VLOOKUP($A540,dairy_dataset!$A$1:$Y$4326,MATCH(Filtered_Data!K$1,dairy_dataset!$A$1:$Y$1,0),0)</f>
        <v>#REF!</v>
      </c>
      <c r="L540" t="e">
        <f>VLOOKUP($A540,dairy_dataset!$A$1:$Y$4326,MATCH(Filtered_Data!L$1,dairy_dataset!$A$1:$Y$1,0),0)</f>
        <v>#REF!</v>
      </c>
      <c r="M540" t="e">
        <f>VLOOKUP($A540,dairy_dataset!$A$1:$Y$4326,MATCH(Filtered_Data!M$1,dairy_dataset!$A$1:$Y$1,0),0)</f>
        <v>#REF!</v>
      </c>
      <c r="N540" t="e">
        <f>VLOOKUP($A540,dairy_dataset!$A$1:$Y$4326,MATCH(Filtered_Data!N$1,dairy_dataset!$A$1:$Y$1,0),0)</f>
        <v>#REF!</v>
      </c>
      <c r="O540" t="e">
        <f>VLOOKUP($A540,dairy_dataset!$A$1:$Y$4326,MATCH(Filtered_Data!O$1,dairy_dataset!$A$1:$Y$1,0),0)</f>
        <v>#REF!</v>
      </c>
      <c r="P540" t="e">
        <f>VLOOKUP($A540,dairy_dataset!$A$1:$Y$4326,MATCH(Filtered_Data!P$1,dairy_dataset!$A$1:$Y$1,0),0)</f>
        <v>#REF!</v>
      </c>
      <c r="Q540" t="e">
        <f>VLOOKUP($A540,dairy_dataset!$A$1:$Y$4326,MATCH(Filtered_Data!Q$1,dairy_dataset!$A$1:$Y$1,0),0)</f>
        <v>#REF!</v>
      </c>
      <c r="R540" t="e">
        <f>VLOOKUP($A540,dairy_dataset!$A$1:$Y$4326,MATCH(Filtered_Data!R$1,dairy_dataset!$A$1:$Y$1,0),0)</f>
        <v>#REF!</v>
      </c>
      <c r="S540" t="e">
        <f>VLOOKUP($A540,dairy_dataset!$A$1:$Y$4326,MATCH(Filtered_Data!S$1,dairy_dataset!$A$1:$Y$1,0),0)</f>
        <v>#REF!</v>
      </c>
      <c r="T540" t="e">
        <f>VLOOKUP($A540,dairy_dataset!$A$1:$Y$4326,MATCH(Filtered_Data!T$1,dairy_dataset!$A$1:$Y$1,0),0)</f>
        <v>#REF!</v>
      </c>
      <c r="U540" t="e">
        <f>VLOOKUP($A540,dairy_dataset!$A$1:$Y$4326,MATCH(Filtered_Data!U$1,dairy_dataset!$A$1:$Y$1,0),0)</f>
        <v>#REF!</v>
      </c>
      <c r="V540" t="e">
        <f>VLOOKUP($A540,dairy_dataset!$A$1:$Y$4326,MATCH(Filtered_Data!V$1,dairy_dataset!$A$1:$Y$1,0),0)</f>
        <v>#REF!</v>
      </c>
      <c r="W540" t="e">
        <f>VLOOKUP($A540,dairy_dataset!$A$1:$Y$4326,MATCH(Filtered_Data!W$1,dairy_dataset!$A$1:$Y$1,0),0)</f>
        <v>#REF!</v>
      </c>
      <c r="X540" t="e">
        <f>VLOOKUP($A540,dairy_dataset!$A$1:$Y$4326,MATCH(Filtered_Data!X$1,dairy_dataset!$A$1:$Y$1,0),0)</f>
        <v>#REF!</v>
      </c>
      <c r="Y540" t="e">
        <f>VLOOKUP($A540,dairy_dataset!$A$1:$Y$4326,MATCH(Filtered_Data!Y$1,dairy_dataset!$A$1:$Y$1,0),0)</f>
        <v>#REF!</v>
      </c>
    </row>
    <row r="541" spans="1:25" x14ac:dyDescent="0.3">
      <c r="A541" t="e">
        <f>#REF!&amp;"-"&amp;COUNTA(dairy_dataset!$J$2:J541)</f>
        <v>#REF!</v>
      </c>
      <c r="B541" t="e">
        <f>VLOOKUP($A541,dairy_dataset!$A$1:$Y$4326,MATCH(Filtered_Data!B$1,dairy_dataset!$A$1:$Y$1,0),0)</f>
        <v>#REF!</v>
      </c>
      <c r="C541" t="e">
        <f>VLOOKUP($A541,dairy_dataset!$A$1:$Y$4326,MATCH(Filtered_Data!C$1,dairy_dataset!$A$1:$Y$1,0),0)</f>
        <v>#REF!</v>
      </c>
      <c r="D541" t="e">
        <f>VLOOKUP($A541,dairy_dataset!$A$1:$Y$4326,MATCH(Filtered_Data!D$1,dairy_dataset!$A$1:$Y$1,0),0)</f>
        <v>#REF!</v>
      </c>
      <c r="E541" t="e">
        <f>VLOOKUP($A541,dairy_dataset!$A$1:$Y$4326,MATCH(Filtered_Data!E$1,dairy_dataset!$A$1:$Y$1,0),0)</f>
        <v>#REF!</v>
      </c>
      <c r="F541" t="e">
        <f>VLOOKUP($A541,dairy_dataset!$A$1:$Y$4326,MATCH(Filtered_Data!F$1,dairy_dataset!$A$1:$Y$1,0),0)</f>
        <v>#REF!</v>
      </c>
      <c r="G541" t="e">
        <f>VLOOKUP($A541,dairy_dataset!$A$1:$Y$4326,MATCH(Filtered_Data!G$1,dairy_dataset!$A$1:$Y$1,0),0)</f>
        <v>#REF!</v>
      </c>
      <c r="H541" t="e">
        <f>VLOOKUP($A541,dairy_dataset!$A$1:$Y$4326,MATCH(Filtered_Data!H$1,dairy_dataset!$A$1:$Y$1,0),0)</f>
        <v>#REF!</v>
      </c>
      <c r="I541" t="e">
        <f>VLOOKUP($A541,dairy_dataset!$A$1:$Y$4326,MATCH(Filtered_Data!I$1,dairy_dataset!$A$1:$Y$1,0),0)</f>
        <v>#REF!</v>
      </c>
      <c r="J541" t="e">
        <f>VLOOKUP($A541,dairy_dataset!$A$1:$Y$4326,MATCH(Filtered_Data!J$1,dairy_dataset!$A$1:$Y$1,0),0)</f>
        <v>#REF!</v>
      </c>
      <c r="K541" t="e">
        <f>VLOOKUP($A541,dairy_dataset!$A$1:$Y$4326,MATCH(Filtered_Data!K$1,dairy_dataset!$A$1:$Y$1,0),0)</f>
        <v>#REF!</v>
      </c>
      <c r="L541" t="e">
        <f>VLOOKUP($A541,dairy_dataset!$A$1:$Y$4326,MATCH(Filtered_Data!L$1,dairy_dataset!$A$1:$Y$1,0),0)</f>
        <v>#REF!</v>
      </c>
      <c r="M541" t="e">
        <f>VLOOKUP($A541,dairy_dataset!$A$1:$Y$4326,MATCH(Filtered_Data!M$1,dairy_dataset!$A$1:$Y$1,0),0)</f>
        <v>#REF!</v>
      </c>
      <c r="N541" t="e">
        <f>VLOOKUP($A541,dairy_dataset!$A$1:$Y$4326,MATCH(Filtered_Data!N$1,dairy_dataset!$A$1:$Y$1,0),0)</f>
        <v>#REF!</v>
      </c>
      <c r="O541" t="e">
        <f>VLOOKUP($A541,dairy_dataset!$A$1:$Y$4326,MATCH(Filtered_Data!O$1,dairy_dataset!$A$1:$Y$1,0),0)</f>
        <v>#REF!</v>
      </c>
      <c r="P541" t="e">
        <f>VLOOKUP($A541,dairy_dataset!$A$1:$Y$4326,MATCH(Filtered_Data!P$1,dairy_dataset!$A$1:$Y$1,0),0)</f>
        <v>#REF!</v>
      </c>
      <c r="Q541" t="e">
        <f>VLOOKUP($A541,dairy_dataset!$A$1:$Y$4326,MATCH(Filtered_Data!Q$1,dairy_dataset!$A$1:$Y$1,0),0)</f>
        <v>#REF!</v>
      </c>
      <c r="R541" t="e">
        <f>VLOOKUP($A541,dairy_dataset!$A$1:$Y$4326,MATCH(Filtered_Data!R$1,dairy_dataset!$A$1:$Y$1,0),0)</f>
        <v>#REF!</v>
      </c>
      <c r="S541" t="e">
        <f>VLOOKUP($A541,dairy_dataset!$A$1:$Y$4326,MATCH(Filtered_Data!S$1,dairy_dataset!$A$1:$Y$1,0),0)</f>
        <v>#REF!</v>
      </c>
      <c r="T541" t="e">
        <f>VLOOKUP($A541,dairy_dataset!$A$1:$Y$4326,MATCH(Filtered_Data!T$1,dairy_dataset!$A$1:$Y$1,0),0)</f>
        <v>#REF!</v>
      </c>
      <c r="U541" t="e">
        <f>VLOOKUP($A541,dairy_dataset!$A$1:$Y$4326,MATCH(Filtered_Data!U$1,dairy_dataset!$A$1:$Y$1,0),0)</f>
        <v>#REF!</v>
      </c>
      <c r="V541" t="e">
        <f>VLOOKUP($A541,dairy_dataset!$A$1:$Y$4326,MATCH(Filtered_Data!V$1,dairy_dataset!$A$1:$Y$1,0),0)</f>
        <v>#REF!</v>
      </c>
      <c r="W541" t="e">
        <f>VLOOKUP($A541,dairy_dataset!$A$1:$Y$4326,MATCH(Filtered_Data!W$1,dairy_dataset!$A$1:$Y$1,0),0)</f>
        <v>#REF!</v>
      </c>
      <c r="X541" t="e">
        <f>VLOOKUP($A541,dairy_dataset!$A$1:$Y$4326,MATCH(Filtered_Data!X$1,dairy_dataset!$A$1:$Y$1,0),0)</f>
        <v>#REF!</v>
      </c>
      <c r="Y541" t="e">
        <f>VLOOKUP($A541,dairy_dataset!$A$1:$Y$4326,MATCH(Filtered_Data!Y$1,dairy_dataset!$A$1:$Y$1,0),0)</f>
        <v>#REF!</v>
      </c>
    </row>
    <row r="542" spans="1:25" x14ac:dyDescent="0.3">
      <c r="A542" t="e">
        <f>#REF!&amp;"-"&amp;COUNTA(dairy_dataset!$J$2:J542)</f>
        <v>#REF!</v>
      </c>
      <c r="B542" t="e">
        <f>VLOOKUP($A542,dairy_dataset!$A$1:$Y$4326,MATCH(Filtered_Data!B$1,dairy_dataset!$A$1:$Y$1,0),0)</f>
        <v>#REF!</v>
      </c>
      <c r="C542" t="e">
        <f>VLOOKUP($A542,dairy_dataset!$A$1:$Y$4326,MATCH(Filtered_Data!C$1,dairy_dataset!$A$1:$Y$1,0),0)</f>
        <v>#REF!</v>
      </c>
      <c r="D542" t="e">
        <f>VLOOKUP($A542,dairy_dataset!$A$1:$Y$4326,MATCH(Filtered_Data!D$1,dairy_dataset!$A$1:$Y$1,0),0)</f>
        <v>#REF!</v>
      </c>
      <c r="E542" t="e">
        <f>VLOOKUP($A542,dairy_dataset!$A$1:$Y$4326,MATCH(Filtered_Data!E$1,dairy_dataset!$A$1:$Y$1,0),0)</f>
        <v>#REF!</v>
      </c>
      <c r="F542" t="e">
        <f>VLOOKUP($A542,dairy_dataset!$A$1:$Y$4326,MATCH(Filtered_Data!F$1,dairy_dataset!$A$1:$Y$1,0),0)</f>
        <v>#REF!</v>
      </c>
      <c r="G542" t="e">
        <f>VLOOKUP($A542,dairy_dataset!$A$1:$Y$4326,MATCH(Filtered_Data!G$1,dairy_dataset!$A$1:$Y$1,0),0)</f>
        <v>#REF!</v>
      </c>
      <c r="H542" t="e">
        <f>VLOOKUP($A542,dairy_dataset!$A$1:$Y$4326,MATCH(Filtered_Data!H$1,dairy_dataset!$A$1:$Y$1,0),0)</f>
        <v>#REF!</v>
      </c>
      <c r="I542" t="e">
        <f>VLOOKUP($A542,dairy_dataset!$A$1:$Y$4326,MATCH(Filtered_Data!I$1,dairy_dataset!$A$1:$Y$1,0),0)</f>
        <v>#REF!</v>
      </c>
      <c r="J542" t="e">
        <f>VLOOKUP($A542,dairy_dataset!$A$1:$Y$4326,MATCH(Filtered_Data!J$1,dairy_dataset!$A$1:$Y$1,0),0)</f>
        <v>#REF!</v>
      </c>
      <c r="K542" t="e">
        <f>VLOOKUP($A542,dairy_dataset!$A$1:$Y$4326,MATCH(Filtered_Data!K$1,dairy_dataset!$A$1:$Y$1,0),0)</f>
        <v>#REF!</v>
      </c>
      <c r="L542" t="e">
        <f>VLOOKUP($A542,dairy_dataset!$A$1:$Y$4326,MATCH(Filtered_Data!L$1,dairy_dataset!$A$1:$Y$1,0),0)</f>
        <v>#REF!</v>
      </c>
      <c r="M542" t="e">
        <f>VLOOKUP($A542,dairy_dataset!$A$1:$Y$4326,MATCH(Filtered_Data!M$1,dairy_dataset!$A$1:$Y$1,0),0)</f>
        <v>#REF!</v>
      </c>
      <c r="N542" t="e">
        <f>VLOOKUP($A542,dairy_dataset!$A$1:$Y$4326,MATCH(Filtered_Data!N$1,dairy_dataset!$A$1:$Y$1,0),0)</f>
        <v>#REF!</v>
      </c>
      <c r="O542" t="e">
        <f>VLOOKUP($A542,dairy_dataset!$A$1:$Y$4326,MATCH(Filtered_Data!O$1,dairy_dataset!$A$1:$Y$1,0),0)</f>
        <v>#REF!</v>
      </c>
      <c r="P542" t="e">
        <f>VLOOKUP($A542,dairy_dataset!$A$1:$Y$4326,MATCH(Filtered_Data!P$1,dairy_dataset!$A$1:$Y$1,0),0)</f>
        <v>#REF!</v>
      </c>
      <c r="Q542" t="e">
        <f>VLOOKUP($A542,dairy_dataset!$A$1:$Y$4326,MATCH(Filtered_Data!Q$1,dairy_dataset!$A$1:$Y$1,0),0)</f>
        <v>#REF!</v>
      </c>
      <c r="R542" t="e">
        <f>VLOOKUP($A542,dairy_dataset!$A$1:$Y$4326,MATCH(Filtered_Data!R$1,dairy_dataset!$A$1:$Y$1,0),0)</f>
        <v>#REF!</v>
      </c>
      <c r="S542" t="e">
        <f>VLOOKUP($A542,dairy_dataset!$A$1:$Y$4326,MATCH(Filtered_Data!S$1,dairy_dataset!$A$1:$Y$1,0),0)</f>
        <v>#REF!</v>
      </c>
      <c r="T542" t="e">
        <f>VLOOKUP($A542,dairy_dataset!$A$1:$Y$4326,MATCH(Filtered_Data!T$1,dairy_dataset!$A$1:$Y$1,0),0)</f>
        <v>#REF!</v>
      </c>
      <c r="U542" t="e">
        <f>VLOOKUP($A542,dairy_dataset!$A$1:$Y$4326,MATCH(Filtered_Data!U$1,dairy_dataset!$A$1:$Y$1,0),0)</f>
        <v>#REF!</v>
      </c>
      <c r="V542" t="e">
        <f>VLOOKUP($A542,dairy_dataset!$A$1:$Y$4326,MATCH(Filtered_Data!V$1,dairy_dataset!$A$1:$Y$1,0),0)</f>
        <v>#REF!</v>
      </c>
      <c r="W542" t="e">
        <f>VLOOKUP($A542,dairy_dataset!$A$1:$Y$4326,MATCH(Filtered_Data!W$1,dairy_dataset!$A$1:$Y$1,0),0)</f>
        <v>#REF!</v>
      </c>
      <c r="X542" t="e">
        <f>VLOOKUP($A542,dairy_dataset!$A$1:$Y$4326,MATCH(Filtered_Data!X$1,dairy_dataset!$A$1:$Y$1,0),0)</f>
        <v>#REF!</v>
      </c>
      <c r="Y542" t="e">
        <f>VLOOKUP($A542,dairy_dataset!$A$1:$Y$4326,MATCH(Filtered_Data!Y$1,dairy_dataset!$A$1:$Y$1,0),0)</f>
        <v>#REF!</v>
      </c>
    </row>
    <row r="543" spans="1:25" x14ac:dyDescent="0.3">
      <c r="A543" t="e">
        <f>#REF!&amp;"-"&amp;COUNTA(dairy_dataset!$J$2:J543)</f>
        <v>#REF!</v>
      </c>
      <c r="B543" t="e">
        <f>VLOOKUP($A543,dairy_dataset!$A$1:$Y$4326,MATCH(Filtered_Data!B$1,dairy_dataset!$A$1:$Y$1,0),0)</f>
        <v>#REF!</v>
      </c>
      <c r="C543" t="e">
        <f>VLOOKUP($A543,dairy_dataset!$A$1:$Y$4326,MATCH(Filtered_Data!C$1,dairy_dataset!$A$1:$Y$1,0),0)</f>
        <v>#REF!</v>
      </c>
      <c r="D543" t="e">
        <f>VLOOKUP($A543,dairy_dataset!$A$1:$Y$4326,MATCH(Filtered_Data!D$1,dairy_dataset!$A$1:$Y$1,0),0)</f>
        <v>#REF!</v>
      </c>
      <c r="E543" t="e">
        <f>VLOOKUP($A543,dairy_dataset!$A$1:$Y$4326,MATCH(Filtered_Data!E$1,dairy_dataset!$A$1:$Y$1,0),0)</f>
        <v>#REF!</v>
      </c>
      <c r="F543" t="e">
        <f>VLOOKUP($A543,dairy_dataset!$A$1:$Y$4326,MATCH(Filtered_Data!F$1,dairy_dataset!$A$1:$Y$1,0),0)</f>
        <v>#REF!</v>
      </c>
      <c r="G543" t="e">
        <f>VLOOKUP($A543,dairy_dataset!$A$1:$Y$4326,MATCH(Filtered_Data!G$1,dairy_dataset!$A$1:$Y$1,0),0)</f>
        <v>#REF!</v>
      </c>
      <c r="H543" t="e">
        <f>VLOOKUP($A543,dairy_dataset!$A$1:$Y$4326,MATCH(Filtered_Data!H$1,dairy_dataset!$A$1:$Y$1,0),0)</f>
        <v>#REF!</v>
      </c>
      <c r="I543" t="e">
        <f>VLOOKUP($A543,dairy_dataset!$A$1:$Y$4326,MATCH(Filtered_Data!I$1,dairy_dataset!$A$1:$Y$1,0),0)</f>
        <v>#REF!</v>
      </c>
      <c r="J543" t="e">
        <f>VLOOKUP($A543,dairy_dataset!$A$1:$Y$4326,MATCH(Filtered_Data!J$1,dairy_dataset!$A$1:$Y$1,0),0)</f>
        <v>#REF!</v>
      </c>
      <c r="K543" t="e">
        <f>VLOOKUP($A543,dairy_dataset!$A$1:$Y$4326,MATCH(Filtered_Data!K$1,dairy_dataset!$A$1:$Y$1,0),0)</f>
        <v>#REF!</v>
      </c>
      <c r="L543" t="e">
        <f>VLOOKUP($A543,dairy_dataset!$A$1:$Y$4326,MATCH(Filtered_Data!L$1,dairy_dataset!$A$1:$Y$1,0),0)</f>
        <v>#REF!</v>
      </c>
      <c r="M543" t="e">
        <f>VLOOKUP($A543,dairy_dataset!$A$1:$Y$4326,MATCH(Filtered_Data!M$1,dairy_dataset!$A$1:$Y$1,0),0)</f>
        <v>#REF!</v>
      </c>
      <c r="N543" t="e">
        <f>VLOOKUP($A543,dairy_dataset!$A$1:$Y$4326,MATCH(Filtered_Data!N$1,dairy_dataset!$A$1:$Y$1,0),0)</f>
        <v>#REF!</v>
      </c>
      <c r="O543" t="e">
        <f>VLOOKUP($A543,dairy_dataset!$A$1:$Y$4326,MATCH(Filtered_Data!O$1,dairy_dataset!$A$1:$Y$1,0),0)</f>
        <v>#REF!</v>
      </c>
      <c r="P543" t="e">
        <f>VLOOKUP($A543,dairy_dataset!$A$1:$Y$4326,MATCH(Filtered_Data!P$1,dairy_dataset!$A$1:$Y$1,0),0)</f>
        <v>#REF!</v>
      </c>
      <c r="Q543" t="e">
        <f>VLOOKUP($A543,dairy_dataset!$A$1:$Y$4326,MATCH(Filtered_Data!Q$1,dairy_dataset!$A$1:$Y$1,0),0)</f>
        <v>#REF!</v>
      </c>
      <c r="R543" t="e">
        <f>VLOOKUP($A543,dairy_dataset!$A$1:$Y$4326,MATCH(Filtered_Data!R$1,dairy_dataset!$A$1:$Y$1,0),0)</f>
        <v>#REF!</v>
      </c>
      <c r="S543" t="e">
        <f>VLOOKUP($A543,dairy_dataset!$A$1:$Y$4326,MATCH(Filtered_Data!S$1,dairy_dataset!$A$1:$Y$1,0),0)</f>
        <v>#REF!</v>
      </c>
      <c r="T543" t="e">
        <f>VLOOKUP($A543,dairy_dataset!$A$1:$Y$4326,MATCH(Filtered_Data!T$1,dairy_dataset!$A$1:$Y$1,0),0)</f>
        <v>#REF!</v>
      </c>
      <c r="U543" t="e">
        <f>VLOOKUP($A543,dairy_dataset!$A$1:$Y$4326,MATCH(Filtered_Data!U$1,dairy_dataset!$A$1:$Y$1,0),0)</f>
        <v>#REF!</v>
      </c>
      <c r="V543" t="e">
        <f>VLOOKUP($A543,dairy_dataset!$A$1:$Y$4326,MATCH(Filtered_Data!V$1,dairy_dataset!$A$1:$Y$1,0),0)</f>
        <v>#REF!</v>
      </c>
      <c r="W543" t="e">
        <f>VLOOKUP($A543,dairy_dataset!$A$1:$Y$4326,MATCH(Filtered_Data!W$1,dairy_dataset!$A$1:$Y$1,0),0)</f>
        <v>#REF!</v>
      </c>
      <c r="X543" t="e">
        <f>VLOOKUP($A543,dairy_dataset!$A$1:$Y$4326,MATCH(Filtered_Data!X$1,dairy_dataset!$A$1:$Y$1,0),0)</f>
        <v>#REF!</v>
      </c>
      <c r="Y543" t="e">
        <f>VLOOKUP($A543,dairy_dataset!$A$1:$Y$4326,MATCH(Filtered_Data!Y$1,dairy_dataset!$A$1:$Y$1,0),0)</f>
        <v>#REF!</v>
      </c>
    </row>
    <row r="544" spans="1:25" x14ac:dyDescent="0.3">
      <c r="A544" t="e">
        <f>#REF!&amp;"-"&amp;COUNTA(dairy_dataset!$J$2:J544)</f>
        <v>#REF!</v>
      </c>
      <c r="B544" t="e">
        <f>VLOOKUP($A544,dairy_dataset!$A$1:$Y$4326,MATCH(Filtered_Data!B$1,dairy_dataset!$A$1:$Y$1,0),0)</f>
        <v>#REF!</v>
      </c>
      <c r="C544" t="e">
        <f>VLOOKUP($A544,dairy_dataset!$A$1:$Y$4326,MATCH(Filtered_Data!C$1,dairy_dataset!$A$1:$Y$1,0),0)</f>
        <v>#REF!</v>
      </c>
      <c r="D544" t="e">
        <f>VLOOKUP($A544,dairy_dataset!$A$1:$Y$4326,MATCH(Filtered_Data!D$1,dairy_dataset!$A$1:$Y$1,0),0)</f>
        <v>#REF!</v>
      </c>
      <c r="E544" t="e">
        <f>VLOOKUP($A544,dairy_dataset!$A$1:$Y$4326,MATCH(Filtered_Data!E$1,dairy_dataset!$A$1:$Y$1,0),0)</f>
        <v>#REF!</v>
      </c>
      <c r="F544" t="e">
        <f>VLOOKUP($A544,dairy_dataset!$A$1:$Y$4326,MATCH(Filtered_Data!F$1,dairy_dataset!$A$1:$Y$1,0),0)</f>
        <v>#REF!</v>
      </c>
      <c r="G544" t="e">
        <f>VLOOKUP($A544,dairy_dataset!$A$1:$Y$4326,MATCH(Filtered_Data!G$1,dairy_dataset!$A$1:$Y$1,0),0)</f>
        <v>#REF!</v>
      </c>
      <c r="H544" t="e">
        <f>VLOOKUP($A544,dairy_dataset!$A$1:$Y$4326,MATCH(Filtered_Data!H$1,dairy_dataset!$A$1:$Y$1,0),0)</f>
        <v>#REF!</v>
      </c>
      <c r="I544" t="e">
        <f>VLOOKUP($A544,dairy_dataset!$A$1:$Y$4326,MATCH(Filtered_Data!I$1,dairy_dataset!$A$1:$Y$1,0),0)</f>
        <v>#REF!</v>
      </c>
      <c r="J544" t="e">
        <f>VLOOKUP($A544,dairy_dataset!$A$1:$Y$4326,MATCH(Filtered_Data!J$1,dairy_dataset!$A$1:$Y$1,0),0)</f>
        <v>#REF!</v>
      </c>
      <c r="K544" t="e">
        <f>VLOOKUP($A544,dairy_dataset!$A$1:$Y$4326,MATCH(Filtered_Data!K$1,dairy_dataset!$A$1:$Y$1,0),0)</f>
        <v>#REF!</v>
      </c>
      <c r="L544" t="e">
        <f>VLOOKUP($A544,dairy_dataset!$A$1:$Y$4326,MATCH(Filtered_Data!L$1,dairy_dataset!$A$1:$Y$1,0),0)</f>
        <v>#REF!</v>
      </c>
      <c r="M544" t="e">
        <f>VLOOKUP($A544,dairy_dataset!$A$1:$Y$4326,MATCH(Filtered_Data!M$1,dairy_dataset!$A$1:$Y$1,0),0)</f>
        <v>#REF!</v>
      </c>
      <c r="N544" t="e">
        <f>VLOOKUP($A544,dairy_dataset!$A$1:$Y$4326,MATCH(Filtered_Data!N$1,dairy_dataset!$A$1:$Y$1,0),0)</f>
        <v>#REF!</v>
      </c>
      <c r="O544" t="e">
        <f>VLOOKUP($A544,dairy_dataset!$A$1:$Y$4326,MATCH(Filtered_Data!O$1,dairy_dataset!$A$1:$Y$1,0),0)</f>
        <v>#REF!</v>
      </c>
      <c r="P544" t="e">
        <f>VLOOKUP($A544,dairy_dataset!$A$1:$Y$4326,MATCH(Filtered_Data!P$1,dairy_dataset!$A$1:$Y$1,0),0)</f>
        <v>#REF!</v>
      </c>
      <c r="Q544" t="e">
        <f>VLOOKUP($A544,dairy_dataset!$A$1:$Y$4326,MATCH(Filtered_Data!Q$1,dairy_dataset!$A$1:$Y$1,0),0)</f>
        <v>#REF!</v>
      </c>
      <c r="R544" t="e">
        <f>VLOOKUP($A544,dairy_dataset!$A$1:$Y$4326,MATCH(Filtered_Data!R$1,dairy_dataset!$A$1:$Y$1,0),0)</f>
        <v>#REF!</v>
      </c>
      <c r="S544" t="e">
        <f>VLOOKUP($A544,dairy_dataset!$A$1:$Y$4326,MATCH(Filtered_Data!S$1,dairy_dataset!$A$1:$Y$1,0),0)</f>
        <v>#REF!</v>
      </c>
      <c r="T544" t="e">
        <f>VLOOKUP($A544,dairy_dataset!$A$1:$Y$4326,MATCH(Filtered_Data!T$1,dairy_dataset!$A$1:$Y$1,0),0)</f>
        <v>#REF!</v>
      </c>
      <c r="U544" t="e">
        <f>VLOOKUP($A544,dairy_dataset!$A$1:$Y$4326,MATCH(Filtered_Data!U$1,dairy_dataset!$A$1:$Y$1,0),0)</f>
        <v>#REF!</v>
      </c>
      <c r="V544" t="e">
        <f>VLOOKUP($A544,dairy_dataset!$A$1:$Y$4326,MATCH(Filtered_Data!V$1,dairy_dataset!$A$1:$Y$1,0),0)</f>
        <v>#REF!</v>
      </c>
      <c r="W544" t="e">
        <f>VLOOKUP($A544,dairy_dataset!$A$1:$Y$4326,MATCH(Filtered_Data!W$1,dairy_dataset!$A$1:$Y$1,0),0)</f>
        <v>#REF!</v>
      </c>
      <c r="X544" t="e">
        <f>VLOOKUP($A544,dairy_dataset!$A$1:$Y$4326,MATCH(Filtered_Data!X$1,dairy_dataset!$A$1:$Y$1,0),0)</f>
        <v>#REF!</v>
      </c>
      <c r="Y544" t="e">
        <f>VLOOKUP($A544,dairy_dataset!$A$1:$Y$4326,MATCH(Filtered_Data!Y$1,dairy_dataset!$A$1:$Y$1,0),0)</f>
        <v>#REF!</v>
      </c>
    </row>
    <row r="545" spans="1:25" x14ac:dyDescent="0.3">
      <c r="A545" t="e">
        <f>#REF!&amp;"-"&amp;COUNTA(dairy_dataset!$J$2:J545)</f>
        <v>#REF!</v>
      </c>
      <c r="B545" t="e">
        <f>VLOOKUP($A545,dairy_dataset!$A$1:$Y$4326,MATCH(Filtered_Data!B$1,dairy_dataset!$A$1:$Y$1,0),0)</f>
        <v>#REF!</v>
      </c>
      <c r="C545" t="e">
        <f>VLOOKUP($A545,dairy_dataset!$A$1:$Y$4326,MATCH(Filtered_Data!C$1,dairy_dataset!$A$1:$Y$1,0),0)</f>
        <v>#REF!</v>
      </c>
      <c r="D545" t="e">
        <f>VLOOKUP($A545,dairy_dataset!$A$1:$Y$4326,MATCH(Filtered_Data!D$1,dairy_dataset!$A$1:$Y$1,0),0)</f>
        <v>#REF!</v>
      </c>
      <c r="E545" t="e">
        <f>VLOOKUP($A545,dairy_dataset!$A$1:$Y$4326,MATCH(Filtered_Data!E$1,dairy_dataset!$A$1:$Y$1,0),0)</f>
        <v>#REF!</v>
      </c>
      <c r="F545" t="e">
        <f>VLOOKUP($A545,dairy_dataset!$A$1:$Y$4326,MATCH(Filtered_Data!F$1,dairy_dataset!$A$1:$Y$1,0),0)</f>
        <v>#REF!</v>
      </c>
      <c r="G545" t="e">
        <f>VLOOKUP($A545,dairy_dataset!$A$1:$Y$4326,MATCH(Filtered_Data!G$1,dairy_dataset!$A$1:$Y$1,0),0)</f>
        <v>#REF!</v>
      </c>
      <c r="H545" t="e">
        <f>VLOOKUP($A545,dairy_dataset!$A$1:$Y$4326,MATCH(Filtered_Data!H$1,dairy_dataset!$A$1:$Y$1,0),0)</f>
        <v>#REF!</v>
      </c>
      <c r="I545" t="e">
        <f>VLOOKUP($A545,dairy_dataset!$A$1:$Y$4326,MATCH(Filtered_Data!I$1,dairy_dataset!$A$1:$Y$1,0),0)</f>
        <v>#REF!</v>
      </c>
      <c r="J545" t="e">
        <f>VLOOKUP($A545,dairy_dataset!$A$1:$Y$4326,MATCH(Filtered_Data!J$1,dairy_dataset!$A$1:$Y$1,0),0)</f>
        <v>#REF!</v>
      </c>
      <c r="K545" t="e">
        <f>VLOOKUP($A545,dairy_dataset!$A$1:$Y$4326,MATCH(Filtered_Data!K$1,dairy_dataset!$A$1:$Y$1,0),0)</f>
        <v>#REF!</v>
      </c>
      <c r="L545" t="e">
        <f>VLOOKUP($A545,dairy_dataset!$A$1:$Y$4326,MATCH(Filtered_Data!L$1,dairy_dataset!$A$1:$Y$1,0),0)</f>
        <v>#REF!</v>
      </c>
      <c r="M545" t="e">
        <f>VLOOKUP($A545,dairy_dataset!$A$1:$Y$4326,MATCH(Filtered_Data!M$1,dairy_dataset!$A$1:$Y$1,0),0)</f>
        <v>#REF!</v>
      </c>
      <c r="N545" t="e">
        <f>VLOOKUP($A545,dairy_dataset!$A$1:$Y$4326,MATCH(Filtered_Data!N$1,dairy_dataset!$A$1:$Y$1,0),0)</f>
        <v>#REF!</v>
      </c>
      <c r="O545" t="e">
        <f>VLOOKUP($A545,dairy_dataset!$A$1:$Y$4326,MATCH(Filtered_Data!O$1,dairy_dataset!$A$1:$Y$1,0),0)</f>
        <v>#REF!</v>
      </c>
      <c r="P545" t="e">
        <f>VLOOKUP($A545,dairy_dataset!$A$1:$Y$4326,MATCH(Filtered_Data!P$1,dairy_dataset!$A$1:$Y$1,0),0)</f>
        <v>#REF!</v>
      </c>
      <c r="Q545" t="e">
        <f>VLOOKUP($A545,dairy_dataset!$A$1:$Y$4326,MATCH(Filtered_Data!Q$1,dairy_dataset!$A$1:$Y$1,0),0)</f>
        <v>#REF!</v>
      </c>
      <c r="R545" t="e">
        <f>VLOOKUP($A545,dairy_dataset!$A$1:$Y$4326,MATCH(Filtered_Data!R$1,dairy_dataset!$A$1:$Y$1,0),0)</f>
        <v>#REF!</v>
      </c>
      <c r="S545" t="e">
        <f>VLOOKUP($A545,dairy_dataset!$A$1:$Y$4326,MATCH(Filtered_Data!S$1,dairy_dataset!$A$1:$Y$1,0),0)</f>
        <v>#REF!</v>
      </c>
      <c r="T545" t="e">
        <f>VLOOKUP($A545,dairy_dataset!$A$1:$Y$4326,MATCH(Filtered_Data!T$1,dairy_dataset!$A$1:$Y$1,0),0)</f>
        <v>#REF!</v>
      </c>
      <c r="U545" t="e">
        <f>VLOOKUP($A545,dairy_dataset!$A$1:$Y$4326,MATCH(Filtered_Data!U$1,dairy_dataset!$A$1:$Y$1,0),0)</f>
        <v>#REF!</v>
      </c>
      <c r="V545" t="e">
        <f>VLOOKUP($A545,dairy_dataset!$A$1:$Y$4326,MATCH(Filtered_Data!V$1,dairy_dataset!$A$1:$Y$1,0),0)</f>
        <v>#REF!</v>
      </c>
      <c r="W545" t="e">
        <f>VLOOKUP($A545,dairy_dataset!$A$1:$Y$4326,MATCH(Filtered_Data!W$1,dairy_dataset!$A$1:$Y$1,0),0)</f>
        <v>#REF!</v>
      </c>
      <c r="X545" t="e">
        <f>VLOOKUP($A545,dairy_dataset!$A$1:$Y$4326,MATCH(Filtered_Data!X$1,dairy_dataset!$A$1:$Y$1,0),0)</f>
        <v>#REF!</v>
      </c>
      <c r="Y545" t="e">
        <f>VLOOKUP($A545,dairy_dataset!$A$1:$Y$4326,MATCH(Filtered_Data!Y$1,dairy_dataset!$A$1:$Y$1,0),0)</f>
        <v>#REF!</v>
      </c>
    </row>
    <row r="546" spans="1:25" x14ac:dyDescent="0.3">
      <c r="A546" t="e">
        <f>#REF!&amp;"-"&amp;COUNTA(dairy_dataset!$J$2:J546)</f>
        <v>#REF!</v>
      </c>
      <c r="B546" t="e">
        <f>VLOOKUP($A546,dairy_dataset!$A$1:$Y$4326,MATCH(Filtered_Data!B$1,dairy_dataset!$A$1:$Y$1,0),0)</f>
        <v>#REF!</v>
      </c>
      <c r="C546" t="e">
        <f>VLOOKUP($A546,dairy_dataset!$A$1:$Y$4326,MATCH(Filtered_Data!C$1,dairy_dataset!$A$1:$Y$1,0),0)</f>
        <v>#REF!</v>
      </c>
      <c r="D546" t="e">
        <f>VLOOKUP($A546,dairy_dataset!$A$1:$Y$4326,MATCH(Filtered_Data!D$1,dairy_dataset!$A$1:$Y$1,0),0)</f>
        <v>#REF!</v>
      </c>
      <c r="E546" t="e">
        <f>VLOOKUP($A546,dairy_dataset!$A$1:$Y$4326,MATCH(Filtered_Data!E$1,dairy_dataset!$A$1:$Y$1,0),0)</f>
        <v>#REF!</v>
      </c>
      <c r="F546" t="e">
        <f>VLOOKUP($A546,dairy_dataset!$A$1:$Y$4326,MATCH(Filtered_Data!F$1,dairy_dataset!$A$1:$Y$1,0),0)</f>
        <v>#REF!</v>
      </c>
      <c r="G546" t="e">
        <f>VLOOKUP($A546,dairy_dataset!$A$1:$Y$4326,MATCH(Filtered_Data!G$1,dairy_dataset!$A$1:$Y$1,0),0)</f>
        <v>#REF!</v>
      </c>
      <c r="H546" t="e">
        <f>VLOOKUP($A546,dairy_dataset!$A$1:$Y$4326,MATCH(Filtered_Data!H$1,dairy_dataset!$A$1:$Y$1,0),0)</f>
        <v>#REF!</v>
      </c>
      <c r="I546" t="e">
        <f>VLOOKUP($A546,dairy_dataset!$A$1:$Y$4326,MATCH(Filtered_Data!I$1,dairy_dataset!$A$1:$Y$1,0),0)</f>
        <v>#REF!</v>
      </c>
      <c r="J546" t="e">
        <f>VLOOKUP($A546,dairy_dataset!$A$1:$Y$4326,MATCH(Filtered_Data!J$1,dairy_dataset!$A$1:$Y$1,0),0)</f>
        <v>#REF!</v>
      </c>
      <c r="K546" t="e">
        <f>VLOOKUP($A546,dairy_dataset!$A$1:$Y$4326,MATCH(Filtered_Data!K$1,dairy_dataset!$A$1:$Y$1,0),0)</f>
        <v>#REF!</v>
      </c>
      <c r="L546" t="e">
        <f>VLOOKUP($A546,dairy_dataset!$A$1:$Y$4326,MATCH(Filtered_Data!L$1,dairy_dataset!$A$1:$Y$1,0),0)</f>
        <v>#REF!</v>
      </c>
      <c r="M546" t="e">
        <f>VLOOKUP($A546,dairy_dataset!$A$1:$Y$4326,MATCH(Filtered_Data!M$1,dairy_dataset!$A$1:$Y$1,0),0)</f>
        <v>#REF!</v>
      </c>
      <c r="N546" t="e">
        <f>VLOOKUP($A546,dairy_dataset!$A$1:$Y$4326,MATCH(Filtered_Data!N$1,dairy_dataset!$A$1:$Y$1,0),0)</f>
        <v>#REF!</v>
      </c>
      <c r="O546" t="e">
        <f>VLOOKUP($A546,dairy_dataset!$A$1:$Y$4326,MATCH(Filtered_Data!O$1,dairy_dataset!$A$1:$Y$1,0),0)</f>
        <v>#REF!</v>
      </c>
      <c r="P546" t="e">
        <f>VLOOKUP($A546,dairy_dataset!$A$1:$Y$4326,MATCH(Filtered_Data!P$1,dairy_dataset!$A$1:$Y$1,0),0)</f>
        <v>#REF!</v>
      </c>
      <c r="Q546" t="e">
        <f>VLOOKUP($A546,dairy_dataset!$A$1:$Y$4326,MATCH(Filtered_Data!Q$1,dairy_dataset!$A$1:$Y$1,0),0)</f>
        <v>#REF!</v>
      </c>
      <c r="R546" t="e">
        <f>VLOOKUP($A546,dairy_dataset!$A$1:$Y$4326,MATCH(Filtered_Data!R$1,dairy_dataset!$A$1:$Y$1,0),0)</f>
        <v>#REF!</v>
      </c>
      <c r="S546" t="e">
        <f>VLOOKUP($A546,dairy_dataset!$A$1:$Y$4326,MATCH(Filtered_Data!S$1,dairy_dataset!$A$1:$Y$1,0),0)</f>
        <v>#REF!</v>
      </c>
      <c r="T546" t="e">
        <f>VLOOKUP($A546,dairy_dataset!$A$1:$Y$4326,MATCH(Filtered_Data!T$1,dairy_dataset!$A$1:$Y$1,0),0)</f>
        <v>#REF!</v>
      </c>
      <c r="U546" t="e">
        <f>VLOOKUP($A546,dairy_dataset!$A$1:$Y$4326,MATCH(Filtered_Data!U$1,dairy_dataset!$A$1:$Y$1,0),0)</f>
        <v>#REF!</v>
      </c>
      <c r="V546" t="e">
        <f>VLOOKUP($A546,dairy_dataset!$A$1:$Y$4326,MATCH(Filtered_Data!V$1,dairy_dataset!$A$1:$Y$1,0),0)</f>
        <v>#REF!</v>
      </c>
      <c r="W546" t="e">
        <f>VLOOKUP($A546,dairy_dataset!$A$1:$Y$4326,MATCH(Filtered_Data!W$1,dairy_dataset!$A$1:$Y$1,0),0)</f>
        <v>#REF!</v>
      </c>
      <c r="X546" t="e">
        <f>VLOOKUP($A546,dairy_dataset!$A$1:$Y$4326,MATCH(Filtered_Data!X$1,dairy_dataset!$A$1:$Y$1,0),0)</f>
        <v>#REF!</v>
      </c>
      <c r="Y546" t="e">
        <f>VLOOKUP($A546,dairy_dataset!$A$1:$Y$4326,MATCH(Filtered_Data!Y$1,dairy_dataset!$A$1:$Y$1,0),0)</f>
        <v>#REF!</v>
      </c>
    </row>
    <row r="547" spans="1:25" x14ac:dyDescent="0.3">
      <c r="A547" t="e">
        <f>#REF!&amp;"-"&amp;COUNTA(dairy_dataset!$J$2:J547)</f>
        <v>#REF!</v>
      </c>
      <c r="B547" t="e">
        <f>VLOOKUP($A547,dairy_dataset!$A$1:$Y$4326,MATCH(Filtered_Data!B$1,dairy_dataset!$A$1:$Y$1,0),0)</f>
        <v>#REF!</v>
      </c>
      <c r="C547" t="e">
        <f>VLOOKUP($A547,dairy_dataset!$A$1:$Y$4326,MATCH(Filtered_Data!C$1,dairy_dataset!$A$1:$Y$1,0),0)</f>
        <v>#REF!</v>
      </c>
      <c r="D547" t="e">
        <f>VLOOKUP($A547,dairy_dataset!$A$1:$Y$4326,MATCH(Filtered_Data!D$1,dairy_dataset!$A$1:$Y$1,0),0)</f>
        <v>#REF!</v>
      </c>
      <c r="E547" t="e">
        <f>VLOOKUP($A547,dairy_dataset!$A$1:$Y$4326,MATCH(Filtered_Data!E$1,dairy_dataset!$A$1:$Y$1,0),0)</f>
        <v>#REF!</v>
      </c>
      <c r="F547" t="e">
        <f>VLOOKUP($A547,dairy_dataset!$A$1:$Y$4326,MATCH(Filtered_Data!F$1,dairy_dataset!$A$1:$Y$1,0),0)</f>
        <v>#REF!</v>
      </c>
      <c r="G547" t="e">
        <f>VLOOKUP($A547,dairy_dataset!$A$1:$Y$4326,MATCH(Filtered_Data!G$1,dairy_dataset!$A$1:$Y$1,0),0)</f>
        <v>#REF!</v>
      </c>
      <c r="H547" t="e">
        <f>VLOOKUP($A547,dairy_dataset!$A$1:$Y$4326,MATCH(Filtered_Data!H$1,dairy_dataset!$A$1:$Y$1,0),0)</f>
        <v>#REF!</v>
      </c>
      <c r="I547" t="e">
        <f>VLOOKUP($A547,dairy_dataset!$A$1:$Y$4326,MATCH(Filtered_Data!I$1,dairy_dataset!$A$1:$Y$1,0),0)</f>
        <v>#REF!</v>
      </c>
      <c r="J547" t="e">
        <f>VLOOKUP($A547,dairy_dataset!$A$1:$Y$4326,MATCH(Filtered_Data!J$1,dairy_dataset!$A$1:$Y$1,0),0)</f>
        <v>#REF!</v>
      </c>
      <c r="K547" t="e">
        <f>VLOOKUP($A547,dairy_dataset!$A$1:$Y$4326,MATCH(Filtered_Data!K$1,dairy_dataset!$A$1:$Y$1,0),0)</f>
        <v>#REF!</v>
      </c>
      <c r="L547" t="e">
        <f>VLOOKUP($A547,dairy_dataset!$A$1:$Y$4326,MATCH(Filtered_Data!L$1,dairy_dataset!$A$1:$Y$1,0),0)</f>
        <v>#REF!</v>
      </c>
      <c r="M547" t="e">
        <f>VLOOKUP($A547,dairy_dataset!$A$1:$Y$4326,MATCH(Filtered_Data!M$1,dairy_dataset!$A$1:$Y$1,0),0)</f>
        <v>#REF!</v>
      </c>
      <c r="N547" t="e">
        <f>VLOOKUP($A547,dairy_dataset!$A$1:$Y$4326,MATCH(Filtered_Data!N$1,dairy_dataset!$A$1:$Y$1,0),0)</f>
        <v>#REF!</v>
      </c>
      <c r="O547" t="e">
        <f>VLOOKUP($A547,dairy_dataset!$A$1:$Y$4326,MATCH(Filtered_Data!O$1,dairy_dataset!$A$1:$Y$1,0),0)</f>
        <v>#REF!</v>
      </c>
      <c r="P547" t="e">
        <f>VLOOKUP($A547,dairy_dataset!$A$1:$Y$4326,MATCH(Filtered_Data!P$1,dairy_dataset!$A$1:$Y$1,0),0)</f>
        <v>#REF!</v>
      </c>
      <c r="Q547" t="e">
        <f>VLOOKUP($A547,dairy_dataset!$A$1:$Y$4326,MATCH(Filtered_Data!Q$1,dairy_dataset!$A$1:$Y$1,0),0)</f>
        <v>#REF!</v>
      </c>
      <c r="R547" t="e">
        <f>VLOOKUP($A547,dairy_dataset!$A$1:$Y$4326,MATCH(Filtered_Data!R$1,dairy_dataset!$A$1:$Y$1,0),0)</f>
        <v>#REF!</v>
      </c>
      <c r="S547" t="e">
        <f>VLOOKUP($A547,dairy_dataset!$A$1:$Y$4326,MATCH(Filtered_Data!S$1,dairy_dataset!$A$1:$Y$1,0),0)</f>
        <v>#REF!</v>
      </c>
      <c r="T547" t="e">
        <f>VLOOKUP($A547,dairy_dataset!$A$1:$Y$4326,MATCH(Filtered_Data!T$1,dairy_dataset!$A$1:$Y$1,0),0)</f>
        <v>#REF!</v>
      </c>
      <c r="U547" t="e">
        <f>VLOOKUP($A547,dairy_dataset!$A$1:$Y$4326,MATCH(Filtered_Data!U$1,dairy_dataset!$A$1:$Y$1,0),0)</f>
        <v>#REF!</v>
      </c>
      <c r="V547" t="e">
        <f>VLOOKUP($A547,dairy_dataset!$A$1:$Y$4326,MATCH(Filtered_Data!V$1,dairy_dataset!$A$1:$Y$1,0),0)</f>
        <v>#REF!</v>
      </c>
      <c r="W547" t="e">
        <f>VLOOKUP($A547,dairy_dataset!$A$1:$Y$4326,MATCH(Filtered_Data!W$1,dairy_dataset!$A$1:$Y$1,0),0)</f>
        <v>#REF!</v>
      </c>
      <c r="X547" t="e">
        <f>VLOOKUP($A547,dairy_dataset!$A$1:$Y$4326,MATCH(Filtered_Data!X$1,dairy_dataset!$A$1:$Y$1,0),0)</f>
        <v>#REF!</v>
      </c>
      <c r="Y547" t="e">
        <f>VLOOKUP($A547,dairy_dataset!$A$1:$Y$4326,MATCH(Filtered_Data!Y$1,dairy_dataset!$A$1:$Y$1,0),0)</f>
        <v>#REF!</v>
      </c>
    </row>
    <row r="548" spans="1:25" x14ac:dyDescent="0.3">
      <c r="A548" t="e">
        <f>#REF!&amp;"-"&amp;COUNTA(dairy_dataset!$J$2:J548)</f>
        <v>#REF!</v>
      </c>
      <c r="B548" t="e">
        <f>VLOOKUP($A548,dairy_dataset!$A$1:$Y$4326,MATCH(Filtered_Data!B$1,dairy_dataset!$A$1:$Y$1,0),0)</f>
        <v>#REF!</v>
      </c>
      <c r="C548" t="e">
        <f>VLOOKUP($A548,dairy_dataset!$A$1:$Y$4326,MATCH(Filtered_Data!C$1,dairy_dataset!$A$1:$Y$1,0),0)</f>
        <v>#REF!</v>
      </c>
      <c r="D548" t="e">
        <f>VLOOKUP($A548,dairy_dataset!$A$1:$Y$4326,MATCH(Filtered_Data!D$1,dairy_dataset!$A$1:$Y$1,0),0)</f>
        <v>#REF!</v>
      </c>
      <c r="E548" t="e">
        <f>VLOOKUP($A548,dairy_dataset!$A$1:$Y$4326,MATCH(Filtered_Data!E$1,dairy_dataset!$A$1:$Y$1,0),0)</f>
        <v>#REF!</v>
      </c>
      <c r="F548" t="e">
        <f>VLOOKUP($A548,dairy_dataset!$A$1:$Y$4326,MATCH(Filtered_Data!F$1,dairy_dataset!$A$1:$Y$1,0),0)</f>
        <v>#REF!</v>
      </c>
      <c r="G548" t="e">
        <f>VLOOKUP($A548,dairy_dataset!$A$1:$Y$4326,MATCH(Filtered_Data!G$1,dairy_dataset!$A$1:$Y$1,0),0)</f>
        <v>#REF!</v>
      </c>
      <c r="H548" t="e">
        <f>VLOOKUP($A548,dairy_dataset!$A$1:$Y$4326,MATCH(Filtered_Data!H$1,dairy_dataset!$A$1:$Y$1,0),0)</f>
        <v>#REF!</v>
      </c>
      <c r="I548" t="e">
        <f>VLOOKUP($A548,dairy_dataset!$A$1:$Y$4326,MATCH(Filtered_Data!I$1,dairy_dataset!$A$1:$Y$1,0),0)</f>
        <v>#REF!</v>
      </c>
      <c r="J548" t="e">
        <f>VLOOKUP($A548,dairy_dataset!$A$1:$Y$4326,MATCH(Filtered_Data!J$1,dairy_dataset!$A$1:$Y$1,0),0)</f>
        <v>#REF!</v>
      </c>
      <c r="K548" t="e">
        <f>VLOOKUP($A548,dairy_dataset!$A$1:$Y$4326,MATCH(Filtered_Data!K$1,dairy_dataset!$A$1:$Y$1,0),0)</f>
        <v>#REF!</v>
      </c>
      <c r="L548" t="e">
        <f>VLOOKUP($A548,dairy_dataset!$A$1:$Y$4326,MATCH(Filtered_Data!L$1,dairy_dataset!$A$1:$Y$1,0),0)</f>
        <v>#REF!</v>
      </c>
      <c r="M548" t="e">
        <f>VLOOKUP($A548,dairy_dataset!$A$1:$Y$4326,MATCH(Filtered_Data!M$1,dairy_dataset!$A$1:$Y$1,0),0)</f>
        <v>#REF!</v>
      </c>
      <c r="N548" t="e">
        <f>VLOOKUP($A548,dairy_dataset!$A$1:$Y$4326,MATCH(Filtered_Data!N$1,dairy_dataset!$A$1:$Y$1,0),0)</f>
        <v>#REF!</v>
      </c>
      <c r="O548" t="e">
        <f>VLOOKUP($A548,dairy_dataset!$A$1:$Y$4326,MATCH(Filtered_Data!O$1,dairy_dataset!$A$1:$Y$1,0),0)</f>
        <v>#REF!</v>
      </c>
      <c r="P548" t="e">
        <f>VLOOKUP($A548,dairy_dataset!$A$1:$Y$4326,MATCH(Filtered_Data!P$1,dairy_dataset!$A$1:$Y$1,0),0)</f>
        <v>#REF!</v>
      </c>
      <c r="Q548" t="e">
        <f>VLOOKUP($A548,dairy_dataset!$A$1:$Y$4326,MATCH(Filtered_Data!Q$1,dairy_dataset!$A$1:$Y$1,0),0)</f>
        <v>#REF!</v>
      </c>
      <c r="R548" t="e">
        <f>VLOOKUP($A548,dairy_dataset!$A$1:$Y$4326,MATCH(Filtered_Data!R$1,dairy_dataset!$A$1:$Y$1,0),0)</f>
        <v>#REF!</v>
      </c>
      <c r="S548" t="e">
        <f>VLOOKUP($A548,dairy_dataset!$A$1:$Y$4326,MATCH(Filtered_Data!S$1,dairy_dataset!$A$1:$Y$1,0),0)</f>
        <v>#REF!</v>
      </c>
      <c r="T548" t="e">
        <f>VLOOKUP($A548,dairy_dataset!$A$1:$Y$4326,MATCH(Filtered_Data!T$1,dairy_dataset!$A$1:$Y$1,0),0)</f>
        <v>#REF!</v>
      </c>
      <c r="U548" t="e">
        <f>VLOOKUP($A548,dairy_dataset!$A$1:$Y$4326,MATCH(Filtered_Data!U$1,dairy_dataset!$A$1:$Y$1,0),0)</f>
        <v>#REF!</v>
      </c>
      <c r="V548" t="e">
        <f>VLOOKUP($A548,dairy_dataset!$A$1:$Y$4326,MATCH(Filtered_Data!V$1,dairy_dataset!$A$1:$Y$1,0),0)</f>
        <v>#REF!</v>
      </c>
      <c r="W548" t="e">
        <f>VLOOKUP($A548,dairy_dataset!$A$1:$Y$4326,MATCH(Filtered_Data!W$1,dairy_dataset!$A$1:$Y$1,0),0)</f>
        <v>#REF!</v>
      </c>
      <c r="X548" t="e">
        <f>VLOOKUP($A548,dairy_dataset!$A$1:$Y$4326,MATCH(Filtered_Data!X$1,dairy_dataset!$A$1:$Y$1,0),0)</f>
        <v>#REF!</v>
      </c>
      <c r="Y548" t="e">
        <f>VLOOKUP($A548,dairy_dataset!$A$1:$Y$4326,MATCH(Filtered_Data!Y$1,dairy_dataset!$A$1:$Y$1,0),0)</f>
        <v>#REF!</v>
      </c>
    </row>
    <row r="549" spans="1:25" x14ac:dyDescent="0.3">
      <c r="A549" t="e">
        <f>#REF!&amp;"-"&amp;COUNTA(dairy_dataset!$J$2:J549)</f>
        <v>#REF!</v>
      </c>
      <c r="B549" t="e">
        <f>VLOOKUP($A549,dairy_dataset!$A$1:$Y$4326,MATCH(Filtered_Data!B$1,dairy_dataset!$A$1:$Y$1,0),0)</f>
        <v>#REF!</v>
      </c>
      <c r="C549" t="e">
        <f>VLOOKUP($A549,dairy_dataset!$A$1:$Y$4326,MATCH(Filtered_Data!C$1,dairy_dataset!$A$1:$Y$1,0),0)</f>
        <v>#REF!</v>
      </c>
      <c r="D549" t="e">
        <f>VLOOKUP($A549,dairy_dataset!$A$1:$Y$4326,MATCH(Filtered_Data!D$1,dairy_dataset!$A$1:$Y$1,0),0)</f>
        <v>#REF!</v>
      </c>
      <c r="E549" t="e">
        <f>VLOOKUP($A549,dairy_dataset!$A$1:$Y$4326,MATCH(Filtered_Data!E$1,dairy_dataset!$A$1:$Y$1,0),0)</f>
        <v>#REF!</v>
      </c>
      <c r="F549" t="e">
        <f>VLOOKUP($A549,dairy_dataset!$A$1:$Y$4326,MATCH(Filtered_Data!F$1,dairy_dataset!$A$1:$Y$1,0),0)</f>
        <v>#REF!</v>
      </c>
      <c r="G549" t="e">
        <f>VLOOKUP($A549,dairy_dataset!$A$1:$Y$4326,MATCH(Filtered_Data!G$1,dairy_dataset!$A$1:$Y$1,0),0)</f>
        <v>#REF!</v>
      </c>
      <c r="H549" t="e">
        <f>VLOOKUP($A549,dairy_dataset!$A$1:$Y$4326,MATCH(Filtered_Data!H$1,dairy_dataset!$A$1:$Y$1,0),0)</f>
        <v>#REF!</v>
      </c>
      <c r="I549" t="e">
        <f>VLOOKUP($A549,dairy_dataset!$A$1:$Y$4326,MATCH(Filtered_Data!I$1,dairy_dataset!$A$1:$Y$1,0),0)</f>
        <v>#REF!</v>
      </c>
      <c r="J549" t="e">
        <f>VLOOKUP($A549,dairy_dataset!$A$1:$Y$4326,MATCH(Filtered_Data!J$1,dairy_dataset!$A$1:$Y$1,0),0)</f>
        <v>#REF!</v>
      </c>
      <c r="K549" t="e">
        <f>VLOOKUP($A549,dairy_dataset!$A$1:$Y$4326,MATCH(Filtered_Data!K$1,dairy_dataset!$A$1:$Y$1,0),0)</f>
        <v>#REF!</v>
      </c>
      <c r="L549" t="e">
        <f>VLOOKUP($A549,dairy_dataset!$A$1:$Y$4326,MATCH(Filtered_Data!L$1,dairy_dataset!$A$1:$Y$1,0),0)</f>
        <v>#REF!</v>
      </c>
      <c r="M549" t="e">
        <f>VLOOKUP($A549,dairy_dataset!$A$1:$Y$4326,MATCH(Filtered_Data!M$1,dairy_dataset!$A$1:$Y$1,0),0)</f>
        <v>#REF!</v>
      </c>
      <c r="N549" t="e">
        <f>VLOOKUP($A549,dairy_dataset!$A$1:$Y$4326,MATCH(Filtered_Data!N$1,dairy_dataset!$A$1:$Y$1,0),0)</f>
        <v>#REF!</v>
      </c>
      <c r="O549" t="e">
        <f>VLOOKUP($A549,dairy_dataset!$A$1:$Y$4326,MATCH(Filtered_Data!O$1,dairy_dataset!$A$1:$Y$1,0),0)</f>
        <v>#REF!</v>
      </c>
      <c r="P549" t="e">
        <f>VLOOKUP($A549,dairy_dataset!$A$1:$Y$4326,MATCH(Filtered_Data!P$1,dairy_dataset!$A$1:$Y$1,0),0)</f>
        <v>#REF!</v>
      </c>
      <c r="Q549" t="e">
        <f>VLOOKUP($A549,dairy_dataset!$A$1:$Y$4326,MATCH(Filtered_Data!Q$1,dairy_dataset!$A$1:$Y$1,0),0)</f>
        <v>#REF!</v>
      </c>
      <c r="R549" t="e">
        <f>VLOOKUP($A549,dairy_dataset!$A$1:$Y$4326,MATCH(Filtered_Data!R$1,dairy_dataset!$A$1:$Y$1,0),0)</f>
        <v>#REF!</v>
      </c>
      <c r="S549" t="e">
        <f>VLOOKUP($A549,dairy_dataset!$A$1:$Y$4326,MATCH(Filtered_Data!S$1,dairy_dataset!$A$1:$Y$1,0),0)</f>
        <v>#REF!</v>
      </c>
      <c r="T549" t="e">
        <f>VLOOKUP($A549,dairy_dataset!$A$1:$Y$4326,MATCH(Filtered_Data!T$1,dairy_dataset!$A$1:$Y$1,0),0)</f>
        <v>#REF!</v>
      </c>
      <c r="U549" t="e">
        <f>VLOOKUP($A549,dairy_dataset!$A$1:$Y$4326,MATCH(Filtered_Data!U$1,dairy_dataset!$A$1:$Y$1,0),0)</f>
        <v>#REF!</v>
      </c>
      <c r="V549" t="e">
        <f>VLOOKUP($A549,dairy_dataset!$A$1:$Y$4326,MATCH(Filtered_Data!V$1,dairy_dataset!$A$1:$Y$1,0),0)</f>
        <v>#REF!</v>
      </c>
      <c r="W549" t="e">
        <f>VLOOKUP($A549,dairy_dataset!$A$1:$Y$4326,MATCH(Filtered_Data!W$1,dairy_dataset!$A$1:$Y$1,0),0)</f>
        <v>#REF!</v>
      </c>
      <c r="X549" t="e">
        <f>VLOOKUP($A549,dairy_dataset!$A$1:$Y$4326,MATCH(Filtered_Data!X$1,dairy_dataset!$A$1:$Y$1,0),0)</f>
        <v>#REF!</v>
      </c>
      <c r="Y549" t="e">
        <f>VLOOKUP($A549,dairy_dataset!$A$1:$Y$4326,MATCH(Filtered_Data!Y$1,dairy_dataset!$A$1:$Y$1,0),0)</f>
        <v>#REF!</v>
      </c>
    </row>
    <row r="550" spans="1:25" x14ac:dyDescent="0.3">
      <c r="A550" t="e">
        <f>#REF!&amp;"-"&amp;COUNTA(dairy_dataset!$J$2:J550)</f>
        <v>#REF!</v>
      </c>
      <c r="B550" t="e">
        <f>VLOOKUP($A550,dairy_dataset!$A$1:$Y$4326,MATCH(Filtered_Data!B$1,dairy_dataset!$A$1:$Y$1,0),0)</f>
        <v>#REF!</v>
      </c>
      <c r="C550" t="e">
        <f>VLOOKUP($A550,dairy_dataset!$A$1:$Y$4326,MATCH(Filtered_Data!C$1,dairy_dataset!$A$1:$Y$1,0),0)</f>
        <v>#REF!</v>
      </c>
      <c r="D550" t="e">
        <f>VLOOKUP($A550,dairy_dataset!$A$1:$Y$4326,MATCH(Filtered_Data!D$1,dairy_dataset!$A$1:$Y$1,0),0)</f>
        <v>#REF!</v>
      </c>
      <c r="E550" t="e">
        <f>VLOOKUP($A550,dairy_dataset!$A$1:$Y$4326,MATCH(Filtered_Data!E$1,dairy_dataset!$A$1:$Y$1,0),0)</f>
        <v>#REF!</v>
      </c>
      <c r="F550" t="e">
        <f>VLOOKUP($A550,dairy_dataset!$A$1:$Y$4326,MATCH(Filtered_Data!F$1,dairy_dataset!$A$1:$Y$1,0),0)</f>
        <v>#REF!</v>
      </c>
      <c r="G550" t="e">
        <f>VLOOKUP($A550,dairy_dataset!$A$1:$Y$4326,MATCH(Filtered_Data!G$1,dairy_dataset!$A$1:$Y$1,0),0)</f>
        <v>#REF!</v>
      </c>
      <c r="H550" t="e">
        <f>VLOOKUP($A550,dairy_dataset!$A$1:$Y$4326,MATCH(Filtered_Data!H$1,dairy_dataset!$A$1:$Y$1,0),0)</f>
        <v>#REF!</v>
      </c>
      <c r="I550" t="e">
        <f>VLOOKUP($A550,dairy_dataset!$A$1:$Y$4326,MATCH(Filtered_Data!I$1,dairy_dataset!$A$1:$Y$1,0),0)</f>
        <v>#REF!</v>
      </c>
      <c r="J550" t="e">
        <f>VLOOKUP($A550,dairy_dataset!$A$1:$Y$4326,MATCH(Filtered_Data!J$1,dairy_dataset!$A$1:$Y$1,0),0)</f>
        <v>#REF!</v>
      </c>
      <c r="K550" t="e">
        <f>VLOOKUP($A550,dairy_dataset!$A$1:$Y$4326,MATCH(Filtered_Data!K$1,dairy_dataset!$A$1:$Y$1,0),0)</f>
        <v>#REF!</v>
      </c>
      <c r="L550" t="e">
        <f>VLOOKUP($A550,dairy_dataset!$A$1:$Y$4326,MATCH(Filtered_Data!L$1,dairy_dataset!$A$1:$Y$1,0),0)</f>
        <v>#REF!</v>
      </c>
      <c r="M550" t="e">
        <f>VLOOKUP($A550,dairy_dataset!$A$1:$Y$4326,MATCH(Filtered_Data!M$1,dairy_dataset!$A$1:$Y$1,0),0)</f>
        <v>#REF!</v>
      </c>
      <c r="N550" t="e">
        <f>VLOOKUP($A550,dairy_dataset!$A$1:$Y$4326,MATCH(Filtered_Data!N$1,dairy_dataset!$A$1:$Y$1,0),0)</f>
        <v>#REF!</v>
      </c>
      <c r="O550" t="e">
        <f>VLOOKUP($A550,dairy_dataset!$A$1:$Y$4326,MATCH(Filtered_Data!O$1,dairy_dataset!$A$1:$Y$1,0),0)</f>
        <v>#REF!</v>
      </c>
      <c r="P550" t="e">
        <f>VLOOKUP($A550,dairy_dataset!$A$1:$Y$4326,MATCH(Filtered_Data!P$1,dairy_dataset!$A$1:$Y$1,0),0)</f>
        <v>#REF!</v>
      </c>
      <c r="Q550" t="e">
        <f>VLOOKUP($A550,dairy_dataset!$A$1:$Y$4326,MATCH(Filtered_Data!Q$1,dairy_dataset!$A$1:$Y$1,0),0)</f>
        <v>#REF!</v>
      </c>
      <c r="R550" t="e">
        <f>VLOOKUP($A550,dairy_dataset!$A$1:$Y$4326,MATCH(Filtered_Data!R$1,dairy_dataset!$A$1:$Y$1,0),0)</f>
        <v>#REF!</v>
      </c>
      <c r="S550" t="e">
        <f>VLOOKUP($A550,dairy_dataset!$A$1:$Y$4326,MATCH(Filtered_Data!S$1,dairy_dataset!$A$1:$Y$1,0),0)</f>
        <v>#REF!</v>
      </c>
      <c r="T550" t="e">
        <f>VLOOKUP($A550,dairy_dataset!$A$1:$Y$4326,MATCH(Filtered_Data!T$1,dairy_dataset!$A$1:$Y$1,0),0)</f>
        <v>#REF!</v>
      </c>
      <c r="U550" t="e">
        <f>VLOOKUP($A550,dairy_dataset!$A$1:$Y$4326,MATCH(Filtered_Data!U$1,dairy_dataset!$A$1:$Y$1,0),0)</f>
        <v>#REF!</v>
      </c>
      <c r="V550" t="e">
        <f>VLOOKUP($A550,dairy_dataset!$A$1:$Y$4326,MATCH(Filtered_Data!V$1,dairy_dataset!$A$1:$Y$1,0),0)</f>
        <v>#REF!</v>
      </c>
      <c r="W550" t="e">
        <f>VLOOKUP($A550,dairy_dataset!$A$1:$Y$4326,MATCH(Filtered_Data!W$1,dairy_dataset!$A$1:$Y$1,0),0)</f>
        <v>#REF!</v>
      </c>
      <c r="X550" t="e">
        <f>VLOOKUP($A550,dairy_dataset!$A$1:$Y$4326,MATCH(Filtered_Data!X$1,dairy_dataset!$A$1:$Y$1,0),0)</f>
        <v>#REF!</v>
      </c>
      <c r="Y550" t="e">
        <f>VLOOKUP($A550,dairy_dataset!$A$1:$Y$4326,MATCH(Filtered_Data!Y$1,dairy_dataset!$A$1:$Y$1,0),0)</f>
        <v>#REF!</v>
      </c>
    </row>
    <row r="551" spans="1:25" x14ac:dyDescent="0.3">
      <c r="A551" t="e">
        <f>#REF!&amp;"-"&amp;COUNTA(dairy_dataset!$J$2:J551)</f>
        <v>#REF!</v>
      </c>
      <c r="B551" t="e">
        <f>VLOOKUP($A551,dairy_dataset!$A$1:$Y$4326,MATCH(Filtered_Data!B$1,dairy_dataset!$A$1:$Y$1,0),0)</f>
        <v>#REF!</v>
      </c>
      <c r="C551" t="e">
        <f>VLOOKUP($A551,dairy_dataset!$A$1:$Y$4326,MATCH(Filtered_Data!C$1,dairy_dataset!$A$1:$Y$1,0),0)</f>
        <v>#REF!</v>
      </c>
      <c r="D551" t="e">
        <f>VLOOKUP($A551,dairy_dataset!$A$1:$Y$4326,MATCH(Filtered_Data!D$1,dairy_dataset!$A$1:$Y$1,0),0)</f>
        <v>#REF!</v>
      </c>
      <c r="E551" t="e">
        <f>VLOOKUP($A551,dairy_dataset!$A$1:$Y$4326,MATCH(Filtered_Data!E$1,dairy_dataset!$A$1:$Y$1,0),0)</f>
        <v>#REF!</v>
      </c>
      <c r="F551" t="e">
        <f>VLOOKUP($A551,dairy_dataset!$A$1:$Y$4326,MATCH(Filtered_Data!F$1,dairy_dataset!$A$1:$Y$1,0),0)</f>
        <v>#REF!</v>
      </c>
      <c r="G551" t="e">
        <f>VLOOKUP($A551,dairy_dataset!$A$1:$Y$4326,MATCH(Filtered_Data!G$1,dairy_dataset!$A$1:$Y$1,0),0)</f>
        <v>#REF!</v>
      </c>
      <c r="H551" t="e">
        <f>VLOOKUP($A551,dairy_dataset!$A$1:$Y$4326,MATCH(Filtered_Data!H$1,dairy_dataset!$A$1:$Y$1,0),0)</f>
        <v>#REF!</v>
      </c>
      <c r="I551" t="e">
        <f>VLOOKUP($A551,dairy_dataset!$A$1:$Y$4326,MATCH(Filtered_Data!I$1,dairy_dataset!$A$1:$Y$1,0),0)</f>
        <v>#REF!</v>
      </c>
      <c r="J551" t="e">
        <f>VLOOKUP($A551,dairy_dataset!$A$1:$Y$4326,MATCH(Filtered_Data!J$1,dairy_dataset!$A$1:$Y$1,0),0)</f>
        <v>#REF!</v>
      </c>
      <c r="K551" t="e">
        <f>VLOOKUP($A551,dairy_dataset!$A$1:$Y$4326,MATCH(Filtered_Data!K$1,dairy_dataset!$A$1:$Y$1,0),0)</f>
        <v>#REF!</v>
      </c>
      <c r="L551" t="e">
        <f>VLOOKUP($A551,dairy_dataset!$A$1:$Y$4326,MATCH(Filtered_Data!L$1,dairy_dataset!$A$1:$Y$1,0),0)</f>
        <v>#REF!</v>
      </c>
      <c r="M551" t="e">
        <f>VLOOKUP($A551,dairy_dataset!$A$1:$Y$4326,MATCH(Filtered_Data!M$1,dairy_dataset!$A$1:$Y$1,0),0)</f>
        <v>#REF!</v>
      </c>
      <c r="N551" t="e">
        <f>VLOOKUP($A551,dairy_dataset!$A$1:$Y$4326,MATCH(Filtered_Data!N$1,dairy_dataset!$A$1:$Y$1,0),0)</f>
        <v>#REF!</v>
      </c>
      <c r="O551" t="e">
        <f>VLOOKUP($A551,dairy_dataset!$A$1:$Y$4326,MATCH(Filtered_Data!O$1,dairy_dataset!$A$1:$Y$1,0),0)</f>
        <v>#REF!</v>
      </c>
      <c r="P551" t="e">
        <f>VLOOKUP($A551,dairy_dataset!$A$1:$Y$4326,MATCH(Filtered_Data!P$1,dairy_dataset!$A$1:$Y$1,0),0)</f>
        <v>#REF!</v>
      </c>
      <c r="Q551" t="e">
        <f>VLOOKUP($A551,dairy_dataset!$A$1:$Y$4326,MATCH(Filtered_Data!Q$1,dairy_dataset!$A$1:$Y$1,0),0)</f>
        <v>#REF!</v>
      </c>
      <c r="R551" t="e">
        <f>VLOOKUP($A551,dairy_dataset!$A$1:$Y$4326,MATCH(Filtered_Data!R$1,dairy_dataset!$A$1:$Y$1,0),0)</f>
        <v>#REF!</v>
      </c>
      <c r="S551" t="e">
        <f>VLOOKUP($A551,dairy_dataset!$A$1:$Y$4326,MATCH(Filtered_Data!S$1,dairy_dataset!$A$1:$Y$1,0),0)</f>
        <v>#REF!</v>
      </c>
      <c r="T551" t="e">
        <f>VLOOKUP($A551,dairy_dataset!$A$1:$Y$4326,MATCH(Filtered_Data!T$1,dairy_dataset!$A$1:$Y$1,0),0)</f>
        <v>#REF!</v>
      </c>
      <c r="U551" t="e">
        <f>VLOOKUP($A551,dairy_dataset!$A$1:$Y$4326,MATCH(Filtered_Data!U$1,dairy_dataset!$A$1:$Y$1,0),0)</f>
        <v>#REF!</v>
      </c>
      <c r="V551" t="e">
        <f>VLOOKUP($A551,dairy_dataset!$A$1:$Y$4326,MATCH(Filtered_Data!V$1,dairy_dataset!$A$1:$Y$1,0),0)</f>
        <v>#REF!</v>
      </c>
      <c r="W551" t="e">
        <f>VLOOKUP($A551,dairy_dataset!$A$1:$Y$4326,MATCH(Filtered_Data!W$1,dairy_dataset!$A$1:$Y$1,0),0)</f>
        <v>#REF!</v>
      </c>
      <c r="X551" t="e">
        <f>VLOOKUP($A551,dairy_dataset!$A$1:$Y$4326,MATCH(Filtered_Data!X$1,dairy_dataset!$A$1:$Y$1,0),0)</f>
        <v>#REF!</v>
      </c>
      <c r="Y551" t="e">
        <f>VLOOKUP($A551,dairy_dataset!$A$1:$Y$4326,MATCH(Filtered_Data!Y$1,dairy_dataset!$A$1:$Y$1,0),0)</f>
        <v>#REF!</v>
      </c>
    </row>
    <row r="552" spans="1:25" x14ac:dyDescent="0.3">
      <c r="A552" t="e">
        <f>#REF!&amp;"-"&amp;COUNTA(dairy_dataset!$J$2:J552)</f>
        <v>#REF!</v>
      </c>
      <c r="B552" t="e">
        <f>VLOOKUP($A552,dairy_dataset!$A$1:$Y$4326,MATCH(Filtered_Data!B$1,dairy_dataset!$A$1:$Y$1,0),0)</f>
        <v>#REF!</v>
      </c>
      <c r="C552" t="e">
        <f>VLOOKUP($A552,dairy_dataset!$A$1:$Y$4326,MATCH(Filtered_Data!C$1,dairy_dataset!$A$1:$Y$1,0),0)</f>
        <v>#REF!</v>
      </c>
      <c r="D552" t="e">
        <f>VLOOKUP($A552,dairy_dataset!$A$1:$Y$4326,MATCH(Filtered_Data!D$1,dairy_dataset!$A$1:$Y$1,0),0)</f>
        <v>#REF!</v>
      </c>
      <c r="E552" t="e">
        <f>VLOOKUP($A552,dairy_dataset!$A$1:$Y$4326,MATCH(Filtered_Data!E$1,dairy_dataset!$A$1:$Y$1,0),0)</f>
        <v>#REF!</v>
      </c>
      <c r="F552" t="e">
        <f>VLOOKUP($A552,dairy_dataset!$A$1:$Y$4326,MATCH(Filtered_Data!F$1,dairy_dataset!$A$1:$Y$1,0),0)</f>
        <v>#REF!</v>
      </c>
      <c r="G552" t="e">
        <f>VLOOKUP($A552,dairy_dataset!$A$1:$Y$4326,MATCH(Filtered_Data!G$1,dairy_dataset!$A$1:$Y$1,0),0)</f>
        <v>#REF!</v>
      </c>
      <c r="H552" t="e">
        <f>VLOOKUP($A552,dairy_dataset!$A$1:$Y$4326,MATCH(Filtered_Data!H$1,dairy_dataset!$A$1:$Y$1,0),0)</f>
        <v>#REF!</v>
      </c>
      <c r="I552" t="e">
        <f>VLOOKUP($A552,dairy_dataset!$A$1:$Y$4326,MATCH(Filtered_Data!I$1,dairy_dataset!$A$1:$Y$1,0),0)</f>
        <v>#REF!</v>
      </c>
      <c r="J552" t="e">
        <f>VLOOKUP($A552,dairy_dataset!$A$1:$Y$4326,MATCH(Filtered_Data!J$1,dairy_dataset!$A$1:$Y$1,0),0)</f>
        <v>#REF!</v>
      </c>
      <c r="K552" t="e">
        <f>VLOOKUP($A552,dairy_dataset!$A$1:$Y$4326,MATCH(Filtered_Data!K$1,dairy_dataset!$A$1:$Y$1,0),0)</f>
        <v>#REF!</v>
      </c>
      <c r="L552" t="e">
        <f>VLOOKUP($A552,dairy_dataset!$A$1:$Y$4326,MATCH(Filtered_Data!L$1,dairy_dataset!$A$1:$Y$1,0),0)</f>
        <v>#REF!</v>
      </c>
      <c r="M552" t="e">
        <f>VLOOKUP($A552,dairy_dataset!$A$1:$Y$4326,MATCH(Filtered_Data!M$1,dairy_dataset!$A$1:$Y$1,0),0)</f>
        <v>#REF!</v>
      </c>
      <c r="N552" t="e">
        <f>VLOOKUP($A552,dairy_dataset!$A$1:$Y$4326,MATCH(Filtered_Data!N$1,dairy_dataset!$A$1:$Y$1,0),0)</f>
        <v>#REF!</v>
      </c>
      <c r="O552" t="e">
        <f>VLOOKUP($A552,dairy_dataset!$A$1:$Y$4326,MATCH(Filtered_Data!O$1,dairy_dataset!$A$1:$Y$1,0),0)</f>
        <v>#REF!</v>
      </c>
      <c r="P552" t="e">
        <f>VLOOKUP($A552,dairy_dataset!$A$1:$Y$4326,MATCH(Filtered_Data!P$1,dairy_dataset!$A$1:$Y$1,0),0)</f>
        <v>#REF!</v>
      </c>
      <c r="Q552" t="e">
        <f>VLOOKUP($A552,dairy_dataset!$A$1:$Y$4326,MATCH(Filtered_Data!Q$1,dairy_dataset!$A$1:$Y$1,0),0)</f>
        <v>#REF!</v>
      </c>
      <c r="R552" t="e">
        <f>VLOOKUP($A552,dairy_dataset!$A$1:$Y$4326,MATCH(Filtered_Data!R$1,dairy_dataset!$A$1:$Y$1,0),0)</f>
        <v>#REF!</v>
      </c>
      <c r="S552" t="e">
        <f>VLOOKUP($A552,dairy_dataset!$A$1:$Y$4326,MATCH(Filtered_Data!S$1,dairy_dataset!$A$1:$Y$1,0),0)</f>
        <v>#REF!</v>
      </c>
      <c r="T552" t="e">
        <f>VLOOKUP($A552,dairy_dataset!$A$1:$Y$4326,MATCH(Filtered_Data!T$1,dairy_dataset!$A$1:$Y$1,0),0)</f>
        <v>#REF!</v>
      </c>
      <c r="U552" t="e">
        <f>VLOOKUP($A552,dairy_dataset!$A$1:$Y$4326,MATCH(Filtered_Data!U$1,dairy_dataset!$A$1:$Y$1,0),0)</f>
        <v>#REF!</v>
      </c>
      <c r="V552" t="e">
        <f>VLOOKUP($A552,dairy_dataset!$A$1:$Y$4326,MATCH(Filtered_Data!V$1,dairy_dataset!$A$1:$Y$1,0),0)</f>
        <v>#REF!</v>
      </c>
      <c r="W552" t="e">
        <f>VLOOKUP($A552,dairy_dataset!$A$1:$Y$4326,MATCH(Filtered_Data!W$1,dairy_dataset!$A$1:$Y$1,0),0)</f>
        <v>#REF!</v>
      </c>
      <c r="X552" t="e">
        <f>VLOOKUP($A552,dairy_dataset!$A$1:$Y$4326,MATCH(Filtered_Data!X$1,dairy_dataset!$A$1:$Y$1,0),0)</f>
        <v>#REF!</v>
      </c>
      <c r="Y552" t="e">
        <f>VLOOKUP($A552,dairy_dataset!$A$1:$Y$4326,MATCH(Filtered_Data!Y$1,dairy_dataset!$A$1:$Y$1,0),0)</f>
        <v>#REF!</v>
      </c>
    </row>
    <row r="553" spans="1:25" x14ac:dyDescent="0.3">
      <c r="A553" t="e">
        <f>#REF!&amp;"-"&amp;COUNTA(dairy_dataset!$J$2:J553)</f>
        <v>#REF!</v>
      </c>
      <c r="B553" t="e">
        <f>VLOOKUP($A553,dairy_dataset!$A$1:$Y$4326,MATCH(Filtered_Data!B$1,dairy_dataset!$A$1:$Y$1,0),0)</f>
        <v>#REF!</v>
      </c>
      <c r="C553" t="e">
        <f>VLOOKUP($A553,dairy_dataset!$A$1:$Y$4326,MATCH(Filtered_Data!C$1,dairy_dataset!$A$1:$Y$1,0),0)</f>
        <v>#REF!</v>
      </c>
      <c r="D553" t="e">
        <f>VLOOKUP($A553,dairy_dataset!$A$1:$Y$4326,MATCH(Filtered_Data!D$1,dairy_dataset!$A$1:$Y$1,0),0)</f>
        <v>#REF!</v>
      </c>
      <c r="E553" t="e">
        <f>VLOOKUP($A553,dairy_dataset!$A$1:$Y$4326,MATCH(Filtered_Data!E$1,dairy_dataset!$A$1:$Y$1,0),0)</f>
        <v>#REF!</v>
      </c>
      <c r="F553" t="e">
        <f>VLOOKUP($A553,dairy_dataset!$A$1:$Y$4326,MATCH(Filtered_Data!F$1,dairy_dataset!$A$1:$Y$1,0),0)</f>
        <v>#REF!</v>
      </c>
      <c r="G553" t="e">
        <f>VLOOKUP($A553,dairy_dataset!$A$1:$Y$4326,MATCH(Filtered_Data!G$1,dairy_dataset!$A$1:$Y$1,0),0)</f>
        <v>#REF!</v>
      </c>
      <c r="H553" t="e">
        <f>VLOOKUP($A553,dairy_dataset!$A$1:$Y$4326,MATCH(Filtered_Data!H$1,dairy_dataset!$A$1:$Y$1,0),0)</f>
        <v>#REF!</v>
      </c>
      <c r="I553" t="e">
        <f>VLOOKUP($A553,dairy_dataset!$A$1:$Y$4326,MATCH(Filtered_Data!I$1,dairy_dataset!$A$1:$Y$1,0),0)</f>
        <v>#REF!</v>
      </c>
      <c r="J553" t="e">
        <f>VLOOKUP($A553,dairy_dataset!$A$1:$Y$4326,MATCH(Filtered_Data!J$1,dairy_dataset!$A$1:$Y$1,0),0)</f>
        <v>#REF!</v>
      </c>
      <c r="K553" t="e">
        <f>VLOOKUP($A553,dairy_dataset!$A$1:$Y$4326,MATCH(Filtered_Data!K$1,dairy_dataset!$A$1:$Y$1,0),0)</f>
        <v>#REF!</v>
      </c>
      <c r="L553" t="e">
        <f>VLOOKUP($A553,dairy_dataset!$A$1:$Y$4326,MATCH(Filtered_Data!L$1,dairy_dataset!$A$1:$Y$1,0),0)</f>
        <v>#REF!</v>
      </c>
      <c r="M553" t="e">
        <f>VLOOKUP($A553,dairy_dataset!$A$1:$Y$4326,MATCH(Filtered_Data!M$1,dairy_dataset!$A$1:$Y$1,0),0)</f>
        <v>#REF!</v>
      </c>
      <c r="N553" t="e">
        <f>VLOOKUP($A553,dairy_dataset!$A$1:$Y$4326,MATCH(Filtered_Data!N$1,dairy_dataset!$A$1:$Y$1,0),0)</f>
        <v>#REF!</v>
      </c>
      <c r="O553" t="e">
        <f>VLOOKUP($A553,dairy_dataset!$A$1:$Y$4326,MATCH(Filtered_Data!O$1,dairy_dataset!$A$1:$Y$1,0),0)</f>
        <v>#REF!</v>
      </c>
      <c r="P553" t="e">
        <f>VLOOKUP($A553,dairy_dataset!$A$1:$Y$4326,MATCH(Filtered_Data!P$1,dairy_dataset!$A$1:$Y$1,0),0)</f>
        <v>#REF!</v>
      </c>
      <c r="Q553" t="e">
        <f>VLOOKUP($A553,dairy_dataset!$A$1:$Y$4326,MATCH(Filtered_Data!Q$1,dairy_dataset!$A$1:$Y$1,0),0)</f>
        <v>#REF!</v>
      </c>
      <c r="R553" t="e">
        <f>VLOOKUP($A553,dairy_dataset!$A$1:$Y$4326,MATCH(Filtered_Data!R$1,dairy_dataset!$A$1:$Y$1,0),0)</f>
        <v>#REF!</v>
      </c>
      <c r="S553" t="e">
        <f>VLOOKUP($A553,dairy_dataset!$A$1:$Y$4326,MATCH(Filtered_Data!S$1,dairy_dataset!$A$1:$Y$1,0),0)</f>
        <v>#REF!</v>
      </c>
      <c r="T553" t="e">
        <f>VLOOKUP($A553,dairy_dataset!$A$1:$Y$4326,MATCH(Filtered_Data!T$1,dairy_dataset!$A$1:$Y$1,0),0)</f>
        <v>#REF!</v>
      </c>
      <c r="U553" t="e">
        <f>VLOOKUP($A553,dairy_dataset!$A$1:$Y$4326,MATCH(Filtered_Data!U$1,dairy_dataset!$A$1:$Y$1,0),0)</f>
        <v>#REF!</v>
      </c>
      <c r="V553" t="e">
        <f>VLOOKUP($A553,dairy_dataset!$A$1:$Y$4326,MATCH(Filtered_Data!V$1,dairy_dataset!$A$1:$Y$1,0),0)</f>
        <v>#REF!</v>
      </c>
      <c r="W553" t="e">
        <f>VLOOKUP($A553,dairy_dataset!$A$1:$Y$4326,MATCH(Filtered_Data!W$1,dairy_dataset!$A$1:$Y$1,0),0)</f>
        <v>#REF!</v>
      </c>
      <c r="X553" t="e">
        <f>VLOOKUP($A553,dairy_dataset!$A$1:$Y$4326,MATCH(Filtered_Data!X$1,dairy_dataset!$A$1:$Y$1,0),0)</f>
        <v>#REF!</v>
      </c>
      <c r="Y553" t="e">
        <f>VLOOKUP($A553,dairy_dataset!$A$1:$Y$4326,MATCH(Filtered_Data!Y$1,dairy_dataset!$A$1:$Y$1,0),0)</f>
        <v>#REF!</v>
      </c>
    </row>
    <row r="554" spans="1:25" x14ac:dyDescent="0.3">
      <c r="A554" t="e">
        <f>#REF!&amp;"-"&amp;COUNTA(dairy_dataset!$J$2:J554)</f>
        <v>#REF!</v>
      </c>
      <c r="B554" t="e">
        <f>VLOOKUP($A554,dairy_dataset!$A$1:$Y$4326,MATCH(Filtered_Data!B$1,dairy_dataset!$A$1:$Y$1,0),0)</f>
        <v>#REF!</v>
      </c>
      <c r="C554" t="e">
        <f>VLOOKUP($A554,dairy_dataset!$A$1:$Y$4326,MATCH(Filtered_Data!C$1,dairy_dataset!$A$1:$Y$1,0),0)</f>
        <v>#REF!</v>
      </c>
      <c r="D554" t="e">
        <f>VLOOKUP($A554,dairy_dataset!$A$1:$Y$4326,MATCH(Filtered_Data!D$1,dairy_dataset!$A$1:$Y$1,0),0)</f>
        <v>#REF!</v>
      </c>
      <c r="E554" t="e">
        <f>VLOOKUP($A554,dairy_dataset!$A$1:$Y$4326,MATCH(Filtered_Data!E$1,dairy_dataset!$A$1:$Y$1,0),0)</f>
        <v>#REF!</v>
      </c>
      <c r="F554" t="e">
        <f>VLOOKUP($A554,dairy_dataset!$A$1:$Y$4326,MATCH(Filtered_Data!F$1,dairy_dataset!$A$1:$Y$1,0),0)</f>
        <v>#REF!</v>
      </c>
      <c r="G554" t="e">
        <f>VLOOKUP($A554,dairy_dataset!$A$1:$Y$4326,MATCH(Filtered_Data!G$1,dairy_dataset!$A$1:$Y$1,0),0)</f>
        <v>#REF!</v>
      </c>
      <c r="H554" t="e">
        <f>VLOOKUP($A554,dairy_dataset!$A$1:$Y$4326,MATCH(Filtered_Data!H$1,dairy_dataset!$A$1:$Y$1,0),0)</f>
        <v>#REF!</v>
      </c>
      <c r="I554" t="e">
        <f>VLOOKUP($A554,dairy_dataset!$A$1:$Y$4326,MATCH(Filtered_Data!I$1,dairy_dataset!$A$1:$Y$1,0),0)</f>
        <v>#REF!</v>
      </c>
      <c r="J554" t="e">
        <f>VLOOKUP($A554,dairy_dataset!$A$1:$Y$4326,MATCH(Filtered_Data!J$1,dairy_dataset!$A$1:$Y$1,0),0)</f>
        <v>#REF!</v>
      </c>
      <c r="K554" t="e">
        <f>VLOOKUP($A554,dairy_dataset!$A$1:$Y$4326,MATCH(Filtered_Data!K$1,dairy_dataset!$A$1:$Y$1,0),0)</f>
        <v>#REF!</v>
      </c>
      <c r="L554" t="e">
        <f>VLOOKUP($A554,dairy_dataset!$A$1:$Y$4326,MATCH(Filtered_Data!L$1,dairy_dataset!$A$1:$Y$1,0),0)</f>
        <v>#REF!</v>
      </c>
      <c r="M554" t="e">
        <f>VLOOKUP($A554,dairy_dataset!$A$1:$Y$4326,MATCH(Filtered_Data!M$1,dairy_dataset!$A$1:$Y$1,0),0)</f>
        <v>#REF!</v>
      </c>
      <c r="N554" t="e">
        <f>VLOOKUP($A554,dairy_dataset!$A$1:$Y$4326,MATCH(Filtered_Data!N$1,dairy_dataset!$A$1:$Y$1,0),0)</f>
        <v>#REF!</v>
      </c>
      <c r="O554" t="e">
        <f>VLOOKUP($A554,dairy_dataset!$A$1:$Y$4326,MATCH(Filtered_Data!O$1,dairy_dataset!$A$1:$Y$1,0),0)</f>
        <v>#REF!</v>
      </c>
      <c r="P554" t="e">
        <f>VLOOKUP($A554,dairy_dataset!$A$1:$Y$4326,MATCH(Filtered_Data!P$1,dairy_dataset!$A$1:$Y$1,0),0)</f>
        <v>#REF!</v>
      </c>
      <c r="Q554" t="e">
        <f>VLOOKUP($A554,dairy_dataset!$A$1:$Y$4326,MATCH(Filtered_Data!Q$1,dairy_dataset!$A$1:$Y$1,0),0)</f>
        <v>#REF!</v>
      </c>
      <c r="R554" t="e">
        <f>VLOOKUP($A554,dairy_dataset!$A$1:$Y$4326,MATCH(Filtered_Data!R$1,dairy_dataset!$A$1:$Y$1,0),0)</f>
        <v>#REF!</v>
      </c>
      <c r="S554" t="e">
        <f>VLOOKUP($A554,dairy_dataset!$A$1:$Y$4326,MATCH(Filtered_Data!S$1,dairy_dataset!$A$1:$Y$1,0),0)</f>
        <v>#REF!</v>
      </c>
      <c r="T554" t="e">
        <f>VLOOKUP($A554,dairy_dataset!$A$1:$Y$4326,MATCH(Filtered_Data!T$1,dairy_dataset!$A$1:$Y$1,0),0)</f>
        <v>#REF!</v>
      </c>
      <c r="U554" t="e">
        <f>VLOOKUP($A554,dairy_dataset!$A$1:$Y$4326,MATCH(Filtered_Data!U$1,dairy_dataset!$A$1:$Y$1,0),0)</f>
        <v>#REF!</v>
      </c>
      <c r="V554" t="e">
        <f>VLOOKUP($A554,dairy_dataset!$A$1:$Y$4326,MATCH(Filtered_Data!V$1,dairy_dataset!$A$1:$Y$1,0),0)</f>
        <v>#REF!</v>
      </c>
      <c r="W554" t="e">
        <f>VLOOKUP($A554,dairy_dataset!$A$1:$Y$4326,MATCH(Filtered_Data!W$1,dairy_dataset!$A$1:$Y$1,0),0)</f>
        <v>#REF!</v>
      </c>
      <c r="X554" t="e">
        <f>VLOOKUP($A554,dairy_dataset!$A$1:$Y$4326,MATCH(Filtered_Data!X$1,dairy_dataset!$A$1:$Y$1,0),0)</f>
        <v>#REF!</v>
      </c>
      <c r="Y554" t="e">
        <f>VLOOKUP($A554,dairy_dataset!$A$1:$Y$4326,MATCH(Filtered_Data!Y$1,dairy_dataset!$A$1:$Y$1,0),0)</f>
        <v>#REF!</v>
      </c>
    </row>
    <row r="555" spans="1:25" x14ac:dyDescent="0.3">
      <c r="A555" t="e">
        <f>#REF!&amp;"-"&amp;COUNTA(dairy_dataset!$J$2:J555)</f>
        <v>#REF!</v>
      </c>
      <c r="B555" t="e">
        <f>VLOOKUP($A555,dairy_dataset!$A$1:$Y$4326,MATCH(Filtered_Data!B$1,dairy_dataset!$A$1:$Y$1,0),0)</f>
        <v>#REF!</v>
      </c>
      <c r="C555" t="e">
        <f>VLOOKUP($A555,dairy_dataset!$A$1:$Y$4326,MATCH(Filtered_Data!C$1,dairy_dataset!$A$1:$Y$1,0),0)</f>
        <v>#REF!</v>
      </c>
      <c r="D555" t="e">
        <f>VLOOKUP($A555,dairy_dataset!$A$1:$Y$4326,MATCH(Filtered_Data!D$1,dairy_dataset!$A$1:$Y$1,0),0)</f>
        <v>#REF!</v>
      </c>
      <c r="E555" t="e">
        <f>VLOOKUP($A555,dairy_dataset!$A$1:$Y$4326,MATCH(Filtered_Data!E$1,dairy_dataset!$A$1:$Y$1,0),0)</f>
        <v>#REF!</v>
      </c>
      <c r="F555" t="e">
        <f>VLOOKUP($A555,dairy_dataset!$A$1:$Y$4326,MATCH(Filtered_Data!F$1,dairy_dataset!$A$1:$Y$1,0),0)</f>
        <v>#REF!</v>
      </c>
      <c r="G555" t="e">
        <f>VLOOKUP($A555,dairy_dataset!$A$1:$Y$4326,MATCH(Filtered_Data!G$1,dairy_dataset!$A$1:$Y$1,0),0)</f>
        <v>#REF!</v>
      </c>
      <c r="H555" t="e">
        <f>VLOOKUP($A555,dairy_dataset!$A$1:$Y$4326,MATCH(Filtered_Data!H$1,dairy_dataset!$A$1:$Y$1,0),0)</f>
        <v>#REF!</v>
      </c>
      <c r="I555" t="e">
        <f>VLOOKUP($A555,dairy_dataset!$A$1:$Y$4326,MATCH(Filtered_Data!I$1,dairy_dataset!$A$1:$Y$1,0),0)</f>
        <v>#REF!</v>
      </c>
      <c r="J555" t="e">
        <f>VLOOKUP($A555,dairy_dataset!$A$1:$Y$4326,MATCH(Filtered_Data!J$1,dairy_dataset!$A$1:$Y$1,0),0)</f>
        <v>#REF!</v>
      </c>
      <c r="K555" t="e">
        <f>VLOOKUP($A555,dairy_dataset!$A$1:$Y$4326,MATCH(Filtered_Data!K$1,dairy_dataset!$A$1:$Y$1,0),0)</f>
        <v>#REF!</v>
      </c>
      <c r="L555" t="e">
        <f>VLOOKUP($A555,dairy_dataset!$A$1:$Y$4326,MATCH(Filtered_Data!L$1,dairy_dataset!$A$1:$Y$1,0),0)</f>
        <v>#REF!</v>
      </c>
      <c r="M555" t="e">
        <f>VLOOKUP($A555,dairy_dataset!$A$1:$Y$4326,MATCH(Filtered_Data!M$1,dairy_dataset!$A$1:$Y$1,0),0)</f>
        <v>#REF!</v>
      </c>
      <c r="N555" t="e">
        <f>VLOOKUP($A555,dairy_dataset!$A$1:$Y$4326,MATCH(Filtered_Data!N$1,dairy_dataset!$A$1:$Y$1,0),0)</f>
        <v>#REF!</v>
      </c>
      <c r="O555" t="e">
        <f>VLOOKUP($A555,dairy_dataset!$A$1:$Y$4326,MATCH(Filtered_Data!O$1,dairy_dataset!$A$1:$Y$1,0),0)</f>
        <v>#REF!</v>
      </c>
      <c r="P555" t="e">
        <f>VLOOKUP($A555,dairy_dataset!$A$1:$Y$4326,MATCH(Filtered_Data!P$1,dairy_dataset!$A$1:$Y$1,0),0)</f>
        <v>#REF!</v>
      </c>
      <c r="Q555" t="e">
        <f>VLOOKUP($A555,dairy_dataset!$A$1:$Y$4326,MATCH(Filtered_Data!Q$1,dairy_dataset!$A$1:$Y$1,0),0)</f>
        <v>#REF!</v>
      </c>
      <c r="R555" t="e">
        <f>VLOOKUP($A555,dairy_dataset!$A$1:$Y$4326,MATCH(Filtered_Data!R$1,dairy_dataset!$A$1:$Y$1,0),0)</f>
        <v>#REF!</v>
      </c>
      <c r="S555" t="e">
        <f>VLOOKUP($A555,dairy_dataset!$A$1:$Y$4326,MATCH(Filtered_Data!S$1,dairy_dataset!$A$1:$Y$1,0),0)</f>
        <v>#REF!</v>
      </c>
      <c r="T555" t="e">
        <f>VLOOKUP($A555,dairy_dataset!$A$1:$Y$4326,MATCH(Filtered_Data!T$1,dairy_dataset!$A$1:$Y$1,0),0)</f>
        <v>#REF!</v>
      </c>
      <c r="U555" t="e">
        <f>VLOOKUP($A555,dairy_dataset!$A$1:$Y$4326,MATCH(Filtered_Data!U$1,dairy_dataset!$A$1:$Y$1,0),0)</f>
        <v>#REF!</v>
      </c>
      <c r="V555" t="e">
        <f>VLOOKUP($A555,dairy_dataset!$A$1:$Y$4326,MATCH(Filtered_Data!V$1,dairy_dataset!$A$1:$Y$1,0),0)</f>
        <v>#REF!</v>
      </c>
      <c r="W555" t="e">
        <f>VLOOKUP($A555,dairy_dataset!$A$1:$Y$4326,MATCH(Filtered_Data!W$1,dairy_dataset!$A$1:$Y$1,0),0)</f>
        <v>#REF!</v>
      </c>
      <c r="X555" t="e">
        <f>VLOOKUP($A555,dairy_dataset!$A$1:$Y$4326,MATCH(Filtered_Data!X$1,dairy_dataset!$A$1:$Y$1,0),0)</f>
        <v>#REF!</v>
      </c>
      <c r="Y555" t="e">
        <f>VLOOKUP($A555,dairy_dataset!$A$1:$Y$4326,MATCH(Filtered_Data!Y$1,dairy_dataset!$A$1:$Y$1,0),0)</f>
        <v>#REF!</v>
      </c>
    </row>
    <row r="556" spans="1:25" x14ac:dyDescent="0.3">
      <c r="A556" t="e">
        <f>#REF!&amp;"-"&amp;COUNTA(dairy_dataset!$J$2:J556)</f>
        <v>#REF!</v>
      </c>
      <c r="B556" t="e">
        <f>VLOOKUP($A556,dairy_dataset!$A$1:$Y$4326,MATCH(Filtered_Data!B$1,dairy_dataset!$A$1:$Y$1,0),0)</f>
        <v>#REF!</v>
      </c>
      <c r="C556" t="e">
        <f>VLOOKUP($A556,dairy_dataset!$A$1:$Y$4326,MATCH(Filtered_Data!C$1,dairy_dataset!$A$1:$Y$1,0),0)</f>
        <v>#REF!</v>
      </c>
      <c r="D556" t="e">
        <f>VLOOKUP($A556,dairy_dataset!$A$1:$Y$4326,MATCH(Filtered_Data!D$1,dairy_dataset!$A$1:$Y$1,0),0)</f>
        <v>#REF!</v>
      </c>
      <c r="E556" t="e">
        <f>VLOOKUP($A556,dairy_dataset!$A$1:$Y$4326,MATCH(Filtered_Data!E$1,dairy_dataset!$A$1:$Y$1,0),0)</f>
        <v>#REF!</v>
      </c>
      <c r="F556" t="e">
        <f>VLOOKUP($A556,dairy_dataset!$A$1:$Y$4326,MATCH(Filtered_Data!F$1,dairy_dataset!$A$1:$Y$1,0),0)</f>
        <v>#REF!</v>
      </c>
      <c r="G556" t="e">
        <f>VLOOKUP($A556,dairy_dataset!$A$1:$Y$4326,MATCH(Filtered_Data!G$1,dairy_dataset!$A$1:$Y$1,0),0)</f>
        <v>#REF!</v>
      </c>
      <c r="H556" t="e">
        <f>VLOOKUP($A556,dairy_dataset!$A$1:$Y$4326,MATCH(Filtered_Data!H$1,dairy_dataset!$A$1:$Y$1,0),0)</f>
        <v>#REF!</v>
      </c>
      <c r="I556" t="e">
        <f>VLOOKUP($A556,dairy_dataset!$A$1:$Y$4326,MATCH(Filtered_Data!I$1,dairy_dataset!$A$1:$Y$1,0),0)</f>
        <v>#REF!</v>
      </c>
      <c r="J556" t="e">
        <f>VLOOKUP($A556,dairy_dataset!$A$1:$Y$4326,MATCH(Filtered_Data!J$1,dairy_dataset!$A$1:$Y$1,0),0)</f>
        <v>#REF!</v>
      </c>
      <c r="K556" t="e">
        <f>VLOOKUP($A556,dairy_dataset!$A$1:$Y$4326,MATCH(Filtered_Data!K$1,dairy_dataset!$A$1:$Y$1,0),0)</f>
        <v>#REF!</v>
      </c>
      <c r="L556" t="e">
        <f>VLOOKUP($A556,dairy_dataset!$A$1:$Y$4326,MATCH(Filtered_Data!L$1,dairy_dataset!$A$1:$Y$1,0),0)</f>
        <v>#REF!</v>
      </c>
      <c r="M556" t="e">
        <f>VLOOKUP($A556,dairy_dataset!$A$1:$Y$4326,MATCH(Filtered_Data!M$1,dairy_dataset!$A$1:$Y$1,0),0)</f>
        <v>#REF!</v>
      </c>
      <c r="N556" t="e">
        <f>VLOOKUP($A556,dairy_dataset!$A$1:$Y$4326,MATCH(Filtered_Data!N$1,dairy_dataset!$A$1:$Y$1,0),0)</f>
        <v>#REF!</v>
      </c>
      <c r="O556" t="e">
        <f>VLOOKUP($A556,dairy_dataset!$A$1:$Y$4326,MATCH(Filtered_Data!O$1,dairy_dataset!$A$1:$Y$1,0),0)</f>
        <v>#REF!</v>
      </c>
      <c r="P556" t="e">
        <f>VLOOKUP($A556,dairy_dataset!$A$1:$Y$4326,MATCH(Filtered_Data!P$1,dairy_dataset!$A$1:$Y$1,0),0)</f>
        <v>#REF!</v>
      </c>
      <c r="Q556" t="e">
        <f>VLOOKUP($A556,dairy_dataset!$A$1:$Y$4326,MATCH(Filtered_Data!Q$1,dairy_dataset!$A$1:$Y$1,0),0)</f>
        <v>#REF!</v>
      </c>
      <c r="R556" t="e">
        <f>VLOOKUP($A556,dairy_dataset!$A$1:$Y$4326,MATCH(Filtered_Data!R$1,dairy_dataset!$A$1:$Y$1,0),0)</f>
        <v>#REF!</v>
      </c>
      <c r="S556" t="e">
        <f>VLOOKUP($A556,dairy_dataset!$A$1:$Y$4326,MATCH(Filtered_Data!S$1,dairy_dataset!$A$1:$Y$1,0),0)</f>
        <v>#REF!</v>
      </c>
      <c r="T556" t="e">
        <f>VLOOKUP($A556,dairy_dataset!$A$1:$Y$4326,MATCH(Filtered_Data!T$1,dairy_dataset!$A$1:$Y$1,0),0)</f>
        <v>#REF!</v>
      </c>
      <c r="U556" t="e">
        <f>VLOOKUP($A556,dairy_dataset!$A$1:$Y$4326,MATCH(Filtered_Data!U$1,dairy_dataset!$A$1:$Y$1,0),0)</f>
        <v>#REF!</v>
      </c>
      <c r="V556" t="e">
        <f>VLOOKUP($A556,dairy_dataset!$A$1:$Y$4326,MATCH(Filtered_Data!V$1,dairy_dataset!$A$1:$Y$1,0),0)</f>
        <v>#REF!</v>
      </c>
      <c r="W556" t="e">
        <f>VLOOKUP($A556,dairy_dataset!$A$1:$Y$4326,MATCH(Filtered_Data!W$1,dairy_dataset!$A$1:$Y$1,0),0)</f>
        <v>#REF!</v>
      </c>
      <c r="X556" t="e">
        <f>VLOOKUP($A556,dairy_dataset!$A$1:$Y$4326,MATCH(Filtered_Data!X$1,dairy_dataset!$A$1:$Y$1,0),0)</f>
        <v>#REF!</v>
      </c>
      <c r="Y556" t="e">
        <f>VLOOKUP($A556,dairy_dataset!$A$1:$Y$4326,MATCH(Filtered_Data!Y$1,dairy_dataset!$A$1:$Y$1,0),0)</f>
        <v>#REF!</v>
      </c>
    </row>
    <row r="557" spans="1:25" x14ac:dyDescent="0.3">
      <c r="A557" t="e">
        <f>#REF!&amp;"-"&amp;COUNTA(dairy_dataset!$J$2:J557)</f>
        <v>#REF!</v>
      </c>
      <c r="B557" t="e">
        <f>VLOOKUP($A557,dairy_dataset!$A$1:$Y$4326,MATCH(Filtered_Data!B$1,dairy_dataset!$A$1:$Y$1,0),0)</f>
        <v>#REF!</v>
      </c>
      <c r="C557" t="e">
        <f>VLOOKUP($A557,dairy_dataset!$A$1:$Y$4326,MATCH(Filtered_Data!C$1,dairy_dataset!$A$1:$Y$1,0),0)</f>
        <v>#REF!</v>
      </c>
      <c r="D557" t="e">
        <f>VLOOKUP($A557,dairy_dataset!$A$1:$Y$4326,MATCH(Filtered_Data!D$1,dairy_dataset!$A$1:$Y$1,0),0)</f>
        <v>#REF!</v>
      </c>
      <c r="E557" t="e">
        <f>VLOOKUP($A557,dairy_dataset!$A$1:$Y$4326,MATCH(Filtered_Data!E$1,dairy_dataset!$A$1:$Y$1,0),0)</f>
        <v>#REF!</v>
      </c>
      <c r="F557" t="e">
        <f>VLOOKUP($A557,dairy_dataset!$A$1:$Y$4326,MATCH(Filtered_Data!F$1,dairy_dataset!$A$1:$Y$1,0),0)</f>
        <v>#REF!</v>
      </c>
      <c r="G557" t="e">
        <f>VLOOKUP($A557,dairy_dataset!$A$1:$Y$4326,MATCH(Filtered_Data!G$1,dairy_dataset!$A$1:$Y$1,0),0)</f>
        <v>#REF!</v>
      </c>
      <c r="H557" t="e">
        <f>VLOOKUP($A557,dairy_dataset!$A$1:$Y$4326,MATCH(Filtered_Data!H$1,dairy_dataset!$A$1:$Y$1,0),0)</f>
        <v>#REF!</v>
      </c>
      <c r="I557" t="e">
        <f>VLOOKUP($A557,dairy_dataset!$A$1:$Y$4326,MATCH(Filtered_Data!I$1,dairy_dataset!$A$1:$Y$1,0),0)</f>
        <v>#REF!</v>
      </c>
      <c r="J557" t="e">
        <f>VLOOKUP($A557,dairy_dataset!$A$1:$Y$4326,MATCH(Filtered_Data!J$1,dairy_dataset!$A$1:$Y$1,0),0)</f>
        <v>#REF!</v>
      </c>
      <c r="K557" t="e">
        <f>VLOOKUP($A557,dairy_dataset!$A$1:$Y$4326,MATCH(Filtered_Data!K$1,dairy_dataset!$A$1:$Y$1,0),0)</f>
        <v>#REF!</v>
      </c>
      <c r="L557" t="e">
        <f>VLOOKUP($A557,dairy_dataset!$A$1:$Y$4326,MATCH(Filtered_Data!L$1,dairy_dataset!$A$1:$Y$1,0),0)</f>
        <v>#REF!</v>
      </c>
      <c r="M557" t="e">
        <f>VLOOKUP($A557,dairy_dataset!$A$1:$Y$4326,MATCH(Filtered_Data!M$1,dairy_dataset!$A$1:$Y$1,0),0)</f>
        <v>#REF!</v>
      </c>
      <c r="N557" t="e">
        <f>VLOOKUP($A557,dairy_dataset!$A$1:$Y$4326,MATCH(Filtered_Data!N$1,dairy_dataset!$A$1:$Y$1,0),0)</f>
        <v>#REF!</v>
      </c>
      <c r="O557" t="e">
        <f>VLOOKUP($A557,dairy_dataset!$A$1:$Y$4326,MATCH(Filtered_Data!O$1,dairy_dataset!$A$1:$Y$1,0),0)</f>
        <v>#REF!</v>
      </c>
      <c r="P557" t="e">
        <f>VLOOKUP($A557,dairy_dataset!$A$1:$Y$4326,MATCH(Filtered_Data!P$1,dairy_dataset!$A$1:$Y$1,0),0)</f>
        <v>#REF!</v>
      </c>
      <c r="Q557" t="e">
        <f>VLOOKUP($A557,dairy_dataset!$A$1:$Y$4326,MATCH(Filtered_Data!Q$1,dairy_dataset!$A$1:$Y$1,0),0)</f>
        <v>#REF!</v>
      </c>
      <c r="R557" t="e">
        <f>VLOOKUP($A557,dairy_dataset!$A$1:$Y$4326,MATCH(Filtered_Data!R$1,dairy_dataset!$A$1:$Y$1,0),0)</f>
        <v>#REF!</v>
      </c>
      <c r="S557" t="e">
        <f>VLOOKUP($A557,dairy_dataset!$A$1:$Y$4326,MATCH(Filtered_Data!S$1,dairy_dataset!$A$1:$Y$1,0),0)</f>
        <v>#REF!</v>
      </c>
      <c r="T557" t="e">
        <f>VLOOKUP($A557,dairy_dataset!$A$1:$Y$4326,MATCH(Filtered_Data!T$1,dairy_dataset!$A$1:$Y$1,0),0)</f>
        <v>#REF!</v>
      </c>
      <c r="U557" t="e">
        <f>VLOOKUP($A557,dairy_dataset!$A$1:$Y$4326,MATCH(Filtered_Data!U$1,dairy_dataset!$A$1:$Y$1,0),0)</f>
        <v>#REF!</v>
      </c>
      <c r="V557" t="e">
        <f>VLOOKUP($A557,dairy_dataset!$A$1:$Y$4326,MATCH(Filtered_Data!V$1,dairy_dataset!$A$1:$Y$1,0),0)</f>
        <v>#REF!</v>
      </c>
      <c r="W557" t="e">
        <f>VLOOKUP($A557,dairy_dataset!$A$1:$Y$4326,MATCH(Filtered_Data!W$1,dairy_dataset!$A$1:$Y$1,0),0)</f>
        <v>#REF!</v>
      </c>
      <c r="X557" t="e">
        <f>VLOOKUP($A557,dairy_dataset!$A$1:$Y$4326,MATCH(Filtered_Data!X$1,dairy_dataset!$A$1:$Y$1,0),0)</f>
        <v>#REF!</v>
      </c>
      <c r="Y557" t="e">
        <f>VLOOKUP($A557,dairy_dataset!$A$1:$Y$4326,MATCH(Filtered_Data!Y$1,dairy_dataset!$A$1:$Y$1,0),0)</f>
        <v>#REF!</v>
      </c>
    </row>
    <row r="558" spans="1:25" x14ac:dyDescent="0.3">
      <c r="A558" t="e">
        <f>#REF!&amp;"-"&amp;COUNTA(dairy_dataset!$J$2:J558)</f>
        <v>#REF!</v>
      </c>
      <c r="B558" t="e">
        <f>VLOOKUP($A558,dairy_dataset!$A$1:$Y$4326,MATCH(Filtered_Data!B$1,dairy_dataset!$A$1:$Y$1,0),0)</f>
        <v>#REF!</v>
      </c>
      <c r="C558" t="e">
        <f>VLOOKUP($A558,dairy_dataset!$A$1:$Y$4326,MATCH(Filtered_Data!C$1,dairy_dataset!$A$1:$Y$1,0),0)</f>
        <v>#REF!</v>
      </c>
      <c r="D558" t="e">
        <f>VLOOKUP($A558,dairy_dataset!$A$1:$Y$4326,MATCH(Filtered_Data!D$1,dairy_dataset!$A$1:$Y$1,0),0)</f>
        <v>#REF!</v>
      </c>
      <c r="E558" t="e">
        <f>VLOOKUP($A558,dairy_dataset!$A$1:$Y$4326,MATCH(Filtered_Data!E$1,dairy_dataset!$A$1:$Y$1,0),0)</f>
        <v>#REF!</v>
      </c>
      <c r="F558" t="e">
        <f>VLOOKUP($A558,dairy_dataset!$A$1:$Y$4326,MATCH(Filtered_Data!F$1,dairy_dataset!$A$1:$Y$1,0),0)</f>
        <v>#REF!</v>
      </c>
      <c r="G558" t="e">
        <f>VLOOKUP($A558,dairy_dataset!$A$1:$Y$4326,MATCH(Filtered_Data!G$1,dairy_dataset!$A$1:$Y$1,0),0)</f>
        <v>#REF!</v>
      </c>
      <c r="H558" t="e">
        <f>VLOOKUP($A558,dairy_dataset!$A$1:$Y$4326,MATCH(Filtered_Data!H$1,dairy_dataset!$A$1:$Y$1,0),0)</f>
        <v>#REF!</v>
      </c>
      <c r="I558" t="e">
        <f>VLOOKUP($A558,dairy_dataset!$A$1:$Y$4326,MATCH(Filtered_Data!I$1,dairy_dataset!$A$1:$Y$1,0),0)</f>
        <v>#REF!</v>
      </c>
      <c r="J558" t="e">
        <f>VLOOKUP($A558,dairy_dataset!$A$1:$Y$4326,MATCH(Filtered_Data!J$1,dairy_dataset!$A$1:$Y$1,0),0)</f>
        <v>#REF!</v>
      </c>
      <c r="K558" t="e">
        <f>VLOOKUP($A558,dairy_dataset!$A$1:$Y$4326,MATCH(Filtered_Data!K$1,dairy_dataset!$A$1:$Y$1,0),0)</f>
        <v>#REF!</v>
      </c>
      <c r="L558" t="e">
        <f>VLOOKUP($A558,dairy_dataset!$A$1:$Y$4326,MATCH(Filtered_Data!L$1,dairy_dataset!$A$1:$Y$1,0),0)</f>
        <v>#REF!</v>
      </c>
      <c r="M558" t="e">
        <f>VLOOKUP($A558,dairy_dataset!$A$1:$Y$4326,MATCH(Filtered_Data!M$1,dairy_dataset!$A$1:$Y$1,0),0)</f>
        <v>#REF!</v>
      </c>
      <c r="N558" t="e">
        <f>VLOOKUP($A558,dairy_dataset!$A$1:$Y$4326,MATCH(Filtered_Data!N$1,dairy_dataset!$A$1:$Y$1,0),0)</f>
        <v>#REF!</v>
      </c>
      <c r="O558" t="e">
        <f>VLOOKUP($A558,dairy_dataset!$A$1:$Y$4326,MATCH(Filtered_Data!O$1,dairy_dataset!$A$1:$Y$1,0),0)</f>
        <v>#REF!</v>
      </c>
      <c r="P558" t="e">
        <f>VLOOKUP($A558,dairy_dataset!$A$1:$Y$4326,MATCH(Filtered_Data!P$1,dairy_dataset!$A$1:$Y$1,0),0)</f>
        <v>#REF!</v>
      </c>
      <c r="Q558" t="e">
        <f>VLOOKUP($A558,dairy_dataset!$A$1:$Y$4326,MATCH(Filtered_Data!Q$1,dairy_dataset!$A$1:$Y$1,0),0)</f>
        <v>#REF!</v>
      </c>
      <c r="R558" t="e">
        <f>VLOOKUP($A558,dairy_dataset!$A$1:$Y$4326,MATCH(Filtered_Data!R$1,dairy_dataset!$A$1:$Y$1,0),0)</f>
        <v>#REF!</v>
      </c>
      <c r="S558" t="e">
        <f>VLOOKUP($A558,dairy_dataset!$A$1:$Y$4326,MATCH(Filtered_Data!S$1,dairy_dataset!$A$1:$Y$1,0),0)</f>
        <v>#REF!</v>
      </c>
      <c r="T558" t="e">
        <f>VLOOKUP($A558,dairy_dataset!$A$1:$Y$4326,MATCH(Filtered_Data!T$1,dairy_dataset!$A$1:$Y$1,0),0)</f>
        <v>#REF!</v>
      </c>
      <c r="U558" t="e">
        <f>VLOOKUP($A558,dairy_dataset!$A$1:$Y$4326,MATCH(Filtered_Data!U$1,dairy_dataset!$A$1:$Y$1,0),0)</f>
        <v>#REF!</v>
      </c>
      <c r="V558" t="e">
        <f>VLOOKUP($A558,dairy_dataset!$A$1:$Y$4326,MATCH(Filtered_Data!V$1,dairy_dataset!$A$1:$Y$1,0),0)</f>
        <v>#REF!</v>
      </c>
      <c r="W558" t="e">
        <f>VLOOKUP($A558,dairy_dataset!$A$1:$Y$4326,MATCH(Filtered_Data!W$1,dairy_dataset!$A$1:$Y$1,0),0)</f>
        <v>#REF!</v>
      </c>
      <c r="X558" t="e">
        <f>VLOOKUP($A558,dairy_dataset!$A$1:$Y$4326,MATCH(Filtered_Data!X$1,dairy_dataset!$A$1:$Y$1,0),0)</f>
        <v>#REF!</v>
      </c>
      <c r="Y558" t="e">
        <f>VLOOKUP($A558,dairy_dataset!$A$1:$Y$4326,MATCH(Filtered_Data!Y$1,dairy_dataset!$A$1:$Y$1,0),0)</f>
        <v>#REF!</v>
      </c>
    </row>
    <row r="559" spans="1:25" x14ac:dyDescent="0.3">
      <c r="A559" t="e">
        <f>#REF!&amp;"-"&amp;COUNTA(dairy_dataset!$J$2:J559)</f>
        <v>#REF!</v>
      </c>
      <c r="B559" t="e">
        <f>VLOOKUP($A559,dairy_dataset!$A$1:$Y$4326,MATCH(Filtered_Data!B$1,dairy_dataset!$A$1:$Y$1,0),0)</f>
        <v>#REF!</v>
      </c>
      <c r="C559" t="e">
        <f>VLOOKUP($A559,dairy_dataset!$A$1:$Y$4326,MATCH(Filtered_Data!C$1,dairy_dataset!$A$1:$Y$1,0),0)</f>
        <v>#REF!</v>
      </c>
      <c r="D559" t="e">
        <f>VLOOKUP($A559,dairy_dataset!$A$1:$Y$4326,MATCH(Filtered_Data!D$1,dairy_dataset!$A$1:$Y$1,0),0)</f>
        <v>#REF!</v>
      </c>
      <c r="E559" t="e">
        <f>VLOOKUP($A559,dairy_dataset!$A$1:$Y$4326,MATCH(Filtered_Data!E$1,dairy_dataset!$A$1:$Y$1,0),0)</f>
        <v>#REF!</v>
      </c>
      <c r="F559" t="e">
        <f>VLOOKUP($A559,dairy_dataset!$A$1:$Y$4326,MATCH(Filtered_Data!F$1,dairy_dataset!$A$1:$Y$1,0),0)</f>
        <v>#REF!</v>
      </c>
      <c r="G559" t="e">
        <f>VLOOKUP($A559,dairy_dataset!$A$1:$Y$4326,MATCH(Filtered_Data!G$1,dairy_dataset!$A$1:$Y$1,0),0)</f>
        <v>#REF!</v>
      </c>
      <c r="H559" t="e">
        <f>VLOOKUP($A559,dairy_dataset!$A$1:$Y$4326,MATCH(Filtered_Data!H$1,dairy_dataset!$A$1:$Y$1,0),0)</f>
        <v>#REF!</v>
      </c>
      <c r="I559" t="e">
        <f>VLOOKUP($A559,dairy_dataset!$A$1:$Y$4326,MATCH(Filtered_Data!I$1,dairy_dataset!$A$1:$Y$1,0),0)</f>
        <v>#REF!</v>
      </c>
      <c r="J559" t="e">
        <f>VLOOKUP($A559,dairy_dataset!$A$1:$Y$4326,MATCH(Filtered_Data!J$1,dairy_dataset!$A$1:$Y$1,0),0)</f>
        <v>#REF!</v>
      </c>
      <c r="K559" t="e">
        <f>VLOOKUP($A559,dairy_dataset!$A$1:$Y$4326,MATCH(Filtered_Data!K$1,dairy_dataset!$A$1:$Y$1,0),0)</f>
        <v>#REF!</v>
      </c>
      <c r="L559" t="e">
        <f>VLOOKUP($A559,dairy_dataset!$A$1:$Y$4326,MATCH(Filtered_Data!L$1,dairy_dataset!$A$1:$Y$1,0),0)</f>
        <v>#REF!</v>
      </c>
      <c r="M559" t="e">
        <f>VLOOKUP($A559,dairy_dataset!$A$1:$Y$4326,MATCH(Filtered_Data!M$1,dairy_dataset!$A$1:$Y$1,0),0)</f>
        <v>#REF!</v>
      </c>
      <c r="N559" t="e">
        <f>VLOOKUP($A559,dairy_dataset!$A$1:$Y$4326,MATCH(Filtered_Data!N$1,dairy_dataset!$A$1:$Y$1,0),0)</f>
        <v>#REF!</v>
      </c>
      <c r="O559" t="e">
        <f>VLOOKUP($A559,dairy_dataset!$A$1:$Y$4326,MATCH(Filtered_Data!O$1,dairy_dataset!$A$1:$Y$1,0),0)</f>
        <v>#REF!</v>
      </c>
      <c r="P559" t="e">
        <f>VLOOKUP($A559,dairy_dataset!$A$1:$Y$4326,MATCH(Filtered_Data!P$1,dairy_dataset!$A$1:$Y$1,0),0)</f>
        <v>#REF!</v>
      </c>
      <c r="Q559" t="e">
        <f>VLOOKUP($A559,dairy_dataset!$A$1:$Y$4326,MATCH(Filtered_Data!Q$1,dairy_dataset!$A$1:$Y$1,0),0)</f>
        <v>#REF!</v>
      </c>
      <c r="R559" t="e">
        <f>VLOOKUP($A559,dairy_dataset!$A$1:$Y$4326,MATCH(Filtered_Data!R$1,dairy_dataset!$A$1:$Y$1,0),0)</f>
        <v>#REF!</v>
      </c>
      <c r="S559" t="e">
        <f>VLOOKUP($A559,dairy_dataset!$A$1:$Y$4326,MATCH(Filtered_Data!S$1,dairy_dataset!$A$1:$Y$1,0),0)</f>
        <v>#REF!</v>
      </c>
      <c r="T559" t="e">
        <f>VLOOKUP($A559,dairy_dataset!$A$1:$Y$4326,MATCH(Filtered_Data!T$1,dairy_dataset!$A$1:$Y$1,0),0)</f>
        <v>#REF!</v>
      </c>
      <c r="U559" t="e">
        <f>VLOOKUP($A559,dairy_dataset!$A$1:$Y$4326,MATCH(Filtered_Data!U$1,dairy_dataset!$A$1:$Y$1,0),0)</f>
        <v>#REF!</v>
      </c>
      <c r="V559" t="e">
        <f>VLOOKUP($A559,dairy_dataset!$A$1:$Y$4326,MATCH(Filtered_Data!V$1,dairy_dataset!$A$1:$Y$1,0),0)</f>
        <v>#REF!</v>
      </c>
      <c r="W559" t="e">
        <f>VLOOKUP($A559,dairy_dataset!$A$1:$Y$4326,MATCH(Filtered_Data!W$1,dairy_dataset!$A$1:$Y$1,0),0)</f>
        <v>#REF!</v>
      </c>
      <c r="X559" t="e">
        <f>VLOOKUP($A559,dairy_dataset!$A$1:$Y$4326,MATCH(Filtered_Data!X$1,dairy_dataset!$A$1:$Y$1,0),0)</f>
        <v>#REF!</v>
      </c>
      <c r="Y559" t="e">
        <f>VLOOKUP($A559,dairy_dataset!$A$1:$Y$4326,MATCH(Filtered_Data!Y$1,dairy_dataset!$A$1:$Y$1,0),0)</f>
        <v>#REF!</v>
      </c>
    </row>
    <row r="560" spans="1:25" x14ac:dyDescent="0.3">
      <c r="A560" t="e">
        <f>#REF!&amp;"-"&amp;COUNTA(dairy_dataset!$J$2:J560)</f>
        <v>#REF!</v>
      </c>
      <c r="B560" t="e">
        <f>VLOOKUP($A560,dairy_dataset!$A$1:$Y$4326,MATCH(Filtered_Data!B$1,dairy_dataset!$A$1:$Y$1,0),0)</f>
        <v>#REF!</v>
      </c>
      <c r="C560" t="e">
        <f>VLOOKUP($A560,dairy_dataset!$A$1:$Y$4326,MATCH(Filtered_Data!C$1,dairy_dataset!$A$1:$Y$1,0),0)</f>
        <v>#REF!</v>
      </c>
      <c r="D560" t="e">
        <f>VLOOKUP($A560,dairy_dataset!$A$1:$Y$4326,MATCH(Filtered_Data!D$1,dairy_dataset!$A$1:$Y$1,0),0)</f>
        <v>#REF!</v>
      </c>
      <c r="E560" t="e">
        <f>VLOOKUP($A560,dairy_dataset!$A$1:$Y$4326,MATCH(Filtered_Data!E$1,dairy_dataset!$A$1:$Y$1,0),0)</f>
        <v>#REF!</v>
      </c>
      <c r="F560" t="e">
        <f>VLOOKUP($A560,dairy_dataset!$A$1:$Y$4326,MATCH(Filtered_Data!F$1,dairy_dataset!$A$1:$Y$1,0),0)</f>
        <v>#REF!</v>
      </c>
      <c r="G560" t="e">
        <f>VLOOKUP($A560,dairy_dataset!$A$1:$Y$4326,MATCH(Filtered_Data!G$1,dairy_dataset!$A$1:$Y$1,0),0)</f>
        <v>#REF!</v>
      </c>
      <c r="H560" t="e">
        <f>VLOOKUP($A560,dairy_dataset!$A$1:$Y$4326,MATCH(Filtered_Data!H$1,dairy_dataset!$A$1:$Y$1,0),0)</f>
        <v>#REF!</v>
      </c>
      <c r="I560" t="e">
        <f>VLOOKUP($A560,dairy_dataset!$A$1:$Y$4326,MATCH(Filtered_Data!I$1,dairy_dataset!$A$1:$Y$1,0),0)</f>
        <v>#REF!</v>
      </c>
      <c r="J560" t="e">
        <f>VLOOKUP($A560,dairy_dataset!$A$1:$Y$4326,MATCH(Filtered_Data!J$1,dairy_dataset!$A$1:$Y$1,0),0)</f>
        <v>#REF!</v>
      </c>
      <c r="K560" t="e">
        <f>VLOOKUP($A560,dairy_dataset!$A$1:$Y$4326,MATCH(Filtered_Data!K$1,dairy_dataset!$A$1:$Y$1,0),0)</f>
        <v>#REF!</v>
      </c>
      <c r="L560" t="e">
        <f>VLOOKUP($A560,dairy_dataset!$A$1:$Y$4326,MATCH(Filtered_Data!L$1,dairy_dataset!$A$1:$Y$1,0),0)</f>
        <v>#REF!</v>
      </c>
      <c r="M560" t="e">
        <f>VLOOKUP($A560,dairy_dataset!$A$1:$Y$4326,MATCH(Filtered_Data!M$1,dairy_dataset!$A$1:$Y$1,0),0)</f>
        <v>#REF!</v>
      </c>
      <c r="N560" t="e">
        <f>VLOOKUP($A560,dairy_dataset!$A$1:$Y$4326,MATCH(Filtered_Data!N$1,dairy_dataset!$A$1:$Y$1,0),0)</f>
        <v>#REF!</v>
      </c>
      <c r="O560" t="e">
        <f>VLOOKUP($A560,dairy_dataset!$A$1:$Y$4326,MATCH(Filtered_Data!O$1,dairy_dataset!$A$1:$Y$1,0),0)</f>
        <v>#REF!</v>
      </c>
      <c r="P560" t="e">
        <f>VLOOKUP($A560,dairy_dataset!$A$1:$Y$4326,MATCH(Filtered_Data!P$1,dairy_dataset!$A$1:$Y$1,0),0)</f>
        <v>#REF!</v>
      </c>
      <c r="Q560" t="e">
        <f>VLOOKUP($A560,dairy_dataset!$A$1:$Y$4326,MATCH(Filtered_Data!Q$1,dairy_dataset!$A$1:$Y$1,0),0)</f>
        <v>#REF!</v>
      </c>
      <c r="R560" t="e">
        <f>VLOOKUP($A560,dairy_dataset!$A$1:$Y$4326,MATCH(Filtered_Data!R$1,dairy_dataset!$A$1:$Y$1,0),0)</f>
        <v>#REF!</v>
      </c>
      <c r="S560" t="e">
        <f>VLOOKUP($A560,dairy_dataset!$A$1:$Y$4326,MATCH(Filtered_Data!S$1,dairy_dataset!$A$1:$Y$1,0),0)</f>
        <v>#REF!</v>
      </c>
      <c r="T560" t="e">
        <f>VLOOKUP($A560,dairy_dataset!$A$1:$Y$4326,MATCH(Filtered_Data!T$1,dairy_dataset!$A$1:$Y$1,0),0)</f>
        <v>#REF!</v>
      </c>
      <c r="U560" t="e">
        <f>VLOOKUP($A560,dairy_dataset!$A$1:$Y$4326,MATCH(Filtered_Data!U$1,dairy_dataset!$A$1:$Y$1,0),0)</f>
        <v>#REF!</v>
      </c>
      <c r="V560" t="e">
        <f>VLOOKUP($A560,dairy_dataset!$A$1:$Y$4326,MATCH(Filtered_Data!V$1,dairy_dataset!$A$1:$Y$1,0),0)</f>
        <v>#REF!</v>
      </c>
      <c r="W560" t="e">
        <f>VLOOKUP($A560,dairy_dataset!$A$1:$Y$4326,MATCH(Filtered_Data!W$1,dairy_dataset!$A$1:$Y$1,0),0)</f>
        <v>#REF!</v>
      </c>
      <c r="X560" t="e">
        <f>VLOOKUP($A560,dairy_dataset!$A$1:$Y$4326,MATCH(Filtered_Data!X$1,dairy_dataset!$A$1:$Y$1,0),0)</f>
        <v>#REF!</v>
      </c>
      <c r="Y560" t="e">
        <f>VLOOKUP($A560,dairy_dataset!$A$1:$Y$4326,MATCH(Filtered_Data!Y$1,dairy_dataset!$A$1:$Y$1,0),0)</f>
        <v>#REF!</v>
      </c>
    </row>
    <row r="561" spans="1:25" x14ac:dyDescent="0.3">
      <c r="A561" t="e">
        <f>#REF!&amp;"-"&amp;COUNTA(dairy_dataset!$J$2:J561)</f>
        <v>#REF!</v>
      </c>
      <c r="B561" t="e">
        <f>VLOOKUP($A561,dairy_dataset!$A$1:$Y$4326,MATCH(Filtered_Data!B$1,dairy_dataset!$A$1:$Y$1,0),0)</f>
        <v>#REF!</v>
      </c>
      <c r="C561" t="e">
        <f>VLOOKUP($A561,dairy_dataset!$A$1:$Y$4326,MATCH(Filtered_Data!C$1,dairy_dataset!$A$1:$Y$1,0),0)</f>
        <v>#REF!</v>
      </c>
      <c r="D561" t="e">
        <f>VLOOKUP($A561,dairy_dataset!$A$1:$Y$4326,MATCH(Filtered_Data!D$1,dairy_dataset!$A$1:$Y$1,0),0)</f>
        <v>#REF!</v>
      </c>
      <c r="E561" t="e">
        <f>VLOOKUP($A561,dairy_dataset!$A$1:$Y$4326,MATCH(Filtered_Data!E$1,dairy_dataset!$A$1:$Y$1,0),0)</f>
        <v>#REF!</v>
      </c>
      <c r="F561" t="e">
        <f>VLOOKUP($A561,dairy_dataset!$A$1:$Y$4326,MATCH(Filtered_Data!F$1,dairy_dataset!$A$1:$Y$1,0),0)</f>
        <v>#REF!</v>
      </c>
      <c r="G561" t="e">
        <f>VLOOKUP($A561,dairy_dataset!$A$1:$Y$4326,MATCH(Filtered_Data!G$1,dairy_dataset!$A$1:$Y$1,0),0)</f>
        <v>#REF!</v>
      </c>
      <c r="H561" t="e">
        <f>VLOOKUP($A561,dairy_dataset!$A$1:$Y$4326,MATCH(Filtered_Data!H$1,dairy_dataset!$A$1:$Y$1,0),0)</f>
        <v>#REF!</v>
      </c>
      <c r="I561" t="e">
        <f>VLOOKUP($A561,dairy_dataset!$A$1:$Y$4326,MATCH(Filtered_Data!I$1,dairy_dataset!$A$1:$Y$1,0),0)</f>
        <v>#REF!</v>
      </c>
      <c r="J561" t="e">
        <f>VLOOKUP($A561,dairy_dataset!$A$1:$Y$4326,MATCH(Filtered_Data!J$1,dairy_dataset!$A$1:$Y$1,0),0)</f>
        <v>#REF!</v>
      </c>
      <c r="K561" t="e">
        <f>VLOOKUP($A561,dairy_dataset!$A$1:$Y$4326,MATCH(Filtered_Data!K$1,dairy_dataset!$A$1:$Y$1,0),0)</f>
        <v>#REF!</v>
      </c>
      <c r="L561" t="e">
        <f>VLOOKUP($A561,dairy_dataset!$A$1:$Y$4326,MATCH(Filtered_Data!L$1,dairy_dataset!$A$1:$Y$1,0),0)</f>
        <v>#REF!</v>
      </c>
      <c r="M561" t="e">
        <f>VLOOKUP($A561,dairy_dataset!$A$1:$Y$4326,MATCH(Filtered_Data!M$1,dairy_dataset!$A$1:$Y$1,0),0)</f>
        <v>#REF!</v>
      </c>
      <c r="N561" t="e">
        <f>VLOOKUP($A561,dairy_dataset!$A$1:$Y$4326,MATCH(Filtered_Data!N$1,dairy_dataset!$A$1:$Y$1,0),0)</f>
        <v>#REF!</v>
      </c>
      <c r="O561" t="e">
        <f>VLOOKUP($A561,dairy_dataset!$A$1:$Y$4326,MATCH(Filtered_Data!O$1,dairy_dataset!$A$1:$Y$1,0),0)</f>
        <v>#REF!</v>
      </c>
      <c r="P561" t="e">
        <f>VLOOKUP($A561,dairy_dataset!$A$1:$Y$4326,MATCH(Filtered_Data!P$1,dairy_dataset!$A$1:$Y$1,0),0)</f>
        <v>#REF!</v>
      </c>
      <c r="Q561" t="e">
        <f>VLOOKUP($A561,dairy_dataset!$A$1:$Y$4326,MATCH(Filtered_Data!Q$1,dairy_dataset!$A$1:$Y$1,0),0)</f>
        <v>#REF!</v>
      </c>
      <c r="R561" t="e">
        <f>VLOOKUP($A561,dairy_dataset!$A$1:$Y$4326,MATCH(Filtered_Data!R$1,dairy_dataset!$A$1:$Y$1,0),0)</f>
        <v>#REF!</v>
      </c>
      <c r="S561" t="e">
        <f>VLOOKUP($A561,dairy_dataset!$A$1:$Y$4326,MATCH(Filtered_Data!S$1,dairy_dataset!$A$1:$Y$1,0),0)</f>
        <v>#REF!</v>
      </c>
      <c r="T561" t="e">
        <f>VLOOKUP($A561,dairy_dataset!$A$1:$Y$4326,MATCH(Filtered_Data!T$1,dairy_dataset!$A$1:$Y$1,0),0)</f>
        <v>#REF!</v>
      </c>
      <c r="U561" t="e">
        <f>VLOOKUP($A561,dairy_dataset!$A$1:$Y$4326,MATCH(Filtered_Data!U$1,dairy_dataset!$A$1:$Y$1,0),0)</f>
        <v>#REF!</v>
      </c>
      <c r="V561" t="e">
        <f>VLOOKUP($A561,dairy_dataset!$A$1:$Y$4326,MATCH(Filtered_Data!V$1,dairy_dataset!$A$1:$Y$1,0),0)</f>
        <v>#REF!</v>
      </c>
      <c r="W561" t="e">
        <f>VLOOKUP($A561,dairy_dataset!$A$1:$Y$4326,MATCH(Filtered_Data!W$1,dairy_dataset!$A$1:$Y$1,0),0)</f>
        <v>#REF!</v>
      </c>
      <c r="X561" t="e">
        <f>VLOOKUP($A561,dairy_dataset!$A$1:$Y$4326,MATCH(Filtered_Data!X$1,dairy_dataset!$A$1:$Y$1,0),0)</f>
        <v>#REF!</v>
      </c>
      <c r="Y561" t="e">
        <f>VLOOKUP($A561,dairy_dataset!$A$1:$Y$4326,MATCH(Filtered_Data!Y$1,dairy_dataset!$A$1:$Y$1,0),0)</f>
        <v>#REF!</v>
      </c>
    </row>
    <row r="562" spans="1:25" x14ac:dyDescent="0.3">
      <c r="A562" t="e">
        <f>#REF!&amp;"-"&amp;COUNTA(dairy_dataset!$J$2:J562)</f>
        <v>#REF!</v>
      </c>
      <c r="B562" t="e">
        <f>VLOOKUP($A562,dairy_dataset!$A$1:$Y$4326,MATCH(Filtered_Data!B$1,dairy_dataset!$A$1:$Y$1,0),0)</f>
        <v>#REF!</v>
      </c>
      <c r="C562" t="e">
        <f>VLOOKUP($A562,dairy_dataset!$A$1:$Y$4326,MATCH(Filtered_Data!C$1,dairy_dataset!$A$1:$Y$1,0),0)</f>
        <v>#REF!</v>
      </c>
      <c r="D562" t="e">
        <f>VLOOKUP($A562,dairy_dataset!$A$1:$Y$4326,MATCH(Filtered_Data!D$1,dairy_dataset!$A$1:$Y$1,0),0)</f>
        <v>#REF!</v>
      </c>
      <c r="E562" t="e">
        <f>VLOOKUP($A562,dairy_dataset!$A$1:$Y$4326,MATCH(Filtered_Data!E$1,dairy_dataset!$A$1:$Y$1,0),0)</f>
        <v>#REF!</v>
      </c>
      <c r="F562" t="e">
        <f>VLOOKUP($A562,dairy_dataset!$A$1:$Y$4326,MATCH(Filtered_Data!F$1,dairy_dataset!$A$1:$Y$1,0),0)</f>
        <v>#REF!</v>
      </c>
      <c r="G562" t="e">
        <f>VLOOKUP($A562,dairy_dataset!$A$1:$Y$4326,MATCH(Filtered_Data!G$1,dairy_dataset!$A$1:$Y$1,0),0)</f>
        <v>#REF!</v>
      </c>
      <c r="H562" t="e">
        <f>VLOOKUP($A562,dairy_dataset!$A$1:$Y$4326,MATCH(Filtered_Data!H$1,dairy_dataset!$A$1:$Y$1,0),0)</f>
        <v>#REF!</v>
      </c>
      <c r="I562" t="e">
        <f>VLOOKUP($A562,dairy_dataset!$A$1:$Y$4326,MATCH(Filtered_Data!I$1,dairy_dataset!$A$1:$Y$1,0),0)</f>
        <v>#REF!</v>
      </c>
      <c r="J562" t="e">
        <f>VLOOKUP($A562,dairy_dataset!$A$1:$Y$4326,MATCH(Filtered_Data!J$1,dairy_dataset!$A$1:$Y$1,0),0)</f>
        <v>#REF!</v>
      </c>
      <c r="K562" t="e">
        <f>VLOOKUP($A562,dairy_dataset!$A$1:$Y$4326,MATCH(Filtered_Data!K$1,dairy_dataset!$A$1:$Y$1,0),0)</f>
        <v>#REF!</v>
      </c>
      <c r="L562" t="e">
        <f>VLOOKUP($A562,dairy_dataset!$A$1:$Y$4326,MATCH(Filtered_Data!L$1,dairy_dataset!$A$1:$Y$1,0),0)</f>
        <v>#REF!</v>
      </c>
      <c r="M562" t="e">
        <f>VLOOKUP($A562,dairy_dataset!$A$1:$Y$4326,MATCH(Filtered_Data!M$1,dairy_dataset!$A$1:$Y$1,0),0)</f>
        <v>#REF!</v>
      </c>
      <c r="N562" t="e">
        <f>VLOOKUP($A562,dairy_dataset!$A$1:$Y$4326,MATCH(Filtered_Data!N$1,dairy_dataset!$A$1:$Y$1,0),0)</f>
        <v>#REF!</v>
      </c>
      <c r="O562" t="e">
        <f>VLOOKUP($A562,dairy_dataset!$A$1:$Y$4326,MATCH(Filtered_Data!O$1,dairy_dataset!$A$1:$Y$1,0),0)</f>
        <v>#REF!</v>
      </c>
      <c r="P562" t="e">
        <f>VLOOKUP($A562,dairy_dataset!$A$1:$Y$4326,MATCH(Filtered_Data!P$1,dairy_dataset!$A$1:$Y$1,0),0)</f>
        <v>#REF!</v>
      </c>
      <c r="Q562" t="e">
        <f>VLOOKUP($A562,dairy_dataset!$A$1:$Y$4326,MATCH(Filtered_Data!Q$1,dairy_dataset!$A$1:$Y$1,0),0)</f>
        <v>#REF!</v>
      </c>
      <c r="R562" t="e">
        <f>VLOOKUP($A562,dairy_dataset!$A$1:$Y$4326,MATCH(Filtered_Data!R$1,dairy_dataset!$A$1:$Y$1,0),0)</f>
        <v>#REF!</v>
      </c>
      <c r="S562" t="e">
        <f>VLOOKUP($A562,dairy_dataset!$A$1:$Y$4326,MATCH(Filtered_Data!S$1,dairy_dataset!$A$1:$Y$1,0),0)</f>
        <v>#REF!</v>
      </c>
      <c r="T562" t="e">
        <f>VLOOKUP($A562,dairy_dataset!$A$1:$Y$4326,MATCH(Filtered_Data!T$1,dairy_dataset!$A$1:$Y$1,0),0)</f>
        <v>#REF!</v>
      </c>
      <c r="U562" t="e">
        <f>VLOOKUP($A562,dairy_dataset!$A$1:$Y$4326,MATCH(Filtered_Data!U$1,dairy_dataset!$A$1:$Y$1,0),0)</f>
        <v>#REF!</v>
      </c>
      <c r="V562" t="e">
        <f>VLOOKUP($A562,dairy_dataset!$A$1:$Y$4326,MATCH(Filtered_Data!V$1,dairy_dataset!$A$1:$Y$1,0),0)</f>
        <v>#REF!</v>
      </c>
      <c r="W562" t="e">
        <f>VLOOKUP($A562,dairy_dataset!$A$1:$Y$4326,MATCH(Filtered_Data!W$1,dairy_dataset!$A$1:$Y$1,0),0)</f>
        <v>#REF!</v>
      </c>
      <c r="X562" t="e">
        <f>VLOOKUP($A562,dairy_dataset!$A$1:$Y$4326,MATCH(Filtered_Data!X$1,dairy_dataset!$A$1:$Y$1,0),0)</f>
        <v>#REF!</v>
      </c>
      <c r="Y562" t="e">
        <f>VLOOKUP($A562,dairy_dataset!$A$1:$Y$4326,MATCH(Filtered_Data!Y$1,dairy_dataset!$A$1:$Y$1,0),0)</f>
        <v>#REF!</v>
      </c>
    </row>
    <row r="563" spans="1:25" x14ac:dyDescent="0.3">
      <c r="A563" t="e">
        <f>#REF!&amp;"-"&amp;COUNTA(dairy_dataset!$J$2:J563)</f>
        <v>#REF!</v>
      </c>
      <c r="B563" t="e">
        <f>VLOOKUP($A563,dairy_dataset!$A$1:$Y$4326,MATCH(Filtered_Data!B$1,dairy_dataset!$A$1:$Y$1,0),0)</f>
        <v>#REF!</v>
      </c>
      <c r="C563" t="e">
        <f>VLOOKUP($A563,dairy_dataset!$A$1:$Y$4326,MATCH(Filtered_Data!C$1,dairy_dataset!$A$1:$Y$1,0),0)</f>
        <v>#REF!</v>
      </c>
      <c r="D563" t="e">
        <f>VLOOKUP($A563,dairy_dataset!$A$1:$Y$4326,MATCH(Filtered_Data!D$1,dairy_dataset!$A$1:$Y$1,0),0)</f>
        <v>#REF!</v>
      </c>
      <c r="E563" t="e">
        <f>VLOOKUP($A563,dairy_dataset!$A$1:$Y$4326,MATCH(Filtered_Data!E$1,dairy_dataset!$A$1:$Y$1,0),0)</f>
        <v>#REF!</v>
      </c>
      <c r="F563" t="e">
        <f>VLOOKUP($A563,dairy_dataset!$A$1:$Y$4326,MATCH(Filtered_Data!F$1,dairy_dataset!$A$1:$Y$1,0),0)</f>
        <v>#REF!</v>
      </c>
      <c r="G563" t="e">
        <f>VLOOKUP($A563,dairy_dataset!$A$1:$Y$4326,MATCH(Filtered_Data!G$1,dairy_dataset!$A$1:$Y$1,0),0)</f>
        <v>#REF!</v>
      </c>
      <c r="H563" t="e">
        <f>VLOOKUP($A563,dairy_dataset!$A$1:$Y$4326,MATCH(Filtered_Data!H$1,dairy_dataset!$A$1:$Y$1,0),0)</f>
        <v>#REF!</v>
      </c>
      <c r="I563" t="e">
        <f>VLOOKUP($A563,dairy_dataset!$A$1:$Y$4326,MATCH(Filtered_Data!I$1,dairy_dataset!$A$1:$Y$1,0),0)</f>
        <v>#REF!</v>
      </c>
      <c r="J563" t="e">
        <f>VLOOKUP($A563,dairy_dataset!$A$1:$Y$4326,MATCH(Filtered_Data!J$1,dairy_dataset!$A$1:$Y$1,0),0)</f>
        <v>#REF!</v>
      </c>
      <c r="K563" t="e">
        <f>VLOOKUP($A563,dairy_dataset!$A$1:$Y$4326,MATCH(Filtered_Data!K$1,dairy_dataset!$A$1:$Y$1,0),0)</f>
        <v>#REF!</v>
      </c>
      <c r="L563" t="e">
        <f>VLOOKUP($A563,dairy_dataset!$A$1:$Y$4326,MATCH(Filtered_Data!L$1,dairy_dataset!$A$1:$Y$1,0),0)</f>
        <v>#REF!</v>
      </c>
      <c r="M563" t="e">
        <f>VLOOKUP($A563,dairy_dataset!$A$1:$Y$4326,MATCH(Filtered_Data!M$1,dairy_dataset!$A$1:$Y$1,0),0)</f>
        <v>#REF!</v>
      </c>
      <c r="N563" t="e">
        <f>VLOOKUP($A563,dairy_dataset!$A$1:$Y$4326,MATCH(Filtered_Data!N$1,dairy_dataset!$A$1:$Y$1,0),0)</f>
        <v>#REF!</v>
      </c>
      <c r="O563" t="e">
        <f>VLOOKUP($A563,dairy_dataset!$A$1:$Y$4326,MATCH(Filtered_Data!O$1,dairy_dataset!$A$1:$Y$1,0),0)</f>
        <v>#REF!</v>
      </c>
      <c r="P563" t="e">
        <f>VLOOKUP($A563,dairy_dataset!$A$1:$Y$4326,MATCH(Filtered_Data!P$1,dairy_dataset!$A$1:$Y$1,0),0)</f>
        <v>#REF!</v>
      </c>
      <c r="Q563" t="e">
        <f>VLOOKUP($A563,dairy_dataset!$A$1:$Y$4326,MATCH(Filtered_Data!Q$1,dairy_dataset!$A$1:$Y$1,0),0)</f>
        <v>#REF!</v>
      </c>
      <c r="R563" t="e">
        <f>VLOOKUP($A563,dairy_dataset!$A$1:$Y$4326,MATCH(Filtered_Data!R$1,dairy_dataset!$A$1:$Y$1,0),0)</f>
        <v>#REF!</v>
      </c>
      <c r="S563" t="e">
        <f>VLOOKUP($A563,dairy_dataset!$A$1:$Y$4326,MATCH(Filtered_Data!S$1,dairy_dataset!$A$1:$Y$1,0),0)</f>
        <v>#REF!</v>
      </c>
      <c r="T563" t="e">
        <f>VLOOKUP($A563,dairy_dataset!$A$1:$Y$4326,MATCH(Filtered_Data!T$1,dairy_dataset!$A$1:$Y$1,0),0)</f>
        <v>#REF!</v>
      </c>
      <c r="U563" t="e">
        <f>VLOOKUP($A563,dairy_dataset!$A$1:$Y$4326,MATCH(Filtered_Data!U$1,dairy_dataset!$A$1:$Y$1,0),0)</f>
        <v>#REF!</v>
      </c>
      <c r="V563" t="e">
        <f>VLOOKUP($A563,dairy_dataset!$A$1:$Y$4326,MATCH(Filtered_Data!V$1,dairy_dataset!$A$1:$Y$1,0),0)</f>
        <v>#REF!</v>
      </c>
      <c r="W563" t="e">
        <f>VLOOKUP($A563,dairy_dataset!$A$1:$Y$4326,MATCH(Filtered_Data!W$1,dairy_dataset!$A$1:$Y$1,0),0)</f>
        <v>#REF!</v>
      </c>
      <c r="X563" t="e">
        <f>VLOOKUP($A563,dairy_dataset!$A$1:$Y$4326,MATCH(Filtered_Data!X$1,dairy_dataset!$A$1:$Y$1,0),0)</f>
        <v>#REF!</v>
      </c>
      <c r="Y563" t="e">
        <f>VLOOKUP($A563,dairy_dataset!$A$1:$Y$4326,MATCH(Filtered_Data!Y$1,dairy_dataset!$A$1:$Y$1,0),0)</f>
        <v>#REF!</v>
      </c>
    </row>
    <row r="564" spans="1:25" x14ac:dyDescent="0.3">
      <c r="A564" t="e">
        <f>#REF!&amp;"-"&amp;COUNTA(dairy_dataset!$J$2:J564)</f>
        <v>#REF!</v>
      </c>
      <c r="B564" t="e">
        <f>VLOOKUP($A564,dairy_dataset!$A$1:$Y$4326,MATCH(Filtered_Data!B$1,dairy_dataset!$A$1:$Y$1,0),0)</f>
        <v>#REF!</v>
      </c>
      <c r="C564" t="e">
        <f>VLOOKUP($A564,dairy_dataset!$A$1:$Y$4326,MATCH(Filtered_Data!C$1,dairy_dataset!$A$1:$Y$1,0),0)</f>
        <v>#REF!</v>
      </c>
      <c r="D564" t="e">
        <f>VLOOKUP($A564,dairy_dataset!$A$1:$Y$4326,MATCH(Filtered_Data!D$1,dairy_dataset!$A$1:$Y$1,0),0)</f>
        <v>#REF!</v>
      </c>
      <c r="E564" t="e">
        <f>VLOOKUP($A564,dairy_dataset!$A$1:$Y$4326,MATCH(Filtered_Data!E$1,dairy_dataset!$A$1:$Y$1,0),0)</f>
        <v>#REF!</v>
      </c>
      <c r="F564" t="e">
        <f>VLOOKUP($A564,dairy_dataset!$A$1:$Y$4326,MATCH(Filtered_Data!F$1,dairy_dataset!$A$1:$Y$1,0),0)</f>
        <v>#REF!</v>
      </c>
      <c r="G564" t="e">
        <f>VLOOKUP($A564,dairy_dataset!$A$1:$Y$4326,MATCH(Filtered_Data!G$1,dairy_dataset!$A$1:$Y$1,0),0)</f>
        <v>#REF!</v>
      </c>
      <c r="H564" t="e">
        <f>VLOOKUP($A564,dairy_dataset!$A$1:$Y$4326,MATCH(Filtered_Data!H$1,dairy_dataset!$A$1:$Y$1,0),0)</f>
        <v>#REF!</v>
      </c>
      <c r="I564" t="e">
        <f>VLOOKUP($A564,dairy_dataset!$A$1:$Y$4326,MATCH(Filtered_Data!I$1,dairy_dataset!$A$1:$Y$1,0),0)</f>
        <v>#REF!</v>
      </c>
      <c r="J564" t="e">
        <f>VLOOKUP($A564,dairy_dataset!$A$1:$Y$4326,MATCH(Filtered_Data!J$1,dairy_dataset!$A$1:$Y$1,0),0)</f>
        <v>#REF!</v>
      </c>
      <c r="K564" t="e">
        <f>VLOOKUP($A564,dairy_dataset!$A$1:$Y$4326,MATCH(Filtered_Data!K$1,dairy_dataset!$A$1:$Y$1,0),0)</f>
        <v>#REF!</v>
      </c>
      <c r="L564" t="e">
        <f>VLOOKUP($A564,dairy_dataset!$A$1:$Y$4326,MATCH(Filtered_Data!L$1,dairy_dataset!$A$1:$Y$1,0),0)</f>
        <v>#REF!</v>
      </c>
      <c r="M564" t="e">
        <f>VLOOKUP($A564,dairy_dataset!$A$1:$Y$4326,MATCH(Filtered_Data!M$1,dairy_dataset!$A$1:$Y$1,0),0)</f>
        <v>#REF!</v>
      </c>
      <c r="N564" t="e">
        <f>VLOOKUP($A564,dairy_dataset!$A$1:$Y$4326,MATCH(Filtered_Data!N$1,dairy_dataset!$A$1:$Y$1,0),0)</f>
        <v>#REF!</v>
      </c>
      <c r="O564" t="e">
        <f>VLOOKUP($A564,dairy_dataset!$A$1:$Y$4326,MATCH(Filtered_Data!O$1,dairy_dataset!$A$1:$Y$1,0),0)</f>
        <v>#REF!</v>
      </c>
      <c r="P564" t="e">
        <f>VLOOKUP($A564,dairy_dataset!$A$1:$Y$4326,MATCH(Filtered_Data!P$1,dairy_dataset!$A$1:$Y$1,0),0)</f>
        <v>#REF!</v>
      </c>
      <c r="Q564" t="e">
        <f>VLOOKUP($A564,dairy_dataset!$A$1:$Y$4326,MATCH(Filtered_Data!Q$1,dairy_dataset!$A$1:$Y$1,0),0)</f>
        <v>#REF!</v>
      </c>
      <c r="R564" t="e">
        <f>VLOOKUP($A564,dairy_dataset!$A$1:$Y$4326,MATCH(Filtered_Data!R$1,dairy_dataset!$A$1:$Y$1,0),0)</f>
        <v>#REF!</v>
      </c>
      <c r="S564" t="e">
        <f>VLOOKUP($A564,dairy_dataset!$A$1:$Y$4326,MATCH(Filtered_Data!S$1,dairy_dataset!$A$1:$Y$1,0),0)</f>
        <v>#REF!</v>
      </c>
      <c r="T564" t="e">
        <f>VLOOKUP($A564,dairy_dataset!$A$1:$Y$4326,MATCH(Filtered_Data!T$1,dairy_dataset!$A$1:$Y$1,0),0)</f>
        <v>#REF!</v>
      </c>
      <c r="U564" t="e">
        <f>VLOOKUP($A564,dairy_dataset!$A$1:$Y$4326,MATCH(Filtered_Data!U$1,dairy_dataset!$A$1:$Y$1,0),0)</f>
        <v>#REF!</v>
      </c>
      <c r="V564" t="e">
        <f>VLOOKUP($A564,dairy_dataset!$A$1:$Y$4326,MATCH(Filtered_Data!V$1,dairy_dataset!$A$1:$Y$1,0),0)</f>
        <v>#REF!</v>
      </c>
      <c r="W564" t="e">
        <f>VLOOKUP($A564,dairy_dataset!$A$1:$Y$4326,MATCH(Filtered_Data!W$1,dairy_dataset!$A$1:$Y$1,0),0)</f>
        <v>#REF!</v>
      </c>
      <c r="X564" t="e">
        <f>VLOOKUP($A564,dairy_dataset!$A$1:$Y$4326,MATCH(Filtered_Data!X$1,dairy_dataset!$A$1:$Y$1,0),0)</f>
        <v>#REF!</v>
      </c>
      <c r="Y564" t="e">
        <f>VLOOKUP($A564,dairy_dataset!$A$1:$Y$4326,MATCH(Filtered_Data!Y$1,dairy_dataset!$A$1:$Y$1,0),0)</f>
        <v>#REF!</v>
      </c>
    </row>
    <row r="565" spans="1:25" x14ac:dyDescent="0.3">
      <c r="A565" t="e">
        <f>#REF!&amp;"-"&amp;COUNTA(dairy_dataset!$J$2:J565)</f>
        <v>#REF!</v>
      </c>
      <c r="B565" t="e">
        <f>VLOOKUP($A565,dairy_dataset!$A$1:$Y$4326,MATCH(Filtered_Data!B$1,dairy_dataset!$A$1:$Y$1,0),0)</f>
        <v>#REF!</v>
      </c>
      <c r="C565" t="e">
        <f>VLOOKUP($A565,dairy_dataset!$A$1:$Y$4326,MATCH(Filtered_Data!C$1,dairy_dataset!$A$1:$Y$1,0),0)</f>
        <v>#REF!</v>
      </c>
      <c r="D565" t="e">
        <f>VLOOKUP($A565,dairy_dataset!$A$1:$Y$4326,MATCH(Filtered_Data!D$1,dairy_dataset!$A$1:$Y$1,0),0)</f>
        <v>#REF!</v>
      </c>
      <c r="E565" t="e">
        <f>VLOOKUP($A565,dairy_dataset!$A$1:$Y$4326,MATCH(Filtered_Data!E$1,dairy_dataset!$A$1:$Y$1,0),0)</f>
        <v>#REF!</v>
      </c>
      <c r="F565" t="e">
        <f>VLOOKUP($A565,dairy_dataset!$A$1:$Y$4326,MATCH(Filtered_Data!F$1,dairy_dataset!$A$1:$Y$1,0),0)</f>
        <v>#REF!</v>
      </c>
      <c r="G565" t="e">
        <f>VLOOKUP($A565,dairy_dataset!$A$1:$Y$4326,MATCH(Filtered_Data!G$1,dairy_dataset!$A$1:$Y$1,0),0)</f>
        <v>#REF!</v>
      </c>
      <c r="H565" t="e">
        <f>VLOOKUP($A565,dairy_dataset!$A$1:$Y$4326,MATCH(Filtered_Data!H$1,dairy_dataset!$A$1:$Y$1,0),0)</f>
        <v>#REF!</v>
      </c>
      <c r="I565" t="e">
        <f>VLOOKUP($A565,dairy_dataset!$A$1:$Y$4326,MATCH(Filtered_Data!I$1,dairy_dataset!$A$1:$Y$1,0),0)</f>
        <v>#REF!</v>
      </c>
      <c r="J565" t="e">
        <f>VLOOKUP($A565,dairy_dataset!$A$1:$Y$4326,MATCH(Filtered_Data!J$1,dairy_dataset!$A$1:$Y$1,0),0)</f>
        <v>#REF!</v>
      </c>
      <c r="K565" t="e">
        <f>VLOOKUP($A565,dairy_dataset!$A$1:$Y$4326,MATCH(Filtered_Data!K$1,dairy_dataset!$A$1:$Y$1,0),0)</f>
        <v>#REF!</v>
      </c>
      <c r="L565" t="e">
        <f>VLOOKUP($A565,dairy_dataset!$A$1:$Y$4326,MATCH(Filtered_Data!L$1,dairy_dataset!$A$1:$Y$1,0),0)</f>
        <v>#REF!</v>
      </c>
      <c r="M565" t="e">
        <f>VLOOKUP($A565,dairy_dataset!$A$1:$Y$4326,MATCH(Filtered_Data!M$1,dairy_dataset!$A$1:$Y$1,0),0)</f>
        <v>#REF!</v>
      </c>
      <c r="N565" t="e">
        <f>VLOOKUP($A565,dairy_dataset!$A$1:$Y$4326,MATCH(Filtered_Data!N$1,dairy_dataset!$A$1:$Y$1,0),0)</f>
        <v>#REF!</v>
      </c>
      <c r="O565" t="e">
        <f>VLOOKUP($A565,dairy_dataset!$A$1:$Y$4326,MATCH(Filtered_Data!O$1,dairy_dataset!$A$1:$Y$1,0),0)</f>
        <v>#REF!</v>
      </c>
      <c r="P565" t="e">
        <f>VLOOKUP($A565,dairy_dataset!$A$1:$Y$4326,MATCH(Filtered_Data!P$1,dairy_dataset!$A$1:$Y$1,0),0)</f>
        <v>#REF!</v>
      </c>
      <c r="Q565" t="e">
        <f>VLOOKUP($A565,dairy_dataset!$A$1:$Y$4326,MATCH(Filtered_Data!Q$1,dairy_dataset!$A$1:$Y$1,0),0)</f>
        <v>#REF!</v>
      </c>
      <c r="R565" t="e">
        <f>VLOOKUP($A565,dairy_dataset!$A$1:$Y$4326,MATCH(Filtered_Data!R$1,dairy_dataset!$A$1:$Y$1,0),0)</f>
        <v>#REF!</v>
      </c>
      <c r="S565" t="e">
        <f>VLOOKUP($A565,dairy_dataset!$A$1:$Y$4326,MATCH(Filtered_Data!S$1,dairy_dataset!$A$1:$Y$1,0),0)</f>
        <v>#REF!</v>
      </c>
      <c r="T565" t="e">
        <f>VLOOKUP($A565,dairy_dataset!$A$1:$Y$4326,MATCH(Filtered_Data!T$1,dairy_dataset!$A$1:$Y$1,0),0)</f>
        <v>#REF!</v>
      </c>
      <c r="U565" t="e">
        <f>VLOOKUP($A565,dairy_dataset!$A$1:$Y$4326,MATCH(Filtered_Data!U$1,dairy_dataset!$A$1:$Y$1,0),0)</f>
        <v>#REF!</v>
      </c>
      <c r="V565" t="e">
        <f>VLOOKUP($A565,dairy_dataset!$A$1:$Y$4326,MATCH(Filtered_Data!V$1,dairy_dataset!$A$1:$Y$1,0),0)</f>
        <v>#REF!</v>
      </c>
      <c r="W565" t="e">
        <f>VLOOKUP($A565,dairy_dataset!$A$1:$Y$4326,MATCH(Filtered_Data!W$1,dairy_dataset!$A$1:$Y$1,0),0)</f>
        <v>#REF!</v>
      </c>
      <c r="X565" t="e">
        <f>VLOOKUP($A565,dairy_dataset!$A$1:$Y$4326,MATCH(Filtered_Data!X$1,dairy_dataset!$A$1:$Y$1,0),0)</f>
        <v>#REF!</v>
      </c>
      <c r="Y565" t="e">
        <f>VLOOKUP($A565,dairy_dataset!$A$1:$Y$4326,MATCH(Filtered_Data!Y$1,dairy_dataset!$A$1:$Y$1,0),0)</f>
        <v>#REF!</v>
      </c>
    </row>
    <row r="566" spans="1:25" x14ac:dyDescent="0.3">
      <c r="A566" t="e">
        <f>#REF!&amp;"-"&amp;COUNTA(dairy_dataset!$J$2:J566)</f>
        <v>#REF!</v>
      </c>
      <c r="B566" t="e">
        <f>VLOOKUP($A566,dairy_dataset!$A$1:$Y$4326,MATCH(Filtered_Data!B$1,dairy_dataset!$A$1:$Y$1,0),0)</f>
        <v>#REF!</v>
      </c>
      <c r="C566" t="e">
        <f>VLOOKUP($A566,dairy_dataset!$A$1:$Y$4326,MATCH(Filtered_Data!C$1,dairy_dataset!$A$1:$Y$1,0),0)</f>
        <v>#REF!</v>
      </c>
      <c r="D566" t="e">
        <f>VLOOKUP($A566,dairy_dataset!$A$1:$Y$4326,MATCH(Filtered_Data!D$1,dairy_dataset!$A$1:$Y$1,0),0)</f>
        <v>#REF!</v>
      </c>
      <c r="E566" t="e">
        <f>VLOOKUP($A566,dairy_dataset!$A$1:$Y$4326,MATCH(Filtered_Data!E$1,dairy_dataset!$A$1:$Y$1,0),0)</f>
        <v>#REF!</v>
      </c>
      <c r="F566" t="e">
        <f>VLOOKUP($A566,dairy_dataset!$A$1:$Y$4326,MATCH(Filtered_Data!F$1,dairy_dataset!$A$1:$Y$1,0),0)</f>
        <v>#REF!</v>
      </c>
      <c r="G566" t="e">
        <f>VLOOKUP($A566,dairy_dataset!$A$1:$Y$4326,MATCH(Filtered_Data!G$1,dairy_dataset!$A$1:$Y$1,0),0)</f>
        <v>#REF!</v>
      </c>
      <c r="H566" t="e">
        <f>VLOOKUP($A566,dairy_dataset!$A$1:$Y$4326,MATCH(Filtered_Data!H$1,dairy_dataset!$A$1:$Y$1,0),0)</f>
        <v>#REF!</v>
      </c>
      <c r="I566" t="e">
        <f>VLOOKUP($A566,dairy_dataset!$A$1:$Y$4326,MATCH(Filtered_Data!I$1,dairy_dataset!$A$1:$Y$1,0),0)</f>
        <v>#REF!</v>
      </c>
      <c r="J566" t="e">
        <f>VLOOKUP($A566,dairy_dataset!$A$1:$Y$4326,MATCH(Filtered_Data!J$1,dairy_dataset!$A$1:$Y$1,0),0)</f>
        <v>#REF!</v>
      </c>
      <c r="K566" t="e">
        <f>VLOOKUP($A566,dairy_dataset!$A$1:$Y$4326,MATCH(Filtered_Data!K$1,dairy_dataset!$A$1:$Y$1,0),0)</f>
        <v>#REF!</v>
      </c>
      <c r="L566" t="e">
        <f>VLOOKUP($A566,dairy_dataset!$A$1:$Y$4326,MATCH(Filtered_Data!L$1,dairy_dataset!$A$1:$Y$1,0),0)</f>
        <v>#REF!</v>
      </c>
      <c r="M566" t="e">
        <f>VLOOKUP($A566,dairy_dataset!$A$1:$Y$4326,MATCH(Filtered_Data!M$1,dairy_dataset!$A$1:$Y$1,0),0)</f>
        <v>#REF!</v>
      </c>
      <c r="N566" t="e">
        <f>VLOOKUP($A566,dairy_dataset!$A$1:$Y$4326,MATCH(Filtered_Data!N$1,dairy_dataset!$A$1:$Y$1,0),0)</f>
        <v>#REF!</v>
      </c>
      <c r="O566" t="e">
        <f>VLOOKUP($A566,dairy_dataset!$A$1:$Y$4326,MATCH(Filtered_Data!O$1,dairy_dataset!$A$1:$Y$1,0),0)</f>
        <v>#REF!</v>
      </c>
      <c r="P566" t="e">
        <f>VLOOKUP($A566,dairy_dataset!$A$1:$Y$4326,MATCH(Filtered_Data!P$1,dairy_dataset!$A$1:$Y$1,0),0)</f>
        <v>#REF!</v>
      </c>
      <c r="Q566" t="e">
        <f>VLOOKUP($A566,dairy_dataset!$A$1:$Y$4326,MATCH(Filtered_Data!Q$1,dairy_dataset!$A$1:$Y$1,0),0)</f>
        <v>#REF!</v>
      </c>
      <c r="R566" t="e">
        <f>VLOOKUP($A566,dairy_dataset!$A$1:$Y$4326,MATCH(Filtered_Data!R$1,dairy_dataset!$A$1:$Y$1,0),0)</f>
        <v>#REF!</v>
      </c>
      <c r="S566" t="e">
        <f>VLOOKUP($A566,dairy_dataset!$A$1:$Y$4326,MATCH(Filtered_Data!S$1,dairy_dataset!$A$1:$Y$1,0),0)</f>
        <v>#REF!</v>
      </c>
      <c r="T566" t="e">
        <f>VLOOKUP($A566,dairy_dataset!$A$1:$Y$4326,MATCH(Filtered_Data!T$1,dairy_dataset!$A$1:$Y$1,0),0)</f>
        <v>#REF!</v>
      </c>
      <c r="U566" t="e">
        <f>VLOOKUP($A566,dairy_dataset!$A$1:$Y$4326,MATCH(Filtered_Data!U$1,dairy_dataset!$A$1:$Y$1,0),0)</f>
        <v>#REF!</v>
      </c>
      <c r="V566" t="e">
        <f>VLOOKUP($A566,dairy_dataset!$A$1:$Y$4326,MATCH(Filtered_Data!V$1,dairy_dataset!$A$1:$Y$1,0),0)</f>
        <v>#REF!</v>
      </c>
      <c r="W566" t="e">
        <f>VLOOKUP($A566,dairy_dataset!$A$1:$Y$4326,MATCH(Filtered_Data!W$1,dairy_dataset!$A$1:$Y$1,0),0)</f>
        <v>#REF!</v>
      </c>
      <c r="X566" t="e">
        <f>VLOOKUP($A566,dairy_dataset!$A$1:$Y$4326,MATCH(Filtered_Data!X$1,dairy_dataset!$A$1:$Y$1,0),0)</f>
        <v>#REF!</v>
      </c>
      <c r="Y566" t="e">
        <f>VLOOKUP($A566,dairy_dataset!$A$1:$Y$4326,MATCH(Filtered_Data!Y$1,dairy_dataset!$A$1:$Y$1,0),0)</f>
        <v>#REF!</v>
      </c>
    </row>
    <row r="567" spans="1:25" x14ac:dyDescent="0.3">
      <c r="A567" t="e">
        <f>#REF!&amp;"-"&amp;COUNTA(dairy_dataset!$J$2:J567)</f>
        <v>#REF!</v>
      </c>
      <c r="B567" t="e">
        <f>VLOOKUP($A567,dairy_dataset!$A$1:$Y$4326,MATCH(Filtered_Data!B$1,dairy_dataset!$A$1:$Y$1,0),0)</f>
        <v>#REF!</v>
      </c>
      <c r="C567" t="e">
        <f>VLOOKUP($A567,dairy_dataset!$A$1:$Y$4326,MATCH(Filtered_Data!C$1,dairy_dataset!$A$1:$Y$1,0),0)</f>
        <v>#REF!</v>
      </c>
      <c r="D567" t="e">
        <f>VLOOKUP($A567,dairy_dataset!$A$1:$Y$4326,MATCH(Filtered_Data!D$1,dairy_dataset!$A$1:$Y$1,0),0)</f>
        <v>#REF!</v>
      </c>
      <c r="E567" t="e">
        <f>VLOOKUP($A567,dairy_dataset!$A$1:$Y$4326,MATCH(Filtered_Data!E$1,dairy_dataset!$A$1:$Y$1,0),0)</f>
        <v>#REF!</v>
      </c>
      <c r="F567" t="e">
        <f>VLOOKUP($A567,dairy_dataset!$A$1:$Y$4326,MATCH(Filtered_Data!F$1,dairy_dataset!$A$1:$Y$1,0),0)</f>
        <v>#REF!</v>
      </c>
      <c r="G567" t="e">
        <f>VLOOKUP($A567,dairy_dataset!$A$1:$Y$4326,MATCH(Filtered_Data!G$1,dairy_dataset!$A$1:$Y$1,0),0)</f>
        <v>#REF!</v>
      </c>
      <c r="H567" t="e">
        <f>VLOOKUP($A567,dairy_dataset!$A$1:$Y$4326,MATCH(Filtered_Data!H$1,dairy_dataset!$A$1:$Y$1,0),0)</f>
        <v>#REF!</v>
      </c>
      <c r="I567" t="e">
        <f>VLOOKUP($A567,dairy_dataset!$A$1:$Y$4326,MATCH(Filtered_Data!I$1,dairy_dataset!$A$1:$Y$1,0),0)</f>
        <v>#REF!</v>
      </c>
      <c r="J567" t="e">
        <f>VLOOKUP($A567,dairy_dataset!$A$1:$Y$4326,MATCH(Filtered_Data!J$1,dairy_dataset!$A$1:$Y$1,0),0)</f>
        <v>#REF!</v>
      </c>
      <c r="K567" t="e">
        <f>VLOOKUP($A567,dairy_dataset!$A$1:$Y$4326,MATCH(Filtered_Data!K$1,dairy_dataset!$A$1:$Y$1,0),0)</f>
        <v>#REF!</v>
      </c>
      <c r="L567" t="e">
        <f>VLOOKUP($A567,dairy_dataset!$A$1:$Y$4326,MATCH(Filtered_Data!L$1,dairy_dataset!$A$1:$Y$1,0),0)</f>
        <v>#REF!</v>
      </c>
      <c r="M567" t="e">
        <f>VLOOKUP($A567,dairy_dataset!$A$1:$Y$4326,MATCH(Filtered_Data!M$1,dairy_dataset!$A$1:$Y$1,0),0)</f>
        <v>#REF!</v>
      </c>
      <c r="N567" t="e">
        <f>VLOOKUP($A567,dairy_dataset!$A$1:$Y$4326,MATCH(Filtered_Data!N$1,dairy_dataset!$A$1:$Y$1,0),0)</f>
        <v>#REF!</v>
      </c>
      <c r="O567" t="e">
        <f>VLOOKUP($A567,dairy_dataset!$A$1:$Y$4326,MATCH(Filtered_Data!O$1,dairy_dataset!$A$1:$Y$1,0),0)</f>
        <v>#REF!</v>
      </c>
      <c r="P567" t="e">
        <f>VLOOKUP($A567,dairy_dataset!$A$1:$Y$4326,MATCH(Filtered_Data!P$1,dairy_dataset!$A$1:$Y$1,0),0)</f>
        <v>#REF!</v>
      </c>
      <c r="Q567" t="e">
        <f>VLOOKUP($A567,dairy_dataset!$A$1:$Y$4326,MATCH(Filtered_Data!Q$1,dairy_dataset!$A$1:$Y$1,0),0)</f>
        <v>#REF!</v>
      </c>
      <c r="R567" t="e">
        <f>VLOOKUP($A567,dairy_dataset!$A$1:$Y$4326,MATCH(Filtered_Data!R$1,dairy_dataset!$A$1:$Y$1,0),0)</f>
        <v>#REF!</v>
      </c>
      <c r="S567" t="e">
        <f>VLOOKUP($A567,dairy_dataset!$A$1:$Y$4326,MATCH(Filtered_Data!S$1,dairy_dataset!$A$1:$Y$1,0),0)</f>
        <v>#REF!</v>
      </c>
      <c r="T567" t="e">
        <f>VLOOKUP($A567,dairy_dataset!$A$1:$Y$4326,MATCH(Filtered_Data!T$1,dairy_dataset!$A$1:$Y$1,0),0)</f>
        <v>#REF!</v>
      </c>
      <c r="U567" t="e">
        <f>VLOOKUP($A567,dairy_dataset!$A$1:$Y$4326,MATCH(Filtered_Data!U$1,dairy_dataset!$A$1:$Y$1,0),0)</f>
        <v>#REF!</v>
      </c>
      <c r="V567" t="e">
        <f>VLOOKUP($A567,dairy_dataset!$A$1:$Y$4326,MATCH(Filtered_Data!V$1,dairy_dataset!$A$1:$Y$1,0),0)</f>
        <v>#REF!</v>
      </c>
      <c r="W567" t="e">
        <f>VLOOKUP($A567,dairy_dataset!$A$1:$Y$4326,MATCH(Filtered_Data!W$1,dairy_dataset!$A$1:$Y$1,0),0)</f>
        <v>#REF!</v>
      </c>
      <c r="X567" t="e">
        <f>VLOOKUP($A567,dairy_dataset!$A$1:$Y$4326,MATCH(Filtered_Data!X$1,dairy_dataset!$A$1:$Y$1,0),0)</f>
        <v>#REF!</v>
      </c>
      <c r="Y567" t="e">
        <f>VLOOKUP($A567,dairy_dataset!$A$1:$Y$4326,MATCH(Filtered_Data!Y$1,dairy_dataset!$A$1:$Y$1,0),0)</f>
        <v>#REF!</v>
      </c>
    </row>
    <row r="568" spans="1:25" x14ac:dyDescent="0.3">
      <c r="A568" t="e">
        <f>#REF!&amp;"-"&amp;COUNTA(dairy_dataset!$J$2:J568)</f>
        <v>#REF!</v>
      </c>
      <c r="B568" t="e">
        <f>VLOOKUP($A568,dairy_dataset!$A$1:$Y$4326,MATCH(Filtered_Data!B$1,dairy_dataset!$A$1:$Y$1,0),0)</f>
        <v>#REF!</v>
      </c>
      <c r="C568" t="e">
        <f>VLOOKUP($A568,dairy_dataset!$A$1:$Y$4326,MATCH(Filtered_Data!C$1,dairy_dataset!$A$1:$Y$1,0),0)</f>
        <v>#REF!</v>
      </c>
      <c r="D568" t="e">
        <f>VLOOKUP($A568,dairy_dataset!$A$1:$Y$4326,MATCH(Filtered_Data!D$1,dairy_dataset!$A$1:$Y$1,0),0)</f>
        <v>#REF!</v>
      </c>
      <c r="E568" t="e">
        <f>VLOOKUP($A568,dairy_dataset!$A$1:$Y$4326,MATCH(Filtered_Data!E$1,dairy_dataset!$A$1:$Y$1,0),0)</f>
        <v>#REF!</v>
      </c>
      <c r="F568" t="e">
        <f>VLOOKUP($A568,dairy_dataset!$A$1:$Y$4326,MATCH(Filtered_Data!F$1,dairy_dataset!$A$1:$Y$1,0),0)</f>
        <v>#REF!</v>
      </c>
      <c r="G568" t="e">
        <f>VLOOKUP($A568,dairy_dataset!$A$1:$Y$4326,MATCH(Filtered_Data!G$1,dairy_dataset!$A$1:$Y$1,0),0)</f>
        <v>#REF!</v>
      </c>
      <c r="H568" t="e">
        <f>VLOOKUP($A568,dairy_dataset!$A$1:$Y$4326,MATCH(Filtered_Data!H$1,dairy_dataset!$A$1:$Y$1,0),0)</f>
        <v>#REF!</v>
      </c>
      <c r="I568" t="e">
        <f>VLOOKUP($A568,dairy_dataset!$A$1:$Y$4326,MATCH(Filtered_Data!I$1,dairy_dataset!$A$1:$Y$1,0),0)</f>
        <v>#REF!</v>
      </c>
      <c r="J568" t="e">
        <f>VLOOKUP($A568,dairy_dataset!$A$1:$Y$4326,MATCH(Filtered_Data!J$1,dairy_dataset!$A$1:$Y$1,0),0)</f>
        <v>#REF!</v>
      </c>
      <c r="K568" t="e">
        <f>VLOOKUP($A568,dairy_dataset!$A$1:$Y$4326,MATCH(Filtered_Data!K$1,dairy_dataset!$A$1:$Y$1,0),0)</f>
        <v>#REF!</v>
      </c>
      <c r="L568" t="e">
        <f>VLOOKUP($A568,dairy_dataset!$A$1:$Y$4326,MATCH(Filtered_Data!L$1,dairy_dataset!$A$1:$Y$1,0),0)</f>
        <v>#REF!</v>
      </c>
      <c r="M568" t="e">
        <f>VLOOKUP($A568,dairy_dataset!$A$1:$Y$4326,MATCH(Filtered_Data!M$1,dairy_dataset!$A$1:$Y$1,0),0)</f>
        <v>#REF!</v>
      </c>
      <c r="N568" t="e">
        <f>VLOOKUP($A568,dairy_dataset!$A$1:$Y$4326,MATCH(Filtered_Data!N$1,dairy_dataset!$A$1:$Y$1,0),0)</f>
        <v>#REF!</v>
      </c>
      <c r="O568" t="e">
        <f>VLOOKUP($A568,dairy_dataset!$A$1:$Y$4326,MATCH(Filtered_Data!O$1,dairy_dataset!$A$1:$Y$1,0),0)</f>
        <v>#REF!</v>
      </c>
      <c r="P568" t="e">
        <f>VLOOKUP($A568,dairy_dataset!$A$1:$Y$4326,MATCH(Filtered_Data!P$1,dairy_dataset!$A$1:$Y$1,0),0)</f>
        <v>#REF!</v>
      </c>
      <c r="Q568" t="e">
        <f>VLOOKUP($A568,dairy_dataset!$A$1:$Y$4326,MATCH(Filtered_Data!Q$1,dairy_dataset!$A$1:$Y$1,0),0)</f>
        <v>#REF!</v>
      </c>
      <c r="R568" t="e">
        <f>VLOOKUP($A568,dairy_dataset!$A$1:$Y$4326,MATCH(Filtered_Data!R$1,dairy_dataset!$A$1:$Y$1,0),0)</f>
        <v>#REF!</v>
      </c>
      <c r="S568" t="e">
        <f>VLOOKUP($A568,dairy_dataset!$A$1:$Y$4326,MATCH(Filtered_Data!S$1,dairy_dataset!$A$1:$Y$1,0),0)</f>
        <v>#REF!</v>
      </c>
      <c r="T568" t="e">
        <f>VLOOKUP($A568,dairy_dataset!$A$1:$Y$4326,MATCH(Filtered_Data!T$1,dairy_dataset!$A$1:$Y$1,0),0)</f>
        <v>#REF!</v>
      </c>
      <c r="U568" t="e">
        <f>VLOOKUP($A568,dairy_dataset!$A$1:$Y$4326,MATCH(Filtered_Data!U$1,dairy_dataset!$A$1:$Y$1,0),0)</f>
        <v>#REF!</v>
      </c>
      <c r="V568" t="e">
        <f>VLOOKUP($A568,dairy_dataset!$A$1:$Y$4326,MATCH(Filtered_Data!V$1,dairy_dataset!$A$1:$Y$1,0),0)</f>
        <v>#REF!</v>
      </c>
      <c r="W568" t="e">
        <f>VLOOKUP($A568,dairy_dataset!$A$1:$Y$4326,MATCH(Filtered_Data!W$1,dairy_dataset!$A$1:$Y$1,0),0)</f>
        <v>#REF!</v>
      </c>
      <c r="X568" t="e">
        <f>VLOOKUP($A568,dairy_dataset!$A$1:$Y$4326,MATCH(Filtered_Data!X$1,dairy_dataset!$A$1:$Y$1,0),0)</f>
        <v>#REF!</v>
      </c>
      <c r="Y568" t="e">
        <f>VLOOKUP($A568,dairy_dataset!$A$1:$Y$4326,MATCH(Filtered_Data!Y$1,dairy_dataset!$A$1:$Y$1,0),0)</f>
        <v>#REF!</v>
      </c>
    </row>
    <row r="569" spans="1:25" x14ac:dyDescent="0.3">
      <c r="A569" t="e">
        <f>#REF!&amp;"-"&amp;COUNTA(dairy_dataset!$J$2:J569)</f>
        <v>#REF!</v>
      </c>
      <c r="B569" t="e">
        <f>VLOOKUP($A569,dairy_dataset!$A$1:$Y$4326,MATCH(Filtered_Data!B$1,dairy_dataset!$A$1:$Y$1,0),0)</f>
        <v>#REF!</v>
      </c>
      <c r="C569" t="e">
        <f>VLOOKUP($A569,dairy_dataset!$A$1:$Y$4326,MATCH(Filtered_Data!C$1,dairy_dataset!$A$1:$Y$1,0),0)</f>
        <v>#REF!</v>
      </c>
      <c r="D569" t="e">
        <f>VLOOKUP($A569,dairy_dataset!$A$1:$Y$4326,MATCH(Filtered_Data!D$1,dairy_dataset!$A$1:$Y$1,0),0)</f>
        <v>#REF!</v>
      </c>
      <c r="E569" t="e">
        <f>VLOOKUP($A569,dairy_dataset!$A$1:$Y$4326,MATCH(Filtered_Data!E$1,dairy_dataset!$A$1:$Y$1,0),0)</f>
        <v>#REF!</v>
      </c>
      <c r="F569" t="e">
        <f>VLOOKUP($A569,dairy_dataset!$A$1:$Y$4326,MATCH(Filtered_Data!F$1,dairy_dataset!$A$1:$Y$1,0),0)</f>
        <v>#REF!</v>
      </c>
      <c r="G569" t="e">
        <f>VLOOKUP($A569,dairy_dataset!$A$1:$Y$4326,MATCH(Filtered_Data!G$1,dairy_dataset!$A$1:$Y$1,0),0)</f>
        <v>#REF!</v>
      </c>
      <c r="H569" t="e">
        <f>VLOOKUP($A569,dairy_dataset!$A$1:$Y$4326,MATCH(Filtered_Data!H$1,dairy_dataset!$A$1:$Y$1,0),0)</f>
        <v>#REF!</v>
      </c>
      <c r="I569" t="e">
        <f>VLOOKUP($A569,dairy_dataset!$A$1:$Y$4326,MATCH(Filtered_Data!I$1,dairy_dataset!$A$1:$Y$1,0),0)</f>
        <v>#REF!</v>
      </c>
      <c r="J569" t="e">
        <f>VLOOKUP($A569,dairy_dataset!$A$1:$Y$4326,MATCH(Filtered_Data!J$1,dairy_dataset!$A$1:$Y$1,0),0)</f>
        <v>#REF!</v>
      </c>
      <c r="K569" t="e">
        <f>VLOOKUP($A569,dairy_dataset!$A$1:$Y$4326,MATCH(Filtered_Data!K$1,dairy_dataset!$A$1:$Y$1,0),0)</f>
        <v>#REF!</v>
      </c>
      <c r="L569" t="e">
        <f>VLOOKUP($A569,dairy_dataset!$A$1:$Y$4326,MATCH(Filtered_Data!L$1,dairy_dataset!$A$1:$Y$1,0),0)</f>
        <v>#REF!</v>
      </c>
      <c r="M569" t="e">
        <f>VLOOKUP($A569,dairy_dataset!$A$1:$Y$4326,MATCH(Filtered_Data!M$1,dairy_dataset!$A$1:$Y$1,0),0)</f>
        <v>#REF!</v>
      </c>
      <c r="N569" t="e">
        <f>VLOOKUP($A569,dairy_dataset!$A$1:$Y$4326,MATCH(Filtered_Data!N$1,dairy_dataset!$A$1:$Y$1,0),0)</f>
        <v>#REF!</v>
      </c>
      <c r="O569" t="e">
        <f>VLOOKUP($A569,dairy_dataset!$A$1:$Y$4326,MATCH(Filtered_Data!O$1,dairy_dataset!$A$1:$Y$1,0),0)</f>
        <v>#REF!</v>
      </c>
      <c r="P569" t="e">
        <f>VLOOKUP($A569,dairy_dataset!$A$1:$Y$4326,MATCH(Filtered_Data!P$1,dairy_dataset!$A$1:$Y$1,0),0)</f>
        <v>#REF!</v>
      </c>
      <c r="Q569" t="e">
        <f>VLOOKUP($A569,dairy_dataset!$A$1:$Y$4326,MATCH(Filtered_Data!Q$1,dairy_dataset!$A$1:$Y$1,0),0)</f>
        <v>#REF!</v>
      </c>
      <c r="R569" t="e">
        <f>VLOOKUP($A569,dairy_dataset!$A$1:$Y$4326,MATCH(Filtered_Data!R$1,dairy_dataset!$A$1:$Y$1,0),0)</f>
        <v>#REF!</v>
      </c>
      <c r="S569" t="e">
        <f>VLOOKUP($A569,dairy_dataset!$A$1:$Y$4326,MATCH(Filtered_Data!S$1,dairy_dataset!$A$1:$Y$1,0),0)</f>
        <v>#REF!</v>
      </c>
      <c r="T569" t="e">
        <f>VLOOKUP($A569,dairy_dataset!$A$1:$Y$4326,MATCH(Filtered_Data!T$1,dairy_dataset!$A$1:$Y$1,0),0)</f>
        <v>#REF!</v>
      </c>
      <c r="U569" t="e">
        <f>VLOOKUP($A569,dairy_dataset!$A$1:$Y$4326,MATCH(Filtered_Data!U$1,dairy_dataset!$A$1:$Y$1,0),0)</f>
        <v>#REF!</v>
      </c>
      <c r="V569" t="e">
        <f>VLOOKUP($A569,dairy_dataset!$A$1:$Y$4326,MATCH(Filtered_Data!V$1,dairy_dataset!$A$1:$Y$1,0),0)</f>
        <v>#REF!</v>
      </c>
      <c r="W569" t="e">
        <f>VLOOKUP($A569,dairy_dataset!$A$1:$Y$4326,MATCH(Filtered_Data!W$1,dairy_dataset!$A$1:$Y$1,0),0)</f>
        <v>#REF!</v>
      </c>
      <c r="X569" t="e">
        <f>VLOOKUP($A569,dairy_dataset!$A$1:$Y$4326,MATCH(Filtered_Data!X$1,dairy_dataset!$A$1:$Y$1,0),0)</f>
        <v>#REF!</v>
      </c>
      <c r="Y569" t="e">
        <f>VLOOKUP($A569,dairy_dataset!$A$1:$Y$4326,MATCH(Filtered_Data!Y$1,dairy_dataset!$A$1:$Y$1,0),0)</f>
        <v>#REF!</v>
      </c>
    </row>
    <row r="570" spans="1:25" x14ac:dyDescent="0.3">
      <c r="A570" t="e">
        <f>#REF!&amp;"-"&amp;COUNTA(dairy_dataset!$J$2:J570)</f>
        <v>#REF!</v>
      </c>
      <c r="B570" t="e">
        <f>VLOOKUP($A570,dairy_dataset!$A$1:$Y$4326,MATCH(Filtered_Data!B$1,dairy_dataset!$A$1:$Y$1,0),0)</f>
        <v>#REF!</v>
      </c>
      <c r="C570" t="e">
        <f>VLOOKUP($A570,dairy_dataset!$A$1:$Y$4326,MATCH(Filtered_Data!C$1,dairy_dataset!$A$1:$Y$1,0),0)</f>
        <v>#REF!</v>
      </c>
      <c r="D570" t="e">
        <f>VLOOKUP($A570,dairy_dataset!$A$1:$Y$4326,MATCH(Filtered_Data!D$1,dairy_dataset!$A$1:$Y$1,0),0)</f>
        <v>#REF!</v>
      </c>
      <c r="E570" t="e">
        <f>VLOOKUP($A570,dairy_dataset!$A$1:$Y$4326,MATCH(Filtered_Data!E$1,dairy_dataset!$A$1:$Y$1,0),0)</f>
        <v>#REF!</v>
      </c>
      <c r="F570" t="e">
        <f>VLOOKUP($A570,dairy_dataset!$A$1:$Y$4326,MATCH(Filtered_Data!F$1,dairy_dataset!$A$1:$Y$1,0),0)</f>
        <v>#REF!</v>
      </c>
      <c r="G570" t="e">
        <f>VLOOKUP($A570,dairy_dataset!$A$1:$Y$4326,MATCH(Filtered_Data!G$1,dairy_dataset!$A$1:$Y$1,0),0)</f>
        <v>#REF!</v>
      </c>
      <c r="H570" t="e">
        <f>VLOOKUP($A570,dairy_dataset!$A$1:$Y$4326,MATCH(Filtered_Data!H$1,dairy_dataset!$A$1:$Y$1,0),0)</f>
        <v>#REF!</v>
      </c>
      <c r="I570" t="e">
        <f>VLOOKUP($A570,dairy_dataset!$A$1:$Y$4326,MATCH(Filtered_Data!I$1,dairy_dataset!$A$1:$Y$1,0),0)</f>
        <v>#REF!</v>
      </c>
      <c r="J570" t="e">
        <f>VLOOKUP($A570,dairy_dataset!$A$1:$Y$4326,MATCH(Filtered_Data!J$1,dairy_dataset!$A$1:$Y$1,0),0)</f>
        <v>#REF!</v>
      </c>
      <c r="K570" t="e">
        <f>VLOOKUP($A570,dairy_dataset!$A$1:$Y$4326,MATCH(Filtered_Data!K$1,dairy_dataset!$A$1:$Y$1,0),0)</f>
        <v>#REF!</v>
      </c>
      <c r="L570" t="e">
        <f>VLOOKUP($A570,dairy_dataset!$A$1:$Y$4326,MATCH(Filtered_Data!L$1,dairy_dataset!$A$1:$Y$1,0),0)</f>
        <v>#REF!</v>
      </c>
      <c r="M570" t="e">
        <f>VLOOKUP($A570,dairy_dataset!$A$1:$Y$4326,MATCH(Filtered_Data!M$1,dairy_dataset!$A$1:$Y$1,0),0)</f>
        <v>#REF!</v>
      </c>
      <c r="N570" t="e">
        <f>VLOOKUP($A570,dairy_dataset!$A$1:$Y$4326,MATCH(Filtered_Data!N$1,dairy_dataset!$A$1:$Y$1,0),0)</f>
        <v>#REF!</v>
      </c>
      <c r="O570" t="e">
        <f>VLOOKUP($A570,dairy_dataset!$A$1:$Y$4326,MATCH(Filtered_Data!O$1,dairy_dataset!$A$1:$Y$1,0),0)</f>
        <v>#REF!</v>
      </c>
      <c r="P570" t="e">
        <f>VLOOKUP($A570,dairy_dataset!$A$1:$Y$4326,MATCH(Filtered_Data!P$1,dairy_dataset!$A$1:$Y$1,0),0)</f>
        <v>#REF!</v>
      </c>
      <c r="Q570" t="e">
        <f>VLOOKUP($A570,dairy_dataset!$A$1:$Y$4326,MATCH(Filtered_Data!Q$1,dairy_dataset!$A$1:$Y$1,0),0)</f>
        <v>#REF!</v>
      </c>
      <c r="R570" t="e">
        <f>VLOOKUP($A570,dairy_dataset!$A$1:$Y$4326,MATCH(Filtered_Data!R$1,dairy_dataset!$A$1:$Y$1,0),0)</f>
        <v>#REF!</v>
      </c>
      <c r="S570" t="e">
        <f>VLOOKUP($A570,dairy_dataset!$A$1:$Y$4326,MATCH(Filtered_Data!S$1,dairy_dataset!$A$1:$Y$1,0),0)</f>
        <v>#REF!</v>
      </c>
      <c r="T570" t="e">
        <f>VLOOKUP($A570,dairy_dataset!$A$1:$Y$4326,MATCH(Filtered_Data!T$1,dairy_dataset!$A$1:$Y$1,0),0)</f>
        <v>#REF!</v>
      </c>
      <c r="U570" t="e">
        <f>VLOOKUP($A570,dairy_dataset!$A$1:$Y$4326,MATCH(Filtered_Data!U$1,dairy_dataset!$A$1:$Y$1,0),0)</f>
        <v>#REF!</v>
      </c>
      <c r="V570" t="e">
        <f>VLOOKUP($A570,dairy_dataset!$A$1:$Y$4326,MATCH(Filtered_Data!V$1,dairy_dataset!$A$1:$Y$1,0),0)</f>
        <v>#REF!</v>
      </c>
      <c r="W570" t="e">
        <f>VLOOKUP($A570,dairy_dataset!$A$1:$Y$4326,MATCH(Filtered_Data!W$1,dairy_dataset!$A$1:$Y$1,0),0)</f>
        <v>#REF!</v>
      </c>
      <c r="X570" t="e">
        <f>VLOOKUP($A570,dairy_dataset!$A$1:$Y$4326,MATCH(Filtered_Data!X$1,dairy_dataset!$A$1:$Y$1,0),0)</f>
        <v>#REF!</v>
      </c>
      <c r="Y570" t="e">
        <f>VLOOKUP($A570,dairy_dataset!$A$1:$Y$4326,MATCH(Filtered_Data!Y$1,dairy_dataset!$A$1:$Y$1,0),0)</f>
        <v>#REF!</v>
      </c>
    </row>
    <row r="571" spans="1:25" x14ac:dyDescent="0.3">
      <c r="A571" t="e">
        <f>#REF!&amp;"-"&amp;COUNTA(dairy_dataset!$J$2:J571)</f>
        <v>#REF!</v>
      </c>
      <c r="B571" t="e">
        <f>VLOOKUP($A571,dairy_dataset!$A$1:$Y$4326,MATCH(Filtered_Data!B$1,dairy_dataset!$A$1:$Y$1,0),0)</f>
        <v>#REF!</v>
      </c>
      <c r="C571" t="e">
        <f>VLOOKUP($A571,dairy_dataset!$A$1:$Y$4326,MATCH(Filtered_Data!C$1,dairy_dataset!$A$1:$Y$1,0),0)</f>
        <v>#REF!</v>
      </c>
      <c r="D571" t="e">
        <f>VLOOKUP($A571,dairy_dataset!$A$1:$Y$4326,MATCH(Filtered_Data!D$1,dairy_dataset!$A$1:$Y$1,0),0)</f>
        <v>#REF!</v>
      </c>
      <c r="E571" t="e">
        <f>VLOOKUP($A571,dairy_dataset!$A$1:$Y$4326,MATCH(Filtered_Data!E$1,dairy_dataset!$A$1:$Y$1,0),0)</f>
        <v>#REF!</v>
      </c>
      <c r="F571" t="e">
        <f>VLOOKUP($A571,dairy_dataset!$A$1:$Y$4326,MATCH(Filtered_Data!F$1,dairy_dataset!$A$1:$Y$1,0),0)</f>
        <v>#REF!</v>
      </c>
      <c r="G571" t="e">
        <f>VLOOKUP($A571,dairy_dataset!$A$1:$Y$4326,MATCH(Filtered_Data!G$1,dairy_dataset!$A$1:$Y$1,0),0)</f>
        <v>#REF!</v>
      </c>
      <c r="H571" t="e">
        <f>VLOOKUP($A571,dairy_dataset!$A$1:$Y$4326,MATCH(Filtered_Data!H$1,dairy_dataset!$A$1:$Y$1,0),0)</f>
        <v>#REF!</v>
      </c>
      <c r="I571" t="e">
        <f>VLOOKUP($A571,dairy_dataset!$A$1:$Y$4326,MATCH(Filtered_Data!I$1,dairy_dataset!$A$1:$Y$1,0),0)</f>
        <v>#REF!</v>
      </c>
      <c r="J571" t="e">
        <f>VLOOKUP($A571,dairy_dataset!$A$1:$Y$4326,MATCH(Filtered_Data!J$1,dairy_dataset!$A$1:$Y$1,0),0)</f>
        <v>#REF!</v>
      </c>
      <c r="K571" t="e">
        <f>VLOOKUP($A571,dairy_dataset!$A$1:$Y$4326,MATCH(Filtered_Data!K$1,dairy_dataset!$A$1:$Y$1,0),0)</f>
        <v>#REF!</v>
      </c>
      <c r="L571" t="e">
        <f>VLOOKUP($A571,dairy_dataset!$A$1:$Y$4326,MATCH(Filtered_Data!L$1,dairy_dataset!$A$1:$Y$1,0),0)</f>
        <v>#REF!</v>
      </c>
      <c r="M571" t="e">
        <f>VLOOKUP($A571,dairy_dataset!$A$1:$Y$4326,MATCH(Filtered_Data!M$1,dairy_dataset!$A$1:$Y$1,0),0)</f>
        <v>#REF!</v>
      </c>
      <c r="N571" t="e">
        <f>VLOOKUP($A571,dairy_dataset!$A$1:$Y$4326,MATCH(Filtered_Data!N$1,dairy_dataset!$A$1:$Y$1,0),0)</f>
        <v>#REF!</v>
      </c>
      <c r="O571" t="e">
        <f>VLOOKUP($A571,dairy_dataset!$A$1:$Y$4326,MATCH(Filtered_Data!O$1,dairy_dataset!$A$1:$Y$1,0),0)</f>
        <v>#REF!</v>
      </c>
      <c r="P571" t="e">
        <f>VLOOKUP($A571,dairy_dataset!$A$1:$Y$4326,MATCH(Filtered_Data!P$1,dairy_dataset!$A$1:$Y$1,0),0)</f>
        <v>#REF!</v>
      </c>
      <c r="Q571" t="e">
        <f>VLOOKUP($A571,dairy_dataset!$A$1:$Y$4326,MATCH(Filtered_Data!Q$1,dairy_dataset!$A$1:$Y$1,0),0)</f>
        <v>#REF!</v>
      </c>
      <c r="R571" t="e">
        <f>VLOOKUP($A571,dairy_dataset!$A$1:$Y$4326,MATCH(Filtered_Data!R$1,dairy_dataset!$A$1:$Y$1,0),0)</f>
        <v>#REF!</v>
      </c>
      <c r="S571" t="e">
        <f>VLOOKUP($A571,dairy_dataset!$A$1:$Y$4326,MATCH(Filtered_Data!S$1,dairy_dataset!$A$1:$Y$1,0),0)</f>
        <v>#REF!</v>
      </c>
      <c r="T571" t="e">
        <f>VLOOKUP($A571,dairy_dataset!$A$1:$Y$4326,MATCH(Filtered_Data!T$1,dairy_dataset!$A$1:$Y$1,0),0)</f>
        <v>#REF!</v>
      </c>
      <c r="U571" t="e">
        <f>VLOOKUP($A571,dairy_dataset!$A$1:$Y$4326,MATCH(Filtered_Data!U$1,dairy_dataset!$A$1:$Y$1,0),0)</f>
        <v>#REF!</v>
      </c>
      <c r="V571" t="e">
        <f>VLOOKUP($A571,dairy_dataset!$A$1:$Y$4326,MATCH(Filtered_Data!V$1,dairy_dataset!$A$1:$Y$1,0),0)</f>
        <v>#REF!</v>
      </c>
      <c r="W571" t="e">
        <f>VLOOKUP($A571,dairy_dataset!$A$1:$Y$4326,MATCH(Filtered_Data!W$1,dairy_dataset!$A$1:$Y$1,0),0)</f>
        <v>#REF!</v>
      </c>
      <c r="X571" t="e">
        <f>VLOOKUP($A571,dairy_dataset!$A$1:$Y$4326,MATCH(Filtered_Data!X$1,dairy_dataset!$A$1:$Y$1,0),0)</f>
        <v>#REF!</v>
      </c>
      <c r="Y571" t="e">
        <f>VLOOKUP($A571,dairy_dataset!$A$1:$Y$4326,MATCH(Filtered_Data!Y$1,dairy_dataset!$A$1:$Y$1,0),0)</f>
        <v>#REF!</v>
      </c>
    </row>
    <row r="572" spans="1:25" x14ac:dyDescent="0.3">
      <c r="A572" t="e">
        <f>#REF!&amp;"-"&amp;COUNTA(dairy_dataset!$J$2:J572)</f>
        <v>#REF!</v>
      </c>
      <c r="B572" t="e">
        <f>VLOOKUP($A572,dairy_dataset!$A$1:$Y$4326,MATCH(Filtered_Data!B$1,dairy_dataset!$A$1:$Y$1,0),0)</f>
        <v>#REF!</v>
      </c>
      <c r="C572" t="e">
        <f>VLOOKUP($A572,dairy_dataset!$A$1:$Y$4326,MATCH(Filtered_Data!C$1,dairy_dataset!$A$1:$Y$1,0),0)</f>
        <v>#REF!</v>
      </c>
      <c r="D572" t="e">
        <f>VLOOKUP($A572,dairy_dataset!$A$1:$Y$4326,MATCH(Filtered_Data!D$1,dairy_dataset!$A$1:$Y$1,0),0)</f>
        <v>#REF!</v>
      </c>
      <c r="E572" t="e">
        <f>VLOOKUP($A572,dairy_dataset!$A$1:$Y$4326,MATCH(Filtered_Data!E$1,dairy_dataset!$A$1:$Y$1,0),0)</f>
        <v>#REF!</v>
      </c>
      <c r="F572" t="e">
        <f>VLOOKUP($A572,dairy_dataset!$A$1:$Y$4326,MATCH(Filtered_Data!F$1,dairy_dataset!$A$1:$Y$1,0),0)</f>
        <v>#REF!</v>
      </c>
      <c r="G572" t="e">
        <f>VLOOKUP($A572,dairy_dataset!$A$1:$Y$4326,MATCH(Filtered_Data!G$1,dairy_dataset!$A$1:$Y$1,0),0)</f>
        <v>#REF!</v>
      </c>
      <c r="H572" t="e">
        <f>VLOOKUP($A572,dairy_dataset!$A$1:$Y$4326,MATCH(Filtered_Data!H$1,dairy_dataset!$A$1:$Y$1,0),0)</f>
        <v>#REF!</v>
      </c>
      <c r="I572" t="e">
        <f>VLOOKUP($A572,dairy_dataset!$A$1:$Y$4326,MATCH(Filtered_Data!I$1,dairy_dataset!$A$1:$Y$1,0),0)</f>
        <v>#REF!</v>
      </c>
      <c r="J572" t="e">
        <f>VLOOKUP($A572,dairy_dataset!$A$1:$Y$4326,MATCH(Filtered_Data!J$1,dairy_dataset!$A$1:$Y$1,0),0)</f>
        <v>#REF!</v>
      </c>
      <c r="K572" t="e">
        <f>VLOOKUP($A572,dairy_dataset!$A$1:$Y$4326,MATCH(Filtered_Data!K$1,dairy_dataset!$A$1:$Y$1,0),0)</f>
        <v>#REF!</v>
      </c>
      <c r="L572" t="e">
        <f>VLOOKUP($A572,dairy_dataset!$A$1:$Y$4326,MATCH(Filtered_Data!L$1,dairy_dataset!$A$1:$Y$1,0),0)</f>
        <v>#REF!</v>
      </c>
      <c r="M572" t="e">
        <f>VLOOKUP($A572,dairy_dataset!$A$1:$Y$4326,MATCH(Filtered_Data!M$1,dairy_dataset!$A$1:$Y$1,0),0)</f>
        <v>#REF!</v>
      </c>
      <c r="N572" t="e">
        <f>VLOOKUP($A572,dairy_dataset!$A$1:$Y$4326,MATCH(Filtered_Data!N$1,dairy_dataset!$A$1:$Y$1,0),0)</f>
        <v>#REF!</v>
      </c>
      <c r="O572" t="e">
        <f>VLOOKUP($A572,dairy_dataset!$A$1:$Y$4326,MATCH(Filtered_Data!O$1,dairy_dataset!$A$1:$Y$1,0),0)</f>
        <v>#REF!</v>
      </c>
      <c r="P572" t="e">
        <f>VLOOKUP($A572,dairy_dataset!$A$1:$Y$4326,MATCH(Filtered_Data!P$1,dairy_dataset!$A$1:$Y$1,0),0)</f>
        <v>#REF!</v>
      </c>
      <c r="Q572" t="e">
        <f>VLOOKUP($A572,dairy_dataset!$A$1:$Y$4326,MATCH(Filtered_Data!Q$1,dairy_dataset!$A$1:$Y$1,0),0)</f>
        <v>#REF!</v>
      </c>
      <c r="R572" t="e">
        <f>VLOOKUP($A572,dairy_dataset!$A$1:$Y$4326,MATCH(Filtered_Data!R$1,dairy_dataset!$A$1:$Y$1,0),0)</f>
        <v>#REF!</v>
      </c>
      <c r="S572" t="e">
        <f>VLOOKUP($A572,dairy_dataset!$A$1:$Y$4326,MATCH(Filtered_Data!S$1,dairy_dataset!$A$1:$Y$1,0),0)</f>
        <v>#REF!</v>
      </c>
      <c r="T572" t="e">
        <f>VLOOKUP($A572,dairy_dataset!$A$1:$Y$4326,MATCH(Filtered_Data!T$1,dairy_dataset!$A$1:$Y$1,0),0)</f>
        <v>#REF!</v>
      </c>
      <c r="U572" t="e">
        <f>VLOOKUP($A572,dairy_dataset!$A$1:$Y$4326,MATCH(Filtered_Data!U$1,dairy_dataset!$A$1:$Y$1,0),0)</f>
        <v>#REF!</v>
      </c>
      <c r="V572" t="e">
        <f>VLOOKUP($A572,dairy_dataset!$A$1:$Y$4326,MATCH(Filtered_Data!V$1,dairy_dataset!$A$1:$Y$1,0),0)</f>
        <v>#REF!</v>
      </c>
      <c r="W572" t="e">
        <f>VLOOKUP($A572,dairy_dataset!$A$1:$Y$4326,MATCH(Filtered_Data!W$1,dairy_dataset!$A$1:$Y$1,0),0)</f>
        <v>#REF!</v>
      </c>
      <c r="X572" t="e">
        <f>VLOOKUP($A572,dairy_dataset!$A$1:$Y$4326,MATCH(Filtered_Data!X$1,dairy_dataset!$A$1:$Y$1,0),0)</f>
        <v>#REF!</v>
      </c>
      <c r="Y572" t="e">
        <f>VLOOKUP($A572,dairy_dataset!$A$1:$Y$4326,MATCH(Filtered_Data!Y$1,dairy_dataset!$A$1:$Y$1,0),0)</f>
        <v>#REF!</v>
      </c>
    </row>
    <row r="573" spans="1:25" x14ac:dyDescent="0.3">
      <c r="A573" t="e">
        <f>#REF!&amp;"-"&amp;COUNTA(dairy_dataset!$J$2:J573)</f>
        <v>#REF!</v>
      </c>
      <c r="B573" t="e">
        <f>VLOOKUP($A573,dairy_dataset!$A$1:$Y$4326,MATCH(Filtered_Data!B$1,dairy_dataset!$A$1:$Y$1,0),0)</f>
        <v>#REF!</v>
      </c>
      <c r="C573" t="e">
        <f>VLOOKUP($A573,dairy_dataset!$A$1:$Y$4326,MATCH(Filtered_Data!C$1,dairy_dataset!$A$1:$Y$1,0),0)</f>
        <v>#REF!</v>
      </c>
      <c r="D573" t="e">
        <f>VLOOKUP($A573,dairy_dataset!$A$1:$Y$4326,MATCH(Filtered_Data!D$1,dairy_dataset!$A$1:$Y$1,0),0)</f>
        <v>#REF!</v>
      </c>
      <c r="E573" t="e">
        <f>VLOOKUP($A573,dairy_dataset!$A$1:$Y$4326,MATCH(Filtered_Data!E$1,dairy_dataset!$A$1:$Y$1,0),0)</f>
        <v>#REF!</v>
      </c>
      <c r="F573" t="e">
        <f>VLOOKUP($A573,dairy_dataset!$A$1:$Y$4326,MATCH(Filtered_Data!F$1,dairy_dataset!$A$1:$Y$1,0),0)</f>
        <v>#REF!</v>
      </c>
      <c r="G573" t="e">
        <f>VLOOKUP($A573,dairy_dataset!$A$1:$Y$4326,MATCH(Filtered_Data!G$1,dairy_dataset!$A$1:$Y$1,0),0)</f>
        <v>#REF!</v>
      </c>
      <c r="H573" t="e">
        <f>VLOOKUP($A573,dairy_dataset!$A$1:$Y$4326,MATCH(Filtered_Data!H$1,dairy_dataset!$A$1:$Y$1,0),0)</f>
        <v>#REF!</v>
      </c>
      <c r="I573" t="e">
        <f>VLOOKUP($A573,dairy_dataset!$A$1:$Y$4326,MATCH(Filtered_Data!I$1,dairy_dataset!$A$1:$Y$1,0),0)</f>
        <v>#REF!</v>
      </c>
      <c r="J573" t="e">
        <f>VLOOKUP($A573,dairy_dataset!$A$1:$Y$4326,MATCH(Filtered_Data!J$1,dairy_dataset!$A$1:$Y$1,0),0)</f>
        <v>#REF!</v>
      </c>
      <c r="K573" t="e">
        <f>VLOOKUP($A573,dairy_dataset!$A$1:$Y$4326,MATCH(Filtered_Data!K$1,dairy_dataset!$A$1:$Y$1,0),0)</f>
        <v>#REF!</v>
      </c>
      <c r="L573" t="e">
        <f>VLOOKUP($A573,dairy_dataset!$A$1:$Y$4326,MATCH(Filtered_Data!L$1,dairy_dataset!$A$1:$Y$1,0),0)</f>
        <v>#REF!</v>
      </c>
      <c r="M573" t="e">
        <f>VLOOKUP($A573,dairy_dataset!$A$1:$Y$4326,MATCH(Filtered_Data!M$1,dairy_dataset!$A$1:$Y$1,0),0)</f>
        <v>#REF!</v>
      </c>
      <c r="N573" t="e">
        <f>VLOOKUP($A573,dairy_dataset!$A$1:$Y$4326,MATCH(Filtered_Data!N$1,dairy_dataset!$A$1:$Y$1,0),0)</f>
        <v>#REF!</v>
      </c>
      <c r="O573" t="e">
        <f>VLOOKUP($A573,dairy_dataset!$A$1:$Y$4326,MATCH(Filtered_Data!O$1,dairy_dataset!$A$1:$Y$1,0),0)</f>
        <v>#REF!</v>
      </c>
      <c r="P573" t="e">
        <f>VLOOKUP($A573,dairy_dataset!$A$1:$Y$4326,MATCH(Filtered_Data!P$1,dairy_dataset!$A$1:$Y$1,0),0)</f>
        <v>#REF!</v>
      </c>
      <c r="Q573" t="e">
        <f>VLOOKUP($A573,dairy_dataset!$A$1:$Y$4326,MATCH(Filtered_Data!Q$1,dairy_dataset!$A$1:$Y$1,0),0)</f>
        <v>#REF!</v>
      </c>
      <c r="R573" t="e">
        <f>VLOOKUP($A573,dairy_dataset!$A$1:$Y$4326,MATCH(Filtered_Data!R$1,dairy_dataset!$A$1:$Y$1,0),0)</f>
        <v>#REF!</v>
      </c>
      <c r="S573" t="e">
        <f>VLOOKUP($A573,dairy_dataset!$A$1:$Y$4326,MATCH(Filtered_Data!S$1,dairy_dataset!$A$1:$Y$1,0),0)</f>
        <v>#REF!</v>
      </c>
      <c r="T573" t="e">
        <f>VLOOKUP($A573,dairy_dataset!$A$1:$Y$4326,MATCH(Filtered_Data!T$1,dairy_dataset!$A$1:$Y$1,0),0)</f>
        <v>#REF!</v>
      </c>
      <c r="U573" t="e">
        <f>VLOOKUP($A573,dairy_dataset!$A$1:$Y$4326,MATCH(Filtered_Data!U$1,dairy_dataset!$A$1:$Y$1,0),0)</f>
        <v>#REF!</v>
      </c>
      <c r="V573" t="e">
        <f>VLOOKUP($A573,dairy_dataset!$A$1:$Y$4326,MATCH(Filtered_Data!V$1,dairy_dataset!$A$1:$Y$1,0),0)</f>
        <v>#REF!</v>
      </c>
      <c r="W573" t="e">
        <f>VLOOKUP($A573,dairy_dataset!$A$1:$Y$4326,MATCH(Filtered_Data!W$1,dairy_dataset!$A$1:$Y$1,0),0)</f>
        <v>#REF!</v>
      </c>
      <c r="X573" t="e">
        <f>VLOOKUP($A573,dairy_dataset!$A$1:$Y$4326,MATCH(Filtered_Data!X$1,dairy_dataset!$A$1:$Y$1,0),0)</f>
        <v>#REF!</v>
      </c>
      <c r="Y573" t="e">
        <f>VLOOKUP($A573,dairy_dataset!$A$1:$Y$4326,MATCH(Filtered_Data!Y$1,dairy_dataset!$A$1:$Y$1,0),0)</f>
        <v>#REF!</v>
      </c>
    </row>
    <row r="574" spans="1:25" x14ac:dyDescent="0.3">
      <c r="A574" t="e">
        <f>#REF!&amp;"-"&amp;COUNTA(dairy_dataset!$J$2:J574)</f>
        <v>#REF!</v>
      </c>
      <c r="B574" t="e">
        <f>VLOOKUP($A574,dairy_dataset!$A$1:$Y$4326,MATCH(Filtered_Data!B$1,dairy_dataset!$A$1:$Y$1,0),0)</f>
        <v>#REF!</v>
      </c>
      <c r="C574" t="e">
        <f>VLOOKUP($A574,dairy_dataset!$A$1:$Y$4326,MATCH(Filtered_Data!C$1,dairy_dataset!$A$1:$Y$1,0),0)</f>
        <v>#REF!</v>
      </c>
      <c r="D574" t="e">
        <f>VLOOKUP($A574,dairy_dataset!$A$1:$Y$4326,MATCH(Filtered_Data!D$1,dairy_dataset!$A$1:$Y$1,0),0)</f>
        <v>#REF!</v>
      </c>
      <c r="E574" t="e">
        <f>VLOOKUP($A574,dairy_dataset!$A$1:$Y$4326,MATCH(Filtered_Data!E$1,dairy_dataset!$A$1:$Y$1,0),0)</f>
        <v>#REF!</v>
      </c>
      <c r="F574" t="e">
        <f>VLOOKUP($A574,dairy_dataset!$A$1:$Y$4326,MATCH(Filtered_Data!F$1,dairy_dataset!$A$1:$Y$1,0),0)</f>
        <v>#REF!</v>
      </c>
      <c r="G574" t="e">
        <f>VLOOKUP($A574,dairy_dataset!$A$1:$Y$4326,MATCH(Filtered_Data!G$1,dairy_dataset!$A$1:$Y$1,0),0)</f>
        <v>#REF!</v>
      </c>
      <c r="H574" t="e">
        <f>VLOOKUP($A574,dairy_dataset!$A$1:$Y$4326,MATCH(Filtered_Data!H$1,dairy_dataset!$A$1:$Y$1,0),0)</f>
        <v>#REF!</v>
      </c>
      <c r="I574" t="e">
        <f>VLOOKUP($A574,dairy_dataset!$A$1:$Y$4326,MATCH(Filtered_Data!I$1,dairy_dataset!$A$1:$Y$1,0),0)</f>
        <v>#REF!</v>
      </c>
      <c r="J574" t="e">
        <f>VLOOKUP($A574,dairy_dataset!$A$1:$Y$4326,MATCH(Filtered_Data!J$1,dairy_dataset!$A$1:$Y$1,0),0)</f>
        <v>#REF!</v>
      </c>
      <c r="K574" t="e">
        <f>VLOOKUP($A574,dairy_dataset!$A$1:$Y$4326,MATCH(Filtered_Data!K$1,dairy_dataset!$A$1:$Y$1,0),0)</f>
        <v>#REF!</v>
      </c>
      <c r="L574" t="e">
        <f>VLOOKUP($A574,dairy_dataset!$A$1:$Y$4326,MATCH(Filtered_Data!L$1,dairy_dataset!$A$1:$Y$1,0),0)</f>
        <v>#REF!</v>
      </c>
      <c r="M574" t="e">
        <f>VLOOKUP($A574,dairy_dataset!$A$1:$Y$4326,MATCH(Filtered_Data!M$1,dairy_dataset!$A$1:$Y$1,0),0)</f>
        <v>#REF!</v>
      </c>
      <c r="N574" t="e">
        <f>VLOOKUP($A574,dairy_dataset!$A$1:$Y$4326,MATCH(Filtered_Data!N$1,dairy_dataset!$A$1:$Y$1,0),0)</f>
        <v>#REF!</v>
      </c>
      <c r="O574" t="e">
        <f>VLOOKUP($A574,dairy_dataset!$A$1:$Y$4326,MATCH(Filtered_Data!O$1,dairy_dataset!$A$1:$Y$1,0),0)</f>
        <v>#REF!</v>
      </c>
      <c r="P574" t="e">
        <f>VLOOKUP($A574,dairy_dataset!$A$1:$Y$4326,MATCH(Filtered_Data!P$1,dairy_dataset!$A$1:$Y$1,0),0)</f>
        <v>#REF!</v>
      </c>
      <c r="Q574" t="e">
        <f>VLOOKUP($A574,dairy_dataset!$A$1:$Y$4326,MATCH(Filtered_Data!Q$1,dairy_dataset!$A$1:$Y$1,0),0)</f>
        <v>#REF!</v>
      </c>
      <c r="R574" t="e">
        <f>VLOOKUP($A574,dairy_dataset!$A$1:$Y$4326,MATCH(Filtered_Data!R$1,dairy_dataset!$A$1:$Y$1,0),0)</f>
        <v>#REF!</v>
      </c>
      <c r="S574" t="e">
        <f>VLOOKUP($A574,dairy_dataset!$A$1:$Y$4326,MATCH(Filtered_Data!S$1,dairy_dataset!$A$1:$Y$1,0),0)</f>
        <v>#REF!</v>
      </c>
      <c r="T574" t="e">
        <f>VLOOKUP($A574,dairy_dataset!$A$1:$Y$4326,MATCH(Filtered_Data!T$1,dairy_dataset!$A$1:$Y$1,0),0)</f>
        <v>#REF!</v>
      </c>
      <c r="U574" t="e">
        <f>VLOOKUP($A574,dairy_dataset!$A$1:$Y$4326,MATCH(Filtered_Data!U$1,dairy_dataset!$A$1:$Y$1,0),0)</f>
        <v>#REF!</v>
      </c>
      <c r="V574" t="e">
        <f>VLOOKUP($A574,dairy_dataset!$A$1:$Y$4326,MATCH(Filtered_Data!V$1,dairy_dataset!$A$1:$Y$1,0),0)</f>
        <v>#REF!</v>
      </c>
      <c r="W574" t="e">
        <f>VLOOKUP($A574,dairy_dataset!$A$1:$Y$4326,MATCH(Filtered_Data!W$1,dairy_dataset!$A$1:$Y$1,0),0)</f>
        <v>#REF!</v>
      </c>
      <c r="X574" t="e">
        <f>VLOOKUP($A574,dairy_dataset!$A$1:$Y$4326,MATCH(Filtered_Data!X$1,dairy_dataset!$A$1:$Y$1,0),0)</f>
        <v>#REF!</v>
      </c>
      <c r="Y574" t="e">
        <f>VLOOKUP($A574,dairy_dataset!$A$1:$Y$4326,MATCH(Filtered_Data!Y$1,dairy_dataset!$A$1:$Y$1,0),0)</f>
        <v>#REF!</v>
      </c>
    </row>
    <row r="575" spans="1:25" x14ac:dyDescent="0.3">
      <c r="A575" t="e">
        <f>#REF!&amp;"-"&amp;COUNTA(dairy_dataset!$J$2:J575)</f>
        <v>#REF!</v>
      </c>
      <c r="B575" t="e">
        <f>VLOOKUP($A575,dairy_dataset!$A$1:$Y$4326,MATCH(Filtered_Data!B$1,dairy_dataset!$A$1:$Y$1,0),0)</f>
        <v>#REF!</v>
      </c>
      <c r="C575" t="e">
        <f>VLOOKUP($A575,dairy_dataset!$A$1:$Y$4326,MATCH(Filtered_Data!C$1,dairy_dataset!$A$1:$Y$1,0),0)</f>
        <v>#REF!</v>
      </c>
      <c r="D575" t="e">
        <f>VLOOKUP($A575,dairy_dataset!$A$1:$Y$4326,MATCH(Filtered_Data!D$1,dairy_dataset!$A$1:$Y$1,0),0)</f>
        <v>#REF!</v>
      </c>
      <c r="E575" t="e">
        <f>VLOOKUP($A575,dairy_dataset!$A$1:$Y$4326,MATCH(Filtered_Data!E$1,dairy_dataset!$A$1:$Y$1,0),0)</f>
        <v>#REF!</v>
      </c>
      <c r="F575" t="e">
        <f>VLOOKUP($A575,dairy_dataset!$A$1:$Y$4326,MATCH(Filtered_Data!F$1,dairy_dataset!$A$1:$Y$1,0),0)</f>
        <v>#REF!</v>
      </c>
      <c r="G575" t="e">
        <f>VLOOKUP($A575,dairy_dataset!$A$1:$Y$4326,MATCH(Filtered_Data!G$1,dairy_dataset!$A$1:$Y$1,0),0)</f>
        <v>#REF!</v>
      </c>
      <c r="H575" t="e">
        <f>VLOOKUP($A575,dairy_dataset!$A$1:$Y$4326,MATCH(Filtered_Data!H$1,dairy_dataset!$A$1:$Y$1,0),0)</f>
        <v>#REF!</v>
      </c>
      <c r="I575" t="e">
        <f>VLOOKUP($A575,dairy_dataset!$A$1:$Y$4326,MATCH(Filtered_Data!I$1,dairy_dataset!$A$1:$Y$1,0),0)</f>
        <v>#REF!</v>
      </c>
      <c r="J575" t="e">
        <f>VLOOKUP($A575,dairy_dataset!$A$1:$Y$4326,MATCH(Filtered_Data!J$1,dairy_dataset!$A$1:$Y$1,0),0)</f>
        <v>#REF!</v>
      </c>
      <c r="K575" t="e">
        <f>VLOOKUP($A575,dairy_dataset!$A$1:$Y$4326,MATCH(Filtered_Data!K$1,dairy_dataset!$A$1:$Y$1,0),0)</f>
        <v>#REF!</v>
      </c>
      <c r="L575" t="e">
        <f>VLOOKUP($A575,dairy_dataset!$A$1:$Y$4326,MATCH(Filtered_Data!L$1,dairy_dataset!$A$1:$Y$1,0),0)</f>
        <v>#REF!</v>
      </c>
      <c r="M575" t="e">
        <f>VLOOKUP($A575,dairy_dataset!$A$1:$Y$4326,MATCH(Filtered_Data!M$1,dairy_dataset!$A$1:$Y$1,0),0)</f>
        <v>#REF!</v>
      </c>
      <c r="N575" t="e">
        <f>VLOOKUP($A575,dairy_dataset!$A$1:$Y$4326,MATCH(Filtered_Data!N$1,dairy_dataset!$A$1:$Y$1,0),0)</f>
        <v>#REF!</v>
      </c>
      <c r="O575" t="e">
        <f>VLOOKUP($A575,dairy_dataset!$A$1:$Y$4326,MATCH(Filtered_Data!O$1,dairy_dataset!$A$1:$Y$1,0),0)</f>
        <v>#REF!</v>
      </c>
      <c r="P575" t="e">
        <f>VLOOKUP($A575,dairy_dataset!$A$1:$Y$4326,MATCH(Filtered_Data!P$1,dairy_dataset!$A$1:$Y$1,0),0)</f>
        <v>#REF!</v>
      </c>
      <c r="Q575" t="e">
        <f>VLOOKUP($A575,dairy_dataset!$A$1:$Y$4326,MATCH(Filtered_Data!Q$1,dairy_dataset!$A$1:$Y$1,0),0)</f>
        <v>#REF!</v>
      </c>
      <c r="R575" t="e">
        <f>VLOOKUP($A575,dairy_dataset!$A$1:$Y$4326,MATCH(Filtered_Data!R$1,dairy_dataset!$A$1:$Y$1,0),0)</f>
        <v>#REF!</v>
      </c>
      <c r="S575" t="e">
        <f>VLOOKUP($A575,dairy_dataset!$A$1:$Y$4326,MATCH(Filtered_Data!S$1,dairy_dataset!$A$1:$Y$1,0),0)</f>
        <v>#REF!</v>
      </c>
      <c r="T575" t="e">
        <f>VLOOKUP($A575,dairy_dataset!$A$1:$Y$4326,MATCH(Filtered_Data!T$1,dairy_dataset!$A$1:$Y$1,0),0)</f>
        <v>#REF!</v>
      </c>
      <c r="U575" t="e">
        <f>VLOOKUP($A575,dairy_dataset!$A$1:$Y$4326,MATCH(Filtered_Data!U$1,dairy_dataset!$A$1:$Y$1,0),0)</f>
        <v>#REF!</v>
      </c>
      <c r="V575" t="e">
        <f>VLOOKUP($A575,dairy_dataset!$A$1:$Y$4326,MATCH(Filtered_Data!V$1,dairy_dataset!$A$1:$Y$1,0),0)</f>
        <v>#REF!</v>
      </c>
      <c r="W575" t="e">
        <f>VLOOKUP($A575,dairy_dataset!$A$1:$Y$4326,MATCH(Filtered_Data!W$1,dairy_dataset!$A$1:$Y$1,0),0)</f>
        <v>#REF!</v>
      </c>
      <c r="X575" t="e">
        <f>VLOOKUP($A575,dairy_dataset!$A$1:$Y$4326,MATCH(Filtered_Data!X$1,dairy_dataset!$A$1:$Y$1,0),0)</f>
        <v>#REF!</v>
      </c>
      <c r="Y575" t="e">
        <f>VLOOKUP($A575,dairy_dataset!$A$1:$Y$4326,MATCH(Filtered_Data!Y$1,dairy_dataset!$A$1:$Y$1,0),0)</f>
        <v>#REF!</v>
      </c>
    </row>
    <row r="576" spans="1:25" x14ac:dyDescent="0.3">
      <c r="A576" t="e">
        <f>#REF!&amp;"-"&amp;COUNTA(dairy_dataset!$J$2:J576)</f>
        <v>#REF!</v>
      </c>
      <c r="B576" t="e">
        <f>VLOOKUP($A576,dairy_dataset!$A$1:$Y$4326,MATCH(Filtered_Data!B$1,dairy_dataset!$A$1:$Y$1,0),0)</f>
        <v>#REF!</v>
      </c>
      <c r="C576" t="e">
        <f>VLOOKUP($A576,dairy_dataset!$A$1:$Y$4326,MATCH(Filtered_Data!C$1,dairy_dataset!$A$1:$Y$1,0),0)</f>
        <v>#REF!</v>
      </c>
      <c r="D576" t="e">
        <f>VLOOKUP($A576,dairy_dataset!$A$1:$Y$4326,MATCH(Filtered_Data!D$1,dairy_dataset!$A$1:$Y$1,0),0)</f>
        <v>#REF!</v>
      </c>
      <c r="E576" t="e">
        <f>VLOOKUP($A576,dairy_dataset!$A$1:$Y$4326,MATCH(Filtered_Data!E$1,dairy_dataset!$A$1:$Y$1,0),0)</f>
        <v>#REF!</v>
      </c>
      <c r="F576" t="e">
        <f>VLOOKUP($A576,dairy_dataset!$A$1:$Y$4326,MATCH(Filtered_Data!F$1,dairy_dataset!$A$1:$Y$1,0),0)</f>
        <v>#REF!</v>
      </c>
      <c r="G576" t="e">
        <f>VLOOKUP($A576,dairy_dataset!$A$1:$Y$4326,MATCH(Filtered_Data!G$1,dairy_dataset!$A$1:$Y$1,0),0)</f>
        <v>#REF!</v>
      </c>
      <c r="H576" t="e">
        <f>VLOOKUP($A576,dairy_dataset!$A$1:$Y$4326,MATCH(Filtered_Data!H$1,dairy_dataset!$A$1:$Y$1,0),0)</f>
        <v>#REF!</v>
      </c>
      <c r="I576" t="e">
        <f>VLOOKUP($A576,dairy_dataset!$A$1:$Y$4326,MATCH(Filtered_Data!I$1,dairy_dataset!$A$1:$Y$1,0),0)</f>
        <v>#REF!</v>
      </c>
      <c r="J576" t="e">
        <f>VLOOKUP($A576,dairy_dataset!$A$1:$Y$4326,MATCH(Filtered_Data!J$1,dairy_dataset!$A$1:$Y$1,0),0)</f>
        <v>#REF!</v>
      </c>
      <c r="K576" t="e">
        <f>VLOOKUP($A576,dairy_dataset!$A$1:$Y$4326,MATCH(Filtered_Data!K$1,dairy_dataset!$A$1:$Y$1,0),0)</f>
        <v>#REF!</v>
      </c>
      <c r="L576" t="e">
        <f>VLOOKUP($A576,dairy_dataset!$A$1:$Y$4326,MATCH(Filtered_Data!L$1,dairy_dataset!$A$1:$Y$1,0),0)</f>
        <v>#REF!</v>
      </c>
      <c r="M576" t="e">
        <f>VLOOKUP($A576,dairy_dataset!$A$1:$Y$4326,MATCH(Filtered_Data!M$1,dairy_dataset!$A$1:$Y$1,0),0)</f>
        <v>#REF!</v>
      </c>
      <c r="N576" t="e">
        <f>VLOOKUP($A576,dairy_dataset!$A$1:$Y$4326,MATCH(Filtered_Data!N$1,dairy_dataset!$A$1:$Y$1,0),0)</f>
        <v>#REF!</v>
      </c>
      <c r="O576" t="e">
        <f>VLOOKUP($A576,dairy_dataset!$A$1:$Y$4326,MATCH(Filtered_Data!O$1,dairy_dataset!$A$1:$Y$1,0),0)</f>
        <v>#REF!</v>
      </c>
      <c r="P576" t="e">
        <f>VLOOKUP($A576,dairy_dataset!$A$1:$Y$4326,MATCH(Filtered_Data!P$1,dairy_dataset!$A$1:$Y$1,0),0)</f>
        <v>#REF!</v>
      </c>
      <c r="Q576" t="e">
        <f>VLOOKUP($A576,dairy_dataset!$A$1:$Y$4326,MATCH(Filtered_Data!Q$1,dairy_dataset!$A$1:$Y$1,0),0)</f>
        <v>#REF!</v>
      </c>
      <c r="R576" t="e">
        <f>VLOOKUP($A576,dairy_dataset!$A$1:$Y$4326,MATCH(Filtered_Data!R$1,dairy_dataset!$A$1:$Y$1,0),0)</f>
        <v>#REF!</v>
      </c>
      <c r="S576" t="e">
        <f>VLOOKUP($A576,dairy_dataset!$A$1:$Y$4326,MATCH(Filtered_Data!S$1,dairy_dataset!$A$1:$Y$1,0),0)</f>
        <v>#REF!</v>
      </c>
      <c r="T576" t="e">
        <f>VLOOKUP($A576,dairy_dataset!$A$1:$Y$4326,MATCH(Filtered_Data!T$1,dairy_dataset!$A$1:$Y$1,0),0)</f>
        <v>#REF!</v>
      </c>
      <c r="U576" t="e">
        <f>VLOOKUP($A576,dairy_dataset!$A$1:$Y$4326,MATCH(Filtered_Data!U$1,dairy_dataset!$A$1:$Y$1,0),0)</f>
        <v>#REF!</v>
      </c>
      <c r="V576" t="e">
        <f>VLOOKUP($A576,dairy_dataset!$A$1:$Y$4326,MATCH(Filtered_Data!V$1,dairy_dataset!$A$1:$Y$1,0),0)</f>
        <v>#REF!</v>
      </c>
      <c r="W576" t="e">
        <f>VLOOKUP($A576,dairy_dataset!$A$1:$Y$4326,MATCH(Filtered_Data!W$1,dairy_dataset!$A$1:$Y$1,0),0)</f>
        <v>#REF!</v>
      </c>
      <c r="X576" t="e">
        <f>VLOOKUP($A576,dairy_dataset!$A$1:$Y$4326,MATCH(Filtered_Data!X$1,dairy_dataset!$A$1:$Y$1,0),0)</f>
        <v>#REF!</v>
      </c>
      <c r="Y576" t="e">
        <f>VLOOKUP($A576,dairy_dataset!$A$1:$Y$4326,MATCH(Filtered_Data!Y$1,dairy_dataset!$A$1:$Y$1,0),0)</f>
        <v>#REF!</v>
      </c>
    </row>
    <row r="577" spans="1:25" x14ac:dyDescent="0.3">
      <c r="A577" t="e">
        <f>#REF!&amp;"-"&amp;COUNTA(dairy_dataset!$J$2:J577)</f>
        <v>#REF!</v>
      </c>
      <c r="B577" t="e">
        <f>VLOOKUP($A577,dairy_dataset!$A$1:$Y$4326,MATCH(Filtered_Data!B$1,dairy_dataset!$A$1:$Y$1,0),0)</f>
        <v>#REF!</v>
      </c>
      <c r="C577" t="e">
        <f>VLOOKUP($A577,dairy_dataset!$A$1:$Y$4326,MATCH(Filtered_Data!C$1,dairy_dataset!$A$1:$Y$1,0),0)</f>
        <v>#REF!</v>
      </c>
      <c r="D577" t="e">
        <f>VLOOKUP($A577,dairy_dataset!$A$1:$Y$4326,MATCH(Filtered_Data!D$1,dairy_dataset!$A$1:$Y$1,0),0)</f>
        <v>#REF!</v>
      </c>
      <c r="E577" t="e">
        <f>VLOOKUP($A577,dairy_dataset!$A$1:$Y$4326,MATCH(Filtered_Data!E$1,dairy_dataset!$A$1:$Y$1,0),0)</f>
        <v>#REF!</v>
      </c>
      <c r="F577" t="e">
        <f>VLOOKUP($A577,dairy_dataset!$A$1:$Y$4326,MATCH(Filtered_Data!F$1,dairy_dataset!$A$1:$Y$1,0),0)</f>
        <v>#REF!</v>
      </c>
      <c r="G577" t="e">
        <f>VLOOKUP($A577,dairy_dataset!$A$1:$Y$4326,MATCH(Filtered_Data!G$1,dairy_dataset!$A$1:$Y$1,0),0)</f>
        <v>#REF!</v>
      </c>
      <c r="H577" t="e">
        <f>VLOOKUP($A577,dairy_dataset!$A$1:$Y$4326,MATCH(Filtered_Data!H$1,dairy_dataset!$A$1:$Y$1,0),0)</f>
        <v>#REF!</v>
      </c>
      <c r="I577" t="e">
        <f>VLOOKUP($A577,dairy_dataset!$A$1:$Y$4326,MATCH(Filtered_Data!I$1,dairy_dataset!$A$1:$Y$1,0),0)</f>
        <v>#REF!</v>
      </c>
      <c r="J577" t="e">
        <f>VLOOKUP($A577,dairy_dataset!$A$1:$Y$4326,MATCH(Filtered_Data!J$1,dairy_dataset!$A$1:$Y$1,0),0)</f>
        <v>#REF!</v>
      </c>
      <c r="K577" t="e">
        <f>VLOOKUP($A577,dairy_dataset!$A$1:$Y$4326,MATCH(Filtered_Data!K$1,dairy_dataset!$A$1:$Y$1,0),0)</f>
        <v>#REF!</v>
      </c>
      <c r="L577" t="e">
        <f>VLOOKUP($A577,dairy_dataset!$A$1:$Y$4326,MATCH(Filtered_Data!L$1,dairy_dataset!$A$1:$Y$1,0),0)</f>
        <v>#REF!</v>
      </c>
      <c r="M577" t="e">
        <f>VLOOKUP($A577,dairy_dataset!$A$1:$Y$4326,MATCH(Filtered_Data!M$1,dairy_dataset!$A$1:$Y$1,0),0)</f>
        <v>#REF!</v>
      </c>
      <c r="N577" t="e">
        <f>VLOOKUP($A577,dairy_dataset!$A$1:$Y$4326,MATCH(Filtered_Data!N$1,dairy_dataset!$A$1:$Y$1,0),0)</f>
        <v>#REF!</v>
      </c>
      <c r="O577" t="e">
        <f>VLOOKUP($A577,dairy_dataset!$A$1:$Y$4326,MATCH(Filtered_Data!O$1,dairy_dataset!$A$1:$Y$1,0),0)</f>
        <v>#REF!</v>
      </c>
      <c r="P577" t="e">
        <f>VLOOKUP($A577,dairy_dataset!$A$1:$Y$4326,MATCH(Filtered_Data!P$1,dairy_dataset!$A$1:$Y$1,0),0)</f>
        <v>#REF!</v>
      </c>
      <c r="Q577" t="e">
        <f>VLOOKUP($A577,dairy_dataset!$A$1:$Y$4326,MATCH(Filtered_Data!Q$1,dairy_dataset!$A$1:$Y$1,0),0)</f>
        <v>#REF!</v>
      </c>
      <c r="R577" t="e">
        <f>VLOOKUP($A577,dairy_dataset!$A$1:$Y$4326,MATCH(Filtered_Data!R$1,dairy_dataset!$A$1:$Y$1,0),0)</f>
        <v>#REF!</v>
      </c>
      <c r="S577" t="e">
        <f>VLOOKUP($A577,dairy_dataset!$A$1:$Y$4326,MATCH(Filtered_Data!S$1,dairy_dataset!$A$1:$Y$1,0),0)</f>
        <v>#REF!</v>
      </c>
      <c r="T577" t="e">
        <f>VLOOKUP($A577,dairy_dataset!$A$1:$Y$4326,MATCH(Filtered_Data!T$1,dairy_dataset!$A$1:$Y$1,0),0)</f>
        <v>#REF!</v>
      </c>
      <c r="U577" t="e">
        <f>VLOOKUP($A577,dairy_dataset!$A$1:$Y$4326,MATCH(Filtered_Data!U$1,dairy_dataset!$A$1:$Y$1,0),0)</f>
        <v>#REF!</v>
      </c>
      <c r="V577" t="e">
        <f>VLOOKUP($A577,dairy_dataset!$A$1:$Y$4326,MATCH(Filtered_Data!V$1,dairy_dataset!$A$1:$Y$1,0),0)</f>
        <v>#REF!</v>
      </c>
      <c r="W577" t="e">
        <f>VLOOKUP($A577,dairy_dataset!$A$1:$Y$4326,MATCH(Filtered_Data!W$1,dairy_dataset!$A$1:$Y$1,0),0)</f>
        <v>#REF!</v>
      </c>
      <c r="X577" t="e">
        <f>VLOOKUP($A577,dairy_dataset!$A$1:$Y$4326,MATCH(Filtered_Data!X$1,dairy_dataset!$A$1:$Y$1,0),0)</f>
        <v>#REF!</v>
      </c>
      <c r="Y577" t="e">
        <f>VLOOKUP($A577,dairy_dataset!$A$1:$Y$4326,MATCH(Filtered_Data!Y$1,dairy_dataset!$A$1:$Y$1,0),0)</f>
        <v>#REF!</v>
      </c>
    </row>
    <row r="578" spans="1:25" x14ac:dyDescent="0.3">
      <c r="A578" t="e">
        <f>#REF!&amp;"-"&amp;COUNTA(dairy_dataset!$J$2:J578)</f>
        <v>#REF!</v>
      </c>
      <c r="B578" t="e">
        <f>VLOOKUP($A578,dairy_dataset!$A$1:$Y$4326,MATCH(Filtered_Data!B$1,dairy_dataset!$A$1:$Y$1,0),0)</f>
        <v>#REF!</v>
      </c>
      <c r="C578" t="e">
        <f>VLOOKUP($A578,dairy_dataset!$A$1:$Y$4326,MATCH(Filtered_Data!C$1,dairy_dataset!$A$1:$Y$1,0),0)</f>
        <v>#REF!</v>
      </c>
      <c r="D578" t="e">
        <f>VLOOKUP($A578,dairy_dataset!$A$1:$Y$4326,MATCH(Filtered_Data!D$1,dairy_dataset!$A$1:$Y$1,0),0)</f>
        <v>#REF!</v>
      </c>
      <c r="E578" t="e">
        <f>VLOOKUP($A578,dairy_dataset!$A$1:$Y$4326,MATCH(Filtered_Data!E$1,dairy_dataset!$A$1:$Y$1,0),0)</f>
        <v>#REF!</v>
      </c>
      <c r="F578" t="e">
        <f>VLOOKUP($A578,dairy_dataset!$A$1:$Y$4326,MATCH(Filtered_Data!F$1,dairy_dataset!$A$1:$Y$1,0),0)</f>
        <v>#REF!</v>
      </c>
      <c r="G578" t="e">
        <f>VLOOKUP($A578,dairy_dataset!$A$1:$Y$4326,MATCH(Filtered_Data!G$1,dairy_dataset!$A$1:$Y$1,0),0)</f>
        <v>#REF!</v>
      </c>
      <c r="H578" t="e">
        <f>VLOOKUP($A578,dairy_dataset!$A$1:$Y$4326,MATCH(Filtered_Data!H$1,dairy_dataset!$A$1:$Y$1,0),0)</f>
        <v>#REF!</v>
      </c>
      <c r="I578" t="e">
        <f>VLOOKUP($A578,dairy_dataset!$A$1:$Y$4326,MATCH(Filtered_Data!I$1,dairy_dataset!$A$1:$Y$1,0),0)</f>
        <v>#REF!</v>
      </c>
      <c r="J578" t="e">
        <f>VLOOKUP($A578,dairy_dataset!$A$1:$Y$4326,MATCH(Filtered_Data!J$1,dairy_dataset!$A$1:$Y$1,0),0)</f>
        <v>#REF!</v>
      </c>
      <c r="K578" t="e">
        <f>VLOOKUP($A578,dairy_dataset!$A$1:$Y$4326,MATCH(Filtered_Data!K$1,dairy_dataset!$A$1:$Y$1,0),0)</f>
        <v>#REF!</v>
      </c>
      <c r="L578" t="e">
        <f>VLOOKUP($A578,dairy_dataset!$A$1:$Y$4326,MATCH(Filtered_Data!L$1,dairy_dataset!$A$1:$Y$1,0),0)</f>
        <v>#REF!</v>
      </c>
      <c r="M578" t="e">
        <f>VLOOKUP($A578,dairy_dataset!$A$1:$Y$4326,MATCH(Filtered_Data!M$1,dairy_dataset!$A$1:$Y$1,0),0)</f>
        <v>#REF!</v>
      </c>
      <c r="N578" t="e">
        <f>VLOOKUP($A578,dairy_dataset!$A$1:$Y$4326,MATCH(Filtered_Data!N$1,dairy_dataset!$A$1:$Y$1,0),0)</f>
        <v>#REF!</v>
      </c>
      <c r="O578" t="e">
        <f>VLOOKUP($A578,dairy_dataset!$A$1:$Y$4326,MATCH(Filtered_Data!O$1,dairy_dataset!$A$1:$Y$1,0),0)</f>
        <v>#REF!</v>
      </c>
      <c r="P578" t="e">
        <f>VLOOKUP($A578,dairy_dataset!$A$1:$Y$4326,MATCH(Filtered_Data!P$1,dairy_dataset!$A$1:$Y$1,0),0)</f>
        <v>#REF!</v>
      </c>
      <c r="Q578" t="e">
        <f>VLOOKUP($A578,dairy_dataset!$A$1:$Y$4326,MATCH(Filtered_Data!Q$1,dairy_dataset!$A$1:$Y$1,0),0)</f>
        <v>#REF!</v>
      </c>
      <c r="R578" t="e">
        <f>VLOOKUP($A578,dairy_dataset!$A$1:$Y$4326,MATCH(Filtered_Data!R$1,dairy_dataset!$A$1:$Y$1,0),0)</f>
        <v>#REF!</v>
      </c>
      <c r="S578" t="e">
        <f>VLOOKUP($A578,dairy_dataset!$A$1:$Y$4326,MATCH(Filtered_Data!S$1,dairy_dataset!$A$1:$Y$1,0),0)</f>
        <v>#REF!</v>
      </c>
      <c r="T578" t="e">
        <f>VLOOKUP($A578,dairy_dataset!$A$1:$Y$4326,MATCH(Filtered_Data!T$1,dairy_dataset!$A$1:$Y$1,0),0)</f>
        <v>#REF!</v>
      </c>
      <c r="U578" t="e">
        <f>VLOOKUP($A578,dairy_dataset!$A$1:$Y$4326,MATCH(Filtered_Data!U$1,dairy_dataset!$A$1:$Y$1,0),0)</f>
        <v>#REF!</v>
      </c>
      <c r="V578" t="e">
        <f>VLOOKUP($A578,dairy_dataset!$A$1:$Y$4326,MATCH(Filtered_Data!V$1,dairy_dataset!$A$1:$Y$1,0),0)</f>
        <v>#REF!</v>
      </c>
      <c r="W578" t="e">
        <f>VLOOKUP($A578,dairy_dataset!$A$1:$Y$4326,MATCH(Filtered_Data!W$1,dairy_dataset!$A$1:$Y$1,0),0)</f>
        <v>#REF!</v>
      </c>
      <c r="X578" t="e">
        <f>VLOOKUP($A578,dairy_dataset!$A$1:$Y$4326,MATCH(Filtered_Data!X$1,dairy_dataset!$A$1:$Y$1,0),0)</f>
        <v>#REF!</v>
      </c>
      <c r="Y578" t="e">
        <f>VLOOKUP($A578,dairy_dataset!$A$1:$Y$4326,MATCH(Filtered_Data!Y$1,dairy_dataset!$A$1:$Y$1,0),0)</f>
        <v>#REF!</v>
      </c>
    </row>
    <row r="579" spans="1:25" x14ac:dyDescent="0.3">
      <c r="A579" t="e">
        <f>#REF!&amp;"-"&amp;COUNTA(dairy_dataset!$J$2:J579)</f>
        <v>#REF!</v>
      </c>
      <c r="B579" t="e">
        <f>VLOOKUP($A579,dairy_dataset!$A$1:$Y$4326,MATCH(Filtered_Data!B$1,dairy_dataset!$A$1:$Y$1,0),0)</f>
        <v>#REF!</v>
      </c>
      <c r="C579" t="e">
        <f>VLOOKUP($A579,dairy_dataset!$A$1:$Y$4326,MATCH(Filtered_Data!C$1,dairy_dataset!$A$1:$Y$1,0),0)</f>
        <v>#REF!</v>
      </c>
      <c r="D579" t="e">
        <f>VLOOKUP($A579,dairy_dataset!$A$1:$Y$4326,MATCH(Filtered_Data!D$1,dairy_dataset!$A$1:$Y$1,0),0)</f>
        <v>#REF!</v>
      </c>
      <c r="E579" t="e">
        <f>VLOOKUP($A579,dairy_dataset!$A$1:$Y$4326,MATCH(Filtered_Data!E$1,dairy_dataset!$A$1:$Y$1,0),0)</f>
        <v>#REF!</v>
      </c>
      <c r="F579" t="e">
        <f>VLOOKUP($A579,dairy_dataset!$A$1:$Y$4326,MATCH(Filtered_Data!F$1,dairy_dataset!$A$1:$Y$1,0),0)</f>
        <v>#REF!</v>
      </c>
      <c r="G579" t="e">
        <f>VLOOKUP($A579,dairy_dataset!$A$1:$Y$4326,MATCH(Filtered_Data!G$1,dairy_dataset!$A$1:$Y$1,0),0)</f>
        <v>#REF!</v>
      </c>
      <c r="H579" t="e">
        <f>VLOOKUP($A579,dairy_dataset!$A$1:$Y$4326,MATCH(Filtered_Data!H$1,dairy_dataset!$A$1:$Y$1,0),0)</f>
        <v>#REF!</v>
      </c>
      <c r="I579" t="e">
        <f>VLOOKUP($A579,dairy_dataset!$A$1:$Y$4326,MATCH(Filtered_Data!I$1,dairy_dataset!$A$1:$Y$1,0),0)</f>
        <v>#REF!</v>
      </c>
      <c r="J579" t="e">
        <f>VLOOKUP($A579,dairy_dataset!$A$1:$Y$4326,MATCH(Filtered_Data!J$1,dairy_dataset!$A$1:$Y$1,0),0)</f>
        <v>#REF!</v>
      </c>
      <c r="K579" t="e">
        <f>VLOOKUP($A579,dairy_dataset!$A$1:$Y$4326,MATCH(Filtered_Data!K$1,dairy_dataset!$A$1:$Y$1,0),0)</f>
        <v>#REF!</v>
      </c>
      <c r="L579" t="e">
        <f>VLOOKUP($A579,dairy_dataset!$A$1:$Y$4326,MATCH(Filtered_Data!L$1,dairy_dataset!$A$1:$Y$1,0),0)</f>
        <v>#REF!</v>
      </c>
      <c r="M579" t="e">
        <f>VLOOKUP($A579,dairy_dataset!$A$1:$Y$4326,MATCH(Filtered_Data!M$1,dairy_dataset!$A$1:$Y$1,0),0)</f>
        <v>#REF!</v>
      </c>
      <c r="N579" t="e">
        <f>VLOOKUP($A579,dairy_dataset!$A$1:$Y$4326,MATCH(Filtered_Data!N$1,dairy_dataset!$A$1:$Y$1,0),0)</f>
        <v>#REF!</v>
      </c>
      <c r="O579" t="e">
        <f>VLOOKUP($A579,dairy_dataset!$A$1:$Y$4326,MATCH(Filtered_Data!O$1,dairy_dataset!$A$1:$Y$1,0),0)</f>
        <v>#REF!</v>
      </c>
      <c r="P579" t="e">
        <f>VLOOKUP($A579,dairy_dataset!$A$1:$Y$4326,MATCH(Filtered_Data!P$1,dairy_dataset!$A$1:$Y$1,0),0)</f>
        <v>#REF!</v>
      </c>
      <c r="Q579" t="e">
        <f>VLOOKUP($A579,dairy_dataset!$A$1:$Y$4326,MATCH(Filtered_Data!Q$1,dairy_dataset!$A$1:$Y$1,0),0)</f>
        <v>#REF!</v>
      </c>
      <c r="R579" t="e">
        <f>VLOOKUP($A579,dairy_dataset!$A$1:$Y$4326,MATCH(Filtered_Data!R$1,dairy_dataset!$A$1:$Y$1,0),0)</f>
        <v>#REF!</v>
      </c>
      <c r="S579" t="e">
        <f>VLOOKUP($A579,dairy_dataset!$A$1:$Y$4326,MATCH(Filtered_Data!S$1,dairy_dataset!$A$1:$Y$1,0),0)</f>
        <v>#REF!</v>
      </c>
      <c r="T579" t="e">
        <f>VLOOKUP($A579,dairy_dataset!$A$1:$Y$4326,MATCH(Filtered_Data!T$1,dairy_dataset!$A$1:$Y$1,0),0)</f>
        <v>#REF!</v>
      </c>
      <c r="U579" t="e">
        <f>VLOOKUP($A579,dairy_dataset!$A$1:$Y$4326,MATCH(Filtered_Data!U$1,dairy_dataset!$A$1:$Y$1,0),0)</f>
        <v>#REF!</v>
      </c>
      <c r="V579" t="e">
        <f>VLOOKUP($A579,dairy_dataset!$A$1:$Y$4326,MATCH(Filtered_Data!V$1,dairy_dataset!$A$1:$Y$1,0),0)</f>
        <v>#REF!</v>
      </c>
      <c r="W579" t="e">
        <f>VLOOKUP($A579,dairy_dataset!$A$1:$Y$4326,MATCH(Filtered_Data!W$1,dairy_dataset!$A$1:$Y$1,0),0)</f>
        <v>#REF!</v>
      </c>
      <c r="X579" t="e">
        <f>VLOOKUP($A579,dairy_dataset!$A$1:$Y$4326,MATCH(Filtered_Data!X$1,dairy_dataset!$A$1:$Y$1,0),0)</f>
        <v>#REF!</v>
      </c>
      <c r="Y579" t="e">
        <f>VLOOKUP($A579,dairy_dataset!$A$1:$Y$4326,MATCH(Filtered_Data!Y$1,dairy_dataset!$A$1:$Y$1,0),0)</f>
        <v>#REF!</v>
      </c>
    </row>
    <row r="580" spans="1:25" x14ac:dyDescent="0.3">
      <c r="A580" t="e">
        <f>#REF!&amp;"-"&amp;COUNTA(dairy_dataset!$J$2:J580)</f>
        <v>#REF!</v>
      </c>
      <c r="B580" t="e">
        <f>VLOOKUP($A580,dairy_dataset!$A$1:$Y$4326,MATCH(Filtered_Data!B$1,dairy_dataset!$A$1:$Y$1,0),0)</f>
        <v>#REF!</v>
      </c>
      <c r="C580" t="e">
        <f>VLOOKUP($A580,dairy_dataset!$A$1:$Y$4326,MATCH(Filtered_Data!C$1,dairy_dataset!$A$1:$Y$1,0),0)</f>
        <v>#REF!</v>
      </c>
      <c r="D580" t="e">
        <f>VLOOKUP($A580,dairy_dataset!$A$1:$Y$4326,MATCH(Filtered_Data!D$1,dairy_dataset!$A$1:$Y$1,0),0)</f>
        <v>#REF!</v>
      </c>
      <c r="E580" t="e">
        <f>VLOOKUP($A580,dairy_dataset!$A$1:$Y$4326,MATCH(Filtered_Data!E$1,dairy_dataset!$A$1:$Y$1,0),0)</f>
        <v>#REF!</v>
      </c>
      <c r="F580" t="e">
        <f>VLOOKUP($A580,dairy_dataset!$A$1:$Y$4326,MATCH(Filtered_Data!F$1,dairy_dataset!$A$1:$Y$1,0),0)</f>
        <v>#REF!</v>
      </c>
      <c r="G580" t="e">
        <f>VLOOKUP($A580,dairy_dataset!$A$1:$Y$4326,MATCH(Filtered_Data!G$1,dairy_dataset!$A$1:$Y$1,0),0)</f>
        <v>#REF!</v>
      </c>
      <c r="H580" t="e">
        <f>VLOOKUP($A580,dairy_dataset!$A$1:$Y$4326,MATCH(Filtered_Data!H$1,dairy_dataset!$A$1:$Y$1,0),0)</f>
        <v>#REF!</v>
      </c>
      <c r="I580" t="e">
        <f>VLOOKUP($A580,dairy_dataset!$A$1:$Y$4326,MATCH(Filtered_Data!I$1,dairy_dataset!$A$1:$Y$1,0),0)</f>
        <v>#REF!</v>
      </c>
      <c r="J580" t="e">
        <f>VLOOKUP($A580,dairy_dataset!$A$1:$Y$4326,MATCH(Filtered_Data!J$1,dairy_dataset!$A$1:$Y$1,0),0)</f>
        <v>#REF!</v>
      </c>
      <c r="K580" t="e">
        <f>VLOOKUP($A580,dairy_dataset!$A$1:$Y$4326,MATCH(Filtered_Data!K$1,dairy_dataset!$A$1:$Y$1,0),0)</f>
        <v>#REF!</v>
      </c>
      <c r="L580" t="e">
        <f>VLOOKUP($A580,dairy_dataset!$A$1:$Y$4326,MATCH(Filtered_Data!L$1,dairy_dataset!$A$1:$Y$1,0),0)</f>
        <v>#REF!</v>
      </c>
      <c r="M580" t="e">
        <f>VLOOKUP($A580,dairy_dataset!$A$1:$Y$4326,MATCH(Filtered_Data!M$1,dairy_dataset!$A$1:$Y$1,0),0)</f>
        <v>#REF!</v>
      </c>
      <c r="N580" t="e">
        <f>VLOOKUP($A580,dairy_dataset!$A$1:$Y$4326,MATCH(Filtered_Data!N$1,dairy_dataset!$A$1:$Y$1,0),0)</f>
        <v>#REF!</v>
      </c>
      <c r="O580" t="e">
        <f>VLOOKUP($A580,dairy_dataset!$A$1:$Y$4326,MATCH(Filtered_Data!O$1,dairy_dataset!$A$1:$Y$1,0),0)</f>
        <v>#REF!</v>
      </c>
      <c r="P580" t="e">
        <f>VLOOKUP($A580,dairy_dataset!$A$1:$Y$4326,MATCH(Filtered_Data!P$1,dairy_dataset!$A$1:$Y$1,0),0)</f>
        <v>#REF!</v>
      </c>
      <c r="Q580" t="e">
        <f>VLOOKUP($A580,dairy_dataset!$A$1:$Y$4326,MATCH(Filtered_Data!Q$1,dairy_dataset!$A$1:$Y$1,0),0)</f>
        <v>#REF!</v>
      </c>
      <c r="R580" t="e">
        <f>VLOOKUP($A580,dairy_dataset!$A$1:$Y$4326,MATCH(Filtered_Data!R$1,dairy_dataset!$A$1:$Y$1,0),0)</f>
        <v>#REF!</v>
      </c>
      <c r="S580" t="e">
        <f>VLOOKUP($A580,dairy_dataset!$A$1:$Y$4326,MATCH(Filtered_Data!S$1,dairy_dataset!$A$1:$Y$1,0),0)</f>
        <v>#REF!</v>
      </c>
      <c r="T580" t="e">
        <f>VLOOKUP($A580,dairy_dataset!$A$1:$Y$4326,MATCH(Filtered_Data!T$1,dairy_dataset!$A$1:$Y$1,0),0)</f>
        <v>#REF!</v>
      </c>
      <c r="U580" t="e">
        <f>VLOOKUP($A580,dairy_dataset!$A$1:$Y$4326,MATCH(Filtered_Data!U$1,dairy_dataset!$A$1:$Y$1,0),0)</f>
        <v>#REF!</v>
      </c>
      <c r="V580" t="e">
        <f>VLOOKUP($A580,dairy_dataset!$A$1:$Y$4326,MATCH(Filtered_Data!V$1,dairy_dataset!$A$1:$Y$1,0),0)</f>
        <v>#REF!</v>
      </c>
      <c r="W580" t="e">
        <f>VLOOKUP($A580,dairy_dataset!$A$1:$Y$4326,MATCH(Filtered_Data!W$1,dairy_dataset!$A$1:$Y$1,0),0)</f>
        <v>#REF!</v>
      </c>
      <c r="X580" t="e">
        <f>VLOOKUP($A580,dairy_dataset!$A$1:$Y$4326,MATCH(Filtered_Data!X$1,dairy_dataset!$A$1:$Y$1,0),0)</f>
        <v>#REF!</v>
      </c>
      <c r="Y580" t="e">
        <f>VLOOKUP($A580,dairy_dataset!$A$1:$Y$4326,MATCH(Filtered_Data!Y$1,dairy_dataset!$A$1:$Y$1,0),0)</f>
        <v>#REF!</v>
      </c>
    </row>
    <row r="581" spans="1:25" x14ac:dyDescent="0.3">
      <c r="A581" t="e">
        <f>#REF!&amp;"-"&amp;COUNTA(dairy_dataset!$J$2:J581)</f>
        <v>#REF!</v>
      </c>
      <c r="B581" t="e">
        <f>VLOOKUP($A581,dairy_dataset!$A$1:$Y$4326,MATCH(Filtered_Data!B$1,dairy_dataset!$A$1:$Y$1,0),0)</f>
        <v>#REF!</v>
      </c>
      <c r="C581" t="e">
        <f>VLOOKUP($A581,dairy_dataset!$A$1:$Y$4326,MATCH(Filtered_Data!C$1,dairy_dataset!$A$1:$Y$1,0),0)</f>
        <v>#REF!</v>
      </c>
      <c r="D581" t="e">
        <f>VLOOKUP($A581,dairy_dataset!$A$1:$Y$4326,MATCH(Filtered_Data!D$1,dairy_dataset!$A$1:$Y$1,0),0)</f>
        <v>#REF!</v>
      </c>
      <c r="E581" t="e">
        <f>VLOOKUP($A581,dairy_dataset!$A$1:$Y$4326,MATCH(Filtered_Data!E$1,dairy_dataset!$A$1:$Y$1,0),0)</f>
        <v>#REF!</v>
      </c>
      <c r="F581" t="e">
        <f>VLOOKUP($A581,dairy_dataset!$A$1:$Y$4326,MATCH(Filtered_Data!F$1,dairy_dataset!$A$1:$Y$1,0),0)</f>
        <v>#REF!</v>
      </c>
      <c r="G581" t="e">
        <f>VLOOKUP($A581,dairy_dataset!$A$1:$Y$4326,MATCH(Filtered_Data!G$1,dairy_dataset!$A$1:$Y$1,0),0)</f>
        <v>#REF!</v>
      </c>
      <c r="H581" t="e">
        <f>VLOOKUP($A581,dairy_dataset!$A$1:$Y$4326,MATCH(Filtered_Data!H$1,dairy_dataset!$A$1:$Y$1,0),0)</f>
        <v>#REF!</v>
      </c>
      <c r="I581" t="e">
        <f>VLOOKUP($A581,dairy_dataset!$A$1:$Y$4326,MATCH(Filtered_Data!I$1,dairy_dataset!$A$1:$Y$1,0),0)</f>
        <v>#REF!</v>
      </c>
      <c r="J581" t="e">
        <f>VLOOKUP($A581,dairy_dataset!$A$1:$Y$4326,MATCH(Filtered_Data!J$1,dairy_dataset!$A$1:$Y$1,0),0)</f>
        <v>#REF!</v>
      </c>
      <c r="K581" t="e">
        <f>VLOOKUP($A581,dairy_dataset!$A$1:$Y$4326,MATCH(Filtered_Data!K$1,dairy_dataset!$A$1:$Y$1,0),0)</f>
        <v>#REF!</v>
      </c>
      <c r="L581" t="e">
        <f>VLOOKUP($A581,dairy_dataset!$A$1:$Y$4326,MATCH(Filtered_Data!L$1,dairy_dataset!$A$1:$Y$1,0),0)</f>
        <v>#REF!</v>
      </c>
      <c r="M581" t="e">
        <f>VLOOKUP($A581,dairy_dataset!$A$1:$Y$4326,MATCH(Filtered_Data!M$1,dairy_dataset!$A$1:$Y$1,0),0)</f>
        <v>#REF!</v>
      </c>
      <c r="N581" t="e">
        <f>VLOOKUP($A581,dairy_dataset!$A$1:$Y$4326,MATCH(Filtered_Data!N$1,dairy_dataset!$A$1:$Y$1,0),0)</f>
        <v>#REF!</v>
      </c>
      <c r="O581" t="e">
        <f>VLOOKUP($A581,dairy_dataset!$A$1:$Y$4326,MATCH(Filtered_Data!O$1,dairy_dataset!$A$1:$Y$1,0),0)</f>
        <v>#REF!</v>
      </c>
      <c r="P581" t="e">
        <f>VLOOKUP($A581,dairy_dataset!$A$1:$Y$4326,MATCH(Filtered_Data!P$1,dairy_dataset!$A$1:$Y$1,0),0)</f>
        <v>#REF!</v>
      </c>
      <c r="Q581" t="e">
        <f>VLOOKUP($A581,dairy_dataset!$A$1:$Y$4326,MATCH(Filtered_Data!Q$1,dairy_dataset!$A$1:$Y$1,0),0)</f>
        <v>#REF!</v>
      </c>
      <c r="R581" t="e">
        <f>VLOOKUP($A581,dairy_dataset!$A$1:$Y$4326,MATCH(Filtered_Data!R$1,dairy_dataset!$A$1:$Y$1,0),0)</f>
        <v>#REF!</v>
      </c>
      <c r="S581" t="e">
        <f>VLOOKUP($A581,dairy_dataset!$A$1:$Y$4326,MATCH(Filtered_Data!S$1,dairy_dataset!$A$1:$Y$1,0),0)</f>
        <v>#REF!</v>
      </c>
      <c r="T581" t="e">
        <f>VLOOKUP($A581,dairy_dataset!$A$1:$Y$4326,MATCH(Filtered_Data!T$1,dairy_dataset!$A$1:$Y$1,0),0)</f>
        <v>#REF!</v>
      </c>
      <c r="U581" t="e">
        <f>VLOOKUP($A581,dairy_dataset!$A$1:$Y$4326,MATCH(Filtered_Data!U$1,dairy_dataset!$A$1:$Y$1,0),0)</f>
        <v>#REF!</v>
      </c>
      <c r="V581" t="e">
        <f>VLOOKUP($A581,dairy_dataset!$A$1:$Y$4326,MATCH(Filtered_Data!V$1,dairy_dataset!$A$1:$Y$1,0),0)</f>
        <v>#REF!</v>
      </c>
      <c r="W581" t="e">
        <f>VLOOKUP($A581,dairy_dataset!$A$1:$Y$4326,MATCH(Filtered_Data!W$1,dairy_dataset!$A$1:$Y$1,0),0)</f>
        <v>#REF!</v>
      </c>
      <c r="X581" t="e">
        <f>VLOOKUP($A581,dairy_dataset!$A$1:$Y$4326,MATCH(Filtered_Data!X$1,dairy_dataset!$A$1:$Y$1,0),0)</f>
        <v>#REF!</v>
      </c>
      <c r="Y581" t="e">
        <f>VLOOKUP($A581,dairy_dataset!$A$1:$Y$4326,MATCH(Filtered_Data!Y$1,dairy_dataset!$A$1:$Y$1,0),0)</f>
        <v>#REF!</v>
      </c>
    </row>
    <row r="582" spans="1:25" x14ac:dyDescent="0.3">
      <c r="A582" t="e">
        <f>#REF!&amp;"-"&amp;COUNTA(dairy_dataset!$J$2:J582)</f>
        <v>#REF!</v>
      </c>
      <c r="B582" t="e">
        <f>VLOOKUP($A582,dairy_dataset!$A$1:$Y$4326,MATCH(Filtered_Data!B$1,dairy_dataset!$A$1:$Y$1,0),0)</f>
        <v>#REF!</v>
      </c>
      <c r="C582" t="e">
        <f>VLOOKUP($A582,dairy_dataset!$A$1:$Y$4326,MATCH(Filtered_Data!C$1,dairy_dataset!$A$1:$Y$1,0),0)</f>
        <v>#REF!</v>
      </c>
      <c r="D582" t="e">
        <f>VLOOKUP($A582,dairy_dataset!$A$1:$Y$4326,MATCH(Filtered_Data!D$1,dairy_dataset!$A$1:$Y$1,0),0)</f>
        <v>#REF!</v>
      </c>
      <c r="E582" t="e">
        <f>VLOOKUP($A582,dairy_dataset!$A$1:$Y$4326,MATCH(Filtered_Data!E$1,dairy_dataset!$A$1:$Y$1,0),0)</f>
        <v>#REF!</v>
      </c>
      <c r="F582" t="e">
        <f>VLOOKUP($A582,dairy_dataset!$A$1:$Y$4326,MATCH(Filtered_Data!F$1,dairy_dataset!$A$1:$Y$1,0),0)</f>
        <v>#REF!</v>
      </c>
      <c r="G582" t="e">
        <f>VLOOKUP($A582,dairy_dataset!$A$1:$Y$4326,MATCH(Filtered_Data!G$1,dairy_dataset!$A$1:$Y$1,0),0)</f>
        <v>#REF!</v>
      </c>
      <c r="H582" t="e">
        <f>VLOOKUP($A582,dairy_dataset!$A$1:$Y$4326,MATCH(Filtered_Data!H$1,dairy_dataset!$A$1:$Y$1,0),0)</f>
        <v>#REF!</v>
      </c>
      <c r="I582" t="e">
        <f>VLOOKUP($A582,dairy_dataset!$A$1:$Y$4326,MATCH(Filtered_Data!I$1,dairy_dataset!$A$1:$Y$1,0),0)</f>
        <v>#REF!</v>
      </c>
      <c r="J582" t="e">
        <f>VLOOKUP($A582,dairy_dataset!$A$1:$Y$4326,MATCH(Filtered_Data!J$1,dairy_dataset!$A$1:$Y$1,0),0)</f>
        <v>#REF!</v>
      </c>
      <c r="K582" t="e">
        <f>VLOOKUP($A582,dairy_dataset!$A$1:$Y$4326,MATCH(Filtered_Data!K$1,dairy_dataset!$A$1:$Y$1,0),0)</f>
        <v>#REF!</v>
      </c>
      <c r="L582" t="e">
        <f>VLOOKUP($A582,dairy_dataset!$A$1:$Y$4326,MATCH(Filtered_Data!L$1,dairy_dataset!$A$1:$Y$1,0),0)</f>
        <v>#REF!</v>
      </c>
      <c r="M582" t="e">
        <f>VLOOKUP($A582,dairy_dataset!$A$1:$Y$4326,MATCH(Filtered_Data!M$1,dairy_dataset!$A$1:$Y$1,0),0)</f>
        <v>#REF!</v>
      </c>
      <c r="N582" t="e">
        <f>VLOOKUP($A582,dairy_dataset!$A$1:$Y$4326,MATCH(Filtered_Data!N$1,dairy_dataset!$A$1:$Y$1,0),0)</f>
        <v>#REF!</v>
      </c>
      <c r="O582" t="e">
        <f>VLOOKUP($A582,dairy_dataset!$A$1:$Y$4326,MATCH(Filtered_Data!O$1,dairy_dataset!$A$1:$Y$1,0),0)</f>
        <v>#REF!</v>
      </c>
      <c r="P582" t="e">
        <f>VLOOKUP($A582,dairy_dataset!$A$1:$Y$4326,MATCH(Filtered_Data!P$1,dairy_dataset!$A$1:$Y$1,0),0)</f>
        <v>#REF!</v>
      </c>
      <c r="Q582" t="e">
        <f>VLOOKUP($A582,dairy_dataset!$A$1:$Y$4326,MATCH(Filtered_Data!Q$1,dairy_dataset!$A$1:$Y$1,0),0)</f>
        <v>#REF!</v>
      </c>
      <c r="R582" t="e">
        <f>VLOOKUP($A582,dairy_dataset!$A$1:$Y$4326,MATCH(Filtered_Data!R$1,dairy_dataset!$A$1:$Y$1,0),0)</f>
        <v>#REF!</v>
      </c>
      <c r="S582" t="e">
        <f>VLOOKUP($A582,dairy_dataset!$A$1:$Y$4326,MATCH(Filtered_Data!S$1,dairy_dataset!$A$1:$Y$1,0),0)</f>
        <v>#REF!</v>
      </c>
      <c r="T582" t="e">
        <f>VLOOKUP($A582,dairy_dataset!$A$1:$Y$4326,MATCH(Filtered_Data!T$1,dairy_dataset!$A$1:$Y$1,0),0)</f>
        <v>#REF!</v>
      </c>
      <c r="U582" t="e">
        <f>VLOOKUP($A582,dairy_dataset!$A$1:$Y$4326,MATCH(Filtered_Data!U$1,dairy_dataset!$A$1:$Y$1,0),0)</f>
        <v>#REF!</v>
      </c>
      <c r="V582" t="e">
        <f>VLOOKUP($A582,dairy_dataset!$A$1:$Y$4326,MATCH(Filtered_Data!V$1,dairy_dataset!$A$1:$Y$1,0),0)</f>
        <v>#REF!</v>
      </c>
      <c r="W582" t="e">
        <f>VLOOKUP($A582,dairy_dataset!$A$1:$Y$4326,MATCH(Filtered_Data!W$1,dairy_dataset!$A$1:$Y$1,0),0)</f>
        <v>#REF!</v>
      </c>
      <c r="X582" t="e">
        <f>VLOOKUP($A582,dairy_dataset!$A$1:$Y$4326,MATCH(Filtered_Data!X$1,dairy_dataset!$A$1:$Y$1,0),0)</f>
        <v>#REF!</v>
      </c>
      <c r="Y582" t="e">
        <f>VLOOKUP($A582,dairy_dataset!$A$1:$Y$4326,MATCH(Filtered_Data!Y$1,dairy_dataset!$A$1:$Y$1,0),0)</f>
        <v>#REF!</v>
      </c>
    </row>
    <row r="583" spans="1:25" x14ac:dyDescent="0.3">
      <c r="A583" t="e">
        <f>#REF!&amp;"-"&amp;COUNTA(dairy_dataset!$J$2:J583)</f>
        <v>#REF!</v>
      </c>
      <c r="B583" t="e">
        <f>VLOOKUP($A583,dairy_dataset!$A$1:$Y$4326,MATCH(Filtered_Data!B$1,dairy_dataset!$A$1:$Y$1,0),0)</f>
        <v>#REF!</v>
      </c>
      <c r="C583" t="e">
        <f>VLOOKUP($A583,dairy_dataset!$A$1:$Y$4326,MATCH(Filtered_Data!C$1,dairy_dataset!$A$1:$Y$1,0),0)</f>
        <v>#REF!</v>
      </c>
      <c r="D583" t="e">
        <f>VLOOKUP($A583,dairy_dataset!$A$1:$Y$4326,MATCH(Filtered_Data!D$1,dairy_dataset!$A$1:$Y$1,0),0)</f>
        <v>#REF!</v>
      </c>
      <c r="E583" t="e">
        <f>VLOOKUP($A583,dairy_dataset!$A$1:$Y$4326,MATCH(Filtered_Data!E$1,dairy_dataset!$A$1:$Y$1,0),0)</f>
        <v>#REF!</v>
      </c>
      <c r="F583" t="e">
        <f>VLOOKUP($A583,dairy_dataset!$A$1:$Y$4326,MATCH(Filtered_Data!F$1,dairy_dataset!$A$1:$Y$1,0),0)</f>
        <v>#REF!</v>
      </c>
      <c r="G583" t="e">
        <f>VLOOKUP($A583,dairy_dataset!$A$1:$Y$4326,MATCH(Filtered_Data!G$1,dairy_dataset!$A$1:$Y$1,0),0)</f>
        <v>#REF!</v>
      </c>
      <c r="H583" t="e">
        <f>VLOOKUP($A583,dairy_dataset!$A$1:$Y$4326,MATCH(Filtered_Data!H$1,dairy_dataset!$A$1:$Y$1,0),0)</f>
        <v>#REF!</v>
      </c>
      <c r="I583" t="e">
        <f>VLOOKUP($A583,dairy_dataset!$A$1:$Y$4326,MATCH(Filtered_Data!I$1,dairy_dataset!$A$1:$Y$1,0),0)</f>
        <v>#REF!</v>
      </c>
      <c r="J583" t="e">
        <f>VLOOKUP($A583,dairy_dataset!$A$1:$Y$4326,MATCH(Filtered_Data!J$1,dairy_dataset!$A$1:$Y$1,0),0)</f>
        <v>#REF!</v>
      </c>
      <c r="K583" t="e">
        <f>VLOOKUP($A583,dairy_dataset!$A$1:$Y$4326,MATCH(Filtered_Data!K$1,dairy_dataset!$A$1:$Y$1,0),0)</f>
        <v>#REF!</v>
      </c>
      <c r="L583" t="e">
        <f>VLOOKUP($A583,dairy_dataset!$A$1:$Y$4326,MATCH(Filtered_Data!L$1,dairy_dataset!$A$1:$Y$1,0),0)</f>
        <v>#REF!</v>
      </c>
      <c r="M583" t="e">
        <f>VLOOKUP($A583,dairy_dataset!$A$1:$Y$4326,MATCH(Filtered_Data!M$1,dairy_dataset!$A$1:$Y$1,0),0)</f>
        <v>#REF!</v>
      </c>
      <c r="N583" t="e">
        <f>VLOOKUP($A583,dairy_dataset!$A$1:$Y$4326,MATCH(Filtered_Data!N$1,dairy_dataset!$A$1:$Y$1,0),0)</f>
        <v>#REF!</v>
      </c>
      <c r="O583" t="e">
        <f>VLOOKUP($A583,dairy_dataset!$A$1:$Y$4326,MATCH(Filtered_Data!O$1,dairy_dataset!$A$1:$Y$1,0),0)</f>
        <v>#REF!</v>
      </c>
      <c r="P583" t="e">
        <f>VLOOKUP($A583,dairy_dataset!$A$1:$Y$4326,MATCH(Filtered_Data!P$1,dairy_dataset!$A$1:$Y$1,0),0)</f>
        <v>#REF!</v>
      </c>
      <c r="Q583" t="e">
        <f>VLOOKUP($A583,dairy_dataset!$A$1:$Y$4326,MATCH(Filtered_Data!Q$1,dairy_dataset!$A$1:$Y$1,0),0)</f>
        <v>#REF!</v>
      </c>
      <c r="R583" t="e">
        <f>VLOOKUP($A583,dairy_dataset!$A$1:$Y$4326,MATCH(Filtered_Data!R$1,dairy_dataset!$A$1:$Y$1,0),0)</f>
        <v>#REF!</v>
      </c>
      <c r="S583" t="e">
        <f>VLOOKUP($A583,dairy_dataset!$A$1:$Y$4326,MATCH(Filtered_Data!S$1,dairy_dataset!$A$1:$Y$1,0),0)</f>
        <v>#REF!</v>
      </c>
      <c r="T583" t="e">
        <f>VLOOKUP($A583,dairy_dataset!$A$1:$Y$4326,MATCH(Filtered_Data!T$1,dairy_dataset!$A$1:$Y$1,0),0)</f>
        <v>#REF!</v>
      </c>
      <c r="U583" t="e">
        <f>VLOOKUP($A583,dairy_dataset!$A$1:$Y$4326,MATCH(Filtered_Data!U$1,dairy_dataset!$A$1:$Y$1,0),0)</f>
        <v>#REF!</v>
      </c>
      <c r="V583" t="e">
        <f>VLOOKUP($A583,dairy_dataset!$A$1:$Y$4326,MATCH(Filtered_Data!V$1,dairy_dataset!$A$1:$Y$1,0),0)</f>
        <v>#REF!</v>
      </c>
      <c r="W583" t="e">
        <f>VLOOKUP($A583,dairy_dataset!$A$1:$Y$4326,MATCH(Filtered_Data!W$1,dairy_dataset!$A$1:$Y$1,0),0)</f>
        <v>#REF!</v>
      </c>
      <c r="X583" t="e">
        <f>VLOOKUP($A583,dairy_dataset!$A$1:$Y$4326,MATCH(Filtered_Data!X$1,dairy_dataset!$A$1:$Y$1,0),0)</f>
        <v>#REF!</v>
      </c>
      <c r="Y583" t="e">
        <f>VLOOKUP($A583,dairy_dataset!$A$1:$Y$4326,MATCH(Filtered_Data!Y$1,dairy_dataset!$A$1:$Y$1,0),0)</f>
        <v>#REF!</v>
      </c>
    </row>
    <row r="584" spans="1:25" x14ac:dyDescent="0.3">
      <c r="A584" t="e">
        <f>#REF!&amp;"-"&amp;COUNTA(dairy_dataset!$J$2:J584)</f>
        <v>#REF!</v>
      </c>
      <c r="B584" t="e">
        <f>VLOOKUP($A584,dairy_dataset!$A$1:$Y$4326,MATCH(Filtered_Data!B$1,dairy_dataset!$A$1:$Y$1,0),0)</f>
        <v>#REF!</v>
      </c>
      <c r="C584" t="e">
        <f>VLOOKUP($A584,dairy_dataset!$A$1:$Y$4326,MATCH(Filtered_Data!C$1,dairy_dataset!$A$1:$Y$1,0),0)</f>
        <v>#REF!</v>
      </c>
      <c r="D584" t="e">
        <f>VLOOKUP($A584,dairy_dataset!$A$1:$Y$4326,MATCH(Filtered_Data!D$1,dairy_dataset!$A$1:$Y$1,0),0)</f>
        <v>#REF!</v>
      </c>
      <c r="E584" t="e">
        <f>VLOOKUP($A584,dairy_dataset!$A$1:$Y$4326,MATCH(Filtered_Data!E$1,dairy_dataset!$A$1:$Y$1,0),0)</f>
        <v>#REF!</v>
      </c>
      <c r="F584" t="e">
        <f>VLOOKUP($A584,dairy_dataset!$A$1:$Y$4326,MATCH(Filtered_Data!F$1,dairy_dataset!$A$1:$Y$1,0),0)</f>
        <v>#REF!</v>
      </c>
      <c r="G584" t="e">
        <f>VLOOKUP($A584,dairy_dataset!$A$1:$Y$4326,MATCH(Filtered_Data!G$1,dairy_dataset!$A$1:$Y$1,0),0)</f>
        <v>#REF!</v>
      </c>
      <c r="H584" t="e">
        <f>VLOOKUP($A584,dairy_dataset!$A$1:$Y$4326,MATCH(Filtered_Data!H$1,dairy_dataset!$A$1:$Y$1,0),0)</f>
        <v>#REF!</v>
      </c>
      <c r="I584" t="e">
        <f>VLOOKUP($A584,dairy_dataset!$A$1:$Y$4326,MATCH(Filtered_Data!I$1,dairy_dataset!$A$1:$Y$1,0),0)</f>
        <v>#REF!</v>
      </c>
      <c r="J584" t="e">
        <f>VLOOKUP($A584,dairy_dataset!$A$1:$Y$4326,MATCH(Filtered_Data!J$1,dairy_dataset!$A$1:$Y$1,0),0)</f>
        <v>#REF!</v>
      </c>
      <c r="K584" t="e">
        <f>VLOOKUP($A584,dairy_dataset!$A$1:$Y$4326,MATCH(Filtered_Data!K$1,dairy_dataset!$A$1:$Y$1,0),0)</f>
        <v>#REF!</v>
      </c>
      <c r="L584" t="e">
        <f>VLOOKUP($A584,dairy_dataset!$A$1:$Y$4326,MATCH(Filtered_Data!L$1,dairy_dataset!$A$1:$Y$1,0),0)</f>
        <v>#REF!</v>
      </c>
      <c r="M584" t="e">
        <f>VLOOKUP($A584,dairy_dataset!$A$1:$Y$4326,MATCH(Filtered_Data!M$1,dairy_dataset!$A$1:$Y$1,0),0)</f>
        <v>#REF!</v>
      </c>
      <c r="N584" t="e">
        <f>VLOOKUP($A584,dairy_dataset!$A$1:$Y$4326,MATCH(Filtered_Data!N$1,dairy_dataset!$A$1:$Y$1,0),0)</f>
        <v>#REF!</v>
      </c>
      <c r="O584" t="e">
        <f>VLOOKUP($A584,dairy_dataset!$A$1:$Y$4326,MATCH(Filtered_Data!O$1,dairy_dataset!$A$1:$Y$1,0),0)</f>
        <v>#REF!</v>
      </c>
      <c r="P584" t="e">
        <f>VLOOKUP($A584,dairy_dataset!$A$1:$Y$4326,MATCH(Filtered_Data!P$1,dairy_dataset!$A$1:$Y$1,0),0)</f>
        <v>#REF!</v>
      </c>
      <c r="Q584" t="e">
        <f>VLOOKUP($A584,dairy_dataset!$A$1:$Y$4326,MATCH(Filtered_Data!Q$1,dairy_dataset!$A$1:$Y$1,0),0)</f>
        <v>#REF!</v>
      </c>
      <c r="R584" t="e">
        <f>VLOOKUP($A584,dairy_dataset!$A$1:$Y$4326,MATCH(Filtered_Data!R$1,dairy_dataset!$A$1:$Y$1,0),0)</f>
        <v>#REF!</v>
      </c>
      <c r="S584" t="e">
        <f>VLOOKUP($A584,dairy_dataset!$A$1:$Y$4326,MATCH(Filtered_Data!S$1,dairy_dataset!$A$1:$Y$1,0),0)</f>
        <v>#REF!</v>
      </c>
      <c r="T584" t="e">
        <f>VLOOKUP($A584,dairy_dataset!$A$1:$Y$4326,MATCH(Filtered_Data!T$1,dairy_dataset!$A$1:$Y$1,0),0)</f>
        <v>#REF!</v>
      </c>
      <c r="U584" t="e">
        <f>VLOOKUP($A584,dairy_dataset!$A$1:$Y$4326,MATCH(Filtered_Data!U$1,dairy_dataset!$A$1:$Y$1,0),0)</f>
        <v>#REF!</v>
      </c>
      <c r="V584" t="e">
        <f>VLOOKUP($A584,dairy_dataset!$A$1:$Y$4326,MATCH(Filtered_Data!V$1,dairy_dataset!$A$1:$Y$1,0),0)</f>
        <v>#REF!</v>
      </c>
      <c r="W584" t="e">
        <f>VLOOKUP($A584,dairy_dataset!$A$1:$Y$4326,MATCH(Filtered_Data!W$1,dairy_dataset!$A$1:$Y$1,0),0)</f>
        <v>#REF!</v>
      </c>
      <c r="X584" t="e">
        <f>VLOOKUP($A584,dairy_dataset!$A$1:$Y$4326,MATCH(Filtered_Data!X$1,dairy_dataset!$A$1:$Y$1,0),0)</f>
        <v>#REF!</v>
      </c>
      <c r="Y584" t="e">
        <f>VLOOKUP($A584,dairy_dataset!$A$1:$Y$4326,MATCH(Filtered_Data!Y$1,dairy_dataset!$A$1:$Y$1,0),0)</f>
        <v>#REF!</v>
      </c>
    </row>
    <row r="585" spans="1:25" x14ac:dyDescent="0.3">
      <c r="A585" t="e">
        <f>#REF!&amp;"-"&amp;COUNTA(dairy_dataset!$J$2:J585)</f>
        <v>#REF!</v>
      </c>
      <c r="B585" t="e">
        <f>VLOOKUP($A585,dairy_dataset!$A$1:$Y$4326,MATCH(Filtered_Data!B$1,dairy_dataset!$A$1:$Y$1,0),0)</f>
        <v>#REF!</v>
      </c>
      <c r="C585" t="e">
        <f>VLOOKUP($A585,dairy_dataset!$A$1:$Y$4326,MATCH(Filtered_Data!C$1,dairy_dataset!$A$1:$Y$1,0),0)</f>
        <v>#REF!</v>
      </c>
      <c r="D585" t="e">
        <f>VLOOKUP($A585,dairy_dataset!$A$1:$Y$4326,MATCH(Filtered_Data!D$1,dairy_dataset!$A$1:$Y$1,0),0)</f>
        <v>#REF!</v>
      </c>
      <c r="E585" t="e">
        <f>VLOOKUP($A585,dairy_dataset!$A$1:$Y$4326,MATCH(Filtered_Data!E$1,dairy_dataset!$A$1:$Y$1,0),0)</f>
        <v>#REF!</v>
      </c>
      <c r="F585" t="e">
        <f>VLOOKUP($A585,dairy_dataset!$A$1:$Y$4326,MATCH(Filtered_Data!F$1,dairy_dataset!$A$1:$Y$1,0),0)</f>
        <v>#REF!</v>
      </c>
      <c r="G585" t="e">
        <f>VLOOKUP($A585,dairy_dataset!$A$1:$Y$4326,MATCH(Filtered_Data!G$1,dairy_dataset!$A$1:$Y$1,0),0)</f>
        <v>#REF!</v>
      </c>
      <c r="H585" t="e">
        <f>VLOOKUP($A585,dairy_dataset!$A$1:$Y$4326,MATCH(Filtered_Data!H$1,dairy_dataset!$A$1:$Y$1,0),0)</f>
        <v>#REF!</v>
      </c>
      <c r="I585" t="e">
        <f>VLOOKUP($A585,dairy_dataset!$A$1:$Y$4326,MATCH(Filtered_Data!I$1,dairy_dataset!$A$1:$Y$1,0),0)</f>
        <v>#REF!</v>
      </c>
      <c r="J585" t="e">
        <f>VLOOKUP($A585,dairy_dataset!$A$1:$Y$4326,MATCH(Filtered_Data!J$1,dairy_dataset!$A$1:$Y$1,0),0)</f>
        <v>#REF!</v>
      </c>
      <c r="K585" t="e">
        <f>VLOOKUP($A585,dairy_dataset!$A$1:$Y$4326,MATCH(Filtered_Data!K$1,dairy_dataset!$A$1:$Y$1,0),0)</f>
        <v>#REF!</v>
      </c>
      <c r="L585" t="e">
        <f>VLOOKUP($A585,dairy_dataset!$A$1:$Y$4326,MATCH(Filtered_Data!L$1,dairy_dataset!$A$1:$Y$1,0),0)</f>
        <v>#REF!</v>
      </c>
      <c r="M585" t="e">
        <f>VLOOKUP($A585,dairy_dataset!$A$1:$Y$4326,MATCH(Filtered_Data!M$1,dairy_dataset!$A$1:$Y$1,0),0)</f>
        <v>#REF!</v>
      </c>
      <c r="N585" t="e">
        <f>VLOOKUP($A585,dairy_dataset!$A$1:$Y$4326,MATCH(Filtered_Data!N$1,dairy_dataset!$A$1:$Y$1,0),0)</f>
        <v>#REF!</v>
      </c>
      <c r="O585" t="e">
        <f>VLOOKUP($A585,dairy_dataset!$A$1:$Y$4326,MATCH(Filtered_Data!O$1,dairy_dataset!$A$1:$Y$1,0),0)</f>
        <v>#REF!</v>
      </c>
      <c r="P585" t="e">
        <f>VLOOKUP($A585,dairy_dataset!$A$1:$Y$4326,MATCH(Filtered_Data!P$1,dairy_dataset!$A$1:$Y$1,0),0)</f>
        <v>#REF!</v>
      </c>
      <c r="Q585" t="e">
        <f>VLOOKUP($A585,dairy_dataset!$A$1:$Y$4326,MATCH(Filtered_Data!Q$1,dairy_dataset!$A$1:$Y$1,0),0)</f>
        <v>#REF!</v>
      </c>
      <c r="R585" t="e">
        <f>VLOOKUP($A585,dairy_dataset!$A$1:$Y$4326,MATCH(Filtered_Data!R$1,dairy_dataset!$A$1:$Y$1,0),0)</f>
        <v>#REF!</v>
      </c>
      <c r="S585" t="e">
        <f>VLOOKUP($A585,dairy_dataset!$A$1:$Y$4326,MATCH(Filtered_Data!S$1,dairy_dataset!$A$1:$Y$1,0),0)</f>
        <v>#REF!</v>
      </c>
      <c r="T585" t="e">
        <f>VLOOKUP($A585,dairy_dataset!$A$1:$Y$4326,MATCH(Filtered_Data!T$1,dairy_dataset!$A$1:$Y$1,0),0)</f>
        <v>#REF!</v>
      </c>
      <c r="U585" t="e">
        <f>VLOOKUP($A585,dairy_dataset!$A$1:$Y$4326,MATCH(Filtered_Data!U$1,dairy_dataset!$A$1:$Y$1,0),0)</f>
        <v>#REF!</v>
      </c>
      <c r="V585" t="e">
        <f>VLOOKUP($A585,dairy_dataset!$A$1:$Y$4326,MATCH(Filtered_Data!V$1,dairy_dataset!$A$1:$Y$1,0),0)</f>
        <v>#REF!</v>
      </c>
      <c r="W585" t="e">
        <f>VLOOKUP($A585,dairy_dataset!$A$1:$Y$4326,MATCH(Filtered_Data!W$1,dairy_dataset!$A$1:$Y$1,0),0)</f>
        <v>#REF!</v>
      </c>
      <c r="X585" t="e">
        <f>VLOOKUP($A585,dairy_dataset!$A$1:$Y$4326,MATCH(Filtered_Data!X$1,dairy_dataset!$A$1:$Y$1,0),0)</f>
        <v>#REF!</v>
      </c>
      <c r="Y585" t="e">
        <f>VLOOKUP($A585,dairy_dataset!$A$1:$Y$4326,MATCH(Filtered_Data!Y$1,dairy_dataset!$A$1:$Y$1,0),0)</f>
        <v>#REF!</v>
      </c>
    </row>
    <row r="586" spans="1:25" x14ac:dyDescent="0.3">
      <c r="A586" t="e">
        <f>#REF!&amp;"-"&amp;COUNTA(dairy_dataset!$J$2:J586)</f>
        <v>#REF!</v>
      </c>
      <c r="B586" t="e">
        <f>VLOOKUP($A586,dairy_dataset!$A$1:$Y$4326,MATCH(Filtered_Data!B$1,dairy_dataset!$A$1:$Y$1,0),0)</f>
        <v>#REF!</v>
      </c>
      <c r="C586" t="e">
        <f>VLOOKUP($A586,dairy_dataset!$A$1:$Y$4326,MATCH(Filtered_Data!C$1,dairy_dataset!$A$1:$Y$1,0),0)</f>
        <v>#REF!</v>
      </c>
      <c r="D586" t="e">
        <f>VLOOKUP($A586,dairy_dataset!$A$1:$Y$4326,MATCH(Filtered_Data!D$1,dairy_dataset!$A$1:$Y$1,0),0)</f>
        <v>#REF!</v>
      </c>
      <c r="E586" t="e">
        <f>VLOOKUP($A586,dairy_dataset!$A$1:$Y$4326,MATCH(Filtered_Data!E$1,dairy_dataset!$A$1:$Y$1,0),0)</f>
        <v>#REF!</v>
      </c>
      <c r="F586" t="e">
        <f>VLOOKUP($A586,dairy_dataset!$A$1:$Y$4326,MATCH(Filtered_Data!F$1,dairy_dataset!$A$1:$Y$1,0),0)</f>
        <v>#REF!</v>
      </c>
      <c r="G586" t="e">
        <f>VLOOKUP($A586,dairy_dataset!$A$1:$Y$4326,MATCH(Filtered_Data!G$1,dairy_dataset!$A$1:$Y$1,0),0)</f>
        <v>#REF!</v>
      </c>
      <c r="H586" t="e">
        <f>VLOOKUP($A586,dairy_dataset!$A$1:$Y$4326,MATCH(Filtered_Data!H$1,dairy_dataset!$A$1:$Y$1,0),0)</f>
        <v>#REF!</v>
      </c>
      <c r="I586" t="e">
        <f>VLOOKUP($A586,dairy_dataset!$A$1:$Y$4326,MATCH(Filtered_Data!I$1,dairy_dataset!$A$1:$Y$1,0),0)</f>
        <v>#REF!</v>
      </c>
      <c r="J586" t="e">
        <f>VLOOKUP($A586,dairy_dataset!$A$1:$Y$4326,MATCH(Filtered_Data!J$1,dairy_dataset!$A$1:$Y$1,0),0)</f>
        <v>#REF!</v>
      </c>
      <c r="K586" t="e">
        <f>VLOOKUP($A586,dairy_dataset!$A$1:$Y$4326,MATCH(Filtered_Data!K$1,dairy_dataset!$A$1:$Y$1,0),0)</f>
        <v>#REF!</v>
      </c>
      <c r="L586" t="e">
        <f>VLOOKUP($A586,dairy_dataset!$A$1:$Y$4326,MATCH(Filtered_Data!L$1,dairy_dataset!$A$1:$Y$1,0),0)</f>
        <v>#REF!</v>
      </c>
      <c r="M586" t="e">
        <f>VLOOKUP($A586,dairy_dataset!$A$1:$Y$4326,MATCH(Filtered_Data!M$1,dairy_dataset!$A$1:$Y$1,0),0)</f>
        <v>#REF!</v>
      </c>
      <c r="N586" t="e">
        <f>VLOOKUP($A586,dairy_dataset!$A$1:$Y$4326,MATCH(Filtered_Data!N$1,dairy_dataset!$A$1:$Y$1,0),0)</f>
        <v>#REF!</v>
      </c>
      <c r="O586" t="e">
        <f>VLOOKUP($A586,dairy_dataset!$A$1:$Y$4326,MATCH(Filtered_Data!O$1,dairy_dataset!$A$1:$Y$1,0),0)</f>
        <v>#REF!</v>
      </c>
      <c r="P586" t="e">
        <f>VLOOKUP($A586,dairy_dataset!$A$1:$Y$4326,MATCH(Filtered_Data!P$1,dairy_dataset!$A$1:$Y$1,0),0)</f>
        <v>#REF!</v>
      </c>
      <c r="Q586" t="e">
        <f>VLOOKUP($A586,dairy_dataset!$A$1:$Y$4326,MATCH(Filtered_Data!Q$1,dairy_dataset!$A$1:$Y$1,0),0)</f>
        <v>#REF!</v>
      </c>
      <c r="R586" t="e">
        <f>VLOOKUP($A586,dairy_dataset!$A$1:$Y$4326,MATCH(Filtered_Data!R$1,dairy_dataset!$A$1:$Y$1,0),0)</f>
        <v>#REF!</v>
      </c>
      <c r="S586" t="e">
        <f>VLOOKUP($A586,dairy_dataset!$A$1:$Y$4326,MATCH(Filtered_Data!S$1,dairy_dataset!$A$1:$Y$1,0),0)</f>
        <v>#REF!</v>
      </c>
      <c r="T586" t="e">
        <f>VLOOKUP($A586,dairy_dataset!$A$1:$Y$4326,MATCH(Filtered_Data!T$1,dairy_dataset!$A$1:$Y$1,0),0)</f>
        <v>#REF!</v>
      </c>
      <c r="U586" t="e">
        <f>VLOOKUP($A586,dairy_dataset!$A$1:$Y$4326,MATCH(Filtered_Data!U$1,dairy_dataset!$A$1:$Y$1,0),0)</f>
        <v>#REF!</v>
      </c>
      <c r="V586" t="e">
        <f>VLOOKUP($A586,dairy_dataset!$A$1:$Y$4326,MATCH(Filtered_Data!V$1,dairy_dataset!$A$1:$Y$1,0),0)</f>
        <v>#REF!</v>
      </c>
      <c r="W586" t="e">
        <f>VLOOKUP($A586,dairy_dataset!$A$1:$Y$4326,MATCH(Filtered_Data!W$1,dairy_dataset!$A$1:$Y$1,0),0)</f>
        <v>#REF!</v>
      </c>
      <c r="X586" t="e">
        <f>VLOOKUP($A586,dairy_dataset!$A$1:$Y$4326,MATCH(Filtered_Data!X$1,dairy_dataset!$A$1:$Y$1,0),0)</f>
        <v>#REF!</v>
      </c>
      <c r="Y586" t="e">
        <f>VLOOKUP($A586,dairy_dataset!$A$1:$Y$4326,MATCH(Filtered_Data!Y$1,dairy_dataset!$A$1:$Y$1,0),0)</f>
        <v>#REF!</v>
      </c>
    </row>
    <row r="587" spans="1:25" x14ac:dyDescent="0.3">
      <c r="A587" t="e">
        <f>#REF!&amp;"-"&amp;COUNTA(dairy_dataset!$J$2:J587)</f>
        <v>#REF!</v>
      </c>
      <c r="B587" t="e">
        <f>VLOOKUP($A587,dairy_dataset!$A$1:$Y$4326,MATCH(Filtered_Data!B$1,dairy_dataset!$A$1:$Y$1,0),0)</f>
        <v>#REF!</v>
      </c>
      <c r="C587" t="e">
        <f>VLOOKUP($A587,dairy_dataset!$A$1:$Y$4326,MATCH(Filtered_Data!C$1,dairy_dataset!$A$1:$Y$1,0),0)</f>
        <v>#REF!</v>
      </c>
      <c r="D587" t="e">
        <f>VLOOKUP($A587,dairy_dataset!$A$1:$Y$4326,MATCH(Filtered_Data!D$1,dairy_dataset!$A$1:$Y$1,0),0)</f>
        <v>#REF!</v>
      </c>
      <c r="E587" t="e">
        <f>VLOOKUP($A587,dairy_dataset!$A$1:$Y$4326,MATCH(Filtered_Data!E$1,dairy_dataset!$A$1:$Y$1,0),0)</f>
        <v>#REF!</v>
      </c>
      <c r="F587" t="e">
        <f>VLOOKUP($A587,dairy_dataset!$A$1:$Y$4326,MATCH(Filtered_Data!F$1,dairy_dataset!$A$1:$Y$1,0),0)</f>
        <v>#REF!</v>
      </c>
      <c r="G587" t="e">
        <f>VLOOKUP($A587,dairy_dataset!$A$1:$Y$4326,MATCH(Filtered_Data!G$1,dairy_dataset!$A$1:$Y$1,0),0)</f>
        <v>#REF!</v>
      </c>
      <c r="H587" t="e">
        <f>VLOOKUP($A587,dairy_dataset!$A$1:$Y$4326,MATCH(Filtered_Data!H$1,dairy_dataset!$A$1:$Y$1,0),0)</f>
        <v>#REF!</v>
      </c>
      <c r="I587" t="e">
        <f>VLOOKUP($A587,dairy_dataset!$A$1:$Y$4326,MATCH(Filtered_Data!I$1,dairy_dataset!$A$1:$Y$1,0),0)</f>
        <v>#REF!</v>
      </c>
      <c r="J587" t="e">
        <f>VLOOKUP($A587,dairy_dataset!$A$1:$Y$4326,MATCH(Filtered_Data!J$1,dairy_dataset!$A$1:$Y$1,0),0)</f>
        <v>#REF!</v>
      </c>
      <c r="K587" t="e">
        <f>VLOOKUP($A587,dairy_dataset!$A$1:$Y$4326,MATCH(Filtered_Data!K$1,dairy_dataset!$A$1:$Y$1,0),0)</f>
        <v>#REF!</v>
      </c>
      <c r="L587" t="e">
        <f>VLOOKUP($A587,dairy_dataset!$A$1:$Y$4326,MATCH(Filtered_Data!L$1,dairy_dataset!$A$1:$Y$1,0),0)</f>
        <v>#REF!</v>
      </c>
      <c r="M587" t="e">
        <f>VLOOKUP($A587,dairy_dataset!$A$1:$Y$4326,MATCH(Filtered_Data!M$1,dairy_dataset!$A$1:$Y$1,0),0)</f>
        <v>#REF!</v>
      </c>
      <c r="N587" t="e">
        <f>VLOOKUP($A587,dairy_dataset!$A$1:$Y$4326,MATCH(Filtered_Data!N$1,dairy_dataset!$A$1:$Y$1,0),0)</f>
        <v>#REF!</v>
      </c>
      <c r="O587" t="e">
        <f>VLOOKUP($A587,dairy_dataset!$A$1:$Y$4326,MATCH(Filtered_Data!O$1,dairy_dataset!$A$1:$Y$1,0),0)</f>
        <v>#REF!</v>
      </c>
      <c r="P587" t="e">
        <f>VLOOKUP($A587,dairy_dataset!$A$1:$Y$4326,MATCH(Filtered_Data!P$1,dairy_dataset!$A$1:$Y$1,0),0)</f>
        <v>#REF!</v>
      </c>
      <c r="Q587" t="e">
        <f>VLOOKUP($A587,dairy_dataset!$A$1:$Y$4326,MATCH(Filtered_Data!Q$1,dairy_dataset!$A$1:$Y$1,0),0)</f>
        <v>#REF!</v>
      </c>
      <c r="R587" t="e">
        <f>VLOOKUP($A587,dairy_dataset!$A$1:$Y$4326,MATCH(Filtered_Data!R$1,dairy_dataset!$A$1:$Y$1,0),0)</f>
        <v>#REF!</v>
      </c>
      <c r="S587" t="e">
        <f>VLOOKUP($A587,dairy_dataset!$A$1:$Y$4326,MATCH(Filtered_Data!S$1,dairy_dataset!$A$1:$Y$1,0),0)</f>
        <v>#REF!</v>
      </c>
      <c r="T587" t="e">
        <f>VLOOKUP($A587,dairy_dataset!$A$1:$Y$4326,MATCH(Filtered_Data!T$1,dairy_dataset!$A$1:$Y$1,0),0)</f>
        <v>#REF!</v>
      </c>
      <c r="U587" t="e">
        <f>VLOOKUP($A587,dairy_dataset!$A$1:$Y$4326,MATCH(Filtered_Data!U$1,dairy_dataset!$A$1:$Y$1,0),0)</f>
        <v>#REF!</v>
      </c>
      <c r="V587" t="e">
        <f>VLOOKUP($A587,dairy_dataset!$A$1:$Y$4326,MATCH(Filtered_Data!V$1,dairy_dataset!$A$1:$Y$1,0),0)</f>
        <v>#REF!</v>
      </c>
      <c r="W587" t="e">
        <f>VLOOKUP($A587,dairy_dataset!$A$1:$Y$4326,MATCH(Filtered_Data!W$1,dairy_dataset!$A$1:$Y$1,0),0)</f>
        <v>#REF!</v>
      </c>
      <c r="X587" t="e">
        <f>VLOOKUP($A587,dairy_dataset!$A$1:$Y$4326,MATCH(Filtered_Data!X$1,dairy_dataset!$A$1:$Y$1,0),0)</f>
        <v>#REF!</v>
      </c>
      <c r="Y587" t="e">
        <f>VLOOKUP($A587,dairy_dataset!$A$1:$Y$4326,MATCH(Filtered_Data!Y$1,dairy_dataset!$A$1:$Y$1,0),0)</f>
        <v>#REF!</v>
      </c>
    </row>
    <row r="588" spans="1:25" x14ac:dyDescent="0.3">
      <c r="A588" t="e">
        <f>#REF!&amp;"-"&amp;COUNTA(dairy_dataset!$J$2:J588)</f>
        <v>#REF!</v>
      </c>
      <c r="B588" t="e">
        <f>VLOOKUP($A588,dairy_dataset!$A$1:$Y$4326,MATCH(Filtered_Data!B$1,dairy_dataset!$A$1:$Y$1,0),0)</f>
        <v>#REF!</v>
      </c>
      <c r="C588" t="e">
        <f>VLOOKUP($A588,dairy_dataset!$A$1:$Y$4326,MATCH(Filtered_Data!C$1,dairy_dataset!$A$1:$Y$1,0),0)</f>
        <v>#REF!</v>
      </c>
      <c r="D588" t="e">
        <f>VLOOKUP($A588,dairy_dataset!$A$1:$Y$4326,MATCH(Filtered_Data!D$1,dairy_dataset!$A$1:$Y$1,0),0)</f>
        <v>#REF!</v>
      </c>
      <c r="E588" t="e">
        <f>VLOOKUP($A588,dairy_dataset!$A$1:$Y$4326,MATCH(Filtered_Data!E$1,dairy_dataset!$A$1:$Y$1,0),0)</f>
        <v>#REF!</v>
      </c>
      <c r="F588" t="e">
        <f>VLOOKUP($A588,dairy_dataset!$A$1:$Y$4326,MATCH(Filtered_Data!F$1,dairy_dataset!$A$1:$Y$1,0),0)</f>
        <v>#REF!</v>
      </c>
      <c r="G588" t="e">
        <f>VLOOKUP($A588,dairy_dataset!$A$1:$Y$4326,MATCH(Filtered_Data!G$1,dairy_dataset!$A$1:$Y$1,0),0)</f>
        <v>#REF!</v>
      </c>
      <c r="H588" t="e">
        <f>VLOOKUP($A588,dairy_dataset!$A$1:$Y$4326,MATCH(Filtered_Data!H$1,dairy_dataset!$A$1:$Y$1,0),0)</f>
        <v>#REF!</v>
      </c>
      <c r="I588" t="e">
        <f>VLOOKUP($A588,dairy_dataset!$A$1:$Y$4326,MATCH(Filtered_Data!I$1,dairy_dataset!$A$1:$Y$1,0),0)</f>
        <v>#REF!</v>
      </c>
      <c r="J588" t="e">
        <f>VLOOKUP($A588,dairy_dataset!$A$1:$Y$4326,MATCH(Filtered_Data!J$1,dairy_dataset!$A$1:$Y$1,0),0)</f>
        <v>#REF!</v>
      </c>
      <c r="K588" t="e">
        <f>VLOOKUP($A588,dairy_dataset!$A$1:$Y$4326,MATCH(Filtered_Data!K$1,dairy_dataset!$A$1:$Y$1,0),0)</f>
        <v>#REF!</v>
      </c>
      <c r="L588" t="e">
        <f>VLOOKUP($A588,dairy_dataset!$A$1:$Y$4326,MATCH(Filtered_Data!L$1,dairy_dataset!$A$1:$Y$1,0),0)</f>
        <v>#REF!</v>
      </c>
      <c r="M588" t="e">
        <f>VLOOKUP($A588,dairy_dataset!$A$1:$Y$4326,MATCH(Filtered_Data!M$1,dairy_dataset!$A$1:$Y$1,0),0)</f>
        <v>#REF!</v>
      </c>
      <c r="N588" t="e">
        <f>VLOOKUP($A588,dairy_dataset!$A$1:$Y$4326,MATCH(Filtered_Data!N$1,dairy_dataset!$A$1:$Y$1,0),0)</f>
        <v>#REF!</v>
      </c>
      <c r="O588" t="e">
        <f>VLOOKUP($A588,dairy_dataset!$A$1:$Y$4326,MATCH(Filtered_Data!O$1,dairy_dataset!$A$1:$Y$1,0),0)</f>
        <v>#REF!</v>
      </c>
      <c r="P588" t="e">
        <f>VLOOKUP($A588,dairy_dataset!$A$1:$Y$4326,MATCH(Filtered_Data!P$1,dairy_dataset!$A$1:$Y$1,0),0)</f>
        <v>#REF!</v>
      </c>
      <c r="Q588" t="e">
        <f>VLOOKUP($A588,dairy_dataset!$A$1:$Y$4326,MATCH(Filtered_Data!Q$1,dairy_dataset!$A$1:$Y$1,0),0)</f>
        <v>#REF!</v>
      </c>
      <c r="R588" t="e">
        <f>VLOOKUP($A588,dairy_dataset!$A$1:$Y$4326,MATCH(Filtered_Data!R$1,dairy_dataset!$A$1:$Y$1,0),0)</f>
        <v>#REF!</v>
      </c>
      <c r="S588" t="e">
        <f>VLOOKUP($A588,dairy_dataset!$A$1:$Y$4326,MATCH(Filtered_Data!S$1,dairy_dataset!$A$1:$Y$1,0),0)</f>
        <v>#REF!</v>
      </c>
      <c r="T588" t="e">
        <f>VLOOKUP($A588,dairy_dataset!$A$1:$Y$4326,MATCH(Filtered_Data!T$1,dairy_dataset!$A$1:$Y$1,0),0)</f>
        <v>#REF!</v>
      </c>
      <c r="U588" t="e">
        <f>VLOOKUP($A588,dairy_dataset!$A$1:$Y$4326,MATCH(Filtered_Data!U$1,dairy_dataset!$A$1:$Y$1,0),0)</f>
        <v>#REF!</v>
      </c>
      <c r="V588" t="e">
        <f>VLOOKUP($A588,dairy_dataset!$A$1:$Y$4326,MATCH(Filtered_Data!V$1,dairy_dataset!$A$1:$Y$1,0),0)</f>
        <v>#REF!</v>
      </c>
      <c r="W588" t="e">
        <f>VLOOKUP($A588,dairy_dataset!$A$1:$Y$4326,MATCH(Filtered_Data!W$1,dairy_dataset!$A$1:$Y$1,0),0)</f>
        <v>#REF!</v>
      </c>
      <c r="X588" t="e">
        <f>VLOOKUP($A588,dairy_dataset!$A$1:$Y$4326,MATCH(Filtered_Data!X$1,dairy_dataset!$A$1:$Y$1,0),0)</f>
        <v>#REF!</v>
      </c>
      <c r="Y588" t="e">
        <f>VLOOKUP($A588,dairy_dataset!$A$1:$Y$4326,MATCH(Filtered_Data!Y$1,dairy_dataset!$A$1:$Y$1,0),0)</f>
        <v>#REF!</v>
      </c>
    </row>
    <row r="589" spans="1:25" x14ac:dyDescent="0.3">
      <c r="A589" t="e">
        <f>#REF!&amp;"-"&amp;COUNTA(dairy_dataset!$J$2:J589)</f>
        <v>#REF!</v>
      </c>
      <c r="B589" t="e">
        <f>VLOOKUP($A589,dairy_dataset!$A$1:$Y$4326,MATCH(Filtered_Data!B$1,dairy_dataset!$A$1:$Y$1,0),0)</f>
        <v>#REF!</v>
      </c>
      <c r="C589" t="e">
        <f>VLOOKUP($A589,dairy_dataset!$A$1:$Y$4326,MATCH(Filtered_Data!C$1,dairy_dataset!$A$1:$Y$1,0),0)</f>
        <v>#REF!</v>
      </c>
      <c r="D589" t="e">
        <f>VLOOKUP($A589,dairy_dataset!$A$1:$Y$4326,MATCH(Filtered_Data!D$1,dairy_dataset!$A$1:$Y$1,0),0)</f>
        <v>#REF!</v>
      </c>
      <c r="E589" t="e">
        <f>VLOOKUP($A589,dairy_dataset!$A$1:$Y$4326,MATCH(Filtered_Data!E$1,dairy_dataset!$A$1:$Y$1,0),0)</f>
        <v>#REF!</v>
      </c>
      <c r="F589" t="e">
        <f>VLOOKUP($A589,dairy_dataset!$A$1:$Y$4326,MATCH(Filtered_Data!F$1,dairy_dataset!$A$1:$Y$1,0),0)</f>
        <v>#REF!</v>
      </c>
      <c r="G589" t="e">
        <f>VLOOKUP($A589,dairy_dataset!$A$1:$Y$4326,MATCH(Filtered_Data!G$1,dairy_dataset!$A$1:$Y$1,0),0)</f>
        <v>#REF!</v>
      </c>
      <c r="H589" t="e">
        <f>VLOOKUP($A589,dairy_dataset!$A$1:$Y$4326,MATCH(Filtered_Data!H$1,dairy_dataset!$A$1:$Y$1,0),0)</f>
        <v>#REF!</v>
      </c>
      <c r="I589" t="e">
        <f>VLOOKUP($A589,dairy_dataset!$A$1:$Y$4326,MATCH(Filtered_Data!I$1,dairy_dataset!$A$1:$Y$1,0),0)</f>
        <v>#REF!</v>
      </c>
      <c r="J589" t="e">
        <f>VLOOKUP($A589,dairy_dataset!$A$1:$Y$4326,MATCH(Filtered_Data!J$1,dairy_dataset!$A$1:$Y$1,0),0)</f>
        <v>#REF!</v>
      </c>
      <c r="K589" t="e">
        <f>VLOOKUP($A589,dairy_dataset!$A$1:$Y$4326,MATCH(Filtered_Data!K$1,dairy_dataset!$A$1:$Y$1,0),0)</f>
        <v>#REF!</v>
      </c>
      <c r="L589" t="e">
        <f>VLOOKUP($A589,dairy_dataset!$A$1:$Y$4326,MATCH(Filtered_Data!L$1,dairy_dataset!$A$1:$Y$1,0),0)</f>
        <v>#REF!</v>
      </c>
      <c r="M589" t="e">
        <f>VLOOKUP($A589,dairy_dataset!$A$1:$Y$4326,MATCH(Filtered_Data!M$1,dairy_dataset!$A$1:$Y$1,0),0)</f>
        <v>#REF!</v>
      </c>
      <c r="N589" t="e">
        <f>VLOOKUP($A589,dairy_dataset!$A$1:$Y$4326,MATCH(Filtered_Data!N$1,dairy_dataset!$A$1:$Y$1,0),0)</f>
        <v>#REF!</v>
      </c>
      <c r="O589" t="e">
        <f>VLOOKUP($A589,dairy_dataset!$A$1:$Y$4326,MATCH(Filtered_Data!O$1,dairy_dataset!$A$1:$Y$1,0),0)</f>
        <v>#REF!</v>
      </c>
      <c r="P589" t="e">
        <f>VLOOKUP($A589,dairy_dataset!$A$1:$Y$4326,MATCH(Filtered_Data!P$1,dairy_dataset!$A$1:$Y$1,0),0)</f>
        <v>#REF!</v>
      </c>
      <c r="Q589" t="e">
        <f>VLOOKUP($A589,dairy_dataset!$A$1:$Y$4326,MATCH(Filtered_Data!Q$1,dairy_dataset!$A$1:$Y$1,0),0)</f>
        <v>#REF!</v>
      </c>
      <c r="R589" t="e">
        <f>VLOOKUP($A589,dairy_dataset!$A$1:$Y$4326,MATCH(Filtered_Data!R$1,dairy_dataset!$A$1:$Y$1,0),0)</f>
        <v>#REF!</v>
      </c>
      <c r="S589" t="e">
        <f>VLOOKUP($A589,dairy_dataset!$A$1:$Y$4326,MATCH(Filtered_Data!S$1,dairy_dataset!$A$1:$Y$1,0),0)</f>
        <v>#REF!</v>
      </c>
      <c r="T589" t="e">
        <f>VLOOKUP($A589,dairy_dataset!$A$1:$Y$4326,MATCH(Filtered_Data!T$1,dairy_dataset!$A$1:$Y$1,0),0)</f>
        <v>#REF!</v>
      </c>
      <c r="U589" t="e">
        <f>VLOOKUP($A589,dairy_dataset!$A$1:$Y$4326,MATCH(Filtered_Data!U$1,dairy_dataset!$A$1:$Y$1,0),0)</f>
        <v>#REF!</v>
      </c>
      <c r="V589" t="e">
        <f>VLOOKUP($A589,dairy_dataset!$A$1:$Y$4326,MATCH(Filtered_Data!V$1,dairy_dataset!$A$1:$Y$1,0),0)</f>
        <v>#REF!</v>
      </c>
      <c r="W589" t="e">
        <f>VLOOKUP($A589,dairy_dataset!$A$1:$Y$4326,MATCH(Filtered_Data!W$1,dairy_dataset!$A$1:$Y$1,0),0)</f>
        <v>#REF!</v>
      </c>
      <c r="X589" t="e">
        <f>VLOOKUP($A589,dairy_dataset!$A$1:$Y$4326,MATCH(Filtered_Data!X$1,dairy_dataset!$A$1:$Y$1,0),0)</f>
        <v>#REF!</v>
      </c>
      <c r="Y589" t="e">
        <f>VLOOKUP($A589,dairy_dataset!$A$1:$Y$4326,MATCH(Filtered_Data!Y$1,dairy_dataset!$A$1:$Y$1,0),0)</f>
        <v>#REF!</v>
      </c>
    </row>
    <row r="590" spans="1:25" x14ac:dyDescent="0.3">
      <c r="A590" t="e">
        <f>#REF!&amp;"-"&amp;COUNTA(dairy_dataset!$J$2:J590)</f>
        <v>#REF!</v>
      </c>
      <c r="B590" t="e">
        <f>VLOOKUP($A590,dairy_dataset!$A$1:$Y$4326,MATCH(Filtered_Data!B$1,dairy_dataset!$A$1:$Y$1,0),0)</f>
        <v>#REF!</v>
      </c>
      <c r="C590" t="e">
        <f>VLOOKUP($A590,dairy_dataset!$A$1:$Y$4326,MATCH(Filtered_Data!C$1,dairy_dataset!$A$1:$Y$1,0),0)</f>
        <v>#REF!</v>
      </c>
      <c r="D590" t="e">
        <f>VLOOKUP($A590,dairy_dataset!$A$1:$Y$4326,MATCH(Filtered_Data!D$1,dairy_dataset!$A$1:$Y$1,0),0)</f>
        <v>#REF!</v>
      </c>
      <c r="E590" t="e">
        <f>VLOOKUP($A590,dairy_dataset!$A$1:$Y$4326,MATCH(Filtered_Data!E$1,dairy_dataset!$A$1:$Y$1,0),0)</f>
        <v>#REF!</v>
      </c>
      <c r="F590" t="e">
        <f>VLOOKUP($A590,dairy_dataset!$A$1:$Y$4326,MATCH(Filtered_Data!F$1,dairy_dataset!$A$1:$Y$1,0),0)</f>
        <v>#REF!</v>
      </c>
      <c r="G590" t="e">
        <f>VLOOKUP($A590,dairy_dataset!$A$1:$Y$4326,MATCH(Filtered_Data!G$1,dairy_dataset!$A$1:$Y$1,0),0)</f>
        <v>#REF!</v>
      </c>
      <c r="H590" t="e">
        <f>VLOOKUP($A590,dairy_dataset!$A$1:$Y$4326,MATCH(Filtered_Data!H$1,dairy_dataset!$A$1:$Y$1,0),0)</f>
        <v>#REF!</v>
      </c>
      <c r="I590" t="e">
        <f>VLOOKUP($A590,dairy_dataset!$A$1:$Y$4326,MATCH(Filtered_Data!I$1,dairy_dataset!$A$1:$Y$1,0),0)</f>
        <v>#REF!</v>
      </c>
      <c r="J590" t="e">
        <f>VLOOKUP($A590,dairy_dataset!$A$1:$Y$4326,MATCH(Filtered_Data!J$1,dairy_dataset!$A$1:$Y$1,0),0)</f>
        <v>#REF!</v>
      </c>
      <c r="K590" t="e">
        <f>VLOOKUP($A590,dairy_dataset!$A$1:$Y$4326,MATCH(Filtered_Data!K$1,dairy_dataset!$A$1:$Y$1,0),0)</f>
        <v>#REF!</v>
      </c>
      <c r="L590" t="e">
        <f>VLOOKUP($A590,dairy_dataset!$A$1:$Y$4326,MATCH(Filtered_Data!L$1,dairy_dataset!$A$1:$Y$1,0),0)</f>
        <v>#REF!</v>
      </c>
      <c r="M590" t="e">
        <f>VLOOKUP($A590,dairy_dataset!$A$1:$Y$4326,MATCH(Filtered_Data!M$1,dairy_dataset!$A$1:$Y$1,0),0)</f>
        <v>#REF!</v>
      </c>
      <c r="N590" t="e">
        <f>VLOOKUP($A590,dairy_dataset!$A$1:$Y$4326,MATCH(Filtered_Data!N$1,dairy_dataset!$A$1:$Y$1,0),0)</f>
        <v>#REF!</v>
      </c>
      <c r="O590" t="e">
        <f>VLOOKUP($A590,dairy_dataset!$A$1:$Y$4326,MATCH(Filtered_Data!O$1,dairy_dataset!$A$1:$Y$1,0),0)</f>
        <v>#REF!</v>
      </c>
      <c r="P590" t="e">
        <f>VLOOKUP($A590,dairy_dataset!$A$1:$Y$4326,MATCH(Filtered_Data!P$1,dairy_dataset!$A$1:$Y$1,0),0)</f>
        <v>#REF!</v>
      </c>
      <c r="Q590" t="e">
        <f>VLOOKUP($A590,dairy_dataset!$A$1:$Y$4326,MATCH(Filtered_Data!Q$1,dairy_dataset!$A$1:$Y$1,0),0)</f>
        <v>#REF!</v>
      </c>
      <c r="R590" t="e">
        <f>VLOOKUP($A590,dairy_dataset!$A$1:$Y$4326,MATCH(Filtered_Data!R$1,dairy_dataset!$A$1:$Y$1,0),0)</f>
        <v>#REF!</v>
      </c>
      <c r="S590" t="e">
        <f>VLOOKUP($A590,dairy_dataset!$A$1:$Y$4326,MATCH(Filtered_Data!S$1,dairy_dataset!$A$1:$Y$1,0),0)</f>
        <v>#REF!</v>
      </c>
      <c r="T590" t="e">
        <f>VLOOKUP($A590,dairy_dataset!$A$1:$Y$4326,MATCH(Filtered_Data!T$1,dairy_dataset!$A$1:$Y$1,0),0)</f>
        <v>#REF!</v>
      </c>
      <c r="U590" t="e">
        <f>VLOOKUP($A590,dairy_dataset!$A$1:$Y$4326,MATCH(Filtered_Data!U$1,dairy_dataset!$A$1:$Y$1,0),0)</f>
        <v>#REF!</v>
      </c>
      <c r="V590" t="e">
        <f>VLOOKUP($A590,dairy_dataset!$A$1:$Y$4326,MATCH(Filtered_Data!V$1,dairy_dataset!$A$1:$Y$1,0),0)</f>
        <v>#REF!</v>
      </c>
      <c r="W590" t="e">
        <f>VLOOKUP($A590,dairy_dataset!$A$1:$Y$4326,MATCH(Filtered_Data!W$1,dairy_dataset!$A$1:$Y$1,0),0)</f>
        <v>#REF!</v>
      </c>
      <c r="X590" t="e">
        <f>VLOOKUP($A590,dairy_dataset!$A$1:$Y$4326,MATCH(Filtered_Data!X$1,dairy_dataset!$A$1:$Y$1,0),0)</f>
        <v>#REF!</v>
      </c>
      <c r="Y590" t="e">
        <f>VLOOKUP($A590,dairy_dataset!$A$1:$Y$4326,MATCH(Filtered_Data!Y$1,dairy_dataset!$A$1:$Y$1,0),0)</f>
        <v>#REF!</v>
      </c>
    </row>
    <row r="591" spans="1:25" x14ac:dyDescent="0.3">
      <c r="A591" t="e">
        <f>#REF!&amp;"-"&amp;COUNTA(dairy_dataset!$J$2:J591)</f>
        <v>#REF!</v>
      </c>
      <c r="B591" t="e">
        <f>VLOOKUP($A591,dairy_dataset!$A$1:$Y$4326,MATCH(Filtered_Data!B$1,dairy_dataset!$A$1:$Y$1,0),0)</f>
        <v>#REF!</v>
      </c>
      <c r="C591" t="e">
        <f>VLOOKUP($A591,dairy_dataset!$A$1:$Y$4326,MATCH(Filtered_Data!C$1,dairy_dataset!$A$1:$Y$1,0),0)</f>
        <v>#REF!</v>
      </c>
      <c r="D591" t="e">
        <f>VLOOKUP($A591,dairy_dataset!$A$1:$Y$4326,MATCH(Filtered_Data!D$1,dairy_dataset!$A$1:$Y$1,0),0)</f>
        <v>#REF!</v>
      </c>
      <c r="E591" t="e">
        <f>VLOOKUP($A591,dairy_dataset!$A$1:$Y$4326,MATCH(Filtered_Data!E$1,dairy_dataset!$A$1:$Y$1,0),0)</f>
        <v>#REF!</v>
      </c>
      <c r="F591" t="e">
        <f>VLOOKUP($A591,dairy_dataset!$A$1:$Y$4326,MATCH(Filtered_Data!F$1,dairy_dataset!$A$1:$Y$1,0),0)</f>
        <v>#REF!</v>
      </c>
      <c r="G591" t="e">
        <f>VLOOKUP($A591,dairy_dataset!$A$1:$Y$4326,MATCH(Filtered_Data!G$1,dairy_dataset!$A$1:$Y$1,0),0)</f>
        <v>#REF!</v>
      </c>
      <c r="H591" t="e">
        <f>VLOOKUP($A591,dairy_dataset!$A$1:$Y$4326,MATCH(Filtered_Data!H$1,dairy_dataset!$A$1:$Y$1,0),0)</f>
        <v>#REF!</v>
      </c>
      <c r="I591" t="e">
        <f>VLOOKUP($A591,dairy_dataset!$A$1:$Y$4326,MATCH(Filtered_Data!I$1,dairy_dataset!$A$1:$Y$1,0),0)</f>
        <v>#REF!</v>
      </c>
      <c r="J591" t="e">
        <f>VLOOKUP($A591,dairy_dataset!$A$1:$Y$4326,MATCH(Filtered_Data!J$1,dairy_dataset!$A$1:$Y$1,0),0)</f>
        <v>#REF!</v>
      </c>
      <c r="K591" t="e">
        <f>VLOOKUP($A591,dairy_dataset!$A$1:$Y$4326,MATCH(Filtered_Data!K$1,dairy_dataset!$A$1:$Y$1,0),0)</f>
        <v>#REF!</v>
      </c>
      <c r="L591" t="e">
        <f>VLOOKUP($A591,dairy_dataset!$A$1:$Y$4326,MATCH(Filtered_Data!L$1,dairy_dataset!$A$1:$Y$1,0),0)</f>
        <v>#REF!</v>
      </c>
      <c r="M591" t="e">
        <f>VLOOKUP($A591,dairy_dataset!$A$1:$Y$4326,MATCH(Filtered_Data!M$1,dairy_dataset!$A$1:$Y$1,0),0)</f>
        <v>#REF!</v>
      </c>
      <c r="N591" t="e">
        <f>VLOOKUP($A591,dairy_dataset!$A$1:$Y$4326,MATCH(Filtered_Data!N$1,dairy_dataset!$A$1:$Y$1,0),0)</f>
        <v>#REF!</v>
      </c>
      <c r="O591" t="e">
        <f>VLOOKUP($A591,dairy_dataset!$A$1:$Y$4326,MATCH(Filtered_Data!O$1,dairy_dataset!$A$1:$Y$1,0),0)</f>
        <v>#REF!</v>
      </c>
      <c r="P591" t="e">
        <f>VLOOKUP($A591,dairy_dataset!$A$1:$Y$4326,MATCH(Filtered_Data!P$1,dairy_dataset!$A$1:$Y$1,0),0)</f>
        <v>#REF!</v>
      </c>
      <c r="Q591" t="e">
        <f>VLOOKUP($A591,dairy_dataset!$A$1:$Y$4326,MATCH(Filtered_Data!Q$1,dairy_dataset!$A$1:$Y$1,0),0)</f>
        <v>#REF!</v>
      </c>
      <c r="R591" t="e">
        <f>VLOOKUP($A591,dairy_dataset!$A$1:$Y$4326,MATCH(Filtered_Data!R$1,dairy_dataset!$A$1:$Y$1,0),0)</f>
        <v>#REF!</v>
      </c>
      <c r="S591" t="e">
        <f>VLOOKUP($A591,dairy_dataset!$A$1:$Y$4326,MATCH(Filtered_Data!S$1,dairy_dataset!$A$1:$Y$1,0),0)</f>
        <v>#REF!</v>
      </c>
      <c r="T591" t="e">
        <f>VLOOKUP($A591,dairy_dataset!$A$1:$Y$4326,MATCH(Filtered_Data!T$1,dairy_dataset!$A$1:$Y$1,0),0)</f>
        <v>#REF!</v>
      </c>
      <c r="U591" t="e">
        <f>VLOOKUP($A591,dairy_dataset!$A$1:$Y$4326,MATCH(Filtered_Data!U$1,dairy_dataset!$A$1:$Y$1,0),0)</f>
        <v>#REF!</v>
      </c>
      <c r="V591" t="e">
        <f>VLOOKUP($A591,dairy_dataset!$A$1:$Y$4326,MATCH(Filtered_Data!V$1,dairy_dataset!$A$1:$Y$1,0),0)</f>
        <v>#REF!</v>
      </c>
      <c r="W591" t="e">
        <f>VLOOKUP($A591,dairy_dataset!$A$1:$Y$4326,MATCH(Filtered_Data!W$1,dairy_dataset!$A$1:$Y$1,0),0)</f>
        <v>#REF!</v>
      </c>
      <c r="X591" t="e">
        <f>VLOOKUP($A591,dairy_dataset!$A$1:$Y$4326,MATCH(Filtered_Data!X$1,dairy_dataset!$A$1:$Y$1,0),0)</f>
        <v>#REF!</v>
      </c>
      <c r="Y591" t="e">
        <f>VLOOKUP($A591,dairy_dataset!$A$1:$Y$4326,MATCH(Filtered_Data!Y$1,dairy_dataset!$A$1:$Y$1,0),0)</f>
        <v>#REF!</v>
      </c>
    </row>
    <row r="592" spans="1:25" x14ac:dyDescent="0.3">
      <c r="A592" t="e">
        <f>#REF!&amp;"-"&amp;COUNTA(dairy_dataset!$J$2:J592)</f>
        <v>#REF!</v>
      </c>
      <c r="B592" t="e">
        <f>VLOOKUP($A592,dairy_dataset!$A$1:$Y$4326,MATCH(Filtered_Data!B$1,dairy_dataset!$A$1:$Y$1,0),0)</f>
        <v>#REF!</v>
      </c>
      <c r="C592" t="e">
        <f>VLOOKUP($A592,dairy_dataset!$A$1:$Y$4326,MATCH(Filtered_Data!C$1,dairy_dataset!$A$1:$Y$1,0),0)</f>
        <v>#REF!</v>
      </c>
      <c r="D592" t="e">
        <f>VLOOKUP($A592,dairy_dataset!$A$1:$Y$4326,MATCH(Filtered_Data!D$1,dairy_dataset!$A$1:$Y$1,0),0)</f>
        <v>#REF!</v>
      </c>
      <c r="E592" t="e">
        <f>VLOOKUP($A592,dairy_dataset!$A$1:$Y$4326,MATCH(Filtered_Data!E$1,dairy_dataset!$A$1:$Y$1,0),0)</f>
        <v>#REF!</v>
      </c>
      <c r="F592" t="e">
        <f>VLOOKUP($A592,dairy_dataset!$A$1:$Y$4326,MATCH(Filtered_Data!F$1,dairy_dataset!$A$1:$Y$1,0),0)</f>
        <v>#REF!</v>
      </c>
      <c r="G592" t="e">
        <f>VLOOKUP($A592,dairy_dataset!$A$1:$Y$4326,MATCH(Filtered_Data!G$1,dairy_dataset!$A$1:$Y$1,0),0)</f>
        <v>#REF!</v>
      </c>
      <c r="H592" t="e">
        <f>VLOOKUP($A592,dairy_dataset!$A$1:$Y$4326,MATCH(Filtered_Data!H$1,dairy_dataset!$A$1:$Y$1,0),0)</f>
        <v>#REF!</v>
      </c>
      <c r="I592" t="e">
        <f>VLOOKUP($A592,dairy_dataset!$A$1:$Y$4326,MATCH(Filtered_Data!I$1,dairy_dataset!$A$1:$Y$1,0),0)</f>
        <v>#REF!</v>
      </c>
      <c r="J592" t="e">
        <f>VLOOKUP($A592,dairy_dataset!$A$1:$Y$4326,MATCH(Filtered_Data!J$1,dairy_dataset!$A$1:$Y$1,0),0)</f>
        <v>#REF!</v>
      </c>
      <c r="K592" t="e">
        <f>VLOOKUP($A592,dairy_dataset!$A$1:$Y$4326,MATCH(Filtered_Data!K$1,dairy_dataset!$A$1:$Y$1,0),0)</f>
        <v>#REF!</v>
      </c>
      <c r="L592" t="e">
        <f>VLOOKUP($A592,dairy_dataset!$A$1:$Y$4326,MATCH(Filtered_Data!L$1,dairy_dataset!$A$1:$Y$1,0),0)</f>
        <v>#REF!</v>
      </c>
      <c r="M592" t="e">
        <f>VLOOKUP($A592,dairy_dataset!$A$1:$Y$4326,MATCH(Filtered_Data!M$1,dairy_dataset!$A$1:$Y$1,0),0)</f>
        <v>#REF!</v>
      </c>
      <c r="N592" t="e">
        <f>VLOOKUP($A592,dairy_dataset!$A$1:$Y$4326,MATCH(Filtered_Data!N$1,dairy_dataset!$A$1:$Y$1,0),0)</f>
        <v>#REF!</v>
      </c>
      <c r="O592" t="e">
        <f>VLOOKUP($A592,dairy_dataset!$A$1:$Y$4326,MATCH(Filtered_Data!O$1,dairy_dataset!$A$1:$Y$1,0),0)</f>
        <v>#REF!</v>
      </c>
      <c r="P592" t="e">
        <f>VLOOKUP($A592,dairy_dataset!$A$1:$Y$4326,MATCH(Filtered_Data!P$1,dairy_dataset!$A$1:$Y$1,0),0)</f>
        <v>#REF!</v>
      </c>
      <c r="Q592" t="e">
        <f>VLOOKUP($A592,dairy_dataset!$A$1:$Y$4326,MATCH(Filtered_Data!Q$1,dairy_dataset!$A$1:$Y$1,0),0)</f>
        <v>#REF!</v>
      </c>
      <c r="R592" t="e">
        <f>VLOOKUP($A592,dairy_dataset!$A$1:$Y$4326,MATCH(Filtered_Data!R$1,dairy_dataset!$A$1:$Y$1,0),0)</f>
        <v>#REF!</v>
      </c>
      <c r="S592" t="e">
        <f>VLOOKUP($A592,dairy_dataset!$A$1:$Y$4326,MATCH(Filtered_Data!S$1,dairy_dataset!$A$1:$Y$1,0),0)</f>
        <v>#REF!</v>
      </c>
      <c r="T592" t="e">
        <f>VLOOKUP($A592,dairy_dataset!$A$1:$Y$4326,MATCH(Filtered_Data!T$1,dairy_dataset!$A$1:$Y$1,0),0)</f>
        <v>#REF!</v>
      </c>
      <c r="U592" t="e">
        <f>VLOOKUP($A592,dairy_dataset!$A$1:$Y$4326,MATCH(Filtered_Data!U$1,dairy_dataset!$A$1:$Y$1,0),0)</f>
        <v>#REF!</v>
      </c>
      <c r="V592" t="e">
        <f>VLOOKUP($A592,dairy_dataset!$A$1:$Y$4326,MATCH(Filtered_Data!V$1,dairy_dataset!$A$1:$Y$1,0),0)</f>
        <v>#REF!</v>
      </c>
      <c r="W592" t="e">
        <f>VLOOKUP($A592,dairy_dataset!$A$1:$Y$4326,MATCH(Filtered_Data!W$1,dairy_dataset!$A$1:$Y$1,0),0)</f>
        <v>#REF!</v>
      </c>
      <c r="X592" t="e">
        <f>VLOOKUP($A592,dairy_dataset!$A$1:$Y$4326,MATCH(Filtered_Data!X$1,dairy_dataset!$A$1:$Y$1,0),0)</f>
        <v>#REF!</v>
      </c>
      <c r="Y592" t="e">
        <f>VLOOKUP($A592,dairy_dataset!$A$1:$Y$4326,MATCH(Filtered_Data!Y$1,dairy_dataset!$A$1:$Y$1,0),0)</f>
        <v>#REF!</v>
      </c>
    </row>
    <row r="593" spans="1:25" x14ac:dyDescent="0.3">
      <c r="A593" t="e">
        <f>#REF!&amp;"-"&amp;COUNTA(dairy_dataset!$J$2:J593)</f>
        <v>#REF!</v>
      </c>
      <c r="B593" t="e">
        <f>VLOOKUP($A593,dairy_dataset!$A$1:$Y$4326,MATCH(Filtered_Data!B$1,dairy_dataset!$A$1:$Y$1,0),0)</f>
        <v>#REF!</v>
      </c>
      <c r="C593" t="e">
        <f>VLOOKUP($A593,dairy_dataset!$A$1:$Y$4326,MATCH(Filtered_Data!C$1,dairy_dataset!$A$1:$Y$1,0),0)</f>
        <v>#REF!</v>
      </c>
      <c r="D593" t="e">
        <f>VLOOKUP($A593,dairy_dataset!$A$1:$Y$4326,MATCH(Filtered_Data!D$1,dairy_dataset!$A$1:$Y$1,0),0)</f>
        <v>#REF!</v>
      </c>
      <c r="E593" t="e">
        <f>VLOOKUP($A593,dairy_dataset!$A$1:$Y$4326,MATCH(Filtered_Data!E$1,dairy_dataset!$A$1:$Y$1,0),0)</f>
        <v>#REF!</v>
      </c>
      <c r="F593" t="e">
        <f>VLOOKUP($A593,dairy_dataset!$A$1:$Y$4326,MATCH(Filtered_Data!F$1,dairy_dataset!$A$1:$Y$1,0),0)</f>
        <v>#REF!</v>
      </c>
      <c r="G593" t="e">
        <f>VLOOKUP($A593,dairy_dataset!$A$1:$Y$4326,MATCH(Filtered_Data!G$1,dairy_dataset!$A$1:$Y$1,0),0)</f>
        <v>#REF!</v>
      </c>
      <c r="H593" t="e">
        <f>VLOOKUP($A593,dairy_dataset!$A$1:$Y$4326,MATCH(Filtered_Data!H$1,dairy_dataset!$A$1:$Y$1,0),0)</f>
        <v>#REF!</v>
      </c>
      <c r="I593" t="e">
        <f>VLOOKUP($A593,dairy_dataset!$A$1:$Y$4326,MATCH(Filtered_Data!I$1,dairy_dataset!$A$1:$Y$1,0),0)</f>
        <v>#REF!</v>
      </c>
      <c r="J593" t="e">
        <f>VLOOKUP($A593,dairy_dataset!$A$1:$Y$4326,MATCH(Filtered_Data!J$1,dairy_dataset!$A$1:$Y$1,0),0)</f>
        <v>#REF!</v>
      </c>
      <c r="K593" t="e">
        <f>VLOOKUP($A593,dairy_dataset!$A$1:$Y$4326,MATCH(Filtered_Data!K$1,dairy_dataset!$A$1:$Y$1,0),0)</f>
        <v>#REF!</v>
      </c>
      <c r="L593" t="e">
        <f>VLOOKUP($A593,dairy_dataset!$A$1:$Y$4326,MATCH(Filtered_Data!L$1,dairy_dataset!$A$1:$Y$1,0),0)</f>
        <v>#REF!</v>
      </c>
      <c r="M593" t="e">
        <f>VLOOKUP($A593,dairy_dataset!$A$1:$Y$4326,MATCH(Filtered_Data!M$1,dairy_dataset!$A$1:$Y$1,0),0)</f>
        <v>#REF!</v>
      </c>
      <c r="N593" t="e">
        <f>VLOOKUP($A593,dairy_dataset!$A$1:$Y$4326,MATCH(Filtered_Data!N$1,dairy_dataset!$A$1:$Y$1,0),0)</f>
        <v>#REF!</v>
      </c>
      <c r="O593" t="e">
        <f>VLOOKUP($A593,dairy_dataset!$A$1:$Y$4326,MATCH(Filtered_Data!O$1,dairy_dataset!$A$1:$Y$1,0),0)</f>
        <v>#REF!</v>
      </c>
      <c r="P593" t="e">
        <f>VLOOKUP($A593,dairy_dataset!$A$1:$Y$4326,MATCH(Filtered_Data!P$1,dairy_dataset!$A$1:$Y$1,0),0)</f>
        <v>#REF!</v>
      </c>
      <c r="Q593" t="e">
        <f>VLOOKUP($A593,dairy_dataset!$A$1:$Y$4326,MATCH(Filtered_Data!Q$1,dairy_dataset!$A$1:$Y$1,0),0)</f>
        <v>#REF!</v>
      </c>
      <c r="R593" t="e">
        <f>VLOOKUP($A593,dairy_dataset!$A$1:$Y$4326,MATCH(Filtered_Data!R$1,dairy_dataset!$A$1:$Y$1,0),0)</f>
        <v>#REF!</v>
      </c>
      <c r="S593" t="e">
        <f>VLOOKUP($A593,dairy_dataset!$A$1:$Y$4326,MATCH(Filtered_Data!S$1,dairy_dataset!$A$1:$Y$1,0),0)</f>
        <v>#REF!</v>
      </c>
      <c r="T593" t="e">
        <f>VLOOKUP($A593,dairy_dataset!$A$1:$Y$4326,MATCH(Filtered_Data!T$1,dairy_dataset!$A$1:$Y$1,0),0)</f>
        <v>#REF!</v>
      </c>
      <c r="U593" t="e">
        <f>VLOOKUP($A593,dairy_dataset!$A$1:$Y$4326,MATCH(Filtered_Data!U$1,dairy_dataset!$A$1:$Y$1,0),0)</f>
        <v>#REF!</v>
      </c>
      <c r="V593" t="e">
        <f>VLOOKUP($A593,dairy_dataset!$A$1:$Y$4326,MATCH(Filtered_Data!V$1,dairy_dataset!$A$1:$Y$1,0),0)</f>
        <v>#REF!</v>
      </c>
      <c r="W593" t="e">
        <f>VLOOKUP($A593,dairy_dataset!$A$1:$Y$4326,MATCH(Filtered_Data!W$1,dairy_dataset!$A$1:$Y$1,0),0)</f>
        <v>#REF!</v>
      </c>
      <c r="X593" t="e">
        <f>VLOOKUP($A593,dairy_dataset!$A$1:$Y$4326,MATCH(Filtered_Data!X$1,dairy_dataset!$A$1:$Y$1,0),0)</f>
        <v>#REF!</v>
      </c>
      <c r="Y593" t="e">
        <f>VLOOKUP($A593,dairy_dataset!$A$1:$Y$4326,MATCH(Filtered_Data!Y$1,dairy_dataset!$A$1:$Y$1,0),0)</f>
        <v>#REF!</v>
      </c>
    </row>
    <row r="594" spans="1:25" x14ac:dyDescent="0.3">
      <c r="A594" t="e">
        <f>#REF!&amp;"-"&amp;COUNTA(dairy_dataset!$J$2:J594)</f>
        <v>#REF!</v>
      </c>
      <c r="B594" t="e">
        <f>VLOOKUP($A594,dairy_dataset!$A$1:$Y$4326,MATCH(Filtered_Data!B$1,dairy_dataset!$A$1:$Y$1,0),0)</f>
        <v>#REF!</v>
      </c>
      <c r="C594" t="e">
        <f>VLOOKUP($A594,dairy_dataset!$A$1:$Y$4326,MATCH(Filtered_Data!C$1,dairy_dataset!$A$1:$Y$1,0),0)</f>
        <v>#REF!</v>
      </c>
      <c r="D594" t="e">
        <f>VLOOKUP($A594,dairy_dataset!$A$1:$Y$4326,MATCH(Filtered_Data!D$1,dairy_dataset!$A$1:$Y$1,0),0)</f>
        <v>#REF!</v>
      </c>
      <c r="E594" t="e">
        <f>VLOOKUP($A594,dairy_dataset!$A$1:$Y$4326,MATCH(Filtered_Data!E$1,dairy_dataset!$A$1:$Y$1,0),0)</f>
        <v>#REF!</v>
      </c>
      <c r="F594" t="e">
        <f>VLOOKUP($A594,dairy_dataset!$A$1:$Y$4326,MATCH(Filtered_Data!F$1,dairy_dataset!$A$1:$Y$1,0),0)</f>
        <v>#REF!</v>
      </c>
      <c r="G594" t="e">
        <f>VLOOKUP($A594,dairy_dataset!$A$1:$Y$4326,MATCH(Filtered_Data!G$1,dairy_dataset!$A$1:$Y$1,0),0)</f>
        <v>#REF!</v>
      </c>
      <c r="H594" t="e">
        <f>VLOOKUP($A594,dairy_dataset!$A$1:$Y$4326,MATCH(Filtered_Data!H$1,dairy_dataset!$A$1:$Y$1,0),0)</f>
        <v>#REF!</v>
      </c>
      <c r="I594" t="e">
        <f>VLOOKUP($A594,dairy_dataset!$A$1:$Y$4326,MATCH(Filtered_Data!I$1,dairy_dataset!$A$1:$Y$1,0),0)</f>
        <v>#REF!</v>
      </c>
      <c r="J594" t="e">
        <f>VLOOKUP($A594,dairy_dataset!$A$1:$Y$4326,MATCH(Filtered_Data!J$1,dairy_dataset!$A$1:$Y$1,0),0)</f>
        <v>#REF!</v>
      </c>
      <c r="K594" t="e">
        <f>VLOOKUP($A594,dairy_dataset!$A$1:$Y$4326,MATCH(Filtered_Data!K$1,dairy_dataset!$A$1:$Y$1,0),0)</f>
        <v>#REF!</v>
      </c>
      <c r="L594" t="e">
        <f>VLOOKUP($A594,dairy_dataset!$A$1:$Y$4326,MATCH(Filtered_Data!L$1,dairy_dataset!$A$1:$Y$1,0),0)</f>
        <v>#REF!</v>
      </c>
      <c r="M594" t="e">
        <f>VLOOKUP($A594,dairy_dataset!$A$1:$Y$4326,MATCH(Filtered_Data!M$1,dairy_dataset!$A$1:$Y$1,0),0)</f>
        <v>#REF!</v>
      </c>
      <c r="N594" t="e">
        <f>VLOOKUP($A594,dairy_dataset!$A$1:$Y$4326,MATCH(Filtered_Data!N$1,dairy_dataset!$A$1:$Y$1,0),0)</f>
        <v>#REF!</v>
      </c>
      <c r="O594" t="e">
        <f>VLOOKUP($A594,dairy_dataset!$A$1:$Y$4326,MATCH(Filtered_Data!O$1,dairy_dataset!$A$1:$Y$1,0),0)</f>
        <v>#REF!</v>
      </c>
      <c r="P594" t="e">
        <f>VLOOKUP($A594,dairy_dataset!$A$1:$Y$4326,MATCH(Filtered_Data!P$1,dairy_dataset!$A$1:$Y$1,0),0)</f>
        <v>#REF!</v>
      </c>
      <c r="Q594" t="e">
        <f>VLOOKUP($A594,dairy_dataset!$A$1:$Y$4326,MATCH(Filtered_Data!Q$1,dairy_dataset!$A$1:$Y$1,0),0)</f>
        <v>#REF!</v>
      </c>
      <c r="R594" t="e">
        <f>VLOOKUP($A594,dairy_dataset!$A$1:$Y$4326,MATCH(Filtered_Data!R$1,dairy_dataset!$A$1:$Y$1,0),0)</f>
        <v>#REF!</v>
      </c>
      <c r="S594" t="e">
        <f>VLOOKUP($A594,dairy_dataset!$A$1:$Y$4326,MATCH(Filtered_Data!S$1,dairy_dataset!$A$1:$Y$1,0),0)</f>
        <v>#REF!</v>
      </c>
      <c r="T594" t="e">
        <f>VLOOKUP($A594,dairy_dataset!$A$1:$Y$4326,MATCH(Filtered_Data!T$1,dairy_dataset!$A$1:$Y$1,0),0)</f>
        <v>#REF!</v>
      </c>
      <c r="U594" t="e">
        <f>VLOOKUP($A594,dairy_dataset!$A$1:$Y$4326,MATCH(Filtered_Data!U$1,dairy_dataset!$A$1:$Y$1,0),0)</f>
        <v>#REF!</v>
      </c>
      <c r="V594" t="e">
        <f>VLOOKUP($A594,dairy_dataset!$A$1:$Y$4326,MATCH(Filtered_Data!V$1,dairy_dataset!$A$1:$Y$1,0),0)</f>
        <v>#REF!</v>
      </c>
      <c r="W594" t="e">
        <f>VLOOKUP($A594,dairy_dataset!$A$1:$Y$4326,MATCH(Filtered_Data!W$1,dairy_dataset!$A$1:$Y$1,0),0)</f>
        <v>#REF!</v>
      </c>
      <c r="X594" t="e">
        <f>VLOOKUP($A594,dairy_dataset!$A$1:$Y$4326,MATCH(Filtered_Data!X$1,dairy_dataset!$A$1:$Y$1,0),0)</f>
        <v>#REF!</v>
      </c>
      <c r="Y594" t="e">
        <f>VLOOKUP($A594,dairy_dataset!$A$1:$Y$4326,MATCH(Filtered_Data!Y$1,dairy_dataset!$A$1:$Y$1,0),0)</f>
        <v>#REF!</v>
      </c>
    </row>
    <row r="595" spans="1:25" x14ac:dyDescent="0.3">
      <c r="A595" t="e">
        <f>#REF!&amp;"-"&amp;COUNTA(dairy_dataset!$J$2:J595)</f>
        <v>#REF!</v>
      </c>
      <c r="B595" t="e">
        <f>VLOOKUP($A595,dairy_dataset!$A$1:$Y$4326,MATCH(Filtered_Data!B$1,dairy_dataset!$A$1:$Y$1,0),0)</f>
        <v>#REF!</v>
      </c>
      <c r="C595" t="e">
        <f>VLOOKUP($A595,dairy_dataset!$A$1:$Y$4326,MATCH(Filtered_Data!C$1,dairy_dataset!$A$1:$Y$1,0),0)</f>
        <v>#REF!</v>
      </c>
      <c r="D595" t="e">
        <f>VLOOKUP($A595,dairy_dataset!$A$1:$Y$4326,MATCH(Filtered_Data!D$1,dairy_dataset!$A$1:$Y$1,0),0)</f>
        <v>#REF!</v>
      </c>
      <c r="E595" t="e">
        <f>VLOOKUP($A595,dairy_dataset!$A$1:$Y$4326,MATCH(Filtered_Data!E$1,dairy_dataset!$A$1:$Y$1,0),0)</f>
        <v>#REF!</v>
      </c>
      <c r="F595" t="e">
        <f>VLOOKUP($A595,dairy_dataset!$A$1:$Y$4326,MATCH(Filtered_Data!F$1,dairy_dataset!$A$1:$Y$1,0),0)</f>
        <v>#REF!</v>
      </c>
      <c r="G595" t="e">
        <f>VLOOKUP($A595,dairy_dataset!$A$1:$Y$4326,MATCH(Filtered_Data!G$1,dairy_dataset!$A$1:$Y$1,0),0)</f>
        <v>#REF!</v>
      </c>
      <c r="H595" t="e">
        <f>VLOOKUP($A595,dairy_dataset!$A$1:$Y$4326,MATCH(Filtered_Data!H$1,dairy_dataset!$A$1:$Y$1,0),0)</f>
        <v>#REF!</v>
      </c>
      <c r="I595" t="e">
        <f>VLOOKUP($A595,dairy_dataset!$A$1:$Y$4326,MATCH(Filtered_Data!I$1,dairy_dataset!$A$1:$Y$1,0),0)</f>
        <v>#REF!</v>
      </c>
      <c r="J595" t="e">
        <f>VLOOKUP($A595,dairy_dataset!$A$1:$Y$4326,MATCH(Filtered_Data!J$1,dairy_dataset!$A$1:$Y$1,0),0)</f>
        <v>#REF!</v>
      </c>
      <c r="K595" t="e">
        <f>VLOOKUP($A595,dairy_dataset!$A$1:$Y$4326,MATCH(Filtered_Data!K$1,dairy_dataset!$A$1:$Y$1,0),0)</f>
        <v>#REF!</v>
      </c>
      <c r="L595" t="e">
        <f>VLOOKUP($A595,dairy_dataset!$A$1:$Y$4326,MATCH(Filtered_Data!L$1,dairy_dataset!$A$1:$Y$1,0),0)</f>
        <v>#REF!</v>
      </c>
      <c r="M595" t="e">
        <f>VLOOKUP($A595,dairy_dataset!$A$1:$Y$4326,MATCH(Filtered_Data!M$1,dairy_dataset!$A$1:$Y$1,0),0)</f>
        <v>#REF!</v>
      </c>
      <c r="N595" t="e">
        <f>VLOOKUP($A595,dairy_dataset!$A$1:$Y$4326,MATCH(Filtered_Data!N$1,dairy_dataset!$A$1:$Y$1,0),0)</f>
        <v>#REF!</v>
      </c>
      <c r="O595" t="e">
        <f>VLOOKUP($A595,dairy_dataset!$A$1:$Y$4326,MATCH(Filtered_Data!O$1,dairy_dataset!$A$1:$Y$1,0),0)</f>
        <v>#REF!</v>
      </c>
      <c r="P595" t="e">
        <f>VLOOKUP($A595,dairy_dataset!$A$1:$Y$4326,MATCH(Filtered_Data!P$1,dairy_dataset!$A$1:$Y$1,0),0)</f>
        <v>#REF!</v>
      </c>
      <c r="Q595" t="e">
        <f>VLOOKUP($A595,dairy_dataset!$A$1:$Y$4326,MATCH(Filtered_Data!Q$1,dairy_dataset!$A$1:$Y$1,0),0)</f>
        <v>#REF!</v>
      </c>
      <c r="R595" t="e">
        <f>VLOOKUP($A595,dairy_dataset!$A$1:$Y$4326,MATCH(Filtered_Data!R$1,dairy_dataset!$A$1:$Y$1,0),0)</f>
        <v>#REF!</v>
      </c>
      <c r="S595" t="e">
        <f>VLOOKUP($A595,dairy_dataset!$A$1:$Y$4326,MATCH(Filtered_Data!S$1,dairy_dataset!$A$1:$Y$1,0),0)</f>
        <v>#REF!</v>
      </c>
      <c r="T595" t="e">
        <f>VLOOKUP($A595,dairy_dataset!$A$1:$Y$4326,MATCH(Filtered_Data!T$1,dairy_dataset!$A$1:$Y$1,0),0)</f>
        <v>#REF!</v>
      </c>
      <c r="U595" t="e">
        <f>VLOOKUP($A595,dairy_dataset!$A$1:$Y$4326,MATCH(Filtered_Data!U$1,dairy_dataset!$A$1:$Y$1,0),0)</f>
        <v>#REF!</v>
      </c>
      <c r="V595" t="e">
        <f>VLOOKUP($A595,dairy_dataset!$A$1:$Y$4326,MATCH(Filtered_Data!V$1,dairy_dataset!$A$1:$Y$1,0),0)</f>
        <v>#REF!</v>
      </c>
      <c r="W595" t="e">
        <f>VLOOKUP($A595,dairy_dataset!$A$1:$Y$4326,MATCH(Filtered_Data!W$1,dairy_dataset!$A$1:$Y$1,0),0)</f>
        <v>#REF!</v>
      </c>
      <c r="X595" t="e">
        <f>VLOOKUP($A595,dairy_dataset!$A$1:$Y$4326,MATCH(Filtered_Data!X$1,dairy_dataset!$A$1:$Y$1,0),0)</f>
        <v>#REF!</v>
      </c>
      <c r="Y595" t="e">
        <f>VLOOKUP($A595,dairy_dataset!$A$1:$Y$4326,MATCH(Filtered_Data!Y$1,dairy_dataset!$A$1:$Y$1,0),0)</f>
        <v>#REF!</v>
      </c>
    </row>
    <row r="596" spans="1:25" x14ac:dyDescent="0.3">
      <c r="A596" t="e">
        <f>#REF!&amp;"-"&amp;COUNTA(dairy_dataset!$J$2:J596)</f>
        <v>#REF!</v>
      </c>
      <c r="B596" t="e">
        <f>VLOOKUP($A596,dairy_dataset!$A$1:$Y$4326,MATCH(Filtered_Data!B$1,dairy_dataset!$A$1:$Y$1,0),0)</f>
        <v>#REF!</v>
      </c>
      <c r="C596" t="e">
        <f>VLOOKUP($A596,dairy_dataset!$A$1:$Y$4326,MATCH(Filtered_Data!C$1,dairy_dataset!$A$1:$Y$1,0),0)</f>
        <v>#REF!</v>
      </c>
      <c r="D596" t="e">
        <f>VLOOKUP($A596,dairy_dataset!$A$1:$Y$4326,MATCH(Filtered_Data!D$1,dairy_dataset!$A$1:$Y$1,0),0)</f>
        <v>#REF!</v>
      </c>
      <c r="E596" t="e">
        <f>VLOOKUP($A596,dairy_dataset!$A$1:$Y$4326,MATCH(Filtered_Data!E$1,dairy_dataset!$A$1:$Y$1,0),0)</f>
        <v>#REF!</v>
      </c>
      <c r="F596" t="e">
        <f>VLOOKUP($A596,dairy_dataset!$A$1:$Y$4326,MATCH(Filtered_Data!F$1,dairy_dataset!$A$1:$Y$1,0),0)</f>
        <v>#REF!</v>
      </c>
      <c r="G596" t="e">
        <f>VLOOKUP($A596,dairy_dataset!$A$1:$Y$4326,MATCH(Filtered_Data!G$1,dairy_dataset!$A$1:$Y$1,0),0)</f>
        <v>#REF!</v>
      </c>
      <c r="H596" t="e">
        <f>VLOOKUP($A596,dairy_dataset!$A$1:$Y$4326,MATCH(Filtered_Data!H$1,dairy_dataset!$A$1:$Y$1,0),0)</f>
        <v>#REF!</v>
      </c>
      <c r="I596" t="e">
        <f>VLOOKUP($A596,dairy_dataset!$A$1:$Y$4326,MATCH(Filtered_Data!I$1,dairy_dataset!$A$1:$Y$1,0),0)</f>
        <v>#REF!</v>
      </c>
      <c r="J596" t="e">
        <f>VLOOKUP($A596,dairy_dataset!$A$1:$Y$4326,MATCH(Filtered_Data!J$1,dairy_dataset!$A$1:$Y$1,0),0)</f>
        <v>#REF!</v>
      </c>
      <c r="K596" t="e">
        <f>VLOOKUP($A596,dairy_dataset!$A$1:$Y$4326,MATCH(Filtered_Data!K$1,dairy_dataset!$A$1:$Y$1,0),0)</f>
        <v>#REF!</v>
      </c>
      <c r="L596" t="e">
        <f>VLOOKUP($A596,dairy_dataset!$A$1:$Y$4326,MATCH(Filtered_Data!L$1,dairy_dataset!$A$1:$Y$1,0),0)</f>
        <v>#REF!</v>
      </c>
      <c r="M596" t="e">
        <f>VLOOKUP($A596,dairy_dataset!$A$1:$Y$4326,MATCH(Filtered_Data!M$1,dairy_dataset!$A$1:$Y$1,0),0)</f>
        <v>#REF!</v>
      </c>
      <c r="N596" t="e">
        <f>VLOOKUP($A596,dairy_dataset!$A$1:$Y$4326,MATCH(Filtered_Data!N$1,dairy_dataset!$A$1:$Y$1,0),0)</f>
        <v>#REF!</v>
      </c>
      <c r="O596" t="e">
        <f>VLOOKUP($A596,dairy_dataset!$A$1:$Y$4326,MATCH(Filtered_Data!O$1,dairy_dataset!$A$1:$Y$1,0),0)</f>
        <v>#REF!</v>
      </c>
      <c r="P596" t="e">
        <f>VLOOKUP($A596,dairy_dataset!$A$1:$Y$4326,MATCH(Filtered_Data!P$1,dairy_dataset!$A$1:$Y$1,0),0)</f>
        <v>#REF!</v>
      </c>
      <c r="Q596" t="e">
        <f>VLOOKUP($A596,dairy_dataset!$A$1:$Y$4326,MATCH(Filtered_Data!Q$1,dairy_dataset!$A$1:$Y$1,0),0)</f>
        <v>#REF!</v>
      </c>
      <c r="R596" t="e">
        <f>VLOOKUP($A596,dairy_dataset!$A$1:$Y$4326,MATCH(Filtered_Data!R$1,dairy_dataset!$A$1:$Y$1,0),0)</f>
        <v>#REF!</v>
      </c>
      <c r="S596" t="e">
        <f>VLOOKUP($A596,dairy_dataset!$A$1:$Y$4326,MATCH(Filtered_Data!S$1,dairy_dataset!$A$1:$Y$1,0),0)</f>
        <v>#REF!</v>
      </c>
      <c r="T596" t="e">
        <f>VLOOKUP($A596,dairy_dataset!$A$1:$Y$4326,MATCH(Filtered_Data!T$1,dairy_dataset!$A$1:$Y$1,0),0)</f>
        <v>#REF!</v>
      </c>
      <c r="U596" t="e">
        <f>VLOOKUP($A596,dairy_dataset!$A$1:$Y$4326,MATCH(Filtered_Data!U$1,dairy_dataset!$A$1:$Y$1,0),0)</f>
        <v>#REF!</v>
      </c>
      <c r="V596" t="e">
        <f>VLOOKUP($A596,dairy_dataset!$A$1:$Y$4326,MATCH(Filtered_Data!V$1,dairy_dataset!$A$1:$Y$1,0),0)</f>
        <v>#REF!</v>
      </c>
      <c r="W596" t="e">
        <f>VLOOKUP($A596,dairy_dataset!$A$1:$Y$4326,MATCH(Filtered_Data!W$1,dairy_dataset!$A$1:$Y$1,0),0)</f>
        <v>#REF!</v>
      </c>
      <c r="X596" t="e">
        <f>VLOOKUP($A596,dairy_dataset!$A$1:$Y$4326,MATCH(Filtered_Data!X$1,dairy_dataset!$A$1:$Y$1,0),0)</f>
        <v>#REF!</v>
      </c>
      <c r="Y596" t="e">
        <f>VLOOKUP($A596,dairy_dataset!$A$1:$Y$4326,MATCH(Filtered_Data!Y$1,dairy_dataset!$A$1:$Y$1,0),0)</f>
        <v>#REF!</v>
      </c>
    </row>
    <row r="597" spans="1:25" x14ac:dyDescent="0.3">
      <c r="A597" t="e">
        <f>#REF!&amp;"-"&amp;COUNTA(dairy_dataset!$J$2:J597)</f>
        <v>#REF!</v>
      </c>
      <c r="B597" t="e">
        <f>VLOOKUP($A597,dairy_dataset!$A$1:$Y$4326,MATCH(Filtered_Data!B$1,dairy_dataset!$A$1:$Y$1,0),0)</f>
        <v>#REF!</v>
      </c>
      <c r="C597" t="e">
        <f>VLOOKUP($A597,dairy_dataset!$A$1:$Y$4326,MATCH(Filtered_Data!C$1,dairy_dataset!$A$1:$Y$1,0),0)</f>
        <v>#REF!</v>
      </c>
      <c r="D597" t="e">
        <f>VLOOKUP($A597,dairy_dataset!$A$1:$Y$4326,MATCH(Filtered_Data!D$1,dairy_dataset!$A$1:$Y$1,0),0)</f>
        <v>#REF!</v>
      </c>
      <c r="E597" t="e">
        <f>VLOOKUP($A597,dairy_dataset!$A$1:$Y$4326,MATCH(Filtered_Data!E$1,dairy_dataset!$A$1:$Y$1,0),0)</f>
        <v>#REF!</v>
      </c>
      <c r="F597" t="e">
        <f>VLOOKUP($A597,dairy_dataset!$A$1:$Y$4326,MATCH(Filtered_Data!F$1,dairy_dataset!$A$1:$Y$1,0),0)</f>
        <v>#REF!</v>
      </c>
      <c r="G597" t="e">
        <f>VLOOKUP($A597,dairy_dataset!$A$1:$Y$4326,MATCH(Filtered_Data!G$1,dairy_dataset!$A$1:$Y$1,0),0)</f>
        <v>#REF!</v>
      </c>
      <c r="H597" t="e">
        <f>VLOOKUP($A597,dairy_dataset!$A$1:$Y$4326,MATCH(Filtered_Data!H$1,dairy_dataset!$A$1:$Y$1,0),0)</f>
        <v>#REF!</v>
      </c>
      <c r="I597" t="e">
        <f>VLOOKUP($A597,dairy_dataset!$A$1:$Y$4326,MATCH(Filtered_Data!I$1,dairy_dataset!$A$1:$Y$1,0),0)</f>
        <v>#REF!</v>
      </c>
      <c r="J597" t="e">
        <f>VLOOKUP($A597,dairy_dataset!$A$1:$Y$4326,MATCH(Filtered_Data!J$1,dairy_dataset!$A$1:$Y$1,0),0)</f>
        <v>#REF!</v>
      </c>
      <c r="K597" t="e">
        <f>VLOOKUP($A597,dairy_dataset!$A$1:$Y$4326,MATCH(Filtered_Data!K$1,dairy_dataset!$A$1:$Y$1,0),0)</f>
        <v>#REF!</v>
      </c>
      <c r="L597" t="e">
        <f>VLOOKUP($A597,dairy_dataset!$A$1:$Y$4326,MATCH(Filtered_Data!L$1,dairy_dataset!$A$1:$Y$1,0),0)</f>
        <v>#REF!</v>
      </c>
      <c r="M597" t="e">
        <f>VLOOKUP($A597,dairy_dataset!$A$1:$Y$4326,MATCH(Filtered_Data!M$1,dairy_dataset!$A$1:$Y$1,0),0)</f>
        <v>#REF!</v>
      </c>
      <c r="N597" t="e">
        <f>VLOOKUP($A597,dairy_dataset!$A$1:$Y$4326,MATCH(Filtered_Data!N$1,dairy_dataset!$A$1:$Y$1,0),0)</f>
        <v>#REF!</v>
      </c>
      <c r="O597" t="e">
        <f>VLOOKUP($A597,dairy_dataset!$A$1:$Y$4326,MATCH(Filtered_Data!O$1,dairy_dataset!$A$1:$Y$1,0),0)</f>
        <v>#REF!</v>
      </c>
      <c r="P597" t="e">
        <f>VLOOKUP($A597,dairy_dataset!$A$1:$Y$4326,MATCH(Filtered_Data!P$1,dairy_dataset!$A$1:$Y$1,0),0)</f>
        <v>#REF!</v>
      </c>
      <c r="Q597" t="e">
        <f>VLOOKUP($A597,dairy_dataset!$A$1:$Y$4326,MATCH(Filtered_Data!Q$1,dairy_dataset!$A$1:$Y$1,0),0)</f>
        <v>#REF!</v>
      </c>
      <c r="R597" t="e">
        <f>VLOOKUP($A597,dairy_dataset!$A$1:$Y$4326,MATCH(Filtered_Data!R$1,dairy_dataset!$A$1:$Y$1,0),0)</f>
        <v>#REF!</v>
      </c>
      <c r="S597" t="e">
        <f>VLOOKUP($A597,dairy_dataset!$A$1:$Y$4326,MATCH(Filtered_Data!S$1,dairy_dataset!$A$1:$Y$1,0),0)</f>
        <v>#REF!</v>
      </c>
      <c r="T597" t="e">
        <f>VLOOKUP($A597,dairy_dataset!$A$1:$Y$4326,MATCH(Filtered_Data!T$1,dairy_dataset!$A$1:$Y$1,0),0)</f>
        <v>#REF!</v>
      </c>
      <c r="U597" t="e">
        <f>VLOOKUP($A597,dairy_dataset!$A$1:$Y$4326,MATCH(Filtered_Data!U$1,dairy_dataset!$A$1:$Y$1,0),0)</f>
        <v>#REF!</v>
      </c>
      <c r="V597" t="e">
        <f>VLOOKUP($A597,dairy_dataset!$A$1:$Y$4326,MATCH(Filtered_Data!V$1,dairy_dataset!$A$1:$Y$1,0),0)</f>
        <v>#REF!</v>
      </c>
      <c r="W597" t="e">
        <f>VLOOKUP($A597,dairy_dataset!$A$1:$Y$4326,MATCH(Filtered_Data!W$1,dairy_dataset!$A$1:$Y$1,0),0)</f>
        <v>#REF!</v>
      </c>
      <c r="X597" t="e">
        <f>VLOOKUP($A597,dairy_dataset!$A$1:$Y$4326,MATCH(Filtered_Data!X$1,dairy_dataset!$A$1:$Y$1,0),0)</f>
        <v>#REF!</v>
      </c>
      <c r="Y597" t="e">
        <f>VLOOKUP($A597,dairy_dataset!$A$1:$Y$4326,MATCH(Filtered_Data!Y$1,dairy_dataset!$A$1:$Y$1,0),0)</f>
        <v>#REF!</v>
      </c>
    </row>
    <row r="598" spans="1:25" x14ac:dyDescent="0.3">
      <c r="A598" t="e">
        <f>#REF!&amp;"-"&amp;COUNTA(dairy_dataset!$J$2:J598)</f>
        <v>#REF!</v>
      </c>
      <c r="B598" t="e">
        <f>VLOOKUP($A598,dairy_dataset!$A$1:$Y$4326,MATCH(Filtered_Data!B$1,dairy_dataset!$A$1:$Y$1,0),0)</f>
        <v>#REF!</v>
      </c>
      <c r="C598" t="e">
        <f>VLOOKUP($A598,dairy_dataset!$A$1:$Y$4326,MATCH(Filtered_Data!C$1,dairy_dataset!$A$1:$Y$1,0),0)</f>
        <v>#REF!</v>
      </c>
      <c r="D598" t="e">
        <f>VLOOKUP($A598,dairy_dataset!$A$1:$Y$4326,MATCH(Filtered_Data!D$1,dairy_dataset!$A$1:$Y$1,0),0)</f>
        <v>#REF!</v>
      </c>
      <c r="E598" t="e">
        <f>VLOOKUP($A598,dairy_dataset!$A$1:$Y$4326,MATCH(Filtered_Data!E$1,dairy_dataset!$A$1:$Y$1,0),0)</f>
        <v>#REF!</v>
      </c>
      <c r="F598" t="e">
        <f>VLOOKUP($A598,dairy_dataset!$A$1:$Y$4326,MATCH(Filtered_Data!F$1,dairy_dataset!$A$1:$Y$1,0),0)</f>
        <v>#REF!</v>
      </c>
      <c r="G598" t="e">
        <f>VLOOKUP($A598,dairy_dataset!$A$1:$Y$4326,MATCH(Filtered_Data!G$1,dairy_dataset!$A$1:$Y$1,0),0)</f>
        <v>#REF!</v>
      </c>
      <c r="H598" t="e">
        <f>VLOOKUP($A598,dairy_dataset!$A$1:$Y$4326,MATCH(Filtered_Data!H$1,dairy_dataset!$A$1:$Y$1,0),0)</f>
        <v>#REF!</v>
      </c>
      <c r="I598" t="e">
        <f>VLOOKUP($A598,dairy_dataset!$A$1:$Y$4326,MATCH(Filtered_Data!I$1,dairy_dataset!$A$1:$Y$1,0),0)</f>
        <v>#REF!</v>
      </c>
      <c r="J598" t="e">
        <f>VLOOKUP($A598,dairy_dataset!$A$1:$Y$4326,MATCH(Filtered_Data!J$1,dairy_dataset!$A$1:$Y$1,0),0)</f>
        <v>#REF!</v>
      </c>
      <c r="K598" t="e">
        <f>VLOOKUP($A598,dairy_dataset!$A$1:$Y$4326,MATCH(Filtered_Data!K$1,dairy_dataset!$A$1:$Y$1,0),0)</f>
        <v>#REF!</v>
      </c>
      <c r="L598" t="e">
        <f>VLOOKUP($A598,dairy_dataset!$A$1:$Y$4326,MATCH(Filtered_Data!L$1,dairy_dataset!$A$1:$Y$1,0),0)</f>
        <v>#REF!</v>
      </c>
      <c r="M598" t="e">
        <f>VLOOKUP($A598,dairy_dataset!$A$1:$Y$4326,MATCH(Filtered_Data!M$1,dairy_dataset!$A$1:$Y$1,0),0)</f>
        <v>#REF!</v>
      </c>
      <c r="N598" t="e">
        <f>VLOOKUP($A598,dairy_dataset!$A$1:$Y$4326,MATCH(Filtered_Data!N$1,dairy_dataset!$A$1:$Y$1,0),0)</f>
        <v>#REF!</v>
      </c>
      <c r="O598" t="e">
        <f>VLOOKUP($A598,dairy_dataset!$A$1:$Y$4326,MATCH(Filtered_Data!O$1,dairy_dataset!$A$1:$Y$1,0),0)</f>
        <v>#REF!</v>
      </c>
      <c r="P598" t="e">
        <f>VLOOKUP($A598,dairy_dataset!$A$1:$Y$4326,MATCH(Filtered_Data!P$1,dairy_dataset!$A$1:$Y$1,0),0)</f>
        <v>#REF!</v>
      </c>
      <c r="Q598" t="e">
        <f>VLOOKUP($A598,dairy_dataset!$A$1:$Y$4326,MATCH(Filtered_Data!Q$1,dairy_dataset!$A$1:$Y$1,0),0)</f>
        <v>#REF!</v>
      </c>
      <c r="R598" t="e">
        <f>VLOOKUP($A598,dairy_dataset!$A$1:$Y$4326,MATCH(Filtered_Data!R$1,dairy_dataset!$A$1:$Y$1,0),0)</f>
        <v>#REF!</v>
      </c>
      <c r="S598" t="e">
        <f>VLOOKUP($A598,dairy_dataset!$A$1:$Y$4326,MATCH(Filtered_Data!S$1,dairy_dataset!$A$1:$Y$1,0),0)</f>
        <v>#REF!</v>
      </c>
      <c r="T598" t="e">
        <f>VLOOKUP($A598,dairy_dataset!$A$1:$Y$4326,MATCH(Filtered_Data!T$1,dairy_dataset!$A$1:$Y$1,0),0)</f>
        <v>#REF!</v>
      </c>
      <c r="U598" t="e">
        <f>VLOOKUP($A598,dairy_dataset!$A$1:$Y$4326,MATCH(Filtered_Data!U$1,dairy_dataset!$A$1:$Y$1,0),0)</f>
        <v>#REF!</v>
      </c>
      <c r="V598" t="e">
        <f>VLOOKUP($A598,dairy_dataset!$A$1:$Y$4326,MATCH(Filtered_Data!V$1,dairy_dataset!$A$1:$Y$1,0),0)</f>
        <v>#REF!</v>
      </c>
      <c r="W598" t="e">
        <f>VLOOKUP($A598,dairy_dataset!$A$1:$Y$4326,MATCH(Filtered_Data!W$1,dairy_dataset!$A$1:$Y$1,0),0)</f>
        <v>#REF!</v>
      </c>
      <c r="X598" t="e">
        <f>VLOOKUP($A598,dairy_dataset!$A$1:$Y$4326,MATCH(Filtered_Data!X$1,dairy_dataset!$A$1:$Y$1,0),0)</f>
        <v>#REF!</v>
      </c>
      <c r="Y598" t="e">
        <f>VLOOKUP($A598,dairy_dataset!$A$1:$Y$4326,MATCH(Filtered_Data!Y$1,dairy_dataset!$A$1:$Y$1,0),0)</f>
        <v>#REF!</v>
      </c>
    </row>
    <row r="599" spans="1:25" x14ac:dyDescent="0.3">
      <c r="A599" t="e">
        <f>#REF!&amp;"-"&amp;COUNTA(dairy_dataset!$J$2:J599)</f>
        <v>#REF!</v>
      </c>
      <c r="B599" t="e">
        <f>VLOOKUP($A599,dairy_dataset!$A$1:$Y$4326,MATCH(Filtered_Data!B$1,dairy_dataset!$A$1:$Y$1,0),0)</f>
        <v>#REF!</v>
      </c>
      <c r="C599" t="e">
        <f>VLOOKUP($A599,dairy_dataset!$A$1:$Y$4326,MATCH(Filtered_Data!C$1,dairy_dataset!$A$1:$Y$1,0),0)</f>
        <v>#REF!</v>
      </c>
      <c r="D599" t="e">
        <f>VLOOKUP($A599,dairy_dataset!$A$1:$Y$4326,MATCH(Filtered_Data!D$1,dairy_dataset!$A$1:$Y$1,0),0)</f>
        <v>#REF!</v>
      </c>
      <c r="E599" t="e">
        <f>VLOOKUP($A599,dairy_dataset!$A$1:$Y$4326,MATCH(Filtered_Data!E$1,dairy_dataset!$A$1:$Y$1,0),0)</f>
        <v>#REF!</v>
      </c>
      <c r="F599" t="e">
        <f>VLOOKUP($A599,dairy_dataset!$A$1:$Y$4326,MATCH(Filtered_Data!F$1,dairy_dataset!$A$1:$Y$1,0),0)</f>
        <v>#REF!</v>
      </c>
      <c r="G599" t="e">
        <f>VLOOKUP($A599,dairy_dataset!$A$1:$Y$4326,MATCH(Filtered_Data!G$1,dairy_dataset!$A$1:$Y$1,0),0)</f>
        <v>#REF!</v>
      </c>
      <c r="H599" t="e">
        <f>VLOOKUP($A599,dairy_dataset!$A$1:$Y$4326,MATCH(Filtered_Data!H$1,dairy_dataset!$A$1:$Y$1,0),0)</f>
        <v>#REF!</v>
      </c>
      <c r="I599" t="e">
        <f>VLOOKUP($A599,dairy_dataset!$A$1:$Y$4326,MATCH(Filtered_Data!I$1,dairy_dataset!$A$1:$Y$1,0),0)</f>
        <v>#REF!</v>
      </c>
      <c r="J599" t="e">
        <f>VLOOKUP($A599,dairy_dataset!$A$1:$Y$4326,MATCH(Filtered_Data!J$1,dairy_dataset!$A$1:$Y$1,0),0)</f>
        <v>#REF!</v>
      </c>
      <c r="K599" t="e">
        <f>VLOOKUP($A599,dairy_dataset!$A$1:$Y$4326,MATCH(Filtered_Data!K$1,dairy_dataset!$A$1:$Y$1,0),0)</f>
        <v>#REF!</v>
      </c>
      <c r="L599" t="e">
        <f>VLOOKUP($A599,dairy_dataset!$A$1:$Y$4326,MATCH(Filtered_Data!L$1,dairy_dataset!$A$1:$Y$1,0),0)</f>
        <v>#REF!</v>
      </c>
      <c r="M599" t="e">
        <f>VLOOKUP($A599,dairy_dataset!$A$1:$Y$4326,MATCH(Filtered_Data!M$1,dairy_dataset!$A$1:$Y$1,0),0)</f>
        <v>#REF!</v>
      </c>
      <c r="N599" t="e">
        <f>VLOOKUP($A599,dairy_dataset!$A$1:$Y$4326,MATCH(Filtered_Data!N$1,dairy_dataset!$A$1:$Y$1,0),0)</f>
        <v>#REF!</v>
      </c>
      <c r="O599" t="e">
        <f>VLOOKUP($A599,dairy_dataset!$A$1:$Y$4326,MATCH(Filtered_Data!O$1,dairy_dataset!$A$1:$Y$1,0),0)</f>
        <v>#REF!</v>
      </c>
      <c r="P599" t="e">
        <f>VLOOKUP($A599,dairy_dataset!$A$1:$Y$4326,MATCH(Filtered_Data!P$1,dairy_dataset!$A$1:$Y$1,0),0)</f>
        <v>#REF!</v>
      </c>
      <c r="Q599" t="e">
        <f>VLOOKUP($A599,dairy_dataset!$A$1:$Y$4326,MATCH(Filtered_Data!Q$1,dairy_dataset!$A$1:$Y$1,0),0)</f>
        <v>#REF!</v>
      </c>
      <c r="R599" t="e">
        <f>VLOOKUP($A599,dairy_dataset!$A$1:$Y$4326,MATCH(Filtered_Data!R$1,dairy_dataset!$A$1:$Y$1,0),0)</f>
        <v>#REF!</v>
      </c>
      <c r="S599" t="e">
        <f>VLOOKUP($A599,dairy_dataset!$A$1:$Y$4326,MATCH(Filtered_Data!S$1,dairy_dataset!$A$1:$Y$1,0),0)</f>
        <v>#REF!</v>
      </c>
      <c r="T599" t="e">
        <f>VLOOKUP($A599,dairy_dataset!$A$1:$Y$4326,MATCH(Filtered_Data!T$1,dairy_dataset!$A$1:$Y$1,0),0)</f>
        <v>#REF!</v>
      </c>
      <c r="U599" t="e">
        <f>VLOOKUP($A599,dairy_dataset!$A$1:$Y$4326,MATCH(Filtered_Data!U$1,dairy_dataset!$A$1:$Y$1,0),0)</f>
        <v>#REF!</v>
      </c>
      <c r="V599" t="e">
        <f>VLOOKUP($A599,dairy_dataset!$A$1:$Y$4326,MATCH(Filtered_Data!V$1,dairy_dataset!$A$1:$Y$1,0),0)</f>
        <v>#REF!</v>
      </c>
      <c r="W599" t="e">
        <f>VLOOKUP($A599,dairy_dataset!$A$1:$Y$4326,MATCH(Filtered_Data!W$1,dairy_dataset!$A$1:$Y$1,0),0)</f>
        <v>#REF!</v>
      </c>
      <c r="X599" t="e">
        <f>VLOOKUP($A599,dairy_dataset!$A$1:$Y$4326,MATCH(Filtered_Data!X$1,dairy_dataset!$A$1:$Y$1,0),0)</f>
        <v>#REF!</v>
      </c>
      <c r="Y599" t="e">
        <f>VLOOKUP($A599,dairy_dataset!$A$1:$Y$4326,MATCH(Filtered_Data!Y$1,dairy_dataset!$A$1:$Y$1,0),0)</f>
        <v>#REF!</v>
      </c>
    </row>
    <row r="600" spans="1:25" x14ac:dyDescent="0.3">
      <c r="A600" t="e">
        <f>#REF!&amp;"-"&amp;COUNTA(dairy_dataset!$J$2:J600)</f>
        <v>#REF!</v>
      </c>
      <c r="B600" t="e">
        <f>VLOOKUP($A600,dairy_dataset!$A$1:$Y$4326,MATCH(Filtered_Data!B$1,dairy_dataset!$A$1:$Y$1,0),0)</f>
        <v>#REF!</v>
      </c>
      <c r="C600" t="e">
        <f>VLOOKUP($A600,dairy_dataset!$A$1:$Y$4326,MATCH(Filtered_Data!C$1,dairy_dataset!$A$1:$Y$1,0),0)</f>
        <v>#REF!</v>
      </c>
      <c r="D600" t="e">
        <f>VLOOKUP($A600,dairy_dataset!$A$1:$Y$4326,MATCH(Filtered_Data!D$1,dairy_dataset!$A$1:$Y$1,0),0)</f>
        <v>#REF!</v>
      </c>
      <c r="E600" t="e">
        <f>VLOOKUP($A600,dairy_dataset!$A$1:$Y$4326,MATCH(Filtered_Data!E$1,dairy_dataset!$A$1:$Y$1,0),0)</f>
        <v>#REF!</v>
      </c>
      <c r="F600" t="e">
        <f>VLOOKUP($A600,dairy_dataset!$A$1:$Y$4326,MATCH(Filtered_Data!F$1,dairy_dataset!$A$1:$Y$1,0),0)</f>
        <v>#REF!</v>
      </c>
      <c r="G600" t="e">
        <f>VLOOKUP($A600,dairy_dataset!$A$1:$Y$4326,MATCH(Filtered_Data!G$1,dairy_dataset!$A$1:$Y$1,0),0)</f>
        <v>#REF!</v>
      </c>
      <c r="H600" t="e">
        <f>VLOOKUP($A600,dairy_dataset!$A$1:$Y$4326,MATCH(Filtered_Data!H$1,dairy_dataset!$A$1:$Y$1,0),0)</f>
        <v>#REF!</v>
      </c>
      <c r="I600" t="e">
        <f>VLOOKUP($A600,dairy_dataset!$A$1:$Y$4326,MATCH(Filtered_Data!I$1,dairy_dataset!$A$1:$Y$1,0),0)</f>
        <v>#REF!</v>
      </c>
      <c r="J600" t="e">
        <f>VLOOKUP($A600,dairy_dataset!$A$1:$Y$4326,MATCH(Filtered_Data!J$1,dairy_dataset!$A$1:$Y$1,0),0)</f>
        <v>#REF!</v>
      </c>
      <c r="K600" t="e">
        <f>VLOOKUP($A600,dairy_dataset!$A$1:$Y$4326,MATCH(Filtered_Data!K$1,dairy_dataset!$A$1:$Y$1,0),0)</f>
        <v>#REF!</v>
      </c>
      <c r="L600" t="e">
        <f>VLOOKUP($A600,dairy_dataset!$A$1:$Y$4326,MATCH(Filtered_Data!L$1,dairy_dataset!$A$1:$Y$1,0),0)</f>
        <v>#REF!</v>
      </c>
      <c r="M600" t="e">
        <f>VLOOKUP($A600,dairy_dataset!$A$1:$Y$4326,MATCH(Filtered_Data!M$1,dairy_dataset!$A$1:$Y$1,0),0)</f>
        <v>#REF!</v>
      </c>
      <c r="N600" t="e">
        <f>VLOOKUP($A600,dairy_dataset!$A$1:$Y$4326,MATCH(Filtered_Data!N$1,dairy_dataset!$A$1:$Y$1,0),0)</f>
        <v>#REF!</v>
      </c>
      <c r="O600" t="e">
        <f>VLOOKUP($A600,dairy_dataset!$A$1:$Y$4326,MATCH(Filtered_Data!O$1,dairy_dataset!$A$1:$Y$1,0),0)</f>
        <v>#REF!</v>
      </c>
      <c r="P600" t="e">
        <f>VLOOKUP($A600,dairy_dataset!$A$1:$Y$4326,MATCH(Filtered_Data!P$1,dairy_dataset!$A$1:$Y$1,0),0)</f>
        <v>#REF!</v>
      </c>
      <c r="Q600" t="e">
        <f>VLOOKUP($A600,dairy_dataset!$A$1:$Y$4326,MATCH(Filtered_Data!Q$1,dairy_dataset!$A$1:$Y$1,0),0)</f>
        <v>#REF!</v>
      </c>
      <c r="R600" t="e">
        <f>VLOOKUP($A600,dairy_dataset!$A$1:$Y$4326,MATCH(Filtered_Data!R$1,dairy_dataset!$A$1:$Y$1,0),0)</f>
        <v>#REF!</v>
      </c>
      <c r="S600" t="e">
        <f>VLOOKUP($A600,dairy_dataset!$A$1:$Y$4326,MATCH(Filtered_Data!S$1,dairy_dataset!$A$1:$Y$1,0),0)</f>
        <v>#REF!</v>
      </c>
      <c r="T600" t="e">
        <f>VLOOKUP($A600,dairy_dataset!$A$1:$Y$4326,MATCH(Filtered_Data!T$1,dairy_dataset!$A$1:$Y$1,0),0)</f>
        <v>#REF!</v>
      </c>
      <c r="U600" t="e">
        <f>VLOOKUP($A600,dairy_dataset!$A$1:$Y$4326,MATCH(Filtered_Data!U$1,dairy_dataset!$A$1:$Y$1,0),0)</f>
        <v>#REF!</v>
      </c>
      <c r="V600" t="e">
        <f>VLOOKUP($A600,dairy_dataset!$A$1:$Y$4326,MATCH(Filtered_Data!V$1,dairy_dataset!$A$1:$Y$1,0),0)</f>
        <v>#REF!</v>
      </c>
      <c r="W600" t="e">
        <f>VLOOKUP($A600,dairy_dataset!$A$1:$Y$4326,MATCH(Filtered_Data!W$1,dairy_dataset!$A$1:$Y$1,0),0)</f>
        <v>#REF!</v>
      </c>
      <c r="X600" t="e">
        <f>VLOOKUP($A600,dairy_dataset!$A$1:$Y$4326,MATCH(Filtered_Data!X$1,dairy_dataset!$A$1:$Y$1,0),0)</f>
        <v>#REF!</v>
      </c>
      <c r="Y600" t="e">
        <f>VLOOKUP($A600,dairy_dataset!$A$1:$Y$4326,MATCH(Filtered_Data!Y$1,dairy_dataset!$A$1:$Y$1,0),0)</f>
        <v>#REF!</v>
      </c>
    </row>
    <row r="601" spans="1:25" x14ac:dyDescent="0.3">
      <c r="A601" t="e">
        <f>#REF!&amp;"-"&amp;COUNTA(dairy_dataset!$J$2:J601)</f>
        <v>#REF!</v>
      </c>
      <c r="B601" t="e">
        <f>VLOOKUP($A601,dairy_dataset!$A$1:$Y$4326,MATCH(Filtered_Data!B$1,dairy_dataset!$A$1:$Y$1,0),0)</f>
        <v>#REF!</v>
      </c>
      <c r="C601" t="e">
        <f>VLOOKUP($A601,dairy_dataset!$A$1:$Y$4326,MATCH(Filtered_Data!C$1,dairy_dataset!$A$1:$Y$1,0),0)</f>
        <v>#REF!</v>
      </c>
      <c r="D601" t="e">
        <f>VLOOKUP($A601,dairy_dataset!$A$1:$Y$4326,MATCH(Filtered_Data!D$1,dairy_dataset!$A$1:$Y$1,0),0)</f>
        <v>#REF!</v>
      </c>
      <c r="E601" t="e">
        <f>VLOOKUP($A601,dairy_dataset!$A$1:$Y$4326,MATCH(Filtered_Data!E$1,dairy_dataset!$A$1:$Y$1,0),0)</f>
        <v>#REF!</v>
      </c>
      <c r="F601" t="e">
        <f>VLOOKUP($A601,dairy_dataset!$A$1:$Y$4326,MATCH(Filtered_Data!F$1,dairy_dataset!$A$1:$Y$1,0),0)</f>
        <v>#REF!</v>
      </c>
      <c r="G601" t="e">
        <f>VLOOKUP($A601,dairy_dataset!$A$1:$Y$4326,MATCH(Filtered_Data!G$1,dairy_dataset!$A$1:$Y$1,0),0)</f>
        <v>#REF!</v>
      </c>
      <c r="H601" t="e">
        <f>VLOOKUP($A601,dairy_dataset!$A$1:$Y$4326,MATCH(Filtered_Data!H$1,dairy_dataset!$A$1:$Y$1,0),0)</f>
        <v>#REF!</v>
      </c>
      <c r="I601" t="e">
        <f>VLOOKUP($A601,dairy_dataset!$A$1:$Y$4326,MATCH(Filtered_Data!I$1,dairy_dataset!$A$1:$Y$1,0),0)</f>
        <v>#REF!</v>
      </c>
      <c r="J601" t="e">
        <f>VLOOKUP($A601,dairy_dataset!$A$1:$Y$4326,MATCH(Filtered_Data!J$1,dairy_dataset!$A$1:$Y$1,0),0)</f>
        <v>#REF!</v>
      </c>
      <c r="K601" t="e">
        <f>VLOOKUP($A601,dairy_dataset!$A$1:$Y$4326,MATCH(Filtered_Data!K$1,dairy_dataset!$A$1:$Y$1,0),0)</f>
        <v>#REF!</v>
      </c>
      <c r="L601" t="e">
        <f>VLOOKUP($A601,dairy_dataset!$A$1:$Y$4326,MATCH(Filtered_Data!L$1,dairy_dataset!$A$1:$Y$1,0),0)</f>
        <v>#REF!</v>
      </c>
      <c r="M601" t="e">
        <f>VLOOKUP($A601,dairy_dataset!$A$1:$Y$4326,MATCH(Filtered_Data!M$1,dairy_dataset!$A$1:$Y$1,0),0)</f>
        <v>#REF!</v>
      </c>
      <c r="N601" t="e">
        <f>VLOOKUP($A601,dairy_dataset!$A$1:$Y$4326,MATCH(Filtered_Data!N$1,dairy_dataset!$A$1:$Y$1,0),0)</f>
        <v>#REF!</v>
      </c>
      <c r="O601" t="e">
        <f>VLOOKUP($A601,dairy_dataset!$A$1:$Y$4326,MATCH(Filtered_Data!O$1,dairy_dataset!$A$1:$Y$1,0),0)</f>
        <v>#REF!</v>
      </c>
      <c r="P601" t="e">
        <f>VLOOKUP($A601,dairy_dataset!$A$1:$Y$4326,MATCH(Filtered_Data!P$1,dairy_dataset!$A$1:$Y$1,0),0)</f>
        <v>#REF!</v>
      </c>
      <c r="Q601" t="e">
        <f>VLOOKUP($A601,dairy_dataset!$A$1:$Y$4326,MATCH(Filtered_Data!Q$1,dairy_dataset!$A$1:$Y$1,0),0)</f>
        <v>#REF!</v>
      </c>
      <c r="R601" t="e">
        <f>VLOOKUP($A601,dairy_dataset!$A$1:$Y$4326,MATCH(Filtered_Data!R$1,dairy_dataset!$A$1:$Y$1,0),0)</f>
        <v>#REF!</v>
      </c>
      <c r="S601" t="e">
        <f>VLOOKUP($A601,dairy_dataset!$A$1:$Y$4326,MATCH(Filtered_Data!S$1,dairy_dataset!$A$1:$Y$1,0),0)</f>
        <v>#REF!</v>
      </c>
      <c r="T601" t="e">
        <f>VLOOKUP($A601,dairy_dataset!$A$1:$Y$4326,MATCH(Filtered_Data!T$1,dairy_dataset!$A$1:$Y$1,0),0)</f>
        <v>#REF!</v>
      </c>
      <c r="U601" t="e">
        <f>VLOOKUP($A601,dairy_dataset!$A$1:$Y$4326,MATCH(Filtered_Data!U$1,dairy_dataset!$A$1:$Y$1,0),0)</f>
        <v>#REF!</v>
      </c>
      <c r="V601" t="e">
        <f>VLOOKUP($A601,dairy_dataset!$A$1:$Y$4326,MATCH(Filtered_Data!V$1,dairy_dataset!$A$1:$Y$1,0),0)</f>
        <v>#REF!</v>
      </c>
      <c r="W601" t="e">
        <f>VLOOKUP($A601,dairy_dataset!$A$1:$Y$4326,MATCH(Filtered_Data!W$1,dairy_dataset!$A$1:$Y$1,0),0)</f>
        <v>#REF!</v>
      </c>
      <c r="X601" t="e">
        <f>VLOOKUP($A601,dairy_dataset!$A$1:$Y$4326,MATCH(Filtered_Data!X$1,dairy_dataset!$A$1:$Y$1,0),0)</f>
        <v>#REF!</v>
      </c>
      <c r="Y601" t="e">
        <f>VLOOKUP($A601,dairy_dataset!$A$1:$Y$4326,MATCH(Filtered_Data!Y$1,dairy_dataset!$A$1:$Y$1,0),0)</f>
        <v>#REF!</v>
      </c>
    </row>
    <row r="602" spans="1:25" x14ac:dyDescent="0.3">
      <c r="A602" t="e">
        <f>#REF!&amp;"-"&amp;COUNTA(dairy_dataset!$J$2:J602)</f>
        <v>#REF!</v>
      </c>
      <c r="B602" t="e">
        <f>VLOOKUP($A602,dairy_dataset!$A$1:$Y$4326,MATCH(Filtered_Data!B$1,dairy_dataset!$A$1:$Y$1,0),0)</f>
        <v>#REF!</v>
      </c>
      <c r="C602" t="e">
        <f>VLOOKUP($A602,dairy_dataset!$A$1:$Y$4326,MATCH(Filtered_Data!C$1,dairy_dataset!$A$1:$Y$1,0),0)</f>
        <v>#REF!</v>
      </c>
      <c r="D602" t="e">
        <f>VLOOKUP($A602,dairy_dataset!$A$1:$Y$4326,MATCH(Filtered_Data!D$1,dairy_dataset!$A$1:$Y$1,0),0)</f>
        <v>#REF!</v>
      </c>
      <c r="E602" t="e">
        <f>VLOOKUP($A602,dairy_dataset!$A$1:$Y$4326,MATCH(Filtered_Data!E$1,dairy_dataset!$A$1:$Y$1,0),0)</f>
        <v>#REF!</v>
      </c>
      <c r="F602" t="e">
        <f>VLOOKUP($A602,dairy_dataset!$A$1:$Y$4326,MATCH(Filtered_Data!F$1,dairy_dataset!$A$1:$Y$1,0),0)</f>
        <v>#REF!</v>
      </c>
      <c r="G602" t="e">
        <f>VLOOKUP($A602,dairy_dataset!$A$1:$Y$4326,MATCH(Filtered_Data!G$1,dairy_dataset!$A$1:$Y$1,0),0)</f>
        <v>#REF!</v>
      </c>
      <c r="H602" t="e">
        <f>VLOOKUP($A602,dairy_dataset!$A$1:$Y$4326,MATCH(Filtered_Data!H$1,dairy_dataset!$A$1:$Y$1,0),0)</f>
        <v>#REF!</v>
      </c>
      <c r="I602" t="e">
        <f>VLOOKUP($A602,dairy_dataset!$A$1:$Y$4326,MATCH(Filtered_Data!I$1,dairy_dataset!$A$1:$Y$1,0),0)</f>
        <v>#REF!</v>
      </c>
      <c r="J602" t="e">
        <f>VLOOKUP($A602,dairy_dataset!$A$1:$Y$4326,MATCH(Filtered_Data!J$1,dairy_dataset!$A$1:$Y$1,0),0)</f>
        <v>#REF!</v>
      </c>
      <c r="K602" t="e">
        <f>VLOOKUP($A602,dairy_dataset!$A$1:$Y$4326,MATCH(Filtered_Data!K$1,dairy_dataset!$A$1:$Y$1,0),0)</f>
        <v>#REF!</v>
      </c>
      <c r="L602" t="e">
        <f>VLOOKUP($A602,dairy_dataset!$A$1:$Y$4326,MATCH(Filtered_Data!L$1,dairy_dataset!$A$1:$Y$1,0),0)</f>
        <v>#REF!</v>
      </c>
      <c r="M602" t="e">
        <f>VLOOKUP($A602,dairy_dataset!$A$1:$Y$4326,MATCH(Filtered_Data!M$1,dairy_dataset!$A$1:$Y$1,0),0)</f>
        <v>#REF!</v>
      </c>
      <c r="N602" t="e">
        <f>VLOOKUP($A602,dairy_dataset!$A$1:$Y$4326,MATCH(Filtered_Data!N$1,dairy_dataset!$A$1:$Y$1,0),0)</f>
        <v>#REF!</v>
      </c>
      <c r="O602" t="e">
        <f>VLOOKUP($A602,dairy_dataset!$A$1:$Y$4326,MATCH(Filtered_Data!O$1,dairy_dataset!$A$1:$Y$1,0),0)</f>
        <v>#REF!</v>
      </c>
      <c r="P602" t="e">
        <f>VLOOKUP($A602,dairy_dataset!$A$1:$Y$4326,MATCH(Filtered_Data!P$1,dairy_dataset!$A$1:$Y$1,0),0)</f>
        <v>#REF!</v>
      </c>
      <c r="Q602" t="e">
        <f>VLOOKUP($A602,dairy_dataset!$A$1:$Y$4326,MATCH(Filtered_Data!Q$1,dairy_dataset!$A$1:$Y$1,0),0)</f>
        <v>#REF!</v>
      </c>
      <c r="R602" t="e">
        <f>VLOOKUP($A602,dairy_dataset!$A$1:$Y$4326,MATCH(Filtered_Data!R$1,dairy_dataset!$A$1:$Y$1,0),0)</f>
        <v>#REF!</v>
      </c>
      <c r="S602" t="e">
        <f>VLOOKUP($A602,dairy_dataset!$A$1:$Y$4326,MATCH(Filtered_Data!S$1,dairy_dataset!$A$1:$Y$1,0),0)</f>
        <v>#REF!</v>
      </c>
      <c r="T602" t="e">
        <f>VLOOKUP($A602,dairy_dataset!$A$1:$Y$4326,MATCH(Filtered_Data!T$1,dairy_dataset!$A$1:$Y$1,0),0)</f>
        <v>#REF!</v>
      </c>
      <c r="U602" t="e">
        <f>VLOOKUP($A602,dairy_dataset!$A$1:$Y$4326,MATCH(Filtered_Data!U$1,dairy_dataset!$A$1:$Y$1,0),0)</f>
        <v>#REF!</v>
      </c>
      <c r="V602" t="e">
        <f>VLOOKUP($A602,dairy_dataset!$A$1:$Y$4326,MATCH(Filtered_Data!V$1,dairy_dataset!$A$1:$Y$1,0),0)</f>
        <v>#REF!</v>
      </c>
      <c r="W602" t="e">
        <f>VLOOKUP($A602,dairy_dataset!$A$1:$Y$4326,MATCH(Filtered_Data!W$1,dairy_dataset!$A$1:$Y$1,0),0)</f>
        <v>#REF!</v>
      </c>
      <c r="X602" t="e">
        <f>VLOOKUP($A602,dairy_dataset!$A$1:$Y$4326,MATCH(Filtered_Data!X$1,dairy_dataset!$A$1:$Y$1,0),0)</f>
        <v>#REF!</v>
      </c>
      <c r="Y602" t="e">
        <f>VLOOKUP($A602,dairy_dataset!$A$1:$Y$4326,MATCH(Filtered_Data!Y$1,dairy_dataset!$A$1:$Y$1,0),0)</f>
        <v>#REF!</v>
      </c>
    </row>
    <row r="603" spans="1:25" x14ac:dyDescent="0.3">
      <c r="A603" t="e">
        <f>#REF!&amp;"-"&amp;COUNTA(dairy_dataset!$J$2:J603)</f>
        <v>#REF!</v>
      </c>
      <c r="B603" t="e">
        <f>VLOOKUP($A603,dairy_dataset!$A$1:$Y$4326,MATCH(Filtered_Data!B$1,dairy_dataset!$A$1:$Y$1,0),0)</f>
        <v>#REF!</v>
      </c>
      <c r="C603" t="e">
        <f>VLOOKUP($A603,dairy_dataset!$A$1:$Y$4326,MATCH(Filtered_Data!C$1,dairy_dataset!$A$1:$Y$1,0),0)</f>
        <v>#REF!</v>
      </c>
      <c r="D603" t="e">
        <f>VLOOKUP($A603,dairy_dataset!$A$1:$Y$4326,MATCH(Filtered_Data!D$1,dairy_dataset!$A$1:$Y$1,0),0)</f>
        <v>#REF!</v>
      </c>
      <c r="E603" t="e">
        <f>VLOOKUP($A603,dairy_dataset!$A$1:$Y$4326,MATCH(Filtered_Data!E$1,dairy_dataset!$A$1:$Y$1,0),0)</f>
        <v>#REF!</v>
      </c>
      <c r="F603" t="e">
        <f>VLOOKUP($A603,dairy_dataset!$A$1:$Y$4326,MATCH(Filtered_Data!F$1,dairy_dataset!$A$1:$Y$1,0),0)</f>
        <v>#REF!</v>
      </c>
      <c r="G603" t="e">
        <f>VLOOKUP($A603,dairy_dataset!$A$1:$Y$4326,MATCH(Filtered_Data!G$1,dairy_dataset!$A$1:$Y$1,0),0)</f>
        <v>#REF!</v>
      </c>
      <c r="H603" t="e">
        <f>VLOOKUP($A603,dairy_dataset!$A$1:$Y$4326,MATCH(Filtered_Data!H$1,dairy_dataset!$A$1:$Y$1,0),0)</f>
        <v>#REF!</v>
      </c>
      <c r="I603" t="e">
        <f>VLOOKUP($A603,dairy_dataset!$A$1:$Y$4326,MATCH(Filtered_Data!I$1,dairy_dataset!$A$1:$Y$1,0),0)</f>
        <v>#REF!</v>
      </c>
      <c r="J603" t="e">
        <f>VLOOKUP($A603,dairy_dataset!$A$1:$Y$4326,MATCH(Filtered_Data!J$1,dairy_dataset!$A$1:$Y$1,0),0)</f>
        <v>#REF!</v>
      </c>
      <c r="K603" t="e">
        <f>VLOOKUP($A603,dairy_dataset!$A$1:$Y$4326,MATCH(Filtered_Data!K$1,dairy_dataset!$A$1:$Y$1,0),0)</f>
        <v>#REF!</v>
      </c>
      <c r="L603" t="e">
        <f>VLOOKUP($A603,dairy_dataset!$A$1:$Y$4326,MATCH(Filtered_Data!L$1,dairy_dataset!$A$1:$Y$1,0),0)</f>
        <v>#REF!</v>
      </c>
      <c r="M603" t="e">
        <f>VLOOKUP($A603,dairy_dataset!$A$1:$Y$4326,MATCH(Filtered_Data!M$1,dairy_dataset!$A$1:$Y$1,0),0)</f>
        <v>#REF!</v>
      </c>
      <c r="N603" t="e">
        <f>VLOOKUP($A603,dairy_dataset!$A$1:$Y$4326,MATCH(Filtered_Data!N$1,dairy_dataset!$A$1:$Y$1,0),0)</f>
        <v>#REF!</v>
      </c>
      <c r="O603" t="e">
        <f>VLOOKUP($A603,dairy_dataset!$A$1:$Y$4326,MATCH(Filtered_Data!O$1,dairy_dataset!$A$1:$Y$1,0),0)</f>
        <v>#REF!</v>
      </c>
      <c r="P603" t="e">
        <f>VLOOKUP($A603,dairy_dataset!$A$1:$Y$4326,MATCH(Filtered_Data!P$1,dairy_dataset!$A$1:$Y$1,0),0)</f>
        <v>#REF!</v>
      </c>
      <c r="Q603" t="e">
        <f>VLOOKUP($A603,dairy_dataset!$A$1:$Y$4326,MATCH(Filtered_Data!Q$1,dairy_dataset!$A$1:$Y$1,0),0)</f>
        <v>#REF!</v>
      </c>
      <c r="R603" t="e">
        <f>VLOOKUP($A603,dairy_dataset!$A$1:$Y$4326,MATCH(Filtered_Data!R$1,dairy_dataset!$A$1:$Y$1,0),0)</f>
        <v>#REF!</v>
      </c>
      <c r="S603" t="e">
        <f>VLOOKUP($A603,dairy_dataset!$A$1:$Y$4326,MATCH(Filtered_Data!S$1,dairy_dataset!$A$1:$Y$1,0),0)</f>
        <v>#REF!</v>
      </c>
      <c r="T603" t="e">
        <f>VLOOKUP($A603,dairy_dataset!$A$1:$Y$4326,MATCH(Filtered_Data!T$1,dairy_dataset!$A$1:$Y$1,0),0)</f>
        <v>#REF!</v>
      </c>
      <c r="U603" t="e">
        <f>VLOOKUP($A603,dairy_dataset!$A$1:$Y$4326,MATCH(Filtered_Data!U$1,dairy_dataset!$A$1:$Y$1,0),0)</f>
        <v>#REF!</v>
      </c>
      <c r="V603" t="e">
        <f>VLOOKUP($A603,dairy_dataset!$A$1:$Y$4326,MATCH(Filtered_Data!V$1,dairy_dataset!$A$1:$Y$1,0),0)</f>
        <v>#REF!</v>
      </c>
      <c r="W603" t="e">
        <f>VLOOKUP($A603,dairy_dataset!$A$1:$Y$4326,MATCH(Filtered_Data!W$1,dairy_dataset!$A$1:$Y$1,0),0)</f>
        <v>#REF!</v>
      </c>
      <c r="X603" t="e">
        <f>VLOOKUP($A603,dairy_dataset!$A$1:$Y$4326,MATCH(Filtered_Data!X$1,dairy_dataset!$A$1:$Y$1,0),0)</f>
        <v>#REF!</v>
      </c>
      <c r="Y603" t="e">
        <f>VLOOKUP($A603,dairy_dataset!$A$1:$Y$4326,MATCH(Filtered_Data!Y$1,dairy_dataset!$A$1:$Y$1,0),0)</f>
        <v>#REF!</v>
      </c>
    </row>
    <row r="604" spans="1:25" x14ac:dyDescent="0.3">
      <c r="A604" t="e">
        <f>#REF!&amp;"-"&amp;COUNTA(dairy_dataset!$J$2:J604)</f>
        <v>#REF!</v>
      </c>
      <c r="B604" t="e">
        <f>VLOOKUP($A604,dairy_dataset!$A$1:$Y$4326,MATCH(Filtered_Data!B$1,dairy_dataset!$A$1:$Y$1,0),0)</f>
        <v>#REF!</v>
      </c>
      <c r="C604" t="e">
        <f>VLOOKUP($A604,dairy_dataset!$A$1:$Y$4326,MATCH(Filtered_Data!C$1,dairy_dataset!$A$1:$Y$1,0),0)</f>
        <v>#REF!</v>
      </c>
      <c r="D604" t="e">
        <f>VLOOKUP($A604,dairy_dataset!$A$1:$Y$4326,MATCH(Filtered_Data!D$1,dairy_dataset!$A$1:$Y$1,0),0)</f>
        <v>#REF!</v>
      </c>
      <c r="E604" t="e">
        <f>VLOOKUP($A604,dairy_dataset!$A$1:$Y$4326,MATCH(Filtered_Data!E$1,dairy_dataset!$A$1:$Y$1,0),0)</f>
        <v>#REF!</v>
      </c>
      <c r="F604" t="e">
        <f>VLOOKUP($A604,dairy_dataset!$A$1:$Y$4326,MATCH(Filtered_Data!F$1,dairy_dataset!$A$1:$Y$1,0),0)</f>
        <v>#REF!</v>
      </c>
      <c r="G604" t="e">
        <f>VLOOKUP($A604,dairy_dataset!$A$1:$Y$4326,MATCH(Filtered_Data!G$1,dairy_dataset!$A$1:$Y$1,0),0)</f>
        <v>#REF!</v>
      </c>
      <c r="H604" t="e">
        <f>VLOOKUP($A604,dairy_dataset!$A$1:$Y$4326,MATCH(Filtered_Data!H$1,dairy_dataset!$A$1:$Y$1,0),0)</f>
        <v>#REF!</v>
      </c>
      <c r="I604" t="e">
        <f>VLOOKUP($A604,dairy_dataset!$A$1:$Y$4326,MATCH(Filtered_Data!I$1,dairy_dataset!$A$1:$Y$1,0),0)</f>
        <v>#REF!</v>
      </c>
      <c r="J604" t="e">
        <f>VLOOKUP($A604,dairy_dataset!$A$1:$Y$4326,MATCH(Filtered_Data!J$1,dairy_dataset!$A$1:$Y$1,0),0)</f>
        <v>#REF!</v>
      </c>
      <c r="K604" t="e">
        <f>VLOOKUP($A604,dairy_dataset!$A$1:$Y$4326,MATCH(Filtered_Data!K$1,dairy_dataset!$A$1:$Y$1,0),0)</f>
        <v>#REF!</v>
      </c>
      <c r="L604" t="e">
        <f>VLOOKUP($A604,dairy_dataset!$A$1:$Y$4326,MATCH(Filtered_Data!L$1,dairy_dataset!$A$1:$Y$1,0),0)</f>
        <v>#REF!</v>
      </c>
      <c r="M604" t="e">
        <f>VLOOKUP($A604,dairy_dataset!$A$1:$Y$4326,MATCH(Filtered_Data!M$1,dairy_dataset!$A$1:$Y$1,0),0)</f>
        <v>#REF!</v>
      </c>
      <c r="N604" t="e">
        <f>VLOOKUP($A604,dairy_dataset!$A$1:$Y$4326,MATCH(Filtered_Data!N$1,dairy_dataset!$A$1:$Y$1,0),0)</f>
        <v>#REF!</v>
      </c>
      <c r="O604" t="e">
        <f>VLOOKUP($A604,dairy_dataset!$A$1:$Y$4326,MATCH(Filtered_Data!O$1,dairy_dataset!$A$1:$Y$1,0),0)</f>
        <v>#REF!</v>
      </c>
      <c r="P604" t="e">
        <f>VLOOKUP($A604,dairy_dataset!$A$1:$Y$4326,MATCH(Filtered_Data!P$1,dairy_dataset!$A$1:$Y$1,0),0)</f>
        <v>#REF!</v>
      </c>
      <c r="Q604" t="e">
        <f>VLOOKUP($A604,dairy_dataset!$A$1:$Y$4326,MATCH(Filtered_Data!Q$1,dairy_dataset!$A$1:$Y$1,0),0)</f>
        <v>#REF!</v>
      </c>
      <c r="R604" t="e">
        <f>VLOOKUP($A604,dairy_dataset!$A$1:$Y$4326,MATCH(Filtered_Data!R$1,dairy_dataset!$A$1:$Y$1,0),0)</f>
        <v>#REF!</v>
      </c>
      <c r="S604" t="e">
        <f>VLOOKUP($A604,dairy_dataset!$A$1:$Y$4326,MATCH(Filtered_Data!S$1,dairy_dataset!$A$1:$Y$1,0),0)</f>
        <v>#REF!</v>
      </c>
      <c r="T604" t="e">
        <f>VLOOKUP($A604,dairy_dataset!$A$1:$Y$4326,MATCH(Filtered_Data!T$1,dairy_dataset!$A$1:$Y$1,0),0)</f>
        <v>#REF!</v>
      </c>
      <c r="U604" t="e">
        <f>VLOOKUP($A604,dairy_dataset!$A$1:$Y$4326,MATCH(Filtered_Data!U$1,dairy_dataset!$A$1:$Y$1,0),0)</f>
        <v>#REF!</v>
      </c>
      <c r="V604" t="e">
        <f>VLOOKUP($A604,dairy_dataset!$A$1:$Y$4326,MATCH(Filtered_Data!V$1,dairy_dataset!$A$1:$Y$1,0),0)</f>
        <v>#REF!</v>
      </c>
      <c r="W604" t="e">
        <f>VLOOKUP($A604,dairy_dataset!$A$1:$Y$4326,MATCH(Filtered_Data!W$1,dairy_dataset!$A$1:$Y$1,0),0)</f>
        <v>#REF!</v>
      </c>
      <c r="X604" t="e">
        <f>VLOOKUP($A604,dairy_dataset!$A$1:$Y$4326,MATCH(Filtered_Data!X$1,dairy_dataset!$A$1:$Y$1,0),0)</f>
        <v>#REF!</v>
      </c>
      <c r="Y604" t="e">
        <f>VLOOKUP($A604,dairy_dataset!$A$1:$Y$4326,MATCH(Filtered_Data!Y$1,dairy_dataset!$A$1:$Y$1,0),0)</f>
        <v>#REF!</v>
      </c>
    </row>
    <row r="605" spans="1:25" x14ac:dyDescent="0.3">
      <c r="A605" t="e">
        <f>#REF!&amp;"-"&amp;COUNTA(dairy_dataset!$J$2:J605)</f>
        <v>#REF!</v>
      </c>
      <c r="B605" t="e">
        <f>VLOOKUP($A605,dairy_dataset!$A$1:$Y$4326,MATCH(Filtered_Data!B$1,dairy_dataset!$A$1:$Y$1,0),0)</f>
        <v>#REF!</v>
      </c>
      <c r="C605" t="e">
        <f>VLOOKUP($A605,dairy_dataset!$A$1:$Y$4326,MATCH(Filtered_Data!C$1,dairy_dataset!$A$1:$Y$1,0),0)</f>
        <v>#REF!</v>
      </c>
      <c r="D605" t="e">
        <f>VLOOKUP($A605,dairy_dataset!$A$1:$Y$4326,MATCH(Filtered_Data!D$1,dairy_dataset!$A$1:$Y$1,0),0)</f>
        <v>#REF!</v>
      </c>
      <c r="E605" t="e">
        <f>VLOOKUP($A605,dairy_dataset!$A$1:$Y$4326,MATCH(Filtered_Data!E$1,dairy_dataset!$A$1:$Y$1,0),0)</f>
        <v>#REF!</v>
      </c>
      <c r="F605" t="e">
        <f>VLOOKUP($A605,dairy_dataset!$A$1:$Y$4326,MATCH(Filtered_Data!F$1,dairy_dataset!$A$1:$Y$1,0),0)</f>
        <v>#REF!</v>
      </c>
      <c r="G605" t="e">
        <f>VLOOKUP($A605,dairy_dataset!$A$1:$Y$4326,MATCH(Filtered_Data!G$1,dairy_dataset!$A$1:$Y$1,0),0)</f>
        <v>#REF!</v>
      </c>
      <c r="H605" t="e">
        <f>VLOOKUP($A605,dairy_dataset!$A$1:$Y$4326,MATCH(Filtered_Data!H$1,dairy_dataset!$A$1:$Y$1,0),0)</f>
        <v>#REF!</v>
      </c>
      <c r="I605" t="e">
        <f>VLOOKUP($A605,dairy_dataset!$A$1:$Y$4326,MATCH(Filtered_Data!I$1,dairy_dataset!$A$1:$Y$1,0),0)</f>
        <v>#REF!</v>
      </c>
      <c r="J605" t="e">
        <f>VLOOKUP($A605,dairy_dataset!$A$1:$Y$4326,MATCH(Filtered_Data!J$1,dairy_dataset!$A$1:$Y$1,0),0)</f>
        <v>#REF!</v>
      </c>
      <c r="K605" t="e">
        <f>VLOOKUP($A605,dairy_dataset!$A$1:$Y$4326,MATCH(Filtered_Data!K$1,dairy_dataset!$A$1:$Y$1,0),0)</f>
        <v>#REF!</v>
      </c>
      <c r="L605" t="e">
        <f>VLOOKUP($A605,dairy_dataset!$A$1:$Y$4326,MATCH(Filtered_Data!L$1,dairy_dataset!$A$1:$Y$1,0),0)</f>
        <v>#REF!</v>
      </c>
      <c r="M605" t="e">
        <f>VLOOKUP($A605,dairy_dataset!$A$1:$Y$4326,MATCH(Filtered_Data!M$1,dairy_dataset!$A$1:$Y$1,0),0)</f>
        <v>#REF!</v>
      </c>
      <c r="N605" t="e">
        <f>VLOOKUP($A605,dairy_dataset!$A$1:$Y$4326,MATCH(Filtered_Data!N$1,dairy_dataset!$A$1:$Y$1,0),0)</f>
        <v>#REF!</v>
      </c>
      <c r="O605" t="e">
        <f>VLOOKUP($A605,dairy_dataset!$A$1:$Y$4326,MATCH(Filtered_Data!O$1,dairy_dataset!$A$1:$Y$1,0),0)</f>
        <v>#REF!</v>
      </c>
      <c r="P605" t="e">
        <f>VLOOKUP($A605,dairy_dataset!$A$1:$Y$4326,MATCH(Filtered_Data!P$1,dairy_dataset!$A$1:$Y$1,0),0)</f>
        <v>#REF!</v>
      </c>
      <c r="Q605" t="e">
        <f>VLOOKUP($A605,dairy_dataset!$A$1:$Y$4326,MATCH(Filtered_Data!Q$1,dairy_dataset!$A$1:$Y$1,0),0)</f>
        <v>#REF!</v>
      </c>
      <c r="R605" t="e">
        <f>VLOOKUP($A605,dairy_dataset!$A$1:$Y$4326,MATCH(Filtered_Data!R$1,dairy_dataset!$A$1:$Y$1,0),0)</f>
        <v>#REF!</v>
      </c>
      <c r="S605" t="e">
        <f>VLOOKUP($A605,dairy_dataset!$A$1:$Y$4326,MATCH(Filtered_Data!S$1,dairy_dataset!$A$1:$Y$1,0),0)</f>
        <v>#REF!</v>
      </c>
      <c r="T605" t="e">
        <f>VLOOKUP($A605,dairy_dataset!$A$1:$Y$4326,MATCH(Filtered_Data!T$1,dairy_dataset!$A$1:$Y$1,0),0)</f>
        <v>#REF!</v>
      </c>
      <c r="U605" t="e">
        <f>VLOOKUP($A605,dairy_dataset!$A$1:$Y$4326,MATCH(Filtered_Data!U$1,dairy_dataset!$A$1:$Y$1,0),0)</f>
        <v>#REF!</v>
      </c>
      <c r="V605" t="e">
        <f>VLOOKUP($A605,dairy_dataset!$A$1:$Y$4326,MATCH(Filtered_Data!V$1,dairy_dataset!$A$1:$Y$1,0),0)</f>
        <v>#REF!</v>
      </c>
      <c r="W605" t="e">
        <f>VLOOKUP($A605,dairy_dataset!$A$1:$Y$4326,MATCH(Filtered_Data!W$1,dairy_dataset!$A$1:$Y$1,0),0)</f>
        <v>#REF!</v>
      </c>
      <c r="X605" t="e">
        <f>VLOOKUP($A605,dairy_dataset!$A$1:$Y$4326,MATCH(Filtered_Data!X$1,dairy_dataset!$A$1:$Y$1,0),0)</f>
        <v>#REF!</v>
      </c>
      <c r="Y605" t="e">
        <f>VLOOKUP($A605,dairy_dataset!$A$1:$Y$4326,MATCH(Filtered_Data!Y$1,dairy_dataset!$A$1:$Y$1,0),0)</f>
        <v>#REF!</v>
      </c>
    </row>
    <row r="606" spans="1:25" x14ac:dyDescent="0.3">
      <c r="A606" t="e">
        <f>#REF!&amp;"-"&amp;COUNTA(dairy_dataset!$J$2:J606)</f>
        <v>#REF!</v>
      </c>
      <c r="B606" t="e">
        <f>VLOOKUP($A606,dairy_dataset!$A$1:$Y$4326,MATCH(Filtered_Data!B$1,dairy_dataset!$A$1:$Y$1,0),0)</f>
        <v>#REF!</v>
      </c>
      <c r="C606" t="e">
        <f>VLOOKUP($A606,dairy_dataset!$A$1:$Y$4326,MATCH(Filtered_Data!C$1,dairy_dataset!$A$1:$Y$1,0),0)</f>
        <v>#REF!</v>
      </c>
      <c r="D606" t="e">
        <f>VLOOKUP($A606,dairy_dataset!$A$1:$Y$4326,MATCH(Filtered_Data!D$1,dairy_dataset!$A$1:$Y$1,0),0)</f>
        <v>#REF!</v>
      </c>
      <c r="E606" t="e">
        <f>VLOOKUP($A606,dairy_dataset!$A$1:$Y$4326,MATCH(Filtered_Data!E$1,dairy_dataset!$A$1:$Y$1,0),0)</f>
        <v>#REF!</v>
      </c>
      <c r="F606" t="e">
        <f>VLOOKUP($A606,dairy_dataset!$A$1:$Y$4326,MATCH(Filtered_Data!F$1,dairy_dataset!$A$1:$Y$1,0),0)</f>
        <v>#REF!</v>
      </c>
      <c r="G606" t="e">
        <f>VLOOKUP($A606,dairy_dataset!$A$1:$Y$4326,MATCH(Filtered_Data!G$1,dairy_dataset!$A$1:$Y$1,0),0)</f>
        <v>#REF!</v>
      </c>
      <c r="H606" t="e">
        <f>VLOOKUP($A606,dairy_dataset!$A$1:$Y$4326,MATCH(Filtered_Data!H$1,dairy_dataset!$A$1:$Y$1,0),0)</f>
        <v>#REF!</v>
      </c>
      <c r="I606" t="e">
        <f>VLOOKUP($A606,dairy_dataset!$A$1:$Y$4326,MATCH(Filtered_Data!I$1,dairy_dataset!$A$1:$Y$1,0),0)</f>
        <v>#REF!</v>
      </c>
      <c r="J606" t="e">
        <f>VLOOKUP($A606,dairy_dataset!$A$1:$Y$4326,MATCH(Filtered_Data!J$1,dairy_dataset!$A$1:$Y$1,0),0)</f>
        <v>#REF!</v>
      </c>
      <c r="K606" t="e">
        <f>VLOOKUP($A606,dairy_dataset!$A$1:$Y$4326,MATCH(Filtered_Data!K$1,dairy_dataset!$A$1:$Y$1,0),0)</f>
        <v>#REF!</v>
      </c>
      <c r="L606" t="e">
        <f>VLOOKUP($A606,dairy_dataset!$A$1:$Y$4326,MATCH(Filtered_Data!L$1,dairy_dataset!$A$1:$Y$1,0),0)</f>
        <v>#REF!</v>
      </c>
      <c r="M606" t="e">
        <f>VLOOKUP($A606,dairy_dataset!$A$1:$Y$4326,MATCH(Filtered_Data!M$1,dairy_dataset!$A$1:$Y$1,0),0)</f>
        <v>#REF!</v>
      </c>
      <c r="N606" t="e">
        <f>VLOOKUP($A606,dairy_dataset!$A$1:$Y$4326,MATCH(Filtered_Data!N$1,dairy_dataset!$A$1:$Y$1,0),0)</f>
        <v>#REF!</v>
      </c>
      <c r="O606" t="e">
        <f>VLOOKUP($A606,dairy_dataset!$A$1:$Y$4326,MATCH(Filtered_Data!O$1,dairy_dataset!$A$1:$Y$1,0),0)</f>
        <v>#REF!</v>
      </c>
      <c r="P606" t="e">
        <f>VLOOKUP($A606,dairy_dataset!$A$1:$Y$4326,MATCH(Filtered_Data!P$1,dairy_dataset!$A$1:$Y$1,0),0)</f>
        <v>#REF!</v>
      </c>
      <c r="Q606" t="e">
        <f>VLOOKUP($A606,dairy_dataset!$A$1:$Y$4326,MATCH(Filtered_Data!Q$1,dairy_dataset!$A$1:$Y$1,0),0)</f>
        <v>#REF!</v>
      </c>
      <c r="R606" t="e">
        <f>VLOOKUP($A606,dairy_dataset!$A$1:$Y$4326,MATCH(Filtered_Data!R$1,dairy_dataset!$A$1:$Y$1,0),0)</f>
        <v>#REF!</v>
      </c>
      <c r="S606" t="e">
        <f>VLOOKUP($A606,dairy_dataset!$A$1:$Y$4326,MATCH(Filtered_Data!S$1,dairy_dataset!$A$1:$Y$1,0),0)</f>
        <v>#REF!</v>
      </c>
      <c r="T606" t="e">
        <f>VLOOKUP($A606,dairy_dataset!$A$1:$Y$4326,MATCH(Filtered_Data!T$1,dairy_dataset!$A$1:$Y$1,0),0)</f>
        <v>#REF!</v>
      </c>
      <c r="U606" t="e">
        <f>VLOOKUP($A606,dairy_dataset!$A$1:$Y$4326,MATCH(Filtered_Data!U$1,dairy_dataset!$A$1:$Y$1,0),0)</f>
        <v>#REF!</v>
      </c>
      <c r="V606" t="e">
        <f>VLOOKUP($A606,dairy_dataset!$A$1:$Y$4326,MATCH(Filtered_Data!V$1,dairy_dataset!$A$1:$Y$1,0),0)</f>
        <v>#REF!</v>
      </c>
      <c r="W606" t="e">
        <f>VLOOKUP($A606,dairy_dataset!$A$1:$Y$4326,MATCH(Filtered_Data!W$1,dairy_dataset!$A$1:$Y$1,0),0)</f>
        <v>#REF!</v>
      </c>
      <c r="X606" t="e">
        <f>VLOOKUP($A606,dairy_dataset!$A$1:$Y$4326,MATCH(Filtered_Data!X$1,dairy_dataset!$A$1:$Y$1,0),0)</f>
        <v>#REF!</v>
      </c>
      <c r="Y606" t="e">
        <f>VLOOKUP($A606,dairy_dataset!$A$1:$Y$4326,MATCH(Filtered_Data!Y$1,dairy_dataset!$A$1:$Y$1,0),0)</f>
        <v>#REF!</v>
      </c>
    </row>
    <row r="607" spans="1:25" x14ac:dyDescent="0.3">
      <c r="A607" t="e">
        <f>#REF!&amp;"-"&amp;COUNTA(dairy_dataset!$J$2:J607)</f>
        <v>#REF!</v>
      </c>
      <c r="B607" t="e">
        <f>VLOOKUP($A607,dairy_dataset!$A$1:$Y$4326,MATCH(Filtered_Data!B$1,dairy_dataset!$A$1:$Y$1,0),0)</f>
        <v>#REF!</v>
      </c>
      <c r="C607" t="e">
        <f>VLOOKUP($A607,dairy_dataset!$A$1:$Y$4326,MATCH(Filtered_Data!C$1,dairy_dataset!$A$1:$Y$1,0),0)</f>
        <v>#REF!</v>
      </c>
      <c r="D607" t="e">
        <f>VLOOKUP($A607,dairy_dataset!$A$1:$Y$4326,MATCH(Filtered_Data!D$1,dairy_dataset!$A$1:$Y$1,0),0)</f>
        <v>#REF!</v>
      </c>
      <c r="E607" t="e">
        <f>VLOOKUP($A607,dairy_dataset!$A$1:$Y$4326,MATCH(Filtered_Data!E$1,dairy_dataset!$A$1:$Y$1,0),0)</f>
        <v>#REF!</v>
      </c>
      <c r="F607" t="e">
        <f>VLOOKUP($A607,dairy_dataset!$A$1:$Y$4326,MATCH(Filtered_Data!F$1,dairy_dataset!$A$1:$Y$1,0),0)</f>
        <v>#REF!</v>
      </c>
      <c r="G607" t="e">
        <f>VLOOKUP($A607,dairy_dataset!$A$1:$Y$4326,MATCH(Filtered_Data!G$1,dairy_dataset!$A$1:$Y$1,0),0)</f>
        <v>#REF!</v>
      </c>
      <c r="H607" t="e">
        <f>VLOOKUP($A607,dairy_dataset!$A$1:$Y$4326,MATCH(Filtered_Data!H$1,dairy_dataset!$A$1:$Y$1,0),0)</f>
        <v>#REF!</v>
      </c>
      <c r="I607" t="e">
        <f>VLOOKUP($A607,dairy_dataset!$A$1:$Y$4326,MATCH(Filtered_Data!I$1,dairy_dataset!$A$1:$Y$1,0),0)</f>
        <v>#REF!</v>
      </c>
      <c r="J607" t="e">
        <f>VLOOKUP($A607,dairy_dataset!$A$1:$Y$4326,MATCH(Filtered_Data!J$1,dairy_dataset!$A$1:$Y$1,0),0)</f>
        <v>#REF!</v>
      </c>
      <c r="K607" t="e">
        <f>VLOOKUP($A607,dairy_dataset!$A$1:$Y$4326,MATCH(Filtered_Data!K$1,dairy_dataset!$A$1:$Y$1,0),0)</f>
        <v>#REF!</v>
      </c>
      <c r="L607" t="e">
        <f>VLOOKUP($A607,dairy_dataset!$A$1:$Y$4326,MATCH(Filtered_Data!L$1,dairy_dataset!$A$1:$Y$1,0),0)</f>
        <v>#REF!</v>
      </c>
      <c r="M607" t="e">
        <f>VLOOKUP($A607,dairy_dataset!$A$1:$Y$4326,MATCH(Filtered_Data!M$1,dairy_dataset!$A$1:$Y$1,0),0)</f>
        <v>#REF!</v>
      </c>
      <c r="N607" t="e">
        <f>VLOOKUP($A607,dairy_dataset!$A$1:$Y$4326,MATCH(Filtered_Data!N$1,dairy_dataset!$A$1:$Y$1,0),0)</f>
        <v>#REF!</v>
      </c>
      <c r="O607" t="e">
        <f>VLOOKUP($A607,dairy_dataset!$A$1:$Y$4326,MATCH(Filtered_Data!O$1,dairy_dataset!$A$1:$Y$1,0),0)</f>
        <v>#REF!</v>
      </c>
      <c r="P607" t="e">
        <f>VLOOKUP($A607,dairy_dataset!$A$1:$Y$4326,MATCH(Filtered_Data!P$1,dairy_dataset!$A$1:$Y$1,0),0)</f>
        <v>#REF!</v>
      </c>
      <c r="Q607" t="e">
        <f>VLOOKUP($A607,dairy_dataset!$A$1:$Y$4326,MATCH(Filtered_Data!Q$1,dairy_dataset!$A$1:$Y$1,0),0)</f>
        <v>#REF!</v>
      </c>
      <c r="R607" t="e">
        <f>VLOOKUP($A607,dairy_dataset!$A$1:$Y$4326,MATCH(Filtered_Data!R$1,dairy_dataset!$A$1:$Y$1,0),0)</f>
        <v>#REF!</v>
      </c>
      <c r="S607" t="e">
        <f>VLOOKUP($A607,dairy_dataset!$A$1:$Y$4326,MATCH(Filtered_Data!S$1,dairy_dataset!$A$1:$Y$1,0),0)</f>
        <v>#REF!</v>
      </c>
      <c r="T607" t="e">
        <f>VLOOKUP($A607,dairy_dataset!$A$1:$Y$4326,MATCH(Filtered_Data!T$1,dairy_dataset!$A$1:$Y$1,0),0)</f>
        <v>#REF!</v>
      </c>
      <c r="U607" t="e">
        <f>VLOOKUP($A607,dairy_dataset!$A$1:$Y$4326,MATCH(Filtered_Data!U$1,dairy_dataset!$A$1:$Y$1,0),0)</f>
        <v>#REF!</v>
      </c>
      <c r="V607" t="e">
        <f>VLOOKUP($A607,dairy_dataset!$A$1:$Y$4326,MATCH(Filtered_Data!V$1,dairy_dataset!$A$1:$Y$1,0),0)</f>
        <v>#REF!</v>
      </c>
      <c r="W607" t="e">
        <f>VLOOKUP($A607,dairy_dataset!$A$1:$Y$4326,MATCH(Filtered_Data!W$1,dairy_dataset!$A$1:$Y$1,0),0)</f>
        <v>#REF!</v>
      </c>
      <c r="X607" t="e">
        <f>VLOOKUP($A607,dairy_dataset!$A$1:$Y$4326,MATCH(Filtered_Data!X$1,dairy_dataset!$A$1:$Y$1,0),0)</f>
        <v>#REF!</v>
      </c>
      <c r="Y607" t="e">
        <f>VLOOKUP($A607,dairy_dataset!$A$1:$Y$4326,MATCH(Filtered_Data!Y$1,dairy_dataset!$A$1:$Y$1,0),0)</f>
        <v>#REF!</v>
      </c>
    </row>
    <row r="608" spans="1:25" x14ac:dyDescent="0.3">
      <c r="A608" t="e">
        <f>#REF!&amp;"-"&amp;COUNTA(dairy_dataset!$J$2:J608)</f>
        <v>#REF!</v>
      </c>
      <c r="B608" t="e">
        <f>VLOOKUP($A608,dairy_dataset!$A$1:$Y$4326,MATCH(Filtered_Data!B$1,dairy_dataset!$A$1:$Y$1,0),0)</f>
        <v>#REF!</v>
      </c>
      <c r="C608" t="e">
        <f>VLOOKUP($A608,dairy_dataset!$A$1:$Y$4326,MATCH(Filtered_Data!C$1,dairy_dataset!$A$1:$Y$1,0),0)</f>
        <v>#REF!</v>
      </c>
      <c r="D608" t="e">
        <f>VLOOKUP($A608,dairy_dataset!$A$1:$Y$4326,MATCH(Filtered_Data!D$1,dairy_dataset!$A$1:$Y$1,0),0)</f>
        <v>#REF!</v>
      </c>
      <c r="E608" t="e">
        <f>VLOOKUP($A608,dairy_dataset!$A$1:$Y$4326,MATCH(Filtered_Data!E$1,dairy_dataset!$A$1:$Y$1,0),0)</f>
        <v>#REF!</v>
      </c>
      <c r="F608" t="e">
        <f>VLOOKUP($A608,dairy_dataset!$A$1:$Y$4326,MATCH(Filtered_Data!F$1,dairy_dataset!$A$1:$Y$1,0),0)</f>
        <v>#REF!</v>
      </c>
      <c r="G608" t="e">
        <f>VLOOKUP($A608,dairy_dataset!$A$1:$Y$4326,MATCH(Filtered_Data!G$1,dairy_dataset!$A$1:$Y$1,0),0)</f>
        <v>#REF!</v>
      </c>
      <c r="H608" t="e">
        <f>VLOOKUP($A608,dairy_dataset!$A$1:$Y$4326,MATCH(Filtered_Data!H$1,dairy_dataset!$A$1:$Y$1,0),0)</f>
        <v>#REF!</v>
      </c>
      <c r="I608" t="e">
        <f>VLOOKUP($A608,dairy_dataset!$A$1:$Y$4326,MATCH(Filtered_Data!I$1,dairy_dataset!$A$1:$Y$1,0),0)</f>
        <v>#REF!</v>
      </c>
      <c r="J608" t="e">
        <f>VLOOKUP($A608,dairy_dataset!$A$1:$Y$4326,MATCH(Filtered_Data!J$1,dairy_dataset!$A$1:$Y$1,0),0)</f>
        <v>#REF!</v>
      </c>
      <c r="K608" t="e">
        <f>VLOOKUP($A608,dairy_dataset!$A$1:$Y$4326,MATCH(Filtered_Data!K$1,dairy_dataset!$A$1:$Y$1,0),0)</f>
        <v>#REF!</v>
      </c>
      <c r="L608" t="e">
        <f>VLOOKUP($A608,dairy_dataset!$A$1:$Y$4326,MATCH(Filtered_Data!L$1,dairy_dataset!$A$1:$Y$1,0),0)</f>
        <v>#REF!</v>
      </c>
      <c r="M608" t="e">
        <f>VLOOKUP($A608,dairy_dataset!$A$1:$Y$4326,MATCH(Filtered_Data!M$1,dairy_dataset!$A$1:$Y$1,0),0)</f>
        <v>#REF!</v>
      </c>
      <c r="N608" t="e">
        <f>VLOOKUP($A608,dairy_dataset!$A$1:$Y$4326,MATCH(Filtered_Data!N$1,dairy_dataset!$A$1:$Y$1,0),0)</f>
        <v>#REF!</v>
      </c>
      <c r="O608" t="e">
        <f>VLOOKUP($A608,dairy_dataset!$A$1:$Y$4326,MATCH(Filtered_Data!O$1,dairy_dataset!$A$1:$Y$1,0),0)</f>
        <v>#REF!</v>
      </c>
      <c r="P608" t="e">
        <f>VLOOKUP($A608,dairy_dataset!$A$1:$Y$4326,MATCH(Filtered_Data!P$1,dairy_dataset!$A$1:$Y$1,0),0)</f>
        <v>#REF!</v>
      </c>
      <c r="Q608" t="e">
        <f>VLOOKUP($A608,dairy_dataset!$A$1:$Y$4326,MATCH(Filtered_Data!Q$1,dairy_dataset!$A$1:$Y$1,0),0)</f>
        <v>#REF!</v>
      </c>
      <c r="R608" t="e">
        <f>VLOOKUP($A608,dairy_dataset!$A$1:$Y$4326,MATCH(Filtered_Data!R$1,dairy_dataset!$A$1:$Y$1,0),0)</f>
        <v>#REF!</v>
      </c>
      <c r="S608" t="e">
        <f>VLOOKUP($A608,dairy_dataset!$A$1:$Y$4326,MATCH(Filtered_Data!S$1,dairy_dataset!$A$1:$Y$1,0),0)</f>
        <v>#REF!</v>
      </c>
      <c r="T608" t="e">
        <f>VLOOKUP($A608,dairy_dataset!$A$1:$Y$4326,MATCH(Filtered_Data!T$1,dairy_dataset!$A$1:$Y$1,0),0)</f>
        <v>#REF!</v>
      </c>
      <c r="U608" t="e">
        <f>VLOOKUP($A608,dairy_dataset!$A$1:$Y$4326,MATCH(Filtered_Data!U$1,dairy_dataset!$A$1:$Y$1,0),0)</f>
        <v>#REF!</v>
      </c>
      <c r="V608" t="e">
        <f>VLOOKUP($A608,dairy_dataset!$A$1:$Y$4326,MATCH(Filtered_Data!V$1,dairy_dataset!$A$1:$Y$1,0),0)</f>
        <v>#REF!</v>
      </c>
      <c r="W608" t="e">
        <f>VLOOKUP($A608,dairy_dataset!$A$1:$Y$4326,MATCH(Filtered_Data!W$1,dairy_dataset!$A$1:$Y$1,0),0)</f>
        <v>#REF!</v>
      </c>
      <c r="X608" t="e">
        <f>VLOOKUP($A608,dairy_dataset!$A$1:$Y$4326,MATCH(Filtered_Data!X$1,dairy_dataset!$A$1:$Y$1,0),0)</f>
        <v>#REF!</v>
      </c>
      <c r="Y608" t="e">
        <f>VLOOKUP($A608,dairy_dataset!$A$1:$Y$4326,MATCH(Filtered_Data!Y$1,dairy_dataset!$A$1:$Y$1,0),0)</f>
        <v>#REF!</v>
      </c>
    </row>
    <row r="609" spans="1:25" x14ac:dyDescent="0.3">
      <c r="A609" t="e">
        <f>#REF!&amp;"-"&amp;COUNTA(dairy_dataset!$J$2:J609)</f>
        <v>#REF!</v>
      </c>
      <c r="B609" t="e">
        <f>VLOOKUP($A609,dairy_dataset!$A$1:$Y$4326,MATCH(Filtered_Data!B$1,dairy_dataset!$A$1:$Y$1,0),0)</f>
        <v>#REF!</v>
      </c>
      <c r="C609" t="e">
        <f>VLOOKUP($A609,dairy_dataset!$A$1:$Y$4326,MATCH(Filtered_Data!C$1,dairy_dataset!$A$1:$Y$1,0),0)</f>
        <v>#REF!</v>
      </c>
      <c r="D609" t="e">
        <f>VLOOKUP($A609,dairy_dataset!$A$1:$Y$4326,MATCH(Filtered_Data!D$1,dairy_dataset!$A$1:$Y$1,0),0)</f>
        <v>#REF!</v>
      </c>
      <c r="E609" t="e">
        <f>VLOOKUP($A609,dairy_dataset!$A$1:$Y$4326,MATCH(Filtered_Data!E$1,dairy_dataset!$A$1:$Y$1,0),0)</f>
        <v>#REF!</v>
      </c>
      <c r="F609" t="e">
        <f>VLOOKUP($A609,dairy_dataset!$A$1:$Y$4326,MATCH(Filtered_Data!F$1,dairy_dataset!$A$1:$Y$1,0),0)</f>
        <v>#REF!</v>
      </c>
      <c r="G609" t="e">
        <f>VLOOKUP($A609,dairy_dataset!$A$1:$Y$4326,MATCH(Filtered_Data!G$1,dairy_dataset!$A$1:$Y$1,0),0)</f>
        <v>#REF!</v>
      </c>
      <c r="H609" t="e">
        <f>VLOOKUP($A609,dairy_dataset!$A$1:$Y$4326,MATCH(Filtered_Data!H$1,dairy_dataset!$A$1:$Y$1,0),0)</f>
        <v>#REF!</v>
      </c>
      <c r="I609" t="e">
        <f>VLOOKUP($A609,dairy_dataset!$A$1:$Y$4326,MATCH(Filtered_Data!I$1,dairy_dataset!$A$1:$Y$1,0),0)</f>
        <v>#REF!</v>
      </c>
      <c r="J609" t="e">
        <f>VLOOKUP($A609,dairy_dataset!$A$1:$Y$4326,MATCH(Filtered_Data!J$1,dairy_dataset!$A$1:$Y$1,0),0)</f>
        <v>#REF!</v>
      </c>
      <c r="K609" t="e">
        <f>VLOOKUP($A609,dairy_dataset!$A$1:$Y$4326,MATCH(Filtered_Data!K$1,dairy_dataset!$A$1:$Y$1,0),0)</f>
        <v>#REF!</v>
      </c>
      <c r="L609" t="e">
        <f>VLOOKUP($A609,dairy_dataset!$A$1:$Y$4326,MATCH(Filtered_Data!L$1,dairy_dataset!$A$1:$Y$1,0),0)</f>
        <v>#REF!</v>
      </c>
      <c r="M609" t="e">
        <f>VLOOKUP($A609,dairy_dataset!$A$1:$Y$4326,MATCH(Filtered_Data!M$1,dairy_dataset!$A$1:$Y$1,0),0)</f>
        <v>#REF!</v>
      </c>
      <c r="N609" t="e">
        <f>VLOOKUP($A609,dairy_dataset!$A$1:$Y$4326,MATCH(Filtered_Data!N$1,dairy_dataset!$A$1:$Y$1,0),0)</f>
        <v>#REF!</v>
      </c>
      <c r="O609" t="e">
        <f>VLOOKUP($A609,dairy_dataset!$A$1:$Y$4326,MATCH(Filtered_Data!O$1,dairy_dataset!$A$1:$Y$1,0),0)</f>
        <v>#REF!</v>
      </c>
      <c r="P609" t="e">
        <f>VLOOKUP($A609,dairy_dataset!$A$1:$Y$4326,MATCH(Filtered_Data!P$1,dairy_dataset!$A$1:$Y$1,0),0)</f>
        <v>#REF!</v>
      </c>
      <c r="Q609" t="e">
        <f>VLOOKUP($A609,dairy_dataset!$A$1:$Y$4326,MATCH(Filtered_Data!Q$1,dairy_dataset!$A$1:$Y$1,0),0)</f>
        <v>#REF!</v>
      </c>
      <c r="R609" t="e">
        <f>VLOOKUP($A609,dairy_dataset!$A$1:$Y$4326,MATCH(Filtered_Data!R$1,dairy_dataset!$A$1:$Y$1,0),0)</f>
        <v>#REF!</v>
      </c>
      <c r="S609" t="e">
        <f>VLOOKUP($A609,dairy_dataset!$A$1:$Y$4326,MATCH(Filtered_Data!S$1,dairy_dataset!$A$1:$Y$1,0),0)</f>
        <v>#REF!</v>
      </c>
      <c r="T609" t="e">
        <f>VLOOKUP($A609,dairy_dataset!$A$1:$Y$4326,MATCH(Filtered_Data!T$1,dairy_dataset!$A$1:$Y$1,0),0)</f>
        <v>#REF!</v>
      </c>
      <c r="U609" t="e">
        <f>VLOOKUP($A609,dairy_dataset!$A$1:$Y$4326,MATCH(Filtered_Data!U$1,dairy_dataset!$A$1:$Y$1,0),0)</f>
        <v>#REF!</v>
      </c>
      <c r="V609" t="e">
        <f>VLOOKUP($A609,dairy_dataset!$A$1:$Y$4326,MATCH(Filtered_Data!V$1,dairy_dataset!$A$1:$Y$1,0),0)</f>
        <v>#REF!</v>
      </c>
      <c r="W609" t="e">
        <f>VLOOKUP($A609,dairy_dataset!$A$1:$Y$4326,MATCH(Filtered_Data!W$1,dairy_dataset!$A$1:$Y$1,0),0)</f>
        <v>#REF!</v>
      </c>
      <c r="X609" t="e">
        <f>VLOOKUP($A609,dairy_dataset!$A$1:$Y$4326,MATCH(Filtered_Data!X$1,dairy_dataset!$A$1:$Y$1,0),0)</f>
        <v>#REF!</v>
      </c>
      <c r="Y609" t="e">
        <f>VLOOKUP($A609,dairy_dataset!$A$1:$Y$4326,MATCH(Filtered_Data!Y$1,dairy_dataset!$A$1:$Y$1,0),0)</f>
        <v>#REF!</v>
      </c>
    </row>
    <row r="610" spans="1:25" x14ac:dyDescent="0.3">
      <c r="A610" t="e">
        <f>#REF!&amp;"-"&amp;COUNTA(dairy_dataset!$J$2:J610)</f>
        <v>#REF!</v>
      </c>
      <c r="B610" t="e">
        <f>VLOOKUP($A610,dairy_dataset!$A$1:$Y$4326,MATCH(Filtered_Data!B$1,dairy_dataset!$A$1:$Y$1,0),0)</f>
        <v>#REF!</v>
      </c>
      <c r="C610" t="e">
        <f>VLOOKUP($A610,dairy_dataset!$A$1:$Y$4326,MATCH(Filtered_Data!C$1,dairy_dataset!$A$1:$Y$1,0),0)</f>
        <v>#REF!</v>
      </c>
      <c r="D610" t="e">
        <f>VLOOKUP($A610,dairy_dataset!$A$1:$Y$4326,MATCH(Filtered_Data!D$1,dairy_dataset!$A$1:$Y$1,0),0)</f>
        <v>#REF!</v>
      </c>
      <c r="E610" t="e">
        <f>VLOOKUP($A610,dairy_dataset!$A$1:$Y$4326,MATCH(Filtered_Data!E$1,dairy_dataset!$A$1:$Y$1,0),0)</f>
        <v>#REF!</v>
      </c>
      <c r="F610" t="e">
        <f>VLOOKUP($A610,dairy_dataset!$A$1:$Y$4326,MATCH(Filtered_Data!F$1,dairy_dataset!$A$1:$Y$1,0),0)</f>
        <v>#REF!</v>
      </c>
      <c r="G610" t="e">
        <f>VLOOKUP($A610,dairy_dataset!$A$1:$Y$4326,MATCH(Filtered_Data!G$1,dairy_dataset!$A$1:$Y$1,0),0)</f>
        <v>#REF!</v>
      </c>
      <c r="H610" t="e">
        <f>VLOOKUP($A610,dairy_dataset!$A$1:$Y$4326,MATCH(Filtered_Data!H$1,dairy_dataset!$A$1:$Y$1,0),0)</f>
        <v>#REF!</v>
      </c>
      <c r="I610" t="e">
        <f>VLOOKUP($A610,dairy_dataset!$A$1:$Y$4326,MATCH(Filtered_Data!I$1,dairy_dataset!$A$1:$Y$1,0),0)</f>
        <v>#REF!</v>
      </c>
      <c r="J610" t="e">
        <f>VLOOKUP($A610,dairy_dataset!$A$1:$Y$4326,MATCH(Filtered_Data!J$1,dairy_dataset!$A$1:$Y$1,0),0)</f>
        <v>#REF!</v>
      </c>
      <c r="K610" t="e">
        <f>VLOOKUP($A610,dairy_dataset!$A$1:$Y$4326,MATCH(Filtered_Data!K$1,dairy_dataset!$A$1:$Y$1,0),0)</f>
        <v>#REF!</v>
      </c>
      <c r="L610" t="e">
        <f>VLOOKUP($A610,dairy_dataset!$A$1:$Y$4326,MATCH(Filtered_Data!L$1,dairy_dataset!$A$1:$Y$1,0),0)</f>
        <v>#REF!</v>
      </c>
      <c r="M610" t="e">
        <f>VLOOKUP($A610,dairy_dataset!$A$1:$Y$4326,MATCH(Filtered_Data!M$1,dairy_dataset!$A$1:$Y$1,0),0)</f>
        <v>#REF!</v>
      </c>
      <c r="N610" t="e">
        <f>VLOOKUP($A610,dairy_dataset!$A$1:$Y$4326,MATCH(Filtered_Data!N$1,dairy_dataset!$A$1:$Y$1,0),0)</f>
        <v>#REF!</v>
      </c>
      <c r="O610" t="e">
        <f>VLOOKUP($A610,dairy_dataset!$A$1:$Y$4326,MATCH(Filtered_Data!O$1,dairy_dataset!$A$1:$Y$1,0),0)</f>
        <v>#REF!</v>
      </c>
      <c r="P610" t="e">
        <f>VLOOKUP($A610,dairy_dataset!$A$1:$Y$4326,MATCH(Filtered_Data!P$1,dairy_dataset!$A$1:$Y$1,0),0)</f>
        <v>#REF!</v>
      </c>
      <c r="Q610" t="e">
        <f>VLOOKUP($A610,dairy_dataset!$A$1:$Y$4326,MATCH(Filtered_Data!Q$1,dairy_dataset!$A$1:$Y$1,0),0)</f>
        <v>#REF!</v>
      </c>
      <c r="R610" t="e">
        <f>VLOOKUP($A610,dairy_dataset!$A$1:$Y$4326,MATCH(Filtered_Data!R$1,dairy_dataset!$A$1:$Y$1,0),0)</f>
        <v>#REF!</v>
      </c>
      <c r="S610" t="e">
        <f>VLOOKUP($A610,dairy_dataset!$A$1:$Y$4326,MATCH(Filtered_Data!S$1,dairy_dataset!$A$1:$Y$1,0),0)</f>
        <v>#REF!</v>
      </c>
      <c r="T610" t="e">
        <f>VLOOKUP($A610,dairy_dataset!$A$1:$Y$4326,MATCH(Filtered_Data!T$1,dairy_dataset!$A$1:$Y$1,0),0)</f>
        <v>#REF!</v>
      </c>
      <c r="U610" t="e">
        <f>VLOOKUP($A610,dairy_dataset!$A$1:$Y$4326,MATCH(Filtered_Data!U$1,dairy_dataset!$A$1:$Y$1,0),0)</f>
        <v>#REF!</v>
      </c>
      <c r="V610" t="e">
        <f>VLOOKUP($A610,dairy_dataset!$A$1:$Y$4326,MATCH(Filtered_Data!V$1,dairy_dataset!$A$1:$Y$1,0),0)</f>
        <v>#REF!</v>
      </c>
      <c r="W610" t="e">
        <f>VLOOKUP($A610,dairy_dataset!$A$1:$Y$4326,MATCH(Filtered_Data!W$1,dairy_dataset!$A$1:$Y$1,0),0)</f>
        <v>#REF!</v>
      </c>
      <c r="X610" t="e">
        <f>VLOOKUP($A610,dairy_dataset!$A$1:$Y$4326,MATCH(Filtered_Data!X$1,dairy_dataset!$A$1:$Y$1,0),0)</f>
        <v>#REF!</v>
      </c>
      <c r="Y610" t="e">
        <f>VLOOKUP($A610,dairy_dataset!$A$1:$Y$4326,MATCH(Filtered_Data!Y$1,dairy_dataset!$A$1:$Y$1,0),0)</f>
        <v>#REF!</v>
      </c>
    </row>
    <row r="611" spans="1:25" x14ac:dyDescent="0.3">
      <c r="A611" t="e">
        <f>#REF!&amp;"-"&amp;COUNTA(dairy_dataset!$J$2:J611)</f>
        <v>#REF!</v>
      </c>
      <c r="B611" t="e">
        <f>VLOOKUP($A611,dairy_dataset!$A$1:$Y$4326,MATCH(Filtered_Data!B$1,dairy_dataset!$A$1:$Y$1,0),0)</f>
        <v>#REF!</v>
      </c>
      <c r="C611" t="e">
        <f>VLOOKUP($A611,dairy_dataset!$A$1:$Y$4326,MATCH(Filtered_Data!C$1,dairy_dataset!$A$1:$Y$1,0),0)</f>
        <v>#REF!</v>
      </c>
      <c r="D611" t="e">
        <f>VLOOKUP($A611,dairy_dataset!$A$1:$Y$4326,MATCH(Filtered_Data!D$1,dairy_dataset!$A$1:$Y$1,0),0)</f>
        <v>#REF!</v>
      </c>
      <c r="E611" t="e">
        <f>VLOOKUP($A611,dairy_dataset!$A$1:$Y$4326,MATCH(Filtered_Data!E$1,dairy_dataset!$A$1:$Y$1,0),0)</f>
        <v>#REF!</v>
      </c>
      <c r="F611" t="e">
        <f>VLOOKUP($A611,dairy_dataset!$A$1:$Y$4326,MATCH(Filtered_Data!F$1,dairy_dataset!$A$1:$Y$1,0),0)</f>
        <v>#REF!</v>
      </c>
      <c r="G611" t="e">
        <f>VLOOKUP($A611,dairy_dataset!$A$1:$Y$4326,MATCH(Filtered_Data!G$1,dairy_dataset!$A$1:$Y$1,0),0)</f>
        <v>#REF!</v>
      </c>
      <c r="H611" t="e">
        <f>VLOOKUP($A611,dairy_dataset!$A$1:$Y$4326,MATCH(Filtered_Data!H$1,dairy_dataset!$A$1:$Y$1,0),0)</f>
        <v>#REF!</v>
      </c>
      <c r="I611" t="e">
        <f>VLOOKUP($A611,dairy_dataset!$A$1:$Y$4326,MATCH(Filtered_Data!I$1,dairy_dataset!$A$1:$Y$1,0),0)</f>
        <v>#REF!</v>
      </c>
      <c r="J611" t="e">
        <f>VLOOKUP($A611,dairy_dataset!$A$1:$Y$4326,MATCH(Filtered_Data!J$1,dairy_dataset!$A$1:$Y$1,0),0)</f>
        <v>#REF!</v>
      </c>
      <c r="K611" t="e">
        <f>VLOOKUP($A611,dairy_dataset!$A$1:$Y$4326,MATCH(Filtered_Data!K$1,dairy_dataset!$A$1:$Y$1,0),0)</f>
        <v>#REF!</v>
      </c>
      <c r="L611" t="e">
        <f>VLOOKUP($A611,dairy_dataset!$A$1:$Y$4326,MATCH(Filtered_Data!L$1,dairy_dataset!$A$1:$Y$1,0),0)</f>
        <v>#REF!</v>
      </c>
      <c r="M611" t="e">
        <f>VLOOKUP($A611,dairy_dataset!$A$1:$Y$4326,MATCH(Filtered_Data!M$1,dairy_dataset!$A$1:$Y$1,0),0)</f>
        <v>#REF!</v>
      </c>
      <c r="N611" t="e">
        <f>VLOOKUP($A611,dairy_dataset!$A$1:$Y$4326,MATCH(Filtered_Data!N$1,dairy_dataset!$A$1:$Y$1,0),0)</f>
        <v>#REF!</v>
      </c>
      <c r="O611" t="e">
        <f>VLOOKUP($A611,dairy_dataset!$A$1:$Y$4326,MATCH(Filtered_Data!O$1,dairy_dataset!$A$1:$Y$1,0),0)</f>
        <v>#REF!</v>
      </c>
      <c r="P611" t="e">
        <f>VLOOKUP($A611,dairy_dataset!$A$1:$Y$4326,MATCH(Filtered_Data!P$1,dairy_dataset!$A$1:$Y$1,0),0)</f>
        <v>#REF!</v>
      </c>
      <c r="Q611" t="e">
        <f>VLOOKUP($A611,dairy_dataset!$A$1:$Y$4326,MATCH(Filtered_Data!Q$1,dairy_dataset!$A$1:$Y$1,0),0)</f>
        <v>#REF!</v>
      </c>
      <c r="R611" t="e">
        <f>VLOOKUP($A611,dairy_dataset!$A$1:$Y$4326,MATCH(Filtered_Data!R$1,dairy_dataset!$A$1:$Y$1,0),0)</f>
        <v>#REF!</v>
      </c>
      <c r="S611" t="e">
        <f>VLOOKUP($A611,dairy_dataset!$A$1:$Y$4326,MATCH(Filtered_Data!S$1,dairy_dataset!$A$1:$Y$1,0),0)</f>
        <v>#REF!</v>
      </c>
      <c r="T611" t="e">
        <f>VLOOKUP($A611,dairy_dataset!$A$1:$Y$4326,MATCH(Filtered_Data!T$1,dairy_dataset!$A$1:$Y$1,0),0)</f>
        <v>#REF!</v>
      </c>
      <c r="U611" t="e">
        <f>VLOOKUP($A611,dairy_dataset!$A$1:$Y$4326,MATCH(Filtered_Data!U$1,dairy_dataset!$A$1:$Y$1,0),0)</f>
        <v>#REF!</v>
      </c>
      <c r="V611" t="e">
        <f>VLOOKUP($A611,dairy_dataset!$A$1:$Y$4326,MATCH(Filtered_Data!V$1,dairy_dataset!$A$1:$Y$1,0),0)</f>
        <v>#REF!</v>
      </c>
      <c r="W611" t="e">
        <f>VLOOKUP($A611,dairy_dataset!$A$1:$Y$4326,MATCH(Filtered_Data!W$1,dairy_dataset!$A$1:$Y$1,0),0)</f>
        <v>#REF!</v>
      </c>
      <c r="X611" t="e">
        <f>VLOOKUP($A611,dairy_dataset!$A$1:$Y$4326,MATCH(Filtered_Data!X$1,dairy_dataset!$A$1:$Y$1,0),0)</f>
        <v>#REF!</v>
      </c>
      <c r="Y611" t="e">
        <f>VLOOKUP($A611,dairy_dataset!$A$1:$Y$4326,MATCH(Filtered_Data!Y$1,dairy_dataset!$A$1:$Y$1,0),0)</f>
        <v>#REF!</v>
      </c>
    </row>
    <row r="612" spans="1:25" x14ac:dyDescent="0.3">
      <c r="A612" t="e">
        <f>#REF!&amp;"-"&amp;COUNTA(dairy_dataset!$J$2:J612)</f>
        <v>#REF!</v>
      </c>
      <c r="B612" t="e">
        <f>VLOOKUP($A612,dairy_dataset!$A$1:$Y$4326,MATCH(Filtered_Data!B$1,dairy_dataset!$A$1:$Y$1,0),0)</f>
        <v>#REF!</v>
      </c>
      <c r="C612" t="e">
        <f>VLOOKUP($A612,dairy_dataset!$A$1:$Y$4326,MATCH(Filtered_Data!C$1,dairy_dataset!$A$1:$Y$1,0),0)</f>
        <v>#REF!</v>
      </c>
      <c r="D612" t="e">
        <f>VLOOKUP($A612,dairy_dataset!$A$1:$Y$4326,MATCH(Filtered_Data!D$1,dairy_dataset!$A$1:$Y$1,0),0)</f>
        <v>#REF!</v>
      </c>
      <c r="E612" t="e">
        <f>VLOOKUP($A612,dairy_dataset!$A$1:$Y$4326,MATCH(Filtered_Data!E$1,dairy_dataset!$A$1:$Y$1,0),0)</f>
        <v>#REF!</v>
      </c>
      <c r="F612" t="e">
        <f>VLOOKUP($A612,dairy_dataset!$A$1:$Y$4326,MATCH(Filtered_Data!F$1,dairy_dataset!$A$1:$Y$1,0),0)</f>
        <v>#REF!</v>
      </c>
      <c r="G612" t="e">
        <f>VLOOKUP($A612,dairy_dataset!$A$1:$Y$4326,MATCH(Filtered_Data!G$1,dairy_dataset!$A$1:$Y$1,0),0)</f>
        <v>#REF!</v>
      </c>
      <c r="H612" t="e">
        <f>VLOOKUP($A612,dairy_dataset!$A$1:$Y$4326,MATCH(Filtered_Data!H$1,dairy_dataset!$A$1:$Y$1,0),0)</f>
        <v>#REF!</v>
      </c>
      <c r="I612" t="e">
        <f>VLOOKUP($A612,dairy_dataset!$A$1:$Y$4326,MATCH(Filtered_Data!I$1,dairy_dataset!$A$1:$Y$1,0),0)</f>
        <v>#REF!</v>
      </c>
      <c r="J612" t="e">
        <f>VLOOKUP($A612,dairy_dataset!$A$1:$Y$4326,MATCH(Filtered_Data!J$1,dairy_dataset!$A$1:$Y$1,0),0)</f>
        <v>#REF!</v>
      </c>
      <c r="K612" t="e">
        <f>VLOOKUP($A612,dairy_dataset!$A$1:$Y$4326,MATCH(Filtered_Data!K$1,dairy_dataset!$A$1:$Y$1,0),0)</f>
        <v>#REF!</v>
      </c>
      <c r="L612" t="e">
        <f>VLOOKUP($A612,dairy_dataset!$A$1:$Y$4326,MATCH(Filtered_Data!L$1,dairy_dataset!$A$1:$Y$1,0),0)</f>
        <v>#REF!</v>
      </c>
      <c r="M612" t="e">
        <f>VLOOKUP($A612,dairy_dataset!$A$1:$Y$4326,MATCH(Filtered_Data!M$1,dairy_dataset!$A$1:$Y$1,0),0)</f>
        <v>#REF!</v>
      </c>
      <c r="N612" t="e">
        <f>VLOOKUP($A612,dairy_dataset!$A$1:$Y$4326,MATCH(Filtered_Data!N$1,dairy_dataset!$A$1:$Y$1,0),0)</f>
        <v>#REF!</v>
      </c>
      <c r="O612" t="e">
        <f>VLOOKUP($A612,dairy_dataset!$A$1:$Y$4326,MATCH(Filtered_Data!O$1,dairy_dataset!$A$1:$Y$1,0),0)</f>
        <v>#REF!</v>
      </c>
      <c r="P612" t="e">
        <f>VLOOKUP($A612,dairy_dataset!$A$1:$Y$4326,MATCH(Filtered_Data!P$1,dairy_dataset!$A$1:$Y$1,0),0)</f>
        <v>#REF!</v>
      </c>
      <c r="Q612" t="e">
        <f>VLOOKUP($A612,dairy_dataset!$A$1:$Y$4326,MATCH(Filtered_Data!Q$1,dairy_dataset!$A$1:$Y$1,0),0)</f>
        <v>#REF!</v>
      </c>
      <c r="R612" t="e">
        <f>VLOOKUP($A612,dairy_dataset!$A$1:$Y$4326,MATCH(Filtered_Data!R$1,dairy_dataset!$A$1:$Y$1,0),0)</f>
        <v>#REF!</v>
      </c>
      <c r="S612" t="e">
        <f>VLOOKUP($A612,dairy_dataset!$A$1:$Y$4326,MATCH(Filtered_Data!S$1,dairy_dataset!$A$1:$Y$1,0),0)</f>
        <v>#REF!</v>
      </c>
      <c r="T612" t="e">
        <f>VLOOKUP($A612,dairy_dataset!$A$1:$Y$4326,MATCH(Filtered_Data!T$1,dairy_dataset!$A$1:$Y$1,0),0)</f>
        <v>#REF!</v>
      </c>
      <c r="U612" t="e">
        <f>VLOOKUP($A612,dairy_dataset!$A$1:$Y$4326,MATCH(Filtered_Data!U$1,dairy_dataset!$A$1:$Y$1,0),0)</f>
        <v>#REF!</v>
      </c>
      <c r="V612" t="e">
        <f>VLOOKUP($A612,dairy_dataset!$A$1:$Y$4326,MATCH(Filtered_Data!V$1,dairy_dataset!$A$1:$Y$1,0),0)</f>
        <v>#REF!</v>
      </c>
      <c r="W612" t="e">
        <f>VLOOKUP($A612,dairy_dataset!$A$1:$Y$4326,MATCH(Filtered_Data!W$1,dairy_dataset!$A$1:$Y$1,0),0)</f>
        <v>#REF!</v>
      </c>
      <c r="X612" t="e">
        <f>VLOOKUP($A612,dairy_dataset!$A$1:$Y$4326,MATCH(Filtered_Data!X$1,dairy_dataset!$A$1:$Y$1,0),0)</f>
        <v>#REF!</v>
      </c>
      <c r="Y612" t="e">
        <f>VLOOKUP($A612,dairy_dataset!$A$1:$Y$4326,MATCH(Filtered_Data!Y$1,dairy_dataset!$A$1:$Y$1,0),0)</f>
        <v>#REF!</v>
      </c>
    </row>
    <row r="613" spans="1:25" x14ac:dyDescent="0.3">
      <c r="A613" t="e">
        <f>#REF!&amp;"-"&amp;COUNTA(dairy_dataset!$J$2:J613)</f>
        <v>#REF!</v>
      </c>
      <c r="B613" t="e">
        <f>VLOOKUP($A613,dairy_dataset!$A$1:$Y$4326,MATCH(Filtered_Data!B$1,dairy_dataset!$A$1:$Y$1,0),0)</f>
        <v>#REF!</v>
      </c>
      <c r="C613" t="e">
        <f>VLOOKUP($A613,dairy_dataset!$A$1:$Y$4326,MATCH(Filtered_Data!C$1,dairy_dataset!$A$1:$Y$1,0),0)</f>
        <v>#REF!</v>
      </c>
      <c r="D613" t="e">
        <f>VLOOKUP($A613,dairy_dataset!$A$1:$Y$4326,MATCH(Filtered_Data!D$1,dairy_dataset!$A$1:$Y$1,0),0)</f>
        <v>#REF!</v>
      </c>
      <c r="E613" t="e">
        <f>VLOOKUP($A613,dairy_dataset!$A$1:$Y$4326,MATCH(Filtered_Data!E$1,dairy_dataset!$A$1:$Y$1,0),0)</f>
        <v>#REF!</v>
      </c>
      <c r="F613" t="e">
        <f>VLOOKUP($A613,dairy_dataset!$A$1:$Y$4326,MATCH(Filtered_Data!F$1,dairy_dataset!$A$1:$Y$1,0),0)</f>
        <v>#REF!</v>
      </c>
      <c r="G613" t="e">
        <f>VLOOKUP($A613,dairy_dataset!$A$1:$Y$4326,MATCH(Filtered_Data!G$1,dairy_dataset!$A$1:$Y$1,0),0)</f>
        <v>#REF!</v>
      </c>
      <c r="H613" t="e">
        <f>VLOOKUP($A613,dairy_dataset!$A$1:$Y$4326,MATCH(Filtered_Data!H$1,dairy_dataset!$A$1:$Y$1,0),0)</f>
        <v>#REF!</v>
      </c>
      <c r="I613" t="e">
        <f>VLOOKUP($A613,dairy_dataset!$A$1:$Y$4326,MATCH(Filtered_Data!I$1,dairy_dataset!$A$1:$Y$1,0),0)</f>
        <v>#REF!</v>
      </c>
      <c r="J613" t="e">
        <f>VLOOKUP($A613,dairy_dataset!$A$1:$Y$4326,MATCH(Filtered_Data!J$1,dairy_dataset!$A$1:$Y$1,0),0)</f>
        <v>#REF!</v>
      </c>
      <c r="K613" t="e">
        <f>VLOOKUP($A613,dairy_dataset!$A$1:$Y$4326,MATCH(Filtered_Data!K$1,dairy_dataset!$A$1:$Y$1,0),0)</f>
        <v>#REF!</v>
      </c>
      <c r="L613" t="e">
        <f>VLOOKUP($A613,dairy_dataset!$A$1:$Y$4326,MATCH(Filtered_Data!L$1,dairy_dataset!$A$1:$Y$1,0),0)</f>
        <v>#REF!</v>
      </c>
      <c r="M613" t="e">
        <f>VLOOKUP($A613,dairy_dataset!$A$1:$Y$4326,MATCH(Filtered_Data!M$1,dairy_dataset!$A$1:$Y$1,0),0)</f>
        <v>#REF!</v>
      </c>
      <c r="N613" t="e">
        <f>VLOOKUP($A613,dairy_dataset!$A$1:$Y$4326,MATCH(Filtered_Data!N$1,dairy_dataset!$A$1:$Y$1,0),0)</f>
        <v>#REF!</v>
      </c>
      <c r="O613" t="e">
        <f>VLOOKUP($A613,dairy_dataset!$A$1:$Y$4326,MATCH(Filtered_Data!O$1,dairy_dataset!$A$1:$Y$1,0),0)</f>
        <v>#REF!</v>
      </c>
      <c r="P613" t="e">
        <f>VLOOKUP($A613,dairy_dataset!$A$1:$Y$4326,MATCH(Filtered_Data!P$1,dairy_dataset!$A$1:$Y$1,0),0)</f>
        <v>#REF!</v>
      </c>
      <c r="Q613" t="e">
        <f>VLOOKUP($A613,dairy_dataset!$A$1:$Y$4326,MATCH(Filtered_Data!Q$1,dairy_dataset!$A$1:$Y$1,0),0)</f>
        <v>#REF!</v>
      </c>
      <c r="R613" t="e">
        <f>VLOOKUP($A613,dairy_dataset!$A$1:$Y$4326,MATCH(Filtered_Data!R$1,dairy_dataset!$A$1:$Y$1,0),0)</f>
        <v>#REF!</v>
      </c>
      <c r="S613" t="e">
        <f>VLOOKUP($A613,dairy_dataset!$A$1:$Y$4326,MATCH(Filtered_Data!S$1,dairy_dataset!$A$1:$Y$1,0),0)</f>
        <v>#REF!</v>
      </c>
      <c r="T613" t="e">
        <f>VLOOKUP($A613,dairy_dataset!$A$1:$Y$4326,MATCH(Filtered_Data!T$1,dairy_dataset!$A$1:$Y$1,0),0)</f>
        <v>#REF!</v>
      </c>
      <c r="U613" t="e">
        <f>VLOOKUP($A613,dairy_dataset!$A$1:$Y$4326,MATCH(Filtered_Data!U$1,dairy_dataset!$A$1:$Y$1,0),0)</f>
        <v>#REF!</v>
      </c>
      <c r="V613" t="e">
        <f>VLOOKUP($A613,dairy_dataset!$A$1:$Y$4326,MATCH(Filtered_Data!V$1,dairy_dataset!$A$1:$Y$1,0),0)</f>
        <v>#REF!</v>
      </c>
      <c r="W613" t="e">
        <f>VLOOKUP($A613,dairy_dataset!$A$1:$Y$4326,MATCH(Filtered_Data!W$1,dairy_dataset!$A$1:$Y$1,0),0)</f>
        <v>#REF!</v>
      </c>
      <c r="X613" t="e">
        <f>VLOOKUP($A613,dairy_dataset!$A$1:$Y$4326,MATCH(Filtered_Data!X$1,dairy_dataset!$A$1:$Y$1,0),0)</f>
        <v>#REF!</v>
      </c>
      <c r="Y613" t="e">
        <f>VLOOKUP($A613,dairy_dataset!$A$1:$Y$4326,MATCH(Filtered_Data!Y$1,dairy_dataset!$A$1:$Y$1,0),0)</f>
        <v>#REF!</v>
      </c>
    </row>
    <row r="614" spans="1:25" x14ac:dyDescent="0.3">
      <c r="A614" t="e">
        <f>#REF!&amp;"-"&amp;COUNTA(dairy_dataset!$J$2:J614)</f>
        <v>#REF!</v>
      </c>
      <c r="B614" t="e">
        <f>VLOOKUP($A614,dairy_dataset!$A$1:$Y$4326,MATCH(Filtered_Data!B$1,dairy_dataset!$A$1:$Y$1,0),0)</f>
        <v>#REF!</v>
      </c>
      <c r="C614" t="e">
        <f>VLOOKUP($A614,dairy_dataset!$A$1:$Y$4326,MATCH(Filtered_Data!C$1,dairy_dataset!$A$1:$Y$1,0),0)</f>
        <v>#REF!</v>
      </c>
      <c r="D614" t="e">
        <f>VLOOKUP($A614,dairy_dataset!$A$1:$Y$4326,MATCH(Filtered_Data!D$1,dairy_dataset!$A$1:$Y$1,0),0)</f>
        <v>#REF!</v>
      </c>
      <c r="E614" t="e">
        <f>VLOOKUP($A614,dairy_dataset!$A$1:$Y$4326,MATCH(Filtered_Data!E$1,dairy_dataset!$A$1:$Y$1,0),0)</f>
        <v>#REF!</v>
      </c>
      <c r="F614" t="e">
        <f>VLOOKUP($A614,dairy_dataset!$A$1:$Y$4326,MATCH(Filtered_Data!F$1,dairy_dataset!$A$1:$Y$1,0),0)</f>
        <v>#REF!</v>
      </c>
      <c r="G614" t="e">
        <f>VLOOKUP($A614,dairy_dataset!$A$1:$Y$4326,MATCH(Filtered_Data!G$1,dairy_dataset!$A$1:$Y$1,0),0)</f>
        <v>#REF!</v>
      </c>
      <c r="H614" t="e">
        <f>VLOOKUP($A614,dairy_dataset!$A$1:$Y$4326,MATCH(Filtered_Data!H$1,dairy_dataset!$A$1:$Y$1,0),0)</f>
        <v>#REF!</v>
      </c>
      <c r="I614" t="e">
        <f>VLOOKUP($A614,dairy_dataset!$A$1:$Y$4326,MATCH(Filtered_Data!I$1,dairy_dataset!$A$1:$Y$1,0),0)</f>
        <v>#REF!</v>
      </c>
      <c r="J614" t="e">
        <f>VLOOKUP($A614,dairy_dataset!$A$1:$Y$4326,MATCH(Filtered_Data!J$1,dairy_dataset!$A$1:$Y$1,0),0)</f>
        <v>#REF!</v>
      </c>
      <c r="K614" t="e">
        <f>VLOOKUP($A614,dairy_dataset!$A$1:$Y$4326,MATCH(Filtered_Data!K$1,dairy_dataset!$A$1:$Y$1,0),0)</f>
        <v>#REF!</v>
      </c>
      <c r="L614" t="e">
        <f>VLOOKUP($A614,dairy_dataset!$A$1:$Y$4326,MATCH(Filtered_Data!L$1,dairy_dataset!$A$1:$Y$1,0),0)</f>
        <v>#REF!</v>
      </c>
      <c r="M614" t="e">
        <f>VLOOKUP($A614,dairy_dataset!$A$1:$Y$4326,MATCH(Filtered_Data!M$1,dairy_dataset!$A$1:$Y$1,0),0)</f>
        <v>#REF!</v>
      </c>
      <c r="N614" t="e">
        <f>VLOOKUP($A614,dairy_dataset!$A$1:$Y$4326,MATCH(Filtered_Data!N$1,dairy_dataset!$A$1:$Y$1,0),0)</f>
        <v>#REF!</v>
      </c>
      <c r="O614" t="e">
        <f>VLOOKUP($A614,dairy_dataset!$A$1:$Y$4326,MATCH(Filtered_Data!O$1,dairy_dataset!$A$1:$Y$1,0),0)</f>
        <v>#REF!</v>
      </c>
      <c r="P614" t="e">
        <f>VLOOKUP($A614,dairy_dataset!$A$1:$Y$4326,MATCH(Filtered_Data!P$1,dairy_dataset!$A$1:$Y$1,0),0)</f>
        <v>#REF!</v>
      </c>
      <c r="Q614" t="e">
        <f>VLOOKUP($A614,dairy_dataset!$A$1:$Y$4326,MATCH(Filtered_Data!Q$1,dairy_dataset!$A$1:$Y$1,0),0)</f>
        <v>#REF!</v>
      </c>
      <c r="R614" t="e">
        <f>VLOOKUP($A614,dairy_dataset!$A$1:$Y$4326,MATCH(Filtered_Data!R$1,dairy_dataset!$A$1:$Y$1,0),0)</f>
        <v>#REF!</v>
      </c>
      <c r="S614" t="e">
        <f>VLOOKUP($A614,dairy_dataset!$A$1:$Y$4326,MATCH(Filtered_Data!S$1,dairy_dataset!$A$1:$Y$1,0),0)</f>
        <v>#REF!</v>
      </c>
      <c r="T614" t="e">
        <f>VLOOKUP($A614,dairy_dataset!$A$1:$Y$4326,MATCH(Filtered_Data!T$1,dairy_dataset!$A$1:$Y$1,0),0)</f>
        <v>#REF!</v>
      </c>
      <c r="U614" t="e">
        <f>VLOOKUP($A614,dairy_dataset!$A$1:$Y$4326,MATCH(Filtered_Data!U$1,dairy_dataset!$A$1:$Y$1,0),0)</f>
        <v>#REF!</v>
      </c>
      <c r="V614" t="e">
        <f>VLOOKUP($A614,dairy_dataset!$A$1:$Y$4326,MATCH(Filtered_Data!V$1,dairy_dataset!$A$1:$Y$1,0),0)</f>
        <v>#REF!</v>
      </c>
      <c r="W614" t="e">
        <f>VLOOKUP($A614,dairy_dataset!$A$1:$Y$4326,MATCH(Filtered_Data!W$1,dairy_dataset!$A$1:$Y$1,0),0)</f>
        <v>#REF!</v>
      </c>
      <c r="X614" t="e">
        <f>VLOOKUP($A614,dairy_dataset!$A$1:$Y$4326,MATCH(Filtered_Data!X$1,dairy_dataset!$A$1:$Y$1,0),0)</f>
        <v>#REF!</v>
      </c>
      <c r="Y614" t="e">
        <f>VLOOKUP($A614,dairy_dataset!$A$1:$Y$4326,MATCH(Filtered_Data!Y$1,dairy_dataset!$A$1:$Y$1,0),0)</f>
        <v>#REF!</v>
      </c>
    </row>
    <row r="615" spans="1:25" x14ac:dyDescent="0.3">
      <c r="A615" t="e">
        <f>#REF!&amp;"-"&amp;COUNTA(dairy_dataset!$J$2:J615)</f>
        <v>#REF!</v>
      </c>
      <c r="B615" t="e">
        <f>VLOOKUP($A615,dairy_dataset!$A$1:$Y$4326,MATCH(Filtered_Data!B$1,dairy_dataset!$A$1:$Y$1,0),0)</f>
        <v>#REF!</v>
      </c>
      <c r="C615" t="e">
        <f>VLOOKUP($A615,dairy_dataset!$A$1:$Y$4326,MATCH(Filtered_Data!C$1,dairy_dataset!$A$1:$Y$1,0),0)</f>
        <v>#REF!</v>
      </c>
      <c r="D615" t="e">
        <f>VLOOKUP($A615,dairy_dataset!$A$1:$Y$4326,MATCH(Filtered_Data!D$1,dairy_dataset!$A$1:$Y$1,0),0)</f>
        <v>#REF!</v>
      </c>
      <c r="E615" t="e">
        <f>VLOOKUP($A615,dairy_dataset!$A$1:$Y$4326,MATCH(Filtered_Data!E$1,dairy_dataset!$A$1:$Y$1,0),0)</f>
        <v>#REF!</v>
      </c>
      <c r="F615" t="e">
        <f>VLOOKUP($A615,dairy_dataset!$A$1:$Y$4326,MATCH(Filtered_Data!F$1,dairy_dataset!$A$1:$Y$1,0),0)</f>
        <v>#REF!</v>
      </c>
      <c r="G615" t="e">
        <f>VLOOKUP($A615,dairy_dataset!$A$1:$Y$4326,MATCH(Filtered_Data!G$1,dairy_dataset!$A$1:$Y$1,0),0)</f>
        <v>#REF!</v>
      </c>
      <c r="H615" t="e">
        <f>VLOOKUP($A615,dairy_dataset!$A$1:$Y$4326,MATCH(Filtered_Data!H$1,dairy_dataset!$A$1:$Y$1,0),0)</f>
        <v>#REF!</v>
      </c>
      <c r="I615" t="e">
        <f>VLOOKUP($A615,dairy_dataset!$A$1:$Y$4326,MATCH(Filtered_Data!I$1,dairy_dataset!$A$1:$Y$1,0),0)</f>
        <v>#REF!</v>
      </c>
      <c r="J615" t="e">
        <f>VLOOKUP($A615,dairy_dataset!$A$1:$Y$4326,MATCH(Filtered_Data!J$1,dairy_dataset!$A$1:$Y$1,0),0)</f>
        <v>#REF!</v>
      </c>
      <c r="K615" t="e">
        <f>VLOOKUP($A615,dairy_dataset!$A$1:$Y$4326,MATCH(Filtered_Data!K$1,dairy_dataset!$A$1:$Y$1,0),0)</f>
        <v>#REF!</v>
      </c>
      <c r="L615" t="e">
        <f>VLOOKUP($A615,dairy_dataset!$A$1:$Y$4326,MATCH(Filtered_Data!L$1,dairy_dataset!$A$1:$Y$1,0),0)</f>
        <v>#REF!</v>
      </c>
      <c r="M615" t="e">
        <f>VLOOKUP($A615,dairy_dataset!$A$1:$Y$4326,MATCH(Filtered_Data!M$1,dairy_dataset!$A$1:$Y$1,0),0)</f>
        <v>#REF!</v>
      </c>
      <c r="N615" t="e">
        <f>VLOOKUP($A615,dairy_dataset!$A$1:$Y$4326,MATCH(Filtered_Data!N$1,dairy_dataset!$A$1:$Y$1,0),0)</f>
        <v>#REF!</v>
      </c>
      <c r="O615" t="e">
        <f>VLOOKUP($A615,dairy_dataset!$A$1:$Y$4326,MATCH(Filtered_Data!O$1,dairy_dataset!$A$1:$Y$1,0),0)</f>
        <v>#REF!</v>
      </c>
      <c r="P615" t="e">
        <f>VLOOKUP($A615,dairy_dataset!$A$1:$Y$4326,MATCH(Filtered_Data!P$1,dairy_dataset!$A$1:$Y$1,0),0)</f>
        <v>#REF!</v>
      </c>
      <c r="Q615" t="e">
        <f>VLOOKUP($A615,dairy_dataset!$A$1:$Y$4326,MATCH(Filtered_Data!Q$1,dairy_dataset!$A$1:$Y$1,0),0)</f>
        <v>#REF!</v>
      </c>
      <c r="R615" t="e">
        <f>VLOOKUP($A615,dairy_dataset!$A$1:$Y$4326,MATCH(Filtered_Data!R$1,dairy_dataset!$A$1:$Y$1,0),0)</f>
        <v>#REF!</v>
      </c>
      <c r="S615" t="e">
        <f>VLOOKUP($A615,dairy_dataset!$A$1:$Y$4326,MATCH(Filtered_Data!S$1,dairy_dataset!$A$1:$Y$1,0),0)</f>
        <v>#REF!</v>
      </c>
      <c r="T615" t="e">
        <f>VLOOKUP($A615,dairy_dataset!$A$1:$Y$4326,MATCH(Filtered_Data!T$1,dairy_dataset!$A$1:$Y$1,0),0)</f>
        <v>#REF!</v>
      </c>
      <c r="U615" t="e">
        <f>VLOOKUP($A615,dairy_dataset!$A$1:$Y$4326,MATCH(Filtered_Data!U$1,dairy_dataset!$A$1:$Y$1,0),0)</f>
        <v>#REF!</v>
      </c>
      <c r="V615" t="e">
        <f>VLOOKUP($A615,dairy_dataset!$A$1:$Y$4326,MATCH(Filtered_Data!V$1,dairy_dataset!$A$1:$Y$1,0),0)</f>
        <v>#REF!</v>
      </c>
      <c r="W615" t="e">
        <f>VLOOKUP($A615,dairy_dataset!$A$1:$Y$4326,MATCH(Filtered_Data!W$1,dairy_dataset!$A$1:$Y$1,0),0)</f>
        <v>#REF!</v>
      </c>
      <c r="X615" t="e">
        <f>VLOOKUP($A615,dairy_dataset!$A$1:$Y$4326,MATCH(Filtered_Data!X$1,dairy_dataset!$A$1:$Y$1,0),0)</f>
        <v>#REF!</v>
      </c>
      <c r="Y615" t="e">
        <f>VLOOKUP($A615,dairy_dataset!$A$1:$Y$4326,MATCH(Filtered_Data!Y$1,dairy_dataset!$A$1:$Y$1,0),0)</f>
        <v>#REF!</v>
      </c>
    </row>
    <row r="616" spans="1:25" x14ac:dyDescent="0.3">
      <c r="A616" t="e">
        <f>#REF!&amp;"-"&amp;COUNTA(dairy_dataset!$J$2:J616)</f>
        <v>#REF!</v>
      </c>
      <c r="B616" t="e">
        <f>VLOOKUP($A616,dairy_dataset!$A$1:$Y$4326,MATCH(Filtered_Data!B$1,dairy_dataset!$A$1:$Y$1,0),0)</f>
        <v>#REF!</v>
      </c>
      <c r="C616" t="e">
        <f>VLOOKUP($A616,dairy_dataset!$A$1:$Y$4326,MATCH(Filtered_Data!C$1,dairy_dataset!$A$1:$Y$1,0),0)</f>
        <v>#REF!</v>
      </c>
      <c r="D616" t="e">
        <f>VLOOKUP($A616,dairy_dataset!$A$1:$Y$4326,MATCH(Filtered_Data!D$1,dairy_dataset!$A$1:$Y$1,0),0)</f>
        <v>#REF!</v>
      </c>
      <c r="E616" t="e">
        <f>VLOOKUP($A616,dairy_dataset!$A$1:$Y$4326,MATCH(Filtered_Data!E$1,dairy_dataset!$A$1:$Y$1,0),0)</f>
        <v>#REF!</v>
      </c>
      <c r="F616" t="e">
        <f>VLOOKUP($A616,dairy_dataset!$A$1:$Y$4326,MATCH(Filtered_Data!F$1,dairy_dataset!$A$1:$Y$1,0),0)</f>
        <v>#REF!</v>
      </c>
      <c r="G616" t="e">
        <f>VLOOKUP($A616,dairy_dataset!$A$1:$Y$4326,MATCH(Filtered_Data!G$1,dairy_dataset!$A$1:$Y$1,0),0)</f>
        <v>#REF!</v>
      </c>
      <c r="H616" t="e">
        <f>VLOOKUP($A616,dairy_dataset!$A$1:$Y$4326,MATCH(Filtered_Data!H$1,dairy_dataset!$A$1:$Y$1,0),0)</f>
        <v>#REF!</v>
      </c>
      <c r="I616" t="e">
        <f>VLOOKUP($A616,dairy_dataset!$A$1:$Y$4326,MATCH(Filtered_Data!I$1,dairy_dataset!$A$1:$Y$1,0),0)</f>
        <v>#REF!</v>
      </c>
      <c r="J616" t="e">
        <f>VLOOKUP($A616,dairy_dataset!$A$1:$Y$4326,MATCH(Filtered_Data!J$1,dairy_dataset!$A$1:$Y$1,0),0)</f>
        <v>#REF!</v>
      </c>
      <c r="K616" t="e">
        <f>VLOOKUP($A616,dairy_dataset!$A$1:$Y$4326,MATCH(Filtered_Data!K$1,dairy_dataset!$A$1:$Y$1,0),0)</f>
        <v>#REF!</v>
      </c>
      <c r="L616" t="e">
        <f>VLOOKUP($A616,dairy_dataset!$A$1:$Y$4326,MATCH(Filtered_Data!L$1,dairy_dataset!$A$1:$Y$1,0),0)</f>
        <v>#REF!</v>
      </c>
      <c r="M616" t="e">
        <f>VLOOKUP($A616,dairy_dataset!$A$1:$Y$4326,MATCH(Filtered_Data!M$1,dairy_dataset!$A$1:$Y$1,0),0)</f>
        <v>#REF!</v>
      </c>
      <c r="N616" t="e">
        <f>VLOOKUP($A616,dairy_dataset!$A$1:$Y$4326,MATCH(Filtered_Data!N$1,dairy_dataset!$A$1:$Y$1,0),0)</f>
        <v>#REF!</v>
      </c>
      <c r="O616" t="e">
        <f>VLOOKUP($A616,dairy_dataset!$A$1:$Y$4326,MATCH(Filtered_Data!O$1,dairy_dataset!$A$1:$Y$1,0),0)</f>
        <v>#REF!</v>
      </c>
      <c r="P616" t="e">
        <f>VLOOKUP($A616,dairy_dataset!$A$1:$Y$4326,MATCH(Filtered_Data!P$1,dairy_dataset!$A$1:$Y$1,0),0)</f>
        <v>#REF!</v>
      </c>
      <c r="Q616" t="e">
        <f>VLOOKUP($A616,dairy_dataset!$A$1:$Y$4326,MATCH(Filtered_Data!Q$1,dairy_dataset!$A$1:$Y$1,0),0)</f>
        <v>#REF!</v>
      </c>
      <c r="R616" t="e">
        <f>VLOOKUP($A616,dairy_dataset!$A$1:$Y$4326,MATCH(Filtered_Data!R$1,dairy_dataset!$A$1:$Y$1,0),0)</f>
        <v>#REF!</v>
      </c>
      <c r="S616" t="e">
        <f>VLOOKUP($A616,dairy_dataset!$A$1:$Y$4326,MATCH(Filtered_Data!S$1,dairy_dataset!$A$1:$Y$1,0),0)</f>
        <v>#REF!</v>
      </c>
      <c r="T616" t="e">
        <f>VLOOKUP($A616,dairy_dataset!$A$1:$Y$4326,MATCH(Filtered_Data!T$1,dairy_dataset!$A$1:$Y$1,0),0)</f>
        <v>#REF!</v>
      </c>
      <c r="U616" t="e">
        <f>VLOOKUP($A616,dairy_dataset!$A$1:$Y$4326,MATCH(Filtered_Data!U$1,dairy_dataset!$A$1:$Y$1,0),0)</f>
        <v>#REF!</v>
      </c>
      <c r="V616" t="e">
        <f>VLOOKUP($A616,dairy_dataset!$A$1:$Y$4326,MATCH(Filtered_Data!V$1,dairy_dataset!$A$1:$Y$1,0),0)</f>
        <v>#REF!</v>
      </c>
      <c r="W616" t="e">
        <f>VLOOKUP($A616,dairy_dataset!$A$1:$Y$4326,MATCH(Filtered_Data!W$1,dairy_dataset!$A$1:$Y$1,0),0)</f>
        <v>#REF!</v>
      </c>
      <c r="X616" t="e">
        <f>VLOOKUP($A616,dairy_dataset!$A$1:$Y$4326,MATCH(Filtered_Data!X$1,dairy_dataset!$A$1:$Y$1,0),0)</f>
        <v>#REF!</v>
      </c>
      <c r="Y616" t="e">
        <f>VLOOKUP($A616,dairy_dataset!$A$1:$Y$4326,MATCH(Filtered_Data!Y$1,dairy_dataset!$A$1:$Y$1,0),0)</f>
        <v>#REF!</v>
      </c>
    </row>
    <row r="617" spans="1:25" x14ac:dyDescent="0.3">
      <c r="A617" t="e">
        <f>#REF!&amp;"-"&amp;COUNTA(dairy_dataset!$J$2:J617)</f>
        <v>#REF!</v>
      </c>
      <c r="B617" t="e">
        <f>VLOOKUP($A617,dairy_dataset!$A$1:$Y$4326,MATCH(Filtered_Data!B$1,dairy_dataset!$A$1:$Y$1,0),0)</f>
        <v>#REF!</v>
      </c>
      <c r="C617" t="e">
        <f>VLOOKUP($A617,dairy_dataset!$A$1:$Y$4326,MATCH(Filtered_Data!C$1,dairy_dataset!$A$1:$Y$1,0),0)</f>
        <v>#REF!</v>
      </c>
      <c r="D617" t="e">
        <f>VLOOKUP($A617,dairy_dataset!$A$1:$Y$4326,MATCH(Filtered_Data!D$1,dairy_dataset!$A$1:$Y$1,0),0)</f>
        <v>#REF!</v>
      </c>
      <c r="E617" t="e">
        <f>VLOOKUP($A617,dairy_dataset!$A$1:$Y$4326,MATCH(Filtered_Data!E$1,dairy_dataset!$A$1:$Y$1,0),0)</f>
        <v>#REF!</v>
      </c>
      <c r="F617" t="e">
        <f>VLOOKUP($A617,dairy_dataset!$A$1:$Y$4326,MATCH(Filtered_Data!F$1,dairy_dataset!$A$1:$Y$1,0),0)</f>
        <v>#REF!</v>
      </c>
      <c r="G617" t="e">
        <f>VLOOKUP($A617,dairy_dataset!$A$1:$Y$4326,MATCH(Filtered_Data!G$1,dairy_dataset!$A$1:$Y$1,0),0)</f>
        <v>#REF!</v>
      </c>
      <c r="H617" t="e">
        <f>VLOOKUP($A617,dairy_dataset!$A$1:$Y$4326,MATCH(Filtered_Data!H$1,dairy_dataset!$A$1:$Y$1,0),0)</f>
        <v>#REF!</v>
      </c>
      <c r="I617" t="e">
        <f>VLOOKUP($A617,dairy_dataset!$A$1:$Y$4326,MATCH(Filtered_Data!I$1,dairy_dataset!$A$1:$Y$1,0),0)</f>
        <v>#REF!</v>
      </c>
      <c r="J617" t="e">
        <f>VLOOKUP($A617,dairy_dataset!$A$1:$Y$4326,MATCH(Filtered_Data!J$1,dairy_dataset!$A$1:$Y$1,0),0)</f>
        <v>#REF!</v>
      </c>
      <c r="K617" t="e">
        <f>VLOOKUP($A617,dairy_dataset!$A$1:$Y$4326,MATCH(Filtered_Data!K$1,dairy_dataset!$A$1:$Y$1,0),0)</f>
        <v>#REF!</v>
      </c>
      <c r="L617" t="e">
        <f>VLOOKUP($A617,dairy_dataset!$A$1:$Y$4326,MATCH(Filtered_Data!L$1,dairy_dataset!$A$1:$Y$1,0),0)</f>
        <v>#REF!</v>
      </c>
      <c r="M617" t="e">
        <f>VLOOKUP($A617,dairy_dataset!$A$1:$Y$4326,MATCH(Filtered_Data!M$1,dairy_dataset!$A$1:$Y$1,0),0)</f>
        <v>#REF!</v>
      </c>
      <c r="N617" t="e">
        <f>VLOOKUP($A617,dairy_dataset!$A$1:$Y$4326,MATCH(Filtered_Data!N$1,dairy_dataset!$A$1:$Y$1,0),0)</f>
        <v>#REF!</v>
      </c>
      <c r="O617" t="e">
        <f>VLOOKUP($A617,dairy_dataset!$A$1:$Y$4326,MATCH(Filtered_Data!O$1,dairy_dataset!$A$1:$Y$1,0),0)</f>
        <v>#REF!</v>
      </c>
      <c r="P617" t="e">
        <f>VLOOKUP($A617,dairy_dataset!$A$1:$Y$4326,MATCH(Filtered_Data!P$1,dairy_dataset!$A$1:$Y$1,0),0)</f>
        <v>#REF!</v>
      </c>
      <c r="Q617" t="e">
        <f>VLOOKUP($A617,dairy_dataset!$A$1:$Y$4326,MATCH(Filtered_Data!Q$1,dairy_dataset!$A$1:$Y$1,0),0)</f>
        <v>#REF!</v>
      </c>
      <c r="R617" t="e">
        <f>VLOOKUP($A617,dairy_dataset!$A$1:$Y$4326,MATCH(Filtered_Data!R$1,dairy_dataset!$A$1:$Y$1,0),0)</f>
        <v>#REF!</v>
      </c>
      <c r="S617" t="e">
        <f>VLOOKUP($A617,dairy_dataset!$A$1:$Y$4326,MATCH(Filtered_Data!S$1,dairy_dataset!$A$1:$Y$1,0),0)</f>
        <v>#REF!</v>
      </c>
      <c r="T617" t="e">
        <f>VLOOKUP($A617,dairy_dataset!$A$1:$Y$4326,MATCH(Filtered_Data!T$1,dairy_dataset!$A$1:$Y$1,0),0)</f>
        <v>#REF!</v>
      </c>
      <c r="U617" t="e">
        <f>VLOOKUP($A617,dairy_dataset!$A$1:$Y$4326,MATCH(Filtered_Data!U$1,dairy_dataset!$A$1:$Y$1,0),0)</f>
        <v>#REF!</v>
      </c>
      <c r="V617" t="e">
        <f>VLOOKUP($A617,dairy_dataset!$A$1:$Y$4326,MATCH(Filtered_Data!V$1,dairy_dataset!$A$1:$Y$1,0),0)</f>
        <v>#REF!</v>
      </c>
      <c r="W617" t="e">
        <f>VLOOKUP($A617,dairy_dataset!$A$1:$Y$4326,MATCH(Filtered_Data!W$1,dairy_dataset!$A$1:$Y$1,0),0)</f>
        <v>#REF!</v>
      </c>
      <c r="X617" t="e">
        <f>VLOOKUP($A617,dairy_dataset!$A$1:$Y$4326,MATCH(Filtered_Data!X$1,dairy_dataset!$A$1:$Y$1,0),0)</f>
        <v>#REF!</v>
      </c>
      <c r="Y617" t="e">
        <f>VLOOKUP($A617,dairy_dataset!$A$1:$Y$4326,MATCH(Filtered_Data!Y$1,dairy_dataset!$A$1:$Y$1,0),0)</f>
        <v>#REF!</v>
      </c>
    </row>
    <row r="618" spans="1:25" x14ac:dyDescent="0.3">
      <c r="A618" t="e">
        <f>#REF!&amp;"-"&amp;COUNTA(dairy_dataset!$J$2:J618)</f>
        <v>#REF!</v>
      </c>
      <c r="B618" t="e">
        <f>VLOOKUP($A618,dairy_dataset!$A$1:$Y$4326,MATCH(Filtered_Data!B$1,dairy_dataset!$A$1:$Y$1,0),0)</f>
        <v>#REF!</v>
      </c>
      <c r="C618" t="e">
        <f>VLOOKUP($A618,dairy_dataset!$A$1:$Y$4326,MATCH(Filtered_Data!C$1,dairy_dataset!$A$1:$Y$1,0),0)</f>
        <v>#REF!</v>
      </c>
      <c r="D618" t="e">
        <f>VLOOKUP($A618,dairy_dataset!$A$1:$Y$4326,MATCH(Filtered_Data!D$1,dairy_dataset!$A$1:$Y$1,0),0)</f>
        <v>#REF!</v>
      </c>
      <c r="E618" t="e">
        <f>VLOOKUP($A618,dairy_dataset!$A$1:$Y$4326,MATCH(Filtered_Data!E$1,dairy_dataset!$A$1:$Y$1,0),0)</f>
        <v>#REF!</v>
      </c>
      <c r="F618" t="e">
        <f>VLOOKUP($A618,dairy_dataset!$A$1:$Y$4326,MATCH(Filtered_Data!F$1,dairy_dataset!$A$1:$Y$1,0),0)</f>
        <v>#REF!</v>
      </c>
      <c r="G618" t="e">
        <f>VLOOKUP($A618,dairy_dataset!$A$1:$Y$4326,MATCH(Filtered_Data!G$1,dairy_dataset!$A$1:$Y$1,0),0)</f>
        <v>#REF!</v>
      </c>
      <c r="H618" t="e">
        <f>VLOOKUP($A618,dairy_dataset!$A$1:$Y$4326,MATCH(Filtered_Data!H$1,dairy_dataset!$A$1:$Y$1,0),0)</f>
        <v>#REF!</v>
      </c>
      <c r="I618" t="e">
        <f>VLOOKUP($A618,dairy_dataset!$A$1:$Y$4326,MATCH(Filtered_Data!I$1,dairy_dataset!$A$1:$Y$1,0),0)</f>
        <v>#REF!</v>
      </c>
      <c r="J618" t="e">
        <f>VLOOKUP($A618,dairy_dataset!$A$1:$Y$4326,MATCH(Filtered_Data!J$1,dairy_dataset!$A$1:$Y$1,0),0)</f>
        <v>#REF!</v>
      </c>
      <c r="K618" t="e">
        <f>VLOOKUP($A618,dairy_dataset!$A$1:$Y$4326,MATCH(Filtered_Data!K$1,dairy_dataset!$A$1:$Y$1,0),0)</f>
        <v>#REF!</v>
      </c>
      <c r="L618" t="e">
        <f>VLOOKUP($A618,dairy_dataset!$A$1:$Y$4326,MATCH(Filtered_Data!L$1,dairy_dataset!$A$1:$Y$1,0),0)</f>
        <v>#REF!</v>
      </c>
      <c r="M618" t="e">
        <f>VLOOKUP($A618,dairy_dataset!$A$1:$Y$4326,MATCH(Filtered_Data!M$1,dairy_dataset!$A$1:$Y$1,0),0)</f>
        <v>#REF!</v>
      </c>
      <c r="N618" t="e">
        <f>VLOOKUP($A618,dairy_dataset!$A$1:$Y$4326,MATCH(Filtered_Data!N$1,dairy_dataset!$A$1:$Y$1,0),0)</f>
        <v>#REF!</v>
      </c>
      <c r="O618" t="e">
        <f>VLOOKUP($A618,dairy_dataset!$A$1:$Y$4326,MATCH(Filtered_Data!O$1,dairy_dataset!$A$1:$Y$1,0),0)</f>
        <v>#REF!</v>
      </c>
      <c r="P618" t="e">
        <f>VLOOKUP($A618,dairy_dataset!$A$1:$Y$4326,MATCH(Filtered_Data!P$1,dairy_dataset!$A$1:$Y$1,0),0)</f>
        <v>#REF!</v>
      </c>
      <c r="Q618" t="e">
        <f>VLOOKUP($A618,dairy_dataset!$A$1:$Y$4326,MATCH(Filtered_Data!Q$1,dairy_dataset!$A$1:$Y$1,0),0)</f>
        <v>#REF!</v>
      </c>
      <c r="R618" t="e">
        <f>VLOOKUP($A618,dairy_dataset!$A$1:$Y$4326,MATCH(Filtered_Data!R$1,dairy_dataset!$A$1:$Y$1,0),0)</f>
        <v>#REF!</v>
      </c>
      <c r="S618" t="e">
        <f>VLOOKUP($A618,dairy_dataset!$A$1:$Y$4326,MATCH(Filtered_Data!S$1,dairy_dataset!$A$1:$Y$1,0),0)</f>
        <v>#REF!</v>
      </c>
      <c r="T618" t="e">
        <f>VLOOKUP($A618,dairy_dataset!$A$1:$Y$4326,MATCH(Filtered_Data!T$1,dairy_dataset!$A$1:$Y$1,0),0)</f>
        <v>#REF!</v>
      </c>
      <c r="U618" t="e">
        <f>VLOOKUP($A618,dairy_dataset!$A$1:$Y$4326,MATCH(Filtered_Data!U$1,dairy_dataset!$A$1:$Y$1,0),0)</f>
        <v>#REF!</v>
      </c>
      <c r="V618" t="e">
        <f>VLOOKUP($A618,dairy_dataset!$A$1:$Y$4326,MATCH(Filtered_Data!V$1,dairy_dataset!$A$1:$Y$1,0),0)</f>
        <v>#REF!</v>
      </c>
      <c r="W618" t="e">
        <f>VLOOKUP($A618,dairy_dataset!$A$1:$Y$4326,MATCH(Filtered_Data!W$1,dairy_dataset!$A$1:$Y$1,0),0)</f>
        <v>#REF!</v>
      </c>
      <c r="X618" t="e">
        <f>VLOOKUP($A618,dairy_dataset!$A$1:$Y$4326,MATCH(Filtered_Data!X$1,dairy_dataset!$A$1:$Y$1,0),0)</f>
        <v>#REF!</v>
      </c>
      <c r="Y618" t="e">
        <f>VLOOKUP($A618,dairy_dataset!$A$1:$Y$4326,MATCH(Filtered_Data!Y$1,dairy_dataset!$A$1:$Y$1,0),0)</f>
        <v>#REF!</v>
      </c>
    </row>
    <row r="619" spans="1:25" x14ac:dyDescent="0.3">
      <c r="A619" t="e">
        <f>#REF!&amp;"-"&amp;COUNTA(dairy_dataset!$J$2:J619)</f>
        <v>#REF!</v>
      </c>
      <c r="B619" t="e">
        <f>VLOOKUP($A619,dairy_dataset!$A$1:$Y$4326,MATCH(Filtered_Data!B$1,dairy_dataset!$A$1:$Y$1,0),0)</f>
        <v>#REF!</v>
      </c>
      <c r="C619" t="e">
        <f>VLOOKUP($A619,dairy_dataset!$A$1:$Y$4326,MATCH(Filtered_Data!C$1,dairy_dataset!$A$1:$Y$1,0),0)</f>
        <v>#REF!</v>
      </c>
      <c r="D619" t="e">
        <f>VLOOKUP($A619,dairy_dataset!$A$1:$Y$4326,MATCH(Filtered_Data!D$1,dairy_dataset!$A$1:$Y$1,0),0)</f>
        <v>#REF!</v>
      </c>
      <c r="E619" t="e">
        <f>VLOOKUP($A619,dairy_dataset!$A$1:$Y$4326,MATCH(Filtered_Data!E$1,dairy_dataset!$A$1:$Y$1,0),0)</f>
        <v>#REF!</v>
      </c>
      <c r="F619" t="e">
        <f>VLOOKUP($A619,dairy_dataset!$A$1:$Y$4326,MATCH(Filtered_Data!F$1,dairy_dataset!$A$1:$Y$1,0),0)</f>
        <v>#REF!</v>
      </c>
      <c r="G619" t="e">
        <f>VLOOKUP($A619,dairy_dataset!$A$1:$Y$4326,MATCH(Filtered_Data!G$1,dairy_dataset!$A$1:$Y$1,0),0)</f>
        <v>#REF!</v>
      </c>
      <c r="H619" t="e">
        <f>VLOOKUP($A619,dairy_dataset!$A$1:$Y$4326,MATCH(Filtered_Data!H$1,dairy_dataset!$A$1:$Y$1,0),0)</f>
        <v>#REF!</v>
      </c>
      <c r="I619" t="e">
        <f>VLOOKUP($A619,dairy_dataset!$A$1:$Y$4326,MATCH(Filtered_Data!I$1,dairy_dataset!$A$1:$Y$1,0),0)</f>
        <v>#REF!</v>
      </c>
      <c r="J619" t="e">
        <f>VLOOKUP($A619,dairy_dataset!$A$1:$Y$4326,MATCH(Filtered_Data!J$1,dairy_dataset!$A$1:$Y$1,0),0)</f>
        <v>#REF!</v>
      </c>
      <c r="K619" t="e">
        <f>VLOOKUP($A619,dairy_dataset!$A$1:$Y$4326,MATCH(Filtered_Data!K$1,dairy_dataset!$A$1:$Y$1,0),0)</f>
        <v>#REF!</v>
      </c>
      <c r="L619" t="e">
        <f>VLOOKUP($A619,dairy_dataset!$A$1:$Y$4326,MATCH(Filtered_Data!L$1,dairy_dataset!$A$1:$Y$1,0),0)</f>
        <v>#REF!</v>
      </c>
      <c r="M619" t="e">
        <f>VLOOKUP($A619,dairy_dataset!$A$1:$Y$4326,MATCH(Filtered_Data!M$1,dairy_dataset!$A$1:$Y$1,0),0)</f>
        <v>#REF!</v>
      </c>
      <c r="N619" t="e">
        <f>VLOOKUP($A619,dairy_dataset!$A$1:$Y$4326,MATCH(Filtered_Data!N$1,dairy_dataset!$A$1:$Y$1,0),0)</f>
        <v>#REF!</v>
      </c>
      <c r="O619" t="e">
        <f>VLOOKUP($A619,dairy_dataset!$A$1:$Y$4326,MATCH(Filtered_Data!O$1,dairy_dataset!$A$1:$Y$1,0),0)</f>
        <v>#REF!</v>
      </c>
      <c r="P619" t="e">
        <f>VLOOKUP($A619,dairy_dataset!$A$1:$Y$4326,MATCH(Filtered_Data!P$1,dairy_dataset!$A$1:$Y$1,0),0)</f>
        <v>#REF!</v>
      </c>
      <c r="Q619" t="e">
        <f>VLOOKUP($A619,dairy_dataset!$A$1:$Y$4326,MATCH(Filtered_Data!Q$1,dairy_dataset!$A$1:$Y$1,0),0)</f>
        <v>#REF!</v>
      </c>
      <c r="R619" t="e">
        <f>VLOOKUP($A619,dairy_dataset!$A$1:$Y$4326,MATCH(Filtered_Data!R$1,dairy_dataset!$A$1:$Y$1,0),0)</f>
        <v>#REF!</v>
      </c>
      <c r="S619" t="e">
        <f>VLOOKUP($A619,dairy_dataset!$A$1:$Y$4326,MATCH(Filtered_Data!S$1,dairy_dataset!$A$1:$Y$1,0),0)</f>
        <v>#REF!</v>
      </c>
      <c r="T619" t="e">
        <f>VLOOKUP($A619,dairy_dataset!$A$1:$Y$4326,MATCH(Filtered_Data!T$1,dairy_dataset!$A$1:$Y$1,0),0)</f>
        <v>#REF!</v>
      </c>
      <c r="U619" t="e">
        <f>VLOOKUP($A619,dairy_dataset!$A$1:$Y$4326,MATCH(Filtered_Data!U$1,dairy_dataset!$A$1:$Y$1,0),0)</f>
        <v>#REF!</v>
      </c>
      <c r="V619" t="e">
        <f>VLOOKUP($A619,dairy_dataset!$A$1:$Y$4326,MATCH(Filtered_Data!V$1,dairy_dataset!$A$1:$Y$1,0),0)</f>
        <v>#REF!</v>
      </c>
      <c r="W619" t="e">
        <f>VLOOKUP($A619,dairy_dataset!$A$1:$Y$4326,MATCH(Filtered_Data!W$1,dairy_dataset!$A$1:$Y$1,0),0)</f>
        <v>#REF!</v>
      </c>
      <c r="X619" t="e">
        <f>VLOOKUP($A619,dairy_dataset!$A$1:$Y$4326,MATCH(Filtered_Data!X$1,dairy_dataset!$A$1:$Y$1,0),0)</f>
        <v>#REF!</v>
      </c>
      <c r="Y619" t="e">
        <f>VLOOKUP($A619,dairy_dataset!$A$1:$Y$4326,MATCH(Filtered_Data!Y$1,dairy_dataset!$A$1:$Y$1,0),0)</f>
        <v>#REF!</v>
      </c>
    </row>
    <row r="620" spans="1:25" x14ac:dyDescent="0.3">
      <c r="A620" t="e">
        <f>#REF!&amp;"-"&amp;COUNTA(dairy_dataset!$J$2:J620)</f>
        <v>#REF!</v>
      </c>
      <c r="B620" t="e">
        <f>VLOOKUP($A620,dairy_dataset!$A$1:$Y$4326,MATCH(Filtered_Data!B$1,dairy_dataset!$A$1:$Y$1,0),0)</f>
        <v>#REF!</v>
      </c>
      <c r="C620" t="e">
        <f>VLOOKUP($A620,dairy_dataset!$A$1:$Y$4326,MATCH(Filtered_Data!C$1,dairy_dataset!$A$1:$Y$1,0),0)</f>
        <v>#REF!</v>
      </c>
      <c r="D620" t="e">
        <f>VLOOKUP($A620,dairy_dataset!$A$1:$Y$4326,MATCH(Filtered_Data!D$1,dairy_dataset!$A$1:$Y$1,0),0)</f>
        <v>#REF!</v>
      </c>
      <c r="E620" t="e">
        <f>VLOOKUP($A620,dairy_dataset!$A$1:$Y$4326,MATCH(Filtered_Data!E$1,dairy_dataset!$A$1:$Y$1,0),0)</f>
        <v>#REF!</v>
      </c>
      <c r="F620" t="e">
        <f>VLOOKUP($A620,dairy_dataset!$A$1:$Y$4326,MATCH(Filtered_Data!F$1,dairy_dataset!$A$1:$Y$1,0),0)</f>
        <v>#REF!</v>
      </c>
      <c r="G620" t="e">
        <f>VLOOKUP($A620,dairy_dataset!$A$1:$Y$4326,MATCH(Filtered_Data!G$1,dairy_dataset!$A$1:$Y$1,0),0)</f>
        <v>#REF!</v>
      </c>
      <c r="H620" t="e">
        <f>VLOOKUP($A620,dairy_dataset!$A$1:$Y$4326,MATCH(Filtered_Data!H$1,dairy_dataset!$A$1:$Y$1,0),0)</f>
        <v>#REF!</v>
      </c>
      <c r="I620" t="e">
        <f>VLOOKUP($A620,dairy_dataset!$A$1:$Y$4326,MATCH(Filtered_Data!I$1,dairy_dataset!$A$1:$Y$1,0),0)</f>
        <v>#REF!</v>
      </c>
      <c r="J620" t="e">
        <f>VLOOKUP($A620,dairy_dataset!$A$1:$Y$4326,MATCH(Filtered_Data!J$1,dairy_dataset!$A$1:$Y$1,0),0)</f>
        <v>#REF!</v>
      </c>
      <c r="K620" t="e">
        <f>VLOOKUP($A620,dairy_dataset!$A$1:$Y$4326,MATCH(Filtered_Data!K$1,dairy_dataset!$A$1:$Y$1,0),0)</f>
        <v>#REF!</v>
      </c>
      <c r="L620" t="e">
        <f>VLOOKUP($A620,dairy_dataset!$A$1:$Y$4326,MATCH(Filtered_Data!L$1,dairy_dataset!$A$1:$Y$1,0),0)</f>
        <v>#REF!</v>
      </c>
      <c r="M620" t="e">
        <f>VLOOKUP($A620,dairy_dataset!$A$1:$Y$4326,MATCH(Filtered_Data!M$1,dairy_dataset!$A$1:$Y$1,0),0)</f>
        <v>#REF!</v>
      </c>
      <c r="N620" t="e">
        <f>VLOOKUP($A620,dairy_dataset!$A$1:$Y$4326,MATCH(Filtered_Data!N$1,dairy_dataset!$A$1:$Y$1,0),0)</f>
        <v>#REF!</v>
      </c>
      <c r="O620" t="e">
        <f>VLOOKUP($A620,dairy_dataset!$A$1:$Y$4326,MATCH(Filtered_Data!O$1,dairy_dataset!$A$1:$Y$1,0),0)</f>
        <v>#REF!</v>
      </c>
      <c r="P620" t="e">
        <f>VLOOKUP($A620,dairy_dataset!$A$1:$Y$4326,MATCH(Filtered_Data!P$1,dairy_dataset!$A$1:$Y$1,0),0)</f>
        <v>#REF!</v>
      </c>
      <c r="Q620" t="e">
        <f>VLOOKUP($A620,dairy_dataset!$A$1:$Y$4326,MATCH(Filtered_Data!Q$1,dairy_dataset!$A$1:$Y$1,0),0)</f>
        <v>#REF!</v>
      </c>
      <c r="R620" t="e">
        <f>VLOOKUP($A620,dairy_dataset!$A$1:$Y$4326,MATCH(Filtered_Data!R$1,dairy_dataset!$A$1:$Y$1,0),0)</f>
        <v>#REF!</v>
      </c>
      <c r="S620" t="e">
        <f>VLOOKUP($A620,dairy_dataset!$A$1:$Y$4326,MATCH(Filtered_Data!S$1,dairy_dataset!$A$1:$Y$1,0),0)</f>
        <v>#REF!</v>
      </c>
      <c r="T620" t="e">
        <f>VLOOKUP($A620,dairy_dataset!$A$1:$Y$4326,MATCH(Filtered_Data!T$1,dairy_dataset!$A$1:$Y$1,0),0)</f>
        <v>#REF!</v>
      </c>
      <c r="U620" t="e">
        <f>VLOOKUP($A620,dairy_dataset!$A$1:$Y$4326,MATCH(Filtered_Data!U$1,dairy_dataset!$A$1:$Y$1,0),0)</f>
        <v>#REF!</v>
      </c>
      <c r="V620" t="e">
        <f>VLOOKUP($A620,dairy_dataset!$A$1:$Y$4326,MATCH(Filtered_Data!V$1,dairy_dataset!$A$1:$Y$1,0),0)</f>
        <v>#REF!</v>
      </c>
      <c r="W620" t="e">
        <f>VLOOKUP($A620,dairy_dataset!$A$1:$Y$4326,MATCH(Filtered_Data!W$1,dairy_dataset!$A$1:$Y$1,0),0)</f>
        <v>#REF!</v>
      </c>
      <c r="X620" t="e">
        <f>VLOOKUP($A620,dairy_dataset!$A$1:$Y$4326,MATCH(Filtered_Data!X$1,dairy_dataset!$A$1:$Y$1,0),0)</f>
        <v>#REF!</v>
      </c>
      <c r="Y620" t="e">
        <f>VLOOKUP($A620,dairy_dataset!$A$1:$Y$4326,MATCH(Filtered_Data!Y$1,dairy_dataset!$A$1:$Y$1,0),0)</f>
        <v>#REF!</v>
      </c>
    </row>
    <row r="621" spans="1:25" x14ac:dyDescent="0.3">
      <c r="A621" t="e">
        <f>#REF!&amp;"-"&amp;COUNTA(dairy_dataset!$J$2:J621)</f>
        <v>#REF!</v>
      </c>
      <c r="B621" t="e">
        <f>VLOOKUP($A621,dairy_dataset!$A$1:$Y$4326,MATCH(Filtered_Data!B$1,dairy_dataset!$A$1:$Y$1,0),0)</f>
        <v>#REF!</v>
      </c>
      <c r="C621" t="e">
        <f>VLOOKUP($A621,dairy_dataset!$A$1:$Y$4326,MATCH(Filtered_Data!C$1,dairy_dataset!$A$1:$Y$1,0),0)</f>
        <v>#REF!</v>
      </c>
      <c r="D621" t="e">
        <f>VLOOKUP($A621,dairy_dataset!$A$1:$Y$4326,MATCH(Filtered_Data!D$1,dairy_dataset!$A$1:$Y$1,0),0)</f>
        <v>#REF!</v>
      </c>
      <c r="E621" t="e">
        <f>VLOOKUP($A621,dairy_dataset!$A$1:$Y$4326,MATCH(Filtered_Data!E$1,dairy_dataset!$A$1:$Y$1,0),0)</f>
        <v>#REF!</v>
      </c>
      <c r="F621" t="e">
        <f>VLOOKUP($A621,dairy_dataset!$A$1:$Y$4326,MATCH(Filtered_Data!F$1,dairy_dataset!$A$1:$Y$1,0),0)</f>
        <v>#REF!</v>
      </c>
      <c r="G621" t="e">
        <f>VLOOKUP($A621,dairy_dataset!$A$1:$Y$4326,MATCH(Filtered_Data!G$1,dairy_dataset!$A$1:$Y$1,0),0)</f>
        <v>#REF!</v>
      </c>
      <c r="H621" t="e">
        <f>VLOOKUP($A621,dairy_dataset!$A$1:$Y$4326,MATCH(Filtered_Data!H$1,dairy_dataset!$A$1:$Y$1,0),0)</f>
        <v>#REF!</v>
      </c>
      <c r="I621" t="e">
        <f>VLOOKUP($A621,dairy_dataset!$A$1:$Y$4326,MATCH(Filtered_Data!I$1,dairy_dataset!$A$1:$Y$1,0),0)</f>
        <v>#REF!</v>
      </c>
      <c r="J621" t="e">
        <f>VLOOKUP($A621,dairy_dataset!$A$1:$Y$4326,MATCH(Filtered_Data!J$1,dairy_dataset!$A$1:$Y$1,0),0)</f>
        <v>#REF!</v>
      </c>
      <c r="K621" t="e">
        <f>VLOOKUP($A621,dairy_dataset!$A$1:$Y$4326,MATCH(Filtered_Data!K$1,dairy_dataset!$A$1:$Y$1,0),0)</f>
        <v>#REF!</v>
      </c>
      <c r="L621" t="e">
        <f>VLOOKUP($A621,dairy_dataset!$A$1:$Y$4326,MATCH(Filtered_Data!L$1,dairy_dataset!$A$1:$Y$1,0),0)</f>
        <v>#REF!</v>
      </c>
      <c r="M621" t="e">
        <f>VLOOKUP($A621,dairy_dataset!$A$1:$Y$4326,MATCH(Filtered_Data!M$1,dairy_dataset!$A$1:$Y$1,0),0)</f>
        <v>#REF!</v>
      </c>
      <c r="N621" t="e">
        <f>VLOOKUP($A621,dairy_dataset!$A$1:$Y$4326,MATCH(Filtered_Data!N$1,dairy_dataset!$A$1:$Y$1,0),0)</f>
        <v>#REF!</v>
      </c>
      <c r="O621" t="e">
        <f>VLOOKUP($A621,dairy_dataset!$A$1:$Y$4326,MATCH(Filtered_Data!O$1,dairy_dataset!$A$1:$Y$1,0),0)</f>
        <v>#REF!</v>
      </c>
      <c r="P621" t="e">
        <f>VLOOKUP($A621,dairy_dataset!$A$1:$Y$4326,MATCH(Filtered_Data!P$1,dairy_dataset!$A$1:$Y$1,0),0)</f>
        <v>#REF!</v>
      </c>
      <c r="Q621" t="e">
        <f>VLOOKUP($A621,dairy_dataset!$A$1:$Y$4326,MATCH(Filtered_Data!Q$1,dairy_dataset!$A$1:$Y$1,0),0)</f>
        <v>#REF!</v>
      </c>
      <c r="R621" t="e">
        <f>VLOOKUP($A621,dairy_dataset!$A$1:$Y$4326,MATCH(Filtered_Data!R$1,dairy_dataset!$A$1:$Y$1,0),0)</f>
        <v>#REF!</v>
      </c>
      <c r="S621" t="e">
        <f>VLOOKUP($A621,dairy_dataset!$A$1:$Y$4326,MATCH(Filtered_Data!S$1,dairy_dataset!$A$1:$Y$1,0),0)</f>
        <v>#REF!</v>
      </c>
      <c r="T621" t="e">
        <f>VLOOKUP($A621,dairy_dataset!$A$1:$Y$4326,MATCH(Filtered_Data!T$1,dairy_dataset!$A$1:$Y$1,0),0)</f>
        <v>#REF!</v>
      </c>
      <c r="U621" t="e">
        <f>VLOOKUP($A621,dairy_dataset!$A$1:$Y$4326,MATCH(Filtered_Data!U$1,dairy_dataset!$A$1:$Y$1,0),0)</f>
        <v>#REF!</v>
      </c>
      <c r="V621" t="e">
        <f>VLOOKUP($A621,dairy_dataset!$A$1:$Y$4326,MATCH(Filtered_Data!V$1,dairy_dataset!$A$1:$Y$1,0),0)</f>
        <v>#REF!</v>
      </c>
      <c r="W621" t="e">
        <f>VLOOKUP($A621,dairy_dataset!$A$1:$Y$4326,MATCH(Filtered_Data!W$1,dairy_dataset!$A$1:$Y$1,0),0)</f>
        <v>#REF!</v>
      </c>
      <c r="X621" t="e">
        <f>VLOOKUP($A621,dairy_dataset!$A$1:$Y$4326,MATCH(Filtered_Data!X$1,dairy_dataset!$A$1:$Y$1,0),0)</f>
        <v>#REF!</v>
      </c>
      <c r="Y621" t="e">
        <f>VLOOKUP($A621,dairy_dataset!$A$1:$Y$4326,MATCH(Filtered_Data!Y$1,dairy_dataset!$A$1:$Y$1,0),0)</f>
        <v>#REF!</v>
      </c>
    </row>
    <row r="622" spans="1:25" x14ac:dyDescent="0.3">
      <c r="A622" t="e">
        <f>#REF!&amp;"-"&amp;COUNTA(dairy_dataset!$J$2:J622)</f>
        <v>#REF!</v>
      </c>
      <c r="B622" t="e">
        <f>VLOOKUP($A622,dairy_dataset!$A$1:$Y$4326,MATCH(Filtered_Data!B$1,dairy_dataset!$A$1:$Y$1,0),0)</f>
        <v>#REF!</v>
      </c>
      <c r="C622" t="e">
        <f>VLOOKUP($A622,dairy_dataset!$A$1:$Y$4326,MATCH(Filtered_Data!C$1,dairy_dataset!$A$1:$Y$1,0),0)</f>
        <v>#REF!</v>
      </c>
      <c r="D622" t="e">
        <f>VLOOKUP($A622,dairy_dataset!$A$1:$Y$4326,MATCH(Filtered_Data!D$1,dairy_dataset!$A$1:$Y$1,0),0)</f>
        <v>#REF!</v>
      </c>
      <c r="E622" t="e">
        <f>VLOOKUP($A622,dairy_dataset!$A$1:$Y$4326,MATCH(Filtered_Data!E$1,dairy_dataset!$A$1:$Y$1,0),0)</f>
        <v>#REF!</v>
      </c>
      <c r="F622" t="e">
        <f>VLOOKUP($A622,dairy_dataset!$A$1:$Y$4326,MATCH(Filtered_Data!F$1,dairy_dataset!$A$1:$Y$1,0),0)</f>
        <v>#REF!</v>
      </c>
      <c r="G622" t="e">
        <f>VLOOKUP($A622,dairy_dataset!$A$1:$Y$4326,MATCH(Filtered_Data!G$1,dairy_dataset!$A$1:$Y$1,0),0)</f>
        <v>#REF!</v>
      </c>
      <c r="H622" t="e">
        <f>VLOOKUP($A622,dairy_dataset!$A$1:$Y$4326,MATCH(Filtered_Data!H$1,dairy_dataset!$A$1:$Y$1,0),0)</f>
        <v>#REF!</v>
      </c>
      <c r="I622" t="e">
        <f>VLOOKUP($A622,dairy_dataset!$A$1:$Y$4326,MATCH(Filtered_Data!I$1,dairy_dataset!$A$1:$Y$1,0),0)</f>
        <v>#REF!</v>
      </c>
      <c r="J622" t="e">
        <f>VLOOKUP($A622,dairy_dataset!$A$1:$Y$4326,MATCH(Filtered_Data!J$1,dairy_dataset!$A$1:$Y$1,0),0)</f>
        <v>#REF!</v>
      </c>
      <c r="K622" t="e">
        <f>VLOOKUP($A622,dairy_dataset!$A$1:$Y$4326,MATCH(Filtered_Data!K$1,dairy_dataset!$A$1:$Y$1,0),0)</f>
        <v>#REF!</v>
      </c>
      <c r="L622" t="e">
        <f>VLOOKUP($A622,dairy_dataset!$A$1:$Y$4326,MATCH(Filtered_Data!L$1,dairy_dataset!$A$1:$Y$1,0),0)</f>
        <v>#REF!</v>
      </c>
      <c r="M622" t="e">
        <f>VLOOKUP($A622,dairy_dataset!$A$1:$Y$4326,MATCH(Filtered_Data!M$1,dairy_dataset!$A$1:$Y$1,0),0)</f>
        <v>#REF!</v>
      </c>
      <c r="N622" t="e">
        <f>VLOOKUP($A622,dairy_dataset!$A$1:$Y$4326,MATCH(Filtered_Data!N$1,dairy_dataset!$A$1:$Y$1,0),0)</f>
        <v>#REF!</v>
      </c>
      <c r="O622" t="e">
        <f>VLOOKUP($A622,dairy_dataset!$A$1:$Y$4326,MATCH(Filtered_Data!O$1,dairy_dataset!$A$1:$Y$1,0),0)</f>
        <v>#REF!</v>
      </c>
      <c r="P622" t="e">
        <f>VLOOKUP($A622,dairy_dataset!$A$1:$Y$4326,MATCH(Filtered_Data!P$1,dairy_dataset!$A$1:$Y$1,0),0)</f>
        <v>#REF!</v>
      </c>
      <c r="Q622" t="e">
        <f>VLOOKUP($A622,dairy_dataset!$A$1:$Y$4326,MATCH(Filtered_Data!Q$1,dairy_dataset!$A$1:$Y$1,0),0)</f>
        <v>#REF!</v>
      </c>
      <c r="R622" t="e">
        <f>VLOOKUP($A622,dairy_dataset!$A$1:$Y$4326,MATCH(Filtered_Data!R$1,dairy_dataset!$A$1:$Y$1,0),0)</f>
        <v>#REF!</v>
      </c>
      <c r="S622" t="e">
        <f>VLOOKUP($A622,dairy_dataset!$A$1:$Y$4326,MATCH(Filtered_Data!S$1,dairy_dataset!$A$1:$Y$1,0),0)</f>
        <v>#REF!</v>
      </c>
      <c r="T622" t="e">
        <f>VLOOKUP($A622,dairy_dataset!$A$1:$Y$4326,MATCH(Filtered_Data!T$1,dairy_dataset!$A$1:$Y$1,0),0)</f>
        <v>#REF!</v>
      </c>
      <c r="U622" t="e">
        <f>VLOOKUP($A622,dairy_dataset!$A$1:$Y$4326,MATCH(Filtered_Data!U$1,dairy_dataset!$A$1:$Y$1,0),0)</f>
        <v>#REF!</v>
      </c>
      <c r="V622" t="e">
        <f>VLOOKUP($A622,dairy_dataset!$A$1:$Y$4326,MATCH(Filtered_Data!V$1,dairy_dataset!$A$1:$Y$1,0),0)</f>
        <v>#REF!</v>
      </c>
      <c r="W622" t="e">
        <f>VLOOKUP($A622,dairy_dataset!$A$1:$Y$4326,MATCH(Filtered_Data!W$1,dairy_dataset!$A$1:$Y$1,0),0)</f>
        <v>#REF!</v>
      </c>
      <c r="X622" t="e">
        <f>VLOOKUP($A622,dairy_dataset!$A$1:$Y$4326,MATCH(Filtered_Data!X$1,dairy_dataset!$A$1:$Y$1,0),0)</f>
        <v>#REF!</v>
      </c>
      <c r="Y622" t="e">
        <f>VLOOKUP($A622,dairy_dataset!$A$1:$Y$4326,MATCH(Filtered_Data!Y$1,dairy_dataset!$A$1:$Y$1,0),0)</f>
        <v>#REF!</v>
      </c>
    </row>
    <row r="623" spans="1:25" x14ac:dyDescent="0.3">
      <c r="A623" t="e">
        <f>#REF!&amp;"-"&amp;COUNTA(dairy_dataset!$J$2:J623)</f>
        <v>#REF!</v>
      </c>
      <c r="B623" t="e">
        <f>VLOOKUP($A623,dairy_dataset!$A$1:$Y$4326,MATCH(Filtered_Data!B$1,dairy_dataset!$A$1:$Y$1,0),0)</f>
        <v>#REF!</v>
      </c>
      <c r="C623" t="e">
        <f>VLOOKUP($A623,dairy_dataset!$A$1:$Y$4326,MATCH(Filtered_Data!C$1,dairy_dataset!$A$1:$Y$1,0),0)</f>
        <v>#REF!</v>
      </c>
      <c r="D623" t="e">
        <f>VLOOKUP($A623,dairy_dataset!$A$1:$Y$4326,MATCH(Filtered_Data!D$1,dairy_dataset!$A$1:$Y$1,0),0)</f>
        <v>#REF!</v>
      </c>
      <c r="E623" t="e">
        <f>VLOOKUP($A623,dairy_dataset!$A$1:$Y$4326,MATCH(Filtered_Data!E$1,dairy_dataset!$A$1:$Y$1,0),0)</f>
        <v>#REF!</v>
      </c>
      <c r="F623" t="e">
        <f>VLOOKUP($A623,dairy_dataset!$A$1:$Y$4326,MATCH(Filtered_Data!F$1,dairy_dataset!$A$1:$Y$1,0),0)</f>
        <v>#REF!</v>
      </c>
      <c r="G623" t="e">
        <f>VLOOKUP($A623,dairy_dataset!$A$1:$Y$4326,MATCH(Filtered_Data!G$1,dairy_dataset!$A$1:$Y$1,0),0)</f>
        <v>#REF!</v>
      </c>
      <c r="H623" t="e">
        <f>VLOOKUP($A623,dairy_dataset!$A$1:$Y$4326,MATCH(Filtered_Data!H$1,dairy_dataset!$A$1:$Y$1,0),0)</f>
        <v>#REF!</v>
      </c>
      <c r="I623" t="e">
        <f>VLOOKUP($A623,dairy_dataset!$A$1:$Y$4326,MATCH(Filtered_Data!I$1,dairy_dataset!$A$1:$Y$1,0),0)</f>
        <v>#REF!</v>
      </c>
      <c r="J623" t="e">
        <f>VLOOKUP($A623,dairy_dataset!$A$1:$Y$4326,MATCH(Filtered_Data!J$1,dairy_dataset!$A$1:$Y$1,0),0)</f>
        <v>#REF!</v>
      </c>
      <c r="K623" t="e">
        <f>VLOOKUP($A623,dairy_dataset!$A$1:$Y$4326,MATCH(Filtered_Data!K$1,dairy_dataset!$A$1:$Y$1,0),0)</f>
        <v>#REF!</v>
      </c>
      <c r="L623" t="e">
        <f>VLOOKUP($A623,dairy_dataset!$A$1:$Y$4326,MATCH(Filtered_Data!L$1,dairy_dataset!$A$1:$Y$1,0),0)</f>
        <v>#REF!</v>
      </c>
      <c r="M623" t="e">
        <f>VLOOKUP($A623,dairy_dataset!$A$1:$Y$4326,MATCH(Filtered_Data!M$1,dairy_dataset!$A$1:$Y$1,0),0)</f>
        <v>#REF!</v>
      </c>
      <c r="N623" t="e">
        <f>VLOOKUP($A623,dairy_dataset!$A$1:$Y$4326,MATCH(Filtered_Data!N$1,dairy_dataset!$A$1:$Y$1,0),0)</f>
        <v>#REF!</v>
      </c>
      <c r="O623" t="e">
        <f>VLOOKUP($A623,dairy_dataset!$A$1:$Y$4326,MATCH(Filtered_Data!O$1,dairy_dataset!$A$1:$Y$1,0),0)</f>
        <v>#REF!</v>
      </c>
      <c r="P623" t="e">
        <f>VLOOKUP($A623,dairy_dataset!$A$1:$Y$4326,MATCH(Filtered_Data!P$1,dairy_dataset!$A$1:$Y$1,0),0)</f>
        <v>#REF!</v>
      </c>
      <c r="Q623" t="e">
        <f>VLOOKUP($A623,dairy_dataset!$A$1:$Y$4326,MATCH(Filtered_Data!Q$1,dairy_dataset!$A$1:$Y$1,0),0)</f>
        <v>#REF!</v>
      </c>
      <c r="R623" t="e">
        <f>VLOOKUP($A623,dairy_dataset!$A$1:$Y$4326,MATCH(Filtered_Data!R$1,dairy_dataset!$A$1:$Y$1,0),0)</f>
        <v>#REF!</v>
      </c>
      <c r="S623" t="e">
        <f>VLOOKUP($A623,dairy_dataset!$A$1:$Y$4326,MATCH(Filtered_Data!S$1,dairy_dataset!$A$1:$Y$1,0),0)</f>
        <v>#REF!</v>
      </c>
      <c r="T623" t="e">
        <f>VLOOKUP($A623,dairy_dataset!$A$1:$Y$4326,MATCH(Filtered_Data!T$1,dairy_dataset!$A$1:$Y$1,0),0)</f>
        <v>#REF!</v>
      </c>
      <c r="U623" t="e">
        <f>VLOOKUP($A623,dairy_dataset!$A$1:$Y$4326,MATCH(Filtered_Data!U$1,dairy_dataset!$A$1:$Y$1,0),0)</f>
        <v>#REF!</v>
      </c>
      <c r="V623" t="e">
        <f>VLOOKUP($A623,dairy_dataset!$A$1:$Y$4326,MATCH(Filtered_Data!V$1,dairy_dataset!$A$1:$Y$1,0),0)</f>
        <v>#REF!</v>
      </c>
      <c r="W623" t="e">
        <f>VLOOKUP($A623,dairy_dataset!$A$1:$Y$4326,MATCH(Filtered_Data!W$1,dairy_dataset!$A$1:$Y$1,0),0)</f>
        <v>#REF!</v>
      </c>
      <c r="X623" t="e">
        <f>VLOOKUP($A623,dairy_dataset!$A$1:$Y$4326,MATCH(Filtered_Data!X$1,dairy_dataset!$A$1:$Y$1,0),0)</f>
        <v>#REF!</v>
      </c>
      <c r="Y623" t="e">
        <f>VLOOKUP($A623,dairy_dataset!$A$1:$Y$4326,MATCH(Filtered_Data!Y$1,dairy_dataset!$A$1:$Y$1,0),0)</f>
        <v>#REF!</v>
      </c>
    </row>
    <row r="624" spans="1:25" x14ac:dyDescent="0.3">
      <c r="A624" t="e">
        <f>#REF!&amp;"-"&amp;COUNTA(dairy_dataset!$J$2:J624)</f>
        <v>#REF!</v>
      </c>
      <c r="B624" t="e">
        <f>VLOOKUP($A624,dairy_dataset!$A$1:$Y$4326,MATCH(Filtered_Data!B$1,dairy_dataset!$A$1:$Y$1,0),0)</f>
        <v>#REF!</v>
      </c>
      <c r="C624" t="e">
        <f>VLOOKUP($A624,dairy_dataset!$A$1:$Y$4326,MATCH(Filtered_Data!C$1,dairy_dataset!$A$1:$Y$1,0),0)</f>
        <v>#REF!</v>
      </c>
      <c r="D624" t="e">
        <f>VLOOKUP($A624,dairy_dataset!$A$1:$Y$4326,MATCH(Filtered_Data!D$1,dairy_dataset!$A$1:$Y$1,0),0)</f>
        <v>#REF!</v>
      </c>
      <c r="E624" t="e">
        <f>VLOOKUP($A624,dairy_dataset!$A$1:$Y$4326,MATCH(Filtered_Data!E$1,dairy_dataset!$A$1:$Y$1,0),0)</f>
        <v>#REF!</v>
      </c>
      <c r="F624" t="e">
        <f>VLOOKUP($A624,dairy_dataset!$A$1:$Y$4326,MATCH(Filtered_Data!F$1,dairy_dataset!$A$1:$Y$1,0),0)</f>
        <v>#REF!</v>
      </c>
      <c r="G624" t="e">
        <f>VLOOKUP($A624,dairy_dataset!$A$1:$Y$4326,MATCH(Filtered_Data!G$1,dairy_dataset!$A$1:$Y$1,0),0)</f>
        <v>#REF!</v>
      </c>
      <c r="H624" t="e">
        <f>VLOOKUP($A624,dairy_dataset!$A$1:$Y$4326,MATCH(Filtered_Data!H$1,dairy_dataset!$A$1:$Y$1,0),0)</f>
        <v>#REF!</v>
      </c>
      <c r="I624" t="e">
        <f>VLOOKUP($A624,dairy_dataset!$A$1:$Y$4326,MATCH(Filtered_Data!I$1,dairy_dataset!$A$1:$Y$1,0),0)</f>
        <v>#REF!</v>
      </c>
      <c r="J624" t="e">
        <f>VLOOKUP($A624,dairy_dataset!$A$1:$Y$4326,MATCH(Filtered_Data!J$1,dairy_dataset!$A$1:$Y$1,0),0)</f>
        <v>#REF!</v>
      </c>
      <c r="K624" t="e">
        <f>VLOOKUP($A624,dairy_dataset!$A$1:$Y$4326,MATCH(Filtered_Data!K$1,dairy_dataset!$A$1:$Y$1,0),0)</f>
        <v>#REF!</v>
      </c>
      <c r="L624" t="e">
        <f>VLOOKUP($A624,dairy_dataset!$A$1:$Y$4326,MATCH(Filtered_Data!L$1,dairy_dataset!$A$1:$Y$1,0),0)</f>
        <v>#REF!</v>
      </c>
      <c r="M624" t="e">
        <f>VLOOKUP($A624,dairy_dataset!$A$1:$Y$4326,MATCH(Filtered_Data!M$1,dairy_dataset!$A$1:$Y$1,0),0)</f>
        <v>#REF!</v>
      </c>
      <c r="N624" t="e">
        <f>VLOOKUP($A624,dairy_dataset!$A$1:$Y$4326,MATCH(Filtered_Data!N$1,dairy_dataset!$A$1:$Y$1,0),0)</f>
        <v>#REF!</v>
      </c>
      <c r="O624" t="e">
        <f>VLOOKUP($A624,dairy_dataset!$A$1:$Y$4326,MATCH(Filtered_Data!O$1,dairy_dataset!$A$1:$Y$1,0),0)</f>
        <v>#REF!</v>
      </c>
      <c r="P624" t="e">
        <f>VLOOKUP($A624,dairy_dataset!$A$1:$Y$4326,MATCH(Filtered_Data!P$1,dairy_dataset!$A$1:$Y$1,0),0)</f>
        <v>#REF!</v>
      </c>
      <c r="Q624" t="e">
        <f>VLOOKUP($A624,dairy_dataset!$A$1:$Y$4326,MATCH(Filtered_Data!Q$1,dairy_dataset!$A$1:$Y$1,0),0)</f>
        <v>#REF!</v>
      </c>
      <c r="R624" t="e">
        <f>VLOOKUP($A624,dairy_dataset!$A$1:$Y$4326,MATCH(Filtered_Data!R$1,dairy_dataset!$A$1:$Y$1,0),0)</f>
        <v>#REF!</v>
      </c>
      <c r="S624" t="e">
        <f>VLOOKUP($A624,dairy_dataset!$A$1:$Y$4326,MATCH(Filtered_Data!S$1,dairy_dataset!$A$1:$Y$1,0),0)</f>
        <v>#REF!</v>
      </c>
      <c r="T624" t="e">
        <f>VLOOKUP($A624,dairy_dataset!$A$1:$Y$4326,MATCH(Filtered_Data!T$1,dairy_dataset!$A$1:$Y$1,0),0)</f>
        <v>#REF!</v>
      </c>
      <c r="U624" t="e">
        <f>VLOOKUP($A624,dairy_dataset!$A$1:$Y$4326,MATCH(Filtered_Data!U$1,dairy_dataset!$A$1:$Y$1,0),0)</f>
        <v>#REF!</v>
      </c>
      <c r="V624" t="e">
        <f>VLOOKUP($A624,dairy_dataset!$A$1:$Y$4326,MATCH(Filtered_Data!V$1,dairy_dataset!$A$1:$Y$1,0),0)</f>
        <v>#REF!</v>
      </c>
      <c r="W624" t="e">
        <f>VLOOKUP($A624,dairy_dataset!$A$1:$Y$4326,MATCH(Filtered_Data!W$1,dairy_dataset!$A$1:$Y$1,0),0)</f>
        <v>#REF!</v>
      </c>
      <c r="X624" t="e">
        <f>VLOOKUP($A624,dairy_dataset!$A$1:$Y$4326,MATCH(Filtered_Data!X$1,dairy_dataset!$A$1:$Y$1,0),0)</f>
        <v>#REF!</v>
      </c>
      <c r="Y624" t="e">
        <f>VLOOKUP($A624,dairy_dataset!$A$1:$Y$4326,MATCH(Filtered_Data!Y$1,dairy_dataset!$A$1:$Y$1,0),0)</f>
        <v>#REF!</v>
      </c>
    </row>
    <row r="625" spans="1:25" x14ac:dyDescent="0.3">
      <c r="A625" t="e">
        <f>#REF!&amp;"-"&amp;COUNTA(dairy_dataset!$J$2:J625)</f>
        <v>#REF!</v>
      </c>
      <c r="B625" t="e">
        <f>VLOOKUP($A625,dairy_dataset!$A$1:$Y$4326,MATCH(Filtered_Data!B$1,dairy_dataset!$A$1:$Y$1,0),0)</f>
        <v>#REF!</v>
      </c>
      <c r="C625" t="e">
        <f>VLOOKUP($A625,dairy_dataset!$A$1:$Y$4326,MATCH(Filtered_Data!C$1,dairy_dataset!$A$1:$Y$1,0),0)</f>
        <v>#REF!</v>
      </c>
      <c r="D625" t="e">
        <f>VLOOKUP($A625,dairy_dataset!$A$1:$Y$4326,MATCH(Filtered_Data!D$1,dairy_dataset!$A$1:$Y$1,0),0)</f>
        <v>#REF!</v>
      </c>
      <c r="E625" t="e">
        <f>VLOOKUP($A625,dairy_dataset!$A$1:$Y$4326,MATCH(Filtered_Data!E$1,dairy_dataset!$A$1:$Y$1,0),0)</f>
        <v>#REF!</v>
      </c>
      <c r="F625" t="e">
        <f>VLOOKUP($A625,dairy_dataset!$A$1:$Y$4326,MATCH(Filtered_Data!F$1,dairy_dataset!$A$1:$Y$1,0),0)</f>
        <v>#REF!</v>
      </c>
      <c r="G625" t="e">
        <f>VLOOKUP($A625,dairy_dataset!$A$1:$Y$4326,MATCH(Filtered_Data!G$1,dairy_dataset!$A$1:$Y$1,0),0)</f>
        <v>#REF!</v>
      </c>
      <c r="H625" t="e">
        <f>VLOOKUP($A625,dairy_dataset!$A$1:$Y$4326,MATCH(Filtered_Data!H$1,dairy_dataset!$A$1:$Y$1,0),0)</f>
        <v>#REF!</v>
      </c>
      <c r="I625" t="e">
        <f>VLOOKUP($A625,dairy_dataset!$A$1:$Y$4326,MATCH(Filtered_Data!I$1,dairy_dataset!$A$1:$Y$1,0),0)</f>
        <v>#REF!</v>
      </c>
      <c r="J625" t="e">
        <f>VLOOKUP($A625,dairy_dataset!$A$1:$Y$4326,MATCH(Filtered_Data!J$1,dairy_dataset!$A$1:$Y$1,0),0)</f>
        <v>#REF!</v>
      </c>
      <c r="K625" t="e">
        <f>VLOOKUP($A625,dairy_dataset!$A$1:$Y$4326,MATCH(Filtered_Data!K$1,dairy_dataset!$A$1:$Y$1,0),0)</f>
        <v>#REF!</v>
      </c>
      <c r="L625" t="e">
        <f>VLOOKUP($A625,dairy_dataset!$A$1:$Y$4326,MATCH(Filtered_Data!L$1,dairy_dataset!$A$1:$Y$1,0),0)</f>
        <v>#REF!</v>
      </c>
      <c r="M625" t="e">
        <f>VLOOKUP($A625,dairy_dataset!$A$1:$Y$4326,MATCH(Filtered_Data!M$1,dairy_dataset!$A$1:$Y$1,0),0)</f>
        <v>#REF!</v>
      </c>
      <c r="N625" t="e">
        <f>VLOOKUP($A625,dairy_dataset!$A$1:$Y$4326,MATCH(Filtered_Data!N$1,dairy_dataset!$A$1:$Y$1,0),0)</f>
        <v>#REF!</v>
      </c>
      <c r="O625" t="e">
        <f>VLOOKUP($A625,dairy_dataset!$A$1:$Y$4326,MATCH(Filtered_Data!O$1,dairy_dataset!$A$1:$Y$1,0),0)</f>
        <v>#REF!</v>
      </c>
      <c r="P625" t="e">
        <f>VLOOKUP($A625,dairy_dataset!$A$1:$Y$4326,MATCH(Filtered_Data!P$1,dairy_dataset!$A$1:$Y$1,0),0)</f>
        <v>#REF!</v>
      </c>
      <c r="Q625" t="e">
        <f>VLOOKUP($A625,dairy_dataset!$A$1:$Y$4326,MATCH(Filtered_Data!Q$1,dairy_dataset!$A$1:$Y$1,0),0)</f>
        <v>#REF!</v>
      </c>
      <c r="R625" t="e">
        <f>VLOOKUP($A625,dairy_dataset!$A$1:$Y$4326,MATCH(Filtered_Data!R$1,dairy_dataset!$A$1:$Y$1,0),0)</f>
        <v>#REF!</v>
      </c>
      <c r="S625" t="e">
        <f>VLOOKUP($A625,dairy_dataset!$A$1:$Y$4326,MATCH(Filtered_Data!S$1,dairy_dataset!$A$1:$Y$1,0),0)</f>
        <v>#REF!</v>
      </c>
      <c r="T625" t="e">
        <f>VLOOKUP($A625,dairy_dataset!$A$1:$Y$4326,MATCH(Filtered_Data!T$1,dairy_dataset!$A$1:$Y$1,0),0)</f>
        <v>#REF!</v>
      </c>
      <c r="U625" t="e">
        <f>VLOOKUP($A625,dairy_dataset!$A$1:$Y$4326,MATCH(Filtered_Data!U$1,dairy_dataset!$A$1:$Y$1,0),0)</f>
        <v>#REF!</v>
      </c>
      <c r="V625" t="e">
        <f>VLOOKUP($A625,dairy_dataset!$A$1:$Y$4326,MATCH(Filtered_Data!V$1,dairy_dataset!$A$1:$Y$1,0),0)</f>
        <v>#REF!</v>
      </c>
      <c r="W625" t="e">
        <f>VLOOKUP($A625,dairy_dataset!$A$1:$Y$4326,MATCH(Filtered_Data!W$1,dairy_dataset!$A$1:$Y$1,0),0)</f>
        <v>#REF!</v>
      </c>
      <c r="X625" t="e">
        <f>VLOOKUP($A625,dairy_dataset!$A$1:$Y$4326,MATCH(Filtered_Data!X$1,dairy_dataset!$A$1:$Y$1,0),0)</f>
        <v>#REF!</v>
      </c>
      <c r="Y625" t="e">
        <f>VLOOKUP($A625,dairy_dataset!$A$1:$Y$4326,MATCH(Filtered_Data!Y$1,dairy_dataset!$A$1:$Y$1,0),0)</f>
        <v>#REF!</v>
      </c>
    </row>
    <row r="626" spans="1:25" x14ac:dyDescent="0.3">
      <c r="A626" t="e">
        <f>#REF!&amp;"-"&amp;COUNTA(dairy_dataset!$J$2:J626)</f>
        <v>#REF!</v>
      </c>
      <c r="B626" t="e">
        <f>VLOOKUP($A626,dairy_dataset!$A$1:$Y$4326,MATCH(Filtered_Data!B$1,dairy_dataset!$A$1:$Y$1,0),0)</f>
        <v>#REF!</v>
      </c>
      <c r="C626" t="e">
        <f>VLOOKUP($A626,dairy_dataset!$A$1:$Y$4326,MATCH(Filtered_Data!C$1,dairy_dataset!$A$1:$Y$1,0),0)</f>
        <v>#REF!</v>
      </c>
      <c r="D626" t="e">
        <f>VLOOKUP($A626,dairy_dataset!$A$1:$Y$4326,MATCH(Filtered_Data!D$1,dairy_dataset!$A$1:$Y$1,0),0)</f>
        <v>#REF!</v>
      </c>
      <c r="E626" t="e">
        <f>VLOOKUP($A626,dairy_dataset!$A$1:$Y$4326,MATCH(Filtered_Data!E$1,dairy_dataset!$A$1:$Y$1,0),0)</f>
        <v>#REF!</v>
      </c>
      <c r="F626" t="e">
        <f>VLOOKUP($A626,dairy_dataset!$A$1:$Y$4326,MATCH(Filtered_Data!F$1,dairy_dataset!$A$1:$Y$1,0),0)</f>
        <v>#REF!</v>
      </c>
      <c r="G626" t="e">
        <f>VLOOKUP($A626,dairy_dataset!$A$1:$Y$4326,MATCH(Filtered_Data!G$1,dairy_dataset!$A$1:$Y$1,0),0)</f>
        <v>#REF!</v>
      </c>
      <c r="H626" t="e">
        <f>VLOOKUP($A626,dairy_dataset!$A$1:$Y$4326,MATCH(Filtered_Data!H$1,dairy_dataset!$A$1:$Y$1,0),0)</f>
        <v>#REF!</v>
      </c>
      <c r="I626" t="e">
        <f>VLOOKUP($A626,dairy_dataset!$A$1:$Y$4326,MATCH(Filtered_Data!I$1,dairy_dataset!$A$1:$Y$1,0),0)</f>
        <v>#REF!</v>
      </c>
      <c r="J626" t="e">
        <f>VLOOKUP($A626,dairy_dataset!$A$1:$Y$4326,MATCH(Filtered_Data!J$1,dairy_dataset!$A$1:$Y$1,0),0)</f>
        <v>#REF!</v>
      </c>
      <c r="K626" t="e">
        <f>VLOOKUP($A626,dairy_dataset!$A$1:$Y$4326,MATCH(Filtered_Data!K$1,dairy_dataset!$A$1:$Y$1,0),0)</f>
        <v>#REF!</v>
      </c>
      <c r="L626" t="e">
        <f>VLOOKUP($A626,dairy_dataset!$A$1:$Y$4326,MATCH(Filtered_Data!L$1,dairy_dataset!$A$1:$Y$1,0),0)</f>
        <v>#REF!</v>
      </c>
      <c r="M626" t="e">
        <f>VLOOKUP($A626,dairy_dataset!$A$1:$Y$4326,MATCH(Filtered_Data!M$1,dairy_dataset!$A$1:$Y$1,0),0)</f>
        <v>#REF!</v>
      </c>
      <c r="N626" t="e">
        <f>VLOOKUP($A626,dairy_dataset!$A$1:$Y$4326,MATCH(Filtered_Data!N$1,dairy_dataset!$A$1:$Y$1,0),0)</f>
        <v>#REF!</v>
      </c>
      <c r="O626" t="e">
        <f>VLOOKUP($A626,dairy_dataset!$A$1:$Y$4326,MATCH(Filtered_Data!O$1,dairy_dataset!$A$1:$Y$1,0),0)</f>
        <v>#REF!</v>
      </c>
      <c r="P626" t="e">
        <f>VLOOKUP($A626,dairy_dataset!$A$1:$Y$4326,MATCH(Filtered_Data!P$1,dairy_dataset!$A$1:$Y$1,0),0)</f>
        <v>#REF!</v>
      </c>
      <c r="Q626" t="e">
        <f>VLOOKUP($A626,dairy_dataset!$A$1:$Y$4326,MATCH(Filtered_Data!Q$1,dairy_dataset!$A$1:$Y$1,0),0)</f>
        <v>#REF!</v>
      </c>
      <c r="R626" t="e">
        <f>VLOOKUP($A626,dairy_dataset!$A$1:$Y$4326,MATCH(Filtered_Data!R$1,dairy_dataset!$A$1:$Y$1,0),0)</f>
        <v>#REF!</v>
      </c>
      <c r="S626" t="e">
        <f>VLOOKUP($A626,dairy_dataset!$A$1:$Y$4326,MATCH(Filtered_Data!S$1,dairy_dataset!$A$1:$Y$1,0),0)</f>
        <v>#REF!</v>
      </c>
      <c r="T626" t="e">
        <f>VLOOKUP($A626,dairy_dataset!$A$1:$Y$4326,MATCH(Filtered_Data!T$1,dairy_dataset!$A$1:$Y$1,0),0)</f>
        <v>#REF!</v>
      </c>
      <c r="U626" t="e">
        <f>VLOOKUP($A626,dairy_dataset!$A$1:$Y$4326,MATCH(Filtered_Data!U$1,dairy_dataset!$A$1:$Y$1,0),0)</f>
        <v>#REF!</v>
      </c>
      <c r="V626" t="e">
        <f>VLOOKUP($A626,dairy_dataset!$A$1:$Y$4326,MATCH(Filtered_Data!V$1,dairy_dataset!$A$1:$Y$1,0),0)</f>
        <v>#REF!</v>
      </c>
      <c r="W626" t="e">
        <f>VLOOKUP($A626,dairy_dataset!$A$1:$Y$4326,MATCH(Filtered_Data!W$1,dairy_dataset!$A$1:$Y$1,0),0)</f>
        <v>#REF!</v>
      </c>
      <c r="X626" t="e">
        <f>VLOOKUP($A626,dairy_dataset!$A$1:$Y$4326,MATCH(Filtered_Data!X$1,dairy_dataset!$A$1:$Y$1,0),0)</f>
        <v>#REF!</v>
      </c>
      <c r="Y626" t="e">
        <f>VLOOKUP($A626,dairy_dataset!$A$1:$Y$4326,MATCH(Filtered_Data!Y$1,dairy_dataset!$A$1:$Y$1,0),0)</f>
        <v>#REF!</v>
      </c>
    </row>
    <row r="627" spans="1:25" x14ac:dyDescent="0.3">
      <c r="A627" t="e">
        <f>#REF!&amp;"-"&amp;COUNTA(dairy_dataset!$J$2:J627)</f>
        <v>#REF!</v>
      </c>
      <c r="B627" t="e">
        <f>VLOOKUP($A627,dairy_dataset!$A$1:$Y$4326,MATCH(Filtered_Data!B$1,dairy_dataset!$A$1:$Y$1,0),0)</f>
        <v>#REF!</v>
      </c>
      <c r="C627" t="e">
        <f>VLOOKUP($A627,dairy_dataset!$A$1:$Y$4326,MATCH(Filtered_Data!C$1,dairy_dataset!$A$1:$Y$1,0),0)</f>
        <v>#REF!</v>
      </c>
      <c r="D627" t="e">
        <f>VLOOKUP($A627,dairy_dataset!$A$1:$Y$4326,MATCH(Filtered_Data!D$1,dairy_dataset!$A$1:$Y$1,0),0)</f>
        <v>#REF!</v>
      </c>
      <c r="E627" t="e">
        <f>VLOOKUP($A627,dairy_dataset!$A$1:$Y$4326,MATCH(Filtered_Data!E$1,dairy_dataset!$A$1:$Y$1,0),0)</f>
        <v>#REF!</v>
      </c>
      <c r="F627" t="e">
        <f>VLOOKUP($A627,dairy_dataset!$A$1:$Y$4326,MATCH(Filtered_Data!F$1,dairy_dataset!$A$1:$Y$1,0),0)</f>
        <v>#REF!</v>
      </c>
      <c r="G627" t="e">
        <f>VLOOKUP($A627,dairy_dataset!$A$1:$Y$4326,MATCH(Filtered_Data!G$1,dairy_dataset!$A$1:$Y$1,0),0)</f>
        <v>#REF!</v>
      </c>
      <c r="H627" t="e">
        <f>VLOOKUP($A627,dairy_dataset!$A$1:$Y$4326,MATCH(Filtered_Data!H$1,dairy_dataset!$A$1:$Y$1,0),0)</f>
        <v>#REF!</v>
      </c>
      <c r="I627" t="e">
        <f>VLOOKUP($A627,dairy_dataset!$A$1:$Y$4326,MATCH(Filtered_Data!I$1,dairy_dataset!$A$1:$Y$1,0),0)</f>
        <v>#REF!</v>
      </c>
      <c r="J627" t="e">
        <f>VLOOKUP($A627,dairy_dataset!$A$1:$Y$4326,MATCH(Filtered_Data!J$1,dairy_dataset!$A$1:$Y$1,0),0)</f>
        <v>#REF!</v>
      </c>
      <c r="K627" t="e">
        <f>VLOOKUP($A627,dairy_dataset!$A$1:$Y$4326,MATCH(Filtered_Data!K$1,dairy_dataset!$A$1:$Y$1,0),0)</f>
        <v>#REF!</v>
      </c>
      <c r="L627" t="e">
        <f>VLOOKUP($A627,dairy_dataset!$A$1:$Y$4326,MATCH(Filtered_Data!L$1,dairy_dataset!$A$1:$Y$1,0),0)</f>
        <v>#REF!</v>
      </c>
      <c r="M627" t="e">
        <f>VLOOKUP($A627,dairy_dataset!$A$1:$Y$4326,MATCH(Filtered_Data!M$1,dairy_dataset!$A$1:$Y$1,0),0)</f>
        <v>#REF!</v>
      </c>
      <c r="N627" t="e">
        <f>VLOOKUP($A627,dairy_dataset!$A$1:$Y$4326,MATCH(Filtered_Data!N$1,dairy_dataset!$A$1:$Y$1,0),0)</f>
        <v>#REF!</v>
      </c>
      <c r="O627" t="e">
        <f>VLOOKUP($A627,dairy_dataset!$A$1:$Y$4326,MATCH(Filtered_Data!O$1,dairy_dataset!$A$1:$Y$1,0),0)</f>
        <v>#REF!</v>
      </c>
      <c r="P627" t="e">
        <f>VLOOKUP($A627,dairy_dataset!$A$1:$Y$4326,MATCH(Filtered_Data!P$1,dairy_dataset!$A$1:$Y$1,0),0)</f>
        <v>#REF!</v>
      </c>
      <c r="Q627" t="e">
        <f>VLOOKUP($A627,dairy_dataset!$A$1:$Y$4326,MATCH(Filtered_Data!Q$1,dairy_dataset!$A$1:$Y$1,0),0)</f>
        <v>#REF!</v>
      </c>
      <c r="R627" t="e">
        <f>VLOOKUP($A627,dairy_dataset!$A$1:$Y$4326,MATCH(Filtered_Data!R$1,dairy_dataset!$A$1:$Y$1,0),0)</f>
        <v>#REF!</v>
      </c>
      <c r="S627" t="e">
        <f>VLOOKUP($A627,dairy_dataset!$A$1:$Y$4326,MATCH(Filtered_Data!S$1,dairy_dataset!$A$1:$Y$1,0),0)</f>
        <v>#REF!</v>
      </c>
      <c r="T627" t="e">
        <f>VLOOKUP($A627,dairy_dataset!$A$1:$Y$4326,MATCH(Filtered_Data!T$1,dairy_dataset!$A$1:$Y$1,0),0)</f>
        <v>#REF!</v>
      </c>
      <c r="U627" t="e">
        <f>VLOOKUP($A627,dairy_dataset!$A$1:$Y$4326,MATCH(Filtered_Data!U$1,dairy_dataset!$A$1:$Y$1,0),0)</f>
        <v>#REF!</v>
      </c>
      <c r="V627" t="e">
        <f>VLOOKUP($A627,dairy_dataset!$A$1:$Y$4326,MATCH(Filtered_Data!V$1,dairy_dataset!$A$1:$Y$1,0),0)</f>
        <v>#REF!</v>
      </c>
      <c r="W627" t="e">
        <f>VLOOKUP($A627,dairy_dataset!$A$1:$Y$4326,MATCH(Filtered_Data!W$1,dairy_dataset!$A$1:$Y$1,0),0)</f>
        <v>#REF!</v>
      </c>
      <c r="X627" t="e">
        <f>VLOOKUP($A627,dairy_dataset!$A$1:$Y$4326,MATCH(Filtered_Data!X$1,dairy_dataset!$A$1:$Y$1,0),0)</f>
        <v>#REF!</v>
      </c>
      <c r="Y627" t="e">
        <f>VLOOKUP($A627,dairy_dataset!$A$1:$Y$4326,MATCH(Filtered_Data!Y$1,dairy_dataset!$A$1:$Y$1,0),0)</f>
        <v>#REF!</v>
      </c>
    </row>
    <row r="628" spans="1:25" x14ac:dyDescent="0.3">
      <c r="A628" t="e">
        <f>#REF!&amp;"-"&amp;COUNTA(dairy_dataset!$J$2:J628)</f>
        <v>#REF!</v>
      </c>
      <c r="B628" t="e">
        <f>VLOOKUP($A628,dairy_dataset!$A$1:$Y$4326,MATCH(Filtered_Data!B$1,dairy_dataset!$A$1:$Y$1,0),0)</f>
        <v>#REF!</v>
      </c>
      <c r="C628" t="e">
        <f>VLOOKUP($A628,dairy_dataset!$A$1:$Y$4326,MATCH(Filtered_Data!C$1,dairy_dataset!$A$1:$Y$1,0),0)</f>
        <v>#REF!</v>
      </c>
      <c r="D628" t="e">
        <f>VLOOKUP($A628,dairy_dataset!$A$1:$Y$4326,MATCH(Filtered_Data!D$1,dairy_dataset!$A$1:$Y$1,0),0)</f>
        <v>#REF!</v>
      </c>
      <c r="E628" t="e">
        <f>VLOOKUP($A628,dairy_dataset!$A$1:$Y$4326,MATCH(Filtered_Data!E$1,dairy_dataset!$A$1:$Y$1,0),0)</f>
        <v>#REF!</v>
      </c>
      <c r="F628" t="e">
        <f>VLOOKUP($A628,dairy_dataset!$A$1:$Y$4326,MATCH(Filtered_Data!F$1,dairy_dataset!$A$1:$Y$1,0),0)</f>
        <v>#REF!</v>
      </c>
      <c r="G628" t="e">
        <f>VLOOKUP($A628,dairy_dataset!$A$1:$Y$4326,MATCH(Filtered_Data!G$1,dairy_dataset!$A$1:$Y$1,0),0)</f>
        <v>#REF!</v>
      </c>
      <c r="H628" t="e">
        <f>VLOOKUP($A628,dairy_dataset!$A$1:$Y$4326,MATCH(Filtered_Data!H$1,dairy_dataset!$A$1:$Y$1,0),0)</f>
        <v>#REF!</v>
      </c>
      <c r="I628" t="e">
        <f>VLOOKUP($A628,dairy_dataset!$A$1:$Y$4326,MATCH(Filtered_Data!I$1,dairy_dataset!$A$1:$Y$1,0),0)</f>
        <v>#REF!</v>
      </c>
      <c r="J628" t="e">
        <f>VLOOKUP($A628,dairy_dataset!$A$1:$Y$4326,MATCH(Filtered_Data!J$1,dairy_dataset!$A$1:$Y$1,0),0)</f>
        <v>#REF!</v>
      </c>
      <c r="K628" t="e">
        <f>VLOOKUP($A628,dairy_dataset!$A$1:$Y$4326,MATCH(Filtered_Data!K$1,dairy_dataset!$A$1:$Y$1,0),0)</f>
        <v>#REF!</v>
      </c>
      <c r="L628" t="e">
        <f>VLOOKUP($A628,dairy_dataset!$A$1:$Y$4326,MATCH(Filtered_Data!L$1,dairy_dataset!$A$1:$Y$1,0),0)</f>
        <v>#REF!</v>
      </c>
      <c r="M628" t="e">
        <f>VLOOKUP($A628,dairy_dataset!$A$1:$Y$4326,MATCH(Filtered_Data!M$1,dairy_dataset!$A$1:$Y$1,0),0)</f>
        <v>#REF!</v>
      </c>
      <c r="N628" t="e">
        <f>VLOOKUP($A628,dairy_dataset!$A$1:$Y$4326,MATCH(Filtered_Data!N$1,dairy_dataset!$A$1:$Y$1,0),0)</f>
        <v>#REF!</v>
      </c>
      <c r="O628" t="e">
        <f>VLOOKUP($A628,dairy_dataset!$A$1:$Y$4326,MATCH(Filtered_Data!O$1,dairy_dataset!$A$1:$Y$1,0),0)</f>
        <v>#REF!</v>
      </c>
      <c r="P628" t="e">
        <f>VLOOKUP($A628,dairy_dataset!$A$1:$Y$4326,MATCH(Filtered_Data!P$1,dairy_dataset!$A$1:$Y$1,0),0)</f>
        <v>#REF!</v>
      </c>
      <c r="Q628" t="e">
        <f>VLOOKUP($A628,dairy_dataset!$A$1:$Y$4326,MATCH(Filtered_Data!Q$1,dairy_dataset!$A$1:$Y$1,0),0)</f>
        <v>#REF!</v>
      </c>
      <c r="R628" t="e">
        <f>VLOOKUP($A628,dairy_dataset!$A$1:$Y$4326,MATCH(Filtered_Data!R$1,dairy_dataset!$A$1:$Y$1,0),0)</f>
        <v>#REF!</v>
      </c>
      <c r="S628" t="e">
        <f>VLOOKUP($A628,dairy_dataset!$A$1:$Y$4326,MATCH(Filtered_Data!S$1,dairy_dataset!$A$1:$Y$1,0),0)</f>
        <v>#REF!</v>
      </c>
      <c r="T628" t="e">
        <f>VLOOKUP($A628,dairy_dataset!$A$1:$Y$4326,MATCH(Filtered_Data!T$1,dairy_dataset!$A$1:$Y$1,0),0)</f>
        <v>#REF!</v>
      </c>
      <c r="U628" t="e">
        <f>VLOOKUP($A628,dairy_dataset!$A$1:$Y$4326,MATCH(Filtered_Data!U$1,dairy_dataset!$A$1:$Y$1,0),0)</f>
        <v>#REF!</v>
      </c>
      <c r="V628" t="e">
        <f>VLOOKUP($A628,dairy_dataset!$A$1:$Y$4326,MATCH(Filtered_Data!V$1,dairy_dataset!$A$1:$Y$1,0),0)</f>
        <v>#REF!</v>
      </c>
      <c r="W628" t="e">
        <f>VLOOKUP($A628,dairy_dataset!$A$1:$Y$4326,MATCH(Filtered_Data!W$1,dairy_dataset!$A$1:$Y$1,0),0)</f>
        <v>#REF!</v>
      </c>
      <c r="X628" t="e">
        <f>VLOOKUP($A628,dairy_dataset!$A$1:$Y$4326,MATCH(Filtered_Data!X$1,dairy_dataset!$A$1:$Y$1,0),0)</f>
        <v>#REF!</v>
      </c>
      <c r="Y628" t="e">
        <f>VLOOKUP($A628,dairy_dataset!$A$1:$Y$4326,MATCH(Filtered_Data!Y$1,dairy_dataset!$A$1:$Y$1,0),0)</f>
        <v>#REF!</v>
      </c>
    </row>
    <row r="629" spans="1:25" x14ac:dyDescent="0.3">
      <c r="A629" t="e">
        <f>#REF!&amp;"-"&amp;COUNTA(dairy_dataset!$J$2:J629)</f>
        <v>#REF!</v>
      </c>
      <c r="B629" t="e">
        <f>VLOOKUP($A629,dairy_dataset!$A$1:$Y$4326,MATCH(Filtered_Data!B$1,dairy_dataset!$A$1:$Y$1,0),0)</f>
        <v>#REF!</v>
      </c>
      <c r="C629" t="e">
        <f>VLOOKUP($A629,dairy_dataset!$A$1:$Y$4326,MATCH(Filtered_Data!C$1,dairy_dataset!$A$1:$Y$1,0),0)</f>
        <v>#REF!</v>
      </c>
      <c r="D629" t="e">
        <f>VLOOKUP($A629,dairy_dataset!$A$1:$Y$4326,MATCH(Filtered_Data!D$1,dairy_dataset!$A$1:$Y$1,0),0)</f>
        <v>#REF!</v>
      </c>
      <c r="E629" t="e">
        <f>VLOOKUP($A629,dairy_dataset!$A$1:$Y$4326,MATCH(Filtered_Data!E$1,dairy_dataset!$A$1:$Y$1,0),0)</f>
        <v>#REF!</v>
      </c>
      <c r="F629" t="e">
        <f>VLOOKUP($A629,dairy_dataset!$A$1:$Y$4326,MATCH(Filtered_Data!F$1,dairy_dataset!$A$1:$Y$1,0),0)</f>
        <v>#REF!</v>
      </c>
      <c r="G629" t="e">
        <f>VLOOKUP($A629,dairy_dataset!$A$1:$Y$4326,MATCH(Filtered_Data!G$1,dairy_dataset!$A$1:$Y$1,0),0)</f>
        <v>#REF!</v>
      </c>
      <c r="H629" t="e">
        <f>VLOOKUP($A629,dairy_dataset!$A$1:$Y$4326,MATCH(Filtered_Data!H$1,dairy_dataset!$A$1:$Y$1,0),0)</f>
        <v>#REF!</v>
      </c>
      <c r="I629" t="e">
        <f>VLOOKUP($A629,dairy_dataset!$A$1:$Y$4326,MATCH(Filtered_Data!I$1,dairy_dataset!$A$1:$Y$1,0),0)</f>
        <v>#REF!</v>
      </c>
      <c r="J629" t="e">
        <f>VLOOKUP($A629,dairy_dataset!$A$1:$Y$4326,MATCH(Filtered_Data!J$1,dairy_dataset!$A$1:$Y$1,0),0)</f>
        <v>#REF!</v>
      </c>
      <c r="K629" t="e">
        <f>VLOOKUP($A629,dairy_dataset!$A$1:$Y$4326,MATCH(Filtered_Data!K$1,dairy_dataset!$A$1:$Y$1,0),0)</f>
        <v>#REF!</v>
      </c>
      <c r="L629" t="e">
        <f>VLOOKUP($A629,dairy_dataset!$A$1:$Y$4326,MATCH(Filtered_Data!L$1,dairy_dataset!$A$1:$Y$1,0),0)</f>
        <v>#REF!</v>
      </c>
      <c r="M629" t="e">
        <f>VLOOKUP($A629,dairy_dataset!$A$1:$Y$4326,MATCH(Filtered_Data!M$1,dairy_dataset!$A$1:$Y$1,0),0)</f>
        <v>#REF!</v>
      </c>
      <c r="N629" t="e">
        <f>VLOOKUP($A629,dairy_dataset!$A$1:$Y$4326,MATCH(Filtered_Data!N$1,dairy_dataset!$A$1:$Y$1,0),0)</f>
        <v>#REF!</v>
      </c>
      <c r="O629" t="e">
        <f>VLOOKUP($A629,dairy_dataset!$A$1:$Y$4326,MATCH(Filtered_Data!O$1,dairy_dataset!$A$1:$Y$1,0),0)</f>
        <v>#REF!</v>
      </c>
      <c r="P629" t="e">
        <f>VLOOKUP($A629,dairy_dataset!$A$1:$Y$4326,MATCH(Filtered_Data!P$1,dairy_dataset!$A$1:$Y$1,0),0)</f>
        <v>#REF!</v>
      </c>
      <c r="Q629" t="e">
        <f>VLOOKUP($A629,dairy_dataset!$A$1:$Y$4326,MATCH(Filtered_Data!Q$1,dairy_dataset!$A$1:$Y$1,0),0)</f>
        <v>#REF!</v>
      </c>
      <c r="R629" t="e">
        <f>VLOOKUP($A629,dairy_dataset!$A$1:$Y$4326,MATCH(Filtered_Data!R$1,dairy_dataset!$A$1:$Y$1,0),0)</f>
        <v>#REF!</v>
      </c>
      <c r="S629" t="e">
        <f>VLOOKUP($A629,dairy_dataset!$A$1:$Y$4326,MATCH(Filtered_Data!S$1,dairy_dataset!$A$1:$Y$1,0),0)</f>
        <v>#REF!</v>
      </c>
      <c r="T629" t="e">
        <f>VLOOKUP($A629,dairy_dataset!$A$1:$Y$4326,MATCH(Filtered_Data!T$1,dairy_dataset!$A$1:$Y$1,0),0)</f>
        <v>#REF!</v>
      </c>
      <c r="U629" t="e">
        <f>VLOOKUP($A629,dairy_dataset!$A$1:$Y$4326,MATCH(Filtered_Data!U$1,dairy_dataset!$A$1:$Y$1,0),0)</f>
        <v>#REF!</v>
      </c>
      <c r="V629" t="e">
        <f>VLOOKUP($A629,dairy_dataset!$A$1:$Y$4326,MATCH(Filtered_Data!V$1,dairy_dataset!$A$1:$Y$1,0),0)</f>
        <v>#REF!</v>
      </c>
      <c r="W629" t="e">
        <f>VLOOKUP($A629,dairy_dataset!$A$1:$Y$4326,MATCH(Filtered_Data!W$1,dairy_dataset!$A$1:$Y$1,0),0)</f>
        <v>#REF!</v>
      </c>
      <c r="X629" t="e">
        <f>VLOOKUP($A629,dairy_dataset!$A$1:$Y$4326,MATCH(Filtered_Data!X$1,dairy_dataset!$A$1:$Y$1,0),0)</f>
        <v>#REF!</v>
      </c>
      <c r="Y629" t="e">
        <f>VLOOKUP($A629,dairy_dataset!$A$1:$Y$4326,MATCH(Filtered_Data!Y$1,dairy_dataset!$A$1:$Y$1,0),0)</f>
        <v>#REF!</v>
      </c>
    </row>
    <row r="630" spans="1:25" x14ac:dyDescent="0.3">
      <c r="A630" t="e">
        <f>#REF!&amp;"-"&amp;COUNTA(dairy_dataset!$J$2:J630)</f>
        <v>#REF!</v>
      </c>
      <c r="B630" t="e">
        <f>VLOOKUP($A630,dairy_dataset!$A$1:$Y$4326,MATCH(Filtered_Data!B$1,dairy_dataset!$A$1:$Y$1,0),0)</f>
        <v>#REF!</v>
      </c>
      <c r="C630" t="e">
        <f>VLOOKUP($A630,dairy_dataset!$A$1:$Y$4326,MATCH(Filtered_Data!C$1,dairy_dataset!$A$1:$Y$1,0),0)</f>
        <v>#REF!</v>
      </c>
      <c r="D630" t="e">
        <f>VLOOKUP($A630,dairy_dataset!$A$1:$Y$4326,MATCH(Filtered_Data!D$1,dairy_dataset!$A$1:$Y$1,0),0)</f>
        <v>#REF!</v>
      </c>
      <c r="E630" t="e">
        <f>VLOOKUP($A630,dairy_dataset!$A$1:$Y$4326,MATCH(Filtered_Data!E$1,dairy_dataset!$A$1:$Y$1,0),0)</f>
        <v>#REF!</v>
      </c>
      <c r="F630" t="e">
        <f>VLOOKUP($A630,dairy_dataset!$A$1:$Y$4326,MATCH(Filtered_Data!F$1,dairy_dataset!$A$1:$Y$1,0),0)</f>
        <v>#REF!</v>
      </c>
      <c r="G630" t="e">
        <f>VLOOKUP($A630,dairy_dataset!$A$1:$Y$4326,MATCH(Filtered_Data!G$1,dairy_dataset!$A$1:$Y$1,0),0)</f>
        <v>#REF!</v>
      </c>
      <c r="H630" t="e">
        <f>VLOOKUP($A630,dairy_dataset!$A$1:$Y$4326,MATCH(Filtered_Data!H$1,dairy_dataset!$A$1:$Y$1,0),0)</f>
        <v>#REF!</v>
      </c>
      <c r="I630" t="e">
        <f>VLOOKUP($A630,dairy_dataset!$A$1:$Y$4326,MATCH(Filtered_Data!I$1,dairy_dataset!$A$1:$Y$1,0),0)</f>
        <v>#REF!</v>
      </c>
      <c r="J630" t="e">
        <f>VLOOKUP($A630,dairy_dataset!$A$1:$Y$4326,MATCH(Filtered_Data!J$1,dairy_dataset!$A$1:$Y$1,0),0)</f>
        <v>#REF!</v>
      </c>
      <c r="K630" t="e">
        <f>VLOOKUP($A630,dairy_dataset!$A$1:$Y$4326,MATCH(Filtered_Data!K$1,dairy_dataset!$A$1:$Y$1,0),0)</f>
        <v>#REF!</v>
      </c>
      <c r="L630" t="e">
        <f>VLOOKUP($A630,dairy_dataset!$A$1:$Y$4326,MATCH(Filtered_Data!L$1,dairy_dataset!$A$1:$Y$1,0),0)</f>
        <v>#REF!</v>
      </c>
      <c r="M630" t="e">
        <f>VLOOKUP($A630,dairy_dataset!$A$1:$Y$4326,MATCH(Filtered_Data!M$1,dairy_dataset!$A$1:$Y$1,0),0)</f>
        <v>#REF!</v>
      </c>
      <c r="N630" t="e">
        <f>VLOOKUP($A630,dairy_dataset!$A$1:$Y$4326,MATCH(Filtered_Data!N$1,dairy_dataset!$A$1:$Y$1,0),0)</f>
        <v>#REF!</v>
      </c>
      <c r="O630" t="e">
        <f>VLOOKUP($A630,dairy_dataset!$A$1:$Y$4326,MATCH(Filtered_Data!O$1,dairy_dataset!$A$1:$Y$1,0),0)</f>
        <v>#REF!</v>
      </c>
      <c r="P630" t="e">
        <f>VLOOKUP($A630,dairy_dataset!$A$1:$Y$4326,MATCH(Filtered_Data!P$1,dairy_dataset!$A$1:$Y$1,0),0)</f>
        <v>#REF!</v>
      </c>
      <c r="Q630" t="e">
        <f>VLOOKUP($A630,dairy_dataset!$A$1:$Y$4326,MATCH(Filtered_Data!Q$1,dairy_dataset!$A$1:$Y$1,0),0)</f>
        <v>#REF!</v>
      </c>
      <c r="R630" t="e">
        <f>VLOOKUP($A630,dairy_dataset!$A$1:$Y$4326,MATCH(Filtered_Data!R$1,dairy_dataset!$A$1:$Y$1,0),0)</f>
        <v>#REF!</v>
      </c>
      <c r="S630" t="e">
        <f>VLOOKUP($A630,dairy_dataset!$A$1:$Y$4326,MATCH(Filtered_Data!S$1,dairy_dataset!$A$1:$Y$1,0),0)</f>
        <v>#REF!</v>
      </c>
      <c r="T630" t="e">
        <f>VLOOKUP($A630,dairy_dataset!$A$1:$Y$4326,MATCH(Filtered_Data!T$1,dairy_dataset!$A$1:$Y$1,0),0)</f>
        <v>#REF!</v>
      </c>
      <c r="U630" t="e">
        <f>VLOOKUP($A630,dairy_dataset!$A$1:$Y$4326,MATCH(Filtered_Data!U$1,dairy_dataset!$A$1:$Y$1,0),0)</f>
        <v>#REF!</v>
      </c>
      <c r="V630" t="e">
        <f>VLOOKUP($A630,dairy_dataset!$A$1:$Y$4326,MATCH(Filtered_Data!V$1,dairy_dataset!$A$1:$Y$1,0),0)</f>
        <v>#REF!</v>
      </c>
      <c r="W630" t="e">
        <f>VLOOKUP($A630,dairy_dataset!$A$1:$Y$4326,MATCH(Filtered_Data!W$1,dairy_dataset!$A$1:$Y$1,0),0)</f>
        <v>#REF!</v>
      </c>
      <c r="X630" t="e">
        <f>VLOOKUP($A630,dairy_dataset!$A$1:$Y$4326,MATCH(Filtered_Data!X$1,dairy_dataset!$A$1:$Y$1,0),0)</f>
        <v>#REF!</v>
      </c>
      <c r="Y630" t="e">
        <f>VLOOKUP($A630,dairy_dataset!$A$1:$Y$4326,MATCH(Filtered_Data!Y$1,dairy_dataset!$A$1:$Y$1,0),0)</f>
        <v>#REF!</v>
      </c>
    </row>
    <row r="631" spans="1:25" x14ac:dyDescent="0.3">
      <c r="A631" t="e">
        <f>#REF!&amp;"-"&amp;COUNTA(dairy_dataset!$J$2:J631)</f>
        <v>#REF!</v>
      </c>
      <c r="B631" t="e">
        <f>VLOOKUP($A631,dairy_dataset!$A$1:$Y$4326,MATCH(Filtered_Data!B$1,dairy_dataset!$A$1:$Y$1,0),0)</f>
        <v>#REF!</v>
      </c>
      <c r="C631" t="e">
        <f>VLOOKUP($A631,dairy_dataset!$A$1:$Y$4326,MATCH(Filtered_Data!C$1,dairy_dataset!$A$1:$Y$1,0),0)</f>
        <v>#REF!</v>
      </c>
      <c r="D631" t="e">
        <f>VLOOKUP($A631,dairy_dataset!$A$1:$Y$4326,MATCH(Filtered_Data!D$1,dairy_dataset!$A$1:$Y$1,0),0)</f>
        <v>#REF!</v>
      </c>
      <c r="E631" t="e">
        <f>VLOOKUP($A631,dairy_dataset!$A$1:$Y$4326,MATCH(Filtered_Data!E$1,dairy_dataset!$A$1:$Y$1,0),0)</f>
        <v>#REF!</v>
      </c>
      <c r="F631" t="e">
        <f>VLOOKUP($A631,dairy_dataset!$A$1:$Y$4326,MATCH(Filtered_Data!F$1,dairy_dataset!$A$1:$Y$1,0),0)</f>
        <v>#REF!</v>
      </c>
      <c r="G631" t="e">
        <f>VLOOKUP($A631,dairy_dataset!$A$1:$Y$4326,MATCH(Filtered_Data!G$1,dairy_dataset!$A$1:$Y$1,0),0)</f>
        <v>#REF!</v>
      </c>
      <c r="H631" t="e">
        <f>VLOOKUP($A631,dairy_dataset!$A$1:$Y$4326,MATCH(Filtered_Data!H$1,dairy_dataset!$A$1:$Y$1,0),0)</f>
        <v>#REF!</v>
      </c>
      <c r="I631" t="e">
        <f>VLOOKUP($A631,dairy_dataset!$A$1:$Y$4326,MATCH(Filtered_Data!I$1,dairy_dataset!$A$1:$Y$1,0),0)</f>
        <v>#REF!</v>
      </c>
      <c r="J631" t="e">
        <f>VLOOKUP($A631,dairy_dataset!$A$1:$Y$4326,MATCH(Filtered_Data!J$1,dairy_dataset!$A$1:$Y$1,0),0)</f>
        <v>#REF!</v>
      </c>
      <c r="K631" t="e">
        <f>VLOOKUP($A631,dairy_dataset!$A$1:$Y$4326,MATCH(Filtered_Data!K$1,dairy_dataset!$A$1:$Y$1,0),0)</f>
        <v>#REF!</v>
      </c>
      <c r="L631" t="e">
        <f>VLOOKUP($A631,dairy_dataset!$A$1:$Y$4326,MATCH(Filtered_Data!L$1,dairy_dataset!$A$1:$Y$1,0),0)</f>
        <v>#REF!</v>
      </c>
      <c r="M631" t="e">
        <f>VLOOKUP($A631,dairy_dataset!$A$1:$Y$4326,MATCH(Filtered_Data!M$1,dairy_dataset!$A$1:$Y$1,0),0)</f>
        <v>#REF!</v>
      </c>
      <c r="N631" t="e">
        <f>VLOOKUP($A631,dairy_dataset!$A$1:$Y$4326,MATCH(Filtered_Data!N$1,dairy_dataset!$A$1:$Y$1,0),0)</f>
        <v>#REF!</v>
      </c>
      <c r="O631" t="e">
        <f>VLOOKUP($A631,dairy_dataset!$A$1:$Y$4326,MATCH(Filtered_Data!O$1,dairy_dataset!$A$1:$Y$1,0),0)</f>
        <v>#REF!</v>
      </c>
      <c r="P631" t="e">
        <f>VLOOKUP($A631,dairy_dataset!$A$1:$Y$4326,MATCH(Filtered_Data!P$1,dairy_dataset!$A$1:$Y$1,0),0)</f>
        <v>#REF!</v>
      </c>
      <c r="Q631" t="e">
        <f>VLOOKUP($A631,dairy_dataset!$A$1:$Y$4326,MATCH(Filtered_Data!Q$1,dairy_dataset!$A$1:$Y$1,0),0)</f>
        <v>#REF!</v>
      </c>
      <c r="R631" t="e">
        <f>VLOOKUP($A631,dairy_dataset!$A$1:$Y$4326,MATCH(Filtered_Data!R$1,dairy_dataset!$A$1:$Y$1,0),0)</f>
        <v>#REF!</v>
      </c>
      <c r="S631" t="e">
        <f>VLOOKUP($A631,dairy_dataset!$A$1:$Y$4326,MATCH(Filtered_Data!S$1,dairy_dataset!$A$1:$Y$1,0),0)</f>
        <v>#REF!</v>
      </c>
      <c r="T631" t="e">
        <f>VLOOKUP($A631,dairy_dataset!$A$1:$Y$4326,MATCH(Filtered_Data!T$1,dairy_dataset!$A$1:$Y$1,0),0)</f>
        <v>#REF!</v>
      </c>
      <c r="U631" t="e">
        <f>VLOOKUP($A631,dairy_dataset!$A$1:$Y$4326,MATCH(Filtered_Data!U$1,dairy_dataset!$A$1:$Y$1,0),0)</f>
        <v>#REF!</v>
      </c>
      <c r="V631" t="e">
        <f>VLOOKUP($A631,dairy_dataset!$A$1:$Y$4326,MATCH(Filtered_Data!V$1,dairy_dataset!$A$1:$Y$1,0),0)</f>
        <v>#REF!</v>
      </c>
      <c r="W631" t="e">
        <f>VLOOKUP($A631,dairy_dataset!$A$1:$Y$4326,MATCH(Filtered_Data!W$1,dairy_dataset!$A$1:$Y$1,0),0)</f>
        <v>#REF!</v>
      </c>
      <c r="X631" t="e">
        <f>VLOOKUP($A631,dairy_dataset!$A$1:$Y$4326,MATCH(Filtered_Data!X$1,dairy_dataset!$A$1:$Y$1,0),0)</f>
        <v>#REF!</v>
      </c>
      <c r="Y631" t="e">
        <f>VLOOKUP($A631,dairy_dataset!$A$1:$Y$4326,MATCH(Filtered_Data!Y$1,dairy_dataset!$A$1:$Y$1,0),0)</f>
        <v>#REF!</v>
      </c>
    </row>
    <row r="632" spans="1:25" x14ac:dyDescent="0.3">
      <c r="A632" t="e">
        <f>#REF!&amp;"-"&amp;COUNTA(dairy_dataset!$J$2:J632)</f>
        <v>#REF!</v>
      </c>
      <c r="B632" t="e">
        <f>VLOOKUP($A632,dairy_dataset!$A$1:$Y$4326,MATCH(Filtered_Data!B$1,dairy_dataset!$A$1:$Y$1,0),0)</f>
        <v>#REF!</v>
      </c>
      <c r="C632" t="e">
        <f>VLOOKUP($A632,dairy_dataset!$A$1:$Y$4326,MATCH(Filtered_Data!C$1,dairy_dataset!$A$1:$Y$1,0),0)</f>
        <v>#REF!</v>
      </c>
      <c r="D632" t="e">
        <f>VLOOKUP($A632,dairy_dataset!$A$1:$Y$4326,MATCH(Filtered_Data!D$1,dairy_dataset!$A$1:$Y$1,0),0)</f>
        <v>#REF!</v>
      </c>
      <c r="E632" t="e">
        <f>VLOOKUP($A632,dairy_dataset!$A$1:$Y$4326,MATCH(Filtered_Data!E$1,dairy_dataset!$A$1:$Y$1,0),0)</f>
        <v>#REF!</v>
      </c>
      <c r="F632" t="e">
        <f>VLOOKUP($A632,dairy_dataset!$A$1:$Y$4326,MATCH(Filtered_Data!F$1,dairy_dataset!$A$1:$Y$1,0),0)</f>
        <v>#REF!</v>
      </c>
      <c r="G632" t="e">
        <f>VLOOKUP($A632,dairy_dataset!$A$1:$Y$4326,MATCH(Filtered_Data!G$1,dairy_dataset!$A$1:$Y$1,0),0)</f>
        <v>#REF!</v>
      </c>
      <c r="H632" t="e">
        <f>VLOOKUP($A632,dairy_dataset!$A$1:$Y$4326,MATCH(Filtered_Data!H$1,dairy_dataset!$A$1:$Y$1,0),0)</f>
        <v>#REF!</v>
      </c>
      <c r="I632" t="e">
        <f>VLOOKUP($A632,dairy_dataset!$A$1:$Y$4326,MATCH(Filtered_Data!I$1,dairy_dataset!$A$1:$Y$1,0),0)</f>
        <v>#REF!</v>
      </c>
      <c r="J632" t="e">
        <f>VLOOKUP($A632,dairy_dataset!$A$1:$Y$4326,MATCH(Filtered_Data!J$1,dairy_dataset!$A$1:$Y$1,0),0)</f>
        <v>#REF!</v>
      </c>
      <c r="K632" t="e">
        <f>VLOOKUP($A632,dairy_dataset!$A$1:$Y$4326,MATCH(Filtered_Data!K$1,dairy_dataset!$A$1:$Y$1,0),0)</f>
        <v>#REF!</v>
      </c>
      <c r="L632" t="e">
        <f>VLOOKUP($A632,dairy_dataset!$A$1:$Y$4326,MATCH(Filtered_Data!L$1,dairy_dataset!$A$1:$Y$1,0),0)</f>
        <v>#REF!</v>
      </c>
      <c r="M632" t="e">
        <f>VLOOKUP($A632,dairy_dataset!$A$1:$Y$4326,MATCH(Filtered_Data!M$1,dairy_dataset!$A$1:$Y$1,0),0)</f>
        <v>#REF!</v>
      </c>
      <c r="N632" t="e">
        <f>VLOOKUP($A632,dairy_dataset!$A$1:$Y$4326,MATCH(Filtered_Data!N$1,dairy_dataset!$A$1:$Y$1,0),0)</f>
        <v>#REF!</v>
      </c>
      <c r="O632" t="e">
        <f>VLOOKUP($A632,dairy_dataset!$A$1:$Y$4326,MATCH(Filtered_Data!O$1,dairy_dataset!$A$1:$Y$1,0),0)</f>
        <v>#REF!</v>
      </c>
      <c r="P632" t="e">
        <f>VLOOKUP($A632,dairy_dataset!$A$1:$Y$4326,MATCH(Filtered_Data!P$1,dairy_dataset!$A$1:$Y$1,0),0)</f>
        <v>#REF!</v>
      </c>
      <c r="Q632" t="e">
        <f>VLOOKUP($A632,dairy_dataset!$A$1:$Y$4326,MATCH(Filtered_Data!Q$1,dairy_dataset!$A$1:$Y$1,0),0)</f>
        <v>#REF!</v>
      </c>
      <c r="R632" t="e">
        <f>VLOOKUP($A632,dairy_dataset!$A$1:$Y$4326,MATCH(Filtered_Data!R$1,dairy_dataset!$A$1:$Y$1,0),0)</f>
        <v>#REF!</v>
      </c>
      <c r="S632" t="e">
        <f>VLOOKUP($A632,dairy_dataset!$A$1:$Y$4326,MATCH(Filtered_Data!S$1,dairy_dataset!$A$1:$Y$1,0),0)</f>
        <v>#REF!</v>
      </c>
      <c r="T632" t="e">
        <f>VLOOKUP($A632,dairy_dataset!$A$1:$Y$4326,MATCH(Filtered_Data!T$1,dairy_dataset!$A$1:$Y$1,0),0)</f>
        <v>#REF!</v>
      </c>
      <c r="U632" t="e">
        <f>VLOOKUP($A632,dairy_dataset!$A$1:$Y$4326,MATCH(Filtered_Data!U$1,dairy_dataset!$A$1:$Y$1,0),0)</f>
        <v>#REF!</v>
      </c>
      <c r="V632" t="e">
        <f>VLOOKUP($A632,dairy_dataset!$A$1:$Y$4326,MATCH(Filtered_Data!V$1,dairy_dataset!$A$1:$Y$1,0),0)</f>
        <v>#REF!</v>
      </c>
      <c r="W632" t="e">
        <f>VLOOKUP($A632,dairy_dataset!$A$1:$Y$4326,MATCH(Filtered_Data!W$1,dairy_dataset!$A$1:$Y$1,0),0)</f>
        <v>#REF!</v>
      </c>
      <c r="X632" t="e">
        <f>VLOOKUP($A632,dairy_dataset!$A$1:$Y$4326,MATCH(Filtered_Data!X$1,dairy_dataset!$A$1:$Y$1,0),0)</f>
        <v>#REF!</v>
      </c>
      <c r="Y632" t="e">
        <f>VLOOKUP($A632,dairy_dataset!$A$1:$Y$4326,MATCH(Filtered_Data!Y$1,dairy_dataset!$A$1:$Y$1,0),0)</f>
        <v>#REF!</v>
      </c>
    </row>
    <row r="633" spans="1:25" x14ac:dyDescent="0.3">
      <c r="A633" t="e">
        <f>#REF!&amp;"-"&amp;COUNTA(dairy_dataset!$J$2:J633)</f>
        <v>#REF!</v>
      </c>
      <c r="B633" t="e">
        <f>VLOOKUP($A633,dairy_dataset!$A$1:$Y$4326,MATCH(Filtered_Data!B$1,dairy_dataset!$A$1:$Y$1,0),0)</f>
        <v>#REF!</v>
      </c>
      <c r="C633" t="e">
        <f>VLOOKUP($A633,dairy_dataset!$A$1:$Y$4326,MATCH(Filtered_Data!C$1,dairy_dataset!$A$1:$Y$1,0),0)</f>
        <v>#REF!</v>
      </c>
      <c r="D633" t="e">
        <f>VLOOKUP($A633,dairy_dataset!$A$1:$Y$4326,MATCH(Filtered_Data!D$1,dairy_dataset!$A$1:$Y$1,0),0)</f>
        <v>#REF!</v>
      </c>
      <c r="E633" t="e">
        <f>VLOOKUP($A633,dairy_dataset!$A$1:$Y$4326,MATCH(Filtered_Data!E$1,dairy_dataset!$A$1:$Y$1,0),0)</f>
        <v>#REF!</v>
      </c>
      <c r="F633" t="e">
        <f>VLOOKUP($A633,dairy_dataset!$A$1:$Y$4326,MATCH(Filtered_Data!F$1,dairy_dataset!$A$1:$Y$1,0),0)</f>
        <v>#REF!</v>
      </c>
      <c r="G633" t="e">
        <f>VLOOKUP($A633,dairy_dataset!$A$1:$Y$4326,MATCH(Filtered_Data!G$1,dairy_dataset!$A$1:$Y$1,0),0)</f>
        <v>#REF!</v>
      </c>
      <c r="H633" t="e">
        <f>VLOOKUP($A633,dairy_dataset!$A$1:$Y$4326,MATCH(Filtered_Data!H$1,dairy_dataset!$A$1:$Y$1,0),0)</f>
        <v>#REF!</v>
      </c>
      <c r="I633" t="e">
        <f>VLOOKUP($A633,dairy_dataset!$A$1:$Y$4326,MATCH(Filtered_Data!I$1,dairy_dataset!$A$1:$Y$1,0),0)</f>
        <v>#REF!</v>
      </c>
      <c r="J633" t="e">
        <f>VLOOKUP($A633,dairy_dataset!$A$1:$Y$4326,MATCH(Filtered_Data!J$1,dairy_dataset!$A$1:$Y$1,0),0)</f>
        <v>#REF!</v>
      </c>
      <c r="K633" t="e">
        <f>VLOOKUP($A633,dairy_dataset!$A$1:$Y$4326,MATCH(Filtered_Data!K$1,dairy_dataset!$A$1:$Y$1,0),0)</f>
        <v>#REF!</v>
      </c>
      <c r="L633" t="e">
        <f>VLOOKUP($A633,dairy_dataset!$A$1:$Y$4326,MATCH(Filtered_Data!L$1,dairy_dataset!$A$1:$Y$1,0),0)</f>
        <v>#REF!</v>
      </c>
      <c r="M633" t="e">
        <f>VLOOKUP($A633,dairy_dataset!$A$1:$Y$4326,MATCH(Filtered_Data!M$1,dairy_dataset!$A$1:$Y$1,0),0)</f>
        <v>#REF!</v>
      </c>
      <c r="N633" t="e">
        <f>VLOOKUP($A633,dairy_dataset!$A$1:$Y$4326,MATCH(Filtered_Data!N$1,dairy_dataset!$A$1:$Y$1,0),0)</f>
        <v>#REF!</v>
      </c>
      <c r="O633" t="e">
        <f>VLOOKUP($A633,dairy_dataset!$A$1:$Y$4326,MATCH(Filtered_Data!O$1,dairy_dataset!$A$1:$Y$1,0),0)</f>
        <v>#REF!</v>
      </c>
      <c r="P633" t="e">
        <f>VLOOKUP($A633,dairy_dataset!$A$1:$Y$4326,MATCH(Filtered_Data!P$1,dairy_dataset!$A$1:$Y$1,0),0)</f>
        <v>#REF!</v>
      </c>
      <c r="Q633" t="e">
        <f>VLOOKUP($A633,dairy_dataset!$A$1:$Y$4326,MATCH(Filtered_Data!Q$1,dairy_dataset!$A$1:$Y$1,0),0)</f>
        <v>#REF!</v>
      </c>
      <c r="R633" t="e">
        <f>VLOOKUP($A633,dairy_dataset!$A$1:$Y$4326,MATCH(Filtered_Data!R$1,dairy_dataset!$A$1:$Y$1,0),0)</f>
        <v>#REF!</v>
      </c>
      <c r="S633" t="e">
        <f>VLOOKUP($A633,dairy_dataset!$A$1:$Y$4326,MATCH(Filtered_Data!S$1,dairy_dataset!$A$1:$Y$1,0),0)</f>
        <v>#REF!</v>
      </c>
      <c r="T633" t="e">
        <f>VLOOKUP($A633,dairy_dataset!$A$1:$Y$4326,MATCH(Filtered_Data!T$1,dairy_dataset!$A$1:$Y$1,0),0)</f>
        <v>#REF!</v>
      </c>
      <c r="U633" t="e">
        <f>VLOOKUP($A633,dairy_dataset!$A$1:$Y$4326,MATCH(Filtered_Data!U$1,dairy_dataset!$A$1:$Y$1,0),0)</f>
        <v>#REF!</v>
      </c>
      <c r="V633" t="e">
        <f>VLOOKUP($A633,dairy_dataset!$A$1:$Y$4326,MATCH(Filtered_Data!V$1,dairy_dataset!$A$1:$Y$1,0),0)</f>
        <v>#REF!</v>
      </c>
      <c r="W633" t="e">
        <f>VLOOKUP($A633,dairy_dataset!$A$1:$Y$4326,MATCH(Filtered_Data!W$1,dairy_dataset!$A$1:$Y$1,0),0)</f>
        <v>#REF!</v>
      </c>
      <c r="X633" t="e">
        <f>VLOOKUP($A633,dairy_dataset!$A$1:$Y$4326,MATCH(Filtered_Data!X$1,dairy_dataset!$A$1:$Y$1,0),0)</f>
        <v>#REF!</v>
      </c>
      <c r="Y633" t="e">
        <f>VLOOKUP($A633,dairy_dataset!$A$1:$Y$4326,MATCH(Filtered_Data!Y$1,dairy_dataset!$A$1:$Y$1,0),0)</f>
        <v>#REF!</v>
      </c>
    </row>
    <row r="634" spans="1:25" x14ac:dyDescent="0.3">
      <c r="A634" t="e">
        <f>#REF!&amp;"-"&amp;COUNTA(dairy_dataset!$J$2:J634)</f>
        <v>#REF!</v>
      </c>
      <c r="B634" t="e">
        <f>VLOOKUP($A634,dairy_dataset!$A$1:$Y$4326,MATCH(Filtered_Data!B$1,dairy_dataset!$A$1:$Y$1,0),0)</f>
        <v>#REF!</v>
      </c>
      <c r="C634" t="e">
        <f>VLOOKUP($A634,dairy_dataset!$A$1:$Y$4326,MATCH(Filtered_Data!C$1,dairy_dataset!$A$1:$Y$1,0),0)</f>
        <v>#REF!</v>
      </c>
      <c r="D634" t="e">
        <f>VLOOKUP($A634,dairy_dataset!$A$1:$Y$4326,MATCH(Filtered_Data!D$1,dairy_dataset!$A$1:$Y$1,0),0)</f>
        <v>#REF!</v>
      </c>
      <c r="E634" t="e">
        <f>VLOOKUP($A634,dairy_dataset!$A$1:$Y$4326,MATCH(Filtered_Data!E$1,dairy_dataset!$A$1:$Y$1,0),0)</f>
        <v>#REF!</v>
      </c>
      <c r="F634" t="e">
        <f>VLOOKUP($A634,dairy_dataset!$A$1:$Y$4326,MATCH(Filtered_Data!F$1,dairy_dataset!$A$1:$Y$1,0),0)</f>
        <v>#REF!</v>
      </c>
      <c r="G634" t="e">
        <f>VLOOKUP($A634,dairy_dataset!$A$1:$Y$4326,MATCH(Filtered_Data!G$1,dairy_dataset!$A$1:$Y$1,0),0)</f>
        <v>#REF!</v>
      </c>
      <c r="H634" t="e">
        <f>VLOOKUP($A634,dairy_dataset!$A$1:$Y$4326,MATCH(Filtered_Data!H$1,dairy_dataset!$A$1:$Y$1,0),0)</f>
        <v>#REF!</v>
      </c>
      <c r="I634" t="e">
        <f>VLOOKUP($A634,dairy_dataset!$A$1:$Y$4326,MATCH(Filtered_Data!I$1,dairy_dataset!$A$1:$Y$1,0),0)</f>
        <v>#REF!</v>
      </c>
      <c r="J634" t="e">
        <f>VLOOKUP($A634,dairy_dataset!$A$1:$Y$4326,MATCH(Filtered_Data!J$1,dairy_dataset!$A$1:$Y$1,0),0)</f>
        <v>#REF!</v>
      </c>
      <c r="K634" t="e">
        <f>VLOOKUP($A634,dairy_dataset!$A$1:$Y$4326,MATCH(Filtered_Data!K$1,dairy_dataset!$A$1:$Y$1,0),0)</f>
        <v>#REF!</v>
      </c>
      <c r="L634" t="e">
        <f>VLOOKUP($A634,dairy_dataset!$A$1:$Y$4326,MATCH(Filtered_Data!L$1,dairy_dataset!$A$1:$Y$1,0),0)</f>
        <v>#REF!</v>
      </c>
      <c r="M634" t="e">
        <f>VLOOKUP($A634,dairy_dataset!$A$1:$Y$4326,MATCH(Filtered_Data!M$1,dairy_dataset!$A$1:$Y$1,0),0)</f>
        <v>#REF!</v>
      </c>
      <c r="N634" t="e">
        <f>VLOOKUP($A634,dairy_dataset!$A$1:$Y$4326,MATCH(Filtered_Data!N$1,dairy_dataset!$A$1:$Y$1,0),0)</f>
        <v>#REF!</v>
      </c>
      <c r="O634" t="e">
        <f>VLOOKUP($A634,dairy_dataset!$A$1:$Y$4326,MATCH(Filtered_Data!O$1,dairy_dataset!$A$1:$Y$1,0),0)</f>
        <v>#REF!</v>
      </c>
      <c r="P634" t="e">
        <f>VLOOKUP($A634,dairy_dataset!$A$1:$Y$4326,MATCH(Filtered_Data!P$1,dairy_dataset!$A$1:$Y$1,0),0)</f>
        <v>#REF!</v>
      </c>
      <c r="Q634" t="e">
        <f>VLOOKUP($A634,dairy_dataset!$A$1:$Y$4326,MATCH(Filtered_Data!Q$1,dairy_dataset!$A$1:$Y$1,0),0)</f>
        <v>#REF!</v>
      </c>
      <c r="R634" t="e">
        <f>VLOOKUP($A634,dairy_dataset!$A$1:$Y$4326,MATCH(Filtered_Data!R$1,dairy_dataset!$A$1:$Y$1,0),0)</f>
        <v>#REF!</v>
      </c>
      <c r="S634" t="e">
        <f>VLOOKUP($A634,dairy_dataset!$A$1:$Y$4326,MATCH(Filtered_Data!S$1,dairy_dataset!$A$1:$Y$1,0),0)</f>
        <v>#REF!</v>
      </c>
      <c r="T634" t="e">
        <f>VLOOKUP($A634,dairy_dataset!$A$1:$Y$4326,MATCH(Filtered_Data!T$1,dairy_dataset!$A$1:$Y$1,0),0)</f>
        <v>#REF!</v>
      </c>
      <c r="U634" t="e">
        <f>VLOOKUP($A634,dairy_dataset!$A$1:$Y$4326,MATCH(Filtered_Data!U$1,dairy_dataset!$A$1:$Y$1,0),0)</f>
        <v>#REF!</v>
      </c>
      <c r="V634" t="e">
        <f>VLOOKUP($A634,dairy_dataset!$A$1:$Y$4326,MATCH(Filtered_Data!V$1,dairy_dataset!$A$1:$Y$1,0),0)</f>
        <v>#REF!</v>
      </c>
      <c r="W634" t="e">
        <f>VLOOKUP($A634,dairy_dataset!$A$1:$Y$4326,MATCH(Filtered_Data!W$1,dairy_dataset!$A$1:$Y$1,0),0)</f>
        <v>#REF!</v>
      </c>
      <c r="X634" t="e">
        <f>VLOOKUP($A634,dairy_dataset!$A$1:$Y$4326,MATCH(Filtered_Data!X$1,dairy_dataset!$A$1:$Y$1,0),0)</f>
        <v>#REF!</v>
      </c>
      <c r="Y634" t="e">
        <f>VLOOKUP($A634,dairy_dataset!$A$1:$Y$4326,MATCH(Filtered_Data!Y$1,dairy_dataset!$A$1:$Y$1,0),0)</f>
        <v>#REF!</v>
      </c>
    </row>
    <row r="635" spans="1:25" x14ac:dyDescent="0.3">
      <c r="A635" t="e">
        <f>#REF!&amp;"-"&amp;COUNTA(dairy_dataset!$J$2:J635)</f>
        <v>#REF!</v>
      </c>
      <c r="B635" t="e">
        <f>VLOOKUP($A635,dairy_dataset!$A$1:$Y$4326,MATCH(Filtered_Data!B$1,dairy_dataset!$A$1:$Y$1,0),0)</f>
        <v>#REF!</v>
      </c>
      <c r="C635" t="e">
        <f>VLOOKUP($A635,dairy_dataset!$A$1:$Y$4326,MATCH(Filtered_Data!C$1,dairy_dataset!$A$1:$Y$1,0),0)</f>
        <v>#REF!</v>
      </c>
      <c r="D635" t="e">
        <f>VLOOKUP($A635,dairy_dataset!$A$1:$Y$4326,MATCH(Filtered_Data!D$1,dairy_dataset!$A$1:$Y$1,0),0)</f>
        <v>#REF!</v>
      </c>
      <c r="E635" t="e">
        <f>VLOOKUP($A635,dairy_dataset!$A$1:$Y$4326,MATCH(Filtered_Data!E$1,dairy_dataset!$A$1:$Y$1,0),0)</f>
        <v>#REF!</v>
      </c>
      <c r="F635" t="e">
        <f>VLOOKUP($A635,dairy_dataset!$A$1:$Y$4326,MATCH(Filtered_Data!F$1,dairy_dataset!$A$1:$Y$1,0),0)</f>
        <v>#REF!</v>
      </c>
      <c r="G635" t="e">
        <f>VLOOKUP($A635,dairy_dataset!$A$1:$Y$4326,MATCH(Filtered_Data!G$1,dairy_dataset!$A$1:$Y$1,0),0)</f>
        <v>#REF!</v>
      </c>
      <c r="H635" t="e">
        <f>VLOOKUP($A635,dairy_dataset!$A$1:$Y$4326,MATCH(Filtered_Data!H$1,dairy_dataset!$A$1:$Y$1,0),0)</f>
        <v>#REF!</v>
      </c>
      <c r="I635" t="e">
        <f>VLOOKUP($A635,dairy_dataset!$A$1:$Y$4326,MATCH(Filtered_Data!I$1,dairy_dataset!$A$1:$Y$1,0),0)</f>
        <v>#REF!</v>
      </c>
      <c r="J635" t="e">
        <f>VLOOKUP($A635,dairy_dataset!$A$1:$Y$4326,MATCH(Filtered_Data!J$1,dairy_dataset!$A$1:$Y$1,0),0)</f>
        <v>#REF!</v>
      </c>
      <c r="K635" t="e">
        <f>VLOOKUP($A635,dairy_dataset!$A$1:$Y$4326,MATCH(Filtered_Data!K$1,dairy_dataset!$A$1:$Y$1,0),0)</f>
        <v>#REF!</v>
      </c>
      <c r="L635" t="e">
        <f>VLOOKUP($A635,dairy_dataset!$A$1:$Y$4326,MATCH(Filtered_Data!L$1,dairy_dataset!$A$1:$Y$1,0),0)</f>
        <v>#REF!</v>
      </c>
      <c r="M635" t="e">
        <f>VLOOKUP($A635,dairy_dataset!$A$1:$Y$4326,MATCH(Filtered_Data!M$1,dairy_dataset!$A$1:$Y$1,0),0)</f>
        <v>#REF!</v>
      </c>
      <c r="N635" t="e">
        <f>VLOOKUP($A635,dairy_dataset!$A$1:$Y$4326,MATCH(Filtered_Data!N$1,dairy_dataset!$A$1:$Y$1,0),0)</f>
        <v>#REF!</v>
      </c>
      <c r="O635" t="e">
        <f>VLOOKUP($A635,dairy_dataset!$A$1:$Y$4326,MATCH(Filtered_Data!O$1,dairy_dataset!$A$1:$Y$1,0),0)</f>
        <v>#REF!</v>
      </c>
      <c r="P635" t="e">
        <f>VLOOKUP($A635,dairy_dataset!$A$1:$Y$4326,MATCH(Filtered_Data!P$1,dairy_dataset!$A$1:$Y$1,0),0)</f>
        <v>#REF!</v>
      </c>
      <c r="Q635" t="e">
        <f>VLOOKUP($A635,dairy_dataset!$A$1:$Y$4326,MATCH(Filtered_Data!Q$1,dairy_dataset!$A$1:$Y$1,0),0)</f>
        <v>#REF!</v>
      </c>
      <c r="R635" t="e">
        <f>VLOOKUP($A635,dairy_dataset!$A$1:$Y$4326,MATCH(Filtered_Data!R$1,dairy_dataset!$A$1:$Y$1,0),0)</f>
        <v>#REF!</v>
      </c>
      <c r="S635" t="e">
        <f>VLOOKUP($A635,dairy_dataset!$A$1:$Y$4326,MATCH(Filtered_Data!S$1,dairy_dataset!$A$1:$Y$1,0),0)</f>
        <v>#REF!</v>
      </c>
      <c r="T635" t="e">
        <f>VLOOKUP($A635,dairy_dataset!$A$1:$Y$4326,MATCH(Filtered_Data!T$1,dairy_dataset!$A$1:$Y$1,0),0)</f>
        <v>#REF!</v>
      </c>
      <c r="U635" t="e">
        <f>VLOOKUP($A635,dairy_dataset!$A$1:$Y$4326,MATCH(Filtered_Data!U$1,dairy_dataset!$A$1:$Y$1,0),0)</f>
        <v>#REF!</v>
      </c>
      <c r="V635" t="e">
        <f>VLOOKUP($A635,dairy_dataset!$A$1:$Y$4326,MATCH(Filtered_Data!V$1,dairy_dataset!$A$1:$Y$1,0),0)</f>
        <v>#REF!</v>
      </c>
      <c r="W635" t="e">
        <f>VLOOKUP($A635,dairy_dataset!$A$1:$Y$4326,MATCH(Filtered_Data!W$1,dairy_dataset!$A$1:$Y$1,0),0)</f>
        <v>#REF!</v>
      </c>
      <c r="X635" t="e">
        <f>VLOOKUP($A635,dairy_dataset!$A$1:$Y$4326,MATCH(Filtered_Data!X$1,dairy_dataset!$A$1:$Y$1,0),0)</f>
        <v>#REF!</v>
      </c>
      <c r="Y635" t="e">
        <f>VLOOKUP($A635,dairy_dataset!$A$1:$Y$4326,MATCH(Filtered_Data!Y$1,dairy_dataset!$A$1:$Y$1,0),0)</f>
        <v>#REF!</v>
      </c>
    </row>
    <row r="636" spans="1:25" x14ac:dyDescent="0.3">
      <c r="A636" t="e">
        <f>#REF!&amp;"-"&amp;COUNTA(dairy_dataset!$J$2:J636)</f>
        <v>#REF!</v>
      </c>
      <c r="B636" t="e">
        <f>VLOOKUP($A636,dairy_dataset!$A$1:$Y$4326,MATCH(Filtered_Data!B$1,dairy_dataset!$A$1:$Y$1,0),0)</f>
        <v>#REF!</v>
      </c>
      <c r="C636" t="e">
        <f>VLOOKUP($A636,dairy_dataset!$A$1:$Y$4326,MATCH(Filtered_Data!C$1,dairy_dataset!$A$1:$Y$1,0),0)</f>
        <v>#REF!</v>
      </c>
      <c r="D636" t="e">
        <f>VLOOKUP($A636,dairy_dataset!$A$1:$Y$4326,MATCH(Filtered_Data!D$1,dairy_dataset!$A$1:$Y$1,0),0)</f>
        <v>#REF!</v>
      </c>
      <c r="E636" t="e">
        <f>VLOOKUP($A636,dairy_dataset!$A$1:$Y$4326,MATCH(Filtered_Data!E$1,dairy_dataset!$A$1:$Y$1,0),0)</f>
        <v>#REF!</v>
      </c>
      <c r="F636" t="e">
        <f>VLOOKUP($A636,dairy_dataset!$A$1:$Y$4326,MATCH(Filtered_Data!F$1,dairy_dataset!$A$1:$Y$1,0),0)</f>
        <v>#REF!</v>
      </c>
      <c r="G636" t="e">
        <f>VLOOKUP($A636,dairy_dataset!$A$1:$Y$4326,MATCH(Filtered_Data!G$1,dairy_dataset!$A$1:$Y$1,0),0)</f>
        <v>#REF!</v>
      </c>
      <c r="H636" t="e">
        <f>VLOOKUP($A636,dairy_dataset!$A$1:$Y$4326,MATCH(Filtered_Data!H$1,dairy_dataset!$A$1:$Y$1,0),0)</f>
        <v>#REF!</v>
      </c>
      <c r="I636" t="e">
        <f>VLOOKUP($A636,dairy_dataset!$A$1:$Y$4326,MATCH(Filtered_Data!I$1,dairy_dataset!$A$1:$Y$1,0),0)</f>
        <v>#REF!</v>
      </c>
      <c r="J636" t="e">
        <f>VLOOKUP($A636,dairy_dataset!$A$1:$Y$4326,MATCH(Filtered_Data!J$1,dairy_dataset!$A$1:$Y$1,0),0)</f>
        <v>#REF!</v>
      </c>
      <c r="K636" t="e">
        <f>VLOOKUP($A636,dairy_dataset!$A$1:$Y$4326,MATCH(Filtered_Data!K$1,dairy_dataset!$A$1:$Y$1,0),0)</f>
        <v>#REF!</v>
      </c>
      <c r="L636" t="e">
        <f>VLOOKUP($A636,dairy_dataset!$A$1:$Y$4326,MATCH(Filtered_Data!L$1,dairy_dataset!$A$1:$Y$1,0),0)</f>
        <v>#REF!</v>
      </c>
      <c r="M636" t="e">
        <f>VLOOKUP($A636,dairy_dataset!$A$1:$Y$4326,MATCH(Filtered_Data!M$1,dairy_dataset!$A$1:$Y$1,0),0)</f>
        <v>#REF!</v>
      </c>
      <c r="N636" t="e">
        <f>VLOOKUP($A636,dairy_dataset!$A$1:$Y$4326,MATCH(Filtered_Data!N$1,dairy_dataset!$A$1:$Y$1,0),0)</f>
        <v>#REF!</v>
      </c>
      <c r="O636" t="e">
        <f>VLOOKUP($A636,dairy_dataset!$A$1:$Y$4326,MATCH(Filtered_Data!O$1,dairy_dataset!$A$1:$Y$1,0),0)</f>
        <v>#REF!</v>
      </c>
      <c r="P636" t="e">
        <f>VLOOKUP($A636,dairy_dataset!$A$1:$Y$4326,MATCH(Filtered_Data!P$1,dairy_dataset!$A$1:$Y$1,0),0)</f>
        <v>#REF!</v>
      </c>
      <c r="Q636" t="e">
        <f>VLOOKUP($A636,dairy_dataset!$A$1:$Y$4326,MATCH(Filtered_Data!Q$1,dairy_dataset!$A$1:$Y$1,0),0)</f>
        <v>#REF!</v>
      </c>
      <c r="R636" t="e">
        <f>VLOOKUP($A636,dairy_dataset!$A$1:$Y$4326,MATCH(Filtered_Data!R$1,dairy_dataset!$A$1:$Y$1,0),0)</f>
        <v>#REF!</v>
      </c>
      <c r="S636" t="e">
        <f>VLOOKUP($A636,dairy_dataset!$A$1:$Y$4326,MATCH(Filtered_Data!S$1,dairy_dataset!$A$1:$Y$1,0),0)</f>
        <v>#REF!</v>
      </c>
      <c r="T636" t="e">
        <f>VLOOKUP($A636,dairy_dataset!$A$1:$Y$4326,MATCH(Filtered_Data!T$1,dairy_dataset!$A$1:$Y$1,0),0)</f>
        <v>#REF!</v>
      </c>
      <c r="U636" t="e">
        <f>VLOOKUP($A636,dairy_dataset!$A$1:$Y$4326,MATCH(Filtered_Data!U$1,dairy_dataset!$A$1:$Y$1,0),0)</f>
        <v>#REF!</v>
      </c>
      <c r="V636" t="e">
        <f>VLOOKUP($A636,dairy_dataset!$A$1:$Y$4326,MATCH(Filtered_Data!V$1,dairy_dataset!$A$1:$Y$1,0),0)</f>
        <v>#REF!</v>
      </c>
      <c r="W636" t="e">
        <f>VLOOKUP($A636,dairy_dataset!$A$1:$Y$4326,MATCH(Filtered_Data!W$1,dairy_dataset!$A$1:$Y$1,0),0)</f>
        <v>#REF!</v>
      </c>
      <c r="X636" t="e">
        <f>VLOOKUP($A636,dairy_dataset!$A$1:$Y$4326,MATCH(Filtered_Data!X$1,dairy_dataset!$A$1:$Y$1,0),0)</f>
        <v>#REF!</v>
      </c>
      <c r="Y636" t="e">
        <f>VLOOKUP($A636,dairy_dataset!$A$1:$Y$4326,MATCH(Filtered_Data!Y$1,dairy_dataset!$A$1:$Y$1,0),0)</f>
        <v>#REF!</v>
      </c>
    </row>
    <row r="637" spans="1:25" x14ac:dyDescent="0.3">
      <c r="A637" t="e">
        <f>#REF!&amp;"-"&amp;COUNTA(dairy_dataset!$J$2:J637)</f>
        <v>#REF!</v>
      </c>
      <c r="B637" t="e">
        <f>VLOOKUP($A637,dairy_dataset!$A$1:$Y$4326,MATCH(Filtered_Data!B$1,dairy_dataset!$A$1:$Y$1,0),0)</f>
        <v>#REF!</v>
      </c>
      <c r="C637" t="e">
        <f>VLOOKUP($A637,dairy_dataset!$A$1:$Y$4326,MATCH(Filtered_Data!C$1,dairy_dataset!$A$1:$Y$1,0),0)</f>
        <v>#REF!</v>
      </c>
      <c r="D637" t="e">
        <f>VLOOKUP($A637,dairy_dataset!$A$1:$Y$4326,MATCH(Filtered_Data!D$1,dairy_dataset!$A$1:$Y$1,0),0)</f>
        <v>#REF!</v>
      </c>
      <c r="E637" t="e">
        <f>VLOOKUP($A637,dairy_dataset!$A$1:$Y$4326,MATCH(Filtered_Data!E$1,dairy_dataset!$A$1:$Y$1,0),0)</f>
        <v>#REF!</v>
      </c>
      <c r="F637" t="e">
        <f>VLOOKUP($A637,dairy_dataset!$A$1:$Y$4326,MATCH(Filtered_Data!F$1,dairy_dataset!$A$1:$Y$1,0),0)</f>
        <v>#REF!</v>
      </c>
      <c r="G637" t="e">
        <f>VLOOKUP($A637,dairy_dataset!$A$1:$Y$4326,MATCH(Filtered_Data!G$1,dairy_dataset!$A$1:$Y$1,0),0)</f>
        <v>#REF!</v>
      </c>
      <c r="H637" t="e">
        <f>VLOOKUP($A637,dairy_dataset!$A$1:$Y$4326,MATCH(Filtered_Data!H$1,dairy_dataset!$A$1:$Y$1,0),0)</f>
        <v>#REF!</v>
      </c>
      <c r="I637" t="e">
        <f>VLOOKUP($A637,dairy_dataset!$A$1:$Y$4326,MATCH(Filtered_Data!I$1,dairy_dataset!$A$1:$Y$1,0),0)</f>
        <v>#REF!</v>
      </c>
      <c r="J637" t="e">
        <f>VLOOKUP($A637,dairy_dataset!$A$1:$Y$4326,MATCH(Filtered_Data!J$1,dairy_dataset!$A$1:$Y$1,0),0)</f>
        <v>#REF!</v>
      </c>
      <c r="K637" t="e">
        <f>VLOOKUP($A637,dairy_dataset!$A$1:$Y$4326,MATCH(Filtered_Data!K$1,dairy_dataset!$A$1:$Y$1,0),0)</f>
        <v>#REF!</v>
      </c>
      <c r="L637" t="e">
        <f>VLOOKUP($A637,dairy_dataset!$A$1:$Y$4326,MATCH(Filtered_Data!L$1,dairy_dataset!$A$1:$Y$1,0),0)</f>
        <v>#REF!</v>
      </c>
      <c r="M637" t="e">
        <f>VLOOKUP($A637,dairy_dataset!$A$1:$Y$4326,MATCH(Filtered_Data!M$1,dairy_dataset!$A$1:$Y$1,0),0)</f>
        <v>#REF!</v>
      </c>
      <c r="N637" t="e">
        <f>VLOOKUP($A637,dairy_dataset!$A$1:$Y$4326,MATCH(Filtered_Data!N$1,dairy_dataset!$A$1:$Y$1,0),0)</f>
        <v>#REF!</v>
      </c>
      <c r="O637" t="e">
        <f>VLOOKUP($A637,dairy_dataset!$A$1:$Y$4326,MATCH(Filtered_Data!O$1,dairy_dataset!$A$1:$Y$1,0),0)</f>
        <v>#REF!</v>
      </c>
      <c r="P637" t="e">
        <f>VLOOKUP($A637,dairy_dataset!$A$1:$Y$4326,MATCH(Filtered_Data!P$1,dairy_dataset!$A$1:$Y$1,0),0)</f>
        <v>#REF!</v>
      </c>
      <c r="Q637" t="e">
        <f>VLOOKUP($A637,dairy_dataset!$A$1:$Y$4326,MATCH(Filtered_Data!Q$1,dairy_dataset!$A$1:$Y$1,0),0)</f>
        <v>#REF!</v>
      </c>
      <c r="R637" t="e">
        <f>VLOOKUP($A637,dairy_dataset!$A$1:$Y$4326,MATCH(Filtered_Data!R$1,dairy_dataset!$A$1:$Y$1,0),0)</f>
        <v>#REF!</v>
      </c>
      <c r="S637" t="e">
        <f>VLOOKUP($A637,dairy_dataset!$A$1:$Y$4326,MATCH(Filtered_Data!S$1,dairy_dataset!$A$1:$Y$1,0),0)</f>
        <v>#REF!</v>
      </c>
      <c r="T637" t="e">
        <f>VLOOKUP($A637,dairy_dataset!$A$1:$Y$4326,MATCH(Filtered_Data!T$1,dairy_dataset!$A$1:$Y$1,0),0)</f>
        <v>#REF!</v>
      </c>
      <c r="U637" t="e">
        <f>VLOOKUP($A637,dairy_dataset!$A$1:$Y$4326,MATCH(Filtered_Data!U$1,dairy_dataset!$A$1:$Y$1,0),0)</f>
        <v>#REF!</v>
      </c>
      <c r="V637" t="e">
        <f>VLOOKUP($A637,dairy_dataset!$A$1:$Y$4326,MATCH(Filtered_Data!V$1,dairy_dataset!$A$1:$Y$1,0),0)</f>
        <v>#REF!</v>
      </c>
      <c r="W637" t="e">
        <f>VLOOKUP($A637,dairy_dataset!$A$1:$Y$4326,MATCH(Filtered_Data!W$1,dairy_dataset!$A$1:$Y$1,0),0)</f>
        <v>#REF!</v>
      </c>
      <c r="X637" t="e">
        <f>VLOOKUP($A637,dairy_dataset!$A$1:$Y$4326,MATCH(Filtered_Data!X$1,dairy_dataset!$A$1:$Y$1,0),0)</f>
        <v>#REF!</v>
      </c>
      <c r="Y637" t="e">
        <f>VLOOKUP($A637,dairy_dataset!$A$1:$Y$4326,MATCH(Filtered_Data!Y$1,dairy_dataset!$A$1:$Y$1,0),0)</f>
        <v>#REF!</v>
      </c>
    </row>
    <row r="638" spans="1:25" x14ac:dyDescent="0.3">
      <c r="A638" t="e">
        <f>#REF!&amp;"-"&amp;COUNTA(dairy_dataset!$J$2:J638)</f>
        <v>#REF!</v>
      </c>
      <c r="B638" t="e">
        <f>VLOOKUP($A638,dairy_dataset!$A$1:$Y$4326,MATCH(Filtered_Data!B$1,dairy_dataset!$A$1:$Y$1,0),0)</f>
        <v>#REF!</v>
      </c>
      <c r="C638" t="e">
        <f>VLOOKUP($A638,dairy_dataset!$A$1:$Y$4326,MATCH(Filtered_Data!C$1,dairy_dataset!$A$1:$Y$1,0),0)</f>
        <v>#REF!</v>
      </c>
      <c r="D638" t="e">
        <f>VLOOKUP($A638,dairy_dataset!$A$1:$Y$4326,MATCH(Filtered_Data!D$1,dairy_dataset!$A$1:$Y$1,0),0)</f>
        <v>#REF!</v>
      </c>
      <c r="E638" t="e">
        <f>VLOOKUP($A638,dairy_dataset!$A$1:$Y$4326,MATCH(Filtered_Data!E$1,dairy_dataset!$A$1:$Y$1,0),0)</f>
        <v>#REF!</v>
      </c>
      <c r="F638" t="e">
        <f>VLOOKUP($A638,dairy_dataset!$A$1:$Y$4326,MATCH(Filtered_Data!F$1,dairy_dataset!$A$1:$Y$1,0),0)</f>
        <v>#REF!</v>
      </c>
      <c r="G638" t="e">
        <f>VLOOKUP($A638,dairy_dataset!$A$1:$Y$4326,MATCH(Filtered_Data!G$1,dairy_dataset!$A$1:$Y$1,0),0)</f>
        <v>#REF!</v>
      </c>
      <c r="H638" t="e">
        <f>VLOOKUP($A638,dairy_dataset!$A$1:$Y$4326,MATCH(Filtered_Data!H$1,dairy_dataset!$A$1:$Y$1,0),0)</f>
        <v>#REF!</v>
      </c>
      <c r="I638" t="e">
        <f>VLOOKUP($A638,dairy_dataset!$A$1:$Y$4326,MATCH(Filtered_Data!I$1,dairy_dataset!$A$1:$Y$1,0),0)</f>
        <v>#REF!</v>
      </c>
      <c r="J638" t="e">
        <f>VLOOKUP($A638,dairy_dataset!$A$1:$Y$4326,MATCH(Filtered_Data!J$1,dairy_dataset!$A$1:$Y$1,0),0)</f>
        <v>#REF!</v>
      </c>
      <c r="K638" t="e">
        <f>VLOOKUP($A638,dairy_dataset!$A$1:$Y$4326,MATCH(Filtered_Data!K$1,dairy_dataset!$A$1:$Y$1,0),0)</f>
        <v>#REF!</v>
      </c>
      <c r="L638" t="e">
        <f>VLOOKUP($A638,dairy_dataset!$A$1:$Y$4326,MATCH(Filtered_Data!L$1,dairy_dataset!$A$1:$Y$1,0),0)</f>
        <v>#REF!</v>
      </c>
      <c r="M638" t="e">
        <f>VLOOKUP($A638,dairy_dataset!$A$1:$Y$4326,MATCH(Filtered_Data!M$1,dairy_dataset!$A$1:$Y$1,0),0)</f>
        <v>#REF!</v>
      </c>
      <c r="N638" t="e">
        <f>VLOOKUP($A638,dairy_dataset!$A$1:$Y$4326,MATCH(Filtered_Data!N$1,dairy_dataset!$A$1:$Y$1,0),0)</f>
        <v>#REF!</v>
      </c>
      <c r="O638" t="e">
        <f>VLOOKUP($A638,dairy_dataset!$A$1:$Y$4326,MATCH(Filtered_Data!O$1,dairy_dataset!$A$1:$Y$1,0),0)</f>
        <v>#REF!</v>
      </c>
      <c r="P638" t="e">
        <f>VLOOKUP($A638,dairy_dataset!$A$1:$Y$4326,MATCH(Filtered_Data!P$1,dairy_dataset!$A$1:$Y$1,0),0)</f>
        <v>#REF!</v>
      </c>
      <c r="Q638" t="e">
        <f>VLOOKUP($A638,dairy_dataset!$A$1:$Y$4326,MATCH(Filtered_Data!Q$1,dairy_dataset!$A$1:$Y$1,0),0)</f>
        <v>#REF!</v>
      </c>
      <c r="R638" t="e">
        <f>VLOOKUP($A638,dairy_dataset!$A$1:$Y$4326,MATCH(Filtered_Data!R$1,dairy_dataset!$A$1:$Y$1,0),0)</f>
        <v>#REF!</v>
      </c>
      <c r="S638" t="e">
        <f>VLOOKUP($A638,dairy_dataset!$A$1:$Y$4326,MATCH(Filtered_Data!S$1,dairy_dataset!$A$1:$Y$1,0),0)</f>
        <v>#REF!</v>
      </c>
      <c r="T638" t="e">
        <f>VLOOKUP($A638,dairy_dataset!$A$1:$Y$4326,MATCH(Filtered_Data!T$1,dairy_dataset!$A$1:$Y$1,0),0)</f>
        <v>#REF!</v>
      </c>
      <c r="U638" t="e">
        <f>VLOOKUP($A638,dairy_dataset!$A$1:$Y$4326,MATCH(Filtered_Data!U$1,dairy_dataset!$A$1:$Y$1,0),0)</f>
        <v>#REF!</v>
      </c>
      <c r="V638" t="e">
        <f>VLOOKUP($A638,dairy_dataset!$A$1:$Y$4326,MATCH(Filtered_Data!V$1,dairy_dataset!$A$1:$Y$1,0),0)</f>
        <v>#REF!</v>
      </c>
      <c r="W638" t="e">
        <f>VLOOKUP($A638,dairy_dataset!$A$1:$Y$4326,MATCH(Filtered_Data!W$1,dairy_dataset!$A$1:$Y$1,0),0)</f>
        <v>#REF!</v>
      </c>
      <c r="X638" t="e">
        <f>VLOOKUP($A638,dairy_dataset!$A$1:$Y$4326,MATCH(Filtered_Data!X$1,dairy_dataset!$A$1:$Y$1,0),0)</f>
        <v>#REF!</v>
      </c>
      <c r="Y638" t="e">
        <f>VLOOKUP($A638,dairy_dataset!$A$1:$Y$4326,MATCH(Filtered_Data!Y$1,dairy_dataset!$A$1:$Y$1,0),0)</f>
        <v>#REF!</v>
      </c>
    </row>
    <row r="639" spans="1:25" x14ac:dyDescent="0.3">
      <c r="A639" t="e">
        <f>#REF!&amp;"-"&amp;COUNTA(dairy_dataset!$J$2:J639)</f>
        <v>#REF!</v>
      </c>
      <c r="B639" t="e">
        <f>VLOOKUP($A639,dairy_dataset!$A$1:$Y$4326,MATCH(Filtered_Data!B$1,dairy_dataset!$A$1:$Y$1,0),0)</f>
        <v>#REF!</v>
      </c>
      <c r="C639" t="e">
        <f>VLOOKUP($A639,dairy_dataset!$A$1:$Y$4326,MATCH(Filtered_Data!C$1,dairy_dataset!$A$1:$Y$1,0),0)</f>
        <v>#REF!</v>
      </c>
      <c r="D639" t="e">
        <f>VLOOKUP($A639,dairy_dataset!$A$1:$Y$4326,MATCH(Filtered_Data!D$1,dairy_dataset!$A$1:$Y$1,0),0)</f>
        <v>#REF!</v>
      </c>
      <c r="E639" t="e">
        <f>VLOOKUP($A639,dairy_dataset!$A$1:$Y$4326,MATCH(Filtered_Data!E$1,dairy_dataset!$A$1:$Y$1,0),0)</f>
        <v>#REF!</v>
      </c>
      <c r="F639" t="e">
        <f>VLOOKUP($A639,dairy_dataset!$A$1:$Y$4326,MATCH(Filtered_Data!F$1,dairy_dataset!$A$1:$Y$1,0),0)</f>
        <v>#REF!</v>
      </c>
      <c r="G639" t="e">
        <f>VLOOKUP($A639,dairy_dataset!$A$1:$Y$4326,MATCH(Filtered_Data!G$1,dairy_dataset!$A$1:$Y$1,0),0)</f>
        <v>#REF!</v>
      </c>
      <c r="H639" t="e">
        <f>VLOOKUP($A639,dairy_dataset!$A$1:$Y$4326,MATCH(Filtered_Data!H$1,dairy_dataset!$A$1:$Y$1,0),0)</f>
        <v>#REF!</v>
      </c>
      <c r="I639" t="e">
        <f>VLOOKUP($A639,dairy_dataset!$A$1:$Y$4326,MATCH(Filtered_Data!I$1,dairy_dataset!$A$1:$Y$1,0),0)</f>
        <v>#REF!</v>
      </c>
      <c r="J639" t="e">
        <f>VLOOKUP($A639,dairy_dataset!$A$1:$Y$4326,MATCH(Filtered_Data!J$1,dairy_dataset!$A$1:$Y$1,0),0)</f>
        <v>#REF!</v>
      </c>
      <c r="K639" t="e">
        <f>VLOOKUP($A639,dairy_dataset!$A$1:$Y$4326,MATCH(Filtered_Data!K$1,dairy_dataset!$A$1:$Y$1,0),0)</f>
        <v>#REF!</v>
      </c>
      <c r="L639" t="e">
        <f>VLOOKUP($A639,dairy_dataset!$A$1:$Y$4326,MATCH(Filtered_Data!L$1,dairy_dataset!$A$1:$Y$1,0),0)</f>
        <v>#REF!</v>
      </c>
      <c r="M639" t="e">
        <f>VLOOKUP($A639,dairy_dataset!$A$1:$Y$4326,MATCH(Filtered_Data!M$1,dairy_dataset!$A$1:$Y$1,0),0)</f>
        <v>#REF!</v>
      </c>
      <c r="N639" t="e">
        <f>VLOOKUP($A639,dairy_dataset!$A$1:$Y$4326,MATCH(Filtered_Data!N$1,dairy_dataset!$A$1:$Y$1,0),0)</f>
        <v>#REF!</v>
      </c>
      <c r="O639" t="e">
        <f>VLOOKUP($A639,dairy_dataset!$A$1:$Y$4326,MATCH(Filtered_Data!O$1,dairy_dataset!$A$1:$Y$1,0),0)</f>
        <v>#REF!</v>
      </c>
      <c r="P639" t="e">
        <f>VLOOKUP($A639,dairy_dataset!$A$1:$Y$4326,MATCH(Filtered_Data!P$1,dairy_dataset!$A$1:$Y$1,0),0)</f>
        <v>#REF!</v>
      </c>
      <c r="Q639" t="e">
        <f>VLOOKUP($A639,dairy_dataset!$A$1:$Y$4326,MATCH(Filtered_Data!Q$1,dairy_dataset!$A$1:$Y$1,0),0)</f>
        <v>#REF!</v>
      </c>
      <c r="R639" t="e">
        <f>VLOOKUP($A639,dairy_dataset!$A$1:$Y$4326,MATCH(Filtered_Data!R$1,dairy_dataset!$A$1:$Y$1,0),0)</f>
        <v>#REF!</v>
      </c>
      <c r="S639" t="e">
        <f>VLOOKUP($A639,dairy_dataset!$A$1:$Y$4326,MATCH(Filtered_Data!S$1,dairy_dataset!$A$1:$Y$1,0),0)</f>
        <v>#REF!</v>
      </c>
      <c r="T639" t="e">
        <f>VLOOKUP($A639,dairy_dataset!$A$1:$Y$4326,MATCH(Filtered_Data!T$1,dairy_dataset!$A$1:$Y$1,0),0)</f>
        <v>#REF!</v>
      </c>
      <c r="U639" t="e">
        <f>VLOOKUP($A639,dairy_dataset!$A$1:$Y$4326,MATCH(Filtered_Data!U$1,dairy_dataset!$A$1:$Y$1,0),0)</f>
        <v>#REF!</v>
      </c>
      <c r="V639" t="e">
        <f>VLOOKUP($A639,dairy_dataset!$A$1:$Y$4326,MATCH(Filtered_Data!V$1,dairy_dataset!$A$1:$Y$1,0),0)</f>
        <v>#REF!</v>
      </c>
      <c r="W639" t="e">
        <f>VLOOKUP($A639,dairy_dataset!$A$1:$Y$4326,MATCH(Filtered_Data!W$1,dairy_dataset!$A$1:$Y$1,0),0)</f>
        <v>#REF!</v>
      </c>
      <c r="X639" t="e">
        <f>VLOOKUP($A639,dairy_dataset!$A$1:$Y$4326,MATCH(Filtered_Data!X$1,dairy_dataset!$A$1:$Y$1,0),0)</f>
        <v>#REF!</v>
      </c>
      <c r="Y639" t="e">
        <f>VLOOKUP($A639,dairy_dataset!$A$1:$Y$4326,MATCH(Filtered_Data!Y$1,dairy_dataset!$A$1:$Y$1,0),0)</f>
        <v>#REF!</v>
      </c>
    </row>
    <row r="640" spans="1:25" x14ac:dyDescent="0.3">
      <c r="A640" t="e">
        <f>#REF!&amp;"-"&amp;COUNTA(dairy_dataset!$J$2:J640)</f>
        <v>#REF!</v>
      </c>
      <c r="B640" t="e">
        <f>VLOOKUP($A640,dairy_dataset!$A$1:$Y$4326,MATCH(Filtered_Data!B$1,dairy_dataset!$A$1:$Y$1,0),0)</f>
        <v>#REF!</v>
      </c>
      <c r="C640" t="e">
        <f>VLOOKUP($A640,dairy_dataset!$A$1:$Y$4326,MATCH(Filtered_Data!C$1,dairy_dataset!$A$1:$Y$1,0),0)</f>
        <v>#REF!</v>
      </c>
      <c r="D640" t="e">
        <f>VLOOKUP($A640,dairy_dataset!$A$1:$Y$4326,MATCH(Filtered_Data!D$1,dairy_dataset!$A$1:$Y$1,0),0)</f>
        <v>#REF!</v>
      </c>
      <c r="E640" t="e">
        <f>VLOOKUP($A640,dairy_dataset!$A$1:$Y$4326,MATCH(Filtered_Data!E$1,dairy_dataset!$A$1:$Y$1,0),0)</f>
        <v>#REF!</v>
      </c>
      <c r="F640" t="e">
        <f>VLOOKUP($A640,dairy_dataset!$A$1:$Y$4326,MATCH(Filtered_Data!F$1,dairy_dataset!$A$1:$Y$1,0),0)</f>
        <v>#REF!</v>
      </c>
      <c r="G640" t="e">
        <f>VLOOKUP($A640,dairy_dataset!$A$1:$Y$4326,MATCH(Filtered_Data!G$1,dairy_dataset!$A$1:$Y$1,0),0)</f>
        <v>#REF!</v>
      </c>
      <c r="H640" t="e">
        <f>VLOOKUP($A640,dairy_dataset!$A$1:$Y$4326,MATCH(Filtered_Data!H$1,dairy_dataset!$A$1:$Y$1,0),0)</f>
        <v>#REF!</v>
      </c>
      <c r="I640" t="e">
        <f>VLOOKUP($A640,dairy_dataset!$A$1:$Y$4326,MATCH(Filtered_Data!I$1,dairy_dataset!$A$1:$Y$1,0),0)</f>
        <v>#REF!</v>
      </c>
      <c r="J640" t="e">
        <f>VLOOKUP($A640,dairy_dataset!$A$1:$Y$4326,MATCH(Filtered_Data!J$1,dairy_dataset!$A$1:$Y$1,0),0)</f>
        <v>#REF!</v>
      </c>
      <c r="K640" t="e">
        <f>VLOOKUP($A640,dairy_dataset!$A$1:$Y$4326,MATCH(Filtered_Data!K$1,dairy_dataset!$A$1:$Y$1,0),0)</f>
        <v>#REF!</v>
      </c>
      <c r="L640" t="e">
        <f>VLOOKUP($A640,dairy_dataset!$A$1:$Y$4326,MATCH(Filtered_Data!L$1,dairy_dataset!$A$1:$Y$1,0),0)</f>
        <v>#REF!</v>
      </c>
      <c r="M640" t="e">
        <f>VLOOKUP($A640,dairy_dataset!$A$1:$Y$4326,MATCH(Filtered_Data!M$1,dairy_dataset!$A$1:$Y$1,0),0)</f>
        <v>#REF!</v>
      </c>
      <c r="N640" t="e">
        <f>VLOOKUP($A640,dairy_dataset!$A$1:$Y$4326,MATCH(Filtered_Data!N$1,dairy_dataset!$A$1:$Y$1,0),0)</f>
        <v>#REF!</v>
      </c>
      <c r="O640" t="e">
        <f>VLOOKUP($A640,dairy_dataset!$A$1:$Y$4326,MATCH(Filtered_Data!O$1,dairy_dataset!$A$1:$Y$1,0),0)</f>
        <v>#REF!</v>
      </c>
      <c r="P640" t="e">
        <f>VLOOKUP($A640,dairy_dataset!$A$1:$Y$4326,MATCH(Filtered_Data!P$1,dairy_dataset!$A$1:$Y$1,0),0)</f>
        <v>#REF!</v>
      </c>
      <c r="Q640" t="e">
        <f>VLOOKUP($A640,dairy_dataset!$A$1:$Y$4326,MATCH(Filtered_Data!Q$1,dairy_dataset!$A$1:$Y$1,0),0)</f>
        <v>#REF!</v>
      </c>
      <c r="R640" t="e">
        <f>VLOOKUP($A640,dairy_dataset!$A$1:$Y$4326,MATCH(Filtered_Data!R$1,dairy_dataset!$A$1:$Y$1,0),0)</f>
        <v>#REF!</v>
      </c>
      <c r="S640" t="e">
        <f>VLOOKUP($A640,dairy_dataset!$A$1:$Y$4326,MATCH(Filtered_Data!S$1,dairy_dataset!$A$1:$Y$1,0),0)</f>
        <v>#REF!</v>
      </c>
      <c r="T640" t="e">
        <f>VLOOKUP($A640,dairy_dataset!$A$1:$Y$4326,MATCH(Filtered_Data!T$1,dairy_dataset!$A$1:$Y$1,0),0)</f>
        <v>#REF!</v>
      </c>
      <c r="U640" t="e">
        <f>VLOOKUP($A640,dairy_dataset!$A$1:$Y$4326,MATCH(Filtered_Data!U$1,dairy_dataset!$A$1:$Y$1,0),0)</f>
        <v>#REF!</v>
      </c>
      <c r="V640" t="e">
        <f>VLOOKUP($A640,dairy_dataset!$A$1:$Y$4326,MATCH(Filtered_Data!V$1,dairy_dataset!$A$1:$Y$1,0),0)</f>
        <v>#REF!</v>
      </c>
      <c r="W640" t="e">
        <f>VLOOKUP($A640,dairy_dataset!$A$1:$Y$4326,MATCH(Filtered_Data!W$1,dairy_dataset!$A$1:$Y$1,0),0)</f>
        <v>#REF!</v>
      </c>
      <c r="X640" t="e">
        <f>VLOOKUP($A640,dairy_dataset!$A$1:$Y$4326,MATCH(Filtered_Data!X$1,dairy_dataset!$A$1:$Y$1,0),0)</f>
        <v>#REF!</v>
      </c>
      <c r="Y640" t="e">
        <f>VLOOKUP($A640,dairy_dataset!$A$1:$Y$4326,MATCH(Filtered_Data!Y$1,dairy_dataset!$A$1:$Y$1,0),0)</f>
        <v>#REF!</v>
      </c>
    </row>
    <row r="641" spans="1:25" x14ac:dyDescent="0.3">
      <c r="A641" t="e">
        <f>#REF!&amp;"-"&amp;COUNTA(dairy_dataset!$J$2:J641)</f>
        <v>#REF!</v>
      </c>
      <c r="B641" t="e">
        <f>VLOOKUP($A641,dairy_dataset!$A$1:$Y$4326,MATCH(Filtered_Data!B$1,dairy_dataset!$A$1:$Y$1,0),0)</f>
        <v>#REF!</v>
      </c>
      <c r="C641" t="e">
        <f>VLOOKUP($A641,dairy_dataset!$A$1:$Y$4326,MATCH(Filtered_Data!C$1,dairy_dataset!$A$1:$Y$1,0),0)</f>
        <v>#REF!</v>
      </c>
      <c r="D641" t="e">
        <f>VLOOKUP($A641,dairy_dataset!$A$1:$Y$4326,MATCH(Filtered_Data!D$1,dairy_dataset!$A$1:$Y$1,0),0)</f>
        <v>#REF!</v>
      </c>
      <c r="E641" t="e">
        <f>VLOOKUP($A641,dairy_dataset!$A$1:$Y$4326,MATCH(Filtered_Data!E$1,dairy_dataset!$A$1:$Y$1,0),0)</f>
        <v>#REF!</v>
      </c>
      <c r="F641" t="e">
        <f>VLOOKUP($A641,dairy_dataset!$A$1:$Y$4326,MATCH(Filtered_Data!F$1,dairy_dataset!$A$1:$Y$1,0),0)</f>
        <v>#REF!</v>
      </c>
      <c r="G641" t="e">
        <f>VLOOKUP($A641,dairy_dataset!$A$1:$Y$4326,MATCH(Filtered_Data!G$1,dairy_dataset!$A$1:$Y$1,0),0)</f>
        <v>#REF!</v>
      </c>
      <c r="H641" t="e">
        <f>VLOOKUP($A641,dairy_dataset!$A$1:$Y$4326,MATCH(Filtered_Data!H$1,dairy_dataset!$A$1:$Y$1,0),0)</f>
        <v>#REF!</v>
      </c>
      <c r="I641" t="e">
        <f>VLOOKUP($A641,dairy_dataset!$A$1:$Y$4326,MATCH(Filtered_Data!I$1,dairy_dataset!$A$1:$Y$1,0),0)</f>
        <v>#REF!</v>
      </c>
      <c r="J641" t="e">
        <f>VLOOKUP($A641,dairy_dataset!$A$1:$Y$4326,MATCH(Filtered_Data!J$1,dairy_dataset!$A$1:$Y$1,0),0)</f>
        <v>#REF!</v>
      </c>
      <c r="K641" t="e">
        <f>VLOOKUP($A641,dairy_dataset!$A$1:$Y$4326,MATCH(Filtered_Data!K$1,dairy_dataset!$A$1:$Y$1,0),0)</f>
        <v>#REF!</v>
      </c>
      <c r="L641" t="e">
        <f>VLOOKUP($A641,dairy_dataset!$A$1:$Y$4326,MATCH(Filtered_Data!L$1,dairy_dataset!$A$1:$Y$1,0),0)</f>
        <v>#REF!</v>
      </c>
      <c r="M641" t="e">
        <f>VLOOKUP($A641,dairy_dataset!$A$1:$Y$4326,MATCH(Filtered_Data!M$1,dairy_dataset!$A$1:$Y$1,0),0)</f>
        <v>#REF!</v>
      </c>
      <c r="N641" t="e">
        <f>VLOOKUP($A641,dairy_dataset!$A$1:$Y$4326,MATCH(Filtered_Data!N$1,dairy_dataset!$A$1:$Y$1,0),0)</f>
        <v>#REF!</v>
      </c>
      <c r="O641" t="e">
        <f>VLOOKUP($A641,dairy_dataset!$A$1:$Y$4326,MATCH(Filtered_Data!O$1,dairy_dataset!$A$1:$Y$1,0),0)</f>
        <v>#REF!</v>
      </c>
      <c r="P641" t="e">
        <f>VLOOKUP($A641,dairy_dataset!$A$1:$Y$4326,MATCH(Filtered_Data!P$1,dairy_dataset!$A$1:$Y$1,0),0)</f>
        <v>#REF!</v>
      </c>
      <c r="Q641" t="e">
        <f>VLOOKUP($A641,dairy_dataset!$A$1:$Y$4326,MATCH(Filtered_Data!Q$1,dairy_dataset!$A$1:$Y$1,0),0)</f>
        <v>#REF!</v>
      </c>
      <c r="R641" t="e">
        <f>VLOOKUP($A641,dairy_dataset!$A$1:$Y$4326,MATCH(Filtered_Data!R$1,dairy_dataset!$A$1:$Y$1,0),0)</f>
        <v>#REF!</v>
      </c>
      <c r="S641" t="e">
        <f>VLOOKUP($A641,dairy_dataset!$A$1:$Y$4326,MATCH(Filtered_Data!S$1,dairy_dataset!$A$1:$Y$1,0),0)</f>
        <v>#REF!</v>
      </c>
      <c r="T641" t="e">
        <f>VLOOKUP($A641,dairy_dataset!$A$1:$Y$4326,MATCH(Filtered_Data!T$1,dairy_dataset!$A$1:$Y$1,0),0)</f>
        <v>#REF!</v>
      </c>
      <c r="U641" t="e">
        <f>VLOOKUP($A641,dairy_dataset!$A$1:$Y$4326,MATCH(Filtered_Data!U$1,dairy_dataset!$A$1:$Y$1,0),0)</f>
        <v>#REF!</v>
      </c>
      <c r="V641" t="e">
        <f>VLOOKUP($A641,dairy_dataset!$A$1:$Y$4326,MATCH(Filtered_Data!V$1,dairy_dataset!$A$1:$Y$1,0),0)</f>
        <v>#REF!</v>
      </c>
      <c r="W641" t="e">
        <f>VLOOKUP($A641,dairy_dataset!$A$1:$Y$4326,MATCH(Filtered_Data!W$1,dairy_dataset!$A$1:$Y$1,0),0)</f>
        <v>#REF!</v>
      </c>
      <c r="X641" t="e">
        <f>VLOOKUP($A641,dairy_dataset!$A$1:$Y$4326,MATCH(Filtered_Data!X$1,dairy_dataset!$A$1:$Y$1,0),0)</f>
        <v>#REF!</v>
      </c>
      <c r="Y641" t="e">
        <f>VLOOKUP($A641,dairy_dataset!$A$1:$Y$4326,MATCH(Filtered_Data!Y$1,dairy_dataset!$A$1:$Y$1,0),0)</f>
        <v>#REF!</v>
      </c>
    </row>
    <row r="642" spans="1:25" x14ac:dyDescent="0.3">
      <c r="A642" t="e">
        <f>#REF!&amp;"-"&amp;COUNTA(dairy_dataset!$J$2:J642)</f>
        <v>#REF!</v>
      </c>
      <c r="B642" t="e">
        <f>VLOOKUP($A642,dairy_dataset!$A$1:$Y$4326,MATCH(Filtered_Data!B$1,dairy_dataset!$A$1:$Y$1,0),0)</f>
        <v>#REF!</v>
      </c>
      <c r="C642" t="e">
        <f>VLOOKUP($A642,dairy_dataset!$A$1:$Y$4326,MATCH(Filtered_Data!C$1,dairy_dataset!$A$1:$Y$1,0),0)</f>
        <v>#REF!</v>
      </c>
      <c r="D642" t="e">
        <f>VLOOKUP($A642,dairy_dataset!$A$1:$Y$4326,MATCH(Filtered_Data!D$1,dairy_dataset!$A$1:$Y$1,0),0)</f>
        <v>#REF!</v>
      </c>
      <c r="E642" t="e">
        <f>VLOOKUP($A642,dairy_dataset!$A$1:$Y$4326,MATCH(Filtered_Data!E$1,dairy_dataset!$A$1:$Y$1,0),0)</f>
        <v>#REF!</v>
      </c>
      <c r="F642" t="e">
        <f>VLOOKUP($A642,dairy_dataset!$A$1:$Y$4326,MATCH(Filtered_Data!F$1,dairy_dataset!$A$1:$Y$1,0),0)</f>
        <v>#REF!</v>
      </c>
      <c r="G642" t="e">
        <f>VLOOKUP($A642,dairy_dataset!$A$1:$Y$4326,MATCH(Filtered_Data!G$1,dairy_dataset!$A$1:$Y$1,0),0)</f>
        <v>#REF!</v>
      </c>
      <c r="H642" t="e">
        <f>VLOOKUP($A642,dairy_dataset!$A$1:$Y$4326,MATCH(Filtered_Data!H$1,dairy_dataset!$A$1:$Y$1,0),0)</f>
        <v>#REF!</v>
      </c>
      <c r="I642" t="e">
        <f>VLOOKUP($A642,dairy_dataset!$A$1:$Y$4326,MATCH(Filtered_Data!I$1,dairy_dataset!$A$1:$Y$1,0),0)</f>
        <v>#REF!</v>
      </c>
      <c r="J642" t="e">
        <f>VLOOKUP($A642,dairy_dataset!$A$1:$Y$4326,MATCH(Filtered_Data!J$1,dairy_dataset!$A$1:$Y$1,0),0)</f>
        <v>#REF!</v>
      </c>
      <c r="K642" t="e">
        <f>VLOOKUP($A642,dairy_dataset!$A$1:$Y$4326,MATCH(Filtered_Data!K$1,dairy_dataset!$A$1:$Y$1,0),0)</f>
        <v>#REF!</v>
      </c>
      <c r="L642" t="e">
        <f>VLOOKUP($A642,dairy_dataset!$A$1:$Y$4326,MATCH(Filtered_Data!L$1,dairy_dataset!$A$1:$Y$1,0),0)</f>
        <v>#REF!</v>
      </c>
      <c r="M642" t="e">
        <f>VLOOKUP($A642,dairy_dataset!$A$1:$Y$4326,MATCH(Filtered_Data!M$1,dairy_dataset!$A$1:$Y$1,0),0)</f>
        <v>#REF!</v>
      </c>
      <c r="N642" t="e">
        <f>VLOOKUP($A642,dairy_dataset!$A$1:$Y$4326,MATCH(Filtered_Data!N$1,dairy_dataset!$A$1:$Y$1,0),0)</f>
        <v>#REF!</v>
      </c>
      <c r="O642" t="e">
        <f>VLOOKUP($A642,dairy_dataset!$A$1:$Y$4326,MATCH(Filtered_Data!O$1,dairy_dataset!$A$1:$Y$1,0),0)</f>
        <v>#REF!</v>
      </c>
      <c r="P642" t="e">
        <f>VLOOKUP($A642,dairy_dataset!$A$1:$Y$4326,MATCH(Filtered_Data!P$1,dairy_dataset!$A$1:$Y$1,0),0)</f>
        <v>#REF!</v>
      </c>
      <c r="Q642" t="e">
        <f>VLOOKUP($A642,dairy_dataset!$A$1:$Y$4326,MATCH(Filtered_Data!Q$1,dairy_dataset!$A$1:$Y$1,0),0)</f>
        <v>#REF!</v>
      </c>
      <c r="R642" t="e">
        <f>VLOOKUP($A642,dairy_dataset!$A$1:$Y$4326,MATCH(Filtered_Data!R$1,dairy_dataset!$A$1:$Y$1,0),0)</f>
        <v>#REF!</v>
      </c>
      <c r="S642" t="e">
        <f>VLOOKUP($A642,dairy_dataset!$A$1:$Y$4326,MATCH(Filtered_Data!S$1,dairy_dataset!$A$1:$Y$1,0),0)</f>
        <v>#REF!</v>
      </c>
      <c r="T642" t="e">
        <f>VLOOKUP($A642,dairy_dataset!$A$1:$Y$4326,MATCH(Filtered_Data!T$1,dairy_dataset!$A$1:$Y$1,0),0)</f>
        <v>#REF!</v>
      </c>
      <c r="U642" t="e">
        <f>VLOOKUP($A642,dairy_dataset!$A$1:$Y$4326,MATCH(Filtered_Data!U$1,dairy_dataset!$A$1:$Y$1,0),0)</f>
        <v>#REF!</v>
      </c>
      <c r="V642" t="e">
        <f>VLOOKUP($A642,dairy_dataset!$A$1:$Y$4326,MATCH(Filtered_Data!V$1,dairy_dataset!$A$1:$Y$1,0),0)</f>
        <v>#REF!</v>
      </c>
      <c r="W642" t="e">
        <f>VLOOKUP($A642,dairy_dataset!$A$1:$Y$4326,MATCH(Filtered_Data!W$1,dairy_dataset!$A$1:$Y$1,0),0)</f>
        <v>#REF!</v>
      </c>
      <c r="X642" t="e">
        <f>VLOOKUP($A642,dairy_dataset!$A$1:$Y$4326,MATCH(Filtered_Data!X$1,dairy_dataset!$A$1:$Y$1,0),0)</f>
        <v>#REF!</v>
      </c>
      <c r="Y642" t="e">
        <f>VLOOKUP($A642,dairy_dataset!$A$1:$Y$4326,MATCH(Filtered_Data!Y$1,dairy_dataset!$A$1:$Y$1,0),0)</f>
        <v>#REF!</v>
      </c>
    </row>
    <row r="643" spans="1:25" x14ac:dyDescent="0.3">
      <c r="A643" t="e">
        <f>#REF!&amp;"-"&amp;COUNTA(dairy_dataset!$J$2:J643)</f>
        <v>#REF!</v>
      </c>
      <c r="B643" t="e">
        <f>VLOOKUP($A643,dairy_dataset!$A$1:$Y$4326,MATCH(Filtered_Data!B$1,dairy_dataset!$A$1:$Y$1,0),0)</f>
        <v>#REF!</v>
      </c>
      <c r="C643" t="e">
        <f>VLOOKUP($A643,dairy_dataset!$A$1:$Y$4326,MATCH(Filtered_Data!C$1,dairy_dataset!$A$1:$Y$1,0),0)</f>
        <v>#REF!</v>
      </c>
      <c r="D643" t="e">
        <f>VLOOKUP($A643,dairy_dataset!$A$1:$Y$4326,MATCH(Filtered_Data!D$1,dairy_dataset!$A$1:$Y$1,0),0)</f>
        <v>#REF!</v>
      </c>
      <c r="E643" t="e">
        <f>VLOOKUP($A643,dairy_dataset!$A$1:$Y$4326,MATCH(Filtered_Data!E$1,dairy_dataset!$A$1:$Y$1,0),0)</f>
        <v>#REF!</v>
      </c>
      <c r="F643" t="e">
        <f>VLOOKUP($A643,dairy_dataset!$A$1:$Y$4326,MATCH(Filtered_Data!F$1,dairy_dataset!$A$1:$Y$1,0),0)</f>
        <v>#REF!</v>
      </c>
      <c r="G643" t="e">
        <f>VLOOKUP($A643,dairy_dataset!$A$1:$Y$4326,MATCH(Filtered_Data!G$1,dairy_dataset!$A$1:$Y$1,0),0)</f>
        <v>#REF!</v>
      </c>
      <c r="H643" t="e">
        <f>VLOOKUP($A643,dairy_dataset!$A$1:$Y$4326,MATCH(Filtered_Data!H$1,dairy_dataset!$A$1:$Y$1,0),0)</f>
        <v>#REF!</v>
      </c>
      <c r="I643" t="e">
        <f>VLOOKUP($A643,dairy_dataset!$A$1:$Y$4326,MATCH(Filtered_Data!I$1,dairy_dataset!$A$1:$Y$1,0),0)</f>
        <v>#REF!</v>
      </c>
      <c r="J643" t="e">
        <f>VLOOKUP($A643,dairy_dataset!$A$1:$Y$4326,MATCH(Filtered_Data!J$1,dairy_dataset!$A$1:$Y$1,0),0)</f>
        <v>#REF!</v>
      </c>
      <c r="K643" t="e">
        <f>VLOOKUP($A643,dairy_dataset!$A$1:$Y$4326,MATCH(Filtered_Data!K$1,dairy_dataset!$A$1:$Y$1,0),0)</f>
        <v>#REF!</v>
      </c>
      <c r="L643" t="e">
        <f>VLOOKUP($A643,dairy_dataset!$A$1:$Y$4326,MATCH(Filtered_Data!L$1,dairy_dataset!$A$1:$Y$1,0),0)</f>
        <v>#REF!</v>
      </c>
      <c r="M643" t="e">
        <f>VLOOKUP($A643,dairy_dataset!$A$1:$Y$4326,MATCH(Filtered_Data!M$1,dairy_dataset!$A$1:$Y$1,0),0)</f>
        <v>#REF!</v>
      </c>
      <c r="N643" t="e">
        <f>VLOOKUP($A643,dairy_dataset!$A$1:$Y$4326,MATCH(Filtered_Data!N$1,dairy_dataset!$A$1:$Y$1,0),0)</f>
        <v>#REF!</v>
      </c>
      <c r="O643" t="e">
        <f>VLOOKUP($A643,dairy_dataset!$A$1:$Y$4326,MATCH(Filtered_Data!O$1,dairy_dataset!$A$1:$Y$1,0),0)</f>
        <v>#REF!</v>
      </c>
      <c r="P643" t="e">
        <f>VLOOKUP($A643,dairy_dataset!$A$1:$Y$4326,MATCH(Filtered_Data!P$1,dairy_dataset!$A$1:$Y$1,0),0)</f>
        <v>#REF!</v>
      </c>
      <c r="Q643" t="e">
        <f>VLOOKUP($A643,dairy_dataset!$A$1:$Y$4326,MATCH(Filtered_Data!Q$1,dairy_dataset!$A$1:$Y$1,0),0)</f>
        <v>#REF!</v>
      </c>
      <c r="R643" t="e">
        <f>VLOOKUP($A643,dairy_dataset!$A$1:$Y$4326,MATCH(Filtered_Data!R$1,dairy_dataset!$A$1:$Y$1,0),0)</f>
        <v>#REF!</v>
      </c>
      <c r="S643" t="e">
        <f>VLOOKUP($A643,dairy_dataset!$A$1:$Y$4326,MATCH(Filtered_Data!S$1,dairy_dataset!$A$1:$Y$1,0),0)</f>
        <v>#REF!</v>
      </c>
      <c r="T643" t="e">
        <f>VLOOKUP($A643,dairy_dataset!$A$1:$Y$4326,MATCH(Filtered_Data!T$1,dairy_dataset!$A$1:$Y$1,0),0)</f>
        <v>#REF!</v>
      </c>
      <c r="U643" t="e">
        <f>VLOOKUP($A643,dairy_dataset!$A$1:$Y$4326,MATCH(Filtered_Data!U$1,dairy_dataset!$A$1:$Y$1,0),0)</f>
        <v>#REF!</v>
      </c>
      <c r="V643" t="e">
        <f>VLOOKUP($A643,dairy_dataset!$A$1:$Y$4326,MATCH(Filtered_Data!V$1,dairy_dataset!$A$1:$Y$1,0),0)</f>
        <v>#REF!</v>
      </c>
      <c r="W643" t="e">
        <f>VLOOKUP($A643,dairy_dataset!$A$1:$Y$4326,MATCH(Filtered_Data!W$1,dairy_dataset!$A$1:$Y$1,0),0)</f>
        <v>#REF!</v>
      </c>
      <c r="X643" t="e">
        <f>VLOOKUP($A643,dairy_dataset!$A$1:$Y$4326,MATCH(Filtered_Data!X$1,dairy_dataset!$A$1:$Y$1,0),0)</f>
        <v>#REF!</v>
      </c>
      <c r="Y643" t="e">
        <f>VLOOKUP($A643,dairy_dataset!$A$1:$Y$4326,MATCH(Filtered_Data!Y$1,dairy_dataset!$A$1:$Y$1,0),0)</f>
        <v>#REF!</v>
      </c>
    </row>
    <row r="644" spans="1:25" x14ac:dyDescent="0.3">
      <c r="A644" t="e">
        <f>#REF!&amp;"-"&amp;COUNTA(dairy_dataset!$J$2:J644)</f>
        <v>#REF!</v>
      </c>
      <c r="B644" t="e">
        <f>VLOOKUP($A644,dairy_dataset!$A$1:$Y$4326,MATCH(Filtered_Data!B$1,dairy_dataset!$A$1:$Y$1,0),0)</f>
        <v>#REF!</v>
      </c>
      <c r="C644" t="e">
        <f>VLOOKUP($A644,dairy_dataset!$A$1:$Y$4326,MATCH(Filtered_Data!C$1,dairy_dataset!$A$1:$Y$1,0),0)</f>
        <v>#REF!</v>
      </c>
      <c r="D644" t="e">
        <f>VLOOKUP($A644,dairy_dataset!$A$1:$Y$4326,MATCH(Filtered_Data!D$1,dairy_dataset!$A$1:$Y$1,0),0)</f>
        <v>#REF!</v>
      </c>
      <c r="E644" t="e">
        <f>VLOOKUP($A644,dairy_dataset!$A$1:$Y$4326,MATCH(Filtered_Data!E$1,dairy_dataset!$A$1:$Y$1,0),0)</f>
        <v>#REF!</v>
      </c>
      <c r="F644" t="e">
        <f>VLOOKUP($A644,dairy_dataset!$A$1:$Y$4326,MATCH(Filtered_Data!F$1,dairy_dataset!$A$1:$Y$1,0),0)</f>
        <v>#REF!</v>
      </c>
      <c r="G644" t="e">
        <f>VLOOKUP($A644,dairy_dataset!$A$1:$Y$4326,MATCH(Filtered_Data!G$1,dairy_dataset!$A$1:$Y$1,0),0)</f>
        <v>#REF!</v>
      </c>
      <c r="H644" t="e">
        <f>VLOOKUP($A644,dairy_dataset!$A$1:$Y$4326,MATCH(Filtered_Data!H$1,dairy_dataset!$A$1:$Y$1,0),0)</f>
        <v>#REF!</v>
      </c>
      <c r="I644" t="e">
        <f>VLOOKUP($A644,dairy_dataset!$A$1:$Y$4326,MATCH(Filtered_Data!I$1,dairy_dataset!$A$1:$Y$1,0),0)</f>
        <v>#REF!</v>
      </c>
      <c r="J644" t="e">
        <f>VLOOKUP($A644,dairy_dataset!$A$1:$Y$4326,MATCH(Filtered_Data!J$1,dairy_dataset!$A$1:$Y$1,0),0)</f>
        <v>#REF!</v>
      </c>
      <c r="K644" t="e">
        <f>VLOOKUP($A644,dairy_dataset!$A$1:$Y$4326,MATCH(Filtered_Data!K$1,dairy_dataset!$A$1:$Y$1,0),0)</f>
        <v>#REF!</v>
      </c>
      <c r="L644" t="e">
        <f>VLOOKUP($A644,dairy_dataset!$A$1:$Y$4326,MATCH(Filtered_Data!L$1,dairy_dataset!$A$1:$Y$1,0),0)</f>
        <v>#REF!</v>
      </c>
      <c r="M644" t="e">
        <f>VLOOKUP($A644,dairy_dataset!$A$1:$Y$4326,MATCH(Filtered_Data!M$1,dairy_dataset!$A$1:$Y$1,0),0)</f>
        <v>#REF!</v>
      </c>
      <c r="N644" t="e">
        <f>VLOOKUP($A644,dairy_dataset!$A$1:$Y$4326,MATCH(Filtered_Data!N$1,dairy_dataset!$A$1:$Y$1,0),0)</f>
        <v>#REF!</v>
      </c>
      <c r="O644" t="e">
        <f>VLOOKUP($A644,dairy_dataset!$A$1:$Y$4326,MATCH(Filtered_Data!O$1,dairy_dataset!$A$1:$Y$1,0),0)</f>
        <v>#REF!</v>
      </c>
      <c r="P644" t="e">
        <f>VLOOKUP($A644,dairy_dataset!$A$1:$Y$4326,MATCH(Filtered_Data!P$1,dairy_dataset!$A$1:$Y$1,0),0)</f>
        <v>#REF!</v>
      </c>
      <c r="Q644" t="e">
        <f>VLOOKUP($A644,dairy_dataset!$A$1:$Y$4326,MATCH(Filtered_Data!Q$1,dairy_dataset!$A$1:$Y$1,0),0)</f>
        <v>#REF!</v>
      </c>
      <c r="R644" t="e">
        <f>VLOOKUP($A644,dairy_dataset!$A$1:$Y$4326,MATCH(Filtered_Data!R$1,dairy_dataset!$A$1:$Y$1,0),0)</f>
        <v>#REF!</v>
      </c>
      <c r="S644" t="e">
        <f>VLOOKUP($A644,dairy_dataset!$A$1:$Y$4326,MATCH(Filtered_Data!S$1,dairy_dataset!$A$1:$Y$1,0),0)</f>
        <v>#REF!</v>
      </c>
      <c r="T644" t="e">
        <f>VLOOKUP($A644,dairy_dataset!$A$1:$Y$4326,MATCH(Filtered_Data!T$1,dairy_dataset!$A$1:$Y$1,0),0)</f>
        <v>#REF!</v>
      </c>
      <c r="U644" t="e">
        <f>VLOOKUP($A644,dairy_dataset!$A$1:$Y$4326,MATCH(Filtered_Data!U$1,dairy_dataset!$A$1:$Y$1,0),0)</f>
        <v>#REF!</v>
      </c>
      <c r="V644" t="e">
        <f>VLOOKUP($A644,dairy_dataset!$A$1:$Y$4326,MATCH(Filtered_Data!V$1,dairy_dataset!$A$1:$Y$1,0),0)</f>
        <v>#REF!</v>
      </c>
      <c r="W644" t="e">
        <f>VLOOKUP($A644,dairy_dataset!$A$1:$Y$4326,MATCH(Filtered_Data!W$1,dairy_dataset!$A$1:$Y$1,0),0)</f>
        <v>#REF!</v>
      </c>
      <c r="X644" t="e">
        <f>VLOOKUP($A644,dairy_dataset!$A$1:$Y$4326,MATCH(Filtered_Data!X$1,dairy_dataset!$A$1:$Y$1,0),0)</f>
        <v>#REF!</v>
      </c>
      <c r="Y644" t="e">
        <f>VLOOKUP($A644,dairy_dataset!$A$1:$Y$4326,MATCH(Filtered_Data!Y$1,dairy_dataset!$A$1:$Y$1,0),0)</f>
        <v>#REF!</v>
      </c>
    </row>
    <row r="645" spans="1:25" x14ac:dyDescent="0.3">
      <c r="A645" t="e">
        <f>#REF!&amp;"-"&amp;COUNTA(dairy_dataset!$J$2:J645)</f>
        <v>#REF!</v>
      </c>
      <c r="B645" t="e">
        <f>VLOOKUP($A645,dairy_dataset!$A$1:$Y$4326,MATCH(Filtered_Data!B$1,dairy_dataset!$A$1:$Y$1,0),0)</f>
        <v>#REF!</v>
      </c>
      <c r="C645" t="e">
        <f>VLOOKUP($A645,dairy_dataset!$A$1:$Y$4326,MATCH(Filtered_Data!C$1,dairy_dataset!$A$1:$Y$1,0),0)</f>
        <v>#REF!</v>
      </c>
      <c r="D645" t="e">
        <f>VLOOKUP($A645,dairy_dataset!$A$1:$Y$4326,MATCH(Filtered_Data!D$1,dairy_dataset!$A$1:$Y$1,0),0)</f>
        <v>#REF!</v>
      </c>
      <c r="E645" t="e">
        <f>VLOOKUP($A645,dairy_dataset!$A$1:$Y$4326,MATCH(Filtered_Data!E$1,dairy_dataset!$A$1:$Y$1,0),0)</f>
        <v>#REF!</v>
      </c>
      <c r="F645" t="e">
        <f>VLOOKUP($A645,dairy_dataset!$A$1:$Y$4326,MATCH(Filtered_Data!F$1,dairy_dataset!$A$1:$Y$1,0),0)</f>
        <v>#REF!</v>
      </c>
      <c r="G645" t="e">
        <f>VLOOKUP($A645,dairy_dataset!$A$1:$Y$4326,MATCH(Filtered_Data!G$1,dairy_dataset!$A$1:$Y$1,0),0)</f>
        <v>#REF!</v>
      </c>
      <c r="H645" t="e">
        <f>VLOOKUP($A645,dairy_dataset!$A$1:$Y$4326,MATCH(Filtered_Data!H$1,dairy_dataset!$A$1:$Y$1,0),0)</f>
        <v>#REF!</v>
      </c>
      <c r="I645" t="e">
        <f>VLOOKUP($A645,dairy_dataset!$A$1:$Y$4326,MATCH(Filtered_Data!I$1,dairy_dataset!$A$1:$Y$1,0),0)</f>
        <v>#REF!</v>
      </c>
      <c r="J645" t="e">
        <f>VLOOKUP($A645,dairy_dataset!$A$1:$Y$4326,MATCH(Filtered_Data!J$1,dairy_dataset!$A$1:$Y$1,0),0)</f>
        <v>#REF!</v>
      </c>
      <c r="K645" t="e">
        <f>VLOOKUP($A645,dairy_dataset!$A$1:$Y$4326,MATCH(Filtered_Data!K$1,dairy_dataset!$A$1:$Y$1,0),0)</f>
        <v>#REF!</v>
      </c>
      <c r="L645" t="e">
        <f>VLOOKUP($A645,dairy_dataset!$A$1:$Y$4326,MATCH(Filtered_Data!L$1,dairy_dataset!$A$1:$Y$1,0),0)</f>
        <v>#REF!</v>
      </c>
      <c r="M645" t="e">
        <f>VLOOKUP($A645,dairy_dataset!$A$1:$Y$4326,MATCH(Filtered_Data!M$1,dairy_dataset!$A$1:$Y$1,0),0)</f>
        <v>#REF!</v>
      </c>
      <c r="N645" t="e">
        <f>VLOOKUP($A645,dairy_dataset!$A$1:$Y$4326,MATCH(Filtered_Data!N$1,dairy_dataset!$A$1:$Y$1,0),0)</f>
        <v>#REF!</v>
      </c>
      <c r="O645" t="e">
        <f>VLOOKUP($A645,dairy_dataset!$A$1:$Y$4326,MATCH(Filtered_Data!O$1,dairy_dataset!$A$1:$Y$1,0),0)</f>
        <v>#REF!</v>
      </c>
      <c r="P645" t="e">
        <f>VLOOKUP($A645,dairy_dataset!$A$1:$Y$4326,MATCH(Filtered_Data!P$1,dairy_dataset!$A$1:$Y$1,0),0)</f>
        <v>#REF!</v>
      </c>
      <c r="Q645" t="e">
        <f>VLOOKUP($A645,dairy_dataset!$A$1:$Y$4326,MATCH(Filtered_Data!Q$1,dairy_dataset!$A$1:$Y$1,0),0)</f>
        <v>#REF!</v>
      </c>
      <c r="R645" t="e">
        <f>VLOOKUP($A645,dairy_dataset!$A$1:$Y$4326,MATCH(Filtered_Data!R$1,dairy_dataset!$A$1:$Y$1,0),0)</f>
        <v>#REF!</v>
      </c>
      <c r="S645" t="e">
        <f>VLOOKUP($A645,dairy_dataset!$A$1:$Y$4326,MATCH(Filtered_Data!S$1,dairy_dataset!$A$1:$Y$1,0),0)</f>
        <v>#REF!</v>
      </c>
      <c r="T645" t="e">
        <f>VLOOKUP($A645,dairy_dataset!$A$1:$Y$4326,MATCH(Filtered_Data!T$1,dairy_dataset!$A$1:$Y$1,0),0)</f>
        <v>#REF!</v>
      </c>
      <c r="U645" t="e">
        <f>VLOOKUP($A645,dairy_dataset!$A$1:$Y$4326,MATCH(Filtered_Data!U$1,dairy_dataset!$A$1:$Y$1,0),0)</f>
        <v>#REF!</v>
      </c>
      <c r="V645" t="e">
        <f>VLOOKUP($A645,dairy_dataset!$A$1:$Y$4326,MATCH(Filtered_Data!V$1,dairy_dataset!$A$1:$Y$1,0),0)</f>
        <v>#REF!</v>
      </c>
      <c r="W645" t="e">
        <f>VLOOKUP($A645,dairy_dataset!$A$1:$Y$4326,MATCH(Filtered_Data!W$1,dairy_dataset!$A$1:$Y$1,0),0)</f>
        <v>#REF!</v>
      </c>
      <c r="X645" t="e">
        <f>VLOOKUP($A645,dairy_dataset!$A$1:$Y$4326,MATCH(Filtered_Data!X$1,dairy_dataset!$A$1:$Y$1,0),0)</f>
        <v>#REF!</v>
      </c>
      <c r="Y645" t="e">
        <f>VLOOKUP($A645,dairy_dataset!$A$1:$Y$4326,MATCH(Filtered_Data!Y$1,dairy_dataset!$A$1:$Y$1,0),0)</f>
        <v>#REF!</v>
      </c>
    </row>
    <row r="646" spans="1:25" x14ac:dyDescent="0.3">
      <c r="A646" t="e">
        <f>#REF!&amp;"-"&amp;COUNTA(dairy_dataset!$J$2:J646)</f>
        <v>#REF!</v>
      </c>
      <c r="B646" t="e">
        <f>VLOOKUP($A646,dairy_dataset!$A$1:$Y$4326,MATCH(Filtered_Data!B$1,dairy_dataset!$A$1:$Y$1,0),0)</f>
        <v>#REF!</v>
      </c>
      <c r="C646" t="e">
        <f>VLOOKUP($A646,dairy_dataset!$A$1:$Y$4326,MATCH(Filtered_Data!C$1,dairy_dataset!$A$1:$Y$1,0),0)</f>
        <v>#REF!</v>
      </c>
      <c r="D646" t="e">
        <f>VLOOKUP($A646,dairy_dataset!$A$1:$Y$4326,MATCH(Filtered_Data!D$1,dairy_dataset!$A$1:$Y$1,0),0)</f>
        <v>#REF!</v>
      </c>
      <c r="E646" t="e">
        <f>VLOOKUP($A646,dairy_dataset!$A$1:$Y$4326,MATCH(Filtered_Data!E$1,dairy_dataset!$A$1:$Y$1,0),0)</f>
        <v>#REF!</v>
      </c>
      <c r="F646" t="e">
        <f>VLOOKUP($A646,dairy_dataset!$A$1:$Y$4326,MATCH(Filtered_Data!F$1,dairy_dataset!$A$1:$Y$1,0),0)</f>
        <v>#REF!</v>
      </c>
      <c r="G646" t="e">
        <f>VLOOKUP($A646,dairy_dataset!$A$1:$Y$4326,MATCH(Filtered_Data!G$1,dairy_dataset!$A$1:$Y$1,0),0)</f>
        <v>#REF!</v>
      </c>
      <c r="H646" t="e">
        <f>VLOOKUP($A646,dairy_dataset!$A$1:$Y$4326,MATCH(Filtered_Data!H$1,dairy_dataset!$A$1:$Y$1,0),0)</f>
        <v>#REF!</v>
      </c>
      <c r="I646" t="e">
        <f>VLOOKUP($A646,dairy_dataset!$A$1:$Y$4326,MATCH(Filtered_Data!I$1,dairy_dataset!$A$1:$Y$1,0),0)</f>
        <v>#REF!</v>
      </c>
      <c r="J646" t="e">
        <f>VLOOKUP($A646,dairy_dataset!$A$1:$Y$4326,MATCH(Filtered_Data!J$1,dairy_dataset!$A$1:$Y$1,0),0)</f>
        <v>#REF!</v>
      </c>
      <c r="K646" t="e">
        <f>VLOOKUP($A646,dairy_dataset!$A$1:$Y$4326,MATCH(Filtered_Data!K$1,dairy_dataset!$A$1:$Y$1,0),0)</f>
        <v>#REF!</v>
      </c>
      <c r="L646" t="e">
        <f>VLOOKUP($A646,dairy_dataset!$A$1:$Y$4326,MATCH(Filtered_Data!L$1,dairy_dataset!$A$1:$Y$1,0),0)</f>
        <v>#REF!</v>
      </c>
      <c r="M646" t="e">
        <f>VLOOKUP($A646,dairy_dataset!$A$1:$Y$4326,MATCH(Filtered_Data!M$1,dairy_dataset!$A$1:$Y$1,0),0)</f>
        <v>#REF!</v>
      </c>
      <c r="N646" t="e">
        <f>VLOOKUP($A646,dairy_dataset!$A$1:$Y$4326,MATCH(Filtered_Data!N$1,dairy_dataset!$A$1:$Y$1,0),0)</f>
        <v>#REF!</v>
      </c>
      <c r="O646" t="e">
        <f>VLOOKUP($A646,dairy_dataset!$A$1:$Y$4326,MATCH(Filtered_Data!O$1,dairy_dataset!$A$1:$Y$1,0),0)</f>
        <v>#REF!</v>
      </c>
      <c r="P646" t="e">
        <f>VLOOKUP($A646,dairy_dataset!$A$1:$Y$4326,MATCH(Filtered_Data!P$1,dairy_dataset!$A$1:$Y$1,0),0)</f>
        <v>#REF!</v>
      </c>
      <c r="Q646" t="e">
        <f>VLOOKUP($A646,dairy_dataset!$A$1:$Y$4326,MATCH(Filtered_Data!Q$1,dairy_dataset!$A$1:$Y$1,0),0)</f>
        <v>#REF!</v>
      </c>
      <c r="R646" t="e">
        <f>VLOOKUP($A646,dairy_dataset!$A$1:$Y$4326,MATCH(Filtered_Data!R$1,dairy_dataset!$A$1:$Y$1,0),0)</f>
        <v>#REF!</v>
      </c>
      <c r="S646" t="e">
        <f>VLOOKUP($A646,dairy_dataset!$A$1:$Y$4326,MATCH(Filtered_Data!S$1,dairy_dataset!$A$1:$Y$1,0),0)</f>
        <v>#REF!</v>
      </c>
      <c r="T646" t="e">
        <f>VLOOKUP($A646,dairy_dataset!$A$1:$Y$4326,MATCH(Filtered_Data!T$1,dairy_dataset!$A$1:$Y$1,0),0)</f>
        <v>#REF!</v>
      </c>
      <c r="U646" t="e">
        <f>VLOOKUP($A646,dairy_dataset!$A$1:$Y$4326,MATCH(Filtered_Data!U$1,dairy_dataset!$A$1:$Y$1,0),0)</f>
        <v>#REF!</v>
      </c>
      <c r="V646" t="e">
        <f>VLOOKUP($A646,dairy_dataset!$A$1:$Y$4326,MATCH(Filtered_Data!V$1,dairy_dataset!$A$1:$Y$1,0),0)</f>
        <v>#REF!</v>
      </c>
      <c r="W646" t="e">
        <f>VLOOKUP($A646,dairy_dataset!$A$1:$Y$4326,MATCH(Filtered_Data!W$1,dairy_dataset!$A$1:$Y$1,0),0)</f>
        <v>#REF!</v>
      </c>
      <c r="X646" t="e">
        <f>VLOOKUP($A646,dairy_dataset!$A$1:$Y$4326,MATCH(Filtered_Data!X$1,dairy_dataset!$A$1:$Y$1,0),0)</f>
        <v>#REF!</v>
      </c>
      <c r="Y646" t="e">
        <f>VLOOKUP($A646,dairy_dataset!$A$1:$Y$4326,MATCH(Filtered_Data!Y$1,dairy_dataset!$A$1:$Y$1,0),0)</f>
        <v>#REF!</v>
      </c>
    </row>
    <row r="647" spans="1:25" x14ac:dyDescent="0.3">
      <c r="A647" t="e">
        <f>#REF!&amp;"-"&amp;COUNTA(dairy_dataset!$J$2:J647)</f>
        <v>#REF!</v>
      </c>
      <c r="B647" t="e">
        <f>VLOOKUP($A647,dairy_dataset!$A$1:$Y$4326,MATCH(Filtered_Data!B$1,dairy_dataset!$A$1:$Y$1,0),0)</f>
        <v>#REF!</v>
      </c>
      <c r="C647" t="e">
        <f>VLOOKUP($A647,dairy_dataset!$A$1:$Y$4326,MATCH(Filtered_Data!C$1,dairy_dataset!$A$1:$Y$1,0),0)</f>
        <v>#REF!</v>
      </c>
      <c r="D647" t="e">
        <f>VLOOKUP($A647,dairy_dataset!$A$1:$Y$4326,MATCH(Filtered_Data!D$1,dairy_dataset!$A$1:$Y$1,0),0)</f>
        <v>#REF!</v>
      </c>
      <c r="E647" t="e">
        <f>VLOOKUP($A647,dairy_dataset!$A$1:$Y$4326,MATCH(Filtered_Data!E$1,dairy_dataset!$A$1:$Y$1,0),0)</f>
        <v>#REF!</v>
      </c>
      <c r="F647" t="e">
        <f>VLOOKUP($A647,dairy_dataset!$A$1:$Y$4326,MATCH(Filtered_Data!F$1,dairy_dataset!$A$1:$Y$1,0),0)</f>
        <v>#REF!</v>
      </c>
      <c r="G647" t="e">
        <f>VLOOKUP($A647,dairy_dataset!$A$1:$Y$4326,MATCH(Filtered_Data!G$1,dairy_dataset!$A$1:$Y$1,0),0)</f>
        <v>#REF!</v>
      </c>
      <c r="H647" t="e">
        <f>VLOOKUP($A647,dairy_dataset!$A$1:$Y$4326,MATCH(Filtered_Data!H$1,dairy_dataset!$A$1:$Y$1,0),0)</f>
        <v>#REF!</v>
      </c>
      <c r="I647" t="e">
        <f>VLOOKUP($A647,dairy_dataset!$A$1:$Y$4326,MATCH(Filtered_Data!I$1,dairy_dataset!$A$1:$Y$1,0),0)</f>
        <v>#REF!</v>
      </c>
      <c r="J647" t="e">
        <f>VLOOKUP($A647,dairy_dataset!$A$1:$Y$4326,MATCH(Filtered_Data!J$1,dairy_dataset!$A$1:$Y$1,0),0)</f>
        <v>#REF!</v>
      </c>
      <c r="K647" t="e">
        <f>VLOOKUP($A647,dairy_dataset!$A$1:$Y$4326,MATCH(Filtered_Data!K$1,dairy_dataset!$A$1:$Y$1,0),0)</f>
        <v>#REF!</v>
      </c>
      <c r="L647" t="e">
        <f>VLOOKUP($A647,dairy_dataset!$A$1:$Y$4326,MATCH(Filtered_Data!L$1,dairy_dataset!$A$1:$Y$1,0),0)</f>
        <v>#REF!</v>
      </c>
      <c r="M647" t="e">
        <f>VLOOKUP($A647,dairy_dataset!$A$1:$Y$4326,MATCH(Filtered_Data!M$1,dairy_dataset!$A$1:$Y$1,0),0)</f>
        <v>#REF!</v>
      </c>
      <c r="N647" t="e">
        <f>VLOOKUP($A647,dairy_dataset!$A$1:$Y$4326,MATCH(Filtered_Data!N$1,dairy_dataset!$A$1:$Y$1,0),0)</f>
        <v>#REF!</v>
      </c>
      <c r="O647" t="e">
        <f>VLOOKUP($A647,dairy_dataset!$A$1:$Y$4326,MATCH(Filtered_Data!O$1,dairy_dataset!$A$1:$Y$1,0),0)</f>
        <v>#REF!</v>
      </c>
      <c r="P647" t="e">
        <f>VLOOKUP($A647,dairy_dataset!$A$1:$Y$4326,MATCH(Filtered_Data!P$1,dairy_dataset!$A$1:$Y$1,0),0)</f>
        <v>#REF!</v>
      </c>
      <c r="Q647" t="e">
        <f>VLOOKUP($A647,dairy_dataset!$A$1:$Y$4326,MATCH(Filtered_Data!Q$1,dairy_dataset!$A$1:$Y$1,0),0)</f>
        <v>#REF!</v>
      </c>
      <c r="R647" t="e">
        <f>VLOOKUP($A647,dairy_dataset!$A$1:$Y$4326,MATCH(Filtered_Data!R$1,dairy_dataset!$A$1:$Y$1,0),0)</f>
        <v>#REF!</v>
      </c>
      <c r="S647" t="e">
        <f>VLOOKUP($A647,dairy_dataset!$A$1:$Y$4326,MATCH(Filtered_Data!S$1,dairy_dataset!$A$1:$Y$1,0),0)</f>
        <v>#REF!</v>
      </c>
      <c r="T647" t="e">
        <f>VLOOKUP($A647,dairy_dataset!$A$1:$Y$4326,MATCH(Filtered_Data!T$1,dairy_dataset!$A$1:$Y$1,0),0)</f>
        <v>#REF!</v>
      </c>
      <c r="U647" t="e">
        <f>VLOOKUP($A647,dairy_dataset!$A$1:$Y$4326,MATCH(Filtered_Data!U$1,dairy_dataset!$A$1:$Y$1,0),0)</f>
        <v>#REF!</v>
      </c>
      <c r="V647" t="e">
        <f>VLOOKUP($A647,dairy_dataset!$A$1:$Y$4326,MATCH(Filtered_Data!V$1,dairy_dataset!$A$1:$Y$1,0),0)</f>
        <v>#REF!</v>
      </c>
      <c r="W647" t="e">
        <f>VLOOKUP($A647,dairy_dataset!$A$1:$Y$4326,MATCH(Filtered_Data!W$1,dairy_dataset!$A$1:$Y$1,0),0)</f>
        <v>#REF!</v>
      </c>
      <c r="X647" t="e">
        <f>VLOOKUP($A647,dairy_dataset!$A$1:$Y$4326,MATCH(Filtered_Data!X$1,dairy_dataset!$A$1:$Y$1,0),0)</f>
        <v>#REF!</v>
      </c>
      <c r="Y647" t="e">
        <f>VLOOKUP($A647,dairy_dataset!$A$1:$Y$4326,MATCH(Filtered_Data!Y$1,dairy_dataset!$A$1:$Y$1,0),0)</f>
        <v>#REF!</v>
      </c>
    </row>
    <row r="648" spans="1:25" x14ac:dyDescent="0.3">
      <c r="A648" t="e">
        <f>#REF!&amp;"-"&amp;COUNTA(dairy_dataset!$J$2:J648)</f>
        <v>#REF!</v>
      </c>
      <c r="B648" t="e">
        <f>VLOOKUP($A648,dairy_dataset!$A$1:$Y$4326,MATCH(Filtered_Data!B$1,dairy_dataset!$A$1:$Y$1,0),0)</f>
        <v>#REF!</v>
      </c>
      <c r="C648" t="e">
        <f>VLOOKUP($A648,dairy_dataset!$A$1:$Y$4326,MATCH(Filtered_Data!C$1,dairy_dataset!$A$1:$Y$1,0),0)</f>
        <v>#REF!</v>
      </c>
      <c r="D648" t="e">
        <f>VLOOKUP($A648,dairy_dataset!$A$1:$Y$4326,MATCH(Filtered_Data!D$1,dairy_dataset!$A$1:$Y$1,0),0)</f>
        <v>#REF!</v>
      </c>
      <c r="E648" t="e">
        <f>VLOOKUP($A648,dairy_dataset!$A$1:$Y$4326,MATCH(Filtered_Data!E$1,dairy_dataset!$A$1:$Y$1,0),0)</f>
        <v>#REF!</v>
      </c>
      <c r="F648" t="e">
        <f>VLOOKUP($A648,dairy_dataset!$A$1:$Y$4326,MATCH(Filtered_Data!F$1,dairy_dataset!$A$1:$Y$1,0),0)</f>
        <v>#REF!</v>
      </c>
      <c r="G648" t="e">
        <f>VLOOKUP($A648,dairy_dataset!$A$1:$Y$4326,MATCH(Filtered_Data!G$1,dairy_dataset!$A$1:$Y$1,0),0)</f>
        <v>#REF!</v>
      </c>
      <c r="H648" t="e">
        <f>VLOOKUP($A648,dairy_dataset!$A$1:$Y$4326,MATCH(Filtered_Data!H$1,dairy_dataset!$A$1:$Y$1,0),0)</f>
        <v>#REF!</v>
      </c>
      <c r="I648" t="e">
        <f>VLOOKUP($A648,dairy_dataset!$A$1:$Y$4326,MATCH(Filtered_Data!I$1,dairy_dataset!$A$1:$Y$1,0),0)</f>
        <v>#REF!</v>
      </c>
      <c r="J648" t="e">
        <f>VLOOKUP($A648,dairy_dataset!$A$1:$Y$4326,MATCH(Filtered_Data!J$1,dairy_dataset!$A$1:$Y$1,0),0)</f>
        <v>#REF!</v>
      </c>
      <c r="K648" t="e">
        <f>VLOOKUP($A648,dairy_dataset!$A$1:$Y$4326,MATCH(Filtered_Data!K$1,dairy_dataset!$A$1:$Y$1,0),0)</f>
        <v>#REF!</v>
      </c>
      <c r="L648" t="e">
        <f>VLOOKUP($A648,dairy_dataset!$A$1:$Y$4326,MATCH(Filtered_Data!L$1,dairy_dataset!$A$1:$Y$1,0),0)</f>
        <v>#REF!</v>
      </c>
      <c r="M648" t="e">
        <f>VLOOKUP($A648,dairy_dataset!$A$1:$Y$4326,MATCH(Filtered_Data!M$1,dairy_dataset!$A$1:$Y$1,0),0)</f>
        <v>#REF!</v>
      </c>
      <c r="N648" t="e">
        <f>VLOOKUP($A648,dairy_dataset!$A$1:$Y$4326,MATCH(Filtered_Data!N$1,dairy_dataset!$A$1:$Y$1,0),0)</f>
        <v>#REF!</v>
      </c>
      <c r="O648" t="e">
        <f>VLOOKUP($A648,dairy_dataset!$A$1:$Y$4326,MATCH(Filtered_Data!O$1,dairy_dataset!$A$1:$Y$1,0),0)</f>
        <v>#REF!</v>
      </c>
      <c r="P648" t="e">
        <f>VLOOKUP($A648,dairy_dataset!$A$1:$Y$4326,MATCH(Filtered_Data!P$1,dairy_dataset!$A$1:$Y$1,0),0)</f>
        <v>#REF!</v>
      </c>
      <c r="Q648" t="e">
        <f>VLOOKUP($A648,dairy_dataset!$A$1:$Y$4326,MATCH(Filtered_Data!Q$1,dairy_dataset!$A$1:$Y$1,0),0)</f>
        <v>#REF!</v>
      </c>
      <c r="R648" t="e">
        <f>VLOOKUP($A648,dairy_dataset!$A$1:$Y$4326,MATCH(Filtered_Data!R$1,dairy_dataset!$A$1:$Y$1,0),0)</f>
        <v>#REF!</v>
      </c>
      <c r="S648" t="e">
        <f>VLOOKUP($A648,dairy_dataset!$A$1:$Y$4326,MATCH(Filtered_Data!S$1,dairy_dataset!$A$1:$Y$1,0),0)</f>
        <v>#REF!</v>
      </c>
      <c r="T648" t="e">
        <f>VLOOKUP($A648,dairy_dataset!$A$1:$Y$4326,MATCH(Filtered_Data!T$1,dairy_dataset!$A$1:$Y$1,0),0)</f>
        <v>#REF!</v>
      </c>
      <c r="U648" t="e">
        <f>VLOOKUP($A648,dairy_dataset!$A$1:$Y$4326,MATCH(Filtered_Data!U$1,dairy_dataset!$A$1:$Y$1,0),0)</f>
        <v>#REF!</v>
      </c>
      <c r="V648" t="e">
        <f>VLOOKUP($A648,dairy_dataset!$A$1:$Y$4326,MATCH(Filtered_Data!V$1,dairy_dataset!$A$1:$Y$1,0),0)</f>
        <v>#REF!</v>
      </c>
      <c r="W648" t="e">
        <f>VLOOKUP($A648,dairy_dataset!$A$1:$Y$4326,MATCH(Filtered_Data!W$1,dairy_dataset!$A$1:$Y$1,0),0)</f>
        <v>#REF!</v>
      </c>
      <c r="X648" t="e">
        <f>VLOOKUP($A648,dairy_dataset!$A$1:$Y$4326,MATCH(Filtered_Data!X$1,dairy_dataset!$A$1:$Y$1,0),0)</f>
        <v>#REF!</v>
      </c>
      <c r="Y648" t="e">
        <f>VLOOKUP($A648,dairy_dataset!$A$1:$Y$4326,MATCH(Filtered_Data!Y$1,dairy_dataset!$A$1:$Y$1,0),0)</f>
        <v>#REF!</v>
      </c>
    </row>
    <row r="649" spans="1:25" x14ac:dyDescent="0.3">
      <c r="A649" t="e">
        <f>#REF!&amp;"-"&amp;COUNTA(dairy_dataset!$J$2:J649)</f>
        <v>#REF!</v>
      </c>
      <c r="B649" t="e">
        <f>VLOOKUP($A649,dairy_dataset!$A$1:$Y$4326,MATCH(Filtered_Data!B$1,dairy_dataset!$A$1:$Y$1,0),0)</f>
        <v>#REF!</v>
      </c>
      <c r="C649" t="e">
        <f>VLOOKUP($A649,dairy_dataset!$A$1:$Y$4326,MATCH(Filtered_Data!C$1,dairy_dataset!$A$1:$Y$1,0),0)</f>
        <v>#REF!</v>
      </c>
      <c r="D649" t="e">
        <f>VLOOKUP($A649,dairy_dataset!$A$1:$Y$4326,MATCH(Filtered_Data!D$1,dairy_dataset!$A$1:$Y$1,0),0)</f>
        <v>#REF!</v>
      </c>
      <c r="E649" t="e">
        <f>VLOOKUP($A649,dairy_dataset!$A$1:$Y$4326,MATCH(Filtered_Data!E$1,dairy_dataset!$A$1:$Y$1,0),0)</f>
        <v>#REF!</v>
      </c>
      <c r="F649" t="e">
        <f>VLOOKUP($A649,dairy_dataset!$A$1:$Y$4326,MATCH(Filtered_Data!F$1,dairy_dataset!$A$1:$Y$1,0),0)</f>
        <v>#REF!</v>
      </c>
      <c r="G649" t="e">
        <f>VLOOKUP($A649,dairy_dataset!$A$1:$Y$4326,MATCH(Filtered_Data!G$1,dairy_dataset!$A$1:$Y$1,0),0)</f>
        <v>#REF!</v>
      </c>
      <c r="H649" t="e">
        <f>VLOOKUP($A649,dairy_dataset!$A$1:$Y$4326,MATCH(Filtered_Data!H$1,dairy_dataset!$A$1:$Y$1,0),0)</f>
        <v>#REF!</v>
      </c>
      <c r="I649" t="e">
        <f>VLOOKUP($A649,dairy_dataset!$A$1:$Y$4326,MATCH(Filtered_Data!I$1,dairy_dataset!$A$1:$Y$1,0),0)</f>
        <v>#REF!</v>
      </c>
      <c r="J649" t="e">
        <f>VLOOKUP($A649,dairy_dataset!$A$1:$Y$4326,MATCH(Filtered_Data!J$1,dairy_dataset!$A$1:$Y$1,0),0)</f>
        <v>#REF!</v>
      </c>
      <c r="K649" t="e">
        <f>VLOOKUP($A649,dairy_dataset!$A$1:$Y$4326,MATCH(Filtered_Data!K$1,dairy_dataset!$A$1:$Y$1,0),0)</f>
        <v>#REF!</v>
      </c>
      <c r="L649" t="e">
        <f>VLOOKUP($A649,dairy_dataset!$A$1:$Y$4326,MATCH(Filtered_Data!L$1,dairy_dataset!$A$1:$Y$1,0),0)</f>
        <v>#REF!</v>
      </c>
      <c r="M649" t="e">
        <f>VLOOKUP($A649,dairy_dataset!$A$1:$Y$4326,MATCH(Filtered_Data!M$1,dairy_dataset!$A$1:$Y$1,0),0)</f>
        <v>#REF!</v>
      </c>
      <c r="N649" t="e">
        <f>VLOOKUP($A649,dairy_dataset!$A$1:$Y$4326,MATCH(Filtered_Data!N$1,dairy_dataset!$A$1:$Y$1,0),0)</f>
        <v>#REF!</v>
      </c>
      <c r="O649" t="e">
        <f>VLOOKUP($A649,dairy_dataset!$A$1:$Y$4326,MATCH(Filtered_Data!O$1,dairy_dataset!$A$1:$Y$1,0),0)</f>
        <v>#REF!</v>
      </c>
      <c r="P649" t="e">
        <f>VLOOKUP($A649,dairy_dataset!$A$1:$Y$4326,MATCH(Filtered_Data!P$1,dairy_dataset!$A$1:$Y$1,0),0)</f>
        <v>#REF!</v>
      </c>
      <c r="Q649" t="e">
        <f>VLOOKUP($A649,dairy_dataset!$A$1:$Y$4326,MATCH(Filtered_Data!Q$1,dairy_dataset!$A$1:$Y$1,0),0)</f>
        <v>#REF!</v>
      </c>
      <c r="R649" t="e">
        <f>VLOOKUP($A649,dairy_dataset!$A$1:$Y$4326,MATCH(Filtered_Data!R$1,dairy_dataset!$A$1:$Y$1,0),0)</f>
        <v>#REF!</v>
      </c>
      <c r="S649" t="e">
        <f>VLOOKUP($A649,dairy_dataset!$A$1:$Y$4326,MATCH(Filtered_Data!S$1,dairy_dataset!$A$1:$Y$1,0),0)</f>
        <v>#REF!</v>
      </c>
      <c r="T649" t="e">
        <f>VLOOKUP($A649,dairy_dataset!$A$1:$Y$4326,MATCH(Filtered_Data!T$1,dairy_dataset!$A$1:$Y$1,0),0)</f>
        <v>#REF!</v>
      </c>
      <c r="U649" t="e">
        <f>VLOOKUP($A649,dairy_dataset!$A$1:$Y$4326,MATCH(Filtered_Data!U$1,dairy_dataset!$A$1:$Y$1,0),0)</f>
        <v>#REF!</v>
      </c>
      <c r="V649" t="e">
        <f>VLOOKUP($A649,dairy_dataset!$A$1:$Y$4326,MATCH(Filtered_Data!V$1,dairy_dataset!$A$1:$Y$1,0),0)</f>
        <v>#REF!</v>
      </c>
      <c r="W649" t="e">
        <f>VLOOKUP($A649,dairy_dataset!$A$1:$Y$4326,MATCH(Filtered_Data!W$1,dairy_dataset!$A$1:$Y$1,0),0)</f>
        <v>#REF!</v>
      </c>
      <c r="X649" t="e">
        <f>VLOOKUP($A649,dairy_dataset!$A$1:$Y$4326,MATCH(Filtered_Data!X$1,dairy_dataset!$A$1:$Y$1,0),0)</f>
        <v>#REF!</v>
      </c>
      <c r="Y649" t="e">
        <f>VLOOKUP($A649,dairy_dataset!$A$1:$Y$4326,MATCH(Filtered_Data!Y$1,dairy_dataset!$A$1:$Y$1,0),0)</f>
        <v>#REF!</v>
      </c>
    </row>
    <row r="650" spans="1:25" x14ac:dyDescent="0.3">
      <c r="A650" t="e">
        <f>#REF!&amp;"-"&amp;COUNTA(dairy_dataset!$J$2:J650)</f>
        <v>#REF!</v>
      </c>
      <c r="B650" t="e">
        <f>VLOOKUP($A650,dairy_dataset!$A$1:$Y$4326,MATCH(Filtered_Data!B$1,dairy_dataset!$A$1:$Y$1,0),0)</f>
        <v>#REF!</v>
      </c>
      <c r="C650" t="e">
        <f>VLOOKUP($A650,dairy_dataset!$A$1:$Y$4326,MATCH(Filtered_Data!C$1,dairy_dataset!$A$1:$Y$1,0),0)</f>
        <v>#REF!</v>
      </c>
      <c r="D650" t="e">
        <f>VLOOKUP($A650,dairy_dataset!$A$1:$Y$4326,MATCH(Filtered_Data!D$1,dairy_dataset!$A$1:$Y$1,0),0)</f>
        <v>#REF!</v>
      </c>
      <c r="E650" t="e">
        <f>VLOOKUP($A650,dairy_dataset!$A$1:$Y$4326,MATCH(Filtered_Data!E$1,dairy_dataset!$A$1:$Y$1,0),0)</f>
        <v>#REF!</v>
      </c>
      <c r="F650" t="e">
        <f>VLOOKUP($A650,dairy_dataset!$A$1:$Y$4326,MATCH(Filtered_Data!F$1,dairy_dataset!$A$1:$Y$1,0),0)</f>
        <v>#REF!</v>
      </c>
      <c r="G650" t="e">
        <f>VLOOKUP($A650,dairy_dataset!$A$1:$Y$4326,MATCH(Filtered_Data!G$1,dairy_dataset!$A$1:$Y$1,0),0)</f>
        <v>#REF!</v>
      </c>
      <c r="H650" t="e">
        <f>VLOOKUP($A650,dairy_dataset!$A$1:$Y$4326,MATCH(Filtered_Data!H$1,dairy_dataset!$A$1:$Y$1,0),0)</f>
        <v>#REF!</v>
      </c>
      <c r="I650" t="e">
        <f>VLOOKUP($A650,dairy_dataset!$A$1:$Y$4326,MATCH(Filtered_Data!I$1,dairy_dataset!$A$1:$Y$1,0),0)</f>
        <v>#REF!</v>
      </c>
      <c r="J650" t="e">
        <f>VLOOKUP($A650,dairy_dataset!$A$1:$Y$4326,MATCH(Filtered_Data!J$1,dairy_dataset!$A$1:$Y$1,0),0)</f>
        <v>#REF!</v>
      </c>
      <c r="K650" t="e">
        <f>VLOOKUP($A650,dairy_dataset!$A$1:$Y$4326,MATCH(Filtered_Data!K$1,dairy_dataset!$A$1:$Y$1,0),0)</f>
        <v>#REF!</v>
      </c>
      <c r="L650" t="e">
        <f>VLOOKUP($A650,dairy_dataset!$A$1:$Y$4326,MATCH(Filtered_Data!L$1,dairy_dataset!$A$1:$Y$1,0),0)</f>
        <v>#REF!</v>
      </c>
      <c r="M650" t="e">
        <f>VLOOKUP($A650,dairy_dataset!$A$1:$Y$4326,MATCH(Filtered_Data!M$1,dairy_dataset!$A$1:$Y$1,0),0)</f>
        <v>#REF!</v>
      </c>
      <c r="N650" t="e">
        <f>VLOOKUP($A650,dairy_dataset!$A$1:$Y$4326,MATCH(Filtered_Data!N$1,dairy_dataset!$A$1:$Y$1,0),0)</f>
        <v>#REF!</v>
      </c>
      <c r="O650" t="e">
        <f>VLOOKUP($A650,dairy_dataset!$A$1:$Y$4326,MATCH(Filtered_Data!O$1,dairy_dataset!$A$1:$Y$1,0),0)</f>
        <v>#REF!</v>
      </c>
      <c r="P650" t="e">
        <f>VLOOKUP($A650,dairy_dataset!$A$1:$Y$4326,MATCH(Filtered_Data!P$1,dairy_dataset!$A$1:$Y$1,0),0)</f>
        <v>#REF!</v>
      </c>
      <c r="Q650" t="e">
        <f>VLOOKUP($A650,dairy_dataset!$A$1:$Y$4326,MATCH(Filtered_Data!Q$1,dairy_dataset!$A$1:$Y$1,0),0)</f>
        <v>#REF!</v>
      </c>
      <c r="R650" t="e">
        <f>VLOOKUP($A650,dairy_dataset!$A$1:$Y$4326,MATCH(Filtered_Data!R$1,dairy_dataset!$A$1:$Y$1,0),0)</f>
        <v>#REF!</v>
      </c>
      <c r="S650" t="e">
        <f>VLOOKUP($A650,dairy_dataset!$A$1:$Y$4326,MATCH(Filtered_Data!S$1,dairy_dataset!$A$1:$Y$1,0),0)</f>
        <v>#REF!</v>
      </c>
      <c r="T650" t="e">
        <f>VLOOKUP($A650,dairy_dataset!$A$1:$Y$4326,MATCH(Filtered_Data!T$1,dairy_dataset!$A$1:$Y$1,0),0)</f>
        <v>#REF!</v>
      </c>
      <c r="U650" t="e">
        <f>VLOOKUP($A650,dairy_dataset!$A$1:$Y$4326,MATCH(Filtered_Data!U$1,dairy_dataset!$A$1:$Y$1,0),0)</f>
        <v>#REF!</v>
      </c>
      <c r="V650" t="e">
        <f>VLOOKUP($A650,dairy_dataset!$A$1:$Y$4326,MATCH(Filtered_Data!V$1,dairy_dataset!$A$1:$Y$1,0),0)</f>
        <v>#REF!</v>
      </c>
      <c r="W650" t="e">
        <f>VLOOKUP($A650,dairy_dataset!$A$1:$Y$4326,MATCH(Filtered_Data!W$1,dairy_dataset!$A$1:$Y$1,0),0)</f>
        <v>#REF!</v>
      </c>
      <c r="X650" t="e">
        <f>VLOOKUP($A650,dairy_dataset!$A$1:$Y$4326,MATCH(Filtered_Data!X$1,dairy_dataset!$A$1:$Y$1,0),0)</f>
        <v>#REF!</v>
      </c>
      <c r="Y650" t="e">
        <f>VLOOKUP($A650,dairy_dataset!$A$1:$Y$4326,MATCH(Filtered_Data!Y$1,dairy_dataset!$A$1:$Y$1,0),0)</f>
        <v>#REF!</v>
      </c>
    </row>
    <row r="651" spans="1:25" x14ac:dyDescent="0.3">
      <c r="A651" t="e">
        <f>#REF!&amp;"-"&amp;COUNTA(dairy_dataset!$J$2:J651)</f>
        <v>#REF!</v>
      </c>
      <c r="B651" t="e">
        <f>VLOOKUP($A651,dairy_dataset!$A$1:$Y$4326,MATCH(Filtered_Data!B$1,dairy_dataset!$A$1:$Y$1,0),0)</f>
        <v>#REF!</v>
      </c>
      <c r="C651" t="e">
        <f>VLOOKUP($A651,dairy_dataset!$A$1:$Y$4326,MATCH(Filtered_Data!C$1,dairy_dataset!$A$1:$Y$1,0),0)</f>
        <v>#REF!</v>
      </c>
      <c r="D651" t="e">
        <f>VLOOKUP($A651,dairy_dataset!$A$1:$Y$4326,MATCH(Filtered_Data!D$1,dairy_dataset!$A$1:$Y$1,0),0)</f>
        <v>#REF!</v>
      </c>
      <c r="E651" t="e">
        <f>VLOOKUP($A651,dairy_dataset!$A$1:$Y$4326,MATCH(Filtered_Data!E$1,dairy_dataset!$A$1:$Y$1,0),0)</f>
        <v>#REF!</v>
      </c>
      <c r="F651" t="e">
        <f>VLOOKUP($A651,dairy_dataset!$A$1:$Y$4326,MATCH(Filtered_Data!F$1,dairy_dataset!$A$1:$Y$1,0),0)</f>
        <v>#REF!</v>
      </c>
      <c r="G651" t="e">
        <f>VLOOKUP($A651,dairy_dataset!$A$1:$Y$4326,MATCH(Filtered_Data!G$1,dairy_dataset!$A$1:$Y$1,0),0)</f>
        <v>#REF!</v>
      </c>
      <c r="H651" t="e">
        <f>VLOOKUP($A651,dairy_dataset!$A$1:$Y$4326,MATCH(Filtered_Data!H$1,dairy_dataset!$A$1:$Y$1,0),0)</f>
        <v>#REF!</v>
      </c>
      <c r="I651" t="e">
        <f>VLOOKUP($A651,dairy_dataset!$A$1:$Y$4326,MATCH(Filtered_Data!I$1,dairy_dataset!$A$1:$Y$1,0),0)</f>
        <v>#REF!</v>
      </c>
      <c r="J651" t="e">
        <f>VLOOKUP($A651,dairy_dataset!$A$1:$Y$4326,MATCH(Filtered_Data!J$1,dairy_dataset!$A$1:$Y$1,0),0)</f>
        <v>#REF!</v>
      </c>
      <c r="K651" t="e">
        <f>VLOOKUP($A651,dairy_dataset!$A$1:$Y$4326,MATCH(Filtered_Data!K$1,dairy_dataset!$A$1:$Y$1,0),0)</f>
        <v>#REF!</v>
      </c>
      <c r="L651" t="e">
        <f>VLOOKUP($A651,dairy_dataset!$A$1:$Y$4326,MATCH(Filtered_Data!L$1,dairy_dataset!$A$1:$Y$1,0),0)</f>
        <v>#REF!</v>
      </c>
      <c r="M651" t="e">
        <f>VLOOKUP($A651,dairy_dataset!$A$1:$Y$4326,MATCH(Filtered_Data!M$1,dairy_dataset!$A$1:$Y$1,0),0)</f>
        <v>#REF!</v>
      </c>
      <c r="N651" t="e">
        <f>VLOOKUP($A651,dairy_dataset!$A$1:$Y$4326,MATCH(Filtered_Data!N$1,dairy_dataset!$A$1:$Y$1,0),0)</f>
        <v>#REF!</v>
      </c>
      <c r="O651" t="e">
        <f>VLOOKUP($A651,dairy_dataset!$A$1:$Y$4326,MATCH(Filtered_Data!O$1,dairy_dataset!$A$1:$Y$1,0),0)</f>
        <v>#REF!</v>
      </c>
      <c r="P651" t="e">
        <f>VLOOKUP($A651,dairy_dataset!$A$1:$Y$4326,MATCH(Filtered_Data!P$1,dairy_dataset!$A$1:$Y$1,0),0)</f>
        <v>#REF!</v>
      </c>
      <c r="Q651" t="e">
        <f>VLOOKUP($A651,dairy_dataset!$A$1:$Y$4326,MATCH(Filtered_Data!Q$1,dairy_dataset!$A$1:$Y$1,0),0)</f>
        <v>#REF!</v>
      </c>
      <c r="R651" t="e">
        <f>VLOOKUP($A651,dairy_dataset!$A$1:$Y$4326,MATCH(Filtered_Data!R$1,dairy_dataset!$A$1:$Y$1,0),0)</f>
        <v>#REF!</v>
      </c>
      <c r="S651" t="e">
        <f>VLOOKUP($A651,dairy_dataset!$A$1:$Y$4326,MATCH(Filtered_Data!S$1,dairy_dataset!$A$1:$Y$1,0),0)</f>
        <v>#REF!</v>
      </c>
      <c r="T651" t="e">
        <f>VLOOKUP($A651,dairy_dataset!$A$1:$Y$4326,MATCH(Filtered_Data!T$1,dairy_dataset!$A$1:$Y$1,0),0)</f>
        <v>#REF!</v>
      </c>
      <c r="U651" t="e">
        <f>VLOOKUP($A651,dairy_dataset!$A$1:$Y$4326,MATCH(Filtered_Data!U$1,dairy_dataset!$A$1:$Y$1,0),0)</f>
        <v>#REF!</v>
      </c>
      <c r="V651" t="e">
        <f>VLOOKUP($A651,dairy_dataset!$A$1:$Y$4326,MATCH(Filtered_Data!V$1,dairy_dataset!$A$1:$Y$1,0),0)</f>
        <v>#REF!</v>
      </c>
      <c r="W651" t="e">
        <f>VLOOKUP($A651,dairy_dataset!$A$1:$Y$4326,MATCH(Filtered_Data!W$1,dairy_dataset!$A$1:$Y$1,0),0)</f>
        <v>#REF!</v>
      </c>
      <c r="X651" t="e">
        <f>VLOOKUP($A651,dairy_dataset!$A$1:$Y$4326,MATCH(Filtered_Data!X$1,dairy_dataset!$A$1:$Y$1,0),0)</f>
        <v>#REF!</v>
      </c>
      <c r="Y651" t="e">
        <f>VLOOKUP($A651,dairy_dataset!$A$1:$Y$4326,MATCH(Filtered_Data!Y$1,dairy_dataset!$A$1:$Y$1,0),0)</f>
        <v>#REF!</v>
      </c>
    </row>
    <row r="652" spans="1:25" x14ac:dyDescent="0.3">
      <c r="A652" t="e">
        <f>#REF!&amp;"-"&amp;COUNTA(dairy_dataset!$J$2:J652)</f>
        <v>#REF!</v>
      </c>
      <c r="B652" t="e">
        <f>VLOOKUP($A652,dairy_dataset!$A$1:$Y$4326,MATCH(Filtered_Data!B$1,dairy_dataset!$A$1:$Y$1,0),0)</f>
        <v>#REF!</v>
      </c>
      <c r="C652" t="e">
        <f>VLOOKUP($A652,dairy_dataset!$A$1:$Y$4326,MATCH(Filtered_Data!C$1,dairy_dataset!$A$1:$Y$1,0),0)</f>
        <v>#REF!</v>
      </c>
      <c r="D652" t="e">
        <f>VLOOKUP($A652,dairy_dataset!$A$1:$Y$4326,MATCH(Filtered_Data!D$1,dairy_dataset!$A$1:$Y$1,0),0)</f>
        <v>#REF!</v>
      </c>
      <c r="E652" t="e">
        <f>VLOOKUP($A652,dairy_dataset!$A$1:$Y$4326,MATCH(Filtered_Data!E$1,dairy_dataset!$A$1:$Y$1,0),0)</f>
        <v>#REF!</v>
      </c>
      <c r="F652" t="e">
        <f>VLOOKUP($A652,dairy_dataset!$A$1:$Y$4326,MATCH(Filtered_Data!F$1,dairy_dataset!$A$1:$Y$1,0),0)</f>
        <v>#REF!</v>
      </c>
      <c r="G652" t="e">
        <f>VLOOKUP($A652,dairy_dataset!$A$1:$Y$4326,MATCH(Filtered_Data!G$1,dairy_dataset!$A$1:$Y$1,0),0)</f>
        <v>#REF!</v>
      </c>
      <c r="H652" t="e">
        <f>VLOOKUP($A652,dairy_dataset!$A$1:$Y$4326,MATCH(Filtered_Data!H$1,dairy_dataset!$A$1:$Y$1,0),0)</f>
        <v>#REF!</v>
      </c>
      <c r="I652" t="e">
        <f>VLOOKUP($A652,dairy_dataset!$A$1:$Y$4326,MATCH(Filtered_Data!I$1,dairy_dataset!$A$1:$Y$1,0),0)</f>
        <v>#REF!</v>
      </c>
      <c r="J652" t="e">
        <f>VLOOKUP($A652,dairy_dataset!$A$1:$Y$4326,MATCH(Filtered_Data!J$1,dairy_dataset!$A$1:$Y$1,0),0)</f>
        <v>#REF!</v>
      </c>
      <c r="K652" t="e">
        <f>VLOOKUP($A652,dairy_dataset!$A$1:$Y$4326,MATCH(Filtered_Data!K$1,dairy_dataset!$A$1:$Y$1,0),0)</f>
        <v>#REF!</v>
      </c>
      <c r="L652" t="e">
        <f>VLOOKUP($A652,dairy_dataset!$A$1:$Y$4326,MATCH(Filtered_Data!L$1,dairy_dataset!$A$1:$Y$1,0),0)</f>
        <v>#REF!</v>
      </c>
      <c r="M652" t="e">
        <f>VLOOKUP($A652,dairy_dataset!$A$1:$Y$4326,MATCH(Filtered_Data!M$1,dairy_dataset!$A$1:$Y$1,0),0)</f>
        <v>#REF!</v>
      </c>
      <c r="N652" t="e">
        <f>VLOOKUP($A652,dairy_dataset!$A$1:$Y$4326,MATCH(Filtered_Data!N$1,dairy_dataset!$A$1:$Y$1,0),0)</f>
        <v>#REF!</v>
      </c>
      <c r="O652" t="e">
        <f>VLOOKUP($A652,dairy_dataset!$A$1:$Y$4326,MATCH(Filtered_Data!O$1,dairy_dataset!$A$1:$Y$1,0),0)</f>
        <v>#REF!</v>
      </c>
      <c r="P652" t="e">
        <f>VLOOKUP($A652,dairy_dataset!$A$1:$Y$4326,MATCH(Filtered_Data!P$1,dairy_dataset!$A$1:$Y$1,0),0)</f>
        <v>#REF!</v>
      </c>
      <c r="Q652" t="e">
        <f>VLOOKUP($A652,dairy_dataset!$A$1:$Y$4326,MATCH(Filtered_Data!Q$1,dairy_dataset!$A$1:$Y$1,0),0)</f>
        <v>#REF!</v>
      </c>
      <c r="R652" t="e">
        <f>VLOOKUP($A652,dairy_dataset!$A$1:$Y$4326,MATCH(Filtered_Data!R$1,dairy_dataset!$A$1:$Y$1,0),0)</f>
        <v>#REF!</v>
      </c>
      <c r="S652" t="e">
        <f>VLOOKUP($A652,dairy_dataset!$A$1:$Y$4326,MATCH(Filtered_Data!S$1,dairy_dataset!$A$1:$Y$1,0),0)</f>
        <v>#REF!</v>
      </c>
      <c r="T652" t="e">
        <f>VLOOKUP($A652,dairy_dataset!$A$1:$Y$4326,MATCH(Filtered_Data!T$1,dairy_dataset!$A$1:$Y$1,0),0)</f>
        <v>#REF!</v>
      </c>
      <c r="U652" t="e">
        <f>VLOOKUP($A652,dairy_dataset!$A$1:$Y$4326,MATCH(Filtered_Data!U$1,dairy_dataset!$A$1:$Y$1,0),0)</f>
        <v>#REF!</v>
      </c>
      <c r="V652" t="e">
        <f>VLOOKUP($A652,dairy_dataset!$A$1:$Y$4326,MATCH(Filtered_Data!V$1,dairy_dataset!$A$1:$Y$1,0),0)</f>
        <v>#REF!</v>
      </c>
      <c r="W652" t="e">
        <f>VLOOKUP($A652,dairy_dataset!$A$1:$Y$4326,MATCH(Filtered_Data!W$1,dairy_dataset!$A$1:$Y$1,0),0)</f>
        <v>#REF!</v>
      </c>
      <c r="X652" t="e">
        <f>VLOOKUP($A652,dairy_dataset!$A$1:$Y$4326,MATCH(Filtered_Data!X$1,dairy_dataset!$A$1:$Y$1,0),0)</f>
        <v>#REF!</v>
      </c>
      <c r="Y652" t="e">
        <f>VLOOKUP($A652,dairy_dataset!$A$1:$Y$4326,MATCH(Filtered_Data!Y$1,dairy_dataset!$A$1:$Y$1,0),0)</f>
        <v>#REF!</v>
      </c>
    </row>
    <row r="653" spans="1:25" x14ac:dyDescent="0.3">
      <c r="A653" t="e">
        <f>#REF!&amp;"-"&amp;COUNTA(dairy_dataset!$J$2:J653)</f>
        <v>#REF!</v>
      </c>
      <c r="B653" t="e">
        <f>VLOOKUP($A653,dairy_dataset!$A$1:$Y$4326,MATCH(Filtered_Data!B$1,dairy_dataset!$A$1:$Y$1,0),0)</f>
        <v>#REF!</v>
      </c>
      <c r="C653" t="e">
        <f>VLOOKUP($A653,dairy_dataset!$A$1:$Y$4326,MATCH(Filtered_Data!C$1,dairy_dataset!$A$1:$Y$1,0),0)</f>
        <v>#REF!</v>
      </c>
      <c r="D653" t="e">
        <f>VLOOKUP($A653,dairy_dataset!$A$1:$Y$4326,MATCH(Filtered_Data!D$1,dairy_dataset!$A$1:$Y$1,0),0)</f>
        <v>#REF!</v>
      </c>
      <c r="E653" t="e">
        <f>VLOOKUP($A653,dairy_dataset!$A$1:$Y$4326,MATCH(Filtered_Data!E$1,dairy_dataset!$A$1:$Y$1,0),0)</f>
        <v>#REF!</v>
      </c>
      <c r="F653" t="e">
        <f>VLOOKUP($A653,dairy_dataset!$A$1:$Y$4326,MATCH(Filtered_Data!F$1,dairy_dataset!$A$1:$Y$1,0),0)</f>
        <v>#REF!</v>
      </c>
      <c r="G653" t="e">
        <f>VLOOKUP($A653,dairy_dataset!$A$1:$Y$4326,MATCH(Filtered_Data!G$1,dairy_dataset!$A$1:$Y$1,0),0)</f>
        <v>#REF!</v>
      </c>
      <c r="H653" t="e">
        <f>VLOOKUP($A653,dairy_dataset!$A$1:$Y$4326,MATCH(Filtered_Data!H$1,dairy_dataset!$A$1:$Y$1,0),0)</f>
        <v>#REF!</v>
      </c>
      <c r="I653" t="e">
        <f>VLOOKUP($A653,dairy_dataset!$A$1:$Y$4326,MATCH(Filtered_Data!I$1,dairy_dataset!$A$1:$Y$1,0),0)</f>
        <v>#REF!</v>
      </c>
      <c r="J653" t="e">
        <f>VLOOKUP($A653,dairy_dataset!$A$1:$Y$4326,MATCH(Filtered_Data!J$1,dairy_dataset!$A$1:$Y$1,0),0)</f>
        <v>#REF!</v>
      </c>
      <c r="K653" t="e">
        <f>VLOOKUP($A653,dairy_dataset!$A$1:$Y$4326,MATCH(Filtered_Data!K$1,dairy_dataset!$A$1:$Y$1,0),0)</f>
        <v>#REF!</v>
      </c>
      <c r="L653" t="e">
        <f>VLOOKUP($A653,dairy_dataset!$A$1:$Y$4326,MATCH(Filtered_Data!L$1,dairy_dataset!$A$1:$Y$1,0),0)</f>
        <v>#REF!</v>
      </c>
      <c r="M653" t="e">
        <f>VLOOKUP($A653,dairy_dataset!$A$1:$Y$4326,MATCH(Filtered_Data!M$1,dairy_dataset!$A$1:$Y$1,0),0)</f>
        <v>#REF!</v>
      </c>
      <c r="N653" t="e">
        <f>VLOOKUP($A653,dairy_dataset!$A$1:$Y$4326,MATCH(Filtered_Data!N$1,dairy_dataset!$A$1:$Y$1,0),0)</f>
        <v>#REF!</v>
      </c>
      <c r="O653" t="e">
        <f>VLOOKUP($A653,dairy_dataset!$A$1:$Y$4326,MATCH(Filtered_Data!O$1,dairy_dataset!$A$1:$Y$1,0),0)</f>
        <v>#REF!</v>
      </c>
      <c r="P653" t="e">
        <f>VLOOKUP($A653,dairy_dataset!$A$1:$Y$4326,MATCH(Filtered_Data!P$1,dairy_dataset!$A$1:$Y$1,0),0)</f>
        <v>#REF!</v>
      </c>
      <c r="Q653" t="e">
        <f>VLOOKUP($A653,dairy_dataset!$A$1:$Y$4326,MATCH(Filtered_Data!Q$1,dairy_dataset!$A$1:$Y$1,0),0)</f>
        <v>#REF!</v>
      </c>
      <c r="R653" t="e">
        <f>VLOOKUP($A653,dairy_dataset!$A$1:$Y$4326,MATCH(Filtered_Data!R$1,dairy_dataset!$A$1:$Y$1,0),0)</f>
        <v>#REF!</v>
      </c>
      <c r="S653" t="e">
        <f>VLOOKUP($A653,dairy_dataset!$A$1:$Y$4326,MATCH(Filtered_Data!S$1,dairy_dataset!$A$1:$Y$1,0),0)</f>
        <v>#REF!</v>
      </c>
      <c r="T653" t="e">
        <f>VLOOKUP($A653,dairy_dataset!$A$1:$Y$4326,MATCH(Filtered_Data!T$1,dairy_dataset!$A$1:$Y$1,0),0)</f>
        <v>#REF!</v>
      </c>
      <c r="U653" t="e">
        <f>VLOOKUP($A653,dairy_dataset!$A$1:$Y$4326,MATCH(Filtered_Data!U$1,dairy_dataset!$A$1:$Y$1,0),0)</f>
        <v>#REF!</v>
      </c>
      <c r="V653" t="e">
        <f>VLOOKUP($A653,dairy_dataset!$A$1:$Y$4326,MATCH(Filtered_Data!V$1,dairy_dataset!$A$1:$Y$1,0),0)</f>
        <v>#REF!</v>
      </c>
      <c r="W653" t="e">
        <f>VLOOKUP($A653,dairy_dataset!$A$1:$Y$4326,MATCH(Filtered_Data!W$1,dairy_dataset!$A$1:$Y$1,0),0)</f>
        <v>#REF!</v>
      </c>
      <c r="X653" t="e">
        <f>VLOOKUP($A653,dairy_dataset!$A$1:$Y$4326,MATCH(Filtered_Data!X$1,dairy_dataset!$A$1:$Y$1,0),0)</f>
        <v>#REF!</v>
      </c>
      <c r="Y653" t="e">
        <f>VLOOKUP($A653,dairy_dataset!$A$1:$Y$4326,MATCH(Filtered_Data!Y$1,dairy_dataset!$A$1:$Y$1,0),0)</f>
        <v>#REF!</v>
      </c>
    </row>
    <row r="654" spans="1:25" x14ac:dyDescent="0.3">
      <c r="A654" t="e">
        <f>#REF!&amp;"-"&amp;COUNTA(dairy_dataset!$J$2:J654)</f>
        <v>#REF!</v>
      </c>
      <c r="B654" t="e">
        <f>VLOOKUP($A654,dairy_dataset!$A$1:$Y$4326,MATCH(Filtered_Data!B$1,dairy_dataset!$A$1:$Y$1,0),0)</f>
        <v>#REF!</v>
      </c>
      <c r="C654" t="e">
        <f>VLOOKUP($A654,dairy_dataset!$A$1:$Y$4326,MATCH(Filtered_Data!C$1,dairy_dataset!$A$1:$Y$1,0),0)</f>
        <v>#REF!</v>
      </c>
      <c r="D654" t="e">
        <f>VLOOKUP($A654,dairy_dataset!$A$1:$Y$4326,MATCH(Filtered_Data!D$1,dairy_dataset!$A$1:$Y$1,0),0)</f>
        <v>#REF!</v>
      </c>
      <c r="E654" t="e">
        <f>VLOOKUP($A654,dairy_dataset!$A$1:$Y$4326,MATCH(Filtered_Data!E$1,dairy_dataset!$A$1:$Y$1,0),0)</f>
        <v>#REF!</v>
      </c>
      <c r="F654" t="e">
        <f>VLOOKUP($A654,dairy_dataset!$A$1:$Y$4326,MATCH(Filtered_Data!F$1,dairy_dataset!$A$1:$Y$1,0),0)</f>
        <v>#REF!</v>
      </c>
      <c r="G654" t="e">
        <f>VLOOKUP($A654,dairy_dataset!$A$1:$Y$4326,MATCH(Filtered_Data!G$1,dairy_dataset!$A$1:$Y$1,0),0)</f>
        <v>#REF!</v>
      </c>
      <c r="H654" t="e">
        <f>VLOOKUP($A654,dairy_dataset!$A$1:$Y$4326,MATCH(Filtered_Data!H$1,dairy_dataset!$A$1:$Y$1,0),0)</f>
        <v>#REF!</v>
      </c>
      <c r="I654" t="e">
        <f>VLOOKUP($A654,dairy_dataset!$A$1:$Y$4326,MATCH(Filtered_Data!I$1,dairy_dataset!$A$1:$Y$1,0),0)</f>
        <v>#REF!</v>
      </c>
      <c r="J654" t="e">
        <f>VLOOKUP($A654,dairy_dataset!$A$1:$Y$4326,MATCH(Filtered_Data!J$1,dairy_dataset!$A$1:$Y$1,0),0)</f>
        <v>#REF!</v>
      </c>
      <c r="K654" t="e">
        <f>VLOOKUP($A654,dairy_dataset!$A$1:$Y$4326,MATCH(Filtered_Data!K$1,dairy_dataset!$A$1:$Y$1,0),0)</f>
        <v>#REF!</v>
      </c>
      <c r="L654" t="e">
        <f>VLOOKUP($A654,dairy_dataset!$A$1:$Y$4326,MATCH(Filtered_Data!L$1,dairy_dataset!$A$1:$Y$1,0),0)</f>
        <v>#REF!</v>
      </c>
      <c r="M654" t="e">
        <f>VLOOKUP($A654,dairy_dataset!$A$1:$Y$4326,MATCH(Filtered_Data!M$1,dairy_dataset!$A$1:$Y$1,0),0)</f>
        <v>#REF!</v>
      </c>
      <c r="N654" t="e">
        <f>VLOOKUP($A654,dairy_dataset!$A$1:$Y$4326,MATCH(Filtered_Data!N$1,dairy_dataset!$A$1:$Y$1,0),0)</f>
        <v>#REF!</v>
      </c>
      <c r="O654" t="e">
        <f>VLOOKUP($A654,dairy_dataset!$A$1:$Y$4326,MATCH(Filtered_Data!O$1,dairy_dataset!$A$1:$Y$1,0),0)</f>
        <v>#REF!</v>
      </c>
      <c r="P654" t="e">
        <f>VLOOKUP($A654,dairy_dataset!$A$1:$Y$4326,MATCH(Filtered_Data!P$1,dairy_dataset!$A$1:$Y$1,0),0)</f>
        <v>#REF!</v>
      </c>
      <c r="Q654" t="e">
        <f>VLOOKUP($A654,dairy_dataset!$A$1:$Y$4326,MATCH(Filtered_Data!Q$1,dairy_dataset!$A$1:$Y$1,0),0)</f>
        <v>#REF!</v>
      </c>
      <c r="R654" t="e">
        <f>VLOOKUP($A654,dairy_dataset!$A$1:$Y$4326,MATCH(Filtered_Data!R$1,dairy_dataset!$A$1:$Y$1,0),0)</f>
        <v>#REF!</v>
      </c>
      <c r="S654" t="e">
        <f>VLOOKUP($A654,dairy_dataset!$A$1:$Y$4326,MATCH(Filtered_Data!S$1,dairy_dataset!$A$1:$Y$1,0),0)</f>
        <v>#REF!</v>
      </c>
      <c r="T654" t="e">
        <f>VLOOKUP($A654,dairy_dataset!$A$1:$Y$4326,MATCH(Filtered_Data!T$1,dairy_dataset!$A$1:$Y$1,0),0)</f>
        <v>#REF!</v>
      </c>
      <c r="U654" t="e">
        <f>VLOOKUP($A654,dairy_dataset!$A$1:$Y$4326,MATCH(Filtered_Data!U$1,dairy_dataset!$A$1:$Y$1,0),0)</f>
        <v>#REF!</v>
      </c>
      <c r="V654" t="e">
        <f>VLOOKUP($A654,dairy_dataset!$A$1:$Y$4326,MATCH(Filtered_Data!V$1,dairy_dataset!$A$1:$Y$1,0),0)</f>
        <v>#REF!</v>
      </c>
      <c r="W654" t="e">
        <f>VLOOKUP($A654,dairy_dataset!$A$1:$Y$4326,MATCH(Filtered_Data!W$1,dairy_dataset!$A$1:$Y$1,0),0)</f>
        <v>#REF!</v>
      </c>
      <c r="X654" t="e">
        <f>VLOOKUP($A654,dairy_dataset!$A$1:$Y$4326,MATCH(Filtered_Data!X$1,dairy_dataset!$A$1:$Y$1,0),0)</f>
        <v>#REF!</v>
      </c>
      <c r="Y654" t="e">
        <f>VLOOKUP($A654,dairy_dataset!$A$1:$Y$4326,MATCH(Filtered_Data!Y$1,dairy_dataset!$A$1:$Y$1,0),0)</f>
        <v>#REF!</v>
      </c>
    </row>
    <row r="655" spans="1:25" x14ac:dyDescent="0.3">
      <c r="A655" t="e">
        <f>#REF!&amp;"-"&amp;COUNTA(dairy_dataset!$J$2:J655)</f>
        <v>#REF!</v>
      </c>
      <c r="B655" t="e">
        <f>VLOOKUP($A655,dairy_dataset!$A$1:$Y$4326,MATCH(Filtered_Data!B$1,dairy_dataset!$A$1:$Y$1,0),0)</f>
        <v>#REF!</v>
      </c>
      <c r="C655" t="e">
        <f>VLOOKUP($A655,dairy_dataset!$A$1:$Y$4326,MATCH(Filtered_Data!C$1,dairy_dataset!$A$1:$Y$1,0),0)</f>
        <v>#REF!</v>
      </c>
      <c r="D655" t="e">
        <f>VLOOKUP($A655,dairy_dataset!$A$1:$Y$4326,MATCH(Filtered_Data!D$1,dairy_dataset!$A$1:$Y$1,0),0)</f>
        <v>#REF!</v>
      </c>
      <c r="E655" t="e">
        <f>VLOOKUP($A655,dairy_dataset!$A$1:$Y$4326,MATCH(Filtered_Data!E$1,dairy_dataset!$A$1:$Y$1,0),0)</f>
        <v>#REF!</v>
      </c>
      <c r="F655" t="e">
        <f>VLOOKUP($A655,dairy_dataset!$A$1:$Y$4326,MATCH(Filtered_Data!F$1,dairy_dataset!$A$1:$Y$1,0),0)</f>
        <v>#REF!</v>
      </c>
      <c r="G655" t="e">
        <f>VLOOKUP($A655,dairy_dataset!$A$1:$Y$4326,MATCH(Filtered_Data!G$1,dairy_dataset!$A$1:$Y$1,0),0)</f>
        <v>#REF!</v>
      </c>
      <c r="H655" t="e">
        <f>VLOOKUP($A655,dairy_dataset!$A$1:$Y$4326,MATCH(Filtered_Data!H$1,dairy_dataset!$A$1:$Y$1,0),0)</f>
        <v>#REF!</v>
      </c>
      <c r="I655" t="e">
        <f>VLOOKUP($A655,dairy_dataset!$A$1:$Y$4326,MATCH(Filtered_Data!I$1,dairy_dataset!$A$1:$Y$1,0),0)</f>
        <v>#REF!</v>
      </c>
      <c r="J655" t="e">
        <f>VLOOKUP($A655,dairy_dataset!$A$1:$Y$4326,MATCH(Filtered_Data!J$1,dairy_dataset!$A$1:$Y$1,0),0)</f>
        <v>#REF!</v>
      </c>
      <c r="K655" t="e">
        <f>VLOOKUP($A655,dairy_dataset!$A$1:$Y$4326,MATCH(Filtered_Data!K$1,dairy_dataset!$A$1:$Y$1,0),0)</f>
        <v>#REF!</v>
      </c>
      <c r="L655" t="e">
        <f>VLOOKUP($A655,dairy_dataset!$A$1:$Y$4326,MATCH(Filtered_Data!L$1,dairy_dataset!$A$1:$Y$1,0),0)</f>
        <v>#REF!</v>
      </c>
      <c r="M655" t="e">
        <f>VLOOKUP($A655,dairy_dataset!$A$1:$Y$4326,MATCH(Filtered_Data!M$1,dairy_dataset!$A$1:$Y$1,0),0)</f>
        <v>#REF!</v>
      </c>
      <c r="N655" t="e">
        <f>VLOOKUP($A655,dairy_dataset!$A$1:$Y$4326,MATCH(Filtered_Data!N$1,dairy_dataset!$A$1:$Y$1,0),0)</f>
        <v>#REF!</v>
      </c>
      <c r="O655" t="e">
        <f>VLOOKUP($A655,dairy_dataset!$A$1:$Y$4326,MATCH(Filtered_Data!O$1,dairy_dataset!$A$1:$Y$1,0),0)</f>
        <v>#REF!</v>
      </c>
      <c r="P655" t="e">
        <f>VLOOKUP($A655,dairy_dataset!$A$1:$Y$4326,MATCH(Filtered_Data!P$1,dairy_dataset!$A$1:$Y$1,0),0)</f>
        <v>#REF!</v>
      </c>
      <c r="Q655" t="e">
        <f>VLOOKUP($A655,dairy_dataset!$A$1:$Y$4326,MATCH(Filtered_Data!Q$1,dairy_dataset!$A$1:$Y$1,0),0)</f>
        <v>#REF!</v>
      </c>
      <c r="R655" t="e">
        <f>VLOOKUP($A655,dairy_dataset!$A$1:$Y$4326,MATCH(Filtered_Data!R$1,dairy_dataset!$A$1:$Y$1,0),0)</f>
        <v>#REF!</v>
      </c>
      <c r="S655" t="e">
        <f>VLOOKUP($A655,dairy_dataset!$A$1:$Y$4326,MATCH(Filtered_Data!S$1,dairy_dataset!$A$1:$Y$1,0),0)</f>
        <v>#REF!</v>
      </c>
      <c r="T655" t="e">
        <f>VLOOKUP($A655,dairy_dataset!$A$1:$Y$4326,MATCH(Filtered_Data!T$1,dairy_dataset!$A$1:$Y$1,0),0)</f>
        <v>#REF!</v>
      </c>
      <c r="U655" t="e">
        <f>VLOOKUP($A655,dairy_dataset!$A$1:$Y$4326,MATCH(Filtered_Data!U$1,dairy_dataset!$A$1:$Y$1,0),0)</f>
        <v>#REF!</v>
      </c>
      <c r="V655" t="e">
        <f>VLOOKUP($A655,dairy_dataset!$A$1:$Y$4326,MATCH(Filtered_Data!V$1,dairy_dataset!$A$1:$Y$1,0),0)</f>
        <v>#REF!</v>
      </c>
      <c r="W655" t="e">
        <f>VLOOKUP($A655,dairy_dataset!$A$1:$Y$4326,MATCH(Filtered_Data!W$1,dairy_dataset!$A$1:$Y$1,0),0)</f>
        <v>#REF!</v>
      </c>
      <c r="X655" t="e">
        <f>VLOOKUP($A655,dairy_dataset!$A$1:$Y$4326,MATCH(Filtered_Data!X$1,dairy_dataset!$A$1:$Y$1,0),0)</f>
        <v>#REF!</v>
      </c>
      <c r="Y655" t="e">
        <f>VLOOKUP($A655,dairy_dataset!$A$1:$Y$4326,MATCH(Filtered_Data!Y$1,dairy_dataset!$A$1:$Y$1,0),0)</f>
        <v>#REF!</v>
      </c>
    </row>
    <row r="656" spans="1:25" x14ac:dyDescent="0.3">
      <c r="A656" t="e">
        <f>#REF!&amp;"-"&amp;COUNTA(dairy_dataset!$J$2:J656)</f>
        <v>#REF!</v>
      </c>
      <c r="B656" t="e">
        <f>VLOOKUP($A656,dairy_dataset!$A$1:$Y$4326,MATCH(Filtered_Data!B$1,dairy_dataset!$A$1:$Y$1,0),0)</f>
        <v>#REF!</v>
      </c>
      <c r="C656" t="e">
        <f>VLOOKUP($A656,dairy_dataset!$A$1:$Y$4326,MATCH(Filtered_Data!C$1,dairy_dataset!$A$1:$Y$1,0),0)</f>
        <v>#REF!</v>
      </c>
      <c r="D656" t="e">
        <f>VLOOKUP($A656,dairy_dataset!$A$1:$Y$4326,MATCH(Filtered_Data!D$1,dairy_dataset!$A$1:$Y$1,0),0)</f>
        <v>#REF!</v>
      </c>
      <c r="E656" t="e">
        <f>VLOOKUP($A656,dairy_dataset!$A$1:$Y$4326,MATCH(Filtered_Data!E$1,dairy_dataset!$A$1:$Y$1,0),0)</f>
        <v>#REF!</v>
      </c>
      <c r="F656" t="e">
        <f>VLOOKUP($A656,dairy_dataset!$A$1:$Y$4326,MATCH(Filtered_Data!F$1,dairy_dataset!$A$1:$Y$1,0),0)</f>
        <v>#REF!</v>
      </c>
      <c r="G656" t="e">
        <f>VLOOKUP($A656,dairy_dataset!$A$1:$Y$4326,MATCH(Filtered_Data!G$1,dairy_dataset!$A$1:$Y$1,0),0)</f>
        <v>#REF!</v>
      </c>
      <c r="H656" t="e">
        <f>VLOOKUP($A656,dairy_dataset!$A$1:$Y$4326,MATCH(Filtered_Data!H$1,dairy_dataset!$A$1:$Y$1,0),0)</f>
        <v>#REF!</v>
      </c>
      <c r="I656" t="e">
        <f>VLOOKUP($A656,dairy_dataset!$A$1:$Y$4326,MATCH(Filtered_Data!I$1,dairy_dataset!$A$1:$Y$1,0),0)</f>
        <v>#REF!</v>
      </c>
      <c r="J656" t="e">
        <f>VLOOKUP($A656,dairy_dataset!$A$1:$Y$4326,MATCH(Filtered_Data!J$1,dairy_dataset!$A$1:$Y$1,0),0)</f>
        <v>#REF!</v>
      </c>
      <c r="K656" t="e">
        <f>VLOOKUP($A656,dairy_dataset!$A$1:$Y$4326,MATCH(Filtered_Data!K$1,dairy_dataset!$A$1:$Y$1,0),0)</f>
        <v>#REF!</v>
      </c>
      <c r="L656" t="e">
        <f>VLOOKUP($A656,dairy_dataset!$A$1:$Y$4326,MATCH(Filtered_Data!L$1,dairy_dataset!$A$1:$Y$1,0),0)</f>
        <v>#REF!</v>
      </c>
      <c r="M656" t="e">
        <f>VLOOKUP($A656,dairy_dataset!$A$1:$Y$4326,MATCH(Filtered_Data!M$1,dairy_dataset!$A$1:$Y$1,0),0)</f>
        <v>#REF!</v>
      </c>
      <c r="N656" t="e">
        <f>VLOOKUP($A656,dairy_dataset!$A$1:$Y$4326,MATCH(Filtered_Data!N$1,dairy_dataset!$A$1:$Y$1,0),0)</f>
        <v>#REF!</v>
      </c>
      <c r="O656" t="e">
        <f>VLOOKUP($A656,dairy_dataset!$A$1:$Y$4326,MATCH(Filtered_Data!O$1,dairy_dataset!$A$1:$Y$1,0),0)</f>
        <v>#REF!</v>
      </c>
      <c r="P656" t="e">
        <f>VLOOKUP($A656,dairy_dataset!$A$1:$Y$4326,MATCH(Filtered_Data!P$1,dairy_dataset!$A$1:$Y$1,0),0)</f>
        <v>#REF!</v>
      </c>
      <c r="Q656" t="e">
        <f>VLOOKUP($A656,dairy_dataset!$A$1:$Y$4326,MATCH(Filtered_Data!Q$1,dairy_dataset!$A$1:$Y$1,0),0)</f>
        <v>#REF!</v>
      </c>
      <c r="R656" t="e">
        <f>VLOOKUP($A656,dairy_dataset!$A$1:$Y$4326,MATCH(Filtered_Data!R$1,dairy_dataset!$A$1:$Y$1,0),0)</f>
        <v>#REF!</v>
      </c>
      <c r="S656" t="e">
        <f>VLOOKUP($A656,dairy_dataset!$A$1:$Y$4326,MATCH(Filtered_Data!S$1,dairy_dataset!$A$1:$Y$1,0),0)</f>
        <v>#REF!</v>
      </c>
      <c r="T656" t="e">
        <f>VLOOKUP($A656,dairy_dataset!$A$1:$Y$4326,MATCH(Filtered_Data!T$1,dairy_dataset!$A$1:$Y$1,0),0)</f>
        <v>#REF!</v>
      </c>
      <c r="U656" t="e">
        <f>VLOOKUP($A656,dairy_dataset!$A$1:$Y$4326,MATCH(Filtered_Data!U$1,dairy_dataset!$A$1:$Y$1,0),0)</f>
        <v>#REF!</v>
      </c>
      <c r="V656" t="e">
        <f>VLOOKUP($A656,dairy_dataset!$A$1:$Y$4326,MATCH(Filtered_Data!V$1,dairy_dataset!$A$1:$Y$1,0),0)</f>
        <v>#REF!</v>
      </c>
      <c r="W656" t="e">
        <f>VLOOKUP($A656,dairy_dataset!$A$1:$Y$4326,MATCH(Filtered_Data!W$1,dairy_dataset!$A$1:$Y$1,0),0)</f>
        <v>#REF!</v>
      </c>
      <c r="X656" t="e">
        <f>VLOOKUP($A656,dairy_dataset!$A$1:$Y$4326,MATCH(Filtered_Data!X$1,dairy_dataset!$A$1:$Y$1,0),0)</f>
        <v>#REF!</v>
      </c>
      <c r="Y656" t="e">
        <f>VLOOKUP($A656,dairy_dataset!$A$1:$Y$4326,MATCH(Filtered_Data!Y$1,dairy_dataset!$A$1:$Y$1,0),0)</f>
        <v>#REF!</v>
      </c>
    </row>
    <row r="657" spans="1:25" x14ac:dyDescent="0.3">
      <c r="A657" t="e">
        <f>#REF!&amp;"-"&amp;COUNTA(dairy_dataset!$J$2:J657)</f>
        <v>#REF!</v>
      </c>
      <c r="B657" t="e">
        <f>VLOOKUP($A657,dairy_dataset!$A$1:$Y$4326,MATCH(Filtered_Data!B$1,dairy_dataset!$A$1:$Y$1,0),0)</f>
        <v>#REF!</v>
      </c>
      <c r="C657" t="e">
        <f>VLOOKUP($A657,dairy_dataset!$A$1:$Y$4326,MATCH(Filtered_Data!C$1,dairy_dataset!$A$1:$Y$1,0),0)</f>
        <v>#REF!</v>
      </c>
      <c r="D657" t="e">
        <f>VLOOKUP($A657,dairy_dataset!$A$1:$Y$4326,MATCH(Filtered_Data!D$1,dairy_dataset!$A$1:$Y$1,0),0)</f>
        <v>#REF!</v>
      </c>
      <c r="E657" t="e">
        <f>VLOOKUP($A657,dairy_dataset!$A$1:$Y$4326,MATCH(Filtered_Data!E$1,dairy_dataset!$A$1:$Y$1,0),0)</f>
        <v>#REF!</v>
      </c>
      <c r="F657" t="e">
        <f>VLOOKUP($A657,dairy_dataset!$A$1:$Y$4326,MATCH(Filtered_Data!F$1,dairy_dataset!$A$1:$Y$1,0),0)</f>
        <v>#REF!</v>
      </c>
      <c r="G657" t="e">
        <f>VLOOKUP($A657,dairy_dataset!$A$1:$Y$4326,MATCH(Filtered_Data!G$1,dairy_dataset!$A$1:$Y$1,0),0)</f>
        <v>#REF!</v>
      </c>
      <c r="H657" t="e">
        <f>VLOOKUP($A657,dairy_dataset!$A$1:$Y$4326,MATCH(Filtered_Data!H$1,dairy_dataset!$A$1:$Y$1,0),0)</f>
        <v>#REF!</v>
      </c>
      <c r="I657" t="e">
        <f>VLOOKUP($A657,dairy_dataset!$A$1:$Y$4326,MATCH(Filtered_Data!I$1,dairy_dataset!$A$1:$Y$1,0),0)</f>
        <v>#REF!</v>
      </c>
      <c r="J657" t="e">
        <f>VLOOKUP($A657,dairy_dataset!$A$1:$Y$4326,MATCH(Filtered_Data!J$1,dairy_dataset!$A$1:$Y$1,0),0)</f>
        <v>#REF!</v>
      </c>
      <c r="K657" t="e">
        <f>VLOOKUP($A657,dairy_dataset!$A$1:$Y$4326,MATCH(Filtered_Data!K$1,dairy_dataset!$A$1:$Y$1,0),0)</f>
        <v>#REF!</v>
      </c>
      <c r="L657" t="e">
        <f>VLOOKUP($A657,dairy_dataset!$A$1:$Y$4326,MATCH(Filtered_Data!L$1,dairy_dataset!$A$1:$Y$1,0),0)</f>
        <v>#REF!</v>
      </c>
      <c r="M657" t="e">
        <f>VLOOKUP($A657,dairy_dataset!$A$1:$Y$4326,MATCH(Filtered_Data!M$1,dairy_dataset!$A$1:$Y$1,0),0)</f>
        <v>#REF!</v>
      </c>
      <c r="N657" t="e">
        <f>VLOOKUP($A657,dairy_dataset!$A$1:$Y$4326,MATCH(Filtered_Data!N$1,dairy_dataset!$A$1:$Y$1,0),0)</f>
        <v>#REF!</v>
      </c>
      <c r="O657" t="e">
        <f>VLOOKUP($A657,dairy_dataset!$A$1:$Y$4326,MATCH(Filtered_Data!O$1,dairy_dataset!$A$1:$Y$1,0),0)</f>
        <v>#REF!</v>
      </c>
      <c r="P657" t="e">
        <f>VLOOKUP($A657,dairy_dataset!$A$1:$Y$4326,MATCH(Filtered_Data!P$1,dairy_dataset!$A$1:$Y$1,0),0)</f>
        <v>#REF!</v>
      </c>
      <c r="Q657" t="e">
        <f>VLOOKUP($A657,dairy_dataset!$A$1:$Y$4326,MATCH(Filtered_Data!Q$1,dairy_dataset!$A$1:$Y$1,0),0)</f>
        <v>#REF!</v>
      </c>
      <c r="R657" t="e">
        <f>VLOOKUP($A657,dairy_dataset!$A$1:$Y$4326,MATCH(Filtered_Data!R$1,dairy_dataset!$A$1:$Y$1,0),0)</f>
        <v>#REF!</v>
      </c>
      <c r="S657" t="e">
        <f>VLOOKUP($A657,dairy_dataset!$A$1:$Y$4326,MATCH(Filtered_Data!S$1,dairy_dataset!$A$1:$Y$1,0),0)</f>
        <v>#REF!</v>
      </c>
      <c r="T657" t="e">
        <f>VLOOKUP($A657,dairy_dataset!$A$1:$Y$4326,MATCH(Filtered_Data!T$1,dairy_dataset!$A$1:$Y$1,0),0)</f>
        <v>#REF!</v>
      </c>
      <c r="U657" t="e">
        <f>VLOOKUP($A657,dairy_dataset!$A$1:$Y$4326,MATCH(Filtered_Data!U$1,dairy_dataset!$A$1:$Y$1,0),0)</f>
        <v>#REF!</v>
      </c>
      <c r="V657" t="e">
        <f>VLOOKUP($A657,dairy_dataset!$A$1:$Y$4326,MATCH(Filtered_Data!V$1,dairy_dataset!$A$1:$Y$1,0),0)</f>
        <v>#REF!</v>
      </c>
      <c r="W657" t="e">
        <f>VLOOKUP($A657,dairy_dataset!$A$1:$Y$4326,MATCH(Filtered_Data!W$1,dairy_dataset!$A$1:$Y$1,0),0)</f>
        <v>#REF!</v>
      </c>
      <c r="X657" t="e">
        <f>VLOOKUP($A657,dairy_dataset!$A$1:$Y$4326,MATCH(Filtered_Data!X$1,dairy_dataset!$A$1:$Y$1,0),0)</f>
        <v>#REF!</v>
      </c>
      <c r="Y657" t="e">
        <f>VLOOKUP($A657,dairy_dataset!$A$1:$Y$4326,MATCH(Filtered_Data!Y$1,dairy_dataset!$A$1:$Y$1,0),0)</f>
        <v>#REF!</v>
      </c>
    </row>
    <row r="658" spans="1:25" x14ac:dyDescent="0.3">
      <c r="A658" t="e">
        <f>#REF!&amp;"-"&amp;COUNTA(dairy_dataset!$J$2:J658)</f>
        <v>#REF!</v>
      </c>
      <c r="B658" t="e">
        <f>VLOOKUP($A658,dairy_dataset!$A$1:$Y$4326,MATCH(Filtered_Data!B$1,dairy_dataset!$A$1:$Y$1,0),0)</f>
        <v>#REF!</v>
      </c>
      <c r="C658" t="e">
        <f>VLOOKUP($A658,dairy_dataset!$A$1:$Y$4326,MATCH(Filtered_Data!C$1,dairy_dataset!$A$1:$Y$1,0),0)</f>
        <v>#REF!</v>
      </c>
      <c r="D658" t="e">
        <f>VLOOKUP($A658,dairy_dataset!$A$1:$Y$4326,MATCH(Filtered_Data!D$1,dairy_dataset!$A$1:$Y$1,0),0)</f>
        <v>#REF!</v>
      </c>
      <c r="E658" t="e">
        <f>VLOOKUP($A658,dairy_dataset!$A$1:$Y$4326,MATCH(Filtered_Data!E$1,dairy_dataset!$A$1:$Y$1,0),0)</f>
        <v>#REF!</v>
      </c>
      <c r="F658" t="e">
        <f>VLOOKUP($A658,dairy_dataset!$A$1:$Y$4326,MATCH(Filtered_Data!F$1,dairy_dataset!$A$1:$Y$1,0),0)</f>
        <v>#REF!</v>
      </c>
      <c r="G658" t="e">
        <f>VLOOKUP($A658,dairy_dataset!$A$1:$Y$4326,MATCH(Filtered_Data!G$1,dairy_dataset!$A$1:$Y$1,0),0)</f>
        <v>#REF!</v>
      </c>
      <c r="H658" t="e">
        <f>VLOOKUP($A658,dairy_dataset!$A$1:$Y$4326,MATCH(Filtered_Data!H$1,dairy_dataset!$A$1:$Y$1,0),0)</f>
        <v>#REF!</v>
      </c>
      <c r="I658" t="e">
        <f>VLOOKUP($A658,dairy_dataset!$A$1:$Y$4326,MATCH(Filtered_Data!I$1,dairy_dataset!$A$1:$Y$1,0),0)</f>
        <v>#REF!</v>
      </c>
      <c r="J658" t="e">
        <f>VLOOKUP($A658,dairy_dataset!$A$1:$Y$4326,MATCH(Filtered_Data!J$1,dairy_dataset!$A$1:$Y$1,0),0)</f>
        <v>#REF!</v>
      </c>
      <c r="K658" t="e">
        <f>VLOOKUP($A658,dairy_dataset!$A$1:$Y$4326,MATCH(Filtered_Data!K$1,dairy_dataset!$A$1:$Y$1,0),0)</f>
        <v>#REF!</v>
      </c>
      <c r="L658" t="e">
        <f>VLOOKUP($A658,dairy_dataset!$A$1:$Y$4326,MATCH(Filtered_Data!L$1,dairy_dataset!$A$1:$Y$1,0),0)</f>
        <v>#REF!</v>
      </c>
      <c r="M658" t="e">
        <f>VLOOKUP($A658,dairy_dataset!$A$1:$Y$4326,MATCH(Filtered_Data!M$1,dairy_dataset!$A$1:$Y$1,0),0)</f>
        <v>#REF!</v>
      </c>
      <c r="N658" t="e">
        <f>VLOOKUP($A658,dairy_dataset!$A$1:$Y$4326,MATCH(Filtered_Data!N$1,dairy_dataset!$A$1:$Y$1,0),0)</f>
        <v>#REF!</v>
      </c>
      <c r="O658" t="e">
        <f>VLOOKUP($A658,dairy_dataset!$A$1:$Y$4326,MATCH(Filtered_Data!O$1,dairy_dataset!$A$1:$Y$1,0),0)</f>
        <v>#REF!</v>
      </c>
      <c r="P658" t="e">
        <f>VLOOKUP($A658,dairy_dataset!$A$1:$Y$4326,MATCH(Filtered_Data!P$1,dairy_dataset!$A$1:$Y$1,0),0)</f>
        <v>#REF!</v>
      </c>
      <c r="Q658" t="e">
        <f>VLOOKUP($A658,dairy_dataset!$A$1:$Y$4326,MATCH(Filtered_Data!Q$1,dairy_dataset!$A$1:$Y$1,0),0)</f>
        <v>#REF!</v>
      </c>
      <c r="R658" t="e">
        <f>VLOOKUP($A658,dairy_dataset!$A$1:$Y$4326,MATCH(Filtered_Data!R$1,dairy_dataset!$A$1:$Y$1,0),0)</f>
        <v>#REF!</v>
      </c>
      <c r="S658" t="e">
        <f>VLOOKUP($A658,dairy_dataset!$A$1:$Y$4326,MATCH(Filtered_Data!S$1,dairy_dataset!$A$1:$Y$1,0),0)</f>
        <v>#REF!</v>
      </c>
      <c r="T658" t="e">
        <f>VLOOKUP($A658,dairy_dataset!$A$1:$Y$4326,MATCH(Filtered_Data!T$1,dairy_dataset!$A$1:$Y$1,0),0)</f>
        <v>#REF!</v>
      </c>
      <c r="U658" t="e">
        <f>VLOOKUP($A658,dairy_dataset!$A$1:$Y$4326,MATCH(Filtered_Data!U$1,dairy_dataset!$A$1:$Y$1,0),0)</f>
        <v>#REF!</v>
      </c>
      <c r="V658" t="e">
        <f>VLOOKUP($A658,dairy_dataset!$A$1:$Y$4326,MATCH(Filtered_Data!V$1,dairy_dataset!$A$1:$Y$1,0),0)</f>
        <v>#REF!</v>
      </c>
      <c r="W658" t="e">
        <f>VLOOKUP($A658,dairy_dataset!$A$1:$Y$4326,MATCH(Filtered_Data!W$1,dairy_dataset!$A$1:$Y$1,0),0)</f>
        <v>#REF!</v>
      </c>
      <c r="X658" t="e">
        <f>VLOOKUP($A658,dairy_dataset!$A$1:$Y$4326,MATCH(Filtered_Data!X$1,dairy_dataset!$A$1:$Y$1,0),0)</f>
        <v>#REF!</v>
      </c>
      <c r="Y658" t="e">
        <f>VLOOKUP($A658,dairy_dataset!$A$1:$Y$4326,MATCH(Filtered_Data!Y$1,dairy_dataset!$A$1:$Y$1,0),0)</f>
        <v>#REF!</v>
      </c>
    </row>
    <row r="659" spans="1:25" x14ac:dyDescent="0.3">
      <c r="A659" t="e">
        <f>#REF!&amp;"-"&amp;COUNTA(dairy_dataset!$J$2:J659)</f>
        <v>#REF!</v>
      </c>
      <c r="B659" t="e">
        <f>VLOOKUP($A659,dairy_dataset!$A$1:$Y$4326,MATCH(Filtered_Data!B$1,dairy_dataset!$A$1:$Y$1,0),0)</f>
        <v>#REF!</v>
      </c>
      <c r="C659" t="e">
        <f>VLOOKUP($A659,dairy_dataset!$A$1:$Y$4326,MATCH(Filtered_Data!C$1,dairy_dataset!$A$1:$Y$1,0),0)</f>
        <v>#REF!</v>
      </c>
      <c r="D659" t="e">
        <f>VLOOKUP($A659,dairy_dataset!$A$1:$Y$4326,MATCH(Filtered_Data!D$1,dairy_dataset!$A$1:$Y$1,0),0)</f>
        <v>#REF!</v>
      </c>
      <c r="E659" t="e">
        <f>VLOOKUP($A659,dairy_dataset!$A$1:$Y$4326,MATCH(Filtered_Data!E$1,dairy_dataset!$A$1:$Y$1,0),0)</f>
        <v>#REF!</v>
      </c>
      <c r="F659" t="e">
        <f>VLOOKUP($A659,dairy_dataset!$A$1:$Y$4326,MATCH(Filtered_Data!F$1,dairy_dataset!$A$1:$Y$1,0),0)</f>
        <v>#REF!</v>
      </c>
      <c r="G659" t="e">
        <f>VLOOKUP($A659,dairy_dataset!$A$1:$Y$4326,MATCH(Filtered_Data!G$1,dairy_dataset!$A$1:$Y$1,0),0)</f>
        <v>#REF!</v>
      </c>
      <c r="H659" t="e">
        <f>VLOOKUP($A659,dairy_dataset!$A$1:$Y$4326,MATCH(Filtered_Data!H$1,dairy_dataset!$A$1:$Y$1,0),0)</f>
        <v>#REF!</v>
      </c>
      <c r="I659" t="e">
        <f>VLOOKUP($A659,dairy_dataset!$A$1:$Y$4326,MATCH(Filtered_Data!I$1,dairy_dataset!$A$1:$Y$1,0),0)</f>
        <v>#REF!</v>
      </c>
      <c r="J659" t="e">
        <f>VLOOKUP($A659,dairy_dataset!$A$1:$Y$4326,MATCH(Filtered_Data!J$1,dairy_dataset!$A$1:$Y$1,0),0)</f>
        <v>#REF!</v>
      </c>
      <c r="K659" t="e">
        <f>VLOOKUP($A659,dairy_dataset!$A$1:$Y$4326,MATCH(Filtered_Data!K$1,dairy_dataset!$A$1:$Y$1,0),0)</f>
        <v>#REF!</v>
      </c>
      <c r="L659" t="e">
        <f>VLOOKUP($A659,dairy_dataset!$A$1:$Y$4326,MATCH(Filtered_Data!L$1,dairy_dataset!$A$1:$Y$1,0),0)</f>
        <v>#REF!</v>
      </c>
      <c r="M659" t="e">
        <f>VLOOKUP($A659,dairy_dataset!$A$1:$Y$4326,MATCH(Filtered_Data!M$1,dairy_dataset!$A$1:$Y$1,0),0)</f>
        <v>#REF!</v>
      </c>
      <c r="N659" t="e">
        <f>VLOOKUP($A659,dairy_dataset!$A$1:$Y$4326,MATCH(Filtered_Data!N$1,dairy_dataset!$A$1:$Y$1,0),0)</f>
        <v>#REF!</v>
      </c>
      <c r="O659" t="e">
        <f>VLOOKUP($A659,dairy_dataset!$A$1:$Y$4326,MATCH(Filtered_Data!O$1,dairy_dataset!$A$1:$Y$1,0),0)</f>
        <v>#REF!</v>
      </c>
      <c r="P659" t="e">
        <f>VLOOKUP($A659,dairy_dataset!$A$1:$Y$4326,MATCH(Filtered_Data!P$1,dairy_dataset!$A$1:$Y$1,0),0)</f>
        <v>#REF!</v>
      </c>
      <c r="Q659" t="e">
        <f>VLOOKUP($A659,dairy_dataset!$A$1:$Y$4326,MATCH(Filtered_Data!Q$1,dairy_dataset!$A$1:$Y$1,0),0)</f>
        <v>#REF!</v>
      </c>
      <c r="R659" t="e">
        <f>VLOOKUP($A659,dairy_dataset!$A$1:$Y$4326,MATCH(Filtered_Data!R$1,dairy_dataset!$A$1:$Y$1,0),0)</f>
        <v>#REF!</v>
      </c>
      <c r="S659" t="e">
        <f>VLOOKUP($A659,dairy_dataset!$A$1:$Y$4326,MATCH(Filtered_Data!S$1,dairy_dataset!$A$1:$Y$1,0),0)</f>
        <v>#REF!</v>
      </c>
      <c r="T659" t="e">
        <f>VLOOKUP($A659,dairy_dataset!$A$1:$Y$4326,MATCH(Filtered_Data!T$1,dairy_dataset!$A$1:$Y$1,0),0)</f>
        <v>#REF!</v>
      </c>
      <c r="U659" t="e">
        <f>VLOOKUP($A659,dairy_dataset!$A$1:$Y$4326,MATCH(Filtered_Data!U$1,dairy_dataset!$A$1:$Y$1,0),0)</f>
        <v>#REF!</v>
      </c>
      <c r="V659" t="e">
        <f>VLOOKUP($A659,dairy_dataset!$A$1:$Y$4326,MATCH(Filtered_Data!V$1,dairy_dataset!$A$1:$Y$1,0),0)</f>
        <v>#REF!</v>
      </c>
      <c r="W659" t="e">
        <f>VLOOKUP($A659,dairy_dataset!$A$1:$Y$4326,MATCH(Filtered_Data!W$1,dairy_dataset!$A$1:$Y$1,0),0)</f>
        <v>#REF!</v>
      </c>
      <c r="X659" t="e">
        <f>VLOOKUP($A659,dairy_dataset!$A$1:$Y$4326,MATCH(Filtered_Data!X$1,dairy_dataset!$A$1:$Y$1,0),0)</f>
        <v>#REF!</v>
      </c>
      <c r="Y659" t="e">
        <f>VLOOKUP($A659,dairy_dataset!$A$1:$Y$4326,MATCH(Filtered_Data!Y$1,dairy_dataset!$A$1:$Y$1,0),0)</f>
        <v>#REF!</v>
      </c>
    </row>
    <row r="660" spans="1:25" x14ac:dyDescent="0.3">
      <c r="A660" t="e">
        <f>#REF!&amp;"-"&amp;COUNTA(dairy_dataset!$J$2:J660)</f>
        <v>#REF!</v>
      </c>
      <c r="B660" t="e">
        <f>VLOOKUP($A660,dairy_dataset!$A$1:$Y$4326,MATCH(Filtered_Data!B$1,dairy_dataset!$A$1:$Y$1,0),0)</f>
        <v>#REF!</v>
      </c>
      <c r="C660" t="e">
        <f>VLOOKUP($A660,dairy_dataset!$A$1:$Y$4326,MATCH(Filtered_Data!C$1,dairy_dataset!$A$1:$Y$1,0),0)</f>
        <v>#REF!</v>
      </c>
      <c r="D660" t="e">
        <f>VLOOKUP($A660,dairy_dataset!$A$1:$Y$4326,MATCH(Filtered_Data!D$1,dairy_dataset!$A$1:$Y$1,0),0)</f>
        <v>#REF!</v>
      </c>
      <c r="E660" t="e">
        <f>VLOOKUP($A660,dairy_dataset!$A$1:$Y$4326,MATCH(Filtered_Data!E$1,dairy_dataset!$A$1:$Y$1,0),0)</f>
        <v>#REF!</v>
      </c>
      <c r="F660" t="e">
        <f>VLOOKUP($A660,dairy_dataset!$A$1:$Y$4326,MATCH(Filtered_Data!F$1,dairy_dataset!$A$1:$Y$1,0),0)</f>
        <v>#REF!</v>
      </c>
      <c r="G660" t="e">
        <f>VLOOKUP($A660,dairy_dataset!$A$1:$Y$4326,MATCH(Filtered_Data!G$1,dairy_dataset!$A$1:$Y$1,0),0)</f>
        <v>#REF!</v>
      </c>
      <c r="H660" t="e">
        <f>VLOOKUP($A660,dairy_dataset!$A$1:$Y$4326,MATCH(Filtered_Data!H$1,dairy_dataset!$A$1:$Y$1,0),0)</f>
        <v>#REF!</v>
      </c>
      <c r="I660" t="e">
        <f>VLOOKUP($A660,dairy_dataset!$A$1:$Y$4326,MATCH(Filtered_Data!I$1,dairy_dataset!$A$1:$Y$1,0),0)</f>
        <v>#REF!</v>
      </c>
      <c r="J660" t="e">
        <f>VLOOKUP($A660,dairy_dataset!$A$1:$Y$4326,MATCH(Filtered_Data!J$1,dairy_dataset!$A$1:$Y$1,0),0)</f>
        <v>#REF!</v>
      </c>
      <c r="K660" t="e">
        <f>VLOOKUP($A660,dairy_dataset!$A$1:$Y$4326,MATCH(Filtered_Data!K$1,dairy_dataset!$A$1:$Y$1,0),0)</f>
        <v>#REF!</v>
      </c>
      <c r="L660" t="e">
        <f>VLOOKUP($A660,dairy_dataset!$A$1:$Y$4326,MATCH(Filtered_Data!L$1,dairy_dataset!$A$1:$Y$1,0),0)</f>
        <v>#REF!</v>
      </c>
      <c r="M660" t="e">
        <f>VLOOKUP($A660,dairy_dataset!$A$1:$Y$4326,MATCH(Filtered_Data!M$1,dairy_dataset!$A$1:$Y$1,0),0)</f>
        <v>#REF!</v>
      </c>
      <c r="N660" t="e">
        <f>VLOOKUP($A660,dairy_dataset!$A$1:$Y$4326,MATCH(Filtered_Data!N$1,dairy_dataset!$A$1:$Y$1,0),0)</f>
        <v>#REF!</v>
      </c>
      <c r="O660" t="e">
        <f>VLOOKUP($A660,dairy_dataset!$A$1:$Y$4326,MATCH(Filtered_Data!O$1,dairy_dataset!$A$1:$Y$1,0),0)</f>
        <v>#REF!</v>
      </c>
      <c r="P660" t="e">
        <f>VLOOKUP($A660,dairy_dataset!$A$1:$Y$4326,MATCH(Filtered_Data!P$1,dairy_dataset!$A$1:$Y$1,0),0)</f>
        <v>#REF!</v>
      </c>
      <c r="Q660" t="e">
        <f>VLOOKUP($A660,dairy_dataset!$A$1:$Y$4326,MATCH(Filtered_Data!Q$1,dairy_dataset!$A$1:$Y$1,0),0)</f>
        <v>#REF!</v>
      </c>
      <c r="R660" t="e">
        <f>VLOOKUP($A660,dairy_dataset!$A$1:$Y$4326,MATCH(Filtered_Data!R$1,dairy_dataset!$A$1:$Y$1,0),0)</f>
        <v>#REF!</v>
      </c>
      <c r="S660" t="e">
        <f>VLOOKUP($A660,dairy_dataset!$A$1:$Y$4326,MATCH(Filtered_Data!S$1,dairy_dataset!$A$1:$Y$1,0),0)</f>
        <v>#REF!</v>
      </c>
      <c r="T660" t="e">
        <f>VLOOKUP($A660,dairy_dataset!$A$1:$Y$4326,MATCH(Filtered_Data!T$1,dairy_dataset!$A$1:$Y$1,0),0)</f>
        <v>#REF!</v>
      </c>
      <c r="U660" t="e">
        <f>VLOOKUP($A660,dairy_dataset!$A$1:$Y$4326,MATCH(Filtered_Data!U$1,dairy_dataset!$A$1:$Y$1,0),0)</f>
        <v>#REF!</v>
      </c>
      <c r="V660" t="e">
        <f>VLOOKUP($A660,dairy_dataset!$A$1:$Y$4326,MATCH(Filtered_Data!V$1,dairy_dataset!$A$1:$Y$1,0),0)</f>
        <v>#REF!</v>
      </c>
      <c r="W660" t="e">
        <f>VLOOKUP($A660,dairy_dataset!$A$1:$Y$4326,MATCH(Filtered_Data!W$1,dairy_dataset!$A$1:$Y$1,0),0)</f>
        <v>#REF!</v>
      </c>
      <c r="X660" t="e">
        <f>VLOOKUP($A660,dairy_dataset!$A$1:$Y$4326,MATCH(Filtered_Data!X$1,dairy_dataset!$A$1:$Y$1,0),0)</f>
        <v>#REF!</v>
      </c>
      <c r="Y660" t="e">
        <f>VLOOKUP($A660,dairy_dataset!$A$1:$Y$4326,MATCH(Filtered_Data!Y$1,dairy_dataset!$A$1:$Y$1,0),0)</f>
        <v>#REF!</v>
      </c>
    </row>
    <row r="661" spans="1:25" x14ac:dyDescent="0.3">
      <c r="A661" t="e">
        <f>#REF!&amp;"-"&amp;COUNTA(dairy_dataset!$J$2:J661)</f>
        <v>#REF!</v>
      </c>
      <c r="B661" t="e">
        <f>VLOOKUP($A661,dairy_dataset!$A$1:$Y$4326,MATCH(Filtered_Data!B$1,dairy_dataset!$A$1:$Y$1,0),0)</f>
        <v>#REF!</v>
      </c>
      <c r="C661" t="e">
        <f>VLOOKUP($A661,dairy_dataset!$A$1:$Y$4326,MATCH(Filtered_Data!C$1,dairy_dataset!$A$1:$Y$1,0),0)</f>
        <v>#REF!</v>
      </c>
      <c r="D661" t="e">
        <f>VLOOKUP($A661,dairy_dataset!$A$1:$Y$4326,MATCH(Filtered_Data!D$1,dairy_dataset!$A$1:$Y$1,0),0)</f>
        <v>#REF!</v>
      </c>
      <c r="E661" t="e">
        <f>VLOOKUP($A661,dairy_dataset!$A$1:$Y$4326,MATCH(Filtered_Data!E$1,dairy_dataset!$A$1:$Y$1,0),0)</f>
        <v>#REF!</v>
      </c>
      <c r="F661" t="e">
        <f>VLOOKUP($A661,dairy_dataset!$A$1:$Y$4326,MATCH(Filtered_Data!F$1,dairy_dataset!$A$1:$Y$1,0),0)</f>
        <v>#REF!</v>
      </c>
      <c r="G661" t="e">
        <f>VLOOKUP($A661,dairy_dataset!$A$1:$Y$4326,MATCH(Filtered_Data!G$1,dairy_dataset!$A$1:$Y$1,0),0)</f>
        <v>#REF!</v>
      </c>
      <c r="H661" t="e">
        <f>VLOOKUP($A661,dairy_dataset!$A$1:$Y$4326,MATCH(Filtered_Data!H$1,dairy_dataset!$A$1:$Y$1,0),0)</f>
        <v>#REF!</v>
      </c>
      <c r="I661" t="e">
        <f>VLOOKUP($A661,dairy_dataset!$A$1:$Y$4326,MATCH(Filtered_Data!I$1,dairy_dataset!$A$1:$Y$1,0),0)</f>
        <v>#REF!</v>
      </c>
      <c r="J661" t="e">
        <f>VLOOKUP($A661,dairy_dataset!$A$1:$Y$4326,MATCH(Filtered_Data!J$1,dairy_dataset!$A$1:$Y$1,0),0)</f>
        <v>#REF!</v>
      </c>
      <c r="K661" t="e">
        <f>VLOOKUP($A661,dairy_dataset!$A$1:$Y$4326,MATCH(Filtered_Data!K$1,dairy_dataset!$A$1:$Y$1,0),0)</f>
        <v>#REF!</v>
      </c>
      <c r="L661" t="e">
        <f>VLOOKUP($A661,dairy_dataset!$A$1:$Y$4326,MATCH(Filtered_Data!L$1,dairy_dataset!$A$1:$Y$1,0),0)</f>
        <v>#REF!</v>
      </c>
      <c r="M661" t="e">
        <f>VLOOKUP($A661,dairy_dataset!$A$1:$Y$4326,MATCH(Filtered_Data!M$1,dairy_dataset!$A$1:$Y$1,0),0)</f>
        <v>#REF!</v>
      </c>
      <c r="N661" t="e">
        <f>VLOOKUP($A661,dairy_dataset!$A$1:$Y$4326,MATCH(Filtered_Data!N$1,dairy_dataset!$A$1:$Y$1,0),0)</f>
        <v>#REF!</v>
      </c>
      <c r="O661" t="e">
        <f>VLOOKUP($A661,dairy_dataset!$A$1:$Y$4326,MATCH(Filtered_Data!O$1,dairy_dataset!$A$1:$Y$1,0),0)</f>
        <v>#REF!</v>
      </c>
      <c r="P661" t="e">
        <f>VLOOKUP($A661,dairy_dataset!$A$1:$Y$4326,MATCH(Filtered_Data!P$1,dairy_dataset!$A$1:$Y$1,0),0)</f>
        <v>#REF!</v>
      </c>
      <c r="Q661" t="e">
        <f>VLOOKUP($A661,dairy_dataset!$A$1:$Y$4326,MATCH(Filtered_Data!Q$1,dairy_dataset!$A$1:$Y$1,0),0)</f>
        <v>#REF!</v>
      </c>
      <c r="R661" t="e">
        <f>VLOOKUP($A661,dairy_dataset!$A$1:$Y$4326,MATCH(Filtered_Data!R$1,dairy_dataset!$A$1:$Y$1,0),0)</f>
        <v>#REF!</v>
      </c>
      <c r="S661" t="e">
        <f>VLOOKUP($A661,dairy_dataset!$A$1:$Y$4326,MATCH(Filtered_Data!S$1,dairy_dataset!$A$1:$Y$1,0),0)</f>
        <v>#REF!</v>
      </c>
      <c r="T661" t="e">
        <f>VLOOKUP($A661,dairy_dataset!$A$1:$Y$4326,MATCH(Filtered_Data!T$1,dairy_dataset!$A$1:$Y$1,0),0)</f>
        <v>#REF!</v>
      </c>
      <c r="U661" t="e">
        <f>VLOOKUP($A661,dairy_dataset!$A$1:$Y$4326,MATCH(Filtered_Data!U$1,dairy_dataset!$A$1:$Y$1,0),0)</f>
        <v>#REF!</v>
      </c>
      <c r="V661" t="e">
        <f>VLOOKUP($A661,dairy_dataset!$A$1:$Y$4326,MATCH(Filtered_Data!V$1,dairy_dataset!$A$1:$Y$1,0),0)</f>
        <v>#REF!</v>
      </c>
      <c r="W661" t="e">
        <f>VLOOKUP($A661,dairy_dataset!$A$1:$Y$4326,MATCH(Filtered_Data!W$1,dairy_dataset!$A$1:$Y$1,0),0)</f>
        <v>#REF!</v>
      </c>
      <c r="X661" t="e">
        <f>VLOOKUP($A661,dairy_dataset!$A$1:$Y$4326,MATCH(Filtered_Data!X$1,dairy_dataset!$A$1:$Y$1,0),0)</f>
        <v>#REF!</v>
      </c>
      <c r="Y661" t="e">
        <f>VLOOKUP($A661,dairy_dataset!$A$1:$Y$4326,MATCH(Filtered_Data!Y$1,dairy_dataset!$A$1:$Y$1,0),0)</f>
        <v>#REF!</v>
      </c>
    </row>
    <row r="662" spans="1:25" x14ac:dyDescent="0.3">
      <c r="A662" t="e">
        <f>#REF!&amp;"-"&amp;COUNTA(dairy_dataset!$J$2:J662)</f>
        <v>#REF!</v>
      </c>
      <c r="B662" t="e">
        <f>VLOOKUP($A662,dairy_dataset!$A$1:$Y$4326,MATCH(Filtered_Data!B$1,dairy_dataset!$A$1:$Y$1,0),0)</f>
        <v>#REF!</v>
      </c>
      <c r="C662" t="e">
        <f>VLOOKUP($A662,dairy_dataset!$A$1:$Y$4326,MATCH(Filtered_Data!C$1,dairy_dataset!$A$1:$Y$1,0),0)</f>
        <v>#REF!</v>
      </c>
      <c r="D662" t="e">
        <f>VLOOKUP($A662,dairy_dataset!$A$1:$Y$4326,MATCH(Filtered_Data!D$1,dairy_dataset!$A$1:$Y$1,0),0)</f>
        <v>#REF!</v>
      </c>
      <c r="E662" t="e">
        <f>VLOOKUP($A662,dairy_dataset!$A$1:$Y$4326,MATCH(Filtered_Data!E$1,dairy_dataset!$A$1:$Y$1,0),0)</f>
        <v>#REF!</v>
      </c>
      <c r="F662" t="e">
        <f>VLOOKUP($A662,dairy_dataset!$A$1:$Y$4326,MATCH(Filtered_Data!F$1,dairy_dataset!$A$1:$Y$1,0),0)</f>
        <v>#REF!</v>
      </c>
      <c r="G662" t="e">
        <f>VLOOKUP($A662,dairy_dataset!$A$1:$Y$4326,MATCH(Filtered_Data!G$1,dairy_dataset!$A$1:$Y$1,0),0)</f>
        <v>#REF!</v>
      </c>
      <c r="H662" t="e">
        <f>VLOOKUP($A662,dairy_dataset!$A$1:$Y$4326,MATCH(Filtered_Data!H$1,dairy_dataset!$A$1:$Y$1,0),0)</f>
        <v>#REF!</v>
      </c>
      <c r="I662" t="e">
        <f>VLOOKUP($A662,dairy_dataset!$A$1:$Y$4326,MATCH(Filtered_Data!I$1,dairy_dataset!$A$1:$Y$1,0),0)</f>
        <v>#REF!</v>
      </c>
      <c r="J662" t="e">
        <f>VLOOKUP($A662,dairy_dataset!$A$1:$Y$4326,MATCH(Filtered_Data!J$1,dairy_dataset!$A$1:$Y$1,0),0)</f>
        <v>#REF!</v>
      </c>
      <c r="K662" t="e">
        <f>VLOOKUP($A662,dairy_dataset!$A$1:$Y$4326,MATCH(Filtered_Data!K$1,dairy_dataset!$A$1:$Y$1,0),0)</f>
        <v>#REF!</v>
      </c>
      <c r="L662" t="e">
        <f>VLOOKUP($A662,dairy_dataset!$A$1:$Y$4326,MATCH(Filtered_Data!L$1,dairy_dataset!$A$1:$Y$1,0),0)</f>
        <v>#REF!</v>
      </c>
      <c r="M662" t="e">
        <f>VLOOKUP($A662,dairy_dataset!$A$1:$Y$4326,MATCH(Filtered_Data!M$1,dairy_dataset!$A$1:$Y$1,0),0)</f>
        <v>#REF!</v>
      </c>
      <c r="N662" t="e">
        <f>VLOOKUP($A662,dairy_dataset!$A$1:$Y$4326,MATCH(Filtered_Data!N$1,dairy_dataset!$A$1:$Y$1,0),0)</f>
        <v>#REF!</v>
      </c>
      <c r="O662" t="e">
        <f>VLOOKUP($A662,dairy_dataset!$A$1:$Y$4326,MATCH(Filtered_Data!O$1,dairy_dataset!$A$1:$Y$1,0),0)</f>
        <v>#REF!</v>
      </c>
      <c r="P662" t="e">
        <f>VLOOKUP($A662,dairy_dataset!$A$1:$Y$4326,MATCH(Filtered_Data!P$1,dairy_dataset!$A$1:$Y$1,0),0)</f>
        <v>#REF!</v>
      </c>
      <c r="Q662" t="e">
        <f>VLOOKUP($A662,dairy_dataset!$A$1:$Y$4326,MATCH(Filtered_Data!Q$1,dairy_dataset!$A$1:$Y$1,0),0)</f>
        <v>#REF!</v>
      </c>
      <c r="R662" t="e">
        <f>VLOOKUP($A662,dairy_dataset!$A$1:$Y$4326,MATCH(Filtered_Data!R$1,dairy_dataset!$A$1:$Y$1,0),0)</f>
        <v>#REF!</v>
      </c>
      <c r="S662" t="e">
        <f>VLOOKUP($A662,dairy_dataset!$A$1:$Y$4326,MATCH(Filtered_Data!S$1,dairy_dataset!$A$1:$Y$1,0),0)</f>
        <v>#REF!</v>
      </c>
      <c r="T662" t="e">
        <f>VLOOKUP($A662,dairy_dataset!$A$1:$Y$4326,MATCH(Filtered_Data!T$1,dairy_dataset!$A$1:$Y$1,0),0)</f>
        <v>#REF!</v>
      </c>
      <c r="U662" t="e">
        <f>VLOOKUP($A662,dairy_dataset!$A$1:$Y$4326,MATCH(Filtered_Data!U$1,dairy_dataset!$A$1:$Y$1,0),0)</f>
        <v>#REF!</v>
      </c>
      <c r="V662" t="e">
        <f>VLOOKUP($A662,dairy_dataset!$A$1:$Y$4326,MATCH(Filtered_Data!V$1,dairy_dataset!$A$1:$Y$1,0),0)</f>
        <v>#REF!</v>
      </c>
      <c r="W662" t="e">
        <f>VLOOKUP($A662,dairy_dataset!$A$1:$Y$4326,MATCH(Filtered_Data!W$1,dairy_dataset!$A$1:$Y$1,0),0)</f>
        <v>#REF!</v>
      </c>
      <c r="X662" t="e">
        <f>VLOOKUP($A662,dairy_dataset!$A$1:$Y$4326,MATCH(Filtered_Data!X$1,dairy_dataset!$A$1:$Y$1,0),0)</f>
        <v>#REF!</v>
      </c>
      <c r="Y662" t="e">
        <f>VLOOKUP($A662,dairy_dataset!$A$1:$Y$4326,MATCH(Filtered_Data!Y$1,dairy_dataset!$A$1:$Y$1,0),0)</f>
        <v>#REF!</v>
      </c>
    </row>
    <row r="663" spans="1:25" x14ac:dyDescent="0.3">
      <c r="A663" t="e">
        <f>#REF!&amp;"-"&amp;COUNTA(dairy_dataset!$J$2:J663)</f>
        <v>#REF!</v>
      </c>
      <c r="B663" t="e">
        <f>VLOOKUP($A663,dairy_dataset!$A$1:$Y$4326,MATCH(Filtered_Data!B$1,dairy_dataset!$A$1:$Y$1,0),0)</f>
        <v>#REF!</v>
      </c>
      <c r="C663" t="e">
        <f>VLOOKUP($A663,dairy_dataset!$A$1:$Y$4326,MATCH(Filtered_Data!C$1,dairy_dataset!$A$1:$Y$1,0),0)</f>
        <v>#REF!</v>
      </c>
      <c r="D663" t="e">
        <f>VLOOKUP($A663,dairy_dataset!$A$1:$Y$4326,MATCH(Filtered_Data!D$1,dairy_dataset!$A$1:$Y$1,0),0)</f>
        <v>#REF!</v>
      </c>
      <c r="E663" t="e">
        <f>VLOOKUP($A663,dairy_dataset!$A$1:$Y$4326,MATCH(Filtered_Data!E$1,dairy_dataset!$A$1:$Y$1,0),0)</f>
        <v>#REF!</v>
      </c>
      <c r="F663" t="e">
        <f>VLOOKUP($A663,dairy_dataset!$A$1:$Y$4326,MATCH(Filtered_Data!F$1,dairy_dataset!$A$1:$Y$1,0),0)</f>
        <v>#REF!</v>
      </c>
      <c r="G663" t="e">
        <f>VLOOKUP($A663,dairy_dataset!$A$1:$Y$4326,MATCH(Filtered_Data!G$1,dairy_dataset!$A$1:$Y$1,0),0)</f>
        <v>#REF!</v>
      </c>
      <c r="H663" t="e">
        <f>VLOOKUP($A663,dairy_dataset!$A$1:$Y$4326,MATCH(Filtered_Data!H$1,dairy_dataset!$A$1:$Y$1,0),0)</f>
        <v>#REF!</v>
      </c>
      <c r="I663" t="e">
        <f>VLOOKUP($A663,dairy_dataset!$A$1:$Y$4326,MATCH(Filtered_Data!I$1,dairy_dataset!$A$1:$Y$1,0),0)</f>
        <v>#REF!</v>
      </c>
      <c r="J663" t="e">
        <f>VLOOKUP($A663,dairy_dataset!$A$1:$Y$4326,MATCH(Filtered_Data!J$1,dairy_dataset!$A$1:$Y$1,0),0)</f>
        <v>#REF!</v>
      </c>
      <c r="K663" t="e">
        <f>VLOOKUP($A663,dairy_dataset!$A$1:$Y$4326,MATCH(Filtered_Data!K$1,dairy_dataset!$A$1:$Y$1,0),0)</f>
        <v>#REF!</v>
      </c>
      <c r="L663" t="e">
        <f>VLOOKUP($A663,dairy_dataset!$A$1:$Y$4326,MATCH(Filtered_Data!L$1,dairy_dataset!$A$1:$Y$1,0),0)</f>
        <v>#REF!</v>
      </c>
      <c r="M663" t="e">
        <f>VLOOKUP($A663,dairy_dataset!$A$1:$Y$4326,MATCH(Filtered_Data!M$1,dairy_dataset!$A$1:$Y$1,0),0)</f>
        <v>#REF!</v>
      </c>
      <c r="N663" t="e">
        <f>VLOOKUP($A663,dairy_dataset!$A$1:$Y$4326,MATCH(Filtered_Data!N$1,dairy_dataset!$A$1:$Y$1,0),0)</f>
        <v>#REF!</v>
      </c>
      <c r="O663" t="e">
        <f>VLOOKUP($A663,dairy_dataset!$A$1:$Y$4326,MATCH(Filtered_Data!O$1,dairy_dataset!$A$1:$Y$1,0),0)</f>
        <v>#REF!</v>
      </c>
      <c r="P663" t="e">
        <f>VLOOKUP($A663,dairy_dataset!$A$1:$Y$4326,MATCH(Filtered_Data!P$1,dairy_dataset!$A$1:$Y$1,0),0)</f>
        <v>#REF!</v>
      </c>
      <c r="Q663" t="e">
        <f>VLOOKUP($A663,dairy_dataset!$A$1:$Y$4326,MATCH(Filtered_Data!Q$1,dairy_dataset!$A$1:$Y$1,0),0)</f>
        <v>#REF!</v>
      </c>
      <c r="R663" t="e">
        <f>VLOOKUP($A663,dairy_dataset!$A$1:$Y$4326,MATCH(Filtered_Data!R$1,dairy_dataset!$A$1:$Y$1,0),0)</f>
        <v>#REF!</v>
      </c>
      <c r="S663" t="e">
        <f>VLOOKUP($A663,dairy_dataset!$A$1:$Y$4326,MATCH(Filtered_Data!S$1,dairy_dataset!$A$1:$Y$1,0),0)</f>
        <v>#REF!</v>
      </c>
      <c r="T663" t="e">
        <f>VLOOKUP($A663,dairy_dataset!$A$1:$Y$4326,MATCH(Filtered_Data!T$1,dairy_dataset!$A$1:$Y$1,0),0)</f>
        <v>#REF!</v>
      </c>
      <c r="U663" t="e">
        <f>VLOOKUP($A663,dairy_dataset!$A$1:$Y$4326,MATCH(Filtered_Data!U$1,dairy_dataset!$A$1:$Y$1,0),0)</f>
        <v>#REF!</v>
      </c>
      <c r="V663" t="e">
        <f>VLOOKUP($A663,dairy_dataset!$A$1:$Y$4326,MATCH(Filtered_Data!V$1,dairy_dataset!$A$1:$Y$1,0),0)</f>
        <v>#REF!</v>
      </c>
      <c r="W663" t="e">
        <f>VLOOKUP($A663,dairy_dataset!$A$1:$Y$4326,MATCH(Filtered_Data!W$1,dairy_dataset!$A$1:$Y$1,0),0)</f>
        <v>#REF!</v>
      </c>
      <c r="X663" t="e">
        <f>VLOOKUP($A663,dairy_dataset!$A$1:$Y$4326,MATCH(Filtered_Data!X$1,dairy_dataset!$A$1:$Y$1,0),0)</f>
        <v>#REF!</v>
      </c>
      <c r="Y663" t="e">
        <f>VLOOKUP($A663,dairy_dataset!$A$1:$Y$4326,MATCH(Filtered_Data!Y$1,dairy_dataset!$A$1:$Y$1,0),0)</f>
        <v>#REF!</v>
      </c>
    </row>
    <row r="664" spans="1:25" x14ac:dyDescent="0.3">
      <c r="A664" t="e">
        <f>#REF!&amp;"-"&amp;COUNTA(dairy_dataset!$J$2:J664)</f>
        <v>#REF!</v>
      </c>
      <c r="B664" t="e">
        <f>VLOOKUP($A664,dairy_dataset!$A$1:$Y$4326,MATCH(Filtered_Data!B$1,dairy_dataset!$A$1:$Y$1,0),0)</f>
        <v>#REF!</v>
      </c>
      <c r="C664" t="e">
        <f>VLOOKUP($A664,dairy_dataset!$A$1:$Y$4326,MATCH(Filtered_Data!C$1,dairy_dataset!$A$1:$Y$1,0),0)</f>
        <v>#REF!</v>
      </c>
      <c r="D664" t="e">
        <f>VLOOKUP($A664,dairy_dataset!$A$1:$Y$4326,MATCH(Filtered_Data!D$1,dairy_dataset!$A$1:$Y$1,0),0)</f>
        <v>#REF!</v>
      </c>
      <c r="E664" t="e">
        <f>VLOOKUP($A664,dairy_dataset!$A$1:$Y$4326,MATCH(Filtered_Data!E$1,dairy_dataset!$A$1:$Y$1,0),0)</f>
        <v>#REF!</v>
      </c>
      <c r="F664" t="e">
        <f>VLOOKUP($A664,dairy_dataset!$A$1:$Y$4326,MATCH(Filtered_Data!F$1,dairy_dataset!$A$1:$Y$1,0),0)</f>
        <v>#REF!</v>
      </c>
      <c r="G664" t="e">
        <f>VLOOKUP($A664,dairy_dataset!$A$1:$Y$4326,MATCH(Filtered_Data!G$1,dairy_dataset!$A$1:$Y$1,0),0)</f>
        <v>#REF!</v>
      </c>
      <c r="H664" t="e">
        <f>VLOOKUP($A664,dairy_dataset!$A$1:$Y$4326,MATCH(Filtered_Data!H$1,dairy_dataset!$A$1:$Y$1,0),0)</f>
        <v>#REF!</v>
      </c>
      <c r="I664" t="e">
        <f>VLOOKUP($A664,dairy_dataset!$A$1:$Y$4326,MATCH(Filtered_Data!I$1,dairy_dataset!$A$1:$Y$1,0),0)</f>
        <v>#REF!</v>
      </c>
      <c r="J664" t="e">
        <f>VLOOKUP($A664,dairy_dataset!$A$1:$Y$4326,MATCH(Filtered_Data!J$1,dairy_dataset!$A$1:$Y$1,0),0)</f>
        <v>#REF!</v>
      </c>
      <c r="K664" t="e">
        <f>VLOOKUP($A664,dairy_dataset!$A$1:$Y$4326,MATCH(Filtered_Data!K$1,dairy_dataset!$A$1:$Y$1,0),0)</f>
        <v>#REF!</v>
      </c>
      <c r="L664" t="e">
        <f>VLOOKUP($A664,dairy_dataset!$A$1:$Y$4326,MATCH(Filtered_Data!L$1,dairy_dataset!$A$1:$Y$1,0),0)</f>
        <v>#REF!</v>
      </c>
      <c r="M664" t="e">
        <f>VLOOKUP($A664,dairy_dataset!$A$1:$Y$4326,MATCH(Filtered_Data!M$1,dairy_dataset!$A$1:$Y$1,0),0)</f>
        <v>#REF!</v>
      </c>
      <c r="N664" t="e">
        <f>VLOOKUP($A664,dairy_dataset!$A$1:$Y$4326,MATCH(Filtered_Data!N$1,dairy_dataset!$A$1:$Y$1,0),0)</f>
        <v>#REF!</v>
      </c>
      <c r="O664" t="e">
        <f>VLOOKUP($A664,dairy_dataset!$A$1:$Y$4326,MATCH(Filtered_Data!O$1,dairy_dataset!$A$1:$Y$1,0),0)</f>
        <v>#REF!</v>
      </c>
      <c r="P664" t="e">
        <f>VLOOKUP($A664,dairy_dataset!$A$1:$Y$4326,MATCH(Filtered_Data!P$1,dairy_dataset!$A$1:$Y$1,0),0)</f>
        <v>#REF!</v>
      </c>
      <c r="Q664" t="e">
        <f>VLOOKUP($A664,dairy_dataset!$A$1:$Y$4326,MATCH(Filtered_Data!Q$1,dairy_dataset!$A$1:$Y$1,0),0)</f>
        <v>#REF!</v>
      </c>
      <c r="R664" t="e">
        <f>VLOOKUP($A664,dairy_dataset!$A$1:$Y$4326,MATCH(Filtered_Data!R$1,dairy_dataset!$A$1:$Y$1,0),0)</f>
        <v>#REF!</v>
      </c>
      <c r="S664" t="e">
        <f>VLOOKUP($A664,dairy_dataset!$A$1:$Y$4326,MATCH(Filtered_Data!S$1,dairy_dataset!$A$1:$Y$1,0),0)</f>
        <v>#REF!</v>
      </c>
      <c r="T664" t="e">
        <f>VLOOKUP($A664,dairy_dataset!$A$1:$Y$4326,MATCH(Filtered_Data!T$1,dairy_dataset!$A$1:$Y$1,0),0)</f>
        <v>#REF!</v>
      </c>
      <c r="U664" t="e">
        <f>VLOOKUP($A664,dairy_dataset!$A$1:$Y$4326,MATCH(Filtered_Data!U$1,dairy_dataset!$A$1:$Y$1,0),0)</f>
        <v>#REF!</v>
      </c>
      <c r="V664" t="e">
        <f>VLOOKUP($A664,dairy_dataset!$A$1:$Y$4326,MATCH(Filtered_Data!V$1,dairy_dataset!$A$1:$Y$1,0),0)</f>
        <v>#REF!</v>
      </c>
      <c r="W664" t="e">
        <f>VLOOKUP($A664,dairy_dataset!$A$1:$Y$4326,MATCH(Filtered_Data!W$1,dairy_dataset!$A$1:$Y$1,0),0)</f>
        <v>#REF!</v>
      </c>
      <c r="X664" t="e">
        <f>VLOOKUP($A664,dairy_dataset!$A$1:$Y$4326,MATCH(Filtered_Data!X$1,dairy_dataset!$A$1:$Y$1,0),0)</f>
        <v>#REF!</v>
      </c>
      <c r="Y664" t="e">
        <f>VLOOKUP($A664,dairy_dataset!$A$1:$Y$4326,MATCH(Filtered_Data!Y$1,dairy_dataset!$A$1:$Y$1,0),0)</f>
        <v>#REF!</v>
      </c>
    </row>
    <row r="665" spans="1:25" x14ac:dyDescent="0.3">
      <c r="A665" t="e">
        <f>#REF!&amp;"-"&amp;COUNTA(dairy_dataset!$J$2:J665)</f>
        <v>#REF!</v>
      </c>
      <c r="B665" t="e">
        <f>VLOOKUP($A665,dairy_dataset!$A$1:$Y$4326,MATCH(Filtered_Data!B$1,dairy_dataset!$A$1:$Y$1,0),0)</f>
        <v>#REF!</v>
      </c>
      <c r="C665" t="e">
        <f>VLOOKUP($A665,dairy_dataset!$A$1:$Y$4326,MATCH(Filtered_Data!C$1,dairy_dataset!$A$1:$Y$1,0),0)</f>
        <v>#REF!</v>
      </c>
      <c r="D665" t="e">
        <f>VLOOKUP($A665,dairy_dataset!$A$1:$Y$4326,MATCH(Filtered_Data!D$1,dairy_dataset!$A$1:$Y$1,0),0)</f>
        <v>#REF!</v>
      </c>
      <c r="E665" t="e">
        <f>VLOOKUP($A665,dairy_dataset!$A$1:$Y$4326,MATCH(Filtered_Data!E$1,dairy_dataset!$A$1:$Y$1,0),0)</f>
        <v>#REF!</v>
      </c>
      <c r="F665" t="e">
        <f>VLOOKUP($A665,dairy_dataset!$A$1:$Y$4326,MATCH(Filtered_Data!F$1,dairy_dataset!$A$1:$Y$1,0),0)</f>
        <v>#REF!</v>
      </c>
      <c r="G665" t="e">
        <f>VLOOKUP($A665,dairy_dataset!$A$1:$Y$4326,MATCH(Filtered_Data!G$1,dairy_dataset!$A$1:$Y$1,0),0)</f>
        <v>#REF!</v>
      </c>
      <c r="H665" t="e">
        <f>VLOOKUP($A665,dairy_dataset!$A$1:$Y$4326,MATCH(Filtered_Data!H$1,dairy_dataset!$A$1:$Y$1,0),0)</f>
        <v>#REF!</v>
      </c>
      <c r="I665" t="e">
        <f>VLOOKUP($A665,dairy_dataset!$A$1:$Y$4326,MATCH(Filtered_Data!I$1,dairy_dataset!$A$1:$Y$1,0),0)</f>
        <v>#REF!</v>
      </c>
      <c r="J665" t="e">
        <f>VLOOKUP($A665,dairy_dataset!$A$1:$Y$4326,MATCH(Filtered_Data!J$1,dairy_dataset!$A$1:$Y$1,0),0)</f>
        <v>#REF!</v>
      </c>
      <c r="K665" t="e">
        <f>VLOOKUP($A665,dairy_dataset!$A$1:$Y$4326,MATCH(Filtered_Data!K$1,dairy_dataset!$A$1:$Y$1,0),0)</f>
        <v>#REF!</v>
      </c>
      <c r="L665" t="e">
        <f>VLOOKUP($A665,dairy_dataset!$A$1:$Y$4326,MATCH(Filtered_Data!L$1,dairy_dataset!$A$1:$Y$1,0),0)</f>
        <v>#REF!</v>
      </c>
      <c r="M665" t="e">
        <f>VLOOKUP($A665,dairy_dataset!$A$1:$Y$4326,MATCH(Filtered_Data!M$1,dairy_dataset!$A$1:$Y$1,0),0)</f>
        <v>#REF!</v>
      </c>
      <c r="N665" t="e">
        <f>VLOOKUP($A665,dairy_dataset!$A$1:$Y$4326,MATCH(Filtered_Data!N$1,dairy_dataset!$A$1:$Y$1,0),0)</f>
        <v>#REF!</v>
      </c>
      <c r="O665" t="e">
        <f>VLOOKUP($A665,dairy_dataset!$A$1:$Y$4326,MATCH(Filtered_Data!O$1,dairy_dataset!$A$1:$Y$1,0),0)</f>
        <v>#REF!</v>
      </c>
      <c r="P665" t="e">
        <f>VLOOKUP($A665,dairy_dataset!$A$1:$Y$4326,MATCH(Filtered_Data!P$1,dairy_dataset!$A$1:$Y$1,0),0)</f>
        <v>#REF!</v>
      </c>
      <c r="Q665" t="e">
        <f>VLOOKUP($A665,dairy_dataset!$A$1:$Y$4326,MATCH(Filtered_Data!Q$1,dairy_dataset!$A$1:$Y$1,0),0)</f>
        <v>#REF!</v>
      </c>
      <c r="R665" t="e">
        <f>VLOOKUP($A665,dairy_dataset!$A$1:$Y$4326,MATCH(Filtered_Data!R$1,dairy_dataset!$A$1:$Y$1,0),0)</f>
        <v>#REF!</v>
      </c>
      <c r="S665" t="e">
        <f>VLOOKUP($A665,dairy_dataset!$A$1:$Y$4326,MATCH(Filtered_Data!S$1,dairy_dataset!$A$1:$Y$1,0),0)</f>
        <v>#REF!</v>
      </c>
      <c r="T665" t="e">
        <f>VLOOKUP($A665,dairy_dataset!$A$1:$Y$4326,MATCH(Filtered_Data!T$1,dairy_dataset!$A$1:$Y$1,0),0)</f>
        <v>#REF!</v>
      </c>
      <c r="U665" t="e">
        <f>VLOOKUP($A665,dairy_dataset!$A$1:$Y$4326,MATCH(Filtered_Data!U$1,dairy_dataset!$A$1:$Y$1,0),0)</f>
        <v>#REF!</v>
      </c>
      <c r="V665" t="e">
        <f>VLOOKUP($A665,dairy_dataset!$A$1:$Y$4326,MATCH(Filtered_Data!V$1,dairy_dataset!$A$1:$Y$1,0),0)</f>
        <v>#REF!</v>
      </c>
      <c r="W665" t="e">
        <f>VLOOKUP($A665,dairy_dataset!$A$1:$Y$4326,MATCH(Filtered_Data!W$1,dairy_dataset!$A$1:$Y$1,0),0)</f>
        <v>#REF!</v>
      </c>
      <c r="X665" t="e">
        <f>VLOOKUP($A665,dairy_dataset!$A$1:$Y$4326,MATCH(Filtered_Data!X$1,dairy_dataset!$A$1:$Y$1,0),0)</f>
        <v>#REF!</v>
      </c>
      <c r="Y665" t="e">
        <f>VLOOKUP($A665,dairy_dataset!$A$1:$Y$4326,MATCH(Filtered_Data!Y$1,dairy_dataset!$A$1:$Y$1,0),0)</f>
        <v>#REF!</v>
      </c>
    </row>
    <row r="666" spans="1:25" x14ac:dyDescent="0.3">
      <c r="A666" t="e">
        <f>#REF!&amp;"-"&amp;COUNTA(dairy_dataset!$J$2:J666)</f>
        <v>#REF!</v>
      </c>
      <c r="B666" t="e">
        <f>VLOOKUP($A666,dairy_dataset!$A$1:$Y$4326,MATCH(Filtered_Data!B$1,dairy_dataset!$A$1:$Y$1,0),0)</f>
        <v>#REF!</v>
      </c>
      <c r="C666" t="e">
        <f>VLOOKUP($A666,dairy_dataset!$A$1:$Y$4326,MATCH(Filtered_Data!C$1,dairy_dataset!$A$1:$Y$1,0),0)</f>
        <v>#REF!</v>
      </c>
      <c r="D666" t="e">
        <f>VLOOKUP($A666,dairy_dataset!$A$1:$Y$4326,MATCH(Filtered_Data!D$1,dairy_dataset!$A$1:$Y$1,0),0)</f>
        <v>#REF!</v>
      </c>
      <c r="E666" t="e">
        <f>VLOOKUP($A666,dairy_dataset!$A$1:$Y$4326,MATCH(Filtered_Data!E$1,dairy_dataset!$A$1:$Y$1,0),0)</f>
        <v>#REF!</v>
      </c>
      <c r="F666" t="e">
        <f>VLOOKUP($A666,dairy_dataset!$A$1:$Y$4326,MATCH(Filtered_Data!F$1,dairy_dataset!$A$1:$Y$1,0),0)</f>
        <v>#REF!</v>
      </c>
      <c r="G666" t="e">
        <f>VLOOKUP($A666,dairy_dataset!$A$1:$Y$4326,MATCH(Filtered_Data!G$1,dairy_dataset!$A$1:$Y$1,0),0)</f>
        <v>#REF!</v>
      </c>
      <c r="H666" t="e">
        <f>VLOOKUP($A666,dairy_dataset!$A$1:$Y$4326,MATCH(Filtered_Data!H$1,dairy_dataset!$A$1:$Y$1,0),0)</f>
        <v>#REF!</v>
      </c>
      <c r="I666" t="e">
        <f>VLOOKUP($A666,dairy_dataset!$A$1:$Y$4326,MATCH(Filtered_Data!I$1,dairy_dataset!$A$1:$Y$1,0),0)</f>
        <v>#REF!</v>
      </c>
      <c r="J666" t="e">
        <f>VLOOKUP($A666,dairy_dataset!$A$1:$Y$4326,MATCH(Filtered_Data!J$1,dairy_dataset!$A$1:$Y$1,0),0)</f>
        <v>#REF!</v>
      </c>
      <c r="K666" t="e">
        <f>VLOOKUP($A666,dairy_dataset!$A$1:$Y$4326,MATCH(Filtered_Data!K$1,dairy_dataset!$A$1:$Y$1,0),0)</f>
        <v>#REF!</v>
      </c>
      <c r="L666" t="e">
        <f>VLOOKUP($A666,dairy_dataset!$A$1:$Y$4326,MATCH(Filtered_Data!L$1,dairy_dataset!$A$1:$Y$1,0),0)</f>
        <v>#REF!</v>
      </c>
      <c r="M666" t="e">
        <f>VLOOKUP($A666,dairy_dataset!$A$1:$Y$4326,MATCH(Filtered_Data!M$1,dairy_dataset!$A$1:$Y$1,0),0)</f>
        <v>#REF!</v>
      </c>
      <c r="N666" t="e">
        <f>VLOOKUP($A666,dairy_dataset!$A$1:$Y$4326,MATCH(Filtered_Data!N$1,dairy_dataset!$A$1:$Y$1,0),0)</f>
        <v>#REF!</v>
      </c>
      <c r="O666" t="e">
        <f>VLOOKUP($A666,dairy_dataset!$A$1:$Y$4326,MATCH(Filtered_Data!O$1,dairy_dataset!$A$1:$Y$1,0),0)</f>
        <v>#REF!</v>
      </c>
      <c r="P666" t="e">
        <f>VLOOKUP($A666,dairy_dataset!$A$1:$Y$4326,MATCH(Filtered_Data!P$1,dairy_dataset!$A$1:$Y$1,0),0)</f>
        <v>#REF!</v>
      </c>
      <c r="Q666" t="e">
        <f>VLOOKUP($A666,dairy_dataset!$A$1:$Y$4326,MATCH(Filtered_Data!Q$1,dairy_dataset!$A$1:$Y$1,0),0)</f>
        <v>#REF!</v>
      </c>
      <c r="R666" t="e">
        <f>VLOOKUP($A666,dairy_dataset!$A$1:$Y$4326,MATCH(Filtered_Data!R$1,dairy_dataset!$A$1:$Y$1,0),0)</f>
        <v>#REF!</v>
      </c>
      <c r="S666" t="e">
        <f>VLOOKUP($A666,dairy_dataset!$A$1:$Y$4326,MATCH(Filtered_Data!S$1,dairy_dataset!$A$1:$Y$1,0),0)</f>
        <v>#REF!</v>
      </c>
      <c r="T666" t="e">
        <f>VLOOKUP($A666,dairy_dataset!$A$1:$Y$4326,MATCH(Filtered_Data!T$1,dairy_dataset!$A$1:$Y$1,0),0)</f>
        <v>#REF!</v>
      </c>
      <c r="U666" t="e">
        <f>VLOOKUP($A666,dairy_dataset!$A$1:$Y$4326,MATCH(Filtered_Data!U$1,dairy_dataset!$A$1:$Y$1,0),0)</f>
        <v>#REF!</v>
      </c>
      <c r="V666" t="e">
        <f>VLOOKUP($A666,dairy_dataset!$A$1:$Y$4326,MATCH(Filtered_Data!V$1,dairy_dataset!$A$1:$Y$1,0),0)</f>
        <v>#REF!</v>
      </c>
      <c r="W666" t="e">
        <f>VLOOKUP($A666,dairy_dataset!$A$1:$Y$4326,MATCH(Filtered_Data!W$1,dairy_dataset!$A$1:$Y$1,0),0)</f>
        <v>#REF!</v>
      </c>
      <c r="X666" t="e">
        <f>VLOOKUP($A666,dairy_dataset!$A$1:$Y$4326,MATCH(Filtered_Data!X$1,dairy_dataset!$A$1:$Y$1,0),0)</f>
        <v>#REF!</v>
      </c>
      <c r="Y666" t="e">
        <f>VLOOKUP($A666,dairy_dataset!$A$1:$Y$4326,MATCH(Filtered_Data!Y$1,dairy_dataset!$A$1:$Y$1,0),0)</f>
        <v>#REF!</v>
      </c>
    </row>
    <row r="667" spans="1:25" x14ac:dyDescent="0.3">
      <c r="A667" t="e">
        <f>#REF!&amp;"-"&amp;COUNTA(dairy_dataset!$J$2:J667)</f>
        <v>#REF!</v>
      </c>
      <c r="B667" t="e">
        <f>VLOOKUP($A667,dairy_dataset!$A$1:$Y$4326,MATCH(Filtered_Data!B$1,dairy_dataset!$A$1:$Y$1,0),0)</f>
        <v>#REF!</v>
      </c>
      <c r="C667" t="e">
        <f>VLOOKUP($A667,dairy_dataset!$A$1:$Y$4326,MATCH(Filtered_Data!C$1,dairy_dataset!$A$1:$Y$1,0),0)</f>
        <v>#REF!</v>
      </c>
      <c r="D667" t="e">
        <f>VLOOKUP($A667,dairy_dataset!$A$1:$Y$4326,MATCH(Filtered_Data!D$1,dairy_dataset!$A$1:$Y$1,0),0)</f>
        <v>#REF!</v>
      </c>
      <c r="E667" t="e">
        <f>VLOOKUP($A667,dairy_dataset!$A$1:$Y$4326,MATCH(Filtered_Data!E$1,dairy_dataset!$A$1:$Y$1,0),0)</f>
        <v>#REF!</v>
      </c>
      <c r="F667" t="e">
        <f>VLOOKUP($A667,dairy_dataset!$A$1:$Y$4326,MATCH(Filtered_Data!F$1,dairy_dataset!$A$1:$Y$1,0),0)</f>
        <v>#REF!</v>
      </c>
      <c r="G667" t="e">
        <f>VLOOKUP($A667,dairy_dataset!$A$1:$Y$4326,MATCH(Filtered_Data!G$1,dairy_dataset!$A$1:$Y$1,0),0)</f>
        <v>#REF!</v>
      </c>
      <c r="H667" t="e">
        <f>VLOOKUP($A667,dairy_dataset!$A$1:$Y$4326,MATCH(Filtered_Data!H$1,dairy_dataset!$A$1:$Y$1,0),0)</f>
        <v>#REF!</v>
      </c>
      <c r="I667" t="e">
        <f>VLOOKUP($A667,dairy_dataset!$A$1:$Y$4326,MATCH(Filtered_Data!I$1,dairy_dataset!$A$1:$Y$1,0),0)</f>
        <v>#REF!</v>
      </c>
      <c r="J667" t="e">
        <f>VLOOKUP($A667,dairy_dataset!$A$1:$Y$4326,MATCH(Filtered_Data!J$1,dairy_dataset!$A$1:$Y$1,0),0)</f>
        <v>#REF!</v>
      </c>
      <c r="K667" t="e">
        <f>VLOOKUP($A667,dairy_dataset!$A$1:$Y$4326,MATCH(Filtered_Data!K$1,dairy_dataset!$A$1:$Y$1,0),0)</f>
        <v>#REF!</v>
      </c>
      <c r="L667" t="e">
        <f>VLOOKUP($A667,dairy_dataset!$A$1:$Y$4326,MATCH(Filtered_Data!L$1,dairy_dataset!$A$1:$Y$1,0),0)</f>
        <v>#REF!</v>
      </c>
      <c r="M667" t="e">
        <f>VLOOKUP($A667,dairy_dataset!$A$1:$Y$4326,MATCH(Filtered_Data!M$1,dairy_dataset!$A$1:$Y$1,0),0)</f>
        <v>#REF!</v>
      </c>
      <c r="N667" t="e">
        <f>VLOOKUP($A667,dairy_dataset!$A$1:$Y$4326,MATCH(Filtered_Data!N$1,dairy_dataset!$A$1:$Y$1,0),0)</f>
        <v>#REF!</v>
      </c>
      <c r="O667" t="e">
        <f>VLOOKUP($A667,dairy_dataset!$A$1:$Y$4326,MATCH(Filtered_Data!O$1,dairy_dataset!$A$1:$Y$1,0),0)</f>
        <v>#REF!</v>
      </c>
      <c r="P667" t="e">
        <f>VLOOKUP($A667,dairy_dataset!$A$1:$Y$4326,MATCH(Filtered_Data!P$1,dairy_dataset!$A$1:$Y$1,0),0)</f>
        <v>#REF!</v>
      </c>
      <c r="Q667" t="e">
        <f>VLOOKUP($A667,dairy_dataset!$A$1:$Y$4326,MATCH(Filtered_Data!Q$1,dairy_dataset!$A$1:$Y$1,0),0)</f>
        <v>#REF!</v>
      </c>
      <c r="R667" t="e">
        <f>VLOOKUP($A667,dairy_dataset!$A$1:$Y$4326,MATCH(Filtered_Data!R$1,dairy_dataset!$A$1:$Y$1,0),0)</f>
        <v>#REF!</v>
      </c>
      <c r="S667" t="e">
        <f>VLOOKUP($A667,dairy_dataset!$A$1:$Y$4326,MATCH(Filtered_Data!S$1,dairy_dataset!$A$1:$Y$1,0),0)</f>
        <v>#REF!</v>
      </c>
      <c r="T667" t="e">
        <f>VLOOKUP($A667,dairy_dataset!$A$1:$Y$4326,MATCH(Filtered_Data!T$1,dairy_dataset!$A$1:$Y$1,0),0)</f>
        <v>#REF!</v>
      </c>
      <c r="U667" t="e">
        <f>VLOOKUP($A667,dairy_dataset!$A$1:$Y$4326,MATCH(Filtered_Data!U$1,dairy_dataset!$A$1:$Y$1,0),0)</f>
        <v>#REF!</v>
      </c>
      <c r="V667" t="e">
        <f>VLOOKUP($A667,dairy_dataset!$A$1:$Y$4326,MATCH(Filtered_Data!V$1,dairy_dataset!$A$1:$Y$1,0),0)</f>
        <v>#REF!</v>
      </c>
      <c r="W667" t="e">
        <f>VLOOKUP($A667,dairy_dataset!$A$1:$Y$4326,MATCH(Filtered_Data!W$1,dairy_dataset!$A$1:$Y$1,0),0)</f>
        <v>#REF!</v>
      </c>
      <c r="X667" t="e">
        <f>VLOOKUP($A667,dairy_dataset!$A$1:$Y$4326,MATCH(Filtered_Data!X$1,dairy_dataset!$A$1:$Y$1,0),0)</f>
        <v>#REF!</v>
      </c>
      <c r="Y667" t="e">
        <f>VLOOKUP($A667,dairy_dataset!$A$1:$Y$4326,MATCH(Filtered_Data!Y$1,dairy_dataset!$A$1:$Y$1,0),0)</f>
        <v>#REF!</v>
      </c>
    </row>
    <row r="668" spans="1:25" x14ac:dyDescent="0.3">
      <c r="A668" t="e">
        <f>#REF!&amp;"-"&amp;COUNTA(dairy_dataset!$J$2:J668)</f>
        <v>#REF!</v>
      </c>
      <c r="B668" t="e">
        <f>VLOOKUP($A668,dairy_dataset!$A$1:$Y$4326,MATCH(Filtered_Data!B$1,dairy_dataset!$A$1:$Y$1,0),0)</f>
        <v>#REF!</v>
      </c>
      <c r="C668" t="e">
        <f>VLOOKUP($A668,dairy_dataset!$A$1:$Y$4326,MATCH(Filtered_Data!C$1,dairy_dataset!$A$1:$Y$1,0),0)</f>
        <v>#REF!</v>
      </c>
      <c r="D668" t="e">
        <f>VLOOKUP($A668,dairy_dataset!$A$1:$Y$4326,MATCH(Filtered_Data!D$1,dairy_dataset!$A$1:$Y$1,0),0)</f>
        <v>#REF!</v>
      </c>
      <c r="E668" t="e">
        <f>VLOOKUP($A668,dairy_dataset!$A$1:$Y$4326,MATCH(Filtered_Data!E$1,dairy_dataset!$A$1:$Y$1,0),0)</f>
        <v>#REF!</v>
      </c>
      <c r="F668" t="e">
        <f>VLOOKUP($A668,dairy_dataset!$A$1:$Y$4326,MATCH(Filtered_Data!F$1,dairy_dataset!$A$1:$Y$1,0),0)</f>
        <v>#REF!</v>
      </c>
      <c r="G668" t="e">
        <f>VLOOKUP($A668,dairy_dataset!$A$1:$Y$4326,MATCH(Filtered_Data!G$1,dairy_dataset!$A$1:$Y$1,0),0)</f>
        <v>#REF!</v>
      </c>
      <c r="H668" t="e">
        <f>VLOOKUP($A668,dairy_dataset!$A$1:$Y$4326,MATCH(Filtered_Data!H$1,dairy_dataset!$A$1:$Y$1,0),0)</f>
        <v>#REF!</v>
      </c>
      <c r="I668" t="e">
        <f>VLOOKUP($A668,dairy_dataset!$A$1:$Y$4326,MATCH(Filtered_Data!I$1,dairy_dataset!$A$1:$Y$1,0),0)</f>
        <v>#REF!</v>
      </c>
      <c r="J668" t="e">
        <f>VLOOKUP($A668,dairy_dataset!$A$1:$Y$4326,MATCH(Filtered_Data!J$1,dairy_dataset!$A$1:$Y$1,0),0)</f>
        <v>#REF!</v>
      </c>
      <c r="K668" t="e">
        <f>VLOOKUP($A668,dairy_dataset!$A$1:$Y$4326,MATCH(Filtered_Data!K$1,dairy_dataset!$A$1:$Y$1,0),0)</f>
        <v>#REF!</v>
      </c>
      <c r="L668" t="e">
        <f>VLOOKUP($A668,dairy_dataset!$A$1:$Y$4326,MATCH(Filtered_Data!L$1,dairy_dataset!$A$1:$Y$1,0),0)</f>
        <v>#REF!</v>
      </c>
      <c r="M668" t="e">
        <f>VLOOKUP($A668,dairy_dataset!$A$1:$Y$4326,MATCH(Filtered_Data!M$1,dairy_dataset!$A$1:$Y$1,0),0)</f>
        <v>#REF!</v>
      </c>
      <c r="N668" t="e">
        <f>VLOOKUP($A668,dairy_dataset!$A$1:$Y$4326,MATCH(Filtered_Data!N$1,dairy_dataset!$A$1:$Y$1,0),0)</f>
        <v>#REF!</v>
      </c>
      <c r="O668" t="e">
        <f>VLOOKUP($A668,dairy_dataset!$A$1:$Y$4326,MATCH(Filtered_Data!O$1,dairy_dataset!$A$1:$Y$1,0),0)</f>
        <v>#REF!</v>
      </c>
      <c r="P668" t="e">
        <f>VLOOKUP($A668,dairy_dataset!$A$1:$Y$4326,MATCH(Filtered_Data!P$1,dairy_dataset!$A$1:$Y$1,0),0)</f>
        <v>#REF!</v>
      </c>
      <c r="Q668" t="e">
        <f>VLOOKUP($A668,dairy_dataset!$A$1:$Y$4326,MATCH(Filtered_Data!Q$1,dairy_dataset!$A$1:$Y$1,0),0)</f>
        <v>#REF!</v>
      </c>
      <c r="R668" t="e">
        <f>VLOOKUP($A668,dairy_dataset!$A$1:$Y$4326,MATCH(Filtered_Data!R$1,dairy_dataset!$A$1:$Y$1,0),0)</f>
        <v>#REF!</v>
      </c>
      <c r="S668" t="e">
        <f>VLOOKUP($A668,dairy_dataset!$A$1:$Y$4326,MATCH(Filtered_Data!S$1,dairy_dataset!$A$1:$Y$1,0),0)</f>
        <v>#REF!</v>
      </c>
      <c r="T668" t="e">
        <f>VLOOKUP($A668,dairy_dataset!$A$1:$Y$4326,MATCH(Filtered_Data!T$1,dairy_dataset!$A$1:$Y$1,0),0)</f>
        <v>#REF!</v>
      </c>
      <c r="U668" t="e">
        <f>VLOOKUP($A668,dairy_dataset!$A$1:$Y$4326,MATCH(Filtered_Data!U$1,dairy_dataset!$A$1:$Y$1,0),0)</f>
        <v>#REF!</v>
      </c>
      <c r="V668" t="e">
        <f>VLOOKUP($A668,dairy_dataset!$A$1:$Y$4326,MATCH(Filtered_Data!V$1,dairy_dataset!$A$1:$Y$1,0),0)</f>
        <v>#REF!</v>
      </c>
      <c r="W668" t="e">
        <f>VLOOKUP($A668,dairy_dataset!$A$1:$Y$4326,MATCH(Filtered_Data!W$1,dairy_dataset!$A$1:$Y$1,0),0)</f>
        <v>#REF!</v>
      </c>
      <c r="X668" t="e">
        <f>VLOOKUP($A668,dairy_dataset!$A$1:$Y$4326,MATCH(Filtered_Data!X$1,dairy_dataset!$A$1:$Y$1,0),0)</f>
        <v>#REF!</v>
      </c>
      <c r="Y668" t="e">
        <f>VLOOKUP($A668,dairy_dataset!$A$1:$Y$4326,MATCH(Filtered_Data!Y$1,dairy_dataset!$A$1:$Y$1,0),0)</f>
        <v>#REF!</v>
      </c>
    </row>
    <row r="669" spans="1:25" x14ac:dyDescent="0.3">
      <c r="A669" t="e">
        <f>#REF!&amp;"-"&amp;COUNTA(dairy_dataset!$J$2:J669)</f>
        <v>#REF!</v>
      </c>
      <c r="B669" t="e">
        <f>VLOOKUP($A669,dairy_dataset!$A$1:$Y$4326,MATCH(Filtered_Data!B$1,dairy_dataset!$A$1:$Y$1,0),0)</f>
        <v>#REF!</v>
      </c>
      <c r="C669" t="e">
        <f>VLOOKUP($A669,dairy_dataset!$A$1:$Y$4326,MATCH(Filtered_Data!C$1,dairy_dataset!$A$1:$Y$1,0),0)</f>
        <v>#REF!</v>
      </c>
      <c r="D669" t="e">
        <f>VLOOKUP($A669,dairy_dataset!$A$1:$Y$4326,MATCH(Filtered_Data!D$1,dairy_dataset!$A$1:$Y$1,0),0)</f>
        <v>#REF!</v>
      </c>
      <c r="E669" t="e">
        <f>VLOOKUP($A669,dairy_dataset!$A$1:$Y$4326,MATCH(Filtered_Data!E$1,dairy_dataset!$A$1:$Y$1,0),0)</f>
        <v>#REF!</v>
      </c>
      <c r="F669" t="e">
        <f>VLOOKUP($A669,dairy_dataset!$A$1:$Y$4326,MATCH(Filtered_Data!F$1,dairy_dataset!$A$1:$Y$1,0),0)</f>
        <v>#REF!</v>
      </c>
      <c r="G669" t="e">
        <f>VLOOKUP($A669,dairy_dataset!$A$1:$Y$4326,MATCH(Filtered_Data!G$1,dairy_dataset!$A$1:$Y$1,0),0)</f>
        <v>#REF!</v>
      </c>
      <c r="H669" t="e">
        <f>VLOOKUP($A669,dairy_dataset!$A$1:$Y$4326,MATCH(Filtered_Data!H$1,dairy_dataset!$A$1:$Y$1,0),0)</f>
        <v>#REF!</v>
      </c>
      <c r="I669" t="e">
        <f>VLOOKUP($A669,dairy_dataset!$A$1:$Y$4326,MATCH(Filtered_Data!I$1,dairy_dataset!$A$1:$Y$1,0),0)</f>
        <v>#REF!</v>
      </c>
      <c r="J669" t="e">
        <f>VLOOKUP($A669,dairy_dataset!$A$1:$Y$4326,MATCH(Filtered_Data!J$1,dairy_dataset!$A$1:$Y$1,0),0)</f>
        <v>#REF!</v>
      </c>
      <c r="K669" t="e">
        <f>VLOOKUP($A669,dairy_dataset!$A$1:$Y$4326,MATCH(Filtered_Data!K$1,dairy_dataset!$A$1:$Y$1,0),0)</f>
        <v>#REF!</v>
      </c>
      <c r="L669" t="e">
        <f>VLOOKUP($A669,dairy_dataset!$A$1:$Y$4326,MATCH(Filtered_Data!L$1,dairy_dataset!$A$1:$Y$1,0),0)</f>
        <v>#REF!</v>
      </c>
      <c r="M669" t="e">
        <f>VLOOKUP($A669,dairy_dataset!$A$1:$Y$4326,MATCH(Filtered_Data!M$1,dairy_dataset!$A$1:$Y$1,0),0)</f>
        <v>#REF!</v>
      </c>
      <c r="N669" t="e">
        <f>VLOOKUP($A669,dairy_dataset!$A$1:$Y$4326,MATCH(Filtered_Data!N$1,dairy_dataset!$A$1:$Y$1,0),0)</f>
        <v>#REF!</v>
      </c>
      <c r="O669" t="e">
        <f>VLOOKUP($A669,dairy_dataset!$A$1:$Y$4326,MATCH(Filtered_Data!O$1,dairy_dataset!$A$1:$Y$1,0),0)</f>
        <v>#REF!</v>
      </c>
      <c r="P669" t="e">
        <f>VLOOKUP($A669,dairy_dataset!$A$1:$Y$4326,MATCH(Filtered_Data!P$1,dairy_dataset!$A$1:$Y$1,0),0)</f>
        <v>#REF!</v>
      </c>
      <c r="Q669" t="e">
        <f>VLOOKUP($A669,dairy_dataset!$A$1:$Y$4326,MATCH(Filtered_Data!Q$1,dairy_dataset!$A$1:$Y$1,0),0)</f>
        <v>#REF!</v>
      </c>
      <c r="R669" t="e">
        <f>VLOOKUP($A669,dairy_dataset!$A$1:$Y$4326,MATCH(Filtered_Data!R$1,dairy_dataset!$A$1:$Y$1,0),0)</f>
        <v>#REF!</v>
      </c>
      <c r="S669" t="e">
        <f>VLOOKUP($A669,dairy_dataset!$A$1:$Y$4326,MATCH(Filtered_Data!S$1,dairy_dataset!$A$1:$Y$1,0),0)</f>
        <v>#REF!</v>
      </c>
      <c r="T669" t="e">
        <f>VLOOKUP($A669,dairy_dataset!$A$1:$Y$4326,MATCH(Filtered_Data!T$1,dairy_dataset!$A$1:$Y$1,0),0)</f>
        <v>#REF!</v>
      </c>
      <c r="U669" t="e">
        <f>VLOOKUP($A669,dairy_dataset!$A$1:$Y$4326,MATCH(Filtered_Data!U$1,dairy_dataset!$A$1:$Y$1,0),0)</f>
        <v>#REF!</v>
      </c>
      <c r="V669" t="e">
        <f>VLOOKUP($A669,dairy_dataset!$A$1:$Y$4326,MATCH(Filtered_Data!V$1,dairy_dataset!$A$1:$Y$1,0),0)</f>
        <v>#REF!</v>
      </c>
      <c r="W669" t="e">
        <f>VLOOKUP($A669,dairy_dataset!$A$1:$Y$4326,MATCH(Filtered_Data!W$1,dairy_dataset!$A$1:$Y$1,0),0)</f>
        <v>#REF!</v>
      </c>
      <c r="X669" t="e">
        <f>VLOOKUP($A669,dairy_dataset!$A$1:$Y$4326,MATCH(Filtered_Data!X$1,dairy_dataset!$A$1:$Y$1,0),0)</f>
        <v>#REF!</v>
      </c>
      <c r="Y669" t="e">
        <f>VLOOKUP($A669,dairy_dataset!$A$1:$Y$4326,MATCH(Filtered_Data!Y$1,dairy_dataset!$A$1:$Y$1,0),0)</f>
        <v>#REF!</v>
      </c>
    </row>
    <row r="670" spans="1:25" x14ac:dyDescent="0.3">
      <c r="A670" t="e">
        <f>#REF!&amp;"-"&amp;COUNTA(dairy_dataset!$J$2:J670)</f>
        <v>#REF!</v>
      </c>
      <c r="B670" t="e">
        <f>VLOOKUP($A670,dairy_dataset!$A$1:$Y$4326,MATCH(Filtered_Data!B$1,dairy_dataset!$A$1:$Y$1,0),0)</f>
        <v>#REF!</v>
      </c>
      <c r="C670" t="e">
        <f>VLOOKUP($A670,dairy_dataset!$A$1:$Y$4326,MATCH(Filtered_Data!C$1,dairy_dataset!$A$1:$Y$1,0),0)</f>
        <v>#REF!</v>
      </c>
      <c r="D670" t="e">
        <f>VLOOKUP($A670,dairy_dataset!$A$1:$Y$4326,MATCH(Filtered_Data!D$1,dairy_dataset!$A$1:$Y$1,0),0)</f>
        <v>#REF!</v>
      </c>
      <c r="E670" t="e">
        <f>VLOOKUP($A670,dairy_dataset!$A$1:$Y$4326,MATCH(Filtered_Data!E$1,dairy_dataset!$A$1:$Y$1,0),0)</f>
        <v>#REF!</v>
      </c>
      <c r="F670" t="e">
        <f>VLOOKUP($A670,dairy_dataset!$A$1:$Y$4326,MATCH(Filtered_Data!F$1,dairy_dataset!$A$1:$Y$1,0),0)</f>
        <v>#REF!</v>
      </c>
      <c r="G670" t="e">
        <f>VLOOKUP($A670,dairy_dataset!$A$1:$Y$4326,MATCH(Filtered_Data!G$1,dairy_dataset!$A$1:$Y$1,0),0)</f>
        <v>#REF!</v>
      </c>
      <c r="H670" t="e">
        <f>VLOOKUP($A670,dairy_dataset!$A$1:$Y$4326,MATCH(Filtered_Data!H$1,dairy_dataset!$A$1:$Y$1,0),0)</f>
        <v>#REF!</v>
      </c>
      <c r="I670" t="e">
        <f>VLOOKUP($A670,dairy_dataset!$A$1:$Y$4326,MATCH(Filtered_Data!I$1,dairy_dataset!$A$1:$Y$1,0),0)</f>
        <v>#REF!</v>
      </c>
      <c r="J670" t="e">
        <f>VLOOKUP($A670,dairy_dataset!$A$1:$Y$4326,MATCH(Filtered_Data!J$1,dairy_dataset!$A$1:$Y$1,0),0)</f>
        <v>#REF!</v>
      </c>
      <c r="K670" t="e">
        <f>VLOOKUP($A670,dairy_dataset!$A$1:$Y$4326,MATCH(Filtered_Data!K$1,dairy_dataset!$A$1:$Y$1,0),0)</f>
        <v>#REF!</v>
      </c>
      <c r="L670" t="e">
        <f>VLOOKUP($A670,dairy_dataset!$A$1:$Y$4326,MATCH(Filtered_Data!L$1,dairy_dataset!$A$1:$Y$1,0),0)</f>
        <v>#REF!</v>
      </c>
      <c r="M670" t="e">
        <f>VLOOKUP($A670,dairy_dataset!$A$1:$Y$4326,MATCH(Filtered_Data!M$1,dairy_dataset!$A$1:$Y$1,0),0)</f>
        <v>#REF!</v>
      </c>
      <c r="N670" t="e">
        <f>VLOOKUP($A670,dairy_dataset!$A$1:$Y$4326,MATCH(Filtered_Data!N$1,dairy_dataset!$A$1:$Y$1,0),0)</f>
        <v>#REF!</v>
      </c>
      <c r="O670" t="e">
        <f>VLOOKUP($A670,dairy_dataset!$A$1:$Y$4326,MATCH(Filtered_Data!O$1,dairy_dataset!$A$1:$Y$1,0),0)</f>
        <v>#REF!</v>
      </c>
      <c r="P670" t="e">
        <f>VLOOKUP($A670,dairy_dataset!$A$1:$Y$4326,MATCH(Filtered_Data!P$1,dairy_dataset!$A$1:$Y$1,0),0)</f>
        <v>#REF!</v>
      </c>
      <c r="Q670" t="e">
        <f>VLOOKUP($A670,dairy_dataset!$A$1:$Y$4326,MATCH(Filtered_Data!Q$1,dairy_dataset!$A$1:$Y$1,0),0)</f>
        <v>#REF!</v>
      </c>
      <c r="R670" t="e">
        <f>VLOOKUP($A670,dairy_dataset!$A$1:$Y$4326,MATCH(Filtered_Data!R$1,dairy_dataset!$A$1:$Y$1,0),0)</f>
        <v>#REF!</v>
      </c>
      <c r="S670" t="e">
        <f>VLOOKUP($A670,dairy_dataset!$A$1:$Y$4326,MATCH(Filtered_Data!S$1,dairy_dataset!$A$1:$Y$1,0),0)</f>
        <v>#REF!</v>
      </c>
      <c r="T670" t="e">
        <f>VLOOKUP($A670,dairy_dataset!$A$1:$Y$4326,MATCH(Filtered_Data!T$1,dairy_dataset!$A$1:$Y$1,0),0)</f>
        <v>#REF!</v>
      </c>
      <c r="U670" t="e">
        <f>VLOOKUP($A670,dairy_dataset!$A$1:$Y$4326,MATCH(Filtered_Data!U$1,dairy_dataset!$A$1:$Y$1,0),0)</f>
        <v>#REF!</v>
      </c>
      <c r="V670" t="e">
        <f>VLOOKUP($A670,dairy_dataset!$A$1:$Y$4326,MATCH(Filtered_Data!V$1,dairy_dataset!$A$1:$Y$1,0),0)</f>
        <v>#REF!</v>
      </c>
      <c r="W670" t="e">
        <f>VLOOKUP($A670,dairy_dataset!$A$1:$Y$4326,MATCH(Filtered_Data!W$1,dairy_dataset!$A$1:$Y$1,0),0)</f>
        <v>#REF!</v>
      </c>
      <c r="X670" t="e">
        <f>VLOOKUP($A670,dairy_dataset!$A$1:$Y$4326,MATCH(Filtered_Data!X$1,dairy_dataset!$A$1:$Y$1,0),0)</f>
        <v>#REF!</v>
      </c>
      <c r="Y670" t="e">
        <f>VLOOKUP($A670,dairy_dataset!$A$1:$Y$4326,MATCH(Filtered_Data!Y$1,dairy_dataset!$A$1:$Y$1,0),0)</f>
        <v>#REF!</v>
      </c>
    </row>
    <row r="671" spans="1:25" x14ac:dyDescent="0.3">
      <c r="A671" t="e">
        <f>#REF!&amp;"-"&amp;COUNTA(dairy_dataset!$J$2:J671)</f>
        <v>#REF!</v>
      </c>
      <c r="B671" t="e">
        <f>VLOOKUP($A671,dairy_dataset!$A$1:$Y$4326,MATCH(Filtered_Data!B$1,dairy_dataset!$A$1:$Y$1,0),0)</f>
        <v>#REF!</v>
      </c>
      <c r="C671" t="e">
        <f>VLOOKUP($A671,dairy_dataset!$A$1:$Y$4326,MATCH(Filtered_Data!C$1,dairy_dataset!$A$1:$Y$1,0),0)</f>
        <v>#REF!</v>
      </c>
      <c r="D671" t="e">
        <f>VLOOKUP($A671,dairy_dataset!$A$1:$Y$4326,MATCH(Filtered_Data!D$1,dairy_dataset!$A$1:$Y$1,0),0)</f>
        <v>#REF!</v>
      </c>
      <c r="E671" t="e">
        <f>VLOOKUP($A671,dairy_dataset!$A$1:$Y$4326,MATCH(Filtered_Data!E$1,dairy_dataset!$A$1:$Y$1,0),0)</f>
        <v>#REF!</v>
      </c>
      <c r="F671" t="e">
        <f>VLOOKUP($A671,dairy_dataset!$A$1:$Y$4326,MATCH(Filtered_Data!F$1,dairy_dataset!$A$1:$Y$1,0),0)</f>
        <v>#REF!</v>
      </c>
      <c r="G671" t="e">
        <f>VLOOKUP($A671,dairy_dataset!$A$1:$Y$4326,MATCH(Filtered_Data!G$1,dairy_dataset!$A$1:$Y$1,0),0)</f>
        <v>#REF!</v>
      </c>
      <c r="H671" t="e">
        <f>VLOOKUP($A671,dairy_dataset!$A$1:$Y$4326,MATCH(Filtered_Data!H$1,dairy_dataset!$A$1:$Y$1,0),0)</f>
        <v>#REF!</v>
      </c>
      <c r="I671" t="e">
        <f>VLOOKUP($A671,dairy_dataset!$A$1:$Y$4326,MATCH(Filtered_Data!I$1,dairy_dataset!$A$1:$Y$1,0),0)</f>
        <v>#REF!</v>
      </c>
      <c r="J671" t="e">
        <f>VLOOKUP($A671,dairy_dataset!$A$1:$Y$4326,MATCH(Filtered_Data!J$1,dairy_dataset!$A$1:$Y$1,0),0)</f>
        <v>#REF!</v>
      </c>
      <c r="K671" t="e">
        <f>VLOOKUP($A671,dairy_dataset!$A$1:$Y$4326,MATCH(Filtered_Data!K$1,dairy_dataset!$A$1:$Y$1,0),0)</f>
        <v>#REF!</v>
      </c>
      <c r="L671" t="e">
        <f>VLOOKUP($A671,dairy_dataset!$A$1:$Y$4326,MATCH(Filtered_Data!L$1,dairy_dataset!$A$1:$Y$1,0),0)</f>
        <v>#REF!</v>
      </c>
      <c r="M671" t="e">
        <f>VLOOKUP($A671,dairy_dataset!$A$1:$Y$4326,MATCH(Filtered_Data!M$1,dairy_dataset!$A$1:$Y$1,0),0)</f>
        <v>#REF!</v>
      </c>
      <c r="N671" t="e">
        <f>VLOOKUP($A671,dairy_dataset!$A$1:$Y$4326,MATCH(Filtered_Data!N$1,dairy_dataset!$A$1:$Y$1,0),0)</f>
        <v>#REF!</v>
      </c>
      <c r="O671" t="e">
        <f>VLOOKUP($A671,dairy_dataset!$A$1:$Y$4326,MATCH(Filtered_Data!O$1,dairy_dataset!$A$1:$Y$1,0),0)</f>
        <v>#REF!</v>
      </c>
      <c r="P671" t="e">
        <f>VLOOKUP($A671,dairy_dataset!$A$1:$Y$4326,MATCH(Filtered_Data!P$1,dairy_dataset!$A$1:$Y$1,0),0)</f>
        <v>#REF!</v>
      </c>
      <c r="Q671" t="e">
        <f>VLOOKUP($A671,dairy_dataset!$A$1:$Y$4326,MATCH(Filtered_Data!Q$1,dairy_dataset!$A$1:$Y$1,0),0)</f>
        <v>#REF!</v>
      </c>
      <c r="R671" t="e">
        <f>VLOOKUP($A671,dairy_dataset!$A$1:$Y$4326,MATCH(Filtered_Data!R$1,dairy_dataset!$A$1:$Y$1,0),0)</f>
        <v>#REF!</v>
      </c>
      <c r="S671" t="e">
        <f>VLOOKUP($A671,dairy_dataset!$A$1:$Y$4326,MATCH(Filtered_Data!S$1,dairy_dataset!$A$1:$Y$1,0),0)</f>
        <v>#REF!</v>
      </c>
      <c r="T671" t="e">
        <f>VLOOKUP($A671,dairy_dataset!$A$1:$Y$4326,MATCH(Filtered_Data!T$1,dairy_dataset!$A$1:$Y$1,0),0)</f>
        <v>#REF!</v>
      </c>
      <c r="U671" t="e">
        <f>VLOOKUP($A671,dairy_dataset!$A$1:$Y$4326,MATCH(Filtered_Data!U$1,dairy_dataset!$A$1:$Y$1,0),0)</f>
        <v>#REF!</v>
      </c>
      <c r="V671" t="e">
        <f>VLOOKUP($A671,dairy_dataset!$A$1:$Y$4326,MATCH(Filtered_Data!V$1,dairy_dataset!$A$1:$Y$1,0),0)</f>
        <v>#REF!</v>
      </c>
      <c r="W671" t="e">
        <f>VLOOKUP($A671,dairy_dataset!$A$1:$Y$4326,MATCH(Filtered_Data!W$1,dairy_dataset!$A$1:$Y$1,0),0)</f>
        <v>#REF!</v>
      </c>
      <c r="X671" t="e">
        <f>VLOOKUP($A671,dairy_dataset!$A$1:$Y$4326,MATCH(Filtered_Data!X$1,dairy_dataset!$A$1:$Y$1,0),0)</f>
        <v>#REF!</v>
      </c>
      <c r="Y671" t="e">
        <f>VLOOKUP($A671,dairy_dataset!$A$1:$Y$4326,MATCH(Filtered_Data!Y$1,dairy_dataset!$A$1:$Y$1,0),0)</f>
        <v>#REF!</v>
      </c>
    </row>
    <row r="672" spans="1:25" x14ac:dyDescent="0.3">
      <c r="A672" t="e">
        <f>#REF!&amp;"-"&amp;COUNTA(dairy_dataset!$J$2:J672)</f>
        <v>#REF!</v>
      </c>
      <c r="B672" t="e">
        <f>VLOOKUP($A672,dairy_dataset!$A$1:$Y$4326,MATCH(Filtered_Data!B$1,dairy_dataset!$A$1:$Y$1,0),0)</f>
        <v>#REF!</v>
      </c>
      <c r="C672" t="e">
        <f>VLOOKUP($A672,dairy_dataset!$A$1:$Y$4326,MATCH(Filtered_Data!C$1,dairy_dataset!$A$1:$Y$1,0),0)</f>
        <v>#REF!</v>
      </c>
      <c r="D672" t="e">
        <f>VLOOKUP($A672,dairy_dataset!$A$1:$Y$4326,MATCH(Filtered_Data!D$1,dairy_dataset!$A$1:$Y$1,0),0)</f>
        <v>#REF!</v>
      </c>
      <c r="E672" t="e">
        <f>VLOOKUP($A672,dairy_dataset!$A$1:$Y$4326,MATCH(Filtered_Data!E$1,dairy_dataset!$A$1:$Y$1,0),0)</f>
        <v>#REF!</v>
      </c>
      <c r="F672" t="e">
        <f>VLOOKUP($A672,dairy_dataset!$A$1:$Y$4326,MATCH(Filtered_Data!F$1,dairy_dataset!$A$1:$Y$1,0),0)</f>
        <v>#REF!</v>
      </c>
      <c r="G672" t="e">
        <f>VLOOKUP($A672,dairy_dataset!$A$1:$Y$4326,MATCH(Filtered_Data!G$1,dairy_dataset!$A$1:$Y$1,0),0)</f>
        <v>#REF!</v>
      </c>
      <c r="H672" t="e">
        <f>VLOOKUP($A672,dairy_dataset!$A$1:$Y$4326,MATCH(Filtered_Data!H$1,dairy_dataset!$A$1:$Y$1,0),0)</f>
        <v>#REF!</v>
      </c>
      <c r="I672" t="e">
        <f>VLOOKUP($A672,dairy_dataset!$A$1:$Y$4326,MATCH(Filtered_Data!I$1,dairy_dataset!$A$1:$Y$1,0),0)</f>
        <v>#REF!</v>
      </c>
      <c r="J672" t="e">
        <f>VLOOKUP($A672,dairy_dataset!$A$1:$Y$4326,MATCH(Filtered_Data!J$1,dairy_dataset!$A$1:$Y$1,0),0)</f>
        <v>#REF!</v>
      </c>
      <c r="K672" t="e">
        <f>VLOOKUP($A672,dairy_dataset!$A$1:$Y$4326,MATCH(Filtered_Data!K$1,dairy_dataset!$A$1:$Y$1,0),0)</f>
        <v>#REF!</v>
      </c>
      <c r="L672" t="e">
        <f>VLOOKUP($A672,dairy_dataset!$A$1:$Y$4326,MATCH(Filtered_Data!L$1,dairy_dataset!$A$1:$Y$1,0),0)</f>
        <v>#REF!</v>
      </c>
      <c r="M672" t="e">
        <f>VLOOKUP($A672,dairy_dataset!$A$1:$Y$4326,MATCH(Filtered_Data!M$1,dairy_dataset!$A$1:$Y$1,0),0)</f>
        <v>#REF!</v>
      </c>
      <c r="N672" t="e">
        <f>VLOOKUP($A672,dairy_dataset!$A$1:$Y$4326,MATCH(Filtered_Data!N$1,dairy_dataset!$A$1:$Y$1,0),0)</f>
        <v>#REF!</v>
      </c>
      <c r="O672" t="e">
        <f>VLOOKUP($A672,dairy_dataset!$A$1:$Y$4326,MATCH(Filtered_Data!O$1,dairy_dataset!$A$1:$Y$1,0),0)</f>
        <v>#REF!</v>
      </c>
      <c r="P672" t="e">
        <f>VLOOKUP($A672,dairy_dataset!$A$1:$Y$4326,MATCH(Filtered_Data!P$1,dairy_dataset!$A$1:$Y$1,0),0)</f>
        <v>#REF!</v>
      </c>
      <c r="Q672" t="e">
        <f>VLOOKUP($A672,dairy_dataset!$A$1:$Y$4326,MATCH(Filtered_Data!Q$1,dairy_dataset!$A$1:$Y$1,0),0)</f>
        <v>#REF!</v>
      </c>
      <c r="R672" t="e">
        <f>VLOOKUP($A672,dairy_dataset!$A$1:$Y$4326,MATCH(Filtered_Data!R$1,dairy_dataset!$A$1:$Y$1,0),0)</f>
        <v>#REF!</v>
      </c>
      <c r="S672" t="e">
        <f>VLOOKUP($A672,dairy_dataset!$A$1:$Y$4326,MATCH(Filtered_Data!S$1,dairy_dataset!$A$1:$Y$1,0),0)</f>
        <v>#REF!</v>
      </c>
      <c r="T672" t="e">
        <f>VLOOKUP($A672,dairy_dataset!$A$1:$Y$4326,MATCH(Filtered_Data!T$1,dairy_dataset!$A$1:$Y$1,0),0)</f>
        <v>#REF!</v>
      </c>
      <c r="U672" t="e">
        <f>VLOOKUP($A672,dairy_dataset!$A$1:$Y$4326,MATCH(Filtered_Data!U$1,dairy_dataset!$A$1:$Y$1,0),0)</f>
        <v>#REF!</v>
      </c>
      <c r="V672" t="e">
        <f>VLOOKUP($A672,dairy_dataset!$A$1:$Y$4326,MATCH(Filtered_Data!V$1,dairy_dataset!$A$1:$Y$1,0),0)</f>
        <v>#REF!</v>
      </c>
      <c r="W672" t="e">
        <f>VLOOKUP($A672,dairy_dataset!$A$1:$Y$4326,MATCH(Filtered_Data!W$1,dairy_dataset!$A$1:$Y$1,0),0)</f>
        <v>#REF!</v>
      </c>
      <c r="X672" t="e">
        <f>VLOOKUP($A672,dairy_dataset!$A$1:$Y$4326,MATCH(Filtered_Data!X$1,dairy_dataset!$A$1:$Y$1,0),0)</f>
        <v>#REF!</v>
      </c>
      <c r="Y672" t="e">
        <f>VLOOKUP($A672,dairy_dataset!$A$1:$Y$4326,MATCH(Filtered_Data!Y$1,dairy_dataset!$A$1:$Y$1,0),0)</f>
        <v>#REF!</v>
      </c>
    </row>
    <row r="673" spans="1:25" x14ac:dyDescent="0.3">
      <c r="A673" t="e">
        <f>#REF!&amp;"-"&amp;COUNTA(dairy_dataset!$J$2:J673)</f>
        <v>#REF!</v>
      </c>
      <c r="B673" t="e">
        <f>VLOOKUP($A673,dairy_dataset!$A$1:$Y$4326,MATCH(Filtered_Data!B$1,dairy_dataset!$A$1:$Y$1,0),0)</f>
        <v>#REF!</v>
      </c>
      <c r="C673" t="e">
        <f>VLOOKUP($A673,dairy_dataset!$A$1:$Y$4326,MATCH(Filtered_Data!C$1,dairy_dataset!$A$1:$Y$1,0),0)</f>
        <v>#REF!</v>
      </c>
      <c r="D673" t="e">
        <f>VLOOKUP($A673,dairy_dataset!$A$1:$Y$4326,MATCH(Filtered_Data!D$1,dairy_dataset!$A$1:$Y$1,0),0)</f>
        <v>#REF!</v>
      </c>
      <c r="E673" t="e">
        <f>VLOOKUP($A673,dairy_dataset!$A$1:$Y$4326,MATCH(Filtered_Data!E$1,dairy_dataset!$A$1:$Y$1,0),0)</f>
        <v>#REF!</v>
      </c>
      <c r="F673" t="e">
        <f>VLOOKUP($A673,dairy_dataset!$A$1:$Y$4326,MATCH(Filtered_Data!F$1,dairy_dataset!$A$1:$Y$1,0),0)</f>
        <v>#REF!</v>
      </c>
      <c r="G673" t="e">
        <f>VLOOKUP($A673,dairy_dataset!$A$1:$Y$4326,MATCH(Filtered_Data!G$1,dairy_dataset!$A$1:$Y$1,0),0)</f>
        <v>#REF!</v>
      </c>
      <c r="H673" t="e">
        <f>VLOOKUP($A673,dairy_dataset!$A$1:$Y$4326,MATCH(Filtered_Data!H$1,dairy_dataset!$A$1:$Y$1,0),0)</f>
        <v>#REF!</v>
      </c>
      <c r="I673" t="e">
        <f>VLOOKUP($A673,dairy_dataset!$A$1:$Y$4326,MATCH(Filtered_Data!I$1,dairy_dataset!$A$1:$Y$1,0),0)</f>
        <v>#REF!</v>
      </c>
      <c r="J673" t="e">
        <f>VLOOKUP($A673,dairy_dataset!$A$1:$Y$4326,MATCH(Filtered_Data!J$1,dairy_dataset!$A$1:$Y$1,0),0)</f>
        <v>#REF!</v>
      </c>
      <c r="K673" t="e">
        <f>VLOOKUP($A673,dairy_dataset!$A$1:$Y$4326,MATCH(Filtered_Data!K$1,dairy_dataset!$A$1:$Y$1,0),0)</f>
        <v>#REF!</v>
      </c>
      <c r="L673" t="e">
        <f>VLOOKUP($A673,dairy_dataset!$A$1:$Y$4326,MATCH(Filtered_Data!L$1,dairy_dataset!$A$1:$Y$1,0),0)</f>
        <v>#REF!</v>
      </c>
      <c r="M673" t="e">
        <f>VLOOKUP($A673,dairy_dataset!$A$1:$Y$4326,MATCH(Filtered_Data!M$1,dairy_dataset!$A$1:$Y$1,0),0)</f>
        <v>#REF!</v>
      </c>
      <c r="N673" t="e">
        <f>VLOOKUP($A673,dairy_dataset!$A$1:$Y$4326,MATCH(Filtered_Data!N$1,dairy_dataset!$A$1:$Y$1,0),0)</f>
        <v>#REF!</v>
      </c>
      <c r="O673" t="e">
        <f>VLOOKUP($A673,dairy_dataset!$A$1:$Y$4326,MATCH(Filtered_Data!O$1,dairy_dataset!$A$1:$Y$1,0),0)</f>
        <v>#REF!</v>
      </c>
      <c r="P673" t="e">
        <f>VLOOKUP($A673,dairy_dataset!$A$1:$Y$4326,MATCH(Filtered_Data!P$1,dairy_dataset!$A$1:$Y$1,0),0)</f>
        <v>#REF!</v>
      </c>
      <c r="Q673" t="e">
        <f>VLOOKUP($A673,dairy_dataset!$A$1:$Y$4326,MATCH(Filtered_Data!Q$1,dairy_dataset!$A$1:$Y$1,0),0)</f>
        <v>#REF!</v>
      </c>
      <c r="R673" t="e">
        <f>VLOOKUP($A673,dairy_dataset!$A$1:$Y$4326,MATCH(Filtered_Data!R$1,dairy_dataset!$A$1:$Y$1,0),0)</f>
        <v>#REF!</v>
      </c>
      <c r="S673" t="e">
        <f>VLOOKUP($A673,dairy_dataset!$A$1:$Y$4326,MATCH(Filtered_Data!S$1,dairy_dataset!$A$1:$Y$1,0),0)</f>
        <v>#REF!</v>
      </c>
      <c r="T673" t="e">
        <f>VLOOKUP($A673,dairy_dataset!$A$1:$Y$4326,MATCH(Filtered_Data!T$1,dairy_dataset!$A$1:$Y$1,0),0)</f>
        <v>#REF!</v>
      </c>
      <c r="U673" t="e">
        <f>VLOOKUP($A673,dairy_dataset!$A$1:$Y$4326,MATCH(Filtered_Data!U$1,dairy_dataset!$A$1:$Y$1,0),0)</f>
        <v>#REF!</v>
      </c>
      <c r="V673" t="e">
        <f>VLOOKUP($A673,dairy_dataset!$A$1:$Y$4326,MATCH(Filtered_Data!V$1,dairy_dataset!$A$1:$Y$1,0),0)</f>
        <v>#REF!</v>
      </c>
      <c r="W673" t="e">
        <f>VLOOKUP($A673,dairy_dataset!$A$1:$Y$4326,MATCH(Filtered_Data!W$1,dairy_dataset!$A$1:$Y$1,0),0)</f>
        <v>#REF!</v>
      </c>
      <c r="X673" t="e">
        <f>VLOOKUP($A673,dairy_dataset!$A$1:$Y$4326,MATCH(Filtered_Data!X$1,dairy_dataset!$A$1:$Y$1,0),0)</f>
        <v>#REF!</v>
      </c>
      <c r="Y673" t="e">
        <f>VLOOKUP($A673,dairy_dataset!$A$1:$Y$4326,MATCH(Filtered_Data!Y$1,dairy_dataset!$A$1:$Y$1,0),0)</f>
        <v>#REF!</v>
      </c>
    </row>
    <row r="674" spans="1:25" x14ac:dyDescent="0.3">
      <c r="A674" t="e">
        <f>#REF!&amp;"-"&amp;COUNTA(dairy_dataset!$J$2:J674)</f>
        <v>#REF!</v>
      </c>
      <c r="B674" t="e">
        <f>VLOOKUP($A674,dairy_dataset!$A$1:$Y$4326,MATCH(Filtered_Data!B$1,dairy_dataset!$A$1:$Y$1,0),0)</f>
        <v>#REF!</v>
      </c>
      <c r="C674" t="e">
        <f>VLOOKUP($A674,dairy_dataset!$A$1:$Y$4326,MATCH(Filtered_Data!C$1,dairy_dataset!$A$1:$Y$1,0),0)</f>
        <v>#REF!</v>
      </c>
      <c r="D674" t="e">
        <f>VLOOKUP($A674,dairy_dataset!$A$1:$Y$4326,MATCH(Filtered_Data!D$1,dairy_dataset!$A$1:$Y$1,0),0)</f>
        <v>#REF!</v>
      </c>
      <c r="E674" t="e">
        <f>VLOOKUP($A674,dairy_dataset!$A$1:$Y$4326,MATCH(Filtered_Data!E$1,dairy_dataset!$A$1:$Y$1,0),0)</f>
        <v>#REF!</v>
      </c>
      <c r="F674" t="e">
        <f>VLOOKUP($A674,dairy_dataset!$A$1:$Y$4326,MATCH(Filtered_Data!F$1,dairy_dataset!$A$1:$Y$1,0),0)</f>
        <v>#REF!</v>
      </c>
      <c r="G674" t="e">
        <f>VLOOKUP($A674,dairy_dataset!$A$1:$Y$4326,MATCH(Filtered_Data!G$1,dairy_dataset!$A$1:$Y$1,0),0)</f>
        <v>#REF!</v>
      </c>
      <c r="H674" t="e">
        <f>VLOOKUP($A674,dairy_dataset!$A$1:$Y$4326,MATCH(Filtered_Data!H$1,dairy_dataset!$A$1:$Y$1,0),0)</f>
        <v>#REF!</v>
      </c>
      <c r="I674" t="e">
        <f>VLOOKUP($A674,dairy_dataset!$A$1:$Y$4326,MATCH(Filtered_Data!I$1,dairy_dataset!$A$1:$Y$1,0),0)</f>
        <v>#REF!</v>
      </c>
      <c r="J674" t="e">
        <f>VLOOKUP($A674,dairy_dataset!$A$1:$Y$4326,MATCH(Filtered_Data!J$1,dairy_dataset!$A$1:$Y$1,0),0)</f>
        <v>#REF!</v>
      </c>
      <c r="K674" t="e">
        <f>VLOOKUP($A674,dairy_dataset!$A$1:$Y$4326,MATCH(Filtered_Data!K$1,dairy_dataset!$A$1:$Y$1,0),0)</f>
        <v>#REF!</v>
      </c>
      <c r="L674" t="e">
        <f>VLOOKUP($A674,dairy_dataset!$A$1:$Y$4326,MATCH(Filtered_Data!L$1,dairy_dataset!$A$1:$Y$1,0),0)</f>
        <v>#REF!</v>
      </c>
      <c r="M674" t="e">
        <f>VLOOKUP($A674,dairy_dataset!$A$1:$Y$4326,MATCH(Filtered_Data!M$1,dairy_dataset!$A$1:$Y$1,0),0)</f>
        <v>#REF!</v>
      </c>
      <c r="N674" t="e">
        <f>VLOOKUP($A674,dairy_dataset!$A$1:$Y$4326,MATCH(Filtered_Data!N$1,dairy_dataset!$A$1:$Y$1,0),0)</f>
        <v>#REF!</v>
      </c>
      <c r="O674" t="e">
        <f>VLOOKUP($A674,dairy_dataset!$A$1:$Y$4326,MATCH(Filtered_Data!O$1,dairy_dataset!$A$1:$Y$1,0),0)</f>
        <v>#REF!</v>
      </c>
      <c r="P674" t="e">
        <f>VLOOKUP($A674,dairy_dataset!$A$1:$Y$4326,MATCH(Filtered_Data!P$1,dairy_dataset!$A$1:$Y$1,0),0)</f>
        <v>#REF!</v>
      </c>
      <c r="Q674" t="e">
        <f>VLOOKUP($A674,dairy_dataset!$A$1:$Y$4326,MATCH(Filtered_Data!Q$1,dairy_dataset!$A$1:$Y$1,0),0)</f>
        <v>#REF!</v>
      </c>
      <c r="R674" t="e">
        <f>VLOOKUP($A674,dairy_dataset!$A$1:$Y$4326,MATCH(Filtered_Data!R$1,dairy_dataset!$A$1:$Y$1,0),0)</f>
        <v>#REF!</v>
      </c>
      <c r="S674" t="e">
        <f>VLOOKUP($A674,dairy_dataset!$A$1:$Y$4326,MATCH(Filtered_Data!S$1,dairy_dataset!$A$1:$Y$1,0),0)</f>
        <v>#REF!</v>
      </c>
      <c r="T674" t="e">
        <f>VLOOKUP($A674,dairy_dataset!$A$1:$Y$4326,MATCH(Filtered_Data!T$1,dairy_dataset!$A$1:$Y$1,0),0)</f>
        <v>#REF!</v>
      </c>
      <c r="U674" t="e">
        <f>VLOOKUP($A674,dairy_dataset!$A$1:$Y$4326,MATCH(Filtered_Data!U$1,dairy_dataset!$A$1:$Y$1,0),0)</f>
        <v>#REF!</v>
      </c>
      <c r="V674" t="e">
        <f>VLOOKUP($A674,dairy_dataset!$A$1:$Y$4326,MATCH(Filtered_Data!V$1,dairy_dataset!$A$1:$Y$1,0),0)</f>
        <v>#REF!</v>
      </c>
      <c r="W674" t="e">
        <f>VLOOKUP($A674,dairy_dataset!$A$1:$Y$4326,MATCH(Filtered_Data!W$1,dairy_dataset!$A$1:$Y$1,0),0)</f>
        <v>#REF!</v>
      </c>
      <c r="X674" t="e">
        <f>VLOOKUP($A674,dairy_dataset!$A$1:$Y$4326,MATCH(Filtered_Data!X$1,dairy_dataset!$A$1:$Y$1,0),0)</f>
        <v>#REF!</v>
      </c>
      <c r="Y674" t="e">
        <f>VLOOKUP($A674,dairy_dataset!$A$1:$Y$4326,MATCH(Filtered_Data!Y$1,dairy_dataset!$A$1:$Y$1,0),0)</f>
        <v>#REF!</v>
      </c>
    </row>
    <row r="675" spans="1:25" x14ac:dyDescent="0.3">
      <c r="A675" t="e">
        <f>#REF!&amp;"-"&amp;COUNTA(dairy_dataset!$J$2:J675)</f>
        <v>#REF!</v>
      </c>
      <c r="B675" t="e">
        <f>VLOOKUP($A675,dairy_dataset!$A$1:$Y$4326,MATCH(Filtered_Data!B$1,dairy_dataset!$A$1:$Y$1,0),0)</f>
        <v>#REF!</v>
      </c>
      <c r="C675" t="e">
        <f>VLOOKUP($A675,dairy_dataset!$A$1:$Y$4326,MATCH(Filtered_Data!C$1,dairy_dataset!$A$1:$Y$1,0),0)</f>
        <v>#REF!</v>
      </c>
      <c r="D675" t="e">
        <f>VLOOKUP($A675,dairy_dataset!$A$1:$Y$4326,MATCH(Filtered_Data!D$1,dairy_dataset!$A$1:$Y$1,0),0)</f>
        <v>#REF!</v>
      </c>
      <c r="E675" t="e">
        <f>VLOOKUP($A675,dairy_dataset!$A$1:$Y$4326,MATCH(Filtered_Data!E$1,dairy_dataset!$A$1:$Y$1,0),0)</f>
        <v>#REF!</v>
      </c>
      <c r="F675" t="e">
        <f>VLOOKUP($A675,dairy_dataset!$A$1:$Y$4326,MATCH(Filtered_Data!F$1,dairy_dataset!$A$1:$Y$1,0),0)</f>
        <v>#REF!</v>
      </c>
      <c r="G675" t="e">
        <f>VLOOKUP($A675,dairy_dataset!$A$1:$Y$4326,MATCH(Filtered_Data!G$1,dairy_dataset!$A$1:$Y$1,0),0)</f>
        <v>#REF!</v>
      </c>
      <c r="H675" t="e">
        <f>VLOOKUP($A675,dairy_dataset!$A$1:$Y$4326,MATCH(Filtered_Data!H$1,dairy_dataset!$A$1:$Y$1,0),0)</f>
        <v>#REF!</v>
      </c>
      <c r="I675" t="e">
        <f>VLOOKUP($A675,dairy_dataset!$A$1:$Y$4326,MATCH(Filtered_Data!I$1,dairy_dataset!$A$1:$Y$1,0),0)</f>
        <v>#REF!</v>
      </c>
      <c r="J675" t="e">
        <f>VLOOKUP($A675,dairy_dataset!$A$1:$Y$4326,MATCH(Filtered_Data!J$1,dairy_dataset!$A$1:$Y$1,0),0)</f>
        <v>#REF!</v>
      </c>
      <c r="K675" t="e">
        <f>VLOOKUP($A675,dairy_dataset!$A$1:$Y$4326,MATCH(Filtered_Data!K$1,dairy_dataset!$A$1:$Y$1,0),0)</f>
        <v>#REF!</v>
      </c>
      <c r="L675" t="e">
        <f>VLOOKUP($A675,dairy_dataset!$A$1:$Y$4326,MATCH(Filtered_Data!L$1,dairy_dataset!$A$1:$Y$1,0),0)</f>
        <v>#REF!</v>
      </c>
      <c r="M675" t="e">
        <f>VLOOKUP($A675,dairy_dataset!$A$1:$Y$4326,MATCH(Filtered_Data!M$1,dairy_dataset!$A$1:$Y$1,0),0)</f>
        <v>#REF!</v>
      </c>
      <c r="N675" t="e">
        <f>VLOOKUP($A675,dairy_dataset!$A$1:$Y$4326,MATCH(Filtered_Data!N$1,dairy_dataset!$A$1:$Y$1,0),0)</f>
        <v>#REF!</v>
      </c>
      <c r="O675" t="e">
        <f>VLOOKUP($A675,dairy_dataset!$A$1:$Y$4326,MATCH(Filtered_Data!O$1,dairy_dataset!$A$1:$Y$1,0),0)</f>
        <v>#REF!</v>
      </c>
      <c r="P675" t="e">
        <f>VLOOKUP($A675,dairy_dataset!$A$1:$Y$4326,MATCH(Filtered_Data!P$1,dairy_dataset!$A$1:$Y$1,0),0)</f>
        <v>#REF!</v>
      </c>
      <c r="Q675" t="e">
        <f>VLOOKUP($A675,dairy_dataset!$A$1:$Y$4326,MATCH(Filtered_Data!Q$1,dairy_dataset!$A$1:$Y$1,0),0)</f>
        <v>#REF!</v>
      </c>
      <c r="R675" t="e">
        <f>VLOOKUP($A675,dairy_dataset!$A$1:$Y$4326,MATCH(Filtered_Data!R$1,dairy_dataset!$A$1:$Y$1,0),0)</f>
        <v>#REF!</v>
      </c>
      <c r="S675" t="e">
        <f>VLOOKUP($A675,dairy_dataset!$A$1:$Y$4326,MATCH(Filtered_Data!S$1,dairy_dataset!$A$1:$Y$1,0),0)</f>
        <v>#REF!</v>
      </c>
      <c r="T675" t="e">
        <f>VLOOKUP($A675,dairy_dataset!$A$1:$Y$4326,MATCH(Filtered_Data!T$1,dairy_dataset!$A$1:$Y$1,0),0)</f>
        <v>#REF!</v>
      </c>
      <c r="U675" t="e">
        <f>VLOOKUP($A675,dairy_dataset!$A$1:$Y$4326,MATCH(Filtered_Data!U$1,dairy_dataset!$A$1:$Y$1,0),0)</f>
        <v>#REF!</v>
      </c>
      <c r="V675" t="e">
        <f>VLOOKUP($A675,dairy_dataset!$A$1:$Y$4326,MATCH(Filtered_Data!V$1,dairy_dataset!$A$1:$Y$1,0),0)</f>
        <v>#REF!</v>
      </c>
      <c r="W675" t="e">
        <f>VLOOKUP($A675,dairy_dataset!$A$1:$Y$4326,MATCH(Filtered_Data!W$1,dairy_dataset!$A$1:$Y$1,0),0)</f>
        <v>#REF!</v>
      </c>
      <c r="X675" t="e">
        <f>VLOOKUP($A675,dairy_dataset!$A$1:$Y$4326,MATCH(Filtered_Data!X$1,dairy_dataset!$A$1:$Y$1,0),0)</f>
        <v>#REF!</v>
      </c>
      <c r="Y675" t="e">
        <f>VLOOKUP($A675,dairy_dataset!$A$1:$Y$4326,MATCH(Filtered_Data!Y$1,dairy_dataset!$A$1:$Y$1,0),0)</f>
        <v>#REF!</v>
      </c>
    </row>
    <row r="676" spans="1:25" x14ac:dyDescent="0.3">
      <c r="A676" t="e">
        <f>#REF!&amp;"-"&amp;COUNTA(dairy_dataset!$J$2:J676)</f>
        <v>#REF!</v>
      </c>
      <c r="B676" t="e">
        <f>VLOOKUP($A676,dairy_dataset!$A$1:$Y$4326,MATCH(Filtered_Data!B$1,dairy_dataset!$A$1:$Y$1,0),0)</f>
        <v>#REF!</v>
      </c>
      <c r="C676" t="e">
        <f>VLOOKUP($A676,dairy_dataset!$A$1:$Y$4326,MATCH(Filtered_Data!C$1,dairy_dataset!$A$1:$Y$1,0),0)</f>
        <v>#REF!</v>
      </c>
      <c r="D676" t="e">
        <f>VLOOKUP($A676,dairy_dataset!$A$1:$Y$4326,MATCH(Filtered_Data!D$1,dairy_dataset!$A$1:$Y$1,0),0)</f>
        <v>#REF!</v>
      </c>
      <c r="E676" t="e">
        <f>VLOOKUP($A676,dairy_dataset!$A$1:$Y$4326,MATCH(Filtered_Data!E$1,dairy_dataset!$A$1:$Y$1,0),0)</f>
        <v>#REF!</v>
      </c>
      <c r="F676" t="e">
        <f>VLOOKUP($A676,dairy_dataset!$A$1:$Y$4326,MATCH(Filtered_Data!F$1,dairy_dataset!$A$1:$Y$1,0),0)</f>
        <v>#REF!</v>
      </c>
      <c r="G676" t="e">
        <f>VLOOKUP($A676,dairy_dataset!$A$1:$Y$4326,MATCH(Filtered_Data!G$1,dairy_dataset!$A$1:$Y$1,0),0)</f>
        <v>#REF!</v>
      </c>
      <c r="H676" t="e">
        <f>VLOOKUP($A676,dairy_dataset!$A$1:$Y$4326,MATCH(Filtered_Data!H$1,dairy_dataset!$A$1:$Y$1,0),0)</f>
        <v>#REF!</v>
      </c>
      <c r="I676" t="e">
        <f>VLOOKUP($A676,dairy_dataset!$A$1:$Y$4326,MATCH(Filtered_Data!I$1,dairy_dataset!$A$1:$Y$1,0),0)</f>
        <v>#REF!</v>
      </c>
      <c r="J676" t="e">
        <f>VLOOKUP($A676,dairy_dataset!$A$1:$Y$4326,MATCH(Filtered_Data!J$1,dairy_dataset!$A$1:$Y$1,0),0)</f>
        <v>#REF!</v>
      </c>
      <c r="K676" t="e">
        <f>VLOOKUP($A676,dairy_dataset!$A$1:$Y$4326,MATCH(Filtered_Data!K$1,dairy_dataset!$A$1:$Y$1,0),0)</f>
        <v>#REF!</v>
      </c>
      <c r="L676" t="e">
        <f>VLOOKUP($A676,dairy_dataset!$A$1:$Y$4326,MATCH(Filtered_Data!L$1,dairy_dataset!$A$1:$Y$1,0),0)</f>
        <v>#REF!</v>
      </c>
      <c r="M676" t="e">
        <f>VLOOKUP($A676,dairy_dataset!$A$1:$Y$4326,MATCH(Filtered_Data!M$1,dairy_dataset!$A$1:$Y$1,0),0)</f>
        <v>#REF!</v>
      </c>
      <c r="N676" t="e">
        <f>VLOOKUP($A676,dairy_dataset!$A$1:$Y$4326,MATCH(Filtered_Data!N$1,dairy_dataset!$A$1:$Y$1,0),0)</f>
        <v>#REF!</v>
      </c>
      <c r="O676" t="e">
        <f>VLOOKUP($A676,dairy_dataset!$A$1:$Y$4326,MATCH(Filtered_Data!O$1,dairy_dataset!$A$1:$Y$1,0),0)</f>
        <v>#REF!</v>
      </c>
      <c r="P676" t="e">
        <f>VLOOKUP($A676,dairy_dataset!$A$1:$Y$4326,MATCH(Filtered_Data!P$1,dairy_dataset!$A$1:$Y$1,0),0)</f>
        <v>#REF!</v>
      </c>
      <c r="Q676" t="e">
        <f>VLOOKUP($A676,dairy_dataset!$A$1:$Y$4326,MATCH(Filtered_Data!Q$1,dairy_dataset!$A$1:$Y$1,0),0)</f>
        <v>#REF!</v>
      </c>
      <c r="R676" t="e">
        <f>VLOOKUP($A676,dairy_dataset!$A$1:$Y$4326,MATCH(Filtered_Data!R$1,dairy_dataset!$A$1:$Y$1,0),0)</f>
        <v>#REF!</v>
      </c>
      <c r="S676" t="e">
        <f>VLOOKUP($A676,dairy_dataset!$A$1:$Y$4326,MATCH(Filtered_Data!S$1,dairy_dataset!$A$1:$Y$1,0),0)</f>
        <v>#REF!</v>
      </c>
      <c r="T676" t="e">
        <f>VLOOKUP($A676,dairy_dataset!$A$1:$Y$4326,MATCH(Filtered_Data!T$1,dairy_dataset!$A$1:$Y$1,0),0)</f>
        <v>#REF!</v>
      </c>
      <c r="U676" t="e">
        <f>VLOOKUP($A676,dairy_dataset!$A$1:$Y$4326,MATCH(Filtered_Data!U$1,dairy_dataset!$A$1:$Y$1,0),0)</f>
        <v>#REF!</v>
      </c>
      <c r="V676" t="e">
        <f>VLOOKUP($A676,dairy_dataset!$A$1:$Y$4326,MATCH(Filtered_Data!V$1,dairy_dataset!$A$1:$Y$1,0),0)</f>
        <v>#REF!</v>
      </c>
      <c r="W676" t="e">
        <f>VLOOKUP($A676,dairy_dataset!$A$1:$Y$4326,MATCH(Filtered_Data!W$1,dairy_dataset!$A$1:$Y$1,0),0)</f>
        <v>#REF!</v>
      </c>
      <c r="X676" t="e">
        <f>VLOOKUP($A676,dairy_dataset!$A$1:$Y$4326,MATCH(Filtered_Data!X$1,dairy_dataset!$A$1:$Y$1,0),0)</f>
        <v>#REF!</v>
      </c>
      <c r="Y676" t="e">
        <f>VLOOKUP($A676,dairy_dataset!$A$1:$Y$4326,MATCH(Filtered_Data!Y$1,dairy_dataset!$A$1:$Y$1,0),0)</f>
        <v>#REF!</v>
      </c>
    </row>
    <row r="677" spans="1:25" x14ac:dyDescent="0.3">
      <c r="A677" t="e">
        <f>#REF!&amp;"-"&amp;COUNTA(dairy_dataset!$J$2:J677)</f>
        <v>#REF!</v>
      </c>
      <c r="B677" t="e">
        <f>VLOOKUP($A677,dairy_dataset!$A$1:$Y$4326,MATCH(Filtered_Data!B$1,dairy_dataset!$A$1:$Y$1,0),0)</f>
        <v>#REF!</v>
      </c>
      <c r="C677" t="e">
        <f>VLOOKUP($A677,dairy_dataset!$A$1:$Y$4326,MATCH(Filtered_Data!C$1,dairy_dataset!$A$1:$Y$1,0),0)</f>
        <v>#REF!</v>
      </c>
      <c r="D677" t="e">
        <f>VLOOKUP($A677,dairy_dataset!$A$1:$Y$4326,MATCH(Filtered_Data!D$1,dairy_dataset!$A$1:$Y$1,0),0)</f>
        <v>#REF!</v>
      </c>
      <c r="E677" t="e">
        <f>VLOOKUP($A677,dairy_dataset!$A$1:$Y$4326,MATCH(Filtered_Data!E$1,dairy_dataset!$A$1:$Y$1,0),0)</f>
        <v>#REF!</v>
      </c>
      <c r="F677" t="e">
        <f>VLOOKUP($A677,dairy_dataset!$A$1:$Y$4326,MATCH(Filtered_Data!F$1,dairy_dataset!$A$1:$Y$1,0),0)</f>
        <v>#REF!</v>
      </c>
      <c r="G677" t="e">
        <f>VLOOKUP($A677,dairy_dataset!$A$1:$Y$4326,MATCH(Filtered_Data!G$1,dairy_dataset!$A$1:$Y$1,0),0)</f>
        <v>#REF!</v>
      </c>
      <c r="H677" t="e">
        <f>VLOOKUP($A677,dairy_dataset!$A$1:$Y$4326,MATCH(Filtered_Data!H$1,dairy_dataset!$A$1:$Y$1,0),0)</f>
        <v>#REF!</v>
      </c>
      <c r="I677" t="e">
        <f>VLOOKUP($A677,dairy_dataset!$A$1:$Y$4326,MATCH(Filtered_Data!I$1,dairy_dataset!$A$1:$Y$1,0),0)</f>
        <v>#REF!</v>
      </c>
      <c r="J677" t="e">
        <f>VLOOKUP($A677,dairy_dataset!$A$1:$Y$4326,MATCH(Filtered_Data!J$1,dairy_dataset!$A$1:$Y$1,0),0)</f>
        <v>#REF!</v>
      </c>
      <c r="K677" t="e">
        <f>VLOOKUP($A677,dairy_dataset!$A$1:$Y$4326,MATCH(Filtered_Data!K$1,dairy_dataset!$A$1:$Y$1,0),0)</f>
        <v>#REF!</v>
      </c>
      <c r="L677" t="e">
        <f>VLOOKUP($A677,dairy_dataset!$A$1:$Y$4326,MATCH(Filtered_Data!L$1,dairy_dataset!$A$1:$Y$1,0),0)</f>
        <v>#REF!</v>
      </c>
      <c r="M677" t="e">
        <f>VLOOKUP($A677,dairy_dataset!$A$1:$Y$4326,MATCH(Filtered_Data!M$1,dairy_dataset!$A$1:$Y$1,0),0)</f>
        <v>#REF!</v>
      </c>
      <c r="N677" t="e">
        <f>VLOOKUP($A677,dairy_dataset!$A$1:$Y$4326,MATCH(Filtered_Data!N$1,dairy_dataset!$A$1:$Y$1,0),0)</f>
        <v>#REF!</v>
      </c>
      <c r="O677" t="e">
        <f>VLOOKUP($A677,dairy_dataset!$A$1:$Y$4326,MATCH(Filtered_Data!O$1,dairy_dataset!$A$1:$Y$1,0),0)</f>
        <v>#REF!</v>
      </c>
      <c r="P677" t="e">
        <f>VLOOKUP($A677,dairy_dataset!$A$1:$Y$4326,MATCH(Filtered_Data!P$1,dairy_dataset!$A$1:$Y$1,0),0)</f>
        <v>#REF!</v>
      </c>
      <c r="Q677" t="e">
        <f>VLOOKUP($A677,dairy_dataset!$A$1:$Y$4326,MATCH(Filtered_Data!Q$1,dairy_dataset!$A$1:$Y$1,0),0)</f>
        <v>#REF!</v>
      </c>
      <c r="R677" t="e">
        <f>VLOOKUP($A677,dairy_dataset!$A$1:$Y$4326,MATCH(Filtered_Data!R$1,dairy_dataset!$A$1:$Y$1,0),0)</f>
        <v>#REF!</v>
      </c>
      <c r="S677" t="e">
        <f>VLOOKUP($A677,dairy_dataset!$A$1:$Y$4326,MATCH(Filtered_Data!S$1,dairy_dataset!$A$1:$Y$1,0),0)</f>
        <v>#REF!</v>
      </c>
      <c r="T677" t="e">
        <f>VLOOKUP($A677,dairy_dataset!$A$1:$Y$4326,MATCH(Filtered_Data!T$1,dairy_dataset!$A$1:$Y$1,0),0)</f>
        <v>#REF!</v>
      </c>
      <c r="U677" t="e">
        <f>VLOOKUP($A677,dairy_dataset!$A$1:$Y$4326,MATCH(Filtered_Data!U$1,dairy_dataset!$A$1:$Y$1,0),0)</f>
        <v>#REF!</v>
      </c>
      <c r="V677" t="e">
        <f>VLOOKUP($A677,dairy_dataset!$A$1:$Y$4326,MATCH(Filtered_Data!V$1,dairy_dataset!$A$1:$Y$1,0),0)</f>
        <v>#REF!</v>
      </c>
      <c r="W677" t="e">
        <f>VLOOKUP($A677,dairy_dataset!$A$1:$Y$4326,MATCH(Filtered_Data!W$1,dairy_dataset!$A$1:$Y$1,0),0)</f>
        <v>#REF!</v>
      </c>
      <c r="X677" t="e">
        <f>VLOOKUP($A677,dairy_dataset!$A$1:$Y$4326,MATCH(Filtered_Data!X$1,dairy_dataset!$A$1:$Y$1,0),0)</f>
        <v>#REF!</v>
      </c>
      <c r="Y677" t="e">
        <f>VLOOKUP($A677,dairy_dataset!$A$1:$Y$4326,MATCH(Filtered_Data!Y$1,dairy_dataset!$A$1:$Y$1,0),0)</f>
        <v>#REF!</v>
      </c>
    </row>
    <row r="678" spans="1:25" x14ac:dyDescent="0.3">
      <c r="A678" t="e">
        <f>#REF!&amp;"-"&amp;COUNTA(dairy_dataset!$J$2:J678)</f>
        <v>#REF!</v>
      </c>
      <c r="B678" t="e">
        <f>VLOOKUP($A678,dairy_dataset!$A$1:$Y$4326,MATCH(Filtered_Data!B$1,dairy_dataset!$A$1:$Y$1,0),0)</f>
        <v>#REF!</v>
      </c>
      <c r="C678" t="e">
        <f>VLOOKUP($A678,dairy_dataset!$A$1:$Y$4326,MATCH(Filtered_Data!C$1,dairy_dataset!$A$1:$Y$1,0),0)</f>
        <v>#REF!</v>
      </c>
      <c r="D678" t="e">
        <f>VLOOKUP($A678,dairy_dataset!$A$1:$Y$4326,MATCH(Filtered_Data!D$1,dairy_dataset!$A$1:$Y$1,0),0)</f>
        <v>#REF!</v>
      </c>
      <c r="E678" t="e">
        <f>VLOOKUP($A678,dairy_dataset!$A$1:$Y$4326,MATCH(Filtered_Data!E$1,dairy_dataset!$A$1:$Y$1,0),0)</f>
        <v>#REF!</v>
      </c>
      <c r="F678" t="e">
        <f>VLOOKUP($A678,dairy_dataset!$A$1:$Y$4326,MATCH(Filtered_Data!F$1,dairy_dataset!$A$1:$Y$1,0),0)</f>
        <v>#REF!</v>
      </c>
      <c r="G678" t="e">
        <f>VLOOKUP($A678,dairy_dataset!$A$1:$Y$4326,MATCH(Filtered_Data!G$1,dairy_dataset!$A$1:$Y$1,0),0)</f>
        <v>#REF!</v>
      </c>
      <c r="H678" t="e">
        <f>VLOOKUP($A678,dairy_dataset!$A$1:$Y$4326,MATCH(Filtered_Data!H$1,dairy_dataset!$A$1:$Y$1,0),0)</f>
        <v>#REF!</v>
      </c>
      <c r="I678" t="e">
        <f>VLOOKUP($A678,dairy_dataset!$A$1:$Y$4326,MATCH(Filtered_Data!I$1,dairy_dataset!$A$1:$Y$1,0),0)</f>
        <v>#REF!</v>
      </c>
      <c r="J678" t="e">
        <f>VLOOKUP($A678,dairy_dataset!$A$1:$Y$4326,MATCH(Filtered_Data!J$1,dairy_dataset!$A$1:$Y$1,0),0)</f>
        <v>#REF!</v>
      </c>
      <c r="K678" t="e">
        <f>VLOOKUP($A678,dairy_dataset!$A$1:$Y$4326,MATCH(Filtered_Data!K$1,dairy_dataset!$A$1:$Y$1,0),0)</f>
        <v>#REF!</v>
      </c>
      <c r="L678" t="e">
        <f>VLOOKUP($A678,dairy_dataset!$A$1:$Y$4326,MATCH(Filtered_Data!L$1,dairy_dataset!$A$1:$Y$1,0),0)</f>
        <v>#REF!</v>
      </c>
      <c r="M678" t="e">
        <f>VLOOKUP($A678,dairy_dataset!$A$1:$Y$4326,MATCH(Filtered_Data!M$1,dairy_dataset!$A$1:$Y$1,0),0)</f>
        <v>#REF!</v>
      </c>
      <c r="N678" t="e">
        <f>VLOOKUP($A678,dairy_dataset!$A$1:$Y$4326,MATCH(Filtered_Data!N$1,dairy_dataset!$A$1:$Y$1,0),0)</f>
        <v>#REF!</v>
      </c>
      <c r="O678" t="e">
        <f>VLOOKUP($A678,dairy_dataset!$A$1:$Y$4326,MATCH(Filtered_Data!O$1,dairy_dataset!$A$1:$Y$1,0),0)</f>
        <v>#REF!</v>
      </c>
      <c r="P678" t="e">
        <f>VLOOKUP($A678,dairy_dataset!$A$1:$Y$4326,MATCH(Filtered_Data!P$1,dairy_dataset!$A$1:$Y$1,0),0)</f>
        <v>#REF!</v>
      </c>
      <c r="Q678" t="e">
        <f>VLOOKUP($A678,dairy_dataset!$A$1:$Y$4326,MATCH(Filtered_Data!Q$1,dairy_dataset!$A$1:$Y$1,0),0)</f>
        <v>#REF!</v>
      </c>
      <c r="R678" t="e">
        <f>VLOOKUP($A678,dairy_dataset!$A$1:$Y$4326,MATCH(Filtered_Data!R$1,dairy_dataset!$A$1:$Y$1,0),0)</f>
        <v>#REF!</v>
      </c>
      <c r="S678" t="e">
        <f>VLOOKUP($A678,dairy_dataset!$A$1:$Y$4326,MATCH(Filtered_Data!S$1,dairy_dataset!$A$1:$Y$1,0),0)</f>
        <v>#REF!</v>
      </c>
      <c r="T678" t="e">
        <f>VLOOKUP($A678,dairy_dataset!$A$1:$Y$4326,MATCH(Filtered_Data!T$1,dairy_dataset!$A$1:$Y$1,0),0)</f>
        <v>#REF!</v>
      </c>
      <c r="U678" t="e">
        <f>VLOOKUP($A678,dairy_dataset!$A$1:$Y$4326,MATCH(Filtered_Data!U$1,dairy_dataset!$A$1:$Y$1,0),0)</f>
        <v>#REF!</v>
      </c>
      <c r="V678" t="e">
        <f>VLOOKUP($A678,dairy_dataset!$A$1:$Y$4326,MATCH(Filtered_Data!V$1,dairy_dataset!$A$1:$Y$1,0),0)</f>
        <v>#REF!</v>
      </c>
      <c r="W678" t="e">
        <f>VLOOKUP($A678,dairy_dataset!$A$1:$Y$4326,MATCH(Filtered_Data!W$1,dairy_dataset!$A$1:$Y$1,0),0)</f>
        <v>#REF!</v>
      </c>
      <c r="X678" t="e">
        <f>VLOOKUP($A678,dairy_dataset!$A$1:$Y$4326,MATCH(Filtered_Data!X$1,dairy_dataset!$A$1:$Y$1,0),0)</f>
        <v>#REF!</v>
      </c>
      <c r="Y678" t="e">
        <f>VLOOKUP($A678,dairy_dataset!$A$1:$Y$4326,MATCH(Filtered_Data!Y$1,dairy_dataset!$A$1:$Y$1,0),0)</f>
        <v>#REF!</v>
      </c>
    </row>
    <row r="679" spans="1:25" x14ac:dyDescent="0.3">
      <c r="A679" t="e">
        <f>#REF!&amp;"-"&amp;COUNTA(dairy_dataset!$J$2:J679)</f>
        <v>#REF!</v>
      </c>
      <c r="B679" t="e">
        <f>VLOOKUP($A679,dairy_dataset!$A$1:$Y$4326,MATCH(Filtered_Data!B$1,dairy_dataset!$A$1:$Y$1,0),0)</f>
        <v>#REF!</v>
      </c>
      <c r="C679" t="e">
        <f>VLOOKUP($A679,dairy_dataset!$A$1:$Y$4326,MATCH(Filtered_Data!C$1,dairy_dataset!$A$1:$Y$1,0),0)</f>
        <v>#REF!</v>
      </c>
      <c r="D679" t="e">
        <f>VLOOKUP($A679,dairy_dataset!$A$1:$Y$4326,MATCH(Filtered_Data!D$1,dairy_dataset!$A$1:$Y$1,0),0)</f>
        <v>#REF!</v>
      </c>
      <c r="E679" t="e">
        <f>VLOOKUP($A679,dairy_dataset!$A$1:$Y$4326,MATCH(Filtered_Data!E$1,dairy_dataset!$A$1:$Y$1,0),0)</f>
        <v>#REF!</v>
      </c>
      <c r="F679" t="e">
        <f>VLOOKUP($A679,dairy_dataset!$A$1:$Y$4326,MATCH(Filtered_Data!F$1,dairy_dataset!$A$1:$Y$1,0),0)</f>
        <v>#REF!</v>
      </c>
      <c r="G679" t="e">
        <f>VLOOKUP($A679,dairy_dataset!$A$1:$Y$4326,MATCH(Filtered_Data!G$1,dairy_dataset!$A$1:$Y$1,0),0)</f>
        <v>#REF!</v>
      </c>
      <c r="H679" t="e">
        <f>VLOOKUP($A679,dairy_dataset!$A$1:$Y$4326,MATCH(Filtered_Data!H$1,dairy_dataset!$A$1:$Y$1,0),0)</f>
        <v>#REF!</v>
      </c>
      <c r="I679" t="e">
        <f>VLOOKUP($A679,dairy_dataset!$A$1:$Y$4326,MATCH(Filtered_Data!I$1,dairy_dataset!$A$1:$Y$1,0),0)</f>
        <v>#REF!</v>
      </c>
      <c r="J679" t="e">
        <f>VLOOKUP($A679,dairy_dataset!$A$1:$Y$4326,MATCH(Filtered_Data!J$1,dairy_dataset!$A$1:$Y$1,0),0)</f>
        <v>#REF!</v>
      </c>
      <c r="K679" t="e">
        <f>VLOOKUP($A679,dairy_dataset!$A$1:$Y$4326,MATCH(Filtered_Data!K$1,dairy_dataset!$A$1:$Y$1,0),0)</f>
        <v>#REF!</v>
      </c>
      <c r="L679" t="e">
        <f>VLOOKUP($A679,dairy_dataset!$A$1:$Y$4326,MATCH(Filtered_Data!L$1,dairy_dataset!$A$1:$Y$1,0),0)</f>
        <v>#REF!</v>
      </c>
      <c r="M679" t="e">
        <f>VLOOKUP($A679,dairy_dataset!$A$1:$Y$4326,MATCH(Filtered_Data!M$1,dairy_dataset!$A$1:$Y$1,0),0)</f>
        <v>#REF!</v>
      </c>
      <c r="N679" t="e">
        <f>VLOOKUP($A679,dairy_dataset!$A$1:$Y$4326,MATCH(Filtered_Data!N$1,dairy_dataset!$A$1:$Y$1,0),0)</f>
        <v>#REF!</v>
      </c>
      <c r="O679" t="e">
        <f>VLOOKUP($A679,dairy_dataset!$A$1:$Y$4326,MATCH(Filtered_Data!O$1,dairy_dataset!$A$1:$Y$1,0),0)</f>
        <v>#REF!</v>
      </c>
      <c r="P679" t="e">
        <f>VLOOKUP($A679,dairy_dataset!$A$1:$Y$4326,MATCH(Filtered_Data!P$1,dairy_dataset!$A$1:$Y$1,0),0)</f>
        <v>#REF!</v>
      </c>
      <c r="Q679" t="e">
        <f>VLOOKUP($A679,dairy_dataset!$A$1:$Y$4326,MATCH(Filtered_Data!Q$1,dairy_dataset!$A$1:$Y$1,0),0)</f>
        <v>#REF!</v>
      </c>
      <c r="R679" t="e">
        <f>VLOOKUP($A679,dairy_dataset!$A$1:$Y$4326,MATCH(Filtered_Data!R$1,dairy_dataset!$A$1:$Y$1,0),0)</f>
        <v>#REF!</v>
      </c>
      <c r="S679" t="e">
        <f>VLOOKUP($A679,dairy_dataset!$A$1:$Y$4326,MATCH(Filtered_Data!S$1,dairy_dataset!$A$1:$Y$1,0),0)</f>
        <v>#REF!</v>
      </c>
      <c r="T679" t="e">
        <f>VLOOKUP($A679,dairy_dataset!$A$1:$Y$4326,MATCH(Filtered_Data!T$1,dairy_dataset!$A$1:$Y$1,0),0)</f>
        <v>#REF!</v>
      </c>
      <c r="U679" t="e">
        <f>VLOOKUP($A679,dairy_dataset!$A$1:$Y$4326,MATCH(Filtered_Data!U$1,dairy_dataset!$A$1:$Y$1,0),0)</f>
        <v>#REF!</v>
      </c>
      <c r="V679" t="e">
        <f>VLOOKUP($A679,dairy_dataset!$A$1:$Y$4326,MATCH(Filtered_Data!V$1,dairy_dataset!$A$1:$Y$1,0),0)</f>
        <v>#REF!</v>
      </c>
      <c r="W679" t="e">
        <f>VLOOKUP($A679,dairy_dataset!$A$1:$Y$4326,MATCH(Filtered_Data!W$1,dairy_dataset!$A$1:$Y$1,0),0)</f>
        <v>#REF!</v>
      </c>
      <c r="X679" t="e">
        <f>VLOOKUP($A679,dairy_dataset!$A$1:$Y$4326,MATCH(Filtered_Data!X$1,dairy_dataset!$A$1:$Y$1,0),0)</f>
        <v>#REF!</v>
      </c>
      <c r="Y679" t="e">
        <f>VLOOKUP($A679,dairy_dataset!$A$1:$Y$4326,MATCH(Filtered_Data!Y$1,dairy_dataset!$A$1:$Y$1,0),0)</f>
        <v>#REF!</v>
      </c>
    </row>
    <row r="680" spans="1:25" x14ac:dyDescent="0.3">
      <c r="A680" t="e">
        <f>#REF!&amp;"-"&amp;COUNTA(dairy_dataset!$J$2:J680)</f>
        <v>#REF!</v>
      </c>
      <c r="B680" t="e">
        <f>VLOOKUP($A680,dairy_dataset!$A$1:$Y$4326,MATCH(Filtered_Data!B$1,dairy_dataset!$A$1:$Y$1,0),0)</f>
        <v>#REF!</v>
      </c>
      <c r="C680" t="e">
        <f>VLOOKUP($A680,dairy_dataset!$A$1:$Y$4326,MATCH(Filtered_Data!C$1,dairy_dataset!$A$1:$Y$1,0),0)</f>
        <v>#REF!</v>
      </c>
      <c r="D680" t="e">
        <f>VLOOKUP($A680,dairy_dataset!$A$1:$Y$4326,MATCH(Filtered_Data!D$1,dairy_dataset!$A$1:$Y$1,0),0)</f>
        <v>#REF!</v>
      </c>
      <c r="E680" t="e">
        <f>VLOOKUP($A680,dairy_dataset!$A$1:$Y$4326,MATCH(Filtered_Data!E$1,dairy_dataset!$A$1:$Y$1,0),0)</f>
        <v>#REF!</v>
      </c>
      <c r="F680" t="e">
        <f>VLOOKUP($A680,dairy_dataset!$A$1:$Y$4326,MATCH(Filtered_Data!F$1,dairy_dataset!$A$1:$Y$1,0),0)</f>
        <v>#REF!</v>
      </c>
      <c r="G680" t="e">
        <f>VLOOKUP($A680,dairy_dataset!$A$1:$Y$4326,MATCH(Filtered_Data!G$1,dairy_dataset!$A$1:$Y$1,0),0)</f>
        <v>#REF!</v>
      </c>
      <c r="H680" t="e">
        <f>VLOOKUP($A680,dairy_dataset!$A$1:$Y$4326,MATCH(Filtered_Data!H$1,dairy_dataset!$A$1:$Y$1,0),0)</f>
        <v>#REF!</v>
      </c>
      <c r="I680" t="e">
        <f>VLOOKUP($A680,dairy_dataset!$A$1:$Y$4326,MATCH(Filtered_Data!I$1,dairy_dataset!$A$1:$Y$1,0),0)</f>
        <v>#REF!</v>
      </c>
      <c r="J680" t="e">
        <f>VLOOKUP($A680,dairy_dataset!$A$1:$Y$4326,MATCH(Filtered_Data!J$1,dairy_dataset!$A$1:$Y$1,0),0)</f>
        <v>#REF!</v>
      </c>
      <c r="K680" t="e">
        <f>VLOOKUP($A680,dairy_dataset!$A$1:$Y$4326,MATCH(Filtered_Data!K$1,dairy_dataset!$A$1:$Y$1,0),0)</f>
        <v>#REF!</v>
      </c>
      <c r="L680" t="e">
        <f>VLOOKUP($A680,dairy_dataset!$A$1:$Y$4326,MATCH(Filtered_Data!L$1,dairy_dataset!$A$1:$Y$1,0),0)</f>
        <v>#REF!</v>
      </c>
      <c r="M680" t="e">
        <f>VLOOKUP($A680,dairy_dataset!$A$1:$Y$4326,MATCH(Filtered_Data!M$1,dairy_dataset!$A$1:$Y$1,0),0)</f>
        <v>#REF!</v>
      </c>
      <c r="N680" t="e">
        <f>VLOOKUP($A680,dairy_dataset!$A$1:$Y$4326,MATCH(Filtered_Data!N$1,dairy_dataset!$A$1:$Y$1,0),0)</f>
        <v>#REF!</v>
      </c>
      <c r="O680" t="e">
        <f>VLOOKUP($A680,dairy_dataset!$A$1:$Y$4326,MATCH(Filtered_Data!O$1,dairy_dataset!$A$1:$Y$1,0),0)</f>
        <v>#REF!</v>
      </c>
      <c r="P680" t="e">
        <f>VLOOKUP($A680,dairy_dataset!$A$1:$Y$4326,MATCH(Filtered_Data!P$1,dairy_dataset!$A$1:$Y$1,0),0)</f>
        <v>#REF!</v>
      </c>
      <c r="Q680" t="e">
        <f>VLOOKUP($A680,dairy_dataset!$A$1:$Y$4326,MATCH(Filtered_Data!Q$1,dairy_dataset!$A$1:$Y$1,0),0)</f>
        <v>#REF!</v>
      </c>
      <c r="R680" t="e">
        <f>VLOOKUP($A680,dairy_dataset!$A$1:$Y$4326,MATCH(Filtered_Data!R$1,dairy_dataset!$A$1:$Y$1,0),0)</f>
        <v>#REF!</v>
      </c>
      <c r="S680" t="e">
        <f>VLOOKUP($A680,dairy_dataset!$A$1:$Y$4326,MATCH(Filtered_Data!S$1,dairy_dataset!$A$1:$Y$1,0),0)</f>
        <v>#REF!</v>
      </c>
      <c r="T680" t="e">
        <f>VLOOKUP($A680,dairy_dataset!$A$1:$Y$4326,MATCH(Filtered_Data!T$1,dairy_dataset!$A$1:$Y$1,0),0)</f>
        <v>#REF!</v>
      </c>
      <c r="U680" t="e">
        <f>VLOOKUP($A680,dairy_dataset!$A$1:$Y$4326,MATCH(Filtered_Data!U$1,dairy_dataset!$A$1:$Y$1,0),0)</f>
        <v>#REF!</v>
      </c>
      <c r="V680" t="e">
        <f>VLOOKUP($A680,dairy_dataset!$A$1:$Y$4326,MATCH(Filtered_Data!V$1,dairy_dataset!$A$1:$Y$1,0),0)</f>
        <v>#REF!</v>
      </c>
      <c r="W680" t="e">
        <f>VLOOKUP($A680,dairy_dataset!$A$1:$Y$4326,MATCH(Filtered_Data!W$1,dairy_dataset!$A$1:$Y$1,0),0)</f>
        <v>#REF!</v>
      </c>
      <c r="X680" t="e">
        <f>VLOOKUP($A680,dairy_dataset!$A$1:$Y$4326,MATCH(Filtered_Data!X$1,dairy_dataset!$A$1:$Y$1,0),0)</f>
        <v>#REF!</v>
      </c>
      <c r="Y680" t="e">
        <f>VLOOKUP($A680,dairy_dataset!$A$1:$Y$4326,MATCH(Filtered_Data!Y$1,dairy_dataset!$A$1:$Y$1,0),0)</f>
        <v>#REF!</v>
      </c>
    </row>
    <row r="681" spans="1:25" x14ac:dyDescent="0.3">
      <c r="A681" t="e">
        <f>#REF!&amp;"-"&amp;COUNTA(dairy_dataset!$J$2:J681)</f>
        <v>#REF!</v>
      </c>
      <c r="B681" t="e">
        <f>VLOOKUP($A681,dairy_dataset!$A$1:$Y$4326,MATCH(Filtered_Data!B$1,dairy_dataset!$A$1:$Y$1,0),0)</f>
        <v>#REF!</v>
      </c>
      <c r="C681" t="e">
        <f>VLOOKUP($A681,dairy_dataset!$A$1:$Y$4326,MATCH(Filtered_Data!C$1,dairy_dataset!$A$1:$Y$1,0),0)</f>
        <v>#REF!</v>
      </c>
      <c r="D681" t="e">
        <f>VLOOKUP($A681,dairy_dataset!$A$1:$Y$4326,MATCH(Filtered_Data!D$1,dairy_dataset!$A$1:$Y$1,0),0)</f>
        <v>#REF!</v>
      </c>
      <c r="E681" t="e">
        <f>VLOOKUP($A681,dairy_dataset!$A$1:$Y$4326,MATCH(Filtered_Data!E$1,dairy_dataset!$A$1:$Y$1,0),0)</f>
        <v>#REF!</v>
      </c>
      <c r="F681" t="e">
        <f>VLOOKUP($A681,dairy_dataset!$A$1:$Y$4326,MATCH(Filtered_Data!F$1,dairy_dataset!$A$1:$Y$1,0),0)</f>
        <v>#REF!</v>
      </c>
      <c r="G681" t="e">
        <f>VLOOKUP($A681,dairy_dataset!$A$1:$Y$4326,MATCH(Filtered_Data!G$1,dairy_dataset!$A$1:$Y$1,0),0)</f>
        <v>#REF!</v>
      </c>
      <c r="H681" t="e">
        <f>VLOOKUP($A681,dairy_dataset!$A$1:$Y$4326,MATCH(Filtered_Data!H$1,dairy_dataset!$A$1:$Y$1,0),0)</f>
        <v>#REF!</v>
      </c>
      <c r="I681" t="e">
        <f>VLOOKUP($A681,dairy_dataset!$A$1:$Y$4326,MATCH(Filtered_Data!I$1,dairy_dataset!$A$1:$Y$1,0),0)</f>
        <v>#REF!</v>
      </c>
      <c r="J681" t="e">
        <f>VLOOKUP($A681,dairy_dataset!$A$1:$Y$4326,MATCH(Filtered_Data!J$1,dairy_dataset!$A$1:$Y$1,0),0)</f>
        <v>#REF!</v>
      </c>
      <c r="K681" t="e">
        <f>VLOOKUP($A681,dairy_dataset!$A$1:$Y$4326,MATCH(Filtered_Data!K$1,dairy_dataset!$A$1:$Y$1,0),0)</f>
        <v>#REF!</v>
      </c>
      <c r="L681" t="e">
        <f>VLOOKUP($A681,dairy_dataset!$A$1:$Y$4326,MATCH(Filtered_Data!L$1,dairy_dataset!$A$1:$Y$1,0),0)</f>
        <v>#REF!</v>
      </c>
      <c r="M681" t="e">
        <f>VLOOKUP($A681,dairy_dataset!$A$1:$Y$4326,MATCH(Filtered_Data!M$1,dairy_dataset!$A$1:$Y$1,0),0)</f>
        <v>#REF!</v>
      </c>
      <c r="N681" t="e">
        <f>VLOOKUP($A681,dairy_dataset!$A$1:$Y$4326,MATCH(Filtered_Data!N$1,dairy_dataset!$A$1:$Y$1,0),0)</f>
        <v>#REF!</v>
      </c>
      <c r="O681" t="e">
        <f>VLOOKUP($A681,dairy_dataset!$A$1:$Y$4326,MATCH(Filtered_Data!O$1,dairy_dataset!$A$1:$Y$1,0),0)</f>
        <v>#REF!</v>
      </c>
      <c r="P681" t="e">
        <f>VLOOKUP($A681,dairy_dataset!$A$1:$Y$4326,MATCH(Filtered_Data!P$1,dairy_dataset!$A$1:$Y$1,0),0)</f>
        <v>#REF!</v>
      </c>
      <c r="Q681" t="e">
        <f>VLOOKUP($A681,dairy_dataset!$A$1:$Y$4326,MATCH(Filtered_Data!Q$1,dairy_dataset!$A$1:$Y$1,0),0)</f>
        <v>#REF!</v>
      </c>
      <c r="R681" t="e">
        <f>VLOOKUP($A681,dairy_dataset!$A$1:$Y$4326,MATCH(Filtered_Data!R$1,dairy_dataset!$A$1:$Y$1,0),0)</f>
        <v>#REF!</v>
      </c>
      <c r="S681" t="e">
        <f>VLOOKUP($A681,dairy_dataset!$A$1:$Y$4326,MATCH(Filtered_Data!S$1,dairy_dataset!$A$1:$Y$1,0),0)</f>
        <v>#REF!</v>
      </c>
      <c r="T681" t="e">
        <f>VLOOKUP($A681,dairy_dataset!$A$1:$Y$4326,MATCH(Filtered_Data!T$1,dairy_dataset!$A$1:$Y$1,0),0)</f>
        <v>#REF!</v>
      </c>
      <c r="U681" t="e">
        <f>VLOOKUP($A681,dairy_dataset!$A$1:$Y$4326,MATCH(Filtered_Data!U$1,dairy_dataset!$A$1:$Y$1,0),0)</f>
        <v>#REF!</v>
      </c>
      <c r="V681" t="e">
        <f>VLOOKUP($A681,dairy_dataset!$A$1:$Y$4326,MATCH(Filtered_Data!V$1,dairy_dataset!$A$1:$Y$1,0),0)</f>
        <v>#REF!</v>
      </c>
      <c r="W681" t="e">
        <f>VLOOKUP($A681,dairy_dataset!$A$1:$Y$4326,MATCH(Filtered_Data!W$1,dairy_dataset!$A$1:$Y$1,0),0)</f>
        <v>#REF!</v>
      </c>
      <c r="X681" t="e">
        <f>VLOOKUP($A681,dairy_dataset!$A$1:$Y$4326,MATCH(Filtered_Data!X$1,dairy_dataset!$A$1:$Y$1,0),0)</f>
        <v>#REF!</v>
      </c>
      <c r="Y681" t="e">
        <f>VLOOKUP($A681,dairy_dataset!$A$1:$Y$4326,MATCH(Filtered_Data!Y$1,dairy_dataset!$A$1:$Y$1,0),0)</f>
        <v>#REF!</v>
      </c>
    </row>
    <row r="682" spans="1:25" x14ac:dyDescent="0.3">
      <c r="A682" t="e">
        <f>#REF!&amp;"-"&amp;COUNTA(dairy_dataset!$J$2:J682)</f>
        <v>#REF!</v>
      </c>
      <c r="B682" t="e">
        <f>VLOOKUP($A682,dairy_dataset!$A$1:$Y$4326,MATCH(Filtered_Data!B$1,dairy_dataset!$A$1:$Y$1,0),0)</f>
        <v>#REF!</v>
      </c>
      <c r="C682" t="e">
        <f>VLOOKUP($A682,dairy_dataset!$A$1:$Y$4326,MATCH(Filtered_Data!C$1,dairy_dataset!$A$1:$Y$1,0),0)</f>
        <v>#REF!</v>
      </c>
      <c r="D682" t="e">
        <f>VLOOKUP($A682,dairy_dataset!$A$1:$Y$4326,MATCH(Filtered_Data!D$1,dairy_dataset!$A$1:$Y$1,0),0)</f>
        <v>#REF!</v>
      </c>
      <c r="E682" t="e">
        <f>VLOOKUP($A682,dairy_dataset!$A$1:$Y$4326,MATCH(Filtered_Data!E$1,dairy_dataset!$A$1:$Y$1,0),0)</f>
        <v>#REF!</v>
      </c>
      <c r="F682" t="e">
        <f>VLOOKUP($A682,dairy_dataset!$A$1:$Y$4326,MATCH(Filtered_Data!F$1,dairy_dataset!$A$1:$Y$1,0),0)</f>
        <v>#REF!</v>
      </c>
      <c r="G682" t="e">
        <f>VLOOKUP($A682,dairy_dataset!$A$1:$Y$4326,MATCH(Filtered_Data!G$1,dairy_dataset!$A$1:$Y$1,0),0)</f>
        <v>#REF!</v>
      </c>
      <c r="H682" t="e">
        <f>VLOOKUP($A682,dairy_dataset!$A$1:$Y$4326,MATCH(Filtered_Data!H$1,dairy_dataset!$A$1:$Y$1,0),0)</f>
        <v>#REF!</v>
      </c>
      <c r="I682" t="e">
        <f>VLOOKUP($A682,dairy_dataset!$A$1:$Y$4326,MATCH(Filtered_Data!I$1,dairy_dataset!$A$1:$Y$1,0),0)</f>
        <v>#REF!</v>
      </c>
      <c r="J682" t="e">
        <f>VLOOKUP($A682,dairy_dataset!$A$1:$Y$4326,MATCH(Filtered_Data!J$1,dairy_dataset!$A$1:$Y$1,0),0)</f>
        <v>#REF!</v>
      </c>
      <c r="K682" t="e">
        <f>VLOOKUP($A682,dairy_dataset!$A$1:$Y$4326,MATCH(Filtered_Data!K$1,dairy_dataset!$A$1:$Y$1,0),0)</f>
        <v>#REF!</v>
      </c>
      <c r="L682" t="e">
        <f>VLOOKUP($A682,dairy_dataset!$A$1:$Y$4326,MATCH(Filtered_Data!L$1,dairy_dataset!$A$1:$Y$1,0),0)</f>
        <v>#REF!</v>
      </c>
      <c r="M682" t="e">
        <f>VLOOKUP($A682,dairy_dataset!$A$1:$Y$4326,MATCH(Filtered_Data!M$1,dairy_dataset!$A$1:$Y$1,0),0)</f>
        <v>#REF!</v>
      </c>
      <c r="N682" t="e">
        <f>VLOOKUP($A682,dairy_dataset!$A$1:$Y$4326,MATCH(Filtered_Data!N$1,dairy_dataset!$A$1:$Y$1,0),0)</f>
        <v>#REF!</v>
      </c>
      <c r="O682" t="e">
        <f>VLOOKUP($A682,dairy_dataset!$A$1:$Y$4326,MATCH(Filtered_Data!O$1,dairy_dataset!$A$1:$Y$1,0),0)</f>
        <v>#REF!</v>
      </c>
      <c r="P682" t="e">
        <f>VLOOKUP($A682,dairy_dataset!$A$1:$Y$4326,MATCH(Filtered_Data!P$1,dairy_dataset!$A$1:$Y$1,0),0)</f>
        <v>#REF!</v>
      </c>
      <c r="Q682" t="e">
        <f>VLOOKUP($A682,dairy_dataset!$A$1:$Y$4326,MATCH(Filtered_Data!Q$1,dairy_dataset!$A$1:$Y$1,0),0)</f>
        <v>#REF!</v>
      </c>
      <c r="R682" t="e">
        <f>VLOOKUP($A682,dairy_dataset!$A$1:$Y$4326,MATCH(Filtered_Data!R$1,dairy_dataset!$A$1:$Y$1,0),0)</f>
        <v>#REF!</v>
      </c>
      <c r="S682" t="e">
        <f>VLOOKUP($A682,dairy_dataset!$A$1:$Y$4326,MATCH(Filtered_Data!S$1,dairy_dataset!$A$1:$Y$1,0),0)</f>
        <v>#REF!</v>
      </c>
      <c r="T682" t="e">
        <f>VLOOKUP($A682,dairy_dataset!$A$1:$Y$4326,MATCH(Filtered_Data!T$1,dairy_dataset!$A$1:$Y$1,0),0)</f>
        <v>#REF!</v>
      </c>
      <c r="U682" t="e">
        <f>VLOOKUP($A682,dairy_dataset!$A$1:$Y$4326,MATCH(Filtered_Data!U$1,dairy_dataset!$A$1:$Y$1,0),0)</f>
        <v>#REF!</v>
      </c>
      <c r="V682" t="e">
        <f>VLOOKUP($A682,dairy_dataset!$A$1:$Y$4326,MATCH(Filtered_Data!V$1,dairy_dataset!$A$1:$Y$1,0),0)</f>
        <v>#REF!</v>
      </c>
      <c r="W682" t="e">
        <f>VLOOKUP($A682,dairy_dataset!$A$1:$Y$4326,MATCH(Filtered_Data!W$1,dairy_dataset!$A$1:$Y$1,0),0)</f>
        <v>#REF!</v>
      </c>
      <c r="X682" t="e">
        <f>VLOOKUP($A682,dairy_dataset!$A$1:$Y$4326,MATCH(Filtered_Data!X$1,dairy_dataset!$A$1:$Y$1,0),0)</f>
        <v>#REF!</v>
      </c>
      <c r="Y682" t="e">
        <f>VLOOKUP($A682,dairy_dataset!$A$1:$Y$4326,MATCH(Filtered_Data!Y$1,dairy_dataset!$A$1:$Y$1,0),0)</f>
        <v>#REF!</v>
      </c>
    </row>
    <row r="683" spans="1:25" x14ac:dyDescent="0.3">
      <c r="A683" t="e">
        <f>#REF!&amp;"-"&amp;COUNTA(dairy_dataset!$J$2:J683)</f>
        <v>#REF!</v>
      </c>
      <c r="B683" t="e">
        <f>VLOOKUP($A683,dairy_dataset!$A$1:$Y$4326,MATCH(Filtered_Data!B$1,dairy_dataset!$A$1:$Y$1,0),0)</f>
        <v>#REF!</v>
      </c>
      <c r="C683" t="e">
        <f>VLOOKUP($A683,dairy_dataset!$A$1:$Y$4326,MATCH(Filtered_Data!C$1,dairy_dataset!$A$1:$Y$1,0),0)</f>
        <v>#REF!</v>
      </c>
      <c r="D683" t="e">
        <f>VLOOKUP($A683,dairy_dataset!$A$1:$Y$4326,MATCH(Filtered_Data!D$1,dairy_dataset!$A$1:$Y$1,0),0)</f>
        <v>#REF!</v>
      </c>
      <c r="E683" t="e">
        <f>VLOOKUP($A683,dairy_dataset!$A$1:$Y$4326,MATCH(Filtered_Data!E$1,dairy_dataset!$A$1:$Y$1,0),0)</f>
        <v>#REF!</v>
      </c>
      <c r="F683" t="e">
        <f>VLOOKUP($A683,dairy_dataset!$A$1:$Y$4326,MATCH(Filtered_Data!F$1,dairy_dataset!$A$1:$Y$1,0),0)</f>
        <v>#REF!</v>
      </c>
      <c r="G683" t="e">
        <f>VLOOKUP($A683,dairy_dataset!$A$1:$Y$4326,MATCH(Filtered_Data!G$1,dairy_dataset!$A$1:$Y$1,0),0)</f>
        <v>#REF!</v>
      </c>
      <c r="H683" t="e">
        <f>VLOOKUP($A683,dairy_dataset!$A$1:$Y$4326,MATCH(Filtered_Data!H$1,dairy_dataset!$A$1:$Y$1,0),0)</f>
        <v>#REF!</v>
      </c>
      <c r="I683" t="e">
        <f>VLOOKUP($A683,dairy_dataset!$A$1:$Y$4326,MATCH(Filtered_Data!I$1,dairy_dataset!$A$1:$Y$1,0),0)</f>
        <v>#REF!</v>
      </c>
      <c r="J683" t="e">
        <f>VLOOKUP($A683,dairy_dataset!$A$1:$Y$4326,MATCH(Filtered_Data!J$1,dairy_dataset!$A$1:$Y$1,0),0)</f>
        <v>#REF!</v>
      </c>
      <c r="K683" t="e">
        <f>VLOOKUP($A683,dairy_dataset!$A$1:$Y$4326,MATCH(Filtered_Data!K$1,dairy_dataset!$A$1:$Y$1,0),0)</f>
        <v>#REF!</v>
      </c>
      <c r="L683" t="e">
        <f>VLOOKUP($A683,dairy_dataset!$A$1:$Y$4326,MATCH(Filtered_Data!L$1,dairy_dataset!$A$1:$Y$1,0),0)</f>
        <v>#REF!</v>
      </c>
      <c r="M683" t="e">
        <f>VLOOKUP($A683,dairy_dataset!$A$1:$Y$4326,MATCH(Filtered_Data!M$1,dairy_dataset!$A$1:$Y$1,0),0)</f>
        <v>#REF!</v>
      </c>
      <c r="N683" t="e">
        <f>VLOOKUP($A683,dairy_dataset!$A$1:$Y$4326,MATCH(Filtered_Data!N$1,dairy_dataset!$A$1:$Y$1,0),0)</f>
        <v>#REF!</v>
      </c>
      <c r="O683" t="e">
        <f>VLOOKUP($A683,dairy_dataset!$A$1:$Y$4326,MATCH(Filtered_Data!O$1,dairy_dataset!$A$1:$Y$1,0),0)</f>
        <v>#REF!</v>
      </c>
      <c r="P683" t="e">
        <f>VLOOKUP($A683,dairy_dataset!$A$1:$Y$4326,MATCH(Filtered_Data!P$1,dairy_dataset!$A$1:$Y$1,0),0)</f>
        <v>#REF!</v>
      </c>
      <c r="Q683" t="e">
        <f>VLOOKUP($A683,dairy_dataset!$A$1:$Y$4326,MATCH(Filtered_Data!Q$1,dairy_dataset!$A$1:$Y$1,0),0)</f>
        <v>#REF!</v>
      </c>
      <c r="R683" t="e">
        <f>VLOOKUP($A683,dairy_dataset!$A$1:$Y$4326,MATCH(Filtered_Data!R$1,dairy_dataset!$A$1:$Y$1,0),0)</f>
        <v>#REF!</v>
      </c>
      <c r="S683" t="e">
        <f>VLOOKUP($A683,dairy_dataset!$A$1:$Y$4326,MATCH(Filtered_Data!S$1,dairy_dataset!$A$1:$Y$1,0),0)</f>
        <v>#REF!</v>
      </c>
      <c r="T683" t="e">
        <f>VLOOKUP($A683,dairy_dataset!$A$1:$Y$4326,MATCH(Filtered_Data!T$1,dairy_dataset!$A$1:$Y$1,0),0)</f>
        <v>#REF!</v>
      </c>
      <c r="U683" t="e">
        <f>VLOOKUP($A683,dairy_dataset!$A$1:$Y$4326,MATCH(Filtered_Data!U$1,dairy_dataset!$A$1:$Y$1,0),0)</f>
        <v>#REF!</v>
      </c>
      <c r="V683" t="e">
        <f>VLOOKUP($A683,dairy_dataset!$A$1:$Y$4326,MATCH(Filtered_Data!V$1,dairy_dataset!$A$1:$Y$1,0),0)</f>
        <v>#REF!</v>
      </c>
      <c r="W683" t="e">
        <f>VLOOKUP($A683,dairy_dataset!$A$1:$Y$4326,MATCH(Filtered_Data!W$1,dairy_dataset!$A$1:$Y$1,0),0)</f>
        <v>#REF!</v>
      </c>
      <c r="X683" t="e">
        <f>VLOOKUP($A683,dairy_dataset!$A$1:$Y$4326,MATCH(Filtered_Data!X$1,dairy_dataset!$A$1:$Y$1,0),0)</f>
        <v>#REF!</v>
      </c>
      <c r="Y683" t="e">
        <f>VLOOKUP($A683,dairy_dataset!$A$1:$Y$4326,MATCH(Filtered_Data!Y$1,dairy_dataset!$A$1:$Y$1,0),0)</f>
        <v>#REF!</v>
      </c>
    </row>
    <row r="684" spans="1:25" x14ac:dyDescent="0.3">
      <c r="A684" t="e">
        <f>#REF!&amp;"-"&amp;COUNTA(dairy_dataset!$J$2:J684)</f>
        <v>#REF!</v>
      </c>
      <c r="B684" t="e">
        <f>VLOOKUP($A684,dairy_dataset!$A$1:$Y$4326,MATCH(Filtered_Data!B$1,dairy_dataset!$A$1:$Y$1,0),0)</f>
        <v>#REF!</v>
      </c>
      <c r="C684" t="e">
        <f>VLOOKUP($A684,dairy_dataset!$A$1:$Y$4326,MATCH(Filtered_Data!C$1,dairy_dataset!$A$1:$Y$1,0),0)</f>
        <v>#REF!</v>
      </c>
      <c r="D684" t="e">
        <f>VLOOKUP($A684,dairy_dataset!$A$1:$Y$4326,MATCH(Filtered_Data!D$1,dairy_dataset!$A$1:$Y$1,0),0)</f>
        <v>#REF!</v>
      </c>
      <c r="E684" t="e">
        <f>VLOOKUP($A684,dairy_dataset!$A$1:$Y$4326,MATCH(Filtered_Data!E$1,dairy_dataset!$A$1:$Y$1,0),0)</f>
        <v>#REF!</v>
      </c>
      <c r="F684" t="e">
        <f>VLOOKUP($A684,dairy_dataset!$A$1:$Y$4326,MATCH(Filtered_Data!F$1,dairy_dataset!$A$1:$Y$1,0),0)</f>
        <v>#REF!</v>
      </c>
      <c r="G684" t="e">
        <f>VLOOKUP($A684,dairy_dataset!$A$1:$Y$4326,MATCH(Filtered_Data!G$1,dairy_dataset!$A$1:$Y$1,0),0)</f>
        <v>#REF!</v>
      </c>
      <c r="H684" t="e">
        <f>VLOOKUP($A684,dairy_dataset!$A$1:$Y$4326,MATCH(Filtered_Data!H$1,dairy_dataset!$A$1:$Y$1,0),0)</f>
        <v>#REF!</v>
      </c>
      <c r="I684" t="e">
        <f>VLOOKUP($A684,dairy_dataset!$A$1:$Y$4326,MATCH(Filtered_Data!I$1,dairy_dataset!$A$1:$Y$1,0),0)</f>
        <v>#REF!</v>
      </c>
      <c r="J684" t="e">
        <f>VLOOKUP($A684,dairy_dataset!$A$1:$Y$4326,MATCH(Filtered_Data!J$1,dairy_dataset!$A$1:$Y$1,0),0)</f>
        <v>#REF!</v>
      </c>
      <c r="K684" t="e">
        <f>VLOOKUP($A684,dairy_dataset!$A$1:$Y$4326,MATCH(Filtered_Data!K$1,dairy_dataset!$A$1:$Y$1,0),0)</f>
        <v>#REF!</v>
      </c>
      <c r="L684" t="e">
        <f>VLOOKUP($A684,dairy_dataset!$A$1:$Y$4326,MATCH(Filtered_Data!L$1,dairy_dataset!$A$1:$Y$1,0),0)</f>
        <v>#REF!</v>
      </c>
      <c r="M684" t="e">
        <f>VLOOKUP($A684,dairy_dataset!$A$1:$Y$4326,MATCH(Filtered_Data!M$1,dairy_dataset!$A$1:$Y$1,0),0)</f>
        <v>#REF!</v>
      </c>
      <c r="N684" t="e">
        <f>VLOOKUP($A684,dairy_dataset!$A$1:$Y$4326,MATCH(Filtered_Data!N$1,dairy_dataset!$A$1:$Y$1,0),0)</f>
        <v>#REF!</v>
      </c>
      <c r="O684" t="e">
        <f>VLOOKUP($A684,dairy_dataset!$A$1:$Y$4326,MATCH(Filtered_Data!O$1,dairy_dataset!$A$1:$Y$1,0),0)</f>
        <v>#REF!</v>
      </c>
      <c r="P684" t="e">
        <f>VLOOKUP($A684,dairy_dataset!$A$1:$Y$4326,MATCH(Filtered_Data!P$1,dairy_dataset!$A$1:$Y$1,0),0)</f>
        <v>#REF!</v>
      </c>
      <c r="Q684" t="e">
        <f>VLOOKUP($A684,dairy_dataset!$A$1:$Y$4326,MATCH(Filtered_Data!Q$1,dairy_dataset!$A$1:$Y$1,0),0)</f>
        <v>#REF!</v>
      </c>
      <c r="R684" t="e">
        <f>VLOOKUP($A684,dairy_dataset!$A$1:$Y$4326,MATCH(Filtered_Data!R$1,dairy_dataset!$A$1:$Y$1,0),0)</f>
        <v>#REF!</v>
      </c>
      <c r="S684" t="e">
        <f>VLOOKUP($A684,dairy_dataset!$A$1:$Y$4326,MATCH(Filtered_Data!S$1,dairy_dataset!$A$1:$Y$1,0),0)</f>
        <v>#REF!</v>
      </c>
      <c r="T684" t="e">
        <f>VLOOKUP($A684,dairy_dataset!$A$1:$Y$4326,MATCH(Filtered_Data!T$1,dairy_dataset!$A$1:$Y$1,0),0)</f>
        <v>#REF!</v>
      </c>
      <c r="U684" t="e">
        <f>VLOOKUP($A684,dairy_dataset!$A$1:$Y$4326,MATCH(Filtered_Data!U$1,dairy_dataset!$A$1:$Y$1,0),0)</f>
        <v>#REF!</v>
      </c>
      <c r="V684" t="e">
        <f>VLOOKUP($A684,dairy_dataset!$A$1:$Y$4326,MATCH(Filtered_Data!V$1,dairy_dataset!$A$1:$Y$1,0),0)</f>
        <v>#REF!</v>
      </c>
      <c r="W684" t="e">
        <f>VLOOKUP($A684,dairy_dataset!$A$1:$Y$4326,MATCH(Filtered_Data!W$1,dairy_dataset!$A$1:$Y$1,0),0)</f>
        <v>#REF!</v>
      </c>
      <c r="X684" t="e">
        <f>VLOOKUP($A684,dairy_dataset!$A$1:$Y$4326,MATCH(Filtered_Data!X$1,dairy_dataset!$A$1:$Y$1,0),0)</f>
        <v>#REF!</v>
      </c>
      <c r="Y684" t="e">
        <f>VLOOKUP($A684,dairy_dataset!$A$1:$Y$4326,MATCH(Filtered_Data!Y$1,dairy_dataset!$A$1:$Y$1,0),0)</f>
        <v>#REF!</v>
      </c>
    </row>
    <row r="685" spans="1:25" x14ac:dyDescent="0.3">
      <c r="A685" t="e">
        <f>#REF!&amp;"-"&amp;COUNTA(dairy_dataset!$J$2:J685)</f>
        <v>#REF!</v>
      </c>
      <c r="B685" t="e">
        <f>VLOOKUP($A685,dairy_dataset!$A$1:$Y$4326,MATCH(Filtered_Data!B$1,dairy_dataset!$A$1:$Y$1,0),0)</f>
        <v>#REF!</v>
      </c>
      <c r="C685" t="e">
        <f>VLOOKUP($A685,dairy_dataset!$A$1:$Y$4326,MATCH(Filtered_Data!C$1,dairy_dataset!$A$1:$Y$1,0),0)</f>
        <v>#REF!</v>
      </c>
      <c r="D685" t="e">
        <f>VLOOKUP($A685,dairy_dataset!$A$1:$Y$4326,MATCH(Filtered_Data!D$1,dairy_dataset!$A$1:$Y$1,0),0)</f>
        <v>#REF!</v>
      </c>
      <c r="E685" t="e">
        <f>VLOOKUP($A685,dairy_dataset!$A$1:$Y$4326,MATCH(Filtered_Data!E$1,dairy_dataset!$A$1:$Y$1,0),0)</f>
        <v>#REF!</v>
      </c>
      <c r="F685" t="e">
        <f>VLOOKUP($A685,dairy_dataset!$A$1:$Y$4326,MATCH(Filtered_Data!F$1,dairy_dataset!$A$1:$Y$1,0),0)</f>
        <v>#REF!</v>
      </c>
      <c r="G685" t="e">
        <f>VLOOKUP($A685,dairy_dataset!$A$1:$Y$4326,MATCH(Filtered_Data!G$1,dairy_dataset!$A$1:$Y$1,0),0)</f>
        <v>#REF!</v>
      </c>
      <c r="H685" t="e">
        <f>VLOOKUP($A685,dairy_dataset!$A$1:$Y$4326,MATCH(Filtered_Data!H$1,dairy_dataset!$A$1:$Y$1,0),0)</f>
        <v>#REF!</v>
      </c>
      <c r="I685" t="e">
        <f>VLOOKUP($A685,dairy_dataset!$A$1:$Y$4326,MATCH(Filtered_Data!I$1,dairy_dataset!$A$1:$Y$1,0),0)</f>
        <v>#REF!</v>
      </c>
      <c r="J685" t="e">
        <f>VLOOKUP($A685,dairy_dataset!$A$1:$Y$4326,MATCH(Filtered_Data!J$1,dairy_dataset!$A$1:$Y$1,0),0)</f>
        <v>#REF!</v>
      </c>
      <c r="K685" t="e">
        <f>VLOOKUP($A685,dairy_dataset!$A$1:$Y$4326,MATCH(Filtered_Data!K$1,dairy_dataset!$A$1:$Y$1,0),0)</f>
        <v>#REF!</v>
      </c>
      <c r="L685" t="e">
        <f>VLOOKUP($A685,dairy_dataset!$A$1:$Y$4326,MATCH(Filtered_Data!L$1,dairy_dataset!$A$1:$Y$1,0),0)</f>
        <v>#REF!</v>
      </c>
      <c r="M685" t="e">
        <f>VLOOKUP($A685,dairy_dataset!$A$1:$Y$4326,MATCH(Filtered_Data!M$1,dairy_dataset!$A$1:$Y$1,0),0)</f>
        <v>#REF!</v>
      </c>
      <c r="N685" t="e">
        <f>VLOOKUP($A685,dairy_dataset!$A$1:$Y$4326,MATCH(Filtered_Data!N$1,dairy_dataset!$A$1:$Y$1,0),0)</f>
        <v>#REF!</v>
      </c>
      <c r="O685" t="e">
        <f>VLOOKUP($A685,dairy_dataset!$A$1:$Y$4326,MATCH(Filtered_Data!O$1,dairy_dataset!$A$1:$Y$1,0),0)</f>
        <v>#REF!</v>
      </c>
      <c r="P685" t="e">
        <f>VLOOKUP($A685,dairy_dataset!$A$1:$Y$4326,MATCH(Filtered_Data!P$1,dairy_dataset!$A$1:$Y$1,0),0)</f>
        <v>#REF!</v>
      </c>
      <c r="Q685" t="e">
        <f>VLOOKUP($A685,dairy_dataset!$A$1:$Y$4326,MATCH(Filtered_Data!Q$1,dairy_dataset!$A$1:$Y$1,0),0)</f>
        <v>#REF!</v>
      </c>
      <c r="R685" t="e">
        <f>VLOOKUP($A685,dairy_dataset!$A$1:$Y$4326,MATCH(Filtered_Data!R$1,dairy_dataset!$A$1:$Y$1,0),0)</f>
        <v>#REF!</v>
      </c>
      <c r="S685" t="e">
        <f>VLOOKUP($A685,dairy_dataset!$A$1:$Y$4326,MATCH(Filtered_Data!S$1,dairy_dataset!$A$1:$Y$1,0),0)</f>
        <v>#REF!</v>
      </c>
      <c r="T685" t="e">
        <f>VLOOKUP($A685,dairy_dataset!$A$1:$Y$4326,MATCH(Filtered_Data!T$1,dairy_dataset!$A$1:$Y$1,0),0)</f>
        <v>#REF!</v>
      </c>
      <c r="U685" t="e">
        <f>VLOOKUP($A685,dairy_dataset!$A$1:$Y$4326,MATCH(Filtered_Data!U$1,dairy_dataset!$A$1:$Y$1,0),0)</f>
        <v>#REF!</v>
      </c>
      <c r="V685" t="e">
        <f>VLOOKUP($A685,dairy_dataset!$A$1:$Y$4326,MATCH(Filtered_Data!V$1,dairy_dataset!$A$1:$Y$1,0),0)</f>
        <v>#REF!</v>
      </c>
      <c r="W685" t="e">
        <f>VLOOKUP($A685,dairy_dataset!$A$1:$Y$4326,MATCH(Filtered_Data!W$1,dairy_dataset!$A$1:$Y$1,0),0)</f>
        <v>#REF!</v>
      </c>
      <c r="X685" t="e">
        <f>VLOOKUP($A685,dairy_dataset!$A$1:$Y$4326,MATCH(Filtered_Data!X$1,dairy_dataset!$A$1:$Y$1,0),0)</f>
        <v>#REF!</v>
      </c>
      <c r="Y685" t="e">
        <f>VLOOKUP($A685,dairy_dataset!$A$1:$Y$4326,MATCH(Filtered_Data!Y$1,dairy_dataset!$A$1:$Y$1,0),0)</f>
        <v>#REF!</v>
      </c>
    </row>
    <row r="686" spans="1:25" x14ac:dyDescent="0.3">
      <c r="A686" t="e">
        <f>#REF!&amp;"-"&amp;COUNTA(dairy_dataset!$J$2:J686)</f>
        <v>#REF!</v>
      </c>
      <c r="B686" t="e">
        <f>VLOOKUP($A686,dairy_dataset!$A$1:$Y$4326,MATCH(Filtered_Data!B$1,dairy_dataset!$A$1:$Y$1,0),0)</f>
        <v>#REF!</v>
      </c>
      <c r="C686" t="e">
        <f>VLOOKUP($A686,dairy_dataset!$A$1:$Y$4326,MATCH(Filtered_Data!C$1,dairy_dataset!$A$1:$Y$1,0),0)</f>
        <v>#REF!</v>
      </c>
      <c r="D686" t="e">
        <f>VLOOKUP($A686,dairy_dataset!$A$1:$Y$4326,MATCH(Filtered_Data!D$1,dairy_dataset!$A$1:$Y$1,0),0)</f>
        <v>#REF!</v>
      </c>
      <c r="E686" t="e">
        <f>VLOOKUP($A686,dairy_dataset!$A$1:$Y$4326,MATCH(Filtered_Data!E$1,dairy_dataset!$A$1:$Y$1,0),0)</f>
        <v>#REF!</v>
      </c>
      <c r="F686" t="e">
        <f>VLOOKUP($A686,dairy_dataset!$A$1:$Y$4326,MATCH(Filtered_Data!F$1,dairy_dataset!$A$1:$Y$1,0),0)</f>
        <v>#REF!</v>
      </c>
      <c r="G686" t="e">
        <f>VLOOKUP($A686,dairy_dataset!$A$1:$Y$4326,MATCH(Filtered_Data!G$1,dairy_dataset!$A$1:$Y$1,0),0)</f>
        <v>#REF!</v>
      </c>
      <c r="H686" t="e">
        <f>VLOOKUP($A686,dairy_dataset!$A$1:$Y$4326,MATCH(Filtered_Data!H$1,dairy_dataset!$A$1:$Y$1,0),0)</f>
        <v>#REF!</v>
      </c>
      <c r="I686" t="e">
        <f>VLOOKUP($A686,dairy_dataset!$A$1:$Y$4326,MATCH(Filtered_Data!I$1,dairy_dataset!$A$1:$Y$1,0),0)</f>
        <v>#REF!</v>
      </c>
      <c r="J686" t="e">
        <f>VLOOKUP($A686,dairy_dataset!$A$1:$Y$4326,MATCH(Filtered_Data!J$1,dairy_dataset!$A$1:$Y$1,0),0)</f>
        <v>#REF!</v>
      </c>
      <c r="K686" t="e">
        <f>VLOOKUP($A686,dairy_dataset!$A$1:$Y$4326,MATCH(Filtered_Data!K$1,dairy_dataset!$A$1:$Y$1,0),0)</f>
        <v>#REF!</v>
      </c>
      <c r="L686" t="e">
        <f>VLOOKUP($A686,dairy_dataset!$A$1:$Y$4326,MATCH(Filtered_Data!L$1,dairy_dataset!$A$1:$Y$1,0),0)</f>
        <v>#REF!</v>
      </c>
      <c r="M686" t="e">
        <f>VLOOKUP($A686,dairy_dataset!$A$1:$Y$4326,MATCH(Filtered_Data!M$1,dairy_dataset!$A$1:$Y$1,0),0)</f>
        <v>#REF!</v>
      </c>
      <c r="N686" t="e">
        <f>VLOOKUP($A686,dairy_dataset!$A$1:$Y$4326,MATCH(Filtered_Data!N$1,dairy_dataset!$A$1:$Y$1,0),0)</f>
        <v>#REF!</v>
      </c>
      <c r="O686" t="e">
        <f>VLOOKUP($A686,dairy_dataset!$A$1:$Y$4326,MATCH(Filtered_Data!O$1,dairy_dataset!$A$1:$Y$1,0),0)</f>
        <v>#REF!</v>
      </c>
      <c r="P686" t="e">
        <f>VLOOKUP($A686,dairy_dataset!$A$1:$Y$4326,MATCH(Filtered_Data!P$1,dairy_dataset!$A$1:$Y$1,0),0)</f>
        <v>#REF!</v>
      </c>
      <c r="Q686" t="e">
        <f>VLOOKUP($A686,dairy_dataset!$A$1:$Y$4326,MATCH(Filtered_Data!Q$1,dairy_dataset!$A$1:$Y$1,0),0)</f>
        <v>#REF!</v>
      </c>
      <c r="R686" t="e">
        <f>VLOOKUP($A686,dairy_dataset!$A$1:$Y$4326,MATCH(Filtered_Data!R$1,dairy_dataset!$A$1:$Y$1,0),0)</f>
        <v>#REF!</v>
      </c>
      <c r="S686" t="e">
        <f>VLOOKUP($A686,dairy_dataset!$A$1:$Y$4326,MATCH(Filtered_Data!S$1,dairy_dataset!$A$1:$Y$1,0),0)</f>
        <v>#REF!</v>
      </c>
      <c r="T686" t="e">
        <f>VLOOKUP($A686,dairy_dataset!$A$1:$Y$4326,MATCH(Filtered_Data!T$1,dairy_dataset!$A$1:$Y$1,0),0)</f>
        <v>#REF!</v>
      </c>
      <c r="U686" t="e">
        <f>VLOOKUP($A686,dairy_dataset!$A$1:$Y$4326,MATCH(Filtered_Data!U$1,dairy_dataset!$A$1:$Y$1,0),0)</f>
        <v>#REF!</v>
      </c>
      <c r="V686" t="e">
        <f>VLOOKUP($A686,dairy_dataset!$A$1:$Y$4326,MATCH(Filtered_Data!V$1,dairy_dataset!$A$1:$Y$1,0),0)</f>
        <v>#REF!</v>
      </c>
      <c r="W686" t="e">
        <f>VLOOKUP($A686,dairy_dataset!$A$1:$Y$4326,MATCH(Filtered_Data!W$1,dairy_dataset!$A$1:$Y$1,0),0)</f>
        <v>#REF!</v>
      </c>
      <c r="X686" t="e">
        <f>VLOOKUP($A686,dairy_dataset!$A$1:$Y$4326,MATCH(Filtered_Data!X$1,dairy_dataset!$A$1:$Y$1,0),0)</f>
        <v>#REF!</v>
      </c>
      <c r="Y686" t="e">
        <f>VLOOKUP($A686,dairy_dataset!$A$1:$Y$4326,MATCH(Filtered_Data!Y$1,dairy_dataset!$A$1:$Y$1,0),0)</f>
        <v>#REF!</v>
      </c>
    </row>
    <row r="687" spans="1:25" x14ac:dyDescent="0.3">
      <c r="A687" t="e">
        <f>#REF!&amp;"-"&amp;COUNTA(dairy_dataset!$J$2:J687)</f>
        <v>#REF!</v>
      </c>
      <c r="B687" t="e">
        <f>VLOOKUP($A687,dairy_dataset!$A$1:$Y$4326,MATCH(Filtered_Data!B$1,dairy_dataset!$A$1:$Y$1,0),0)</f>
        <v>#REF!</v>
      </c>
      <c r="C687" t="e">
        <f>VLOOKUP($A687,dairy_dataset!$A$1:$Y$4326,MATCH(Filtered_Data!C$1,dairy_dataset!$A$1:$Y$1,0),0)</f>
        <v>#REF!</v>
      </c>
      <c r="D687" t="e">
        <f>VLOOKUP($A687,dairy_dataset!$A$1:$Y$4326,MATCH(Filtered_Data!D$1,dairy_dataset!$A$1:$Y$1,0),0)</f>
        <v>#REF!</v>
      </c>
      <c r="E687" t="e">
        <f>VLOOKUP($A687,dairy_dataset!$A$1:$Y$4326,MATCH(Filtered_Data!E$1,dairy_dataset!$A$1:$Y$1,0),0)</f>
        <v>#REF!</v>
      </c>
      <c r="F687" t="e">
        <f>VLOOKUP($A687,dairy_dataset!$A$1:$Y$4326,MATCH(Filtered_Data!F$1,dairy_dataset!$A$1:$Y$1,0),0)</f>
        <v>#REF!</v>
      </c>
      <c r="G687" t="e">
        <f>VLOOKUP($A687,dairy_dataset!$A$1:$Y$4326,MATCH(Filtered_Data!G$1,dairy_dataset!$A$1:$Y$1,0),0)</f>
        <v>#REF!</v>
      </c>
      <c r="H687" t="e">
        <f>VLOOKUP($A687,dairy_dataset!$A$1:$Y$4326,MATCH(Filtered_Data!H$1,dairy_dataset!$A$1:$Y$1,0),0)</f>
        <v>#REF!</v>
      </c>
      <c r="I687" t="e">
        <f>VLOOKUP($A687,dairy_dataset!$A$1:$Y$4326,MATCH(Filtered_Data!I$1,dairy_dataset!$A$1:$Y$1,0),0)</f>
        <v>#REF!</v>
      </c>
      <c r="J687" t="e">
        <f>VLOOKUP($A687,dairy_dataset!$A$1:$Y$4326,MATCH(Filtered_Data!J$1,dairy_dataset!$A$1:$Y$1,0),0)</f>
        <v>#REF!</v>
      </c>
      <c r="K687" t="e">
        <f>VLOOKUP($A687,dairy_dataset!$A$1:$Y$4326,MATCH(Filtered_Data!K$1,dairy_dataset!$A$1:$Y$1,0),0)</f>
        <v>#REF!</v>
      </c>
      <c r="L687" t="e">
        <f>VLOOKUP($A687,dairy_dataset!$A$1:$Y$4326,MATCH(Filtered_Data!L$1,dairy_dataset!$A$1:$Y$1,0),0)</f>
        <v>#REF!</v>
      </c>
      <c r="M687" t="e">
        <f>VLOOKUP($A687,dairy_dataset!$A$1:$Y$4326,MATCH(Filtered_Data!M$1,dairy_dataset!$A$1:$Y$1,0),0)</f>
        <v>#REF!</v>
      </c>
      <c r="N687" t="e">
        <f>VLOOKUP($A687,dairy_dataset!$A$1:$Y$4326,MATCH(Filtered_Data!N$1,dairy_dataset!$A$1:$Y$1,0),0)</f>
        <v>#REF!</v>
      </c>
      <c r="O687" t="e">
        <f>VLOOKUP($A687,dairy_dataset!$A$1:$Y$4326,MATCH(Filtered_Data!O$1,dairy_dataset!$A$1:$Y$1,0),0)</f>
        <v>#REF!</v>
      </c>
      <c r="P687" t="e">
        <f>VLOOKUP($A687,dairy_dataset!$A$1:$Y$4326,MATCH(Filtered_Data!P$1,dairy_dataset!$A$1:$Y$1,0),0)</f>
        <v>#REF!</v>
      </c>
      <c r="Q687" t="e">
        <f>VLOOKUP($A687,dairy_dataset!$A$1:$Y$4326,MATCH(Filtered_Data!Q$1,dairy_dataset!$A$1:$Y$1,0),0)</f>
        <v>#REF!</v>
      </c>
      <c r="R687" t="e">
        <f>VLOOKUP($A687,dairy_dataset!$A$1:$Y$4326,MATCH(Filtered_Data!R$1,dairy_dataset!$A$1:$Y$1,0),0)</f>
        <v>#REF!</v>
      </c>
      <c r="S687" t="e">
        <f>VLOOKUP($A687,dairy_dataset!$A$1:$Y$4326,MATCH(Filtered_Data!S$1,dairy_dataset!$A$1:$Y$1,0),0)</f>
        <v>#REF!</v>
      </c>
      <c r="T687" t="e">
        <f>VLOOKUP($A687,dairy_dataset!$A$1:$Y$4326,MATCH(Filtered_Data!T$1,dairy_dataset!$A$1:$Y$1,0),0)</f>
        <v>#REF!</v>
      </c>
      <c r="U687" t="e">
        <f>VLOOKUP($A687,dairy_dataset!$A$1:$Y$4326,MATCH(Filtered_Data!U$1,dairy_dataset!$A$1:$Y$1,0),0)</f>
        <v>#REF!</v>
      </c>
      <c r="V687" t="e">
        <f>VLOOKUP($A687,dairy_dataset!$A$1:$Y$4326,MATCH(Filtered_Data!V$1,dairy_dataset!$A$1:$Y$1,0),0)</f>
        <v>#REF!</v>
      </c>
      <c r="W687" t="e">
        <f>VLOOKUP($A687,dairy_dataset!$A$1:$Y$4326,MATCH(Filtered_Data!W$1,dairy_dataset!$A$1:$Y$1,0),0)</f>
        <v>#REF!</v>
      </c>
      <c r="X687" t="e">
        <f>VLOOKUP($A687,dairy_dataset!$A$1:$Y$4326,MATCH(Filtered_Data!X$1,dairy_dataset!$A$1:$Y$1,0),0)</f>
        <v>#REF!</v>
      </c>
      <c r="Y687" t="e">
        <f>VLOOKUP($A687,dairy_dataset!$A$1:$Y$4326,MATCH(Filtered_Data!Y$1,dairy_dataset!$A$1:$Y$1,0),0)</f>
        <v>#REF!</v>
      </c>
    </row>
    <row r="688" spans="1:25" x14ac:dyDescent="0.3">
      <c r="A688" t="e">
        <f>#REF!&amp;"-"&amp;COUNTA(dairy_dataset!$J$2:J688)</f>
        <v>#REF!</v>
      </c>
      <c r="B688" t="e">
        <f>VLOOKUP($A688,dairy_dataset!$A$1:$Y$4326,MATCH(Filtered_Data!B$1,dairy_dataset!$A$1:$Y$1,0),0)</f>
        <v>#REF!</v>
      </c>
      <c r="C688" t="e">
        <f>VLOOKUP($A688,dairy_dataset!$A$1:$Y$4326,MATCH(Filtered_Data!C$1,dairy_dataset!$A$1:$Y$1,0),0)</f>
        <v>#REF!</v>
      </c>
      <c r="D688" t="e">
        <f>VLOOKUP($A688,dairy_dataset!$A$1:$Y$4326,MATCH(Filtered_Data!D$1,dairy_dataset!$A$1:$Y$1,0),0)</f>
        <v>#REF!</v>
      </c>
      <c r="E688" t="e">
        <f>VLOOKUP($A688,dairy_dataset!$A$1:$Y$4326,MATCH(Filtered_Data!E$1,dairy_dataset!$A$1:$Y$1,0),0)</f>
        <v>#REF!</v>
      </c>
      <c r="F688" t="e">
        <f>VLOOKUP($A688,dairy_dataset!$A$1:$Y$4326,MATCH(Filtered_Data!F$1,dairy_dataset!$A$1:$Y$1,0),0)</f>
        <v>#REF!</v>
      </c>
      <c r="G688" t="e">
        <f>VLOOKUP($A688,dairy_dataset!$A$1:$Y$4326,MATCH(Filtered_Data!G$1,dairy_dataset!$A$1:$Y$1,0),0)</f>
        <v>#REF!</v>
      </c>
      <c r="H688" t="e">
        <f>VLOOKUP($A688,dairy_dataset!$A$1:$Y$4326,MATCH(Filtered_Data!H$1,dairy_dataset!$A$1:$Y$1,0),0)</f>
        <v>#REF!</v>
      </c>
      <c r="I688" t="e">
        <f>VLOOKUP($A688,dairy_dataset!$A$1:$Y$4326,MATCH(Filtered_Data!I$1,dairy_dataset!$A$1:$Y$1,0),0)</f>
        <v>#REF!</v>
      </c>
      <c r="J688" t="e">
        <f>VLOOKUP($A688,dairy_dataset!$A$1:$Y$4326,MATCH(Filtered_Data!J$1,dairy_dataset!$A$1:$Y$1,0),0)</f>
        <v>#REF!</v>
      </c>
      <c r="K688" t="e">
        <f>VLOOKUP($A688,dairy_dataset!$A$1:$Y$4326,MATCH(Filtered_Data!K$1,dairy_dataset!$A$1:$Y$1,0),0)</f>
        <v>#REF!</v>
      </c>
      <c r="L688" t="e">
        <f>VLOOKUP($A688,dairy_dataset!$A$1:$Y$4326,MATCH(Filtered_Data!L$1,dairy_dataset!$A$1:$Y$1,0),0)</f>
        <v>#REF!</v>
      </c>
      <c r="M688" t="e">
        <f>VLOOKUP($A688,dairy_dataset!$A$1:$Y$4326,MATCH(Filtered_Data!M$1,dairy_dataset!$A$1:$Y$1,0),0)</f>
        <v>#REF!</v>
      </c>
      <c r="N688" t="e">
        <f>VLOOKUP($A688,dairy_dataset!$A$1:$Y$4326,MATCH(Filtered_Data!N$1,dairy_dataset!$A$1:$Y$1,0),0)</f>
        <v>#REF!</v>
      </c>
      <c r="O688" t="e">
        <f>VLOOKUP($A688,dairy_dataset!$A$1:$Y$4326,MATCH(Filtered_Data!O$1,dairy_dataset!$A$1:$Y$1,0),0)</f>
        <v>#REF!</v>
      </c>
      <c r="P688" t="e">
        <f>VLOOKUP($A688,dairy_dataset!$A$1:$Y$4326,MATCH(Filtered_Data!P$1,dairy_dataset!$A$1:$Y$1,0),0)</f>
        <v>#REF!</v>
      </c>
      <c r="Q688" t="e">
        <f>VLOOKUP($A688,dairy_dataset!$A$1:$Y$4326,MATCH(Filtered_Data!Q$1,dairy_dataset!$A$1:$Y$1,0),0)</f>
        <v>#REF!</v>
      </c>
      <c r="R688" t="e">
        <f>VLOOKUP($A688,dairy_dataset!$A$1:$Y$4326,MATCH(Filtered_Data!R$1,dairy_dataset!$A$1:$Y$1,0),0)</f>
        <v>#REF!</v>
      </c>
      <c r="S688" t="e">
        <f>VLOOKUP($A688,dairy_dataset!$A$1:$Y$4326,MATCH(Filtered_Data!S$1,dairy_dataset!$A$1:$Y$1,0),0)</f>
        <v>#REF!</v>
      </c>
      <c r="T688" t="e">
        <f>VLOOKUP($A688,dairy_dataset!$A$1:$Y$4326,MATCH(Filtered_Data!T$1,dairy_dataset!$A$1:$Y$1,0),0)</f>
        <v>#REF!</v>
      </c>
      <c r="U688" t="e">
        <f>VLOOKUP($A688,dairy_dataset!$A$1:$Y$4326,MATCH(Filtered_Data!U$1,dairy_dataset!$A$1:$Y$1,0),0)</f>
        <v>#REF!</v>
      </c>
      <c r="V688" t="e">
        <f>VLOOKUP($A688,dairy_dataset!$A$1:$Y$4326,MATCH(Filtered_Data!V$1,dairy_dataset!$A$1:$Y$1,0),0)</f>
        <v>#REF!</v>
      </c>
      <c r="W688" t="e">
        <f>VLOOKUP($A688,dairy_dataset!$A$1:$Y$4326,MATCH(Filtered_Data!W$1,dairy_dataset!$A$1:$Y$1,0),0)</f>
        <v>#REF!</v>
      </c>
      <c r="X688" t="e">
        <f>VLOOKUP($A688,dairy_dataset!$A$1:$Y$4326,MATCH(Filtered_Data!X$1,dairy_dataset!$A$1:$Y$1,0),0)</f>
        <v>#REF!</v>
      </c>
      <c r="Y688" t="e">
        <f>VLOOKUP($A688,dairy_dataset!$A$1:$Y$4326,MATCH(Filtered_Data!Y$1,dairy_dataset!$A$1:$Y$1,0),0)</f>
        <v>#REF!</v>
      </c>
    </row>
    <row r="689" spans="1:25" x14ac:dyDescent="0.3">
      <c r="A689" t="e">
        <f>#REF!&amp;"-"&amp;COUNTA(dairy_dataset!$J$2:J689)</f>
        <v>#REF!</v>
      </c>
      <c r="B689" t="e">
        <f>VLOOKUP($A689,dairy_dataset!$A$1:$Y$4326,MATCH(Filtered_Data!B$1,dairy_dataset!$A$1:$Y$1,0),0)</f>
        <v>#REF!</v>
      </c>
      <c r="C689" t="e">
        <f>VLOOKUP($A689,dairy_dataset!$A$1:$Y$4326,MATCH(Filtered_Data!C$1,dairy_dataset!$A$1:$Y$1,0),0)</f>
        <v>#REF!</v>
      </c>
      <c r="D689" t="e">
        <f>VLOOKUP($A689,dairy_dataset!$A$1:$Y$4326,MATCH(Filtered_Data!D$1,dairy_dataset!$A$1:$Y$1,0),0)</f>
        <v>#REF!</v>
      </c>
      <c r="E689" t="e">
        <f>VLOOKUP($A689,dairy_dataset!$A$1:$Y$4326,MATCH(Filtered_Data!E$1,dairy_dataset!$A$1:$Y$1,0),0)</f>
        <v>#REF!</v>
      </c>
      <c r="F689" t="e">
        <f>VLOOKUP($A689,dairy_dataset!$A$1:$Y$4326,MATCH(Filtered_Data!F$1,dairy_dataset!$A$1:$Y$1,0),0)</f>
        <v>#REF!</v>
      </c>
      <c r="G689" t="e">
        <f>VLOOKUP($A689,dairy_dataset!$A$1:$Y$4326,MATCH(Filtered_Data!G$1,dairy_dataset!$A$1:$Y$1,0),0)</f>
        <v>#REF!</v>
      </c>
      <c r="H689" t="e">
        <f>VLOOKUP($A689,dairy_dataset!$A$1:$Y$4326,MATCH(Filtered_Data!H$1,dairy_dataset!$A$1:$Y$1,0),0)</f>
        <v>#REF!</v>
      </c>
      <c r="I689" t="e">
        <f>VLOOKUP($A689,dairy_dataset!$A$1:$Y$4326,MATCH(Filtered_Data!I$1,dairy_dataset!$A$1:$Y$1,0),0)</f>
        <v>#REF!</v>
      </c>
      <c r="J689" t="e">
        <f>VLOOKUP($A689,dairy_dataset!$A$1:$Y$4326,MATCH(Filtered_Data!J$1,dairy_dataset!$A$1:$Y$1,0),0)</f>
        <v>#REF!</v>
      </c>
      <c r="K689" t="e">
        <f>VLOOKUP($A689,dairy_dataset!$A$1:$Y$4326,MATCH(Filtered_Data!K$1,dairy_dataset!$A$1:$Y$1,0),0)</f>
        <v>#REF!</v>
      </c>
      <c r="L689" t="e">
        <f>VLOOKUP($A689,dairy_dataset!$A$1:$Y$4326,MATCH(Filtered_Data!L$1,dairy_dataset!$A$1:$Y$1,0),0)</f>
        <v>#REF!</v>
      </c>
      <c r="M689" t="e">
        <f>VLOOKUP($A689,dairy_dataset!$A$1:$Y$4326,MATCH(Filtered_Data!M$1,dairy_dataset!$A$1:$Y$1,0),0)</f>
        <v>#REF!</v>
      </c>
      <c r="N689" t="e">
        <f>VLOOKUP($A689,dairy_dataset!$A$1:$Y$4326,MATCH(Filtered_Data!N$1,dairy_dataset!$A$1:$Y$1,0),0)</f>
        <v>#REF!</v>
      </c>
      <c r="O689" t="e">
        <f>VLOOKUP($A689,dairy_dataset!$A$1:$Y$4326,MATCH(Filtered_Data!O$1,dairy_dataset!$A$1:$Y$1,0),0)</f>
        <v>#REF!</v>
      </c>
      <c r="P689" t="e">
        <f>VLOOKUP($A689,dairy_dataset!$A$1:$Y$4326,MATCH(Filtered_Data!P$1,dairy_dataset!$A$1:$Y$1,0),0)</f>
        <v>#REF!</v>
      </c>
      <c r="Q689" t="e">
        <f>VLOOKUP($A689,dairy_dataset!$A$1:$Y$4326,MATCH(Filtered_Data!Q$1,dairy_dataset!$A$1:$Y$1,0),0)</f>
        <v>#REF!</v>
      </c>
      <c r="R689" t="e">
        <f>VLOOKUP($A689,dairy_dataset!$A$1:$Y$4326,MATCH(Filtered_Data!R$1,dairy_dataset!$A$1:$Y$1,0),0)</f>
        <v>#REF!</v>
      </c>
      <c r="S689" t="e">
        <f>VLOOKUP($A689,dairy_dataset!$A$1:$Y$4326,MATCH(Filtered_Data!S$1,dairy_dataset!$A$1:$Y$1,0),0)</f>
        <v>#REF!</v>
      </c>
      <c r="T689" t="e">
        <f>VLOOKUP($A689,dairy_dataset!$A$1:$Y$4326,MATCH(Filtered_Data!T$1,dairy_dataset!$A$1:$Y$1,0),0)</f>
        <v>#REF!</v>
      </c>
      <c r="U689" t="e">
        <f>VLOOKUP($A689,dairy_dataset!$A$1:$Y$4326,MATCH(Filtered_Data!U$1,dairy_dataset!$A$1:$Y$1,0),0)</f>
        <v>#REF!</v>
      </c>
      <c r="V689" t="e">
        <f>VLOOKUP($A689,dairy_dataset!$A$1:$Y$4326,MATCH(Filtered_Data!V$1,dairy_dataset!$A$1:$Y$1,0),0)</f>
        <v>#REF!</v>
      </c>
      <c r="W689" t="e">
        <f>VLOOKUP($A689,dairy_dataset!$A$1:$Y$4326,MATCH(Filtered_Data!W$1,dairy_dataset!$A$1:$Y$1,0),0)</f>
        <v>#REF!</v>
      </c>
      <c r="X689" t="e">
        <f>VLOOKUP($A689,dairy_dataset!$A$1:$Y$4326,MATCH(Filtered_Data!X$1,dairy_dataset!$A$1:$Y$1,0),0)</f>
        <v>#REF!</v>
      </c>
      <c r="Y689" t="e">
        <f>VLOOKUP($A689,dairy_dataset!$A$1:$Y$4326,MATCH(Filtered_Data!Y$1,dairy_dataset!$A$1:$Y$1,0),0)</f>
        <v>#REF!</v>
      </c>
    </row>
    <row r="690" spans="1:25" x14ac:dyDescent="0.3">
      <c r="A690" t="e">
        <f>#REF!&amp;"-"&amp;COUNTA(dairy_dataset!$J$2:J690)</f>
        <v>#REF!</v>
      </c>
      <c r="B690" t="e">
        <f>VLOOKUP($A690,dairy_dataset!$A$1:$Y$4326,MATCH(Filtered_Data!B$1,dairy_dataset!$A$1:$Y$1,0),0)</f>
        <v>#REF!</v>
      </c>
      <c r="C690" t="e">
        <f>VLOOKUP($A690,dairy_dataset!$A$1:$Y$4326,MATCH(Filtered_Data!C$1,dairy_dataset!$A$1:$Y$1,0),0)</f>
        <v>#REF!</v>
      </c>
      <c r="D690" t="e">
        <f>VLOOKUP($A690,dairy_dataset!$A$1:$Y$4326,MATCH(Filtered_Data!D$1,dairy_dataset!$A$1:$Y$1,0),0)</f>
        <v>#REF!</v>
      </c>
      <c r="E690" t="e">
        <f>VLOOKUP($A690,dairy_dataset!$A$1:$Y$4326,MATCH(Filtered_Data!E$1,dairy_dataset!$A$1:$Y$1,0),0)</f>
        <v>#REF!</v>
      </c>
      <c r="F690" t="e">
        <f>VLOOKUP($A690,dairy_dataset!$A$1:$Y$4326,MATCH(Filtered_Data!F$1,dairy_dataset!$A$1:$Y$1,0),0)</f>
        <v>#REF!</v>
      </c>
      <c r="G690" t="e">
        <f>VLOOKUP($A690,dairy_dataset!$A$1:$Y$4326,MATCH(Filtered_Data!G$1,dairy_dataset!$A$1:$Y$1,0),0)</f>
        <v>#REF!</v>
      </c>
      <c r="H690" t="e">
        <f>VLOOKUP($A690,dairy_dataset!$A$1:$Y$4326,MATCH(Filtered_Data!H$1,dairy_dataset!$A$1:$Y$1,0),0)</f>
        <v>#REF!</v>
      </c>
      <c r="I690" t="e">
        <f>VLOOKUP($A690,dairy_dataset!$A$1:$Y$4326,MATCH(Filtered_Data!I$1,dairy_dataset!$A$1:$Y$1,0),0)</f>
        <v>#REF!</v>
      </c>
      <c r="J690" t="e">
        <f>VLOOKUP($A690,dairy_dataset!$A$1:$Y$4326,MATCH(Filtered_Data!J$1,dairy_dataset!$A$1:$Y$1,0),0)</f>
        <v>#REF!</v>
      </c>
      <c r="K690" t="e">
        <f>VLOOKUP($A690,dairy_dataset!$A$1:$Y$4326,MATCH(Filtered_Data!K$1,dairy_dataset!$A$1:$Y$1,0),0)</f>
        <v>#REF!</v>
      </c>
      <c r="L690" t="e">
        <f>VLOOKUP($A690,dairy_dataset!$A$1:$Y$4326,MATCH(Filtered_Data!L$1,dairy_dataset!$A$1:$Y$1,0),0)</f>
        <v>#REF!</v>
      </c>
      <c r="M690" t="e">
        <f>VLOOKUP($A690,dairy_dataset!$A$1:$Y$4326,MATCH(Filtered_Data!M$1,dairy_dataset!$A$1:$Y$1,0),0)</f>
        <v>#REF!</v>
      </c>
      <c r="N690" t="e">
        <f>VLOOKUP($A690,dairy_dataset!$A$1:$Y$4326,MATCH(Filtered_Data!N$1,dairy_dataset!$A$1:$Y$1,0),0)</f>
        <v>#REF!</v>
      </c>
      <c r="O690" t="e">
        <f>VLOOKUP($A690,dairy_dataset!$A$1:$Y$4326,MATCH(Filtered_Data!O$1,dairy_dataset!$A$1:$Y$1,0),0)</f>
        <v>#REF!</v>
      </c>
      <c r="P690" t="e">
        <f>VLOOKUP($A690,dairy_dataset!$A$1:$Y$4326,MATCH(Filtered_Data!P$1,dairy_dataset!$A$1:$Y$1,0),0)</f>
        <v>#REF!</v>
      </c>
      <c r="Q690" t="e">
        <f>VLOOKUP($A690,dairy_dataset!$A$1:$Y$4326,MATCH(Filtered_Data!Q$1,dairy_dataset!$A$1:$Y$1,0),0)</f>
        <v>#REF!</v>
      </c>
      <c r="R690" t="e">
        <f>VLOOKUP($A690,dairy_dataset!$A$1:$Y$4326,MATCH(Filtered_Data!R$1,dairy_dataset!$A$1:$Y$1,0),0)</f>
        <v>#REF!</v>
      </c>
      <c r="S690" t="e">
        <f>VLOOKUP($A690,dairy_dataset!$A$1:$Y$4326,MATCH(Filtered_Data!S$1,dairy_dataset!$A$1:$Y$1,0),0)</f>
        <v>#REF!</v>
      </c>
      <c r="T690" t="e">
        <f>VLOOKUP($A690,dairy_dataset!$A$1:$Y$4326,MATCH(Filtered_Data!T$1,dairy_dataset!$A$1:$Y$1,0),0)</f>
        <v>#REF!</v>
      </c>
      <c r="U690" t="e">
        <f>VLOOKUP($A690,dairy_dataset!$A$1:$Y$4326,MATCH(Filtered_Data!U$1,dairy_dataset!$A$1:$Y$1,0),0)</f>
        <v>#REF!</v>
      </c>
      <c r="V690" t="e">
        <f>VLOOKUP($A690,dairy_dataset!$A$1:$Y$4326,MATCH(Filtered_Data!V$1,dairy_dataset!$A$1:$Y$1,0),0)</f>
        <v>#REF!</v>
      </c>
      <c r="W690" t="e">
        <f>VLOOKUP($A690,dairy_dataset!$A$1:$Y$4326,MATCH(Filtered_Data!W$1,dairy_dataset!$A$1:$Y$1,0),0)</f>
        <v>#REF!</v>
      </c>
      <c r="X690" t="e">
        <f>VLOOKUP($A690,dairy_dataset!$A$1:$Y$4326,MATCH(Filtered_Data!X$1,dairy_dataset!$A$1:$Y$1,0),0)</f>
        <v>#REF!</v>
      </c>
      <c r="Y690" t="e">
        <f>VLOOKUP($A690,dairy_dataset!$A$1:$Y$4326,MATCH(Filtered_Data!Y$1,dairy_dataset!$A$1:$Y$1,0),0)</f>
        <v>#REF!</v>
      </c>
    </row>
    <row r="691" spans="1:25" x14ac:dyDescent="0.3">
      <c r="A691" t="e">
        <f>#REF!&amp;"-"&amp;COUNTA(dairy_dataset!$J$2:J691)</f>
        <v>#REF!</v>
      </c>
      <c r="B691" t="e">
        <f>VLOOKUP($A691,dairy_dataset!$A$1:$Y$4326,MATCH(Filtered_Data!B$1,dairy_dataset!$A$1:$Y$1,0),0)</f>
        <v>#REF!</v>
      </c>
      <c r="C691" t="e">
        <f>VLOOKUP($A691,dairy_dataset!$A$1:$Y$4326,MATCH(Filtered_Data!C$1,dairy_dataset!$A$1:$Y$1,0),0)</f>
        <v>#REF!</v>
      </c>
      <c r="D691" t="e">
        <f>VLOOKUP($A691,dairy_dataset!$A$1:$Y$4326,MATCH(Filtered_Data!D$1,dairy_dataset!$A$1:$Y$1,0),0)</f>
        <v>#REF!</v>
      </c>
      <c r="E691" t="e">
        <f>VLOOKUP($A691,dairy_dataset!$A$1:$Y$4326,MATCH(Filtered_Data!E$1,dairy_dataset!$A$1:$Y$1,0),0)</f>
        <v>#REF!</v>
      </c>
      <c r="F691" t="e">
        <f>VLOOKUP($A691,dairy_dataset!$A$1:$Y$4326,MATCH(Filtered_Data!F$1,dairy_dataset!$A$1:$Y$1,0),0)</f>
        <v>#REF!</v>
      </c>
      <c r="G691" t="e">
        <f>VLOOKUP($A691,dairy_dataset!$A$1:$Y$4326,MATCH(Filtered_Data!G$1,dairy_dataset!$A$1:$Y$1,0),0)</f>
        <v>#REF!</v>
      </c>
      <c r="H691" t="e">
        <f>VLOOKUP($A691,dairy_dataset!$A$1:$Y$4326,MATCH(Filtered_Data!H$1,dairy_dataset!$A$1:$Y$1,0),0)</f>
        <v>#REF!</v>
      </c>
      <c r="I691" t="e">
        <f>VLOOKUP($A691,dairy_dataset!$A$1:$Y$4326,MATCH(Filtered_Data!I$1,dairy_dataset!$A$1:$Y$1,0),0)</f>
        <v>#REF!</v>
      </c>
      <c r="J691" t="e">
        <f>VLOOKUP($A691,dairy_dataset!$A$1:$Y$4326,MATCH(Filtered_Data!J$1,dairy_dataset!$A$1:$Y$1,0),0)</f>
        <v>#REF!</v>
      </c>
      <c r="K691" t="e">
        <f>VLOOKUP($A691,dairy_dataset!$A$1:$Y$4326,MATCH(Filtered_Data!K$1,dairy_dataset!$A$1:$Y$1,0),0)</f>
        <v>#REF!</v>
      </c>
      <c r="L691" t="e">
        <f>VLOOKUP($A691,dairy_dataset!$A$1:$Y$4326,MATCH(Filtered_Data!L$1,dairy_dataset!$A$1:$Y$1,0),0)</f>
        <v>#REF!</v>
      </c>
      <c r="M691" t="e">
        <f>VLOOKUP($A691,dairy_dataset!$A$1:$Y$4326,MATCH(Filtered_Data!M$1,dairy_dataset!$A$1:$Y$1,0),0)</f>
        <v>#REF!</v>
      </c>
      <c r="N691" t="e">
        <f>VLOOKUP($A691,dairy_dataset!$A$1:$Y$4326,MATCH(Filtered_Data!N$1,dairy_dataset!$A$1:$Y$1,0),0)</f>
        <v>#REF!</v>
      </c>
      <c r="O691" t="e">
        <f>VLOOKUP($A691,dairy_dataset!$A$1:$Y$4326,MATCH(Filtered_Data!O$1,dairy_dataset!$A$1:$Y$1,0),0)</f>
        <v>#REF!</v>
      </c>
      <c r="P691" t="e">
        <f>VLOOKUP($A691,dairy_dataset!$A$1:$Y$4326,MATCH(Filtered_Data!P$1,dairy_dataset!$A$1:$Y$1,0),0)</f>
        <v>#REF!</v>
      </c>
      <c r="Q691" t="e">
        <f>VLOOKUP($A691,dairy_dataset!$A$1:$Y$4326,MATCH(Filtered_Data!Q$1,dairy_dataset!$A$1:$Y$1,0),0)</f>
        <v>#REF!</v>
      </c>
      <c r="R691" t="e">
        <f>VLOOKUP($A691,dairy_dataset!$A$1:$Y$4326,MATCH(Filtered_Data!R$1,dairy_dataset!$A$1:$Y$1,0),0)</f>
        <v>#REF!</v>
      </c>
      <c r="S691" t="e">
        <f>VLOOKUP($A691,dairy_dataset!$A$1:$Y$4326,MATCH(Filtered_Data!S$1,dairy_dataset!$A$1:$Y$1,0),0)</f>
        <v>#REF!</v>
      </c>
      <c r="T691" t="e">
        <f>VLOOKUP($A691,dairy_dataset!$A$1:$Y$4326,MATCH(Filtered_Data!T$1,dairy_dataset!$A$1:$Y$1,0),0)</f>
        <v>#REF!</v>
      </c>
      <c r="U691" t="e">
        <f>VLOOKUP($A691,dairy_dataset!$A$1:$Y$4326,MATCH(Filtered_Data!U$1,dairy_dataset!$A$1:$Y$1,0),0)</f>
        <v>#REF!</v>
      </c>
      <c r="V691" t="e">
        <f>VLOOKUP($A691,dairy_dataset!$A$1:$Y$4326,MATCH(Filtered_Data!V$1,dairy_dataset!$A$1:$Y$1,0),0)</f>
        <v>#REF!</v>
      </c>
      <c r="W691" t="e">
        <f>VLOOKUP($A691,dairy_dataset!$A$1:$Y$4326,MATCH(Filtered_Data!W$1,dairy_dataset!$A$1:$Y$1,0),0)</f>
        <v>#REF!</v>
      </c>
      <c r="X691" t="e">
        <f>VLOOKUP($A691,dairy_dataset!$A$1:$Y$4326,MATCH(Filtered_Data!X$1,dairy_dataset!$A$1:$Y$1,0),0)</f>
        <v>#REF!</v>
      </c>
      <c r="Y691" t="e">
        <f>VLOOKUP($A691,dairy_dataset!$A$1:$Y$4326,MATCH(Filtered_Data!Y$1,dairy_dataset!$A$1:$Y$1,0),0)</f>
        <v>#REF!</v>
      </c>
    </row>
    <row r="692" spans="1:25" x14ac:dyDescent="0.3">
      <c r="A692" t="e">
        <f>#REF!&amp;"-"&amp;COUNTA(dairy_dataset!$J$2:J692)</f>
        <v>#REF!</v>
      </c>
      <c r="B692" t="e">
        <f>VLOOKUP($A692,dairy_dataset!$A$1:$Y$4326,MATCH(Filtered_Data!B$1,dairy_dataset!$A$1:$Y$1,0),0)</f>
        <v>#REF!</v>
      </c>
      <c r="C692" t="e">
        <f>VLOOKUP($A692,dairy_dataset!$A$1:$Y$4326,MATCH(Filtered_Data!C$1,dairy_dataset!$A$1:$Y$1,0),0)</f>
        <v>#REF!</v>
      </c>
      <c r="D692" t="e">
        <f>VLOOKUP($A692,dairy_dataset!$A$1:$Y$4326,MATCH(Filtered_Data!D$1,dairy_dataset!$A$1:$Y$1,0),0)</f>
        <v>#REF!</v>
      </c>
      <c r="E692" t="e">
        <f>VLOOKUP($A692,dairy_dataset!$A$1:$Y$4326,MATCH(Filtered_Data!E$1,dairy_dataset!$A$1:$Y$1,0),0)</f>
        <v>#REF!</v>
      </c>
      <c r="F692" t="e">
        <f>VLOOKUP($A692,dairy_dataset!$A$1:$Y$4326,MATCH(Filtered_Data!F$1,dairy_dataset!$A$1:$Y$1,0),0)</f>
        <v>#REF!</v>
      </c>
      <c r="G692" t="e">
        <f>VLOOKUP($A692,dairy_dataset!$A$1:$Y$4326,MATCH(Filtered_Data!G$1,dairy_dataset!$A$1:$Y$1,0),0)</f>
        <v>#REF!</v>
      </c>
      <c r="H692" t="e">
        <f>VLOOKUP($A692,dairy_dataset!$A$1:$Y$4326,MATCH(Filtered_Data!H$1,dairy_dataset!$A$1:$Y$1,0),0)</f>
        <v>#REF!</v>
      </c>
      <c r="I692" t="e">
        <f>VLOOKUP($A692,dairy_dataset!$A$1:$Y$4326,MATCH(Filtered_Data!I$1,dairy_dataset!$A$1:$Y$1,0),0)</f>
        <v>#REF!</v>
      </c>
      <c r="J692" t="e">
        <f>VLOOKUP($A692,dairy_dataset!$A$1:$Y$4326,MATCH(Filtered_Data!J$1,dairy_dataset!$A$1:$Y$1,0),0)</f>
        <v>#REF!</v>
      </c>
      <c r="K692" t="e">
        <f>VLOOKUP($A692,dairy_dataset!$A$1:$Y$4326,MATCH(Filtered_Data!K$1,dairy_dataset!$A$1:$Y$1,0),0)</f>
        <v>#REF!</v>
      </c>
      <c r="L692" t="e">
        <f>VLOOKUP($A692,dairy_dataset!$A$1:$Y$4326,MATCH(Filtered_Data!L$1,dairy_dataset!$A$1:$Y$1,0),0)</f>
        <v>#REF!</v>
      </c>
      <c r="M692" t="e">
        <f>VLOOKUP($A692,dairy_dataset!$A$1:$Y$4326,MATCH(Filtered_Data!M$1,dairy_dataset!$A$1:$Y$1,0),0)</f>
        <v>#REF!</v>
      </c>
      <c r="N692" t="e">
        <f>VLOOKUP($A692,dairy_dataset!$A$1:$Y$4326,MATCH(Filtered_Data!N$1,dairy_dataset!$A$1:$Y$1,0),0)</f>
        <v>#REF!</v>
      </c>
      <c r="O692" t="e">
        <f>VLOOKUP($A692,dairy_dataset!$A$1:$Y$4326,MATCH(Filtered_Data!O$1,dairy_dataset!$A$1:$Y$1,0),0)</f>
        <v>#REF!</v>
      </c>
      <c r="P692" t="e">
        <f>VLOOKUP($A692,dairy_dataset!$A$1:$Y$4326,MATCH(Filtered_Data!P$1,dairy_dataset!$A$1:$Y$1,0),0)</f>
        <v>#REF!</v>
      </c>
      <c r="Q692" t="e">
        <f>VLOOKUP($A692,dairy_dataset!$A$1:$Y$4326,MATCH(Filtered_Data!Q$1,dairy_dataset!$A$1:$Y$1,0),0)</f>
        <v>#REF!</v>
      </c>
      <c r="R692" t="e">
        <f>VLOOKUP($A692,dairy_dataset!$A$1:$Y$4326,MATCH(Filtered_Data!R$1,dairy_dataset!$A$1:$Y$1,0),0)</f>
        <v>#REF!</v>
      </c>
      <c r="S692" t="e">
        <f>VLOOKUP($A692,dairy_dataset!$A$1:$Y$4326,MATCH(Filtered_Data!S$1,dairy_dataset!$A$1:$Y$1,0),0)</f>
        <v>#REF!</v>
      </c>
      <c r="T692" t="e">
        <f>VLOOKUP($A692,dairy_dataset!$A$1:$Y$4326,MATCH(Filtered_Data!T$1,dairy_dataset!$A$1:$Y$1,0),0)</f>
        <v>#REF!</v>
      </c>
      <c r="U692" t="e">
        <f>VLOOKUP($A692,dairy_dataset!$A$1:$Y$4326,MATCH(Filtered_Data!U$1,dairy_dataset!$A$1:$Y$1,0),0)</f>
        <v>#REF!</v>
      </c>
      <c r="V692" t="e">
        <f>VLOOKUP($A692,dairy_dataset!$A$1:$Y$4326,MATCH(Filtered_Data!V$1,dairy_dataset!$A$1:$Y$1,0),0)</f>
        <v>#REF!</v>
      </c>
      <c r="W692" t="e">
        <f>VLOOKUP($A692,dairy_dataset!$A$1:$Y$4326,MATCH(Filtered_Data!W$1,dairy_dataset!$A$1:$Y$1,0),0)</f>
        <v>#REF!</v>
      </c>
      <c r="X692" t="e">
        <f>VLOOKUP($A692,dairy_dataset!$A$1:$Y$4326,MATCH(Filtered_Data!X$1,dairy_dataset!$A$1:$Y$1,0),0)</f>
        <v>#REF!</v>
      </c>
      <c r="Y692" t="e">
        <f>VLOOKUP($A692,dairy_dataset!$A$1:$Y$4326,MATCH(Filtered_Data!Y$1,dairy_dataset!$A$1:$Y$1,0),0)</f>
        <v>#REF!</v>
      </c>
    </row>
    <row r="693" spans="1:25" x14ac:dyDescent="0.3">
      <c r="A693" t="e">
        <f>#REF!&amp;"-"&amp;COUNTA(dairy_dataset!$J$2:J693)</f>
        <v>#REF!</v>
      </c>
      <c r="B693" t="e">
        <f>VLOOKUP($A693,dairy_dataset!$A$1:$Y$4326,MATCH(Filtered_Data!B$1,dairy_dataset!$A$1:$Y$1,0),0)</f>
        <v>#REF!</v>
      </c>
      <c r="C693" t="e">
        <f>VLOOKUP($A693,dairy_dataset!$A$1:$Y$4326,MATCH(Filtered_Data!C$1,dairy_dataset!$A$1:$Y$1,0),0)</f>
        <v>#REF!</v>
      </c>
      <c r="D693" t="e">
        <f>VLOOKUP($A693,dairy_dataset!$A$1:$Y$4326,MATCH(Filtered_Data!D$1,dairy_dataset!$A$1:$Y$1,0),0)</f>
        <v>#REF!</v>
      </c>
      <c r="E693" t="e">
        <f>VLOOKUP($A693,dairy_dataset!$A$1:$Y$4326,MATCH(Filtered_Data!E$1,dairy_dataset!$A$1:$Y$1,0),0)</f>
        <v>#REF!</v>
      </c>
      <c r="F693" t="e">
        <f>VLOOKUP($A693,dairy_dataset!$A$1:$Y$4326,MATCH(Filtered_Data!F$1,dairy_dataset!$A$1:$Y$1,0),0)</f>
        <v>#REF!</v>
      </c>
      <c r="G693" t="e">
        <f>VLOOKUP($A693,dairy_dataset!$A$1:$Y$4326,MATCH(Filtered_Data!G$1,dairy_dataset!$A$1:$Y$1,0),0)</f>
        <v>#REF!</v>
      </c>
      <c r="H693" t="e">
        <f>VLOOKUP($A693,dairy_dataset!$A$1:$Y$4326,MATCH(Filtered_Data!H$1,dairy_dataset!$A$1:$Y$1,0),0)</f>
        <v>#REF!</v>
      </c>
      <c r="I693" t="e">
        <f>VLOOKUP($A693,dairy_dataset!$A$1:$Y$4326,MATCH(Filtered_Data!I$1,dairy_dataset!$A$1:$Y$1,0),0)</f>
        <v>#REF!</v>
      </c>
      <c r="J693" t="e">
        <f>VLOOKUP($A693,dairy_dataset!$A$1:$Y$4326,MATCH(Filtered_Data!J$1,dairy_dataset!$A$1:$Y$1,0),0)</f>
        <v>#REF!</v>
      </c>
      <c r="K693" t="e">
        <f>VLOOKUP($A693,dairy_dataset!$A$1:$Y$4326,MATCH(Filtered_Data!K$1,dairy_dataset!$A$1:$Y$1,0),0)</f>
        <v>#REF!</v>
      </c>
      <c r="L693" t="e">
        <f>VLOOKUP($A693,dairy_dataset!$A$1:$Y$4326,MATCH(Filtered_Data!L$1,dairy_dataset!$A$1:$Y$1,0),0)</f>
        <v>#REF!</v>
      </c>
      <c r="M693" t="e">
        <f>VLOOKUP($A693,dairy_dataset!$A$1:$Y$4326,MATCH(Filtered_Data!M$1,dairy_dataset!$A$1:$Y$1,0),0)</f>
        <v>#REF!</v>
      </c>
      <c r="N693" t="e">
        <f>VLOOKUP($A693,dairy_dataset!$A$1:$Y$4326,MATCH(Filtered_Data!N$1,dairy_dataset!$A$1:$Y$1,0),0)</f>
        <v>#REF!</v>
      </c>
      <c r="O693" t="e">
        <f>VLOOKUP($A693,dairy_dataset!$A$1:$Y$4326,MATCH(Filtered_Data!O$1,dairy_dataset!$A$1:$Y$1,0),0)</f>
        <v>#REF!</v>
      </c>
      <c r="P693" t="e">
        <f>VLOOKUP($A693,dairy_dataset!$A$1:$Y$4326,MATCH(Filtered_Data!P$1,dairy_dataset!$A$1:$Y$1,0),0)</f>
        <v>#REF!</v>
      </c>
      <c r="Q693" t="e">
        <f>VLOOKUP($A693,dairy_dataset!$A$1:$Y$4326,MATCH(Filtered_Data!Q$1,dairy_dataset!$A$1:$Y$1,0),0)</f>
        <v>#REF!</v>
      </c>
      <c r="R693" t="e">
        <f>VLOOKUP($A693,dairy_dataset!$A$1:$Y$4326,MATCH(Filtered_Data!R$1,dairy_dataset!$A$1:$Y$1,0),0)</f>
        <v>#REF!</v>
      </c>
      <c r="S693" t="e">
        <f>VLOOKUP($A693,dairy_dataset!$A$1:$Y$4326,MATCH(Filtered_Data!S$1,dairy_dataset!$A$1:$Y$1,0),0)</f>
        <v>#REF!</v>
      </c>
      <c r="T693" t="e">
        <f>VLOOKUP($A693,dairy_dataset!$A$1:$Y$4326,MATCH(Filtered_Data!T$1,dairy_dataset!$A$1:$Y$1,0),0)</f>
        <v>#REF!</v>
      </c>
      <c r="U693" t="e">
        <f>VLOOKUP($A693,dairy_dataset!$A$1:$Y$4326,MATCH(Filtered_Data!U$1,dairy_dataset!$A$1:$Y$1,0),0)</f>
        <v>#REF!</v>
      </c>
      <c r="V693" t="e">
        <f>VLOOKUP($A693,dairy_dataset!$A$1:$Y$4326,MATCH(Filtered_Data!V$1,dairy_dataset!$A$1:$Y$1,0),0)</f>
        <v>#REF!</v>
      </c>
      <c r="W693" t="e">
        <f>VLOOKUP($A693,dairy_dataset!$A$1:$Y$4326,MATCH(Filtered_Data!W$1,dairy_dataset!$A$1:$Y$1,0),0)</f>
        <v>#REF!</v>
      </c>
      <c r="X693" t="e">
        <f>VLOOKUP($A693,dairy_dataset!$A$1:$Y$4326,MATCH(Filtered_Data!X$1,dairy_dataset!$A$1:$Y$1,0),0)</f>
        <v>#REF!</v>
      </c>
      <c r="Y693" t="e">
        <f>VLOOKUP($A693,dairy_dataset!$A$1:$Y$4326,MATCH(Filtered_Data!Y$1,dairy_dataset!$A$1:$Y$1,0),0)</f>
        <v>#REF!</v>
      </c>
    </row>
    <row r="694" spans="1:25" x14ac:dyDescent="0.3">
      <c r="A694" t="e">
        <f>#REF!&amp;"-"&amp;COUNTA(dairy_dataset!$J$2:J694)</f>
        <v>#REF!</v>
      </c>
      <c r="B694" t="e">
        <f>VLOOKUP($A694,dairy_dataset!$A$1:$Y$4326,MATCH(Filtered_Data!B$1,dairy_dataset!$A$1:$Y$1,0),0)</f>
        <v>#REF!</v>
      </c>
      <c r="C694" t="e">
        <f>VLOOKUP($A694,dairy_dataset!$A$1:$Y$4326,MATCH(Filtered_Data!C$1,dairy_dataset!$A$1:$Y$1,0),0)</f>
        <v>#REF!</v>
      </c>
      <c r="D694" t="e">
        <f>VLOOKUP($A694,dairy_dataset!$A$1:$Y$4326,MATCH(Filtered_Data!D$1,dairy_dataset!$A$1:$Y$1,0),0)</f>
        <v>#REF!</v>
      </c>
      <c r="E694" t="e">
        <f>VLOOKUP($A694,dairy_dataset!$A$1:$Y$4326,MATCH(Filtered_Data!E$1,dairy_dataset!$A$1:$Y$1,0),0)</f>
        <v>#REF!</v>
      </c>
      <c r="F694" t="e">
        <f>VLOOKUP($A694,dairy_dataset!$A$1:$Y$4326,MATCH(Filtered_Data!F$1,dairy_dataset!$A$1:$Y$1,0),0)</f>
        <v>#REF!</v>
      </c>
      <c r="G694" t="e">
        <f>VLOOKUP($A694,dairy_dataset!$A$1:$Y$4326,MATCH(Filtered_Data!G$1,dairy_dataset!$A$1:$Y$1,0),0)</f>
        <v>#REF!</v>
      </c>
      <c r="H694" t="e">
        <f>VLOOKUP($A694,dairy_dataset!$A$1:$Y$4326,MATCH(Filtered_Data!H$1,dairy_dataset!$A$1:$Y$1,0),0)</f>
        <v>#REF!</v>
      </c>
      <c r="I694" t="e">
        <f>VLOOKUP($A694,dairy_dataset!$A$1:$Y$4326,MATCH(Filtered_Data!I$1,dairy_dataset!$A$1:$Y$1,0),0)</f>
        <v>#REF!</v>
      </c>
      <c r="J694" t="e">
        <f>VLOOKUP($A694,dairy_dataset!$A$1:$Y$4326,MATCH(Filtered_Data!J$1,dairy_dataset!$A$1:$Y$1,0),0)</f>
        <v>#REF!</v>
      </c>
      <c r="K694" t="e">
        <f>VLOOKUP($A694,dairy_dataset!$A$1:$Y$4326,MATCH(Filtered_Data!K$1,dairy_dataset!$A$1:$Y$1,0),0)</f>
        <v>#REF!</v>
      </c>
      <c r="L694" t="e">
        <f>VLOOKUP($A694,dairy_dataset!$A$1:$Y$4326,MATCH(Filtered_Data!L$1,dairy_dataset!$A$1:$Y$1,0),0)</f>
        <v>#REF!</v>
      </c>
      <c r="M694" t="e">
        <f>VLOOKUP($A694,dairy_dataset!$A$1:$Y$4326,MATCH(Filtered_Data!M$1,dairy_dataset!$A$1:$Y$1,0),0)</f>
        <v>#REF!</v>
      </c>
      <c r="N694" t="e">
        <f>VLOOKUP($A694,dairy_dataset!$A$1:$Y$4326,MATCH(Filtered_Data!N$1,dairy_dataset!$A$1:$Y$1,0),0)</f>
        <v>#REF!</v>
      </c>
      <c r="O694" t="e">
        <f>VLOOKUP($A694,dairy_dataset!$A$1:$Y$4326,MATCH(Filtered_Data!O$1,dairy_dataset!$A$1:$Y$1,0),0)</f>
        <v>#REF!</v>
      </c>
      <c r="P694" t="e">
        <f>VLOOKUP($A694,dairy_dataset!$A$1:$Y$4326,MATCH(Filtered_Data!P$1,dairy_dataset!$A$1:$Y$1,0),0)</f>
        <v>#REF!</v>
      </c>
      <c r="Q694" t="e">
        <f>VLOOKUP($A694,dairy_dataset!$A$1:$Y$4326,MATCH(Filtered_Data!Q$1,dairy_dataset!$A$1:$Y$1,0),0)</f>
        <v>#REF!</v>
      </c>
      <c r="R694" t="e">
        <f>VLOOKUP($A694,dairy_dataset!$A$1:$Y$4326,MATCH(Filtered_Data!R$1,dairy_dataset!$A$1:$Y$1,0),0)</f>
        <v>#REF!</v>
      </c>
      <c r="S694" t="e">
        <f>VLOOKUP($A694,dairy_dataset!$A$1:$Y$4326,MATCH(Filtered_Data!S$1,dairy_dataset!$A$1:$Y$1,0),0)</f>
        <v>#REF!</v>
      </c>
      <c r="T694" t="e">
        <f>VLOOKUP($A694,dairy_dataset!$A$1:$Y$4326,MATCH(Filtered_Data!T$1,dairy_dataset!$A$1:$Y$1,0),0)</f>
        <v>#REF!</v>
      </c>
      <c r="U694" t="e">
        <f>VLOOKUP($A694,dairy_dataset!$A$1:$Y$4326,MATCH(Filtered_Data!U$1,dairy_dataset!$A$1:$Y$1,0),0)</f>
        <v>#REF!</v>
      </c>
      <c r="V694" t="e">
        <f>VLOOKUP($A694,dairy_dataset!$A$1:$Y$4326,MATCH(Filtered_Data!V$1,dairy_dataset!$A$1:$Y$1,0),0)</f>
        <v>#REF!</v>
      </c>
      <c r="W694" t="e">
        <f>VLOOKUP($A694,dairy_dataset!$A$1:$Y$4326,MATCH(Filtered_Data!W$1,dairy_dataset!$A$1:$Y$1,0),0)</f>
        <v>#REF!</v>
      </c>
      <c r="X694" t="e">
        <f>VLOOKUP($A694,dairy_dataset!$A$1:$Y$4326,MATCH(Filtered_Data!X$1,dairy_dataset!$A$1:$Y$1,0),0)</f>
        <v>#REF!</v>
      </c>
      <c r="Y694" t="e">
        <f>VLOOKUP($A694,dairy_dataset!$A$1:$Y$4326,MATCH(Filtered_Data!Y$1,dairy_dataset!$A$1:$Y$1,0),0)</f>
        <v>#REF!</v>
      </c>
    </row>
    <row r="695" spans="1:25" x14ac:dyDescent="0.3">
      <c r="A695" t="e">
        <f>#REF!&amp;"-"&amp;COUNTA(dairy_dataset!$J$2:J695)</f>
        <v>#REF!</v>
      </c>
      <c r="B695" t="e">
        <f>VLOOKUP($A695,dairy_dataset!$A$1:$Y$4326,MATCH(Filtered_Data!B$1,dairy_dataset!$A$1:$Y$1,0),0)</f>
        <v>#REF!</v>
      </c>
      <c r="C695" t="e">
        <f>VLOOKUP($A695,dairy_dataset!$A$1:$Y$4326,MATCH(Filtered_Data!C$1,dairy_dataset!$A$1:$Y$1,0),0)</f>
        <v>#REF!</v>
      </c>
      <c r="D695" t="e">
        <f>VLOOKUP($A695,dairy_dataset!$A$1:$Y$4326,MATCH(Filtered_Data!D$1,dairy_dataset!$A$1:$Y$1,0),0)</f>
        <v>#REF!</v>
      </c>
      <c r="E695" t="e">
        <f>VLOOKUP($A695,dairy_dataset!$A$1:$Y$4326,MATCH(Filtered_Data!E$1,dairy_dataset!$A$1:$Y$1,0),0)</f>
        <v>#REF!</v>
      </c>
      <c r="F695" t="e">
        <f>VLOOKUP($A695,dairy_dataset!$A$1:$Y$4326,MATCH(Filtered_Data!F$1,dairy_dataset!$A$1:$Y$1,0),0)</f>
        <v>#REF!</v>
      </c>
      <c r="G695" t="e">
        <f>VLOOKUP($A695,dairy_dataset!$A$1:$Y$4326,MATCH(Filtered_Data!G$1,dairy_dataset!$A$1:$Y$1,0),0)</f>
        <v>#REF!</v>
      </c>
      <c r="H695" t="e">
        <f>VLOOKUP($A695,dairy_dataset!$A$1:$Y$4326,MATCH(Filtered_Data!H$1,dairy_dataset!$A$1:$Y$1,0),0)</f>
        <v>#REF!</v>
      </c>
      <c r="I695" t="e">
        <f>VLOOKUP($A695,dairy_dataset!$A$1:$Y$4326,MATCH(Filtered_Data!I$1,dairy_dataset!$A$1:$Y$1,0),0)</f>
        <v>#REF!</v>
      </c>
      <c r="J695" t="e">
        <f>VLOOKUP($A695,dairy_dataset!$A$1:$Y$4326,MATCH(Filtered_Data!J$1,dairy_dataset!$A$1:$Y$1,0),0)</f>
        <v>#REF!</v>
      </c>
      <c r="K695" t="e">
        <f>VLOOKUP($A695,dairy_dataset!$A$1:$Y$4326,MATCH(Filtered_Data!K$1,dairy_dataset!$A$1:$Y$1,0),0)</f>
        <v>#REF!</v>
      </c>
      <c r="L695" t="e">
        <f>VLOOKUP($A695,dairy_dataset!$A$1:$Y$4326,MATCH(Filtered_Data!L$1,dairy_dataset!$A$1:$Y$1,0),0)</f>
        <v>#REF!</v>
      </c>
      <c r="M695" t="e">
        <f>VLOOKUP($A695,dairy_dataset!$A$1:$Y$4326,MATCH(Filtered_Data!M$1,dairy_dataset!$A$1:$Y$1,0),0)</f>
        <v>#REF!</v>
      </c>
      <c r="N695" t="e">
        <f>VLOOKUP($A695,dairy_dataset!$A$1:$Y$4326,MATCH(Filtered_Data!N$1,dairy_dataset!$A$1:$Y$1,0),0)</f>
        <v>#REF!</v>
      </c>
      <c r="O695" t="e">
        <f>VLOOKUP($A695,dairy_dataset!$A$1:$Y$4326,MATCH(Filtered_Data!O$1,dairy_dataset!$A$1:$Y$1,0),0)</f>
        <v>#REF!</v>
      </c>
      <c r="P695" t="e">
        <f>VLOOKUP($A695,dairy_dataset!$A$1:$Y$4326,MATCH(Filtered_Data!P$1,dairy_dataset!$A$1:$Y$1,0),0)</f>
        <v>#REF!</v>
      </c>
      <c r="Q695" t="e">
        <f>VLOOKUP($A695,dairy_dataset!$A$1:$Y$4326,MATCH(Filtered_Data!Q$1,dairy_dataset!$A$1:$Y$1,0),0)</f>
        <v>#REF!</v>
      </c>
      <c r="R695" t="e">
        <f>VLOOKUP($A695,dairy_dataset!$A$1:$Y$4326,MATCH(Filtered_Data!R$1,dairy_dataset!$A$1:$Y$1,0),0)</f>
        <v>#REF!</v>
      </c>
      <c r="S695" t="e">
        <f>VLOOKUP($A695,dairy_dataset!$A$1:$Y$4326,MATCH(Filtered_Data!S$1,dairy_dataset!$A$1:$Y$1,0),0)</f>
        <v>#REF!</v>
      </c>
      <c r="T695" t="e">
        <f>VLOOKUP($A695,dairy_dataset!$A$1:$Y$4326,MATCH(Filtered_Data!T$1,dairy_dataset!$A$1:$Y$1,0),0)</f>
        <v>#REF!</v>
      </c>
      <c r="U695" t="e">
        <f>VLOOKUP($A695,dairy_dataset!$A$1:$Y$4326,MATCH(Filtered_Data!U$1,dairy_dataset!$A$1:$Y$1,0),0)</f>
        <v>#REF!</v>
      </c>
      <c r="V695" t="e">
        <f>VLOOKUP($A695,dairy_dataset!$A$1:$Y$4326,MATCH(Filtered_Data!V$1,dairy_dataset!$A$1:$Y$1,0),0)</f>
        <v>#REF!</v>
      </c>
      <c r="W695" t="e">
        <f>VLOOKUP($A695,dairy_dataset!$A$1:$Y$4326,MATCH(Filtered_Data!W$1,dairy_dataset!$A$1:$Y$1,0),0)</f>
        <v>#REF!</v>
      </c>
      <c r="X695" t="e">
        <f>VLOOKUP($A695,dairy_dataset!$A$1:$Y$4326,MATCH(Filtered_Data!X$1,dairy_dataset!$A$1:$Y$1,0),0)</f>
        <v>#REF!</v>
      </c>
      <c r="Y695" t="e">
        <f>VLOOKUP($A695,dairy_dataset!$A$1:$Y$4326,MATCH(Filtered_Data!Y$1,dairy_dataset!$A$1:$Y$1,0),0)</f>
        <v>#REF!</v>
      </c>
    </row>
    <row r="696" spans="1:25" x14ac:dyDescent="0.3">
      <c r="A696" t="e">
        <f>#REF!&amp;"-"&amp;COUNTA(dairy_dataset!$J$2:J696)</f>
        <v>#REF!</v>
      </c>
      <c r="B696" t="e">
        <f>VLOOKUP($A696,dairy_dataset!$A$1:$Y$4326,MATCH(Filtered_Data!B$1,dairy_dataset!$A$1:$Y$1,0),0)</f>
        <v>#REF!</v>
      </c>
      <c r="C696" t="e">
        <f>VLOOKUP($A696,dairy_dataset!$A$1:$Y$4326,MATCH(Filtered_Data!C$1,dairy_dataset!$A$1:$Y$1,0),0)</f>
        <v>#REF!</v>
      </c>
      <c r="D696" t="e">
        <f>VLOOKUP($A696,dairy_dataset!$A$1:$Y$4326,MATCH(Filtered_Data!D$1,dairy_dataset!$A$1:$Y$1,0),0)</f>
        <v>#REF!</v>
      </c>
      <c r="E696" t="e">
        <f>VLOOKUP($A696,dairy_dataset!$A$1:$Y$4326,MATCH(Filtered_Data!E$1,dairy_dataset!$A$1:$Y$1,0),0)</f>
        <v>#REF!</v>
      </c>
      <c r="F696" t="e">
        <f>VLOOKUP($A696,dairy_dataset!$A$1:$Y$4326,MATCH(Filtered_Data!F$1,dairy_dataset!$A$1:$Y$1,0),0)</f>
        <v>#REF!</v>
      </c>
      <c r="G696" t="e">
        <f>VLOOKUP($A696,dairy_dataset!$A$1:$Y$4326,MATCH(Filtered_Data!G$1,dairy_dataset!$A$1:$Y$1,0),0)</f>
        <v>#REF!</v>
      </c>
      <c r="H696" t="e">
        <f>VLOOKUP($A696,dairy_dataset!$A$1:$Y$4326,MATCH(Filtered_Data!H$1,dairy_dataset!$A$1:$Y$1,0),0)</f>
        <v>#REF!</v>
      </c>
      <c r="I696" t="e">
        <f>VLOOKUP($A696,dairy_dataset!$A$1:$Y$4326,MATCH(Filtered_Data!I$1,dairy_dataset!$A$1:$Y$1,0),0)</f>
        <v>#REF!</v>
      </c>
      <c r="J696" t="e">
        <f>VLOOKUP($A696,dairy_dataset!$A$1:$Y$4326,MATCH(Filtered_Data!J$1,dairy_dataset!$A$1:$Y$1,0),0)</f>
        <v>#REF!</v>
      </c>
      <c r="K696" t="e">
        <f>VLOOKUP($A696,dairy_dataset!$A$1:$Y$4326,MATCH(Filtered_Data!K$1,dairy_dataset!$A$1:$Y$1,0),0)</f>
        <v>#REF!</v>
      </c>
      <c r="L696" t="e">
        <f>VLOOKUP($A696,dairy_dataset!$A$1:$Y$4326,MATCH(Filtered_Data!L$1,dairy_dataset!$A$1:$Y$1,0),0)</f>
        <v>#REF!</v>
      </c>
      <c r="M696" t="e">
        <f>VLOOKUP($A696,dairy_dataset!$A$1:$Y$4326,MATCH(Filtered_Data!M$1,dairy_dataset!$A$1:$Y$1,0),0)</f>
        <v>#REF!</v>
      </c>
      <c r="N696" t="e">
        <f>VLOOKUP($A696,dairy_dataset!$A$1:$Y$4326,MATCH(Filtered_Data!N$1,dairy_dataset!$A$1:$Y$1,0),0)</f>
        <v>#REF!</v>
      </c>
      <c r="O696" t="e">
        <f>VLOOKUP($A696,dairy_dataset!$A$1:$Y$4326,MATCH(Filtered_Data!O$1,dairy_dataset!$A$1:$Y$1,0),0)</f>
        <v>#REF!</v>
      </c>
      <c r="P696" t="e">
        <f>VLOOKUP($A696,dairy_dataset!$A$1:$Y$4326,MATCH(Filtered_Data!P$1,dairy_dataset!$A$1:$Y$1,0),0)</f>
        <v>#REF!</v>
      </c>
      <c r="Q696" t="e">
        <f>VLOOKUP($A696,dairy_dataset!$A$1:$Y$4326,MATCH(Filtered_Data!Q$1,dairy_dataset!$A$1:$Y$1,0),0)</f>
        <v>#REF!</v>
      </c>
      <c r="R696" t="e">
        <f>VLOOKUP($A696,dairy_dataset!$A$1:$Y$4326,MATCH(Filtered_Data!R$1,dairy_dataset!$A$1:$Y$1,0),0)</f>
        <v>#REF!</v>
      </c>
      <c r="S696" t="e">
        <f>VLOOKUP($A696,dairy_dataset!$A$1:$Y$4326,MATCH(Filtered_Data!S$1,dairy_dataset!$A$1:$Y$1,0),0)</f>
        <v>#REF!</v>
      </c>
      <c r="T696" t="e">
        <f>VLOOKUP($A696,dairy_dataset!$A$1:$Y$4326,MATCH(Filtered_Data!T$1,dairy_dataset!$A$1:$Y$1,0),0)</f>
        <v>#REF!</v>
      </c>
      <c r="U696" t="e">
        <f>VLOOKUP($A696,dairy_dataset!$A$1:$Y$4326,MATCH(Filtered_Data!U$1,dairy_dataset!$A$1:$Y$1,0),0)</f>
        <v>#REF!</v>
      </c>
      <c r="V696" t="e">
        <f>VLOOKUP($A696,dairy_dataset!$A$1:$Y$4326,MATCH(Filtered_Data!V$1,dairy_dataset!$A$1:$Y$1,0),0)</f>
        <v>#REF!</v>
      </c>
      <c r="W696" t="e">
        <f>VLOOKUP($A696,dairy_dataset!$A$1:$Y$4326,MATCH(Filtered_Data!W$1,dairy_dataset!$A$1:$Y$1,0),0)</f>
        <v>#REF!</v>
      </c>
      <c r="X696" t="e">
        <f>VLOOKUP($A696,dairy_dataset!$A$1:$Y$4326,MATCH(Filtered_Data!X$1,dairy_dataset!$A$1:$Y$1,0),0)</f>
        <v>#REF!</v>
      </c>
      <c r="Y696" t="e">
        <f>VLOOKUP($A696,dairy_dataset!$A$1:$Y$4326,MATCH(Filtered_Data!Y$1,dairy_dataset!$A$1:$Y$1,0),0)</f>
        <v>#REF!</v>
      </c>
    </row>
    <row r="697" spans="1:25" x14ac:dyDescent="0.3">
      <c r="A697" t="e">
        <f>#REF!&amp;"-"&amp;COUNTA(dairy_dataset!$J$2:J697)</f>
        <v>#REF!</v>
      </c>
      <c r="B697" t="e">
        <f>VLOOKUP($A697,dairy_dataset!$A$1:$Y$4326,MATCH(Filtered_Data!B$1,dairy_dataset!$A$1:$Y$1,0),0)</f>
        <v>#REF!</v>
      </c>
      <c r="C697" t="e">
        <f>VLOOKUP($A697,dairy_dataset!$A$1:$Y$4326,MATCH(Filtered_Data!C$1,dairy_dataset!$A$1:$Y$1,0),0)</f>
        <v>#REF!</v>
      </c>
      <c r="D697" t="e">
        <f>VLOOKUP($A697,dairy_dataset!$A$1:$Y$4326,MATCH(Filtered_Data!D$1,dairy_dataset!$A$1:$Y$1,0),0)</f>
        <v>#REF!</v>
      </c>
      <c r="E697" t="e">
        <f>VLOOKUP($A697,dairy_dataset!$A$1:$Y$4326,MATCH(Filtered_Data!E$1,dairy_dataset!$A$1:$Y$1,0),0)</f>
        <v>#REF!</v>
      </c>
      <c r="F697" t="e">
        <f>VLOOKUP($A697,dairy_dataset!$A$1:$Y$4326,MATCH(Filtered_Data!F$1,dairy_dataset!$A$1:$Y$1,0),0)</f>
        <v>#REF!</v>
      </c>
      <c r="G697" t="e">
        <f>VLOOKUP($A697,dairy_dataset!$A$1:$Y$4326,MATCH(Filtered_Data!G$1,dairy_dataset!$A$1:$Y$1,0),0)</f>
        <v>#REF!</v>
      </c>
      <c r="H697" t="e">
        <f>VLOOKUP($A697,dairy_dataset!$A$1:$Y$4326,MATCH(Filtered_Data!H$1,dairy_dataset!$A$1:$Y$1,0),0)</f>
        <v>#REF!</v>
      </c>
      <c r="I697" t="e">
        <f>VLOOKUP($A697,dairy_dataset!$A$1:$Y$4326,MATCH(Filtered_Data!I$1,dairy_dataset!$A$1:$Y$1,0),0)</f>
        <v>#REF!</v>
      </c>
      <c r="J697" t="e">
        <f>VLOOKUP($A697,dairy_dataset!$A$1:$Y$4326,MATCH(Filtered_Data!J$1,dairy_dataset!$A$1:$Y$1,0),0)</f>
        <v>#REF!</v>
      </c>
      <c r="K697" t="e">
        <f>VLOOKUP($A697,dairy_dataset!$A$1:$Y$4326,MATCH(Filtered_Data!K$1,dairy_dataset!$A$1:$Y$1,0),0)</f>
        <v>#REF!</v>
      </c>
      <c r="L697" t="e">
        <f>VLOOKUP($A697,dairy_dataset!$A$1:$Y$4326,MATCH(Filtered_Data!L$1,dairy_dataset!$A$1:$Y$1,0),0)</f>
        <v>#REF!</v>
      </c>
      <c r="M697" t="e">
        <f>VLOOKUP($A697,dairy_dataset!$A$1:$Y$4326,MATCH(Filtered_Data!M$1,dairy_dataset!$A$1:$Y$1,0),0)</f>
        <v>#REF!</v>
      </c>
      <c r="N697" t="e">
        <f>VLOOKUP($A697,dairy_dataset!$A$1:$Y$4326,MATCH(Filtered_Data!N$1,dairy_dataset!$A$1:$Y$1,0),0)</f>
        <v>#REF!</v>
      </c>
      <c r="O697" t="e">
        <f>VLOOKUP($A697,dairy_dataset!$A$1:$Y$4326,MATCH(Filtered_Data!O$1,dairy_dataset!$A$1:$Y$1,0),0)</f>
        <v>#REF!</v>
      </c>
      <c r="P697" t="e">
        <f>VLOOKUP($A697,dairy_dataset!$A$1:$Y$4326,MATCH(Filtered_Data!P$1,dairy_dataset!$A$1:$Y$1,0),0)</f>
        <v>#REF!</v>
      </c>
      <c r="Q697" t="e">
        <f>VLOOKUP($A697,dairy_dataset!$A$1:$Y$4326,MATCH(Filtered_Data!Q$1,dairy_dataset!$A$1:$Y$1,0),0)</f>
        <v>#REF!</v>
      </c>
      <c r="R697" t="e">
        <f>VLOOKUP($A697,dairy_dataset!$A$1:$Y$4326,MATCH(Filtered_Data!R$1,dairy_dataset!$A$1:$Y$1,0),0)</f>
        <v>#REF!</v>
      </c>
      <c r="S697" t="e">
        <f>VLOOKUP($A697,dairy_dataset!$A$1:$Y$4326,MATCH(Filtered_Data!S$1,dairy_dataset!$A$1:$Y$1,0),0)</f>
        <v>#REF!</v>
      </c>
      <c r="T697" t="e">
        <f>VLOOKUP($A697,dairy_dataset!$A$1:$Y$4326,MATCH(Filtered_Data!T$1,dairy_dataset!$A$1:$Y$1,0),0)</f>
        <v>#REF!</v>
      </c>
      <c r="U697" t="e">
        <f>VLOOKUP($A697,dairy_dataset!$A$1:$Y$4326,MATCH(Filtered_Data!U$1,dairy_dataset!$A$1:$Y$1,0),0)</f>
        <v>#REF!</v>
      </c>
      <c r="V697" t="e">
        <f>VLOOKUP($A697,dairy_dataset!$A$1:$Y$4326,MATCH(Filtered_Data!V$1,dairy_dataset!$A$1:$Y$1,0),0)</f>
        <v>#REF!</v>
      </c>
      <c r="W697" t="e">
        <f>VLOOKUP($A697,dairy_dataset!$A$1:$Y$4326,MATCH(Filtered_Data!W$1,dairy_dataset!$A$1:$Y$1,0),0)</f>
        <v>#REF!</v>
      </c>
      <c r="X697" t="e">
        <f>VLOOKUP($A697,dairy_dataset!$A$1:$Y$4326,MATCH(Filtered_Data!X$1,dairy_dataset!$A$1:$Y$1,0),0)</f>
        <v>#REF!</v>
      </c>
      <c r="Y697" t="e">
        <f>VLOOKUP($A697,dairy_dataset!$A$1:$Y$4326,MATCH(Filtered_Data!Y$1,dairy_dataset!$A$1:$Y$1,0),0)</f>
        <v>#REF!</v>
      </c>
    </row>
    <row r="698" spans="1:25" x14ac:dyDescent="0.3">
      <c r="A698" t="e">
        <f>#REF!&amp;"-"&amp;COUNTA(dairy_dataset!$J$2:J698)</f>
        <v>#REF!</v>
      </c>
      <c r="B698" t="e">
        <f>VLOOKUP($A698,dairy_dataset!$A$1:$Y$4326,MATCH(Filtered_Data!B$1,dairy_dataset!$A$1:$Y$1,0),0)</f>
        <v>#REF!</v>
      </c>
      <c r="C698" t="e">
        <f>VLOOKUP($A698,dairy_dataset!$A$1:$Y$4326,MATCH(Filtered_Data!C$1,dairy_dataset!$A$1:$Y$1,0),0)</f>
        <v>#REF!</v>
      </c>
      <c r="D698" t="e">
        <f>VLOOKUP($A698,dairy_dataset!$A$1:$Y$4326,MATCH(Filtered_Data!D$1,dairy_dataset!$A$1:$Y$1,0),0)</f>
        <v>#REF!</v>
      </c>
      <c r="E698" t="e">
        <f>VLOOKUP($A698,dairy_dataset!$A$1:$Y$4326,MATCH(Filtered_Data!E$1,dairy_dataset!$A$1:$Y$1,0),0)</f>
        <v>#REF!</v>
      </c>
      <c r="F698" t="e">
        <f>VLOOKUP($A698,dairy_dataset!$A$1:$Y$4326,MATCH(Filtered_Data!F$1,dairy_dataset!$A$1:$Y$1,0),0)</f>
        <v>#REF!</v>
      </c>
      <c r="G698" t="e">
        <f>VLOOKUP($A698,dairy_dataset!$A$1:$Y$4326,MATCH(Filtered_Data!G$1,dairy_dataset!$A$1:$Y$1,0),0)</f>
        <v>#REF!</v>
      </c>
      <c r="H698" t="e">
        <f>VLOOKUP($A698,dairy_dataset!$A$1:$Y$4326,MATCH(Filtered_Data!H$1,dairy_dataset!$A$1:$Y$1,0),0)</f>
        <v>#REF!</v>
      </c>
      <c r="I698" t="e">
        <f>VLOOKUP($A698,dairy_dataset!$A$1:$Y$4326,MATCH(Filtered_Data!I$1,dairy_dataset!$A$1:$Y$1,0),0)</f>
        <v>#REF!</v>
      </c>
      <c r="J698" t="e">
        <f>VLOOKUP($A698,dairy_dataset!$A$1:$Y$4326,MATCH(Filtered_Data!J$1,dairy_dataset!$A$1:$Y$1,0),0)</f>
        <v>#REF!</v>
      </c>
      <c r="K698" t="e">
        <f>VLOOKUP($A698,dairy_dataset!$A$1:$Y$4326,MATCH(Filtered_Data!K$1,dairy_dataset!$A$1:$Y$1,0),0)</f>
        <v>#REF!</v>
      </c>
      <c r="L698" t="e">
        <f>VLOOKUP($A698,dairy_dataset!$A$1:$Y$4326,MATCH(Filtered_Data!L$1,dairy_dataset!$A$1:$Y$1,0),0)</f>
        <v>#REF!</v>
      </c>
      <c r="M698" t="e">
        <f>VLOOKUP($A698,dairy_dataset!$A$1:$Y$4326,MATCH(Filtered_Data!M$1,dairy_dataset!$A$1:$Y$1,0),0)</f>
        <v>#REF!</v>
      </c>
      <c r="N698" t="e">
        <f>VLOOKUP($A698,dairy_dataset!$A$1:$Y$4326,MATCH(Filtered_Data!N$1,dairy_dataset!$A$1:$Y$1,0),0)</f>
        <v>#REF!</v>
      </c>
      <c r="O698" t="e">
        <f>VLOOKUP($A698,dairy_dataset!$A$1:$Y$4326,MATCH(Filtered_Data!O$1,dairy_dataset!$A$1:$Y$1,0),0)</f>
        <v>#REF!</v>
      </c>
      <c r="P698" t="e">
        <f>VLOOKUP($A698,dairy_dataset!$A$1:$Y$4326,MATCH(Filtered_Data!P$1,dairy_dataset!$A$1:$Y$1,0),0)</f>
        <v>#REF!</v>
      </c>
      <c r="Q698" t="e">
        <f>VLOOKUP($A698,dairy_dataset!$A$1:$Y$4326,MATCH(Filtered_Data!Q$1,dairy_dataset!$A$1:$Y$1,0),0)</f>
        <v>#REF!</v>
      </c>
      <c r="R698" t="e">
        <f>VLOOKUP($A698,dairy_dataset!$A$1:$Y$4326,MATCH(Filtered_Data!R$1,dairy_dataset!$A$1:$Y$1,0),0)</f>
        <v>#REF!</v>
      </c>
      <c r="S698" t="e">
        <f>VLOOKUP($A698,dairy_dataset!$A$1:$Y$4326,MATCH(Filtered_Data!S$1,dairy_dataset!$A$1:$Y$1,0),0)</f>
        <v>#REF!</v>
      </c>
      <c r="T698" t="e">
        <f>VLOOKUP($A698,dairy_dataset!$A$1:$Y$4326,MATCH(Filtered_Data!T$1,dairy_dataset!$A$1:$Y$1,0),0)</f>
        <v>#REF!</v>
      </c>
      <c r="U698" t="e">
        <f>VLOOKUP($A698,dairy_dataset!$A$1:$Y$4326,MATCH(Filtered_Data!U$1,dairy_dataset!$A$1:$Y$1,0),0)</f>
        <v>#REF!</v>
      </c>
      <c r="V698" t="e">
        <f>VLOOKUP($A698,dairy_dataset!$A$1:$Y$4326,MATCH(Filtered_Data!V$1,dairy_dataset!$A$1:$Y$1,0),0)</f>
        <v>#REF!</v>
      </c>
      <c r="W698" t="e">
        <f>VLOOKUP($A698,dairy_dataset!$A$1:$Y$4326,MATCH(Filtered_Data!W$1,dairy_dataset!$A$1:$Y$1,0),0)</f>
        <v>#REF!</v>
      </c>
      <c r="X698" t="e">
        <f>VLOOKUP($A698,dairy_dataset!$A$1:$Y$4326,MATCH(Filtered_Data!X$1,dairy_dataset!$A$1:$Y$1,0),0)</f>
        <v>#REF!</v>
      </c>
      <c r="Y698" t="e">
        <f>VLOOKUP($A698,dairy_dataset!$A$1:$Y$4326,MATCH(Filtered_Data!Y$1,dairy_dataset!$A$1:$Y$1,0),0)</f>
        <v>#REF!</v>
      </c>
    </row>
    <row r="699" spans="1:25" x14ac:dyDescent="0.3">
      <c r="A699" t="e">
        <f>#REF!&amp;"-"&amp;COUNTA(dairy_dataset!$J$2:J699)</f>
        <v>#REF!</v>
      </c>
      <c r="B699" t="e">
        <f>VLOOKUP($A699,dairy_dataset!$A$1:$Y$4326,MATCH(Filtered_Data!B$1,dairy_dataset!$A$1:$Y$1,0),0)</f>
        <v>#REF!</v>
      </c>
      <c r="C699" t="e">
        <f>VLOOKUP($A699,dairy_dataset!$A$1:$Y$4326,MATCH(Filtered_Data!C$1,dairy_dataset!$A$1:$Y$1,0),0)</f>
        <v>#REF!</v>
      </c>
      <c r="D699" t="e">
        <f>VLOOKUP($A699,dairy_dataset!$A$1:$Y$4326,MATCH(Filtered_Data!D$1,dairy_dataset!$A$1:$Y$1,0),0)</f>
        <v>#REF!</v>
      </c>
      <c r="E699" t="e">
        <f>VLOOKUP($A699,dairy_dataset!$A$1:$Y$4326,MATCH(Filtered_Data!E$1,dairy_dataset!$A$1:$Y$1,0),0)</f>
        <v>#REF!</v>
      </c>
      <c r="F699" t="e">
        <f>VLOOKUP($A699,dairy_dataset!$A$1:$Y$4326,MATCH(Filtered_Data!F$1,dairy_dataset!$A$1:$Y$1,0),0)</f>
        <v>#REF!</v>
      </c>
      <c r="G699" t="e">
        <f>VLOOKUP($A699,dairy_dataset!$A$1:$Y$4326,MATCH(Filtered_Data!G$1,dairy_dataset!$A$1:$Y$1,0),0)</f>
        <v>#REF!</v>
      </c>
      <c r="H699" t="e">
        <f>VLOOKUP($A699,dairy_dataset!$A$1:$Y$4326,MATCH(Filtered_Data!H$1,dairy_dataset!$A$1:$Y$1,0),0)</f>
        <v>#REF!</v>
      </c>
      <c r="I699" t="e">
        <f>VLOOKUP($A699,dairy_dataset!$A$1:$Y$4326,MATCH(Filtered_Data!I$1,dairy_dataset!$A$1:$Y$1,0),0)</f>
        <v>#REF!</v>
      </c>
      <c r="J699" t="e">
        <f>VLOOKUP($A699,dairy_dataset!$A$1:$Y$4326,MATCH(Filtered_Data!J$1,dairy_dataset!$A$1:$Y$1,0),0)</f>
        <v>#REF!</v>
      </c>
      <c r="K699" t="e">
        <f>VLOOKUP($A699,dairy_dataset!$A$1:$Y$4326,MATCH(Filtered_Data!K$1,dairy_dataset!$A$1:$Y$1,0),0)</f>
        <v>#REF!</v>
      </c>
      <c r="L699" t="e">
        <f>VLOOKUP($A699,dairy_dataset!$A$1:$Y$4326,MATCH(Filtered_Data!L$1,dairy_dataset!$A$1:$Y$1,0),0)</f>
        <v>#REF!</v>
      </c>
      <c r="M699" t="e">
        <f>VLOOKUP($A699,dairy_dataset!$A$1:$Y$4326,MATCH(Filtered_Data!M$1,dairy_dataset!$A$1:$Y$1,0),0)</f>
        <v>#REF!</v>
      </c>
      <c r="N699" t="e">
        <f>VLOOKUP($A699,dairy_dataset!$A$1:$Y$4326,MATCH(Filtered_Data!N$1,dairy_dataset!$A$1:$Y$1,0),0)</f>
        <v>#REF!</v>
      </c>
      <c r="O699" t="e">
        <f>VLOOKUP($A699,dairy_dataset!$A$1:$Y$4326,MATCH(Filtered_Data!O$1,dairy_dataset!$A$1:$Y$1,0),0)</f>
        <v>#REF!</v>
      </c>
      <c r="P699" t="e">
        <f>VLOOKUP($A699,dairy_dataset!$A$1:$Y$4326,MATCH(Filtered_Data!P$1,dairy_dataset!$A$1:$Y$1,0),0)</f>
        <v>#REF!</v>
      </c>
      <c r="Q699" t="e">
        <f>VLOOKUP($A699,dairy_dataset!$A$1:$Y$4326,MATCH(Filtered_Data!Q$1,dairy_dataset!$A$1:$Y$1,0),0)</f>
        <v>#REF!</v>
      </c>
      <c r="R699" t="e">
        <f>VLOOKUP($A699,dairy_dataset!$A$1:$Y$4326,MATCH(Filtered_Data!R$1,dairy_dataset!$A$1:$Y$1,0),0)</f>
        <v>#REF!</v>
      </c>
      <c r="S699" t="e">
        <f>VLOOKUP($A699,dairy_dataset!$A$1:$Y$4326,MATCH(Filtered_Data!S$1,dairy_dataset!$A$1:$Y$1,0),0)</f>
        <v>#REF!</v>
      </c>
      <c r="T699" t="e">
        <f>VLOOKUP($A699,dairy_dataset!$A$1:$Y$4326,MATCH(Filtered_Data!T$1,dairy_dataset!$A$1:$Y$1,0),0)</f>
        <v>#REF!</v>
      </c>
      <c r="U699" t="e">
        <f>VLOOKUP($A699,dairy_dataset!$A$1:$Y$4326,MATCH(Filtered_Data!U$1,dairy_dataset!$A$1:$Y$1,0),0)</f>
        <v>#REF!</v>
      </c>
      <c r="V699" t="e">
        <f>VLOOKUP($A699,dairy_dataset!$A$1:$Y$4326,MATCH(Filtered_Data!V$1,dairy_dataset!$A$1:$Y$1,0),0)</f>
        <v>#REF!</v>
      </c>
      <c r="W699" t="e">
        <f>VLOOKUP($A699,dairy_dataset!$A$1:$Y$4326,MATCH(Filtered_Data!W$1,dairy_dataset!$A$1:$Y$1,0),0)</f>
        <v>#REF!</v>
      </c>
      <c r="X699" t="e">
        <f>VLOOKUP($A699,dairy_dataset!$A$1:$Y$4326,MATCH(Filtered_Data!X$1,dairy_dataset!$A$1:$Y$1,0),0)</f>
        <v>#REF!</v>
      </c>
      <c r="Y699" t="e">
        <f>VLOOKUP($A699,dairy_dataset!$A$1:$Y$4326,MATCH(Filtered_Data!Y$1,dairy_dataset!$A$1:$Y$1,0),0)</f>
        <v>#REF!</v>
      </c>
    </row>
    <row r="700" spans="1:25" x14ac:dyDescent="0.3">
      <c r="A700" t="e">
        <f>#REF!&amp;"-"&amp;COUNTA(dairy_dataset!$J$2:J700)</f>
        <v>#REF!</v>
      </c>
      <c r="B700" t="e">
        <f>VLOOKUP($A700,dairy_dataset!$A$1:$Y$4326,MATCH(Filtered_Data!B$1,dairy_dataset!$A$1:$Y$1,0),0)</f>
        <v>#REF!</v>
      </c>
      <c r="C700" t="e">
        <f>VLOOKUP($A700,dairy_dataset!$A$1:$Y$4326,MATCH(Filtered_Data!C$1,dairy_dataset!$A$1:$Y$1,0),0)</f>
        <v>#REF!</v>
      </c>
      <c r="D700" t="e">
        <f>VLOOKUP($A700,dairy_dataset!$A$1:$Y$4326,MATCH(Filtered_Data!D$1,dairy_dataset!$A$1:$Y$1,0),0)</f>
        <v>#REF!</v>
      </c>
      <c r="E700" t="e">
        <f>VLOOKUP($A700,dairy_dataset!$A$1:$Y$4326,MATCH(Filtered_Data!E$1,dairy_dataset!$A$1:$Y$1,0),0)</f>
        <v>#REF!</v>
      </c>
      <c r="F700" t="e">
        <f>VLOOKUP($A700,dairy_dataset!$A$1:$Y$4326,MATCH(Filtered_Data!F$1,dairy_dataset!$A$1:$Y$1,0),0)</f>
        <v>#REF!</v>
      </c>
      <c r="G700" t="e">
        <f>VLOOKUP($A700,dairy_dataset!$A$1:$Y$4326,MATCH(Filtered_Data!G$1,dairy_dataset!$A$1:$Y$1,0),0)</f>
        <v>#REF!</v>
      </c>
      <c r="H700" t="e">
        <f>VLOOKUP($A700,dairy_dataset!$A$1:$Y$4326,MATCH(Filtered_Data!H$1,dairy_dataset!$A$1:$Y$1,0),0)</f>
        <v>#REF!</v>
      </c>
      <c r="I700" t="e">
        <f>VLOOKUP($A700,dairy_dataset!$A$1:$Y$4326,MATCH(Filtered_Data!I$1,dairy_dataset!$A$1:$Y$1,0),0)</f>
        <v>#REF!</v>
      </c>
      <c r="J700" t="e">
        <f>VLOOKUP($A700,dairy_dataset!$A$1:$Y$4326,MATCH(Filtered_Data!J$1,dairy_dataset!$A$1:$Y$1,0),0)</f>
        <v>#REF!</v>
      </c>
      <c r="K700" t="e">
        <f>VLOOKUP($A700,dairy_dataset!$A$1:$Y$4326,MATCH(Filtered_Data!K$1,dairy_dataset!$A$1:$Y$1,0),0)</f>
        <v>#REF!</v>
      </c>
      <c r="L700" t="e">
        <f>VLOOKUP($A700,dairy_dataset!$A$1:$Y$4326,MATCH(Filtered_Data!L$1,dairy_dataset!$A$1:$Y$1,0),0)</f>
        <v>#REF!</v>
      </c>
      <c r="M700" t="e">
        <f>VLOOKUP($A700,dairy_dataset!$A$1:$Y$4326,MATCH(Filtered_Data!M$1,dairy_dataset!$A$1:$Y$1,0),0)</f>
        <v>#REF!</v>
      </c>
      <c r="N700" t="e">
        <f>VLOOKUP($A700,dairy_dataset!$A$1:$Y$4326,MATCH(Filtered_Data!N$1,dairy_dataset!$A$1:$Y$1,0),0)</f>
        <v>#REF!</v>
      </c>
      <c r="O700" t="e">
        <f>VLOOKUP($A700,dairy_dataset!$A$1:$Y$4326,MATCH(Filtered_Data!O$1,dairy_dataset!$A$1:$Y$1,0),0)</f>
        <v>#REF!</v>
      </c>
      <c r="P700" t="e">
        <f>VLOOKUP($A700,dairy_dataset!$A$1:$Y$4326,MATCH(Filtered_Data!P$1,dairy_dataset!$A$1:$Y$1,0),0)</f>
        <v>#REF!</v>
      </c>
      <c r="Q700" t="e">
        <f>VLOOKUP($A700,dairy_dataset!$A$1:$Y$4326,MATCH(Filtered_Data!Q$1,dairy_dataset!$A$1:$Y$1,0),0)</f>
        <v>#REF!</v>
      </c>
      <c r="R700" t="e">
        <f>VLOOKUP($A700,dairy_dataset!$A$1:$Y$4326,MATCH(Filtered_Data!R$1,dairy_dataset!$A$1:$Y$1,0),0)</f>
        <v>#REF!</v>
      </c>
      <c r="S700" t="e">
        <f>VLOOKUP($A700,dairy_dataset!$A$1:$Y$4326,MATCH(Filtered_Data!S$1,dairy_dataset!$A$1:$Y$1,0),0)</f>
        <v>#REF!</v>
      </c>
      <c r="T700" t="e">
        <f>VLOOKUP($A700,dairy_dataset!$A$1:$Y$4326,MATCH(Filtered_Data!T$1,dairy_dataset!$A$1:$Y$1,0),0)</f>
        <v>#REF!</v>
      </c>
      <c r="U700" t="e">
        <f>VLOOKUP($A700,dairy_dataset!$A$1:$Y$4326,MATCH(Filtered_Data!U$1,dairy_dataset!$A$1:$Y$1,0),0)</f>
        <v>#REF!</v>
      </c>
      <c r="V700" t="e">
        <f>VLOOKUP($A700,dairy_dataset!$A$1:$Y$4326,MATCH(Filtered_Data!V$1,dairy_dataset!$A$1:$Y$1,0),0)</f>
        <v>#REF!</v>
      </c>
      <c r="W700" t="e">
        <f>VLOOKUP($A700,dairy_dataset!$A$1:$Y$4326,MATCH(Filtered_Data!W$1,dairy_dataset!$A$1:$Y$1,0),0)</f>
        <v>#REF!</v>
      </c>
      <c r="X700" t="e">
        <f>VLOOKUP($A700,dairy_dataset!$A$1:$Y$4326,MATCH(Filtered_Data!X$1,dairy_dataset!$A$1:$Y$1,0),0)</f>
        <v>#REF!</v>
      </c>
      <c r="Y700" t="e">
        <f>VLOOKUP($A700,dairy_dataset!$A$1:$Y$4326,MATCH(Filtered_Data!Y$1,dairy_dataset!$A$1:$Y$1,0),0)</f>
        <v>#REF!</v>
      </c>
    </row>
    <row r="701" spans="1:25" x14ac:dyDescent="0.3">
      <c r="A701" t="e">
        <f>#REF!&amp;"-"&amp;COUNTA(dairy_dataset!$J$2:J701)</f>
        <v>#REF!</v>
      </c>
      <c r="B701" t="e">
        <f>VLOOKUP($A701,dairy_dataset!$A$1:$Y$4326,MATCH(Filtered_Data!B$1,dairy_dataset!$A$1:$Y$1,0),0)</f>
        <v>#REF!</v>
      </c>
      <c r="C701" t="e">
        <f>VLOOKUP($A701,dairy_dataset!$A$1:$Y$4326,MATCH(Filtered_Data!C$1,dairy_dataset!$A$1:$Y$1,0),0)</f>
        <v>#REF!</v>
      </c>
      <c r="D701" t="e">
        <f>VLOOKUP($A701,dairy_dataset!$A$1:$Y$4326,MATCH(Filtered_Data!D$1,dairy_dataset!$A$1:$Y$1,0),0)</f>
        <v>#REF!</v>
      </c>
      <c r="E701" t="e">
        <f>VLOOKUP($A701,dairy_dataset!$A$1:$Y$4326,MATCH(Filtered_Data!E$1,dairy_dataset!$A$1:$Y$1,0),0)</f>
        <v>#REF!</v>
      </c>
      <c r="F701" t="e">
        <f>VLOOKUP($A701,dairy_dataset!$A$1:$Y$4326,MATCH(Filtered_Data!F$1,dairy_dataset!$A$1:$Y$1,0),0)</f>
        <v>#REF!</v>
      </c>
      <c r="G701" t="e">
        <f>VLOOKUP($A701,dairy_dataset!$A$1:$Y$4326,MATCH(Filtered_Data!G$1,dairy_dataset!$A$1:$Y$1,0),0)</f>
        <v>#REF!</v>
      </c>
      <c r="H701" t="e">
        <f>VLOOKUP($A701,dairy_dataset!$A$1:$Y$4326,MATCH(Filtered_Data!H$1,dairy_dataset!$A$1:$Y$1,0),0)</f>
        <v>#REF!</v>
      </c>
      <c r="I701" t="e">
        <f>VLOOKUP($A701,dairy_dataset!$A$1:$Y$4326,MATCH(Filtered_Data!I$1,dairy_dataset!$A$1:$Y$1,0),0)</f>
        <v>#REF!</v>
      </c>
      <c r="J701" t="e">
        <f>VLOOKUP($A701,dairy_dataset!$A$1:$Y$4326,MATCH(Filtered_Data!J$1,dairy_dataset!$A$1:$Y$1,0),0)</f>
        <v>#REF!</v>
      </c>
      <c r="K701" t="e">
        <f>VLOOKUP($A701,dairy_dataset!$A$1:$Y$4326,MATCH(Filtered_Data!K$1,dairy_dataset!$A$1:$Y$1,0),0)</f>
        <v>#REF!</v>
      </c>
      <c r="L701" t="e">
        <f>VLOOKUP($A701,dairy_dataset!$A$1:$Y$4326,MATCH(Filtered_Data!L$1,dairy_dataset!$A$1:$Y$1,0),0)</f>
        <v>#REF!</v>
      </c>
      <c r="M701" t="e">
        <f>VLOOKUP($A701,dairy_dataset!$A$1:$Y$4326,MATCH(Filtered_Data!M$1,dairy_dataset!$A$1:$Y$1,0),0)</f>
        <v>#REF!</v>
      </c>
      <c r="N701" t="e">
        <f>VLOOKUP($A701,dairy_dataset!$A$1:$Y$4326,MATCH(Filtered_Data!N$1,dairy_dataset!$A$1:$Y$1,0),0)</f>
        <v>#REF!</v>
      </c>
      <c r="O701" t="e">
        <f>VLOOKUP($A701,dairy_dataset!$A$1:$Y$4326,MATCH(Filtered_Data!O$1,dairy_dataset!$A$1:$Y$1,0),0)</f>
        <v>#REF!</v>
      </c>
      <c r="P701" t="e">
        <f>VLOOKUP($A701,dairy_dataset!$A$1:$Y$4326,MATCH(Filtered_Data!P$1,dairy_dataset!$A$1:$Y$1,0),0)</f>
        <v>#REF!</v>
      </c>
      <c r="Q701" t="e">
        <f>VLOOKUP($A701,dairy_dataset!$A$1:$Y$4326,MATCH(Filtered_Data!Q$1,dairy_dataset!$A$1:$Y$1,0),0)</f>
        <v>#REF!</v>
      </c>
      <c r="R701" t="e">
        <f>VLOOKUP($A701,dairy_dataset!$A$1:$Y$4326,MATCH(Filtered_Data!R$1,dairy_dataset!$A$1:$Y$1,0),0)</f>
        <v>#REF!</v>
      </c>
      <c r="S701" t="e">
        <f>VLOOKUP($A701,dairy_dataset!$A$1:$Y$4326,MATCH(Filtered_Data!S$1,dairy_dataset!$A$1:$Y$1,0),0)</f>
        <v>#REF!</v>
      </c>
      <c r="T701" t="e">
        <f>VLOOKUP($A701,dairy_dataset!$A$1:$Y$4326,MATCH(Filtered_Data!T$1,dairy_dataset!$A$1:$Y$1,0),0)</f>
        <v>#REF!</v>
      </c>
      <c r="U701" t="e">
        <f>VLOOKUP($A701,dairy_dataset!$A$1:$Y$4326,MATCH(Filtered_Data!U$1,dairy_dataset!$A$1:$Y$1,0),0)</f>
        <v>#REF!</v>
      </c>
      <c r="V701" t="e">
        <f>VLOOKUP($A701,dairy_dataset!$A$1:$Y$4326,MATCH(Filtered_Data!V$1,dairy_dataset!$A$1:$Y$1,0),0)</f>
        <v>#REF!</v>
      </c>
      <c r="W701" t="e">
        <f>VLOOKUP($A701,dairy_dataset!$A$1:$Y$4326,MATCH(Filtered_Data!W$1,dairy_dataset!$A$1:$Y$1,0),0)</f>
        <v>#REF!</v>
      </c>
      <c r="X701" t="e">
        <f>VLOOKUP($A701,dairy_dataset!$A$1:$Y$4326,MATCH(Filtered_Data!X$1,dairy_dataset!$A$1:$Y$1,0),0)</f>
        <v>#REF!</v>
      </c>
      <c r="Y701" t="e">
        <f>VLOOKUP($A701,dairy_dataset!$A$1:$Y$4326,MATCH(Filtered_Data!Y$1,dairy_dataset!$A$1:$Y$1,0),0)</f>
        <v>#REF!</v>
      </c>
    </row>
    <row r="702" spans="1:25" x14ac:dyDescent="0.3">
      <c r="A702" t="e">
        <f>#REF!&amp;"-"&amp;COUNTA(dairy_dataset!$J$2:J702)</f>
        <v>#REF!</v>
      </c>
      <c r="B702" t="e">
        <f>VLOOKUP($A702,dairy_dataset!$A$1:$Y$4326,MATCH(Filtered_Data!B$1,dairy_dataset!$A$1:$Y$1,0),0)</f>
        <v>#REF!</v>
      </c>
      <c r="C702" t="e">
        <f>VLOOKUP($A702,dairy_dataset!$A$1:$Y$4326,MATCH(Filtered_Data!C$1,dairy_dataset!$A$1:$Y$1,0),0)</f>
        <v>#REF!</v>
      </c>
      <c r="D702" t="e">
        <f>VLOOKUP($A702,dairy_dataset!$A$1:$Y$4326,MATCH(Filtered_Data!D$1,dairy_dataset!$A$1:$Y$1,0),0)</f>
        <v>#REF!</v>
      </c>
      <c r="E702" t="e">
        <f>VLOOKUP($A702,dairy_dataset!$A$1:$Y$4326,MATCH(Filtered_Data!E$1,dairy_dataset!$A$1:$Y$1,0),0)</f>
        <v>#REF!</v>
      </c>
      <c r="F702" t="e">
        <f>VLOOKUP($A702,dairy_dataset!$A$1:$Y$4326,MATCH(Filtered_Data!F$1,dairy_dataset!$A$1:$Y$1,0),0)</f>
        <v>#REF!</v>
      </c>
      <c r="G702" t="e">
        <f>VLOOKUP($A702,dairy_dataset!$A$1:$Y$4326,MATCH(Filtered_Data!G$1,dairy_dataset!$A$1:$Y$1,0),0)</f>
        <v>#REF!</v>
      </c>
      <c r="H702" t="e">
        <f>VLOOKUP($A702,dairy_dataset!$A$1:$Y$4326,MATCH(Filtered_Data!H$1,dairy_dataset!$A$1:$Y$1,0),0)</f>
        <v>#REF!</v>
      </c>
      <c r="I702" t="e">
        <f>VLOOKUP($A702,dairy_dataset!$A$1:$Y$4326,MATCH(Filtered_Data!I$1,dairy_dataset!$A$1:$Y$1,0),0)</f>
        <v>#REF!</v>
      </c>
      <c r="J702" t="e">
        <f>VLOOKUP($A702,dairy_dataset!$A$1:$Y$4326,MATCH(Filtered_Data!J$1,dairy_dataset!$A$1:$Y$1,0),0)</f>
        <v>#REF!</v>
      </c>
      <c r="K702" t="e">
        <f>VLOOKUP($A702,dairy_dataset!$A$1:$Y$4326,MATCH(Filtered_Data!K$1,dairy_dataset!$A$1:$Y$1,0),0)</f>
        <v>#REF!</v>
      </c>
      <c r="L702" t="e">
        <f>VLOOKUP($A702,dairy_dataset!$A$1:$Y$4326,MATCH(Filtered_Data!L$1,dairy_dataset!$A$1:$Y$1,0),0)</f>
        <v>#REF!</v>
      </c>
      <c r="M702" t="e">
        <f>VLOOKUP($A702,dairy_dataset!$A$1:$Y$4326,MATCH(Filtered_Data!M$1,dairy_dataset!$A$1:$Y$1,0),0)</f>
        <v>#REF!</v>
      </c>
      <c r="N702" t="e">
        <f>VLOOKUP($A702,dairy_dataset!$A$1:$Y$4326,MATCH(Filtered_Data!N$1,dairy_dataset!$A$1:$Y$1,0),0)</f>
        <v>#REF!</v>
      </c>
      <c r="O702" t="e">
        <f>VLOOKUP($A702,dairy_dataset!$A$1:$Y$4326,MATCH(Filtered_Data!O$1,dairy_dataset!$A$1:$Y$1,0),0)</f>
        <v>#REF!</v>
      </c>
      <c r="P702" t="e">
        <f>VLOOKUP($A702,dairy_dataset!$A$1:$Y$4326,MATCH(Filtered_Data!P$1,dairy_dataset!$A$1:$Y$1,0),0)</f>
        <v>#REF!</v>
      </c>
      <c r="Q702" t="e">
        <f>VLOOKUP($A702,dairy_dataset!$A$1:$Y$4326,MATCH(Filtered_Data!Q$1,dairy_dataset!$A$1:$Y$1,0),0)</f>
        <v>#REF!</v>
      </c>
      <c r="R702" t="e">
        <f>VLOOKUP($A702,dairy_dataset!$A$1:$Y$4326,MATCH(Filtered_Data!R$1,dairy_dataset!$A$1:$Y$1,0),0)</f>
        <v>#REF!</v>
      </c>
      <c r="S702" t="e">
        <f>VLOOKUP($A702,dairy_dataset!$A$1:$Y$4326,MATCH(Filtered_Data!S$1,dairy_dataset!$A$1:$Y$1,0),0)</f>
        <v>#REF!</v>
      </c>
      <c r="T702" t="e">
        <f>VLOOKUP($A702,dairy_dataset!$A$1:$Y$4326,MATCH(Filtered_Data!T$1,dairy_dataset!$A$1:$Y$1,0),0)</f>
        <v>#REF!</v>
      </c>
      <c r="U702" t="e">
        <f>VLOOKUP($A702,dairy_dataset!$A$1:$Y$4326,MATCH(Filtered_Data!U$1,dairy_dataset!$A$1:$Y$1,0),0)</f>
        <v>#REF!</v>
      </c>
      <c r="V702" t="e">
        <f>VLOOKUP($A702,dairy_dataset!$A$1:$Y$4326,MATCH(Filtered_Data!V$1,dairy_dataset!$A$1:$Y$1,0),0)</f>
        <v>#REF!</v>
      </c>
      <c r="W702" t="e">
        <f>VLOOKUP($A702,dairy_dataset!$A$1:$Y$4326,MATCH(Filtered_Data!W$1,dairy_dataset!$A$1:$Y$1,0),0)</f>
        <v>#REF!</v>
      </c>
      <c r="X702" t="e">
        <f>VLOOKUP($A702,dairy_dataset!$A$1:$Y$4326,MATCH(Filtered_Data!X$1,dairy_dataset!$A$1:$Y$1,0),0)</f>
        <v>#REF!</v>
      </c>
      <c r="Y702" t="e">
        <f>VLOOKUP($A702,dairy_dataset!$A$1:$Y$4326,MATCH(Filtered_Data!Y$1,dairy_dataset!$A$1:$Y$1,0),0)</f>
        <v>#REF!</v>
      </c>
    </row>
    <row r="703" spans="1:25" x14ac:dyDescent="0.3">
      <c r="A703" t="e">
        <f>#REF!&amp;"-"&amp;COUNTA(dairy_dataset!$J$2:J703)</f>
        <v>#REF!</v>
      </c>
      <c r="B703" t="e">
        <f>VLOOKUP($A703,dairy_dataset!$A$1:$Y$4326,MATCH(Filtered_Data!B$1,dairy_dataset!$A$1:$Y$1,0),0)</f>
        <v>#REF!</v>
      </c>
      <c r="C703" t="e">
        <f>VLOOKUP($A703,dairy_dataset!$A$1:$Y$4326,MATCH(Filtered_Data!C$1,dairy_dataset!$A$1:$Y$1,0),0)</f>
        <v>#REF!</v>
      </c>
      <c r="D703" t="e">
        <f>VLOOKUP($A703,dairy_dataset!$A$1:$Y$4326,MATCH(Filtered_Data!D$1,dairy_dataset!$A$1:$Y$1,0),0)</f>
        <v>#REF!</v>
      </c>
      <c r="E703" t="e">
        <f>VLOOKUP($A703,dairy_dataset!$A$1:$Y$4326,MATCH(Filtered_Data!E$1,dairy_dataset!$A$1:$Y$1,0),0)</f>
        <v>#REF!</v>
      </c>
      <c r="F703" t="e">
        <f>VLOOKUP($A703,dairy_dataset!$A$1:$Y$4326,MATCH(Filtered_Data!F$1,dairy_dataset!$A$1:$Y$1,0),0)</f>
        <v>#REF!</v>
      </c>
      <c r="G703" t="e">
        <f>VLOOKUP($A703,dairy_dataset!$A$1:$Y$4326,MATCH(Filtered_Data!G$1,dairy_dataset!$A$1:$Y$1,0),0)</f>
        <v>#REF!</v>
      </c>
      <c r="H703" t="e">
        <f>VLOOKUP($A703,dairy_dataset!$A$1:$Y$4326,MATCH(Filtered_Data!H$1,dairy_dataset!$A$1:$Y$1,0),0)</f>
        <v>#REF!</v>
      </c>
      <c r="I703" t="e">
        <f>VLOOKUP($A703,dairy_dataset!$A$1:$Y$4326,MATCH(Filtered_Data!I$1,dairy_dataset!$A$1:$Y$1,0),0)</f>
        <v>#REF!</v>
      </c>
      <c r="J703" t="e">
        <f>VLOOKUP($A703,dairy_dataset!$A$1:$Y$4326,MATCH(Filtered_Data!J$1,dairy_dataset!$A$1:$Y$1,0),0)</f>
        <v>#REF!</v>
      </c>
      <c r="K703" t="e">
        <f>VLOOKUP($A703,dairy_dataset!$A$1:$Y$4326,MATCH(Filtered_Data!K$1,dairy_dataset!$A$1:$Y$1,0),0)</f>
        <v>#REF!</v>
      </c>
      <c r="L703" t="e">
        <f>VLOOKUP($A703,dairy_dataset!$A$1:$Y$4326,MATCH(Filtered_Data!L$1,dairy_dataset!$A$1:$Y$1,0),0)</f>
        <v>#REF!</v>
      </c>
      <c r="M703" t="e">
        <f>VLOOKUP($A703,dairy_dataset!$A$1:$Y$4326,MATCH(Filtered_Data!M$1,dairy_dataset!$A$1:$Y$1,0),0)</f>
        <v>#REF!</v>
      </c>
      <c r="N703" t="e">
        <f>VLOOKUP($A703,dairy_dataset!$A$1:$Y$4326,MATCH(Filtered_Data!N$1,dairy_dataset!$A$1:$Y$1,0),0)</f>
        <v>#REF!</v>
      </c>
      <c r="O703" t="e">
        <f>VLOOKUP($A703,dairy_dataset!$A$1:$Y$4326,MATCH(Filtered_Data!O$1,dairy_dataset!$A$1:$Y$1,0),0)</f>
        <v>#REF!</v>
      </c>
      <c r="P703" t="e">
        <f>VLOOKUP($A703,dairy_dataset!$A$1:$Y$4326,MATCH(Filtered_Data!P$1,dairy_dataset!$A$1:$Y$1,0),0)</f>
        <v>#REF!</v>
      </c>
      <c r="Q703" t="e">
        <f>VLOOKUP($A703,dairy_dataset!$A$1:$Y$4326,MATCH(Filtered_Data!Q$1,dairy_dataset!$A$1:$Y$1,0),0)</f>
        <v>#REF!</v>
      </c>
      <c r="R703" t="e">
        <f>VLOOKUP($A703,dairy_dataset!$A$1:$Y$4326,MATCH(Filtered_Data!R$1,dairy_dataset!$A$1:$Y$1,0),0)</f>
        <v>#REF!</v>
      </c>
      <c r="S703" t="e">
        <f>VLOOKUP($A703,dairy_dataset!$A$1:$Y$4326,MATCH(Filtered_Data!S$1,dairy_dataset!$A$1:$Y$1,0),0)</f>
        <v>#REF!</v>
      </c>
      <c r="T703" t="e">
        <f>VLOOKUP($A703,dairy_dataset!$A$1:$Y$4326,MATCH(Filtered_Data!T$1,dairy_dataset!$A$1:$Y$1,0),0)</f>
        <v>#REF!</v>
      </c>
      <c r="U703" t="e">
        <f>VLOOKUP($A703,dairy_dataset!$A$1:$Y$4326,MATCH(Filtered_Data!U$1,dairy_dataset!$A$1:$Y$1,0),0)</f>
        <v>#REF!</v>
      </c>
      <c r="V703" t="e">
        <f>VLOOKUP($A703,dairy_dataset!$A$1:$Y$4326,MATCH(Filtered_Data!V$1,dairy_dataset!$A$1:$Y$1,0),0)</f>
        <v>#REF!</v>
      </c>
      <c r="W703" t="e">
        <f>VLOOKUP($A703,dairy_dataset!$A$1:$Y$4326,MATCH(Filtered_Data!W$1,dairy_dataset!$A$1:$Y$1,0),0)</f>
        <v>#REF!</v>
      </c>
      <c r="X703" t="e">
        <f>VLOOKUP($A703,dairy_dataset!$A$1:$Y$4326,MATCH(Filtered_Data!X$1,dairy_dataset!$A$1:$Y$1,0),0)</f>
        <v>#REF!</v>
      </c>
      <c r="Y703" t="e">
        <f>VLOOKUP($A703,dairy_dataset!$A$1:$Y$4326,MATCH(Filtered_Data!Y$1,dairy_dataset!$A$1:$Y$1,0),0)</f>
        <v>#REF!</v>
      </c>
    </row>
    <row r="704" spans="1:25" x14ac:dyDescent="0.3">
      <c r="A704" t="e">
        <f>#REF!&amp;"-"&amp;COUNTA(dairy_dataset!$J$2:J704)</f>
        <v>#REF!</v>
      </c>
      <c r="B704" t="e">
        <f>VLOOKUP($A704,dairy_dataset!$A$1:$Y$4326,MATCH(Filtered_Data!B$1,dairy_dataset!$A$1:$Y$1,0),0)</f>
        <v>#REF!</v>
      </c>
      <c r="C704" t="e">
        <f>VLOOKUP($A704,dairy_dataset!$A$1:$Y$4326,MATCH(Filtered_Data!C$1,dairy_dataset!$A$1:$Y$1,0),0)</f>
        <v>#REF!</v>
      </c>
      <c r="D704" t="e">
        <f>VLOOKUP($A704,dairy_dataset!$A$1:$Y$4326,MATCH(Filtered_Data!D$1,dairy_dataset!$A$1:$Y$1,0),0)</f>
        <v>#REF!</v>
      </c>
      <c r="E704" t="e">
        <f>VLOOKUP($A704,dairy_dataset!$A$1:$Y$4326,MATCH(Filtered_Data!E$1,dairy_dataset!$A$1:$Y$1,0),0)</f>
        <v>#REF!</v>
      </c>
      <c r="F704" t="e">
        <f>VLOOKUP($A704,dairy_dataset!$A$1:$Y$4326,MATCH(Filtered_Data!F$1,dairy_dataset!$A$1:$Y$1,0),0)</f>
        <v>#REF!</v>
      </c>
      <c r="G704" t="e">
        <f>VLOOKUP($A704,dairy_dataset!$A$1:$Y$4326,MATCH(Filtered_Data!G$1,dairy_dataset!$A$1:$Y$1,0),0)</f>
        <v>#REF!</v>
      </c>
      <c r="H704" t="e">
        <f>VLOOKUP($A704,dairy_dataset!$A$1:$Y$4326,MATCH(Filtered_Data!H$1,dairy_dataset!$A$1:$Y$1,0),0)</f>
        <v>#REF!</v>
      </c>
      <c r="I704" t="e">
        <f>VLOOKUP($A704,dairy_dataset!$A$1:$Y$4326,MATCH(Filtered_Data!I$1,dairy_dataset!$A$1:$Y$1,0),0)</f>
        <v>#REF!</v>
      </c>
      <c r="J704" t="e">
        <f>VLOOKUP($A704,dairy_dataset!$A$1:$Y$4326,MATCH(Filtered_Data!J$1,dairy_dataset!$A$1:$Y$1,0),0)</f>
        <v>#REF!</v>
      </c>
      <c r="K704" t="e">
        <f>VLOOKUP($A704,dairy_dataset!$A$1:$Y$4326,MATCH(Filtered_Data!K$1,dairy_dataset!$A$1:$Y$1,0),0)</f>
        <v>#REF!</v>
      </c>
      <c r="L704" t="e">
        <f>VLOOKUP($A704,dairy_dataset!$A$1:$Y$4326,MATCH(Filtered_Data!L$1,dairy_dataset!$A$1:$Y$1,0),0)</f>
        <v>#REF!</v>
      </c>
      <c r="M704" t="e">
        <f>VLOOKUP($A704,dairy_dataset!$A$1:$Y$4326,MATCH(Filtered_Data!M$1,dairy_dataset!$A$1:$Y$1,0),0)</f>
        <v>#REF!</v>
      </c>
      <c r="N704" t="e">
        <f>VLOOKUP($A704,dairy_dataset!$A$1:$Y$4326,MATCH(Filtered_Data!N$1,dairy_dataset!$A$1:$Y$1,0),0)</f>
        <v>#REF!</v>
      </c>
      <c r="O704" t="e">
        <f>VLOOKUP($A704,dairy_dataset!$A$1:$Y$4326,MATCH(Filtered_Data!O$1,dairy_dataset!$A$1:$Y$1,0),0)</f>
        <v>#REF!</v>
      </c>
      <c r="P704" t="e">
        <f>VLOOKUP($A704,dairy_dataset!$A$1:$Y$4326,MATCH(Filtered_Data!P$1,dairy_dataset!$A$1:$Y$1,0),0)</f>
        <v>#REF!</v>
      </c>
      <c r="Q704" t="e">
        <f>VLOOKUP($A704,dairy_dataset!$A$1:$Y$4326,MATCH(Filtered_Data!Q$1,dairy_dataset!$A$1:$Y$1,0),0)</f>
        <v>#REF!</v>
      </c>
      <c r="R704" t="e">
        <f>VLOOKUP($A704,dairy_dataset!$A$1:$Y$4326,MATCH(Filtered_Data!R$1,dairy_dataset!$A$1:$Y$1,0),0)</f>
        <v>#REF!</v>
      </c>
      <c r="S704" t="e">
        <f>VLOOKUP($A704,dairy_dataset!$A$1:$Y$4326,MATCH(Filtered_Data!S$1,dairy_dataset!$A$1:$Y$1,0),0)</f>
        <v>#REF!</v>
      </c>
      <c r="T704" t="e">
        <f>VLOOKUP($A704,dairy_dataset!$A$1:$Y$4326,MATCH(Filtered_Data!T$1,dairy_dataset!$A$1:$Y$1,0),0)</f>
        <v>#REF!</v>
      </c>
      <c r="U704" t="e">
        <f>VLOOKUP($A704,dairy_dataset!$A$1:$Y$4326,MATCH(Filtered_Data!U$1,dairy_dataset!$A$1:$Y$1,0),0)</f>
        <v>#REF!</v>
      </c>
      <c r="V704" t="e">
        <f>VLOOKUP($A704,dairy_dataset!$A$1:$Y$4326,MATCH(Filtered_Data!V$1,dairy_dataset!$A$1:$Y$1,0),0)</f>
        <v>#REF!</v>
      </c>
      <c r="W704" t="e">
        <f>VLOOKUP($A704,dairy_dataset!$A$1:$Y$4326,MATCH(Filtered_Data!W$1,dairy_dataset!$A$1:$Y$1,0),0)</f>
        <v>#REF!</v>
      </c>
      <c r="X704" t="e">
        <f>VLOOKUP($A704,dairy_dataset!$A$1:$Y$4326,MATCH(Filtered_Data!X$1,dairy_dataset!$A$1:$Y$1,0),0)</f>
        <v>#REF!</v>
      </c>
      <c r="Y704" t="e">
        <f>VLOOKUP($A704,dairy_dataset!$A$1:$Y$4326,MATCH(Filtered_Data!Y$1,dairy_dataset!$A$1:$Y$1,0),0)</f>
        <v>#REF!</v>
      </c>
    </row>
    <row r="705" spans="1:25" x14ac:dyDescent="0.3">
      <c r="A705" t="e">
        <f>#REF!&amp;"-"&amp;COUNTA(dairy_dataset!$J$2:J705)</f>
        <v>#REF!</v>
      </c>
      <c r="B705" t="e">
        <f>VLOOKUP($A705,dairy_dataset!$A$1:$Y$4326,MATCH(Filtered_Data!B$1,dairy_dataset!$A$1:$Y$1,0),0)</f>
        <v>#REF!</v>
      </c>
      <c r="C705" t="e">
        <f>VLOOKUP($A705,dairy_dataset!$A$1:$Y$4326,MATCH(Filtered_Data!C$1,dairy_dataset!$A$1:$Y$1,0),0)</f>
        <v>#REF!</v>
      </c>
      <c r="D705" t="e">
        <f>VLOOKUP($A705,dairy_dataset!$A$1:$Y$4326,MATCH(Filtered_Data!D$1,dairy_dataset!$A$1:$Y$1,0),0)</f>
        <v>#REF!</v>
      </c>
      <c r="E705" t="e">
        <f>VLOOKUP($A705,dairy_dataset!$A$1:$Y$4326,MATCH(Filtered_Data!E$1,dairy_dataset!$A$1:$Y$1,0),0)</f>
        <v>#REF!</v>
      </c>
      <c r="F705" t="e">
        <f>VLOOKUP($A705,dairy_dataset!$A$1:$Y$4326,MATCH(Filtered_Data!F$1,dairy_dataset!$A$1:$Y$1,0),0)</f>
        <v>#REF!</v>
      </c>
      <c r="G705" t="e">
        <f>VLOOKUP($A705,dairy_dataset!$A$1:$Y$4326,MATCH(Filtered_Data!G$1,dairy_dataset!$A$1:$Y$1,0),0)</f>
        <v>#REF!</v>
      </c>
      <c r="H705" t="e">
        <f>VLOOKUP($A705,dairy_dataset!$A$1:$Y$4326,MATCH(Filtered_Data!H$1,dairy_dataset!$A$1:$Y$1,0),0)</f>
        <v>#REF!</v>
      </c>
      <c r="I705" t="e">
        <f>VLOOKUP($A705,dairy_dataset!$A$1:$Y$4326,MATCH(Filtered_Data!I$1,dairy_dataset!$A$1:$Y$1,0),0)</f>
        <v>#REF!</v>
      </c>
      <c r="J705" t="e">
        <f>VLOOKUP($A705,dairy_dataset!$A$1:$Y$4326,MATCH(Filtered_Data!J$1,dairy_dataset!$A$1:$Y$1,0),0)</f>
        <v>#REF!</v>
      </c>
      <c r="K705" t="e">
        <f>VLOOKUP($A705,dairy_dataset!$A$1:$Y$4326,MATCH(Filtered_Data!K$1,dairy_dataset!$A$1:$Y$1,0),0)</f>
        <v>#REF!</v>
      </c>
      <c r="L705" t="e">
        <f>VLOOKUP($A705,dairy_dataset!$A$1:$Y$4326,MATCH(Filtered_Data!L$1,dairy_dataset!$A$1:$Y$1,0),0)</f>
        <v>#REF!</v>
      </c>
      <c r="M705" t="e">
        <f>VLOOKUP($A705,dairy_dataset!$A$1:$Y$4326,MATCH(Filtered_Data!M$1,dairy_dataset!$A$1:$Y$1,0),0)</f>
        <v>#REF!</v>
      </c>
      <c r="N705" t="e">
        <f>VLOOKUP($A705,dairy_dataset!$A$1:$Y$4326,MATCH(Filtered_Data!N$1,dairy_dataset!$A$1:$Y$1,0),0)</f>
        <v>#REF!</v>
      </c>
      <c r="O705" t="e">
        <f>VLOOKUP($A705,dairy_dataset!$A$1:$Y$4326,MATCH(Filtered_Data!O$1,dairy_dataset!$A$1:$Y$1,0),0)</f>
        <v>#REF!</v>
      </c>
      <c r="P705" t="e">
        <f>VLOOKUP($A705,dairy_dataset!$A$1:$Y$4326,MATCH(Filtered_Data!P$1,dairy_dataset!$A$1:$Y$1,0),0)</f>
        <v>#REF!</v>
      </c>
      <c r="Q705" t="e">
        <f>VLOOKUP($A705,dairy_dataset!$A$1:$Y$4326,MATCH(Filtered_Data!Q$1,dairy_dataset!$A$1:$Y$1,0),0)</f>
        <v>#REF!</v>
      </c>
      <c r="R705" t="e">
        <f>VLOOKUP($A705,dairy_dataset!$A$1:$Y$4326,MATCH(Filtered_Data!R$1,dairy_dataset!$A$1:$Y$1,0),0)</f>
        <v>#REF!</v>
      </c>
      <c r="S705" t="e">
        <f>VLOOKUP($A705,dairy_dataset!$A$1:$Y$4326,MATCH(Filtered_Data!S$1,dairy_dataset!$A$1:$Y$1,0),0)</f>
        <v>#REF!</v>
      </c>
      <c r="T705" t="e">
        <f>VLOOKUP($A705,dairy_dataset!$A$1:$Y$4326,MATCH(Filtered_Data!T$1,dairy_dataset!$A$1:$Y$1,0),0)</f>
        <v>#REF!</v>
      </c>
      <c r="U705" t="e">
        <f>VLOOKUP($A705,dairy_dataset!$A$1:$Y$4326,MATCH(Filtered_Data!U$1,dairy_dataset!$A$1:$Y$1,0),0)</f>
        <v>#REF!</v>
      </c>
      <c r="V705" t="e">
        <f>VLOOKUP($A705,dairy_dataset!$A$1:$Y$4326,MATCH(Filtered_Data!V$1,dairy_dataset!$A$1:$Y$1,0),0)</f>
        <v>#REF!</v>
      </c>
      <c r="W705" t="e">
        <f>VLOOKUP($A705,dairy_dataset!$A$1:$Y$4326,MATCH(Filtered_Data!W$1,dairy_dataset!$A$1:$Y$1,0),0)</f>
        <v>#REF!</v>
      </c>
      <c r="X705" t="e">
        <f>VLOOKUP($A705,dairy_dataset!$A$1:$Y$4326,MATCH(Filtered_Data!X$1,dairy_dataset!$A$1:$Y$1,0),0)</f>
        <v>#REF!</v>
      </c>
      <c r="Y705" t="e">
        <f>VLOOKUP($A705,dairy_dataset!$A$1:$Y$4326,MATCH(Filtered_Data!Y$1,dairy_dataset!$A$1:$Y$1,0),0)</f>
        <v>#REF!</v>
      </c>
    </row>
    <row r="706" spans="1:25" x14ac:dyDescent="0.3">
      <c r="A706" t="e">
        <f>#REF!&amp;"-"&amp;COUNTA(dairy_dataset!$J$2:J706)</f>
        <v>#REF!</v>
      </c>
      <c r="B706" t="e">
        <f>VLOOKUP($A706,dairy_dataset!$A$1:$Y$4326,MATCH(Filtered_Data!B$1,dairy_dataset!$A$1:$Y$1,0),0)</f>
        <v>#REF!</v>
      </c>
      <c r="C706" t="e">
        <f>VLOOKUP($A706,dairy_dataset!$A$1:$Y$4326,MATCH(Filtered_Data!C$1,dairy_dataset!$A$1:$Y$1,0),0)</f>
        <v>#REF!</v>
      </c>
      <c r="D706" t="e">
        <f>VLOOKUP($A706,dairy_dataset!$A$1:$Y$4326,MATCH(Filtered_Data!D$1,dairy_dataset!$A$1:$Y$1,0),0)</f>
        <v>#REF!</v>
      </c>
      <c r="E706" t="e">
        <f>VLOOKUP($A706,dairy_dataset!$A$1:$Y$4326,MATCH(Filtered_Data!E$1,dairy_dataset!$A$1:$Y$1,0),0)</f>
        <v>#REF!</v>
      </c>
      <c r="F706" t="e">
        <f>VLOOKUP($A706,dairy_dataset!$A$1:$Y$4326,MATCH(Filtered_Data!F$1,dairy_dataset!$A$1:$Y$1,0),0)</f>
        <v>#REF!</v>
      </c>
      <c r="G706" t="e">
        <f>VLOOKUP($A706,dairy_dataset!$A$1:$Y$4326,MATCH(Filtered_Data!G$1,dairy_dataset!$A$1:$Y$1,0),0)</f>
        <v>#REF!</v>
      </c>
      <c r="H706" t="e">
        <f>VLOOKUP($A706,dairy_dataset!$A$1:$Y$4326,MATCH(Filtered_Data!H$1,dairy_dataset!$A$1:$Y$1,0),0)</f>
        <v>#REF!</v>
      </c>
      <c r="I706" t="e">
        <f>VLOOKUP($A706,dairy_dataset!$A$1:$Y$4326,MATCH(Filtered_Data!I$1,dairy_dataset!$A$1:$Y$1,0),0)</f>
        <v>#REF!</v>
      </c>
      <c r="J706" t="e">
        <f>VLOOKUP($A706,dairy_dataset!$A$1:$Y$4326,MATCH(Filtered_Data!J$1,dairy_dataset!$A$1:$Y$1,0),0)</f>
        <v>#REF!</v>
      </c>
      <c r="K706" t="e">
        <f>VLOOKUP($A706,dairy_dataset!$A$1:$Y$4326,MATCH(Filtered_Data!K$1,dairy_dataset!$A$1:$Y$1,0),0)</f>
        <v>#REF!</v>
      </c>
      <c r="L706" t="e">
        <f>VLOOKUP($A706,dairy_dataset!$A$1:$Y$4326,MATCH(Filtered_Data!L$1,dairy_dataset!$A$1:$Y$1,0),0)</f>
        <v>#REF!</v>
      </c>
      <c r="M706" t="e">
        <f>VLOOKUP($A706,dairy_dataset!$A$1:$Y$4326,MATCH(Filtered_Data!M$1,dairy_dataset!$A$1:$Y$1,0),0)</f>
        <v>#REF!</v>
      </c>
      <c r="N706" t="e">
        <f>VLOOKUP($A706,dairy_dataset!$A$1:$Y$4326,MATCH(Filtered_Data!N$1,dairy_dataset!$A$1:$Y$1,0),0)</f>
        <v>#REF!</v>
      </c>
      <c r="O706" t="e">
        <f>VLOOKUP($A706,dairy_dataset!$A$1:$Y$4326,MATCH(Filtered_Data!O$1,dairy_dataset!$A$1:$Y$1,0),0)</f>
        <v>#REF!</v>
      </c>
      <c r="P706" t="e">
        <f>VLOOKUP($A706,dairy_dataset!$A$1:$Y$4326,MATCH(Filtered_Data!P$1,dairy_dataset!$A$1:$Y$1,0),0)</f>
        <v>#REF!</v>
      </c>
      <c r="Q706" t="e">
        <f>VLOOKUP($A706,dairy_dataset!$A$1:$Y$4326,MATCH(Filtered_Data!Q$1,dairy_dataset!$A$1:$Y$1,0),0)</f>
        <v>#REF!</v>
      </c>
      <c r="R706" t="e">
        <f>VLOOKUP($A706,dairy_dataset!$A$1:$Y$4326,MATCH(Filtered_Data!R$1,dairy_dataset!$A$1:$Y$1,0),0)</f>
        <v>#REF!</v>
      </c>
      <c r="S706" t="e">
        <f>VLOOKUP($A706,dairy_dataset!$A$1:$Y$4326,MATCH(Filtered_Data!S$1,dairy_dataset!$A$1:$Y$1,0),0)</f>
        <v>#REF!</v>
      </c>
      <c r="T706" t="e">
        <f>VLOOKUP($A706,dairy_dataset!$A$1:$Y$4326,MATCH(Filtered_Data!T$1,dairy_dataset!$A$1:$Y$1,0),0)</f>
        <v>#REF!</v>
      </c>
      <c r="U706" t="e">
        <f>VLOOKUP($A706,dairy_dataset!$A$1:$Y$4326,MATCH(Filtered_Data!U$1,dairy_dataset!$A$1:$Y$1,0),0)</f>
        <v>#REF!</v>
      </c>
      <c r="V706" t="e">
        <f>VLOOKUP($A706,dairy_dataset!$A$1:$Y$4326,MATCH(Filtered_Data!V$1,dairy_dataset!$A$1:$Y$1,0),0)</f>
        <v>#REF!</v>
      </c>
      <c r="W706" t="e">
        <f>VLOOKUP($A706,dairy_dataset!$A$1:$Y$4326,MATCH(Filtered_Data!W$1,dairy_dataset!$A$1:$Y$1,0),0)</f>
        <v>#REF!</v>
      </c>
      <c r="X706" t="e">
        <f>VLOOKUP($A706,dairy_dataset!$A$1:$Y$4326,MATCH(Filtered_Data!X$1,dairy_dataset!$A$1:$Y$1,0),0)</f>
        <v>#REF!</v>
      </c>
      <c r="Y706" t="e">
        <f>VLOOKUP($A706,dairy_dataset!$A$1:$Y$4326,MATCH(Filtered_Data!Y$1,dairy_dataset!$A$1:$Y$1,0),0)</f>
        <v>#REF!</v>
      </c>
    </row>
    <row r="707" spans="1:25" x14ac:dyDescent="0.3">
      <c r="A707" t="e">
        <f>#REF!&amp;"-"&amp;COUNTA(dairy_dataset!$J$2:J707)</f>
        <v>#REF!</v>
      </c>
      <c r="B707" t="e">
        <f>VLOOKUP($A707,dairy_dataset!$A$1:$Y$4326,MATCH(Filtered_Data!B$1,dairy_dataset!$A$1:$Y$1,0),0)</f>
        <v>#REF!</v>
      </c>
      <c r="C707" t="e">
        <f>VLOOKUP($A707,dairy_dataset!$A$1:$Y$4326,MATCH(Filtered_Data!C$1,dairy_dataset!$A$1:$Y$1,0),0)</f>
        <v>#REF!</v>
      </c>
      <c r="D707" t="e">
        <f>VLOOKUP($A707,dairy_dataset!$A$1:$Y$4326,MATCH(Filtered_Data!D$1,dairy_dataset!$A$1:$Y$1,0),0)</f>
        <v>#REF!</v>
      </c>
      <c r="E707" t="e">
        <f>VLOOKUP($A707,dairy_dataset!$A$1:$Y$4326,MATCH(Filtered_Data!E$1,dairy_dataset!$A$1:$Y$1,0),0)</f>
        <v>#REF!</v>
      </c>
      <c r="F707" t="e">
        <f>VLOOKUP($A707,dairy_dataset!$A$1:$Y$4326,MATCH(Filtered_Data!F$1,dairy_dataset!$A$1:$Y$1,0),0)</f>
        <v>#REF!</v>
      </c>
      <c r="G707" t="e">
        <f>VLOOKUP($A707,dairy_dataset!$A$1:$Y$4326,MATCH(Filtered_Data!G$1,dairy_dataset!$A$1:$Y$1,0),0)</f>
        <v>#REF!</v>
      </c>
      <c r="H707" t="e">
        <f>VLOOKUP($A707,dairy_dataset!$A$1:$Y$4326,MATCH(Filtered_Data!H$1,dairy_dataset!$A$1:$Y$1,0),0)</f>
        <v>#REF!</v>
      </c>
      <c r="I707" t="e">
        <f>VLOOKUP($A707,dairy_dataset!$A$1:$Y$4326,MATCH(Filtered_Data!I$1,dairy_dataset!$A$1:$Y$1,0),0)</f>
        <v>#REF!</v>
      </c>
      <c r="J707" t="e">
        <f>VLOOKUP($A707,dairy_dataset!$A$1:$Y$4326,MATCH(Filtered_Data!J$1,dairy_dataset!$A$1:$Y$1,0),0)</f>
        <v>#REF!</v>
      </c>
      <c r="K707" t="e">
        <f>VLOOKUP($A707,dairy_dataset!$A$1:$Y$4326,MATCH(Filtered_Data!K$1,dairy_dataset!$A$1:$Y$1,0),0)</f>
        <v>#REF!</v>
      </c>
      <c r="L707" t="e">
        <f>VLOOKUP($A707,dairy_dataset!$A$1:$Y$4326,MATCH(Filtered_Data!L$1,dairy_dataset!$A$1:$Y$1,0),0)</f>
        <v>#REF!</v>
      </c>
      <c r="M707" t="e">
        <f>VLOOKUP($A707,dairy_dataset!$A$1:$Y$4326,MATCH(Filtered_Data!M$1,dairy_dataset!$A$1:$Y$1,0),0)</f>
        <v>#REF!</v>
      </c>
      <c r="N707" t="e">
        <f>VLOOKUP($A707,dairy_dataset!$A$1:$Y$4326,MATCH(Filtered_Data!N$1,dairy_dataset!$A$1:$Y$1,0),0)</f>
        <v>#REF!</v>
      </c>
      <c r="O707" t="e">
        <f>VLOOKUP($A707,dairy_dataset!$A$1:$Y$4326,MATCH(Filtered_Data!O$1,dairy_dataset!$A$1:$Y$1,0),0)</f>
        <v>#REF!</v>
      </c>
      <c r="P707" t="e">
        <f>VLOOKUP($A707,dairy_dataset!$A$1:$Y$4326,MATCH(Filtered_Data!P$1,dairy_dataset!$A$1:$Y$1,0),0)</f>
        <v>#REF!</v>
      </c>
      <c r="Q707" t="e">
        <f>VLOOKUP($A707,dairy_dataset!$A$1:$Y$4326,MATCH(Filtered_Data!Q$1,dairy_dataset!$A$1:$Y$1,0),0)</f>
        <v>#REF!</v>
      </c>
      <c r="R707" t="e">
        <f>VLOOKUP($A707,dairy_dataset!$A$1:$Y$4326,MATCH(Filtered_Data!R$1,dairy_dataset!$A$1:$Y$1,0),0)</f>
        <v>#REF!</v>
      </c>
      <c r="S707" t="e">
        <f>VLOOKUP($A707,dairy_dataset!$A$1:$Y$4326,MATCH(Filtered_Data!S$1,dairy_dataset!$A$1:$Y$1,0),0)</f>
        <v>#REF!</v>
      </c>
      <c r="T707" t="e">
        <f>VLOOKUP($A707,dairy_dataset!$A$1:$Y$4326,MATCH(Filtered_Data!T$1,dairy_dataset!$A$1:$Y$1,0),0)</f>
        <v>#REF!</v>
      </c>
      <c r="U707" t="e">
        <f>VLOOKUP($A707,dairy_dataset!$A$1:$Y$4326,MATCH(Filtered_Data!U$1,dairy_dataset!$A$1:$Y$1,0),0)</f>
        <v>#REF!</v>
      </c>
      <c r="V707" t="e">
        <f>VLOOKUP($A707,dairy_dataset!$A$1:$Y$4326,MATCH(Filtered_Data!V$1,dairy_dataset!$A$1:$Y$1,0),0)</f>
        <v>#REF!</v>
      </c>
      <c r="W707" t="e">
        <f>VLOOKUP($A707,dairy_dataset!$A$1:$Y$4326,MATCH(Filtered_Data!W$1,dairy_dataset!$A$1:$Y$1,0),0)</f>
        <v>#REF!</v>
      </c>
      <c r="X707" t="e">
        <f>VLOOKUP($A707,dairy_dataset!$A$1:$Y$4326,MATCH(Filtered_Data!X$1,dairy_dataset!$A$1:$Y$1,0),0)</f>
        <v>#REF!</v>
      </c>
      <c r="Y707" t="e">
        <f>VLOOKUP($A707,dairy_dataset!$A$1:$Y$4326,MATCH(Filtered_Data!Y$1,dairy_dataset!$A$1:$Y$1,0),0)</f>
        <v>#REF!</v>
      </c>
    </row>
    <row r="708" spans="1:25" x14ac:dyDescent="0.3">
      <c r="A708" t="e">
        <f>#REF!&amp;"-"&amp;COUNTA(dairy_dataset!$J$2:J708)</f>
        <v>#REF!</v>
      </c>
      <c r="B708" t="e">
        <f>VLOOKUP($A708,dairy_dataset!$A$1:$Y$4326,MATCH(Filtered_Data!B$1,dairy_dataset!$A$1:$Y$1,0),0)</f>
        <v>#REF!</v>
      </c>
      <c r="C708" t="e">
        <f>VLOOKUP($A708,dairy_dataset!$A$1:$Y$4326,MATCH(Filtered_Data!C$1,dairy_dataset!$A$1:$Y$1,0),0)</f>
        <v>#REF!</v>
      </c>
      <c r="D708" t="e">
        <f>VLOOKUP($A708,dairy_dataset!$A$1:$Y$4326,MATCH(Filtered_Data!D$1,dairy_dataset!$A$1:$Y$1,0),0)</f>
        <v>#REF!</v>
      </c>
      <c r="E708" t="e">
        <f>VLOOKUP($A708,dairy_dataset!$A$1:$Y$4326,MATCH(Filtered_Data!E$1,dairy_dataset!$A$1:$Y$1,0),0)</f>
        <v>#REF!</v>
      </c>
      <c r="F708" t="e">
        <f>VLOOKUP($A708,dairy_dataset!$A$1:$Y$4326,MATCH(Filtered_Data!F$1,dairy_dataset!$A$1:$Y$1,0),0)</f>
        <v>#REF!</v>
      </c>
      <c r="G708" t="e">
        <f>VLOOKUP($A708,dairy_dataset!$A$1:$Y$4326,MATCH(Filtered_Data!G$1,dairy_dataset!$A$1:$Y$1,0),0)</f>
        <v>#REF!</v>
      </c>
      <c r="H708" t="e">
        <f>VLOOKUP($A708,dairy_dataset!$A$1:$Y$4326,MATCH(Filtered_Data!H$1,dairy_dataset!$A$1:$Y$1,0),0)</f>
        <v>#REF!</v>
      </c>
      <c r="I708" t="e">
        <f>VLOOKUP($A708,dairy_dataset!$A$1:$Y$4326,MATCH(Filtered_Data!I$1,dairy_dataset!$A$1:$Y$1,0),0)</f>
        <v>#REF!</v>
      </c>
      <c r="J708" t="e">
        <f>VLOOKUP($A708,dairy_dataset!$A$1:$Y$4326,MATCH(Filtered_Data!J$1,dairy_dataset!$A$1:$Y$1,0),0)</f>
        <v>#REF!</v>
      </c>
      <c r="K708" t="e">
        <f>VLOOKUP($A708,dairy_dataset!$A$1:$Y$4326,MATCH(Filtered_Data!K$1,dairy_dataset!$A$1:$Y$1,0),0)</f>
        <v>#REF!</v>
      </c>
      <c r="L708" t="e">
        <f>VLOOKUP($A708,dairy_dataset!$A$1:$Y$4326,MATCH(Filtered_Data!L$1,dairy_dataset!$A$1:$Y$1,0),0)</f>
        <v>#REF!</v>
      </c>
      <c r="M708" t="e">
        <f>VLOOKUP($A708,dairy_dataset!$A$1:$Y$4326,MATCH(Filtered_Data!M$1,dairy_dataset!$A$1:$Y$1,0),0)</f>
        <v>#REF!</v>
      </c>
      <c r="N708" t="e">
        <f>VLOOKUP($A708,dairy_dataset!$A$1:$Y$4326,MATCH(Filtered_Data!N$1,dairy_dataset!$A$1:$Y$1,0),0)</f>
        <v>#REF!</v>
      </c>
      <c r="O708" t="e">
        <f>VLOOKUP($A708,dairy_dataset!$A$1:$Y$4326,MATCH(Filtered_Data!O$1,dairy_dataset!$A$1:$Y$1,0),0)</f>
        <v>#REF!</v>
      </c>
      <c r="P708" t="e">
        <f>VLOOKUP($A708,dairy_dataset!$A$1:$Y$4326,MATCH(Filtered_Data!P$1,dairy_dataset!$A$1:$Y$1,0),0)</f>
        <v>#REF!</v>
      </c>
      <c r="Q708" t="e">
        <f>VLOOKUP($A708,dairy_dataset!$A$1:$Y$4326,MATCH(Filtered_Data!Q$1,dairy_dataset!$A$1:$Y$1,0),0)</f>
        <v>#REF!</v>
      </c>
      <c r="R708" t="e">
        <f>VLOOKUP($A708,dairy_dataset!$A$1:$Y$4326,MATCH(Filtered_Data!R$1,dairy_dataset!$A$1:$Y$1,0),0)</f>
        <v>#REF!</v>
      </c>
      <c r="S708" t="e">
        <f>VLOOKUP($A708,dairy_dataset!$A$1:$Y$4326,MATCH(Filtered_Data!S$1,dairy_dataset!$A$1:$Y$1,0),0)</f>
        <v>#REF!</v>
      </c>
      <c r="T708" t="e">
        <f>VLOOKUP($A708,dairy_dataset!$A$1:$Y$4326,MATCH(Filtered_Data!T$1,dairy_dataset!$A$1:$Y$1,0),0)</f>
        <v>#REF!</v>
      </c>
      <c r="U708" t="e">
        <f>VLOOKUP($A708,dairy_dataset!$A$1:$Y$4326,MATCH(Filtered_Data!U$1,dairy_dataset!$A$1:$Y$1,0),0)</f>
        <v>#REF!</v>
      </c>
      <c r="V708" t="e">
        <f>VLOOKUP($A708,dairy_dataset!$A$1:$Y$4326,MATCH(Filtered_Data!V$1,dairy_dataset!$A$1:$Y$1,0),0)</f>
        <v>#REF!</v>
      </c>
      <c r="W708" t="e">
        <f>VLOOKUP($A708,dairy_dataset!$A$1:$Y$4326,MATCH(Filtered_Data!W$1,dairy_dataset!$A$1:$Y$1,0),0)</f>
        <v>#REF!</v>
      </c>
      <c r="X708" t="e">
        <f>VLOOKUP($A708,dairy_dataset!$A$1:$Y$4326,MATCH(Filtered_Data!X$1,dairy_dataset!$A$1:$Y$1,0),0)</f>
        <v>#REF!</v>
      </c>
      <c r="Y708" t="e">
        <f>VLOOKUP($A708,dairy_dataset!$A$1:$Y$4326,MATCH(Filtered_Data!Y$1,dairy_dataset!$A$1:$Y$1,0),0)</f>
        <v>#REF!</v>
      </c>
    </row>
    <row r="709" spans="1:25" x14ac:dyDescent="0.3">
      <c r="A709" t="e">
        <f>#REF!&amp;"-"&amp;COUNTA(dairy_dataset!$J$2:J709)</f>
        <v>#REF!</v>
      </c>
      <c r="B709" t="e">
        <f>VLOOKUP($A709,dairy_dataset!$A$1:$Y$4326,MATCH(Filtered_Data!B$1,dairy_dataset!$A$1:$Y$1,0),0)</f>
        <v>#REF!</v>
      </c>
      <c r="C709" t="e">
        <f>VLOOKUP($A709,dairy_dataset!$A$1:$Y$4326,MATCH(Filtered_Data!C$1,dairy_dataset!$A$1:$Y$1,0),0)</f>
        <v>#REF!</v>
      </c>
      <c r="D709" t="e">
        <f>VLOOKUP($A709,dairy_dataset!$A$1:$Y$4326,MATCH(Filtered_Data!D$1,dairy_dataset!$A$1:$Y$1,0),0)</f>
        <v>#REF!</v>
      </c>
      <c r="E709" t="e">
        <f>VLOOKUP($A709,dairy_dataset!$A$1:$Y$4326,MATCH(Filtered_Data!E$1,dairy_dataset!$A$1:$Y$1,0),0)</f>
        <v>#REF!</v>
      </c>
      <c r="F709" t="e">
        <f>VLOOKUP($A709,dairy_dataset!$A$1:$Y$4326,MATCH(Filtered_Data!F$1,dairy_dataset!$A$1:$Y$1,0),0)</f>
        <v>#REF!</v>
      </c>
      <c r="G709" t="e">
        <f>VLOOKUP($A709,dairy_dataset!$A$1:$Y$4326,MATCH(Filtered_Data!G$1,dairy_dataset!$A$1:$Y$1,0),0)</f>
        <v>#REF!</v>
      </c>
      <c r="H709" t="e">
        <f>VLOOKUP($A709,dairy_dataset!$A$1:$Y$4326,MATCH(Filtered_Data!H$1,dairy_dataset!$A$1:$Y$1,0),0)</f>
        <v>#REF!</v>
      </c>
      <c r="I709" t="e">
        <f>VLOOKUP($A709,dairy_dataset!$A$1:$Y$4326,MATCH(Filtered_Data!I$1,dairy_dataset!$A$1:$Y$1,0),0)</f>
        <v>#REF!</v>
      </c>
      <c r="J709" t="e">
        <f>VLOOKUP($A709,dairy_dataset!$A$1:$Y$4326,MATCH(Filtered_Data!J$1,dairy_dataset!$A$1:$Y$1,0),0)</f>
        <v>#REF!</v>
      </c>
      <c r="K709" t="e">
        <f>VLOOKUP($A709,dairy_dataset!$A$1:$Y$4326,MATCH(Filtered_Data!K$1,dairy_dataset!$A$1:$Y$1,0),0)</f>
        <v>#REF!</v>
      </c>
      <c r="L709" t="e">
        <f>VLOOKUP($A709,dairy_dataset!$A$1:$Y$4326,MATCH(Filtered_Data!L$1,dairy_dataset!$A$1:$Y$1,0),0)</f>
        <v>#REF!</v>
      </c>
      <c r="M709" t="e">
        <f>VLOOKUP($A709,dairy_dataset!$A$1:$Y$4326,MATCH(Filtered_Data!M$1,dairy_dataset!$A$1:$Y$1,0),0)</f>
        <v>#REF!</v>
      </c>
      <c r="N709" t="e">
        <f>VLOOKUP($A709,dairy_dataset!$A$1:$Y$4326,MATCH(Filtered_Data!N$1,dairy_dataset!$A$1:$Y$1,0),0)</f>
        <v>#REF!</v>
      </c>
      <c r="O709" t="e">
        <f>VLOOKUP($A709,dairy_dataset!$A$1:$Y$4326,MATCH(Filtered_Data!O$1,dairy_dataset!$A$1:$Y$1,0),0)</f>
        <v>#REF!</v>
      </c>
      <c r="P709" t="e">
        <f>VLOOKUP($A709,dairy_dataset!$A$1:$Y$4326,MATCH(Filtered_Data!P$1,dairy_dataset!$A$1:$Y$1,0),0)</f>
        <v>#REF!</v>
      </c>
      <c r="Q709" t="e">
        <f>VLOOKUP($A709,dairy_dataset!$A$1:$Y$4326,MATCH(Filtered_Data!Q$1,dairy_dataset!$A$1:$Y$1,0),0)</f>
        <v>#REF!</v>
      </c>
      <c r="R709" t="e">
        <f>VLOOKUP($A709,dairy_dataset!$A$1:$Y$4326,MATCH(Filtered_Data!R$1,dairy_dataset!$A$1:$Y$1,0),0)</f>
        <v>#REF!</v>
      </c>
      <c r="S709" t="e">
        <f>VLOOKUP($A709,dairy_dataset!$A$1:$Y$4326,MATCH(Filtered_Data!S$1,dairy_dataset!$A$1:$Y$1,0),0)</f>
        <v>#REF!</v>
      </c>
      <c r="T709" t="e">
        <f>VLOOKUP($A709,dairy_dataset!$A$1:$Y$4326,MATCH(Filtered_Data!T$1,dairy_dataset!$A$1:$Y$1,0),0)</f>
        <v>#REF!</v>
      </c>
      <c r="U709" t="e">
        <f>VLOOKUP($A709,dairy_dataset!$A$1:$Y$4326,MATCH(Filtered_Data!U$1,dairy_dataset!$A$1:$Y$1,0),0)</f>
        <v>#REF!</v>
      </c>
      <c r="V709" t="e">
        <f>VLOOKUP($A709,dairy_dataset!$A$1:$Y$4326,MATCH(Filtered_Data!V$1,dairy_dataset!$A$1:$Y$1,0),0)</f>
        <v>#REF!</v>
      </c>
      <c r="W709" t="e">
        <f>VLOOKUP($A709,dairy_dataset!$A$1:$Y$4326,MATCH(Filtered_Data!W$1,dairy_dataset!$A$1:$Y$1,0),0)</f>
        <v>#REF!</v>
      </c>
      <c r="X709" t="e">
        <f>VLOOKUP($A709,dairy_dataset!$A$1:$Y$4326,MATCH(Filtered_Data!X$1,dairy_dataset!$A$1:$Y$1,0),0)</f>
        <v>#REF!</v>
      </c>
      <c r="Y709" t="e">
        <f>VLOOKUP($A709,dairy_dataset!$A$1:$Y$4326,MATCH(Filtered_Data!Y$1,dairy_dataset!$A$1:$Y$1,0),0)</f>
        <v>#REF!</v>
      </c>
    </row>
    <row r="710" spans="1:25" x14ac:dyDescent="0.3">
      <c r="A710" t="e">
        <f>#REF!&amp;"-"&amp;COUNTA(dairy_dataset!$J$2:J710)</f>
        <v>#REF!</v>
      </c>
      <c r="B710" t="e">
        <f>VLOOKUP($A710,dairy_dataset!$A$1:$Y$4326,MATCH(Filtered_Data!B$1,dairy_dataset!$A$1:$Y$1,0),0)</f>
        <v>#REF!</v>
      </c>
      <c r="C710" t="e">
        <f>VLOOKUP($A710,dairy_dataset!$A$1:$Y$4326,MATCH(Filtered_Data!C$1,dairy_dataset!$A$1:$Y$1,0),0)</f>
        <v>#REF!</v>
      </c>
      <c r="D710" t="e">
        <f>VLOOKUP($A710,dairy_dataset!$A$1:$Y$4326,MATCH(Filtered_Data!D$1,dairy_dataset!$A$1:$Y$1,0),0)</f>
        <v>#REF!</v>
      </c>
      <c r="E710" t="e">
        <f>VLOOKUP($A710,dairy_dataset!$A$1:$Y$4326,MATCH(Filtered_Data!E$1,dairy_dataset!$A$1:$Y$1,0),0)</f>
        <v>#REF!</v>
      </c>
      <c r="F710" t="e">
        <f>VLOOKUP($A710,dairy_dataset!$A$1:$Y$4326,MATCH(Filtered_Data!F$1,dairy_dataset!$A$1:$Y$1,0),0)</f>
        <v>#REF!</v>
      </c>
      <c r="G710" t="e">
        <f>VLOOKUP($A710,dairy_dataset!$A$1:$Y$4326,MATCH(Filtered_Data!G$1,dairy_dataset!$A$1:$Y$1,0),0)</f>
        <v>#REF!</v>
      </c>
      <c r="H710" t="e">
        <f>VLOOKUP($A710,dairy_dataset!$A$1:$Y$4326,MATCH(Filtered_Data!H$1,dairy_dataset!$A$1:$Y$1,0),0)</f>
        <v>#REF!</v>
      </c>
      <c r="I710" t="e">
        <f>VLOOKUP($A710,dairy_dataset!$A$1:$Y$4326,MATCH(Filtered_Data!I$1,dairy_dataset!$A$1:$Y$1,0),0)</f>
        <v>#REF!</v>
      </c>
      <c r="J710" t="e">
        <f>VLOOKUP($A710,dairy_dataset!$A$1:$Y$4326,MATCH(Filtered_Data!J$1,dairy_dataset!$A$1:$Y$1,0),0)</f>
        <v>#REF!</v>
      </c>
      <c r="K710" t="e">
        <f>VLOOKUP($A710,dairy_dataset!$A$1:$Y$4326,MATCH(Filtered_Data!K$1,dairy_dataset!$A$1:$Y$1,0),0)</f>
        <v>#REF!</v>
      </c>
      <c r="L710" t="e">
        <f>VLOOKUP($A710,dairy_dataset!$A$1:$Y$4326,MATCH(Filtered_Data!L$1,dairy_dataset!$A$1:$Y$1,0),0)</f>
        <v>#REF!</v>
      </c>
      <c r="M710" t="e">
        <f>VLOOKUP($A710,dairy_dataset!$A$1:$Y$4326,MATCH(Filtered_Data!M$1,dairy_dataset!$A$1:$Y$1,0),0)</f>
        <v>#REF!</v>
      </c>
      <c r="N710" t="e">
        <f>VLOOKUP($A710,dairy_dataset!$A$1:$Y$4326,MATCH(Filtered_Data!N$1,dairy_dataset!$A$1:$Y$1,0),0)</f>
        <v>#REF!</v>
      </c>
      <c r="O710" t="e">
        <f>VLOOKUP($A710,dairy_dataset!$A$1:$Y$4326,MATCH(Filtered_Data!O$1,dairy_dataset!$A$1:$Y$1,0),0)</f>
        <v>#REF!</v>
      </c>
      <c r="P710" t="e">
        <f>VLOOKUP($A710,dairy_dataset!$A$1:$Y$4326,MATCH(Filtered_Data!P$1,dairy_dataset!$A$1:$Y$1,0),0)</f>
        <v>#REF!</v>
      </c>
      <c r="Q710" t="e">
        <f>VLOOKUP($A710,dairy_dataset!$A$1:$Y$4326,MATCH(Filtered_Data!Q$1,dairy_dataset!$A$1:$Y$1,0),0)</f>
        <v>#REF!</v>
      </c>
      <c r="R710" t="e">
        <f>VLOOKUP($A710,dairy_dataset!$A$1:$Y$4326,MATCH(Filtered_Data!R$1,dairy_dataset!$A$1:$Y$1,0),0)</f>
        <v>#REF!</v>
      </c>
      <c r="S710" t="e">
        <f>VLOOKUP($A710,dairy_dataset!$A$1:$Y$4326,MATCH(Filtered_Data!S$1,dairy_dataset!$A$1:$Y$1,0),0)</f>
        <v>#REF!</v>
      </c>
      <c r="T710" t="e">
        <f>VLOOKUP($A710,dairy_dataset!$A$1:$Y$4326,MATCH(Filtered_Data!T$1,dairy_dataset!$A$1:$Y$1,0),0)</f>
        <v>#REF!</v>
      </c>
      <c r="U710" t="e">
        <f>VLOOKUP($A710,dairy_dataset!$A$1:$Y$4326,MATCH(Filtered_Data!U$1,dairy_dataset!$A$1:$Y$1,0),0)</f>
        <v>#REF!</v>
      </c>
      <c r="V710" t="e">
        <f>VLOOKUP($A710,dairy_dataset!$A$1:$Y$4326,MATCH(Filtered_Data!V$1,dairy_dataset!$A$1:$Y$1,0),0)</f>
        <v>#REF!</v>
      </c>
      <c r="W710" t="e">
        <f>VLOOKUP($A710,dairy_dataset!$A$1:$Y$4326,MATCH(Filtered_Data!W$1,dairy_dataset!$A$1:$Y$1,0),0)</f>
        <v>#REF!</v>
      </c>
      <c r="X710" t="e">
        <f>VLOOKUP($A710,dairy_dataset!$A$1:$Y$4326,MATCH(Filtered_Data!X$1,dairy_dataset!$A$1:$Y$1,0),0)</f>
        <v>#REF!</v>
      </c>
      <c r="Y710" t="e">
        <f>VLOOKUP($A710,dairy_dataset!$A$1:$Y$4326,MATCH(Filtered_Data!Y$1,dairy_dataset!$A$1:$Y$1,0),0)</f>
        <v>#REF!</v>
      </c>
    </row>
    <row r="711" spans="1:25" x14ac:dyDescent="0.3">
      <c r="A711" t="e">
        <f>#REF!&amp;"-"&amp;COUNTA(dairy_dataset!$J$2:J711)</f>
        <v>#REF!</v>
      </c>
      <c r="B711" t="e">
        <f>VLOOKUP($A711,dairy_dataset!$A$1:$Y$4326,MATCH(Filtered_Data!B$1,dairy_dataset!$A$1:$Y$1,0),0)</f>
        <v>#REF!</v>
      </c>
      <c r="C711" t="e">
        <f>VLOOKUP($A711,dairy_dataset!$A$1:$Y$4326,MATCH(Filtered_Data!C$1,dairy_dataset!$A$1:$Y$1,0),0)</f>
        <v>#REF!</v>
      </c>
      <c r="D711" t="e">
        <f>VLOOKUP($A711,dairy_dataset!$A$1:$Y$4326,MATCH(Filtered_Data!D$1,dairy_dataset!$A$1:$Y$1,0),0)</f>
        <v>#REF!</v>
      </c>
      <c r="E711" t="e">
        <f>VLOOKUP($A711,dairy_dataset!$A$1:$Y$4326,MATCH(Filtered_Data!E$1,dairy_dataset!$A$1:$Y$1,0),0)</f>
        <v>#REF!</v>
      </c>
      <c r="F711" t="e">
        <f>VLOOKUP($A711,dairy_dataset!$A$1:$Y$4326,MATCH(Filtered_Data!F$1,dairy_dataset!$A$1:$Y$1,0),0)</f>
        <v>#REF!</v>
      </c>
      <c r="G711" t="e">
        <f>VLOOKUP($A711,dairy_dataset!$A$1:$Y$4326,MATCH(Filtered_Data!G$1,dairy_dataset!$A$1:$Y$1,0),0)</f>
        <v>#REF!</v>
      </c>
      <c r="H711" t="e">
        <f>VLOOKUP($A711,dairy_dataset!$A$1:$Y$4326,MATCH(Filtered_Data!H$1,dairy_dataset!$A$1:$Y$1,0),0)</f>
        <v>#REF!</v>
      </c>
      <c r="I711" t="e">
        <f>VLOOKUP($A711,dairy_dataset!$A$1:$Y$4326,MATCH(Filtered_Data!I$1,dairy_dataset!$A$1:$Y$1,0),0)</f>
        <v>#REF!</v>
      </c>
      <c r="J711" t="e">
        <f>VLOOKUP($A711,dairy_dataset!$A$1:$Y$4326,MATCH(Filtered_Data!J$1,dairy_dataset!$A$1:$Y$1,0),0)</f>
        <v>#REF!</v>
      </c>
      <c r="K711" t="e">
        <f>VLOOKUP($A711,dairy_dataset!$A$1:$Y$4326,MATCH(Filtered_Data!K$1,dairy_dataset!$A$1:$Y$1,0),0)</f>
        <v>#REF!</v>
      </c>
      <c r="L711" t="e">
        <f>VLOOKUP($A711,dairy_dataset!$A$1:$Y$4326,MATCH(Filtered_Data!L$1,dairy_dataset!$A$1:$Y$1,0),0)</f>
        <v>#REF!</v>
      </c>
      <c r="M711" t="e">
        <f>VLOOKUP($A711,dairy_dataset!$A$1:$Y$4326,MATCH(Filtered_Data!M$1,dairy_dataset!$A$1:$Y$1,0),0)</f>
        <v>#REF!</v>
      </c>
      <c r="N711" t="e">
        <f>VLOOKUP($A711,dairy_dataset!$A$1:$Y$4326,MATCH(Filtered_Data!N$1,dairy_dataset!$A$1:$Y$1,0),0)</f>
        <v>#REF!</v>
      </c>
      <c r="O711" t="e">
        <f>VLOOKUP($A711,dairy_dataset!$A$1:$Y$4326,MATCH(Filtered_Data!O$1,dairy_dataset!$A$1:$Y$1,0),0)</f>
        <v>#REF!</v>
      </c>
      <c r="P711" t="e">
        <f>VLOOKUP($A711,dairy_dataset!$A$1:$Y$4326,MATCH(Filtered_Data!P$1,dairy_dataset!$A$1:$Y$1,0),0)</f>
        <v>#REF!</v>
      </c>
      <c r="Q711" t="e">
        <f>VLOOKUP($A711,dairy_dataset!$A$1:$Y$4326,MATCH(Filtered_Data!Q$1,dairy_dataset!$A$1:$Y$1,0),0)</f>
        <v>#REF!</v>
      </c>
      <c r="R711" t="e">
        <f>VLOOKUP($A711,dairy_dataset!$A$1:$Y$4326,MATCH(Filtered_Data!R$1,dairy_dataset!$A$1:$Y$1,0),0)</f>
        <v>#REF!</v>
      </c>
      <c r="S711" t="e">
        <f>VLOOKUP($A711,dairy_dataset!$A$1:$Y$4326,MATCH(Filtered_Data!S$1,dairy_dataset!$A$1:$Y$1,0),0)</f>
        <v>#REF!</v>
      </c>
      <c r="T711" t="e">
        <f>VLOOKUP($A711,dairy_dataset!$A$1:$Y$4326,MATCH(Filtered_Data!T$1,dairy_dataset!$A$1:$Y$1,0),0)</f>
        <v>#REF!</v>
      </c>
      <c r="U711" t="e">
        <f>VLOOKUP($A711,dairy_dataset!$A$1:$Y$4326,MATCH(Filtered_Data!U$1,dairy_dataset!$A$1:$Y$1,0),0)</f>
        <v>#REF!</v>
      </c>
      <c r="V711" t="e">
        <f>VLOOKUP($A711,dairy_dataset!$A$1:$Y$4326,MATCH(Filtered_Data!V$1,dairy_dataset!$A$1:$Y$1,0),0)</f>
        <v>#REF!</v>
      </c>
      <c r="W711" t="e">
        <f>VLOOKUP($A711,dairy_dataset!$A$1:$Y$4326,MATCH(Filtered_Data!W$1,dairy_dataset!$A$1:$Y$1,0),0)</f>
        <v>#REF!</v>
      </c>
      <c r="X711" t="e">
        <f>VLOOKUP($A711,dairy_dataset!$A$1:$Y$4326,MATCH(Filtered_Data!X$1,dairy_dataset!$A$1:$Y$1,0),0)</f>
        <v>#REF!</v>
      </c>
      <c r="Y711" t="e">
        <f>VLOOKUP($A711,dairy_dataset!$A$1:$Y$4326,MATCH(Filtered_Data!Y$1,dairy_dataset!$A$1:$Y$1,0),0)</f>
        <v>#REF!</v>
      </c>
    </row>
    <row r="712" spans="1:25" x14ac:dyDescent="0.3">
      <c r="A712" t="e">
        <f>#REF!&amp;"-"&amp;COUNTA(dairy_dataset!$J$2:J712)</f>
        <v>#REF!</v>
      </c>
      <c r="B712" t="e">
        <f>VLOOKUP($A712,dairy_dataset!$A$1:$Y$4326,MATCH(Filtered_Data!B$1,dairy_dataset!$A$1:$Y$1,0),0)</f>
        <v>#REF!</v>
      </c>
      <c r="C712" t="e">
        <f>VLOOKUP($A712,dairy_dataset!$A$1:$Y$4326,MATCH(Filtered_Data!C$1,dairy_dataset!$A$1:$Y$1,0),0)</f>
        <v>#REF!</v>
      </c>
      <c r="D712" t="e">
        <f>VLOOKUP($A712,dairy_dataset!$A$1:$Y$4326,MATCH(Filtered_Data!D$1,dairy_dataset!$A$1:$Y$1,0),0)</f>
        <v>#REF!</v>
      </c>
      <c r="E712" t="e">
        <f>VLOOKUP($A712,dairy_dataset!$A$1:$Y$4326,MATCH(Filtered_Data!E$1,dairy_dataset!$A$1:$Y$1,0),0)</f>
        <v>#REF!</v>
      </c>
      <c r="F712" t="e">
        <f>VLOOKUP($A712,dairy_dataset!$A$1:$Y$4326,MATCH(Filtered_Data!F$1,dairy_dataset!$A$1:$Y$1,0),0)</f>
        <v>#REF!</v>
      </c>
      <c r="G712" t="e">
        <f>VLOOKUP($A712,dairy_dataset!$A$1:$Y$4326,MATCH(Filtered_Data!G$1,dairy_dataset!$A$1:$Y$1,0),0)</f>
        <v>#REF!</v>
      </c>
      <c r="H712" t="e">
        <f>VLOOKUP($A712,dairy_dataset!$A$1:$Y$4326,MATCH(Filtered_Data!H$1,dairy_dataset!$A$1:$Y$1,0),0)</f>
        <v>#REF!</v>
      </c>
      <c r="I712" t="e">
        <f>VLOOKUP($A712,dairy_dataset!$A$1:$Y$4326,MATCH(Filtered_Data!I$1,dairy_dataset!$A$1:$Y$1,0),0)</f>
        <v>#REF!</v>
      </c>
      <c r="J712" t="e">
        <f>VLOOKUP($A712,dairy_dataset!$A$1:$Y$4326,MATCH(Filtered_Data!J$1,dairy_dataset!$A$1:$Y$1,0),0)</f>
        <v>#REF!</v>
      </c>
      <c r="K712" t="e">
        <f>VLOOKUP($A712,dairy_dataset!$A$1:$Y$4326,MATCH(Filtered_Data!K$1,dairy_dataset!$A$1:$Y$1,0),0)</f>
        <v>#REF!</v>
      </c>
      <c r="L712" t="e">
        <f>VLOOKUP($A712,dairy_dataset!$A$1:$Y$4326,MATCH(Filtered_Data!L$1,dairy_dataset!$A$1:$Y$1,0),0)</f>
        <v>#REF!</v>
      </c>
      <c r="M712" t="e">
        <f>VLOOKUP($A712,dairy_dataset!$A$1:$Y$4326,MATCH(Filtered_Data!M$1,dairy_dataset!$A$1:$Y$1,0),0)</f>
        <v>#REF!</v>
      </c>
      <c r="N712" t="e">
        <f>VLOOKUP($A712,dairy_dataset!$A$1:$Y$4326,MATCH(Filtered_Data!N$1,dairy_dataset!$A$1:$Y$1,0),0)</f>
        <v>#REF!</v>
      </c>
      <c r="O712" t="e">
        <f>VLOOKUP($A712,dairy_dataset!$A$1:$Y$4326,MATCH(Filtered_Data!O$1,dairy_dataset!$A$1:$Y$1,0),0)</f>
        <v>#REF!</v>
      </c>
      <c r="P712" t="e">
        <f>VLOOKUP($A712,dairy_dataset!$A$1:$Y$4326,MATCH(Filtered_Data!P$1,dairy_dataset!$A$1:$Y$1,0),0)</f>
        <v>#REF!</v>
      </c>
      <c r="Q712" t="e">
        <f>VLOOKUP($A712,dairy_dataset!$A$1:$Y$4326,MATCH(Filtered_Data!Q$1,dairy_dataset!$A$1:$Y$1,0),0)</f>
        <v>#REF!</v>
      </c>
      <c r="R712" t="e">
        <f>VLOOKUP($A712,dairy_dataset!$A$1:$Y$4326,MATCH(Filtered_Data!R$1,dairy_dataset!$A$1:$Y$1,0),0)</f>
        <v>#REF!</v>
      </c>
      <c r="S712" t="e">
        <f>VLOOKUP($A712,dairy_dataset!$A$1:$Y$4326,MATCH(Filtered_Data!S$1,dairy_dataset!$A$1:$Y$1,0),0)</f>
        <v>#REF!</v>
      </c>
      <c r="T712" t="e">
        <f>VLOOKUP($A712,dairy_dataset!$A$1:$Y$4326,MATCH(Filtered_Data!T$1,dairy_dataset!$A$1:$Y$1,0),0)</f>
        <v>#REF!</v>
      </c>
      <c r="U712" t="e">
        <f>VLOOKUP($A712,dairy_dataset!$A$1:$Y$4326,MATCH(Filtered_Data!U$1,dairy_dataset!$A$1:$Y$1,0),0)</f>
        <v>#REF!</v>
      </c>
      <c r="V712" t="e">
        <f>VLOOKUP($A712,dairy_dataset!$A$1:$Y$4326,MATCH(Filtered_Data!V$1,dairy_dataset!$A$1:$Y$1,0),0)</f>
        <v>#REF!</v>
      </c>
      <c r="W712" t="e">
        <f>VLOOKUP($A712,dairy_dataset!$A$1:$Y$4326,MATCH(Filtered_Data!W$1,dairy_dataset!$A$1:$Y$1,0),0)</f>
        <v>#REF!</v>
      </c>
      <c r="X712" t="e">
        <f>VLOOKUP($A712,dairy_dataset!$A$1:$Y$4326,MATCH(Filtered_Data!X$1,dairy_dataset!$A$1:$Y$1,0),0)</f>
        <v>#REF!</v>
      </c>
      <c r="Y712" t="e">
        <f>VLOOKUP($A712,dairy_dataset!$A$1:$Y$4326,MATCH(Filtered_Data!Y$1,dairy_dataset!$A$1:$Y$1,0),0)</f>
        <v>#REF!</v>
      </c>
    </row>
    <row r="713" spans="1:25" x14ac:dyDescent="0.3">
      <c r="A713" t="e">
        <f>#REF!&amp;"-"&amp;COUNTA(dairy_dataset!$J$2:J713)</f>
        <v>#REF!</v>
      </c>
      <c r="B713" t="e">
        <f>VLOOKUP($A713,dairy_dataset!$A$1:$Y$4326,MATCH(Filtered_Data!B$1,dairy_dataset!$A$1:$Y$1,0),0)</f>
        <v>#REF!</v>
      </c>
      <c r="C713" t="e">
        <f>VLOOKUP($A713,dairy_dataset!$A$1:$Y$4326,MATCH(Filtered_Data!C$1,dairy_dataset!$A$1:$Y$1,0),0)</f>
        <v>#REF!</v>
      </c>
      <c r="D713" t="e">
        <f>VLOOKUP($A713,dairy_dataset!$A$1:$Y$4326,MATCH(Filtered_Data!D$1,dairy_dataset!$A$1:$Y$1,0),0)</f>
        <v>#REF!</v>
      </c>
      <c r="E713" t="e">
        <f>VLOOKUP($A713,dairy_dataset!$A$1:$Y$4326,MATCH(Filtered_Data!E$1,dairy_dataset!$A$1:$Y$1,0),0)</f>
        <v>#REF!</v>
      </c>
      <c r="F713" t="e">
        <f>VLOOKUP($A713,dairy_dataset!$A$1:$Y$4326,MATCH(Filtered_Data!F$1,dairy_dataset!$A$1:$Y$1,0),0)</f>
        <v>#REF!</v>
      </c>
      <c r="G713" t="e">
        <f>VLOOKUP($A713,dairy_dataset!$A$1:$Y$4326,MATCH(Filtered_Data!G$1,dairy_dataset!$A$1:$Y$1,0),0)</f>
        <v>#REF!</v>
      </c>
      <c r="H713" t="e">
        <f>VLOOKUP($A713,dairy_dataset!$A$1:$Y$4326,MATCH(Filtered_Data!H$1,dairy_dataset!$A$1:$Y$1,0),0)</f>
        <v>#REF!</v>
      </c>
      <c r="I713" t="e">
        <f>VLOOKUP($A713,dairy_dataset!$A$1:$Y$4326,MATCH(Filtered_Data!I$1,dairy_dataset!$A$1:$Y$1,0),0)</f>
        <v>#REF!</v>
      </c>
      <c r="J713" t="e">
        <f>VLOOKUP($A713,dairy_dataset!$A$1:$Y$4326,MATCH(Filtered_Data!J$1,dairy_dataset!$A$1:$Y$1,0),0)</f>
        <v>#REF!</v>
      </c>
      <c r="K713" t="e">
        <f>VLOOKUP($A713,dairy_dataset!$A$1:$Y$4326,MATCH(Filtered_Data!K$1,dairy_dataset!$A$1:$Y$1,0),0)</f>
        <v>#REF!</v>
      </c>
      <c r="L713" t="e">
        <f>VLOOKUP($A713,dairy_dataset!$A$1:$Y$4326,MATCH(Filtered_Data!L$1,dairy_dataset!$A$1:$Y$1,0),0)</f>
        <v>#REF!</v>
      </c>
      <c r="M713" t="e">
        <f>VLOOKUP($A713,dairy_dataset!$A$1:$Y$4326,MATCH(Filtered_Data!M$1,dairy_dataset!$A$1:$Y$1,0),0)</f>
        <v>#REF!</v>
      </c>
      <c r="N713" t="e">
        <f>VLOOKUP($A713,dairy_dataset!$A$1:$Y$4326,MATCH(Filtered_Data!N$1,dairy_dataset!$A$1:$Y$1,0),0)</f>
        <v>#REF!</v>
      </c>
      <c r="O713" t="e">
        <f>VLOOKUP($A713,dairy_dataset!$A$1:$Y$4326,MATCH(Filtered_Data!O$1,dairy_dataset!$A$1:$Y$1,0),0)</f>
        <v>#REF!</v>
      </c>
      <c r="P713" t="e">
        <f>VLOOKUP($A713,dairy_dataset!$A$1:$Y$4326,MATCH(Filtered_Data!P$1,dairy_dataset!$A$1:$Y$1,0),0)</f>
        <v>#REF!</v>
      </c>
      <c r="Q713" t="e">
        <f>VLOOKUP($A713,dairy_dataset!$A$1:$Y$4326,MATCH(Filtered_Data!Q$1,dairy_dataset!$A$1:$Y$1,0),0)</f>
        <v>#REF!</v>
      </c>
      <c r="R713" t="e">
        <f>VLOOKUP($A713,dairy_dataset!$A$1:$Y$4326,MATCH(Filtered_Data!R$1,dairy_dataset!$A$1:$Y$1,0),0)</f>
        <v>#REF!</v>
      </c>
      <c r="S713" t="e">
        <f>VLOOKUP($A713,dairy_dataset!$A$1:$Y$4326,MATCH(Filtered_Data!S$1,dairy_dataset!$A$1:$Y$1,0),0)</f>
        <v>#REF!</v>
      </c>
      <c r="T713" t="e">
        <f>VLOOKUP($A713,dairy_dataset!$A$1:$Y$4326,MATCH(Filtered_Data!T$1,dairy_dataset!$A$1:$Y$1,0),0)</f>
        <v>#REF!</v>
      </c>
      <c r="U713" t="e">
        <f>VLOOKUP($A713,dairy_dataset!$A$1:$Y$4326,MATCH(Filtered_Data!U$1,dairy_dataset!$A$1:$Y$1,0),0)</f>
        <v>#REF!</v>
      </c>
      <c r="V713" t="e">
        <f>VLOOKUP($A713,dairy_dataset!$A$1:$Y$4326,MATCH(Filtered_Data!V$1,dairy_dataset!$A$1:$Y$1,0),0)</f>
        <v>#REF!</v>
      </c>
      <c r="W713" t="e">
        <f>VLOOKUP($A713,dairy_dataset!$A$1:$Y$4326,MATCH(Filtered_Data!W$1,dairy_dataset!$A$1:$Y$1,0),0)</f>
        <v>#REF!</v>
      </c>
      <c r="X713" t="e">
        <f>VLOOKUP($A713,dairy_dataset!$A$1:$Y$4326,MATCH(Filtered_Data!X$1,dairy_dataset!$A$1:$Y$1,0),0)</f>
        <v>#REF!</v>
      </c>
      <c r="Y713" t="e">
        <f>VLOOKUP($A713,dairy_dataset!$A$1:$Y$4326,MATCH(Filtered_Data!Y$1,dairy_dataset!$A$1:$Y$1,0),0)</f>
        <v>#REF!</v>
      </c>
    </row>
    <row r="714" spans="1:25" x14ac:dyDescent="0.3">
      <c r="A714" t="e">
        <f>#REF!&amp;"-"&amp;COUNTA(dairy_dataset!$J$2:J714)</f>
        <v>#REF!</v>
      </c>
      <c r="B714" t="e">
        <f>VLOOKUP($A714,dairy_dataset!$A$1:$Y$4326,MATCH(Filtered_Data!B$1,dairy_dataset!$A$1:$Y$1,0),0)</f>
        <v>#REF!</v>
      </c>
      <c r="C714" t="e">
        <f>VLOOKUP($A714,dairy_dataset!$A$1:$Y$4326,MATCH(Filtered_Data!C$1,dairy_dataset!$A$1:$Y$1,0),0)</f>
        <v>#REF!</v>
      </c>
      <c r="D714" t="e">
        <f>VLOOKUP($A714,dairy_dataset!$A$1:$Y$4326,MATCH(Filtered_Data!D$1,dairy_dataset!$A$1:$Y$1,0),0)</f>
        <v>#REF!</v>
      </c>
      <c r="E714" t="e">
        <f>VLOOKUP($A714,dairy_dataset!$A$1:$Y$4326,MATCH(Filtered_Data!E$1,dairy_dataset!$A$1:$Y$1,0),0)</f>
        <v>#REF!</v>
      </c>
      <c r="F714" t="e">
        <f>VLOOKUP($A714,dairy_dataset!$A$1:$Y$4326,MATCH(Filtered_Data!F$1,dairy_dataset!$A$1:$Y$1,0),0)</f>
        <v>#REF!</v>
      </c>
      <c r="G714" t="e">
        <f>VLOOKUP($A714,dairy_dataset!$A$1:$Y$4326,MATCH(Filtered_Data!G$1,dairy_dataset!$A$1:$Y$1,0),0)</f>
        <v>#REF!</v>
      </c>
      <c r="H714" t="e">
        <f>VLOOKUP($A714,dairy_dataset!$A$1:$Y$4326,MATCH(Filtered_Data!H$1,dairy_dataset!$A$1:$Y$1,0),0)</f>
        <v>#REF!</v>
      </c>
      <c r="I714" t="e">
        <f>VLOOKUP($A714,dairy_dataset!$A$1:$Y$4326,MATCH(Filtered_Data!I$1,dairy_dataset!$A$1:$Y$1,0),0)</f>
        <v>#REF!</v>
      </c>
      <c r="J714" t="e">
        <f>VLOOKUP($A714,dairy_dataset!$A$1:$Y$4326,MATCH(Filtered_Data!J$1,dairy_dataset!$A$1:$Y$1,0),0)</f>
        <v>#REF!</v>
      </c>
      <c r="K714" t="e">
        <f>VLOOKUP($A714,dairy_dataset!$A$1:$Y$4326,MATCH(Filtered_Data!K$1,dairy_dataset!$A$1:$Y$1,0),0)</f>
        <v>#REF!</v>
      </c>
      <c r="L714" t="e">
        <f>VLOOKUP($A714,dairy_dataset!$A$1:$Y$4326,MATCH(Filtered_Data!L$1,dairy_dataset!$A$1:$Y$1,0),0)</f>
        <v>#REF!</v>
      </c>
      <c r="M714" t="e">
        <f>VLOOKUP($A714,dairy_dataset!$A$1:$Y$4326,MATCH(Filtered_Data!M$1,dairy_dataset!$A$1:$Y$1,0),0)</f>
        <v>#REF!</v>
      </c>
      <c r="N714" t="e">
        <f>VLOOKUP($A714,dairy_dataset!$A$1:$Y$4326,MATCH(Filtered_Data!N$1,dairy_dataset!$A$1:$Y$1,0),0)</f>
        <v>#REF!</v>
      </c>
      <c r="O714" t="e">
        <f>VLOOKUP($A714,dairy_dataset!$A$1:$Y$4326,MATCH(Filtered_Data!O$1,dairy_dataset!$A$1:$Y$1,0),0)</f>
        <v>#REF!</v>
      </c>
      <c r="P714" t="e">
        <f>VLOOKUP($A714,dairy_dataset!$A$1:$Y$4326,MATCH(Filtered_Data!P$1,dairy_dataset!$A$1:$Y$1,0),0)</f>
        <v>#REF!</v>
      </c>
      <c r="Q714" t="e">
        <f>VLOOKUP($A714,dairy_dataset!$A$1:$Y$4326,MATCH(Filtered_Data!Q$1,dairy_dataset!$A$1:$Y$1,0),0)</f>
        <v>#REF!</v>
      </c>
      <c r="R714" t="e">
        <f>VLOOKUP($A714,dairy_dataset!$A$1:$Y$4326,MATCH(Filtered_Data!R$1,dairy_dataset!$A$1:$Y$1,0),0)</f>
        <v>#REF!</v>
      </c>
      <c r="S714" t="e">
        <f>VLOOKUP($A714,dairy_dataset!$A$1:$Y$4326,MATCH(Filtered_Data!S$1,dairy_dataset!$A$1:$Y$1,0),0)</f>
        <v>#REF!</v>
      </c>
      <c r="T714" t="e">
        <f>VLOOKUP($A714,dairy_dataset!$A$1:$Y$4326,MATCH(Filtered_Data!T$1,dairy_dataset!$A$1:$Y$1,0),0)</f>
        <v>#REF!</v>
      </c>
      <c r="U714" t="e">
        <f>VLOOKUP($A714,dairy_dataset!$A$1:$Y$4326,MATCH(Filtered_Data!U$1,dairy_dataset!$A$1:$Y$1,0),0)</f>
        <v>#REF!</v>
      </c>
      <c r="V714" t="e">
        <f>VLOOKUP($A714,dairy_dataset!$A$1:$Y$4326,MATCH(Filtered_Data!V$1,dairy_dataset!$A$1:$Y$1,0),0)</f>
        <v>#REF!</v>
      </c>
      <c r="W714" t="e">
        <f>VLOOKUP($A714,dairy_dataset!$A$1:$Y$4326,MATCH(Filtered_Data!W$1,dairy_dataset!$A$1:$Y$1,0),0)</f>
        <v>#REF!</v>
      </c>
      <c r="X714" t="e">
        <f>VLOOKUP($A714,dairy_dataset!$A$1:$Y$4326,MATCH(Filtered_Data!X$1,dairy_dataset!$A$1:$Y$1,0),0)</f>
        <v>#REF!</v>
      </c>
      <c r="Y714" t="e">
        <f>VLOOKUP($A714,dairy_dataset!$A$1:$Y$4326,MATCH(Filtered_Data!Y$1,dairy_dataset!$A$1:$Y$1,0),0)</f>
        <v>#REF!</v>
      </c>
    </row>
    <row r="715" spans="1:25" x14ac:dyDescent="0.3">
      <c r="A715" t="e">
        <f>#REF!&amp;"-"&amp;COUNTA(dairy_dataset!$J$2:J715)</f>
        <v>#REF!</v>
      </c>
      <c r="B715" t="e">
        <f>VLOOKUP($A715,dairy_dataset!$A$1:$Y$4326,MATCH(Filtered_Data!B$1,dairy_dataset!$A$1:$Y$1,0),0)</f>
        <v>#REF!</v>
      </c>
      <c r="C715" t="e">
        <f>VLOOKUP($A715,dairy_dataset!$A$1:$Y$4326,MATCH(Filtered_Data!C$1,dairy_dataset!$A$1:$Y$1,0),0)</f>
        <v>#REF!</v>
      </c>
      <c r="D715" t="e">
        <f>VLOOKUP($A715,dairy_dataset!$A$1:$Y$4326,MATCH(Filtered_Data!D$1,dairy_dataset!$A$1:$Y$1,0),0)</f>
        <v>#REF!</v>
      </c>
      <c r="E715" t="e">
        <f>VLOOKUP($A715,dairy_dataset!$A$1:$Y$4326,MATCH(Filtered_Data!E$1,dairy_dataset!$A$1:$Y$1,0),0)</f>
        <v>#REF!</v>
      </c>
      <c r="F715" t="e">
        <f>VLOOKUP($A715,dairy_dataset!$A$1:$Y$4326,MATCH(Filtered_Data!F$1,dairy_dataset!$A$1:$Y$1,0),0)</f>
        <v>#REF!</v>
      </c>
      <c r="G715" t="e">
        <f>VLOOKUP($A715,dairy_dataset!$A$1:$Y$4326,MATCH(Filtered_Data!G$1,dairy_dataset!$A$1:$Y$1,0),0)</f>
        <v>#REF!</v>
      </c>
      <c r="H715" t="e">
        <f>VLOOKUP($A715,dairy_dataset!$A$1:$Y$4326,MATCH(Filtered_Data!H$1,dairy_dataset!$A$1:$Y$1,0),0)</f>
        <v>#REF!</v>
      </c>
      <c r="I715" t="e">
        <f>VLOOKUP($A715,dairy_dataset!$A$1:$Y$4326,MATCH(Filtered_Data!I$1,dairy_dataset!$A$1:$Y$1,0),0)</f>
        <v>#REF!</v>
      </c>
      <c r="J715" t="e">
        <f>VLOOKUP($A715,dairy_dataset!$A$1:$Y$4326,MATCH(Filtered_Data!J$1,dairy_dataset!$A$1:$Y$1,0),0)</f>
        <v>#REF!</v>
      </c>
      <c r="K715" t="e">
        <f>VLOOKUP($A715,dairy_dataset!$A$1:$Y$4326,MATCH(Filtered_Data!K$1,dairy_dataset!$A$1:$Y$1,0),0)</f>
        <v>#REF!</v>
      </c>
      <c r="L715" t="e">
        <f>VLOOKUP($A715,dairy_dataset!$A$1:$Y$4326,MATCH(Filtered_Data!L$1,dairy_dataset!$A$1:$Y$1,0),0)</f>
        <v>#REF!</v>
      </c>
      <c r="M715" t="e">
        <f>VLOOKUP($A715,dairy_dataset!$A$1:$Y$4326,MATCH(Filtered_Data!M$1,dairy_dataset!$A$1:$Y$1,0),0)</f>
        <v>#REF!</v>
      </c>
      <c r="N715" t="e">
        <f>VLOOKUP($A715,dairy_dataset!$A$1:$Y$4326,MATCH(Filtered_Data!N$1,dairy_dataset!$A$1:$Y$1,0),0)</f>
        <v>#REF!</v>
      </c>
      <c r="O715" t="e">
        <f>VLOOKUP($A715,dairy_dataset!$A$1:$Y$4326,MATCH(Filtered_Data!O$1,dairy_dataset!$A$1:$Y$1,0),0)</f>
        <v>#REF!</v>
      </c>
      <c r="P715" t="e">
        <f>VLOOKUP($A715,dairy_dataset!$A$1:$Y$4326,MATCH(Filtered_Data!P$1,dairy_dataset!$A$1:$Y$1,0),0)</f>
        <v>#REF!</v>
      </c>
      <c r="Q715" t="e">
        <f>VLOOKUP($A715,dairy_dataset!$A$1:$Y$4326,MATCH(Filtered_Data!Q$1,dairy_dataset!$A$1:$Y$1,0),0)</f>
        <v>#REF!</v>
      </c>
      <c r="R715" t="e">
        <f>VLOOKUP($A715,dairy_dataset!$A$1:$Y$4326,MATCH(Filtered_Data!R$1,dairy_dataset!$A$1:$Y$1,0),0)</f>
        <v>#REF!</v>
      </c>
      <c r="S715" t="e">
        <f>VLOOKUP($A715,dairy_dataset!$A$1:$Y$4326,MATCH(Filtered_Data!S$1,dairy_dataset!$A$1:$Y$1,0),0)</f>
        <v>#REF!</v>
      </c>
      <c r="T715" t="e">
        <f>VLOOKUP($A715,dairy_dataset!$A$1:$Y$4326,MATCH(Filtered_Data!T$1,dairy_dataset!$A$1:$Y$1,0),0)</f>
        <v>#REF!</v>
      </c>
      <c r="U715" t="e">
        <f>VLOOKUP($A715,dairy_dataset!$A$1:$Y$4326,MATCH(Filtered_Data!U$1,dairy_dataset!$A$1:$Y$1,0),0)</f>
        <v>#REF!</v>
      </c>
      <c r="V715" t="e">
        <f>VLOOKUP($A715,dairy_dataset!$A$1:$Y$4326,MATCH(Filtered_Data!V$1,dairy_dataset!$A$1:$Y$1,0),0)</f>
        <v>#REF!</v>
      </c>
      <c r="W715" t="e">
        <f>VLOOKUP($A715,dairy_dataset!$A$1:$Y$4326,MATCH(Filtered_Data!W$1,dairy_dataset!$A$1:$Y$1,0),0)</f>
        <v>#REF!</v>
      </c>
      <c r="X715" t="e">
        <f>VLOOKUP($A715,dairy_dataset!$A$1:$Y$4326,MATCH(Filtered_Data!X$1,dairy_dataset!$A$1:$Y$1,0),0)</f>
        <v>#REF!</v>
      </c>
      <c r="Y715" t="e">
        <f>VLOOKUP($A715,dairy_dataset!$A$1:$Y$4326,MATCH(Filtered_Data!Y$1,dairy_dataset!$A$1:$Y$1,0),0)</f>
        <v>#REF!</v>
      </c>
    </row>
    <row r="716" spans="1:25" x14ac:dyDescent="0.3">
      <c r="A716" t="e">
        <f>#REF!&amp;"-"&amp;COUNTA(dairy_dataset!$J$2:J716)</f>
        <v>#REF!</v>
      </c>
      <c r="B716" t="e">
        <f>VLOOKUP($A716,dairy_dataset!$A$1:$Y$4326,MATCH(Filtered_Data!B$1,dairy_dataset!$A$1:$Y$1,0),0)</f>
        <v>#REF!</v>
      </c>
      <c r="C716" t="e">
        <f>VLOOKUP($A716,dairy_dataset!$A$1:$Y$4326,MATCH(Filtered_Data!C$1,dairy_dataset!$A$1:$Y$1,0),0)</f>
        <v>#REF!</v>
      </c>
      <c r="D716" t="e">
        <f>VLOOKUP($A716,dairy_dataset!$A$1:$Y$4326,MATCH(Filtered_Data!D$1,dairy_dataset!$A$1:$Y$1,0),0)</f>
        <v>#REF!</v>
      </c>
      <c r="E716" t="e">
        <f>VLOOKUP($A716,dairy_dataset!$A$1:$Y$4326,MATCH(Filtered_Data!E$1,dairy_dataset!$A$1:$Y$1,0),0)</f>
        <v>#REF!</v>
      </c>
      <c r="F716" t="e">
        <f>VLOOKUP($A716,dairy_dataset!$A$1:$Y$4326,MATCH(Filtered_Data!F$1,dairy_dataset!$A$1:$Y$1,0),0)</f>
        <v>#REF!</v>
      </c>
      <c r="G716" t="e">
        <f>VLOOKUP($A716,dairy_dataset!$A$1:$Y$4326,MATCH(Filtered_Data!G$1,dairy_dataset!$A$1:$Y$1,0),0)</f>
        <v>#REF!</v>
      </c>
      <c r="H716" t="e">
        <f>VLOOKUP($A716,dairy_dataset!$A$1:$Y$4326,MATCH(Filtered_Data!H$1,dairy_dataset!$A$1:$Y$1,0),0)</f>
        <v>#REF!</v>
      </c>
      <c r="I716" t="e">
        <f>VLOOKUP($A716,dairy_dataset!$A$1:$Y$4326,MATCH(Filtered_Data!I$1,dairy_dataset!$A$1:$Y$1,0),0)</f>
        <v>#REF!</v>
      </c>
      <c r="J716" t="e">
        <f>VLOOKUP($A716,dairy_dataset!$A$1:$Y$4326,MATCH(Filtered_Data!J$1,dairy_dataset!$A$1:$Y$1,0),0)</f>
        <v>#REF!</v>
      </c>
      <c r="K716" t="e">
        <f>VLOOKUP($A716,dairy_dataset!$A$1:$Y$4326,MATCH(Filtered_Data!K$1,dairy_dataset!$A$1:$Y$1,0),0)</f>
        <v>#REF!</v>
      </c>
      <c r="L716" t="e">
        <f>VLOOKUP($A716,dairy_dataset!$A$1:$Y$4326,MATCH(Filtered_Data!L$1,dairy_dataset!$A$1:$Y$1,0),0)</f>
        <v>#REF!</v>
      </c>
      <c r="M716" t="e">
        <f>VLOOKUP($A716,dairy_dataset!$A$1:$Y$4326,MATCH(Filtered_Data!M$1,dairy_dataset!$A$1:$Y$1,0),0)</f>
        <v>#REF!</v>
      </c>
      <c r="N716" t="e">
        <f>VLOOKUP($A716,dairy_dataset!$A$1:$Y$4326,MATCH(Filtered_Data!N$1,dairy_dataset!$A$1:$Y$1,0),0)</f>
        <v>#REF!</v>
      </c>
      <c r="O716" t="e">
        <f>VLOOKUP($A716,dairy_dataset!$A$1:$Y$4326,MATCH(Filtered_Data!O$1,dairy_dataset!$A$1:$Y$1,0),0)</f>
        <v>#REF!</v>
      </c>
      <c r="P716" t="e">
        <f>VLOOKUP($A716,dairy_dataset!$A$1:$Y$4326,MATCH(Filtered_Data!P$1,dairy_dataset!$A$1:$Y$1,0),0)</f>
        <v>#REF!</v>
      </c>
      <c r="Q716" t="e">
        <f>VLOOKUP($A716,dairy_dataset!$A$1:$Y$4326,MATCH(Filtered_Data!Q$1,dairy_dataset!$A$1:$Y$1,0),0)</f>
        <v>#REF!</v>
      </c>
      <c r="R716" t="e">
        <f>VLOOKUP($A716,dairy_dataset!$A$1:$Y$4326,MATCH(Filtered_Data!R$1,dairy_dataset!$A$1:$Y$1,0),0)</f>
        <v>#REF!</v>
      </c>
      <c r="S716" t="e">
        <f>VLOOKUP($A716,dairy_dataset!$A$1:$Y$4326,MATCH(Filtered_Data!S$1,dairy_dataset!$A$1:$Y$1,0),0)</f>
        <v>#REF!</v>
      </c>
      <c r="T716" t="e">
        <f>VLOOKUP($A716,dairy_dataset!$A$1:$Y$4326,MATCH(Filtered_Data!T$1,dairy_dataset!$A$1:$Y$1,0),0)</f>
        <v>#REF!</v>
      </c>
      <c r="U716" t="e">
        <f>VLOOKUP($A716,dairy_dataset!$A$1:$Y$4326,MATCH(Filtered_Data!U$1,dairy_dataset!$A$1:$Y$1,0),0)</f>
        <v>#REF!</v>
      </c>
      <c r="V716" t="e">
        <f>VLOOKUP($A716,dairy_dataset!$A$1:$Y$4326,MATCH(Filtered_Data!V$1,dairy_dataset!$A$1:$Y$1,0),0)</f>
        <v>#REF!</v>
      </c>
      <c r="W716" t="e">
        <f>VLOOKUP($A716,dairy_dataset!$A$1:$Y$4326,MATCH(Filtered_Data!W$1,dairy_dataset!$A$1:$Y$1,0),0)</f>
        <v>#REF!</v>
      </c>
      <c r="X716" t="e">
        <f>VLOOKUP($A716,dairy_dataset!$A$1:$Y$4326,MATCH(Filtered_Data!X$1,dairy_dataset!$A$1:$Y$1,0),0)</f>
        <v>#REF!</v>
      </c>
      <c r="Y716" t="e">
        <f>VLOOKUP($A716,dairy_dataset!$A$1:$Y$4326,MATCH(Filtered_Data!Y$1,dairy_dataset!$A$1:$Y$1,0),0)</f>
        <v>#REF!</v>
      </c>
    </row>
    <row r="717" spans="1:25" x14ac:dyDescent="0.3">
      <c r="A717" t="e">
        <f>#REF!&amp;"-"&amp;COUNTA(dairy_dataset!$J$2:J717)</f>
        <v>#REF!</v>
      </c>
      <c r="B717" t="e">
        <f>VLOOKUP($A717,dairy_dataset!$A$1:$Y$4326,MATCH(Filtered_Data!B$1,dairy_dataset!$A$1:$Y$1,0),0)</f>
        <v>#REF!</v>
      </c>
      <c r="C717" t="e">
        <f>VLOOKUP($A717,dairy_dataset!$A$1:$Y$4326,MATCH(Filtered_Data!C$1,dairy_dataset!$A$1:$Y$1,0),0)</f>
        <v>#REF!</v>
      </c>
      <c r="D717" t="e">
        <f>VLOOKUP($A717,dairy_dataset!$A$1:$Y$4326,MATCH(Filtered_Data!D$1,dairy_dataset!$A$1:$Y$1,0),0)</f>
        <v>#REF!</v>
      </c>
      <c r="E717" t="e">
        <f>VLOOKUP($A717,dairy_dataset!$A$1:$Y$4326,MATCH(Filtered_Data!E$1,dairy_dataset!$A$1:$Y$1,0),0)</f>
        <v>#REF!</v>
      </c>
      <c r="F717" t="e">
        <f>VLOOKUP($A717,dairy_dataset!$A$1:$Y$4326,MATCH(Filtered_Data!F$1,dairy_dataset!$A$1:$Y$1,0),0)</f>
        <v>#REF!</v>
      </c>
      <c r="G717" t="e">
        <f>VLOOKUP($A717,dairy_dataset!$A$1:$Y$4326,MATCH(Filtered_Data!G$1,dairy_dataset!$A$1:$Y$1,0),0)</f>
        <v>#REF!</v>
      </c>
      <c r="H717" t="e">
        <f>VLOOKUP($A717,dairy_dataset!$A$1:$Y$4326,MATCH(Filtered_Data!H$1,dairy_dataset!$A$1:$Y$1,0),0)</f>
        <v>#REF!</v>
      </c>
      <c r="I717" t="e">
        <f>VLOOKUP($A717,dairy_dataset!$A$1:$Y$4326,MATCH(Filtered_Data!I$1,dairy_dataset!$A$1:$Y$1,0),0)</f>
        <v>#REF!</v>
      </c>
      <c r="J717" t="e">
        <f>VLOOKUP($A717,dairy_dataset!$A$1:$Y$4326,MATCH(Filtered_Data!J$1,dairy_dataset!$A$1:$Y$1,0),0)</f>
        <v>#REF!</v>
      </c>
      <c r="K717" t="e">
        <f>VLOOKUP($A717,dairy_dataset!$A$1:$Y$4326,MATCH(Filtered_Data!K$1,dairy_dataset!$A$1:$Y$1,0),0)</f>
        <v>#REF!</v>
      </c>
      <c r="L717" t="e">
        <f>VLOOKUP($A717,dairy_dataset!$A$1:$Y$4326,MATCH(Filtered_Data!L$1,dairy_dataset!$A$1:$Y$1,0),0)</f>
        <v>#REF!</v>
      </c>
      <c r="M717" t="e">
        <f>VLOOKUP($A717,dairy_dataset!$A$1:$Y$4326,MATCH(Filtered_Data!M$1,dairy_dataset!$A$1:$Y$1,0),0)</f>
        <v>#REF!</v>
      </c>
      <c r="N717" t="e">
        <f>VLOOKUP($A717,dairy_dataset!$A$1:$Y$4326,MATCH(Filtered_Data!N$1,dairy_dataset!$A$1:$Y$1,0),0)</f>
        <v>#REF!</v>
      </c>
      <c r="O717" t="e">
        <f>VLOOKUP($A717,dairy_dataset!$A$1:$Y$4326,MATCH(Filtered_Data!O$1,dairy_dataset!$A$1:$Y$1,0),0)</f>
        <v>#REF!</v>
      </c>
      <c r="P717" t="e">
        <f>VLOOKUP($A717,dairy_dataset!$A$1:$Y$4326,MATCH(Filtered_Data!P$1,dairy_dataset!$A$1:$Y$1,0),0)</f>
        <v>#REF!</v>
      </c>
      <c r="Q717" t="e">
        <f>VLOOKUP($A717,dairy_dataset!$A$1:$Y$4326,MATCH(Filtered_Data!Q$1,dairy_dataset!$A$1:$Y$1,0),0)</f>
        <v>#REF!</v>
      </c>
      <c r="R717" t="e">
        <f>VLOOKUP($A717,dairy_dataset!$A$1:$Y$4326,MATCH(Filtered_Data!R$1,dairy_dataset!$A$1:$Y$1,0),0)</f>
        <v>#REF!</v>
      </c>
      <c r="S717" t="e">
        <f>VLOOKUP($A717,dairy_dataset!$A$1:$Y$4326,MATCH(Filtered_Data!S$1,dairy_dataset!$A$1:$Y$1,0),0)</f>
        <v>#REF!</v>
      </c>
      <c r="T717" t="e">
        <f>VLOOKUP($A717,dairy_dataset!$A$1:$Y$4326,MATCH(Filtered_Data!T$1,dairy_dataset!$A$1:$Y$1,0),0)</f>
        <v>#REF!</v>
      </c>
      <c r="U717" t="e">
        <f>VLOOKUP($A717,dairy_dataset!$A$1:$Y$4326,MATCH(Filtered_Data!U$1,dairy_dataset!$A$1:$Y$1,0),0)</f>
        <v>#REF!</v>
      </c>
      <c r="V717" t="e">
        <f>VLOOKUP($A717,dairy_dataset!$A$1:$Y$4326,MATCH(Filtered_Data!V$1,dairy_dataset!$A$1:$Y$1,0),0)</f>
        <v>#REF!</v>
      </c>
      <c r="W717" t="e">
        <f>VLOOKUP($A717,dairy_dataset!$A$1:$Y$4326,MATCH(Filtered_Data!W$1,dairy_dataset!$A$1:$Y$1,0),0)</f>
        <v>#REF!</v>
      </c>
      <c r="X717" t="e">
        <f>VLOOKUP($A717,dairy_dataset!$A$1:$Y$4326,MATCH(Filtered_Data!X$1,dairy_dataset!$A$1:$Y$1,0),0)</f>
        <v>#REF!</v>
      </c>
      <c r="Y717" t="e">
        <f>VLOOKUP($A717,dairy_dataset!$A$1:$Y$4326,MATCH(Filtered_Data!Y$1,dairy_dataset!$A$1:$Y$1,0),0)</f>
        <v>#REF!</v>
      </c>
    </row>
    <row r="718" spans="1:25" x14ac:dyDescent="0.3">
      <c r="A718" t="e">
        <f>#REF!&amp;"-"&amp;COUNTA(dairy_dataset!$J$2:J718)</f>
        <v>#REF!</v>
      </c>
      <c r="B718" t="e">
        <f>VLOOKUP($A718,dairy_dataset!$A$1:$Y$4326,MATCH(Filtered_Data!B$1,dairy_dataset!$A$1:$Y$1,0),0)</f>
        <v>#REF!</v>
      </c>
      <c r="C718" t="e">
        <f>VLOOKUP($A718,dairy_dataset!$A$1:$Y$4326,MATCH(Filtered_Data!C$1,dairy_dataset!$A$1:$Y$1,0),0)</f>
        <v>#REF!</v>
      </c>
      <c r="D718" t="e">
        <f>VLOOKUP($A718,dairy_dataset!$A$1:$Y$4326,MATCH(Filtered_Data!D$1,dairy_dataset!$A$1:$Y$1,0),0)</f>
        <v>#REF!</v>
      </c>
      <c r="E718" t="e">
        <f>VLOOKUP($A718,dairy_dataset!$A$1:$Y$4326,MATCH(Filtered_Data!E$1,dairy_dataset!$A$1:$Y$1,0),0)</f>
        <v>#REF!</v>
      </c>
      <c r="F718" t="e">
        <f>VLOOKUP($A718,dairy_dataset!$A$1:$Y$4326,MATCH(Filtered_Data!F$1,dairy_dataset!$A$1:$Y$1,0),0)</f>
        <v>#REF!</v>
      </c>
      <c r="G718" t="e">
        <f>VLOOKUP($A718,dairy_dataset!$A$1:$Y$4326,MATCH(Filtered_Data!G$1,dairy_dataset!$A$1:$Y$1,0),0)</f>
        <v>#REF!</v>
      </c>
      <c r="H718" t="e">
        <f>VLOOKUP($A718,dairy_dataset!$A$1:$Y$4326,MATCH(Filtered_Data!H$1,dairy_dataset!$A$1:$Y$1,0),0)</f>
        <v>#REF!</v>
      </c>
      <c r="I718" t="e">
        <f>VLOOKUP($A718,dairy_dataset!$A$1:$Y$4326,MATCH(Filtered_Data!I$1,dairy_dataset!$A$1:$Y$1,0),0)</f>
        <v>#REF!</v>
      </c>
      <c r="J718" t="e">
        <f>VLOOKUP($A718,dairy_dataset!$A$1:$Y$4326,MATCH(Filtered_Data!J$1,dairy_dataset!$A$1:$Y$1,0),0)</f>
        <v>#REF!</v>
      </c>
      <c r="K718" t="e">
        <f>VLOOKUP($A718,dairy_dataset!$A$1:$Y$4326,MATCH(Filtered_Data!K$1,dairy_dataset!$A$1:$Y$1,0),0)</f>
        <v>#REF!</v>
      </c>
      <c r="L718" t="e">
        <f>VLOOKUP($A718,dairy_dataset!$A$1:$Y$4326,MATCH(Filtered_Data!L$1,dairy_dataset!$A$1:$Y$1,0),0)</f>
        <v>#REF!</v>
      </c>
      <c r="M718" t="e">
        <f>VLOOKUP($A718,dairy_dataset!$A$1:$Y$4326,MATCH(Filtered_Data!M$1,dairy_dataset!$A$1:$Y$1,0),0)</f>
        <v>#REF!</v>
      </c>
      <c r="N718" t="e">
        <f>VLOOKUP($A718,dairy_dataset!$A$1:$Y$4326,MATCH(Filtered_Data!N$1,dairy_dataset!$A$1:$Y$1,0),0)</f>
        <v>#REF!</v>
      </c>
      <c r="O718" t="e">
        <f>VLOOKUP($A718,dairy_dataset!$A$1:$Y$4326,MATCH(Filtered_Data!O$1,dairy_dataset!$A$1:$Y$1,0),0)</f>
        <v>#REF!</v>
      </c>
      <c r="P718" t="e">
        <f>VLOOKUP($A718,dairy_dataset!$A$1:$Y$4326,MATCH(Filtered_Data!P$1,dairy_dataset!$A$1:$Y$1,0),0)</f>
        <v>#REF!</v>
      </c>
      <c r="Q718" t="e">
        <f>VLOOKUP($A718,dairy_dataset!$A$1:$Y$4326,MATCH(Filtered_Data!Q$1,dairy_dataset!$A$1:$Y$1,0),0)</f>
        <v>#REF!</v>
      </c>
      <c r="R718" t="e">
        <f>VLOOKUP($A718,dairy_dataset!$A$1:$Y$4326,MATCH(Filtered_Data!R$1,dairy_dataset!$A$1:$Y$1,0),0)</f>
        <v>#REF!</v>
      </c>
      <c r="S718" t="e">
        <f>VLOOKUP($A718,dairy_dataset!$A$1:$Y$4326,MATCH(Filtered_Data!S$1,dairy_dataset!$A$1:$Y$1,0),0)</f>
        <v>#REF!</v>
      </c>
      <c r="T718" t="e">
        <f>VLOOKUP($A718,dairy_dataset!$A$1:$Y$4326,MATCH(Filtered_Data!T$1,dairy_dataset!$A$1:$Y$1,0),0)</f>
        <v>#REF!</v>
      </c>
      <c r="U718" t="e">
        <f>VLOOKUP($A718,dairy_dataset!$A$1:$Y$4326,MATCH(Filtered_Data!U$1,dairy_dataset!$A$1:$Y$1,0),0)</f>
        <v>#REF!</v>
      </c>
      <c r="V718" t="e">
        <f>VLOOKUP($A718,dairy_dataset!$A$1:$Y$4326,MATCH(Filtered_Data!V$1,dairy_dataset!$A$1:$Y$1,0),0)</f>
        <v>#REF!</v>
      </c>
      <c r="W718" t="e">
        <f>VLOOKUP($A718,dairy_dataset!$A$1:$Y$4326,MATCH(Filtered_Data!W$1,dairy_dataset!$A$1:$Y$1,0),0)</f>
        <v>#REF!</v>
      </c>
      <c r="X718" t="e">
        <f>VLOOKUP($A718,dairy_dataset!$A$1:$Y$4326,MATCH(Filtered_Data!X$1,dairy_dataset!$A$1:$Y$1,0),0)</f>
        <v>#REF!</v>
      </c>
      <c r="Y718" t="e">
        <f>VLOOKUP($A718,dairy_dataset!$A$1:$Y$4326,MATCH(Filtered_Data!Y$1,dairy_dataset!$A$1:$Y$1,0),0)</f>
        <v>#REF!</v>
      </c>
    </row>
    <row r="719" spans="1:25" x14ac:dyDescent="0.3">
      <c r="A719" t="e">
        <f>#REF!&amp;"-"&amp;COUNTA(dairy_dataset!$J$2:J719)</f>
        <v>#REF!</v>
      </c>
      <c r="B719" t="e">
        <f>VLOOKUP($A719,dairy_dataset!$A$1:$Y$4326,MATCH(Filtered_Data!B$1,dairy_dataset!$A$1:$Y$1,0),0)</f>
        <v>#REF!</v>
      </c>
      <c r="C719" t="e">
        <f>VLOOKUP($A719,dairy_dataset!$A$1:$Y$4326,MATCH(Filtered_Data!C$1,dairy_dataset!$A$1:$Y$1,0),0)</f>
        <v>#REF!</v>
      </c>
      <c r="D719" t="e">
        <f>VLOOKUP($A719,dairy_dataset!$A$1:$Y$4326,MATCH(Filtered_Data!D$1,dairy_dataset!$A$1:$Y$1,0),0)</f>
        <v>#REF!</v>
      </c>
      <c r="E719" t="e">
        <f>VLOOKUP($A719,dairy_dataset!$A$1:$Y$4326,MATCH(Filtered_Data!E$1,dairy_dataset!$A$1:$Y$1,0),0)</f>
        <v>#REF!</v>
      </c>
      <c r="F719" t="e">
        <f>VLOOKUP($A719,dairy_dataset!$A$1:$Y$4326,MATCH(Filtered_Data!F$1,dairy_dataset!$A$1:$Y$1,0),0)</f>
        <v>#REF!</v>
      </c>
      <c r="G719" t="e">
        <f>VLOOKUP($A719,dairy_dataset!$A$1:$Y$4326,MATCH(Filtered_Data!G$1,dairy_dataset!$A$1:$Y$1,0),0)</f>
        <v>#REF!</v>
      </c>
      <c r="H719" t="e">
        <f>VLOOKUP($A719,dairy_dataset!$A$1:$Y$4326,MATCH(Filtered_Data!H$1,dairy_dataset!$A$1:$Y$1,0),0)</f>
        <v>#REF!</v>
      </c>
      <c r="I719" t="e">
        <f>VLOOKUP($A719,dairy_dataset!$A$1:$Y$4326,MATCH(Filtered_Data!I$1,dairy_dataset!$A$1:$Y$1,0),0)</f>
        <v>#REF!</v>
      </c>
      <c r="J719" t="e">
        <f>VLOOKUP($A719,dairy_dataset!$A$1:$Y$4326,MATCH(Filtered_Data!J$1,dairy_dataset!$A$1:$Y$1,0),0)</f>
        <v>#REF!</v>
      </c>
      <c r="K719" t="e">
        <f>VLOOKUP($A719,dairy_dataset!$A$1:$Y$4326,MATCH(Filtered_Data!K$1,dairy_dataset!$A$1:$Y$1,0),0)</f>
        <v>#REF!</v>
      </c>
      <c r="L719" t="e">
        <f>VLOOKUP($A719,dairy_dataset!$A$1:$Y$4326,MATCH(Filtered_Data!L$1,dairy_dataset!$A$1:$Y$1,0),0)</f>
        <v>#REF!</v>
      </c>
      <c r="M719" t="e">
        <f>VLOOKUP($A719,dairy_dataset!$A$1:$Y$4326,MATCH(Filtered_Data!M$1,dairy_dataset!$A$1:$Y$1,0),0)</f>
        <v>#REF!</v>
      </c>
      <c r="N719" t="e">
        <f>VLOOKUP($A719,dairy_dataset!$A$1:$Y$4326,MATCH(Filtered_Data!N$1,dairy_dataset!$A$1:$Y$1,0),0)</f>
        <v>#REF!</v>
      </c>
      <c r="O719" t="e">
        <f>VLOOKUP($A719,dairy_dataset!$A$1:$Y$4326,MATCH(Filtered_Data!O$1,dairy_dataset!$A$1:$Y$1,0),0)</f>
        <v>#REF!</v>
      </c>
      <c r="P719" t="e">
        <f>VLOOKUP($A719,dairy_dataset!$A$1:$Y$4326,MATCH(Filtered_Data!P$1,dairy_dataset!$A$1:$Y$1,0),0)</f>
        <v>#REF!</v>
      </c>
      <c r="Q719" t="e">
        <f>VLOOKUP($A719,dairy_dataset!$A$1:$Y$4326,MATCH(Filtered_Data!Q$1,dairy_dataset!$A$1:$Y$1,0),0)</f>
        <v>#REF!</v>
      </c>
      <c r="R719" t="e">
        <f>VLOOKUP($A719,dairy_dataset!$A$1:$Y$4326,MATCH(Filtered_Data!R$1,dairy_dataset!$A$1:$Y$1,0),0)</f>
        <v>#REF!</v>
      </c>
      <c r="S719" t="e">
        <f>VLOOKUP($A719,dairy_dataset!$A$1:$Y$4326,MATCH(Filtered_Data!S$1,dairy_dataset!$A$1:$Y$1,0),0)</f>
        <v>#REF!</v>
      </c>
      <c r="T719" t="e">
        <f>VLOOKUP($A719,dairy_dataset!$A$1:$Y$4326,MATCH(Filtered_Data!T$1,dairy_dataset!$A$1:$Y$1,0),0)</f>
        <v>#REF!</v>
      </c>
      <c r="U719" t="e">
        <f>VLOOKUP($A719,dairy_dataset!$A$1:$Y$4326,MATCH(Filtered_Data!U$1,dairy_dataset!$A$1:$Y$1,0),0)</f>
        <v>#REF!</v>
      </c>
      <c r="V719" t="e">
        <f>VLOOKUP($A719,dairy_dataset!$A$1:$Y$4326,MATCH(Filtered_Data!V$1,dairy_dataset!$A$1:$Y$1,0),0)</f>
        <v>#REF!</v>
      </c>
      <c r="W719" t="e">
        <f>VLOOKUP($A719,dairy_dataset!$A$1:$Y$4326,MATCH(Filtered_Data!W$1,dairy_dataset!$A$1:$Y$1,0),0)</f>
        <v>#REF!</v>
      </c>
      <c r="X719" t="e">
        <f>VLOOKUP($A719,dairy_dataset!$A$1:$Y$4326,MATCH(Filtered_Data!X$1,dairy_dataset!$A$1:$Y$1,0),0)</f>
        <v>#REF!</v>
      </c>
      <c r="Y719" t="e">
        <f>VLOOKUP($A719,dairy_dataset!$A$1:$Y$4326,MATCH(Filtered_Data!Y$1,dairy_dataset!$A$1:$Y$1,0),0)</f>
        <v>#REF!</v>
      </c>
    </row>
    <row r="720" spans="1:25" x14ac:dyDescent="0.3">
      <c r="A720" t="e">
        <f>#REF!&amp;"-"&amp;COUNTA(dairy_dataset!$J$2:J720)</f>
        <v>#REF!</v>
      </c>
      <c r="B720" t="e">
        <f>VLOOKUP($A720,dairy_dataset!$A$1:$Y$4326,MATCH(Filtered_Data!B$1,dairy_dataset!$A$1:$Y$1,0),0)</f>
        <v>#REF!</v>
      </c>
      <c r="C720" t="e">
        <f>VLOOKUP($A720,dairy_dataset!$A$1:$Y$4326,MATCH(Filtered_Data!C$1,dairy_dataset!$A$1:$Y$1,0),0)</f>
        <v>#REF!</v>
      </c>
      <c r="D720" t="e">
        <f>VLOOKUP($A720,dairy_dataset!$A$1:$Y$4326,MATCH(Filtered_Data!D$1,dairy_dataset!$A$1:$Y$1,0),0)</f>
        <v>#REF!</v>
      </c>
      <c r="E720" t="e">
        <f>VLOOKUP($A720,dairy_dataset!$A$1:$Y$4326,MATCH(Filtered_Data!E$1,dairy_dataset!$A$1:$Y$1,0),0)</f>
        <v>#REF!</v>
      </c>
      <c r="F720" t="e">
        <f>VLOOKUP($A720,dairy_dataset!$A$1:$Y$4326,MATCH(Filtered_Data!F$1,dairy_dataset!$A$1:$Y$1,0),0)</f>
        <v>#REF!</v>
      </c>
      <c r="G720" t="e">
        <f>VLOOKUP($A720,dairy_dataset!$A$1:$Y$4326,MATCH(Filtered_Data!G$1,dairy_dataset!$A$1:$Y$1,0),0)</f>
        <v>#REF!</v>
      </c>
      <c r="H720" t="e">
        <f>VLOOKUP($A720,dairy_dataset!$A$1:$Y$4326,MATCH(Filtered_Data!H$1,dairy_dataset!$A$1:$Y$1,0),0)</f>
        <v>#REF!</v>
      </c>
      <c r="I720" t="e">
        <f>VLOOKUP($A720,dairy_dataset!$A$1:$Y$4326,MATCH(Filtered_Data!I$1,dairy_dataset!$A$1:$Y$1,0),0)</f>
        <v>#REF!</v>
      </c>
      <c r="J720" t="e">
        <f>VLOOKUP($A720,dairy_dataset!$A$1:$Y$4326,MATCH(Filtered_Data!J$1,dairy_dataset!$A$1:$Y$1,0),0)</f>
        <v>#REF!</v>
      </c>
      <c r="K720" t="e">
        <f>VLOOKUP($A720,dairy_dataset!$A$1:$Y$4326,MATCH(Filtered_Data!K$1,dairy_dataset!$A$1:$Y$1,0),0)</f>
        <v>#REF!</v>
      </c>
      <c r="L720" t="e">
        <f>VLOOKUP($A720,dairy_dataset!$A$1:$Y$4326,MATCH(Filtered_Data!L$1,dairy_dataset!$A$1:$Y$1,0),0)</f>
        <v>#REF!</v>
      </c>
      <c r="M720" t="e">
        <f>VLOOKUP($A720,dairy_dataset!$A$1:$Y$4326,MATCH(Filtered_Data!M$1,dairy_dataset!$A$1:$Y$1,0),0)</f>
        <v>#REF!</v>
      </c>
      <c r="N720" t="e">
        <f>VLOOKUP($A720,dairy_dataset!$A$1:$Y$4326,MATCH(Filtered_Data!N$1,dairy_dataset!$A$1:$Y$1,0),0)</f>
        <v>#REF!</v>
      </c>
      <c r="O720" t="e">
        <f>VLOOKUP($A720,dairy_dataset!$A$1:$Y$4326,MATCH(Filtered_Data!O$1,dairy_dataset!$A$1:$Y$1,0),0)</f>
        <v>#REF!</v>
      </c>
      <c r="P720" t="e">
        <f>VLOOKUP($A720,dairy_dataset!$A$1:$Y$4326,MATCH(Filtered_Data!P$1,dairy_dataset!$A$1:$Y$1,0),0)</f>
        <v>#REF!</v>
      </c>
      <c r="Q720" t="e">
        <f>VLOOKUP($A720,dairy_dataset!$A$1:$Y$4326,MATCH(Filtered_Data!Q$1,dairy_dataset!$A$1:$Y$1,0),0)</f>
        <v>#REF!</v>
      </c>
      <c r="R720" t="e">
        <f>VLOOKUP($A720,dairy_dataset!$A$1:$Y$4326,MATCH(Filtered_Data!R$1,dairy_dataset!$A$1:$Y$1,0),0)</f>
        <v>#REF!</v>
      </c>
      <c r="S720" t="e">
        <f>VLOOKUP($A720,dairy_dataset!$A$1:$Y$4326,MATCH(Filtered_Data!S$1,dairy_dataset!$A$1:$Y$1,0),0)</f>
        <v>#REF!</v>
      </c>
      <c r="T720" t="e">
        <f>VLOOKUP($A720,dairy_dataset!$A$1:$Y$4326,MATCH(Filtered_Data!T$1,dairy_dataset!$A$1:$Y$1,0),0)</f>
        <v>#REF!</v>
      </c>
      <c r="U720" t="e">
        <f>VLOOKUP($A720,dairy_dataset!$A$1:$Y$4326,MATCH(Filtered_Data!U$1,dairy_dataset!$A$1:$Y$1,0),0)</f>
        <v>#REF!</v>
      </c>
      <c r="V720" t="e">
        <f>VLOOKUP($A720,dairy_dataset!$A$1:$Y$4326,MATCH(Filtered_Data!V$1,dairy_dataset!$A$1:$Y$1,0),0)</f>
        <v>#REF!</v>
      </c>
      <c r="W720" t="e">
        <f>VLOOKUP($A720,dairy_dataset!$A$1:$Y$4326,MATCH(Filtered_Data!W$1,dairy_dataset!$A$1:$Y$1,0),0)</f>
        <v>#REF!</v>
      </c>
      <c r="X720" t="e">
        <f>VLOOKUP($A720,dairy_dataset!$A$1:$Y$4326,MATCH(Filtered_Data!X$1,dairy_dataset!$A$1:$Y$1,0),0)</f>
        <v>#REF!</v>
      </c>
      <c r="Y720" t="e">
        <f>VLOOKUP($A720,dairy_dataset!$A$1:$Y$4326,MATCH(Filtered_Data!Y$1,dairy_dataset!$A$1:$Y$1,0),0)</f>
        <v>#REF!</v>
      </c>
    </row>
    <row r="721" spans="1:25" x14ac:dyDescent="0.3">
      <c r="A721" t="e">
        <f>#REF!&amp;"-"&amp;COUNTA(dairy_dataset!$J$2:J721)</f>
        <v>#REF!</v>
      </c>
      <c r="B721" t="e">
        <f>VLOOKUP($A721,dairy_dataset!$A$1:$Y$4326,MATCH(Filtered_Data!B$1,dairy_dataset!$A$1:$Y$1,0),0)</f>
        <v>#REF!</v>
      </c>
      <c r="C721" t="e">
        <f>VLOOKUP($A721,dairy_dataset!$A$1:$Y$4326,MATCH(Filtered_Data!C$1,dairy_dataset!$A$1:$Y$1,0),0)</f>
        <v>#REF!</v>
      </c>
      <c r="D721" t="e">
        <f>VLOOKUP($A721,dairy_dataset!$A$1:$Y$4326,MATCH(Filtered_Data!D$1,dairy_dataset!$A$1:$Y$1,0),0)</f>
        <v>#REF!</v>
      </c>
      <c r="E721" t="e">
        <f>VLOOKUP($A721,dairy_dataset!$A$1:$Y$4326,MATCH(Filtered_Data!E$1,dairy_dataset!$A$1:$Y$1,0),0)</f>
        <v>#REF!</v>
      </c>
      <c r="F721" t="e">
        <f>VLOOKUP($A721,dairy_dataset!$A$1:$Y$4326,MATCH(Filtered_Data!F$1,dairy_dataset!$A$1:$Y$1,0),0)</f>
        <v>#REF!</v>
      </c>
      <c r="G721" t="e">
        <f>VLOOKUP($A721,dairy_dataset!$A$1:$Y$4326,MATCH(Filtered_Data!G$1,dairy_dataset!$A$1:$Y$1,0),0)</f>
        <v>#REF!</v>
      </c>
      <c r="H721" t="e">
        <f>VLOOKUP($A721,dairy_dataset!$A$1:$Y$4326,MATCH(Filtered_Data!H$1,dairy_dataset!$A$1:$Y$1,0),0)</f>
        <v>#REF!</v>
      </c>
      <c r="I721" t="e">
        <f>VLOOKUP($A721,dairy_dataset!$A$1:$Y$4326,MATCH(Filtered_Data!I$1,dairy_dataset!$A$1:$Y$1,0),0)</f>
        <v>#REF!</v>
      </c>
      <c r="J721" t="e">
        <f>VLOOKUP($A721,dairy_dataset!$A$1:$Y$4326,MATCH(Filtered_Data!J$1,dairy_dataset!$A$1:$Y$1,0),0)</f>
        <v>#REF!</v>
      </c>
      <c r="K721" t="e">
        <f>VLOOKUP($A721,dairy_dataset!$A$1:$Y$4326,MATCH(Filtered_Data!K$1,dairy_dataset!$A$1:$Y$1,0),0)</f>
        <v>#REF!</v>
      </c>
      <c r="L721" t="e">
        <f>VLOOKUP($A721,dairy_dataset!$A$1:$Y$4326,MATCH(Filtered_Data!L$1,dairy_dataset!$A$1:$Y$1,0),0)</f>
        <v>#REF!</v>
      </c>
      <c r="M721" t="e">
        <f>VLOOKUP($A721,dairy_dataset!$A$1:$Y$4326,MATCH(Filtered_Data!M$1,dairy_dataset!$A$1:$Y$1,0),0)</f>
        <v>#REF!</v>
      </c>
      <c r="N721" t="e">
        <f>VLOOKUP($A721,dairy_dataset!$A$1:$Y$4326,MATCH(Filtered_Data!N$1,dairy_dataset!$A$1:$Y$1,0),0)</f>
        <v>#REF!</v>
      </c>
      <c r="O721" t="e">
        <f>VLOOKUP($A721,dairy_dataset!$A$1:$Y$4326,MATCH(Filtered_Data!O$1,dairy_dataset!$A$1:$Y$1,0),0)</f>
        <v>#REF!</v>
      </c>
      <c r="P721" t="e">
        <f>VLOOKUP($A721,dairy_dataset!$A$1:$Y$4326,MATCH(Filtered_Data!P$1,dairy_dataset!$A$1:$Y$1,0),0)</f>
        <v>#REF!</v>
      </c>
      <c r="Q721" t="e">
        <f>VLOOKUP($A721,dairy_dataset!$A$1:$Y$4326,MATCH(Filtered_Data!Q$1,dairy_dataset!$A$1:$Y$1,0),0)</f>
        <v>#REF!</v>
      </c>
      <c r="R721" t="e">
        <f>VLOOKUP($A721,dairy_dataset!$A$1:$Y$4326,MATCH(Filtered_Data!R$1,dairy_dataset!$A$1:$Y$1,0),0)</f>
        <v>#REF!</v>
      </c>
      <c r="S721" t="e">
        <f>VLOOKUP($A721,dairy_dataset!$A$1:$Y$4326,MATCH(Filtered_Data!S$1,dairy_dataset!$A$1:$Y$1,0),0)</f>
        <v>#REF!</v>
      </c>
      <c r="T721" t="e">
        <f>VLOOKUP($A721,dairy_dataset!$A$1:$Y$4326,MATCH(Filtered_Data!T$1,dairy_dataset!$A$1:$Y$1,0),0)</f>
        <v>#REF!</v>
      </c>
      <c r="U721" t="e">
        <f>VLOOKUP($A721,dairy_dataset!$A$1:$Y$4326,MATCH(Filtered_Data!U$1,dairy_dataset!$A$1:$Y$1,0),0)</f>
        <v>#REF!</v>
      </c>
      <c r="V721" t="e">
        <f>VLOOKUP($A721,dairy_dataset!$A$1:$Y$4326,MATCH(Filtered_Data!V$1,dairy_dataset!$A$1:$Y$1,0),0)</f>
        <v>#REF!</v>
      </c>
      <c r="W721" t="e">
        <f>VLOOKUP($A721,dairy_dataset!$A$1:$Y$4326,MATCH(Filtered_Data!W$1,dairy_dataset!$A$1:$Y$1,0),0)</f>
        <v>#REF!</v>
      </c>
      <c r="X721" t="e">
        <f>VLOOKUP($A721,dairy_dataset!$A$1:$Y$4326,MATCH(Filtered_Data!X$1,dairy_dataset!$A$1:$Y$1,0),0)</f>
        <v>#REF!</v>
      </c>
      <c r="Y721" t="e">
        <f>VLOOKUP($A721,dairy_dataset!$A$1:$Y$4326,MATCH(Filtered_Data!Y$1,dairy_dataset!$A$1:$Y$1,0),0)</f>
        <v>#REF!</v>
      </c>
    </row>
    <row r="722" spans="1:25" x14ac:dyDescent="0.3">
      <c r="A722" t="e">
        <f>#REF!&amp;"-"&amp;COUNTA(dairy_dataset!$J$2:J722)</f>
        <v>#REF!</v>
      </c>
      <c r="B722" t="e">
        <f>VLOOKUP($A722,dairy_dataset!$A$1:$Y$4326,MATCH(Filtered_Data!B$1,dairy_dataset!$A$1:$Y$1,0),0)</f>
        <v>#REF!</v>
      </c>
      <c r="C722" t="e">
        <f>VLOOKUP($A722,dairy_dataset!$A$1:$Y$4326,MATCH(Filtered_Data!C$1,dairy_dataset!$A$1:$Y$1,0),0)</f>
        <v>#REF!</v>
      </c>
      <c r="D722" t="e">
        <f>VLOOKUP($A722,dairy_dataset!$A$1:$Y$4326,MATCH(Filtered_Data!D$1,dairy_dataset!$A$1:$Y$1,0),0)</f>
        <v>#REF!</v>
      </c>
      <c r="E722" t="e">
        <f>VLOOKUP($A722,dairy_dataset!$A$1:$Y$4326,MATCH(Filtered_Data!E$1,dairy_dataset!$A$1:$Y$1,0),0)</f>
        <v>#REF!</v>
      </c>
      <c r="F722" t="e">
        <f>VLOOKUP($A722,dairy_dataset!$A$1:$Y$4326,MATCH(Filtered_Data!F$1,dairy_dataset!$A$1:$Y$1,0),0)</f>
        <v>#REF!</v>
      </c>
      <c r="G722" t="e">
        <f>VLOOKUP($A722,dairy_dataset!$A$1:$Y$4326,MATCH(Filtered_Data!G$1,dairy_dataset!$A$1:$Y$1,0),0)</f>
        <v>#REF!</v>
      </c>
      <c r="H722" t="e">
        <f>VLOOKUP($A722,dairy_dataset!$A$1:$Y$4326,MATCH(Filtered_Data!H$1,dairy_dataset!$A$1:$Y$1,0),0)</f>
        <v>#REF!</v>
      </c>
      <c r="I722" t="e">
        <f>VLOOKUP($A722,dairy_dataset!$A$1:$Y$4326,MATCH(Filtered_Data!I$1,dairy_dataset!$A$1:$Y$1,0),0)</f>
        <v>#REF!</v>
      </c>
      <c r="J722" t="e">
        <f>VLOOKUP($A722,dairy_dataset!$A$1:$Y$4326,MATCH(Filtered_Data!J$1,dairy_dataset!$A$1:$Y$1,0),0)</f>
        <v>#REF!</v>
      </c>
      <c r="K722" t="e">
        <f>VLOOKUP($A722,dairy_dataset!$A$1:$Y$4326,MATCH(Filtered_Data!K$1,dairy_dataset!$A$1:$Y$1,0),0)</f>
        <v>#REF!</v>
      </c>
      <c r="L722" t="e">
        <f>VLOOKUP($A722,dairy_dataset!$A$1:$Y$4326,MATCH(Filtered_Data!L$1,dairy_dataset!$A$1:$Y$1,0),0)</f>
        <v>#REF!</v>
      </c>
      <c r="M722" t="e">
        <f>VLOOKUP($A722,dairy_dataset!$A$1:$Y$4326,MATCH(Filtered_Data!M$1,dairy_dataset!$A$1:$Y$1,0),0)</f>
        <v>#REF!</v>
      </c>
      <c r="N722" t="e">
        <f>VLOOKUP($A722,dairy_dataset!$A$1:$Y$4326,MATCH(Filtered_Data!N$1,dairy_dataset!$A$1:$Y$1,0),0)</f>
        <v>#REF!</v>
      </c>
      <c r="O722" t="e">
        <f>VLOOKUP($A722,dairy_dataset!$A$1:$Y$4326,MATCH(Filtered_Data!O$1,dairy_dataset!$A$1:$Y$1,0),0)</f>
        <v>#REF!</v>
      </c>
      <c r="P722" t="e">
        <f>VLOOKUP($A722,dairy_dataset!$A$1:$Y$4326,MATCH(Filtered_Data!P$1,dairy_dataset!$A$1:$Y$1,0),0)</f>
        <v>#REF!</v>
      </c>
      <c r="Q722" t="e">
        <f>VLOOKUP($A722,dairy_dataset!$A$1:$Y$4326,MATCH(Filtered_Data!Q$1,dairy_dataset!$A$1:$Y$1,0),0)</f>
        <v>#REF!</v>
      </c>
      <c r="R722" t="e">
        <f>VLOOKUP($A722,dairy_dataset!$A$1:$Y$4326,MATCH(Filtered_Data!R$1,dairy_dataset!$A$1:$Y$1,0),0)</f>
        <v>#REF!</v>
      </c>
      <c r="S722" t="e">
        <f>VLOOKUP($A722,dairy_dataset!$A$1:$Y$4326,MATCH(Filtered_Data!S$1,dairy_dataset!$A$1:$Y$1,0),0)</f>
        <v>#REF!</v>
      </c>
      <c r="T722" t="e">
        <f>VLOOKUP($A722,dairy_dataset!$A$1:$Y$4326,MATCH(Filtered_Data!T$1,dairy_dataset!$A$1:$Y$1,0),0)</f>
        <v>#REF!</v>
      </c>
      <c r="U722" t="e">
        <f>VLOOKUP($A722,dairy_dataset!$A$1:$Y$4326,MATCH(Filtered_Data!U$1,dairy_dataset!$A$1:$Y$1,0),0)</f>
        <v>#REF!</v>
      </c>
      <c r="V722" t="e">
        <f>VLOOKUP($A722,dairy_dataset!$A$1:$Y$4326,MATCH(Filtered_Data!V$1,dairy_dataset!$A$1:$Y$1,0),0)</f>
        <v>#REF!</v>
      </c>
      <c r="W722" t="e">
        <f>VLOOKUP($A722,dairy_dataset!$A$1:$Y$4326,MATCH(Filtered_Data!W$1,dairy_dataset!$A$1:$Y$1,0),0)</f>
        <v>#REF!</v>
      </c>
      <c r="X722" t="e">
        <f>VLOOKUP($A722,dairy_dataset!$A$1:$Y$4326,MATCH(Filtered_Data!X$1,dairy_dataset!$A$1:$Y$1,0),0)</f>
        <v>#REF!</v>
      </c>
      <c r="Y722" t="e">
        <f>VLOOKUP($A722,dairy_dataset!$A$1:$Y$4326,MATCH(Filtered_Data!Y$1,dairy_dataset!$A$1:$Y$1,0),0)</f>
        <v>#REF!</v>
      </c>
    </row>
    <row r="723" spans="1:25" x14ac:dyDescent="0.3">
      <c r="A723" t="e">
        <f>#REF!&amp;"-"&amp;COUNTA(dairy_dataset!$J$2:J723)</f>
        <v>#REF!</v>
      </c>
      <c r="B723" t="e">
        <f>VLOOKUP($A723,dairy_dataset!$A$1:$Y$4326,MATCH(Filtered_Data!B$1,dairy_dataset!$A$1:$Y$1,0),0)</f>
        <v>#REF!</v>
      </c>
      <c r="C723" t="e">
        <f>VLOOKUP($A723,dairy_dataset!$A$1:$Y$4326,MATCH(Filtered_Data!C$1,dairy_dataset!$A$1:$Y$1,0),0)</f>
        <v>#REF!</v>
      </c>
      <c r="D723" t="e">
        <f>VLOOKUP($A723,dairy_dataset!$A$1:$Y$4326,MATCH(Filtered_Data!D$1,dairy_dataset!$A$1:$Y$1,0),0)</f>
        <v>#REF!</v>
      </c>
      <c r="E723" t="e">
        <f>VLOOKUP($A723,dairy_dataset!$A$1:$Y$4326,MATCH(Filtered_Data!E$1,dairy_dataset!$A$1:$Y$1,0),0)</f>
        <v>#REF!</v>
      </c>
      <c r="F723" t="e">
        <f>VLOOKUP($A723,dairy_dataset!$A$1:$Y$4326,MATCH(Filtered_Data!F$1,dairy_dataset!$A$1:$Y$1,0),0)</f>
        <v>#REF!</v>
      </c>
      <c r="G723" t="e">
        <f>VLOOKUP($A723,dairy_dataset!$A$1:$Y$4326,MATCH(Filtered_Data!G$1,dairy_dataset!$A$1:$Y$1,0),0)</f>
        <v>#REF!</v>
      </c>
      <c r="H723" t="e">
        <f>VLOOKUP($A723,dairy_dataset!$A$1:$Y$4326,MATCH(Filtered_Data!H$1,dairy_dataset!$A$1:$Y$1,0),0)</f>
        <v>#REF!</v>
      </c>
      <c r="I723" t="e">
        <f>VLOOKUP($A723,dairy_dataset!$A$1:$Y$4326,MATCH(Filtered_Data!I$1,dairy_dataset!$A$1:$Y$1,0),0)</f>
        <v>#REF!</v>
      </c>
      <c r="J723" t="e">
        <f>VLOOKUP($A723,dairy_dataset!$A$1:$Y$4326,MATCH(Filtered_Data!J$1,dairy_dataset!$A$1:$Y$1,0),0)</f>
        <v>#REF!</v>
      </c>
      <c r="K723" t="e">
        <f>VLOOKUP($A723,dairy_dataset!$A$1:$Y$4326,MATCH(Filtered_Data!K$1,dairy_dataset!$A$1:$Y$1,0),0)</f>
        <v>#REF!</v>
      </c>
      <c r="L723" t="e">
        <f>VLOOKUP($A723,dairy_dataset!$A$1:$Y$4326,MATCH(Filtered_Data!L$1,dairy_dataset!$A$1:$Y$1,0),0)</f>
        <v>#REF!</v>
      </c>
      <c r="M723" t="e">
        <f>VLOOKUP($A723,dairy_dataset!$A$1:$Y$4326,MATCH(Filtered_Data!M$1,dairy_dataset!$A$1:$Y$1,0),0)</f>
        <v>#REF!</v>
      </c>
      <c r="N723" t="e">
        <f>VLOOKUP($A723,dairy_dataset!$A$1:$Y$4326,MATCH(Filtered_Data!N$1,dairy_dataset!$A$1:$Y$1,0),0)</f>
        <v>#REF!</v>
      </c>
      <c r="O723" t="e">
        <f>VLOOKUP($A723,dairy_dataset!$A$1:$Y$4326,MATCH(Filtered_Data!O$1,dairy_dataset!$A$1:$Y$1,0),0)</f>
        <v>#REF!</v>
      </c>
      <c r="P723" t="e">
        <f>VLOOKUP($A723,dairy_dataset!$A$1:$Y$4326,MATCH(Filtered_Data!P$1,dairy_dataset!$A$1:$Y$1,0),0)</f>
        <v>#REF!</v>
      </c>
      <c r="Q723" t="e">
        <f>VLOOKUP($A723,dairy_dataset!$A$1:$Y$4326,MATCH(Filtered_Data!Q$1,dairy_dataset!$A$1:$Y$1,0),0)</f>
        <v>#REF!</v>
      </c>
      <c r="R723" t="e">
        <f>VLOOKUP($A723,dairy_dataset!$A$1:$Y$4326,MATCH(Filtered_Data!R$1,dairy_dataset!$A$1:$Y$1,0),0)</f>
        <v>#REF!</v>
      </c>
      <c r="S723" t="e">
        <f>VLOOKUP($A723,dairy_dataset!$A$1:$Y$4326,MATCH(Filtered_Data!S$1,dairy_dataset!$A$1:$Y$1,0),0)</f>
        <v>#REF!</v>
      </c>
      <c r="T723" t="e">
        <f>VLOOKUP($A723,dairy_dataset!$A$1:$Y$4326,MATCH(Filtered_Data!T$1,dairy_dataset!$A$1:$Y$1,0),0)</f>
        <v>#REF!</v>
      </c>
      <c r="U723" t="e">
        <f>VLOOKUP($A723,dairy_dataset!$A$1:$Y$4326,MATCH(Filtered_Data!U$1,dairy_dataset!$A$1:$Y$1,0),0)</f>
        <v>#REF!</v>
      </c>
      <c r="V723" t="e">
        <f>VLOOKUP($A723,dairy_dataset!$A$1:$Y$4326,MATCH(Filtered_Data!V$1,dairy_dataset!$A$1:$Y$1,0),0)</f>
        <v>#REF!</v>
      </c>
      <c r="W723" t="e">
        <f>VLOOKUP($A723,dairy_dataset!$A$1:$Y$4326,MATCH(Filtered_Data!W$1,dairy_dataset!$A$1:$Y$1,0),0)</f>
        <v>#REF!</v>
      </c>
      <c r="X723" t="e">
        <f>VLOOKUP($A723,dairy_dataset!$A$1:$Y$4326,MATCH(Filtered_Data!X$1,dairy_dataset!$A$1:$Y$1,0),0)</f>
        <v>#REF!</v>
      </c>
      <c r="Y723" t="e">
        <f>VLOOKUP($A723,dairy_dataset!$A$1:$Y$4326,MATCH(Filtered_Data!Y$1,dairy_dataset!$A$1:$Y$1,0),0)</f>
        <v>#REF!</v>
      </c>
    </row>
    <row r="724" spans="1:25" x14ac:dyDescent="0.3">
      <c r="A724" t="e">
        <f>#REF!&amp;"-"&amp;COUNTA(dairy_dataset!$J$2:J724)</f>
        <v>#REF!</v>
      </c>
      <c r="B724" t="e">
        <f>VLOOKUP($A724,dairy_dataset!$A$1:$Y$4326,MATCH(Filtered_Data!B$1,dairy_dataset!$A$1:$Y$1,0),0)</f>
        <v>#REF!</v>
      </c>
      <c r="C724" t="e">
        <f>VLOOKUP($A724,dairy_dataset!$A$1:$Y$4326,MATCH(Filtered_Data!C$1,dairy_dataset!$A$1:$Y$1,0),0)</f>
        <v>#REF!</v>
      </c>
      <c r="D724" t="e">
        <f>VLOOKUP($A724,dairy_dataset!$A$1:$Y$4326,MATCH(Filtered_Data!D$1,dairy_dataset!$A$1:$Y$1,0),0)</f>
        <v>#REF!</v>
      </c>
      <c r="E724" t="e">
        <f>VLOOKUP($A724,dairy_dataset!$A$1:$Y$4326,MATCH(Filtered_Data!E$1,dairy_dataset!$A$1:$Y$1,0),0)</f>
        <v>#REF!</v>
      </c>
      <c r="F724" t="e">
        <f>VLOOKUP($A724,dairy_dataset!$A$1:$Y$4326,MATCH(Filtered_Data!F$1,dairy_dataset!$A$1:$Y$1,0),0)</f>
        <v>#REF!</v>
      </c>
      <c r="G724" t="e">
        <f>VLOOKUP($A724,dairy_dataset!$A$1:$Y$4326,MATCH(Filtered_Data!G$1,dairy_dataset!$A$1:$Y$1,0),0)</f>
        <v>#REF!</v>
      </c>
      <c r="H724" t="e">
        <f>VLOOKUP($A724,dairy_dataset!$A$1:$Y$4326,MATCH(Filtered_Data!H$1,dairy_dataset!$A$1:$Y$1,0),0)</f>
        <v>#REF!</v>
      </c>
      <c r="I724" t="e">
        <f>VLOOKUP($A724,dairy_dataset!$A$1:$Y$4326,MATCH(Filtered_Data!I$1,dairy_dataset!$A$1:$Y$1,0),0)</f>
        <v>#REF!</v>
      </c>
      <c r="J724" t="e">
        <f>VLOOKUP($A724,dairy_dataset!$A$1:$Y$4326,MATCH(Filtered_Data!J$1,dairy_dataset!$A$1:$Y$1,0),0)</f>
        <v>#REF!</v>
      </c>
      <c r="K724" t="e">
        <f>VLOOKUP($A724,dairy_dataset!$A$1:$Y$4326,MATCH(Filtered_Data!K$1,dairy_dataset!$A$1:$Y$1,0),0)</f>
        <v>#REF!</v>
      </c>
      <c r="L724" t="e">
        <f>VLOOKUP($A724,dairy_dataset!$A$1:$Y$4326,MATCH(Filtered_Data!L$1,dairy_dataset!$A$1:$Y$1,0),0)</f>
        <v>#REF!</v>
      </c>
      <c r="M724" t="e">
        <f>VLOOKUP($A724,dairy_dataset!$A$1:$Y$4326,MATCH(Filtered_Data!M$1,dairy_dataset!$A$1:$Y$1,0),0)</f>
        <v>#REF!</v>
      </c>
      <c r="N724" t="e">
        <f>VLOOKUP($A724,dairy_dataset!$A$1:$Y$4326,MATCH(Filtered_Data!N$1,dairy_dataset!$A$1:$Y$1,0),0)</f>
        <v>#REF!</v>
      </c>
      <c r="O724" t="e">
        <f>VLOOKUP($A724,dairy_dataset!$A$1:$Y$4326,MATCH(Filtered_Data!O$1,dairy_dataset!$A$1:$Y$1,0),0)</f>
        <v>#REF!</v>
      </c>
      <c r="P724" t="e">
        <f>VLOOKUP($A724,dairy_dataset!$A$1:$Y$4326,MATCH(Filtered_Data!P$1,dairy_dataset!$A$1:$Y$1,0),0)</f>
        <v>#REF!</v>
      </c>
      <c r="Q724" t="e">
        <f>VLOOKUP($A724,dairy_dataset!$A$1:$Y$4326,MATCH(Filtered_Data!Q$1,dairy_dataset!$A$1:$Y$1,0),0)</f>
        <v>#REF!</v>
      </c>
      <c r="R724" t="e">
        <f>VLOOKUP($A724,dairy_dataset!$A$1:$Y$4326,MATCH(Filtered_Data!R$1,dairy_dataset!$A$1:$Y$1,0),0)</f>
        <v>#REF!</v>
      </c>
      <c r="S724" t="e">
        <f>VLOOKUP($A724,dairy_dataset!$A$1:$Y$4326,MATCH(Filtered_Data!S$1,dairy_dataset!$A$1:$Y$1,0),0)</f>
        <v>#REF!</v>
      </c>
      <c r="T724" t="e">
        <f>VLOOKUP($A724,dairy_dataset!$A$1:$Y$4326,MATCH(Filtered_Data!T$1,dairy_dataset!$A$1:$Y$1,0),0)</f>
        <v>#REF!</v>
      </c>
      <c r="U724" t="e">
        <f>VLOOKUP($A724,dairy_dataset!$A$1:$Y$4326,MATCH(Filtered_Data!U$1,dairy_dataset!$A$1:$Y$1,0),0)</f>
        <v>#REF!</v>
      </c>
      <c r="V724" t="e">
        <f>VLOOKUP($A724,dairy_dataset!$A$1:$Y$4326,MATCH(Filtered_Data!V$1,dairy_dataset!$A$1:$Y$1,0),0)</f>
        <v>#REF!</v>
      </c>
      <c r="W724" t="e">
        <f>VLOOKUP($A724,dairy_dataset!$A$1:$Y$4326,MATCH(Filtered_Data!W$1,dairy_dataset!$A$1:$Y$1,0),0)</f>
        <v>#REF!</v>
      </c>
      <c r="X724" t="e">
        <f>VLOOKUP($A724,dairy_dataset!$A$1:$Y$4326,MATCH(Filtered_Data!X$1,dairy_dataset!$A$1:$Y$1,0),0)</f>
        <v>#REF!</v>
      </c>
      <c r="Y724" t="e">
        <f>VLOOKUP($A724,dairy_dataset!$A$1:$Y$4326,MATCH(Filtered_Data!Y$1,dairy_dataset!$A$1:$Y$1,0),0)</f>
        <v>#REF!</v>
      </c>
    </row>
    <row r="725" spans="1:25" x14ac:dyDescent="0.3">
      <c r="A725" t="e">
        <f>#REF!&amp;"-"&amp;COUNTA(dairy_dataset!$J$2:J725)</f>
        <v>#REF!</v>
      </c>
      <c r="B725" t="e">
        <f>VLOOKUP($A725,dairy_dataset!$A$1:$Y$4326,MATCH(Filtered_Data!B$1,dairy_dataset!$A$1:$Y$1,0),0)</f>
        <v>#REF!</v>
      </c>
      <c r="C725" t="e">
        <f>VLOOKUP($A725,dairy_dataset!$A$1:$Y$4326,MATCH(Filtered_Data!C$1,dairy_dataset!$A$1:$Y$1,0),0)</f>
        <v>#REF!</v>
      </c>
      <c r="D725" t="e">
        <f>VLOOKUP($A725,dairy_dataset!$A$1:$Y$4326,MATCH(Filtered_Data!D$1,dairy_dataset!$A$1:$Y$1,0),0)</f>
        <v>#REF!</v>
      </c>
      <c r="E725" t="e">
        <f>VLOOKUP($A725,dairy_dataset!$A$1:$Y$4326,MATCH(Filtered_Data!E$1,dairy_dataset!$A$1:$Y$1,0),0)</f>
        <v>#REF!</v>
      </c>
      <c r="F725" t="e">
        <f>VLOOKUP($A725,dairy_dataset!$A$1:$Y$4326,MATCH(Filtered_Data!F$1,dairy_dataset!$A$1:$Y$1,0),0)</f>
        <v>#REF!</v>
      </c>
      <c r="G725" t="e">
        <f>VLOOKUP($A725,dairy_dataset!$A$1:$Y$4326,MATCH(Filtered_Data!G$1,dairy_dataset!$A$1:$Y$1,0),0)</f>
        <v>#REF!</v>
      </c>
      <c r="H725" t="e">
        <f>VLOOKUP($A725,dairy_dataset!$A$1:$Y$4326,MATCH(Filtered_Data!H$1,dairy_dataset!$A$1:$Y$1,0),0)</f>
        <v>#REF!</v>
      </c>
      <c r="I725" t="e">
        <f>VLOOKUP($A725,dairy_dataset!$A$1:$Y$4326,MATCH(Filtered_Data!I$1,dairy_dataset!$A$1:$Y$1,0),0)</f>
        <v>#REF!</v>
      </c>
      <c r="J725" t="e">
        <f>VLOOKUP($A725,dairy_dataset!$A$1:$Y$4326,MATCH(Filtered_Data!J$1,dairy_dataset!$A$1:$Y$1,0),0)</f>
        <v>#REF!</v>
      </c>
      <c r="K725" t="e">
        <f>VLOOKUP($A725,dairy_dataset!$A$1:$Y$4326,MATCH(Filtered_Data!K$1,dairy_dataset!$A$1:$Y$1,0),0)</f>
        <v>#REF!</v>
      </c>
      <c r="L725" t="e">
        <f>VLOOKUP($A725,dairy_dataset!$A$1:$Y$4326,MATCH(Filtered_Data!L$1,dairy_dataset!$A$1:$Y$1,0),0)</f>
        <v>#REF!</v>
      </c>
      <c r="M725" t="e">
        <f>VLOOKUP($A725,dairy_dataset!$A$1:$Y$4326,MATCH(Filtered_Data!M$1,dairy_dataset!$A$1:$Y$1,0),0)</f>
        <v>#REF!</v>
      </c>
      <c r="N725" t="e">
        <f>VLOOKUP($A725,dairy_dataset!$A$1:$Y$4326,MATCH(Filtered_Data!N$1,dairy_dataset!$A$1:$Y$1,0),0)</f>
        <v>#REF!</v>
      </c>
      <c r="O725" t="e">
        <f>VLOOKUP($A725,dairy_dataset!$A$1:$Y$4326,MATCH(Filtered_Data!O$1,dairy_dataset!$A$1:$Y$1,0),0)</f>
        <v>#REF!</v>
      </c>
      <c r="P725" t="e">
        <f>VLOOKUP($A725,dairy_dataset!$A$1:$Y$4326,MATCH(Filtered_Data!P$1,dairy_dataset!$A$1:$Y$1,0),0)</f>
        <v>#REF!</v>
      </c>
      <c r="Q725" t="e">
        <f>VLOOKUP($A725,dairy_dataset!$A$1:$Y$4326,MATCH(Filtered_Data!Q$1,dairy_dataset!$A$1:$Y$1,0),0)</f>
        <v>#REF!</v>
      </c>
      <c r="R725" t="e">
        <f>VLOOKUP($A725,dairy_dataset!$A$1:$Y$4326,MATCH(Filtered_Data!R$1,dairy_dataset!$A$1:$Y$1,0),0)</f>
        <v>#REF!</v>
      </c>
      <c r="S725" t="e">
        <f>VLOOKUP($A725,dairy_dataset!$A$1:$Y$4326,MATCH(Filtered_Data!S$1,dairy_dataset!$A$1:$Y$1,0),0)</f>
        <v>#REF!</v>
      </c>
      <c r="T725" t="e">
        <f>VLOOKUP($A725,dairy_dataset!$A$1:$Y$4326,MATCH(Filtered_Data!T$1,dairy_dataset!$A$1:$Y$1,0),0)</f>
        <v>#REF!</v>
      </c>
      <c r="U725" t="e">
        <f>VLOOKUP($A725,dairy_dataset!$A$1:$Y$4326,MATCH(Filtered_Data!U$1,dairy_dataset!$A$1:$Y$1,0),0)</f>
        <v>#REF!</v>
      </c>
      <c r="V725" t="e">
        <f>VLOOKUP($A725,dairy_dataset!$A$1:$Y$4326,MATCH(Filtered_Data!V$1,dairy_dataset!$A$1:$Y$1,0),0)</f>
        <v>#REF!</v>
      </c>
      <c r="W725" t="e">
        <f>VLOOKUP($A725,dairy_dataset!$A$1:$Y$4326,MATCH(Filtered_Data!W$1,dairy_dataset!$A$1:$Y$1,0),0)</f>
        <v>#REF!</v>
      </c>
      <c r="X725" t="e">
        <f>VLOOKUP($A725,dairy_dataset!$A$1:$Y$4326,MATCH(Filtered_Data!X$1,dairy_dataset!$A$1:$Y$1,0),0)</f>
        <v>#REF!</v>
      </c>
      <c r="Y725" t="e">
        <f>VLOOKUP($A725,dairy_dataset!$A$1:$Y$4326,MATCH(Filtered_Data!Y$1,dairy_dataset!$A$1:$Y$1,0),0)</f>
        <v>#REF!</v>
      </c>
    </row>
    <row r="726" spans="1:25" x14ac:dyDescent="0.3">
      <c r="A726" t="e">
        <f>#REF!&amp;"-"&amp;COUNTA(dairy_dataset!$J$2:J726)</f>
        <v>#REF!</v>
      </c>
      <c r="B726" t="e">
        <f>VLOOKUP($A726,dairy_dataset!$A$1:$Y$4326,MATCH(Filtered_Data!B$1,dairy_dataset!$A$1:$Y$1,0),0)</f>
        <v>#REF!</v>
      </c>
      <c r="C726" t="e">
        <f>VLOOKUP($A726,dairy_dataset!$A$1:$Y$4326,MATCH(Filtered_Data!C$1,dairy_dataset!$A$1:$Y$1,0),0)</f>
        <v>#REF!</v>
      </c>
      <c r="D726" t="e">
        <f>VLOOKUP($A726,dairy_dataset!$A$1:$Y$4326,MATCH(Filtered_Data!D$1,dairy_dataset!$A$1:$Y$1,0),0)</f>
        <v>#REF!</v>
      </c>
      <c r="E726" t="e">
        <f>VLOOKUP($A726,dairy_dataset!$A$1:$Y$4326,MATCH(Filtered_Data!E$1,dairy_dataset!$A$1:$Y$1,0),0)</f>
        <v>#REF!</v>
      </c>
      <c r="F726" t="e">
        <f>VLOOKUP($A726,dairy_dataset!$A$1:$Y$4326,MATCH(Filtered_Data!F$1,dairy_dataset!$A$1:$Y$1,0),0)</f>
        <v>#REF!</v>
      </c>
      <c r="G726" t="e">
        <f>VLOOKUP($A726,dairy_dataset!$A$1:$Y$4326,MATCH(Filtered_Data!G$1,dairy_dataset!$A$1:$Y$1,0),0)</f>
        <v>#REF!</v>
      </c>
      <c r="H726" t="e">
        <f>VLOOKUP($A726,dairy_dataset!$A$1:$Y$4326,MATCH(Filtered_Data!H$1,dairy_dataset!$A$1:$Y$1,0),0)</f>
        <v>#REF!</v>
      </c>
      <c r="I726" t="e">
        <f>VLOOKUP($A726,dairy_dataset!$A$1:$Y$4326,MATCH(Filtered_Data!I$1,dairy_dataset!$A$1:$Y$1,0),0)</f>
        <v>#REF!</v>
      </c>
      <c r="J726" t="e">
        <f>VLOOKUP($A726,dairy_dataset!$A$1:$Y$4326,MATCH(Filtered_Data!J$1,dairy_dataset!$A$1:$Y$1,0),0)</f>
        <v>#REF!</v>
      </c>
      <c r="K726" t="e">
        <f>VLOOKUP($A726,dairy_dataset!$A$1:$Y$4326,MATCH(Filtered_Data!K$1,dairy_dataset!$A$1:$Y$1,0),0)</f>
        <v>#REF!</v>
      </c>
      <c r="L726" t="e">
        <f>VLOOKUP($A726,dairy_dataset!$A$1:$Y$4326,MATCH(Filtered_Data!L$1,dairy_dataset!$A$1:$Y$1,0),0)</f>
        <v>#REF!</v>
      </c>
      <c r="M726" t="e">
        <f>VLOOKUP($A726,dairy_dataset!$A$1:$Y$4326,MATCH(Filtered_Data!M$1,dairy_dataset!$A$1:$Y$1,0),0)</f>
        <v>#REF!</v>
      </c>
      <c r="N726" t="e">
        <f>VLOOKUP($A726,dairy_dataset!$A$1:$Y$4326,MATCH(Filtered_Data!N$1,dairy_dataset!$A$1:$Y$1,0),0)</f>
        <v>#REF!</v>
      </c>
      <c r="O726" t="e">
        <f>VLOOKUP($A726,dairy_dataset!$A$1:$Y$4326,MATCH(Filtered_Data!O$1,dairy_dataset!$A$1:$Y$1,0),0)</f>
        <v>#REF!</v>
      </c>
      <c r="P726" t="e">
        <f>VLOOKUP($A726,dairy_dataset!$A$1:$Y$4326,MATCH(Filtered_Data!P$1,dairy_dataset!$A$1:$Y$1,0),0)</f>
        <v>#REF!</v>
      </c>
      <c r="Q726" t="e">
        <f>VLOOKUP($A726,dairy_dataset!$A$1:$Y$4326,MATCH(Filtered_Data!Q$1,dairy_dataset!$A$1:$Y$1,0),0)</f>
        <v>#REF!</v>
      </c>
      <c r="R726" t="e">
        <f>VLOOKUP($A726,dairy_dataset!$A$1:$Y$4326,MATCH(Filtered_Data!R$1,dairy_dataset!$A$1:$Y$1,0),0)</f>
        <v>#REF!</v>
      </c>
      <c r="S726" t="e">
        <f>VLOOKUP($A726,dairy_dataset!$A$1:$Y$4326,MATCH(Filtered_Data!S$1,dairy_dataset!$A$1:$Y$1,0),0)</f>
        <v>#REF!</v>
      </c>
      <c r="T726" t="e">
        <f>VLOOKUP($A726,dairy_dataset!$A$1:$Y$4326,MATCH(Filtered_Data!T$1,dairy_dataset!$A$1:$Y$1,0),0)</f>
        <v>#REF!</v>
      </c>
      <c r="U726" t="e">
        <f>VLOOKUP($A726,dairy_dataset!$A$1:$Y$4326,MATCH(Filtered_Data!U$1,dairy_dataset!$A$1:$Y$1,0),0)</f>
        <v>#REF!</v>
      </c>
      <c r="V726" t="e">
        <f>VLOOKUP($A726,dairy_dataset!$A$1:$Y$4326,MATCH(Filtered_Data!V$1,dairy_dataset!$A$1:$Y$1,0),0)</f>
        <v>#REF!</v>
      </c>
      <c r="W726" t="e">
        <f>VLOOKUP($A726,dairy_dataset!$A$1:$Y$4326,MATCH(Filtered_Data!W$1,dairy_dataset!$A$1:$Y$1,0),0)</f>
        <v>#REF!</v>
      </c>
      <c r="X726" t="e">
        <f>VLOOKUP($A726,dairy_dataset!$A$1:$Y$4326,MATCH(Filtered_Data!X$1,dairy_dataset!$A$1:$Y$1,0),0)</f>
        <v>#REF!</v>
      </c>
      <c r="Y726" t="e">
        <f>VLOOKUP($A726,dairy_dataset!$A$1:$Y$4326,MATCH(Filtered_Data!Y$1,dairy_dataset!$A$1:$Y$1,0),0)</f>
        <v>#REF!</v>
      </c>
    </row>
    <row r="727" spans="1:25" x14ac:dyDescent="0.3">
      <c r="A727" t="e">
        <f>#REF!&amp;"-"&amp;COUNTA(dairy_dataset!$J$2:J727)</f>
        <v>#REF!</v>
      </c>
      <c r="B727" t="e">
        <f>VLOOKUP($A727,dairy_dataset!$A$1:$Y$4326,MATCH(Filtered_Data!B$1,dairy_dataset!$A$1:$Y$1,0),0)</f>
        <v>#REF!</v>
      </c>
      <c r="C727" t="e">
        <f>VLOOKUP($A727,dairy_dataset!$A$1:$Y$4326,MATCH(Filtered_Data!C$1,dairy_dataset!$A$1:$Y$1,0),0)</f>
        <v>#REF!</v>
      </c>
      <c r="D727" t="e">
        <f>VLOOKUP($A727,dairy_dataset!$A$1:$Y$4326,MATCH(Filtered_Data!D$1,dairy_dataset!$A$1:$Y$1,0),0)</f>
        <v>#REF!</v>
      </c>
      <c r="E727" t="e">
        <f>VLOOKUP($A727,dairy_dataset!$A$1:$Y$4326,MATCH(Filtered_Data!E$1,dairy_dataset!$A$1:$Y$1,0),0)</f>
        <v>#REF!</v>
      </c>
      <c r="F727" t="e">
        <f>VLOOKUP($A727,dairy_dataset!$A$1:$Y$4326,MATCH(Filtered_Data!F$1,dairy_dataset!$A$1:$Y$1,0),0)</f>
        <v>#REF!</v>
      </c>
      <c r="G727" t="e">
        <f>VLOOKUP($A727,dairy_dataset!$A$1:$Y$4326,MATCH(Filtered_Data!G$1,dairy_dataset!$A$1:$Y$1,0),0)</f>
        <v>#REF!</v>
      </c>
      <c r="H727" t="e">
        <f>VLOOKUP($A727,dairy_dataset!$A$1:$Y$4326,MATCH(Filtered_Data!H$1,dairy_dataset!$A$1:$Y$1,0),0)</f>
        <v>#REF!</v>
      </c>
      <c r="I727" t="e">
        <f>VLOOKUP($A727,dairy_dataset!$A$1:$Y$4326,MATCH(Filtered_Data!I$1,dairy_dataset!$A$1:$Y$1,0),0)</f>
        <v>#REF!</v>
      </c>
      <c r="J727" t="e">
        <f>VLOOKUP($A727,dairy_dataset!$A$1:$Y$4326,MATCH(Filtered_Data!J$1,dairy_dataset!$A$1:$Y$1,0),0)</f>
        <v>#REF!</v>
      </c>
      <c r="K727" t="e">
        <f>VLOOKUP($A727,dairy_dataset!$A$1:$Y$4326,MATCH(Filtered_Data!K$1,dairy_dataset!$A$1:$Y$1,0),0)</f>
        <v>#REF!</v>
      </c>
      <c r="L727" t="e">
        <f>VLOOKUP($A727,dairy_dataset!$A$1:$Y$4326,MATCH(Filtered_Data!L$1,dairy_dataset!$A$1:$Y$1,0),0)</f>
        <v>#REF!</v>
      </c>
      <c r="M727" t="e">
        <f>VLOOKUP($A727,dairy_dataset!$A$1:$Y$4326,MATCH(Filtered_Data!M$1,dairy_dataset!$A$1:$Y$1,0),0)</f>
        <v>#REF!</v>
      </c>
      <c r="N727" t="e">
        <f>VLOOKUP($A727,dairy_dataset!$A$1:$Y$4326,MATCH(Filtered_Data!N$1,dairy_dataset!$A$1:$Y$1,0),0)</f>
        <v>#REF!</v>
      </c>
      <c r="O727" t="e">
        <f>VLOOKUP($A727,dairy_dataset!$A$1:$Y$4326,MATCH(Filtered_Data!O$1,dairy_dataset!$A$1:$Y$1,0),0)</f>
        <v>#REF!</v>
      </c>
      <c r="P727" t="e">
        <f>VLOOKUP($A727,dairy_dataset!$A$1:$Y$4326,MATCH(Filtered_Data!P$1,dairy_dataset!$A$1:$Y$1,0),0)</f>
        <v>#REF!</v>
      </c>
      <c r="Q727" t="e">
        <f>VLOOKUP($A727,dairy_dataset!$A$1:$Y$4326,MATCH(Filtered_Data!Q$1,dairy_dataset!$A$1:$Y$1,0),0)</f>
        <v>#REF!</v>
      </c>
      <c r="R727" t="e">
        <f>VLOOKUP($A727,dairy_dataset!$A$1:$Y$4326,MATCH(Filtered_Data!R$1,dairy_dataset!$A$1:$Y$1,0),0)</f>
        <v>#REF!</v>
      </c>
      <c r="S727" t="e">
        <f>VLOOKUP($A727,dairy_dataset!$A$1:$Y$4326,MATCH(Filtered_Data!S$1,dairy_dataset!$A$1:$Y$1,0),0)</f>
        <v>#REF!</v>
      </c>
      <c r="T727" t="e">
        <f>VLOOKUP($A727,dairy_dataset!$A$1:$Y$4326,MATCH(Filtered_Data!T$1,dairy_dataset!$A$1:$Y$1,0),0)</f>
        <v>#REF!</v>
      </c>
      <c r="U727" t="e">
        <f>VLOOKUP($A727,dairy_dataset!$A$1:$Y$4326,MATCH(Filtered_Data!U$1,dairy_dataset!$A$1:$Y$1,0),0)</f>
        <v>#REF!</v>
      </c>
      <c r="V727" t="e">
        <f>VLOOKUP($A727,dairy_dataset!$A$1:$Y$4326,MATCH(Filtered_Data!V$1,dairy_dataset!$A$1:$Y$1,0),0)</f>
        <v>#REF!</v>
      </c>
      <c r="W727" t="e">
        <f>VLOOKUP($A727,dairy_dataset!$A$1:$Y$4326,MATCH(Filtered_Data!W$1,dairy_dataset!$A$1:$Y$1,0),0)</f>
        <v>#REF!</v>
      </c>
      <c r="X727" t="e">
        <f>VLOOKUP($A727,dairy_dataset!$A$1:$Y$4326,MATCH(Filtered_Data!X$1,dairy_dataset!$A$1:$Y$1,0),0)</f>
        <v>#REF!</v>
      </c>
      <c r="Y727" t="e">
        <f>VLOOKUP($A727,dairy_dataset!$A$1:$Y$4326,MATCH(Filtered_Data!Y$1,dairy_dataset!$A$1:$Y$1,0),0)</f>
        <v>#REF!</v>
      </c>
    </row>
    <row r="728" spans="1:25" x14ac:dyDescent="0.3">
      <c r="A728" t="e">
        <f>#REF!&amp;"-"&amp;COUNTA(dairy_dataset!$J$2:J728)</f>
        <v>#REF!</v>
      </c>
      <c r="B728" t="e">
        <f>VLOOKUP($A728,dairy_dataset!$A$1:$Y$4326,MATCH(Filtered_Data!B$1,dairy_dataset!$A$1:$Y$1,0),0)</f>
        <v>#REF!</v>
      </c>
      <c r="C728" t="e">
        <f>VLOOKUP($A728,dairy_dataset!$A$1:$Y$4326,MATCH(Filtered_Data!C$1,dairy_dataset!$A$1:$Y$1,0),0)</f>
        <v>#REF!</v>
      </c>
      <c r="D728" t="e">
        <f>VLOOKUP($A728,dairy_dataset!$A$1:$Y$4326,MATCH(Filtered_Data!D$1,dairy_dataset!$A$1:$Y$1,0),0)</f>
        <v>#REF!</v>
      </c>
      <c r="E728" t="e">
        <f>VLOOKUP($A728,dairy_dataset!$A$1:$Y$4326,MATCH(Filtered_Data!E$1,dairy_dataset!$A$1:$Y$1,0),0)</f>
        <v>#REF!</v>
      </c>
      <c r="F728" t="e">
        <f>VLOOKUP($A728,dairy_dataset!$A$1:$Y$4326,MATCH(Filtered_Data!F$1,dairy_dataset!$A$1:$Y$1,0),0)</f>
        <v>#REF!</v>
      </c>
      <c r="G728" t="e">
        <f>VLOOKUP($A728,dairy_dataset!$A$1:$Y$4326,MATCH(Filtered_Data!G$1,dairy_dataset!$A$1:$Y$1,0),0)</f>
        <v>#REF!</v>
      </c>
      <c r="H728" t="e">
        <f>VLOOKUP($A728,dairy_dataset!$A$1:$Y$4326,MATCH(Filtered_Data!H$1,dairy_dataset!$A$1:$Y$1,0),0)</f>
        <v>#REF!</v>
      </c>
      <c r="I728" t="e">
        <f>VLOOKUP($A728,dairy_dataset!$A$1:$Y$4326,MATCH(Filtered_Data!I$1,dairy_dataset!$A$1:$Y$1,0),0)</f>
        <v>#REF!</v>
      </c>
      <c r="J728" t="e">
        <f>VLOOKUP($A728,dairy_dataset!$A$1:$Y$4326,MATCH(Filtered_Data!J$1,dairy_dataset!$A$1:$Y$1,0),0)</f>
        <v>#REF!</v>
      </c>
      <c r="K728" t="e">
        <f>VLOOKUP($A728,dairy_dataset!$A$1:$Y$4326,MATCH(Filtered_Data!K$1,dairy_dataset!$A$1:$Y$1,0),0)</f>
        <v>#REF!</v>
      </c>
      <c r="L728" t="e">
        <f>VLOOKUP($A728,dairy_dataset!$A$1:$Y$4326,MATCH(Filtered_Data!L$1,dairy_dataset!$A$1:$Y$1,0),0)</f>
        <v>#REF!</v>
      </c>
      <c r="M728" t="e">
        <f>VLOOKUP($A728,dairy_dataset!$A$1:$Y$4326,MATCH(Filtered_Data!M$1,dairy_dataset!$A$1:$Y$1,0),0)</f>
        <v>#REF!</v>
      </c>
      <c r="N728" t="e">
        <f>VLOOKUP($A728,dairy_dataset!$A$1:$Y$4326,MATCH(Filtered_Data!N$1,dairy_dataset!$A$1:$Y$1,0),0)</f>
        <v>#REF!</v>
      </c>
      <c r="O728" t="e">
        <f>VLOOKUP($A728,dairy_dataset!$A$1:$Y$4326,MATCH(Filtered_Data!O$1,dairy_dataset!$A$1:$Y$1,0),0)</f>
        <v>#REF!</v>
      </c>
      <c r="P728" t="e">
        <f>VLOOKUP($A728,dairy_dataset!$A$1:$Y$4326,MATCH(Filtered_Data!P$1,dairy_dataset!$A$1:$Y$1,0),0)</f>
        <v>#REF!</v>
      </c>
      <c r="Q728" t="e">
        <f>VLOOKUP($A728,dairy_dataset!$A$1:$Y$4326,MATCH(Filtered_Data!Q$1,dairy_dataset!$A$1:$Y$1,0),0)</f>
        <v>#REF!</v>
      </c>
      <c r="R728" t="e">
        <f>VLOOKUP($A728,dairy_dataset!$A$1:$Y$4326,MATCH(Filtered_Data!R$1,dairy_dataset!$A$1:$Y$1,0),0)</f>
        <v>#REF!</v>
      </c>
      <c r="S728" t="e">
        <f>VLOOKUP($A728,dairy_dataset!$A$1:$Y$4326,MATCH(Filtered_Data!S$1,dairy_dataset!$A$1:$Y$1,0),0)</f>
        <v>#REF!</v>
      </c>
      <c r="T728" t="e">
        <f>VLOOKUP($A728,dairy_dataset!$A$1:$Y$4326,MATCH(Filtered_Data!T$1,dairy_dataset!$A$1:$Y$1,0),0)</f>
        <v>#REF!</v>
      </c>
      <c r="U728" t="e">
        <f>VLOOKUP($A728,dairy_dataset!$A$1:$Y$4326,MATCH(Filtered_Data!U$1,dairy_dataset!$A$1:$Y$1,0),0)</f>
        <v>#REF!</v>
      </c>
      <c r="V728" t="e">
        <f>VLOOKUP($A728,dairy_dataset!$A$1:$Y$4326,MATCH(Filtered_Data!V$1,dairy_dataset!$A$1:$Y$1,0),0)</f>
        <v>#REF!</v>
      </c>
      <c r="W728" t="e">
        <f>VLOOKUP($A728,dairy_dataset!$A$1:$Y$4326,MATCH(Filtered_Data!W$1,dairy_dataset!$A$1:$Y$1,0),0)</f>
        <v>#REF!</v>
      </c>
      <c r="X728" t="e">
        <f>VLOOKUP($A728,dairy_dataset!$A$1:$Y$4326,MATCH(Filtered_Data!X$1,dairy_dataset!$A$1:$Y$1,0),0)</f>
        <v>#REF!</v>
      </c>
      <c r="Y728" t="e">
        <f>VLOOKUP($A728,dairy_dataset!$A$1:$Y$4326,MATCH(Filtered_Data!Y$1,dairy_dataset!$A$1:$Y$1,0),0)</f>
        <v>#REF!</v>
      </c>
    </row>
    <row r="729" spans="1:25" x14ac:dyDescent="0.3">
      <c r="A729" t="e">
        <f>#REF!&amp;"-"&amp;COUNTA(dairy_dataset!$J$2:J729)</f>
        <v>#REF!</v>
      </c>
      <c r="B729" t="e">
        <f>VLOOKUP($A729,dairy_dataset!$A$1:$Y$4326,MATCH(Filtered_Data!B$1,dairy_dataset!$A$1:$Y$1,0),0)</f>
        <v>#REF!</v>
      </c>
      <c r="C729" t="e">
        <f>VLOOKUP($A729,dairy_dataset!$A$1:$Y$4326,MATCH(Filtered_Data!C$1,dairy_dataset!$A$1:$Y$1,0),0)</f>
        <v>#REF!</v>
      </c>
      <c r="D729" t="e">
        <f>VLOOKUP($A729,dairy_dataset!$A$1:$Y$4326,MATCH(Filtered_Data!D$1,dairy_dataset!$A$1:$Y$1,0),0)</f>
        <v>#REF!</v>
      </c>
      <c r="E729" t="e">
        <f>VLOOKUP($A729,dairy_dataset!$A$1:$Y$4326,MATCH(Filtered_Data!E$1,dairy_dataset!$A$1:$Y$1,0),0)</f>
        <v>#REF!</v>
      </c>
      <c r="F729" t="e">
        <f>VLOOKUP($A729,dairy_dataset!$A$1:$Y$4326,MATCH(Filtered_Data!F$1,dairy_dataset!$A$1:$Y$1,0),0)</f>
        <v>#REF!</v>
      </c>
      <c r="G729" t="e">
        <f>VLOOKUP($A729,dairy_dataset!$A$1:$Y$4326,MATCH(Filtered_Data!G$1,dairy_dataset!$A$1:$Y$1,0),0)</f>
        <v>#REF!</v>
      </c>
      <c r="H729" t="e">
        <f>VLOOKUP($A729,dairy_dataset!$A$1:$Y$4326,MATCH(Filtered_Data!H$1,dairy_dataset!$A$1:$Y$1,0),0)</f>
        <v>#REF!</v>
      </c>
      <c r="I729" t="e">
        <f>VLOOKUP($A729,dairy_dataset!$A$1:$Y$4326,MATCH(Filtered_Data!I$1,dairy_dataset!$A$1:$Y$1,0),0)</f>
        <v>#REF!</v>
      </c>
      <c r="J729" t="e">
        <f>VLOOKUP($A729,dairy_dataset!$A$1:$Y$4326,MATCH(Filtered_Data!J$1,dairy_dataset!$A$1:$Y$1,0),0)</f>
        <v>#REF!</v>
      </c>
      <c r="K729" t="e">
        <f>VLOOKUP($A729,dairy_dataset!$A$1:$Y$4326,MATCH(Filtered_Data!K$1,dairy_dataset!$A$1:$Y$1,0),0)</f>
        <v>#REF!</v>
      </c>
      <c r="L729" t="e">
        <f>VLOOKUP($A729,dairy_dataset!$A$1:$Y$4326,MATCH(Filtered_Data!L$1,dairy_dataset!$A$1:$Y$1,0),0)</f>
        <v>#REF!</v>
      </c>
      <c r="M729" t="e">
        <f>VLOOKUP($A729,dairy_dataset!$A$1:$Y$4326,MATCH(Filtered_Data!M$1,dairy_dataset!$A$1:$Y$1,0),0)</f>
        <v>#REF!</v>
      </c>
      <c r="N729" t="e">
        <f>VLOOKUP($A729,dairy_dataset!$A$1:$Y$4326,MATCH(Filtered_Data!N$1,dairy_dataset!$A$1:$Y$1,0),0)</f>
        <v>#REF!</v>
      </c>
      <c r="O729" t="e">
        <f>VLOOKUP($A729,dairy_dataset!$A$1:$Y$4326,MATCH(Filtered_Data!O$1,dairy_dataset!$A$1:$Y$1,0),0)</f>
        <v>#REF!</v>
      </c>
      <c r="P729" t="e">
        <f>VLOOKUP($A729,dairy_dataset!$A$1:$Y$4326,MATCH(Filtered_Data!P$1,dairy_dataset!$A$1:$Y$1,0),0)</f>
        <v>#REF!</v>
      </c>
      <c r="Q729" t="e">
        <f>VLOOKUP($A729,dairy_dataset!$A$1:$Y$4326,MATCH(Filtered_Data!Q$1,dairy_dataset!$A$1:$Y$1,0),0)</f>
        <v>#REF!</v>
      </c>
      <c r="R729" t="e">
        <f>VLOOKUP($A729,dairy_dataset!$A$1:$Y$4326,MATCH(Filtered_Data!R$1,dairy_dataset!$A$1:$Y$1,0),0)</f>
        <v>#REF!</v>
      </c>
      <c r="S729" t="e">
        <f>VLOOKUP($A729,dairy_dataset!$A$1:$Y$4326,MATCH(Filtered_Data!S$1,dairy_dataset!$A$1:$Y$1,0),0)</f>
        <v>#REF!</v>
      </c>
      <c r="T729" t="e">
        <f>VLOOKUP($A729,dairy_dataset!$A$1:$Y$4326,MATCH(Filtered_Data!T$1,dairy_dataset!$A$1:$Y$1,0),0)</f>
        <v>#REF!</v>
      </c>
      <c r="U729" t="e">
        <f>VLOOKUP($A729,dairy_dataset!$A$1:$Y$4326,MATCH(Filtered_Data!U$1,dairy_dataset!$A$1:$Y$1,0),0)</f>
        <v>#REF!</v>
      </c>
      <c r="V729" t="e">
        <f>VLOOKUP($A729,dairy_dataset!$A$1:$Y$4326,MATCH(Filtered_Data!V$1,dairy_dataset!$A$1:$Y$1,0),0)</f>
        <v>#REF!</v>
      </c>
      <c r="W729" t="e">
        <f>VLOOKUP($A729,dairy_dataset!$A$1:$Y$4326,MATCH(Filtered_Data!W$1,dairy_dataset!$A$1:$Y$1,0),0)</f>
        <v>#REF!</v>
      </c>
      <c r="X729" t="e">
        <f>VLOOKUP($A729,dairy_dataset!$A$1:$Y$4326,MATCH(Filtered_Data!X$1,dairy_dataset!$A$1:$Y$1,0),0)</f>
        <v>#REF!</v>
      </c>
      <c r="Y729" t="e">
        <f>VLOOKUP($A729,dairy_dataset!$A$1:$Y$4326,MATCH(Filtered_Data!Y$1,dairy_dataset!$A$1:$Y$1,0),0)</f>
        <v>#REF!</v>
      </c>
    </row>
    <row r="730" spans="1:25" x14ac:dyDescent="0.3">
      <c r="A730" t="e">
        <f>#REF!&amp;"-"&amp;COUNTA(dairy_dataset!$J$2:J730)</f>
        <v>#REF!</v>
      </c>
      <c r="B730" t="e">
        <f>VLOOKUP($A730,dairy_dataset!$A$1:$Y$4326,MATCH(Filtered_Data!B$1,dairy_dataset!$A$1:$Y$1,0),0)</f>
        <v>#REF!</v>
      </c>
      <c r="C730" t="e">
        <f>VLOOKUP($A730,dairy_dataset!$A$1:$Y$4326,MATCH(Filtered_Data!C$1,dairy_dataset!$A$1:$Y$1,0),0)</f>
        <v>#REF!</v>
      </c>
      <c r="D730" t="e">
        <f>VLOOKUP($A730,dairy_dataset!$A$1:$Y$4326,MATCH(Filtered_Data!D$1,dairy_dataset!$A$1:$Y$1,0),0)</f>
        <v>#REF!</v>
      </c>
      <c r="E730" t="e">
        <f>VLOOKUP($A730,dairy_dataset!$A$1:$Y$4326,MATCH(Filtered_Data!E$1,dairy_dataset!$A$1:$Y$1,0),0)</f>
        <v>#REF!</v>
      </c>
      <c r="F730" t="e">
        <f>VLOOKUP($A730,dairy_dataset!$A$1:$Y$4326,MATCH(Filtered_Data!F$1,dairy_dataset!$A$1:$Y$1,0),0)</f>
        <v>#REF!</v>
      </c>
      <c r="G730" t="e">
        <f>VLOOKUP($A730,dairy_dataset!$A$1:$Y$4326,MATCH(Filtered_Data!G$1,dairy_dataset!$A$1:$Y$1,0),0)</f>
        <v>#REF!</v>
      </c>
      <c r="H730" t="e">
        <f>VLOOKUP($A730,dairy_dataset!$A$1:$Y$4326,MATCH(Filtered_Data!H$1,dairy_dataset!$A$1:$Y$1,0),0)</f>
        <v>#REF!</v>
      </c>
      <c r="I730" t="e">
        <f>VLOOKUP($A730,dairy_dataset!$A$1:$Y$4326,MATCH(Filtered_Data!I$1,dairy_dataset!$A$1:$Y$1,0),0)</f>
        <v>#REF!</v>
      </c>
      <c r="J730" t="e">
        <f>VLOOKUP($A730,dairy_dataset!$A$1:$Y$4326,MATCH(Filtered_Data!J$1,dairy_dataset!$A$1:$Y$1,0),0)</f>
        <v>#REF!</v>
      </c>
      <c r="K730" t="e">
        <f>VLOOKUP($A730,dairy_dataset!$A$1:$Y$4326,MATCH(Filtered_Data!K$1,dairy_dataset!$A$1:$Y$1,0),0)</f>
        <v>#REF!</v>
      </c>
      <c r="L730" t="e">
        <f>VLOOKUP($A730,dairy_dataset!$A$1:$Y$4326,MATCH(Filtered_Data!L$1,dairy_dataset!$A$1:$Y$1,0),0)</f>
        <v>#REF!</v>
      </c>
      <c r="M730" t="e">
        <f>VLOOKUP($A730,dairy_dataset!$A$1:$Y$4326,MATCH(Filtered_Data!M$1,dairy_dataset!$A$1:$Y$1,0),0)</f>
        <v>#REF!</v>
      </c>
      <c r="N730" t="e">
        <f>VLOOKUP($A730,dairy_dataset!$A$1:$Y$4326,MATCH(Filtered_Data!N$1,dairy_dataset!$A$1:$Y$1,0),0)</f>
        <v>#REF!</v>
      </c>
      <c r="O730" t="e">
        <f>VLOOKUP($A730,dairy_dataset!$A$1:$Y$4326,MATCH(Filtered_Data!O$1,dairy_dataset!$A$1:$Y$1,0),0)</f>
        <v>#REF!</v>
      </c>
      <c r="P730" t="e">
        <f>VLOOKUP($A730,dairy_dataset!$A$1:$Y$4326,MATCH(Filtered_Data!P$1,dairy_dataset!$A$1:$Y$1,0),0)</f>
        <v>#REF!</v>
      </c>
      <c r="Q730" t="e">
        <f>VLOOKUP($A730,dairy_dataset!$A$1:$Y$4326,MATCH(Filtered_Data!Q$1,dairy_dataset!$A$1:$Y$1,0),0)</f>
        <v>#REF!</v>
      </c>
      <c r="R730" t="e">
        <f>VLOOKUP($A730,dairy_dataset!$A$1:$Y$4326,MATCH(Filtered_Data!R$1,dairy_dataset!$A$1:$Y$1,0),0)</f>
        <v>#REF!</v>
      </c>
      <c r="S730" t="e">
        <f>VLOOKUP($A730,dairy_dataset!$A$1:$Y$4326,MATCH(Filtered_Data!S$1,dairy_dataset!$A$1:$Y$1,0),0)</f>
        <v>#REF!</v>
      </c>
      <c r="T730" t="e">
        <f>VLOOKUP($A730,dairy_dataset!$A$1:$Y$4326,MATCH(Filtered_Data!T$1,dairy_dataset!$A$1:$Y$1,0),0)</f>
        <v>#REF!</v>
      </c>
      <c r="U730" t="e">
        <f>VLOOKUP($A730,dairy_dataset!$A$1:$Y$4326,MATCH(Filtered_Data!U$1,dairy_dataset!$A$1:$Y$1,0),0)</f>
        <v>#REF!</v>
      </c>
      <c r="V730" t="e">
        <f>VLOOKUP($A730,dairy_dataset!$A$1:$Y$4326,MATCH(Filtered_Data!V$1,dairy_dataset!$A$1:$Y$1,0),0)</f>
        <v>#REF!</v>
      </c>
      <c r="W730" t="e">
        <f>VLOOKUP($A730,dairy_dataset!$A$1:$Y$4326,MATCH(Filtered_Data!W$1,dairy_dataset!$A$1:$Y$1,0),0)</f>
        <v>#REF!</v>
      </c>
      <c r="X730" t="e">
        <f>VLOOKUP($A730,dairy_dataset!$A$1:$Y$4326,MATCH(Filtered_Data!X$1,dairy_dataset!$A$1:$Y$1,0),0)</f>
        <v>#REF!</v>
      </c>
      <c r="Y730" t="e">
        <f>VLOOKUP($A730,dairy_dataset!$A$1:$Y$4326,MATCH(Filtered_Data!Y$1,dairy_dataset!$A$1:$Y$1,0),0)</f>
        <v>#REF!</v>
      </c>
    </row>
    <row r="731" spans="1:25" x14ac:dyDescent="0.3">
      <c r="A731" t="e">
        <f>#REF!&amp;"-"&amp;COUNTA(dairy_dataset!$J$2:J731)</f>
        <v>#REF!</v>
      </c>
      <c r="B731" t="e">
        <f>VLOOKUP($A731,dairy_dataset!$A$1:$Y$4326,MATCH(Filtered_Data!B$1,dairy_dataset!$A$1:$Y$1,0),0)</f>
        <v>#REF!</v>
      </c>
      <c r="C731" t="e">
        <f>VLOOKUP($A731,dairy_dataset!$A$1:$Y$4326,MATCH(Filtered_Data!C$1,dairy_dataset!$A$1:$Y$1,0),0)</f>
        <v>#REF!</v>
      </c>
      <c r="D731" t="e">
        <f>VLOOKUP($A731,dairy_dataset!$A$1:$Y$4326,MATCH(Filtered_Data!D$1,dairy_dataset!$A$1:$Y$1,0),0)</f>
        <v>#REF!</v>
      </c>
      <c r="E731" t="e">
        <f>VLOOKUP($A731,dairy_dataset!$A$1:$Y$4326,MATCH(Filtered_Data!E$1,dairy_dataset!$A$1:$Y$1,0),0)</f>
        <v>#REF!</v>
      </c>
      <c r="F731" t="e">
        <f>VLOOKUP($A731,dairy_dataset!$A$1:$Y$4326,MATCH(Filtered_Data!F$1,dairy_dataset!$A$1:$Y$1,0),0)</f>
        <v>#REF!</v>
      </c>
      <c r="G731" t="e">
        <f>VLOOKUP($A731,dairy_dataset!$A$1:$Y$4326,MATCH(Filtered_Data!G$1,dairy_dataset!$A$1:$Y$1,0),0)</f>
        <v>#REF!</v>
      </c>
      <c r="H731" t="e">
        <f>VLOOKUP($A731,dairy_dataset!$A$1:$Y$4326,MATCH(Filtered_Data!H$1,dairy_dataset!$A$1:$Y$1,0),0)</f>
        <v>#REF!</v>
      </c>
      <c r="I731" t="e">
        <f>VLOOKUP($A731,dairy_dataset!$A$1:$Y$4326,MATCH(Filtered_Data!I$1,dairy_dataset!$A$1:$Y$1,0),0)</f>
        <v>#REF!</v>
      </c>
      <c r="J731" t="e">
        <f>VLOOKUP($A731,dairy_dataset!$A$1:$Y$4326,MATCH(Filtered_Data!J$1,dairy_dataset!$A$1:$Y$1,0),0)</f>
        <v>#REF!</v>
      </c>
      <c r="K731" t="e">
        <f>VLOOKUP($A731,dairy_dataset!$A$1:$Y$4326,MATCH(Filtered_Data!K$1,dairy_dataset!$A$1:$Y$1,0),0)</f>
        <v>#REF!</v>
      </c>
      <c r="L731" t="e">
        <f>VLOOKUP($A731,dairy_dataset!$A$1:$Y$4326,MATCH(Filtered_Data!L$1,dairy_dataset!$A$1:$Y$1,0),0)</f>
        <v>#REF!</v>
      </c>
      <c r="M731" t="e">
        <f>VLOOKUP($A731,dairy_dataset!$A$1:$Y$4326,MATCH(Filtered_Data!M$1,dairy_dataset!$A$1:$Y$1,0),0)</f>
        <v>#REF!</v>
      </c>
      <c r="N731" t="e">
        <f>VLOOKUP($A731,dairy_dataset!$A$1:$Y$4326,MATCH(Filtered_Data!N$1,dairy_dataset!$A$1:$Y$1,0),0)</f>
        <v>#REF!</v>
      </c>
      <c r="O731" t="e">
        <f>VLOOKUP($A731,dairy_dataset!$A$1:$Y$4326,MATCH(Filtered_Data!O$1,dairy_dataset!$A$1:$Y$1,0),0)</f>
        <v>#REF!</v>
      </c>
      <c r="P731" t="e">
        <f>VLOOKUP($A731,dairy_dataset!$A$1:$Y$4326,MATCH(Filtered_Data!P$1,dairy_dataset!$A$1:$Y$1,0),0)</f>
        <v>#REF!</v>
      </c>
      <c r="Q731" t="e">
        <f>VLOOKUP($A731,dairy_dataset!$A$1:$Y$4326,MATCH(Filtered_Data!Q$1,dairy_dataset!$A$1:$Y$1,0),0)</f>
        <v>#REF!</v>
      </c>
      <c r="R731" t="e">
        <f>VLOOKUP($A731,dairy_dataset!$A$1:$Y$4326,MATCH(Filtered_Data!R$1,dairy_dataset!$A$1:$Y$1,0),0)</f>
        <v>#REF!</v>
      </c>
      <c r="S731" t="e">
        <f>VLOOKUP($A731,dairy_dataset!$A$1:$Y$4326,MATCH(Filtered_Data!S$1,dairy_dataset!$A$1:$Y$1,0),0)</f>
        <v>#REF!</v>
      </c>
      <c r="T731" t="e">
        <f>VLOOKUP($A731,dairy_dataset!$A$1:$Y$4326,MATCH(Filtered_Data!T$1,dairy_dataset!$A$1:$Y$1,0),0)</f>
        <v>#REF!</v>
      </c>
      <c r="U731" t="e">
        <f>VLOOKUP($A731,dairy_dataset!$A$1:$Y$4326,MATCH(Filtered_Data!U$1,dairy_dataset!$A$1:$Y$1,0),0)</f>
        <v>#REF!</v>
      </c>
      <c r="V731" t="e">
        <f>VLOOKUP($A731,dairy_dataset!$A$1:$Y$4326,MATCH(Filtered_Data!V$1,dairy_dataset!$A$1:$Y$1,0),0)</f>
        <v>#REF!</v>
      </c>
      <c r="W731" t="e">
        <f>VLOOKUP($A731,dairy_dataset!$A$1:$Y$4326,MATCH(Filtered_Data!W$1,dairy_dataset!$A$1:$Y$1,0),0)</f>
        <v>#REF!</v>
      </c>
      <c r="X731" t="e">
        <f>VLOOKUP($A731,dairy_dataset!$A$1:$Y$4326,MATCH(Filtered_Data!X$1,dairy_dataset!$A$1:$Y$1,0),0)</f>
        <v>#REF!</v>
      </c>
      <c r="Y731" t="e">
        <f>VLOOKUP($A731,dairy_dataset!$A$1:$Y$4326,MATCH(Filtered_Data!Y$1,dairy_dataset!$A$1:$Y$1,0),0)</f>
        <v>#REF!</v>
      </c>
    </row>
    <row r="732" spans="1:25" x14ac:dyDescent="0.3">
      <c r="A732" t="e">
        <f>#REF!&amp;"-"&amp;COUNTA(dairy_dataset!$J$2:J732)</f>
        <v>#REF!</v>
      </c>
      <c r="B732" t="e">
        <f>VLOOKUP($A732,dairy_dataset!$A$1:$Y$4326,MATCH(Filtered_Data!B$1,dairy_dataset!$A$1:$Y$1,0),0)</f>
        <v>#REF!</v>
      </c>
      <c r="C732" t="e">
        <f>VLOOKUP($A732,dairy_dataset!$A$1:$Y$4326,MATCH(Filtered_Data!C$1,dairy_dataset!$A$1:$Y$1,0),0)</f>
        <v>#REF!</v>
      </c>
      <c r="D732" t="e">
        <f>VLOOKUP($A732,dairy_dataset!$A$1:$Y$4326,MATCH(Filtered_Data!D$1,dairy_dataset!$A$1:$Y$1,0),0)</f>
        <v>#REF!</v>
      </c>
      <c r="E732" t="e">
        <f>VLOOKUP($A732,dairy_dataset!$A$1:$Y$4326,MATCH(Filtered_Data!E$1,dairy_dataset!$A$1:$Y$1,0),0)</f>
        <v>#REF!</v>
      </c>
      <c r="F732" t="e">
        <f>VLOOKUP($A732,dairy_dataset!$A$1:$Y$4326,MATCH(Filtered_Data!F$1,dairy_dataset!$A$1:$Y$1,0),0)</f>
        <v>#REF!</v>
      </c>
      <c r="G732" t="e">
        <f>VLOOKUP($A732,dairy_dataset!$A$1:$Y$4326,MATCH(Filtered_Data!G$1,dairy_dataset!$A$1:$Y$1,0),0)</f>
        <v>#REF!</v>
      </c>
      <c r="H732" t="e">
        <f>VLOOKUP($A732,dairy_dataset!$A$1:$Y$4326,MATCH(Filtered_Data!H$1,dairy_dataset!$A$1:$Y$1,0),0)</f>
        <v>#REF!</v>
      </c>
      <c r="I732" t="e">
        <f>VLOOKUP($A732,dairy_dataset!$A$1:$Y$4326,MATCH(Filtered_Data!I$1,dairy_dataset!$A$1:$Y$1,0),0)</f>
        <v>#REF!</v>
      </c>
      <c r="J732" t="e">
        <f>VLOOKUP($A732,dairy_dataset!$A$1:$Y$4326,MATCH(Filtered_Data!J$1,dairy_dataset!$A$1:$Y$1,0),0)</f>
        <v>#REF!</v>
      </c>
      <c r="K732" t="e">
        <f>VLOOKUP($A732,dairy_dataset!$A$1:$Y$4326,MATCH(Filtered_Data!K$1,dairy_dataset!$A$1:$Y$1,0),0)</f>
        <v>#REF!</v>
      </c>
      <c r="L732" t="e">
        <f>VLOOKUP($A732,dairy_dataset!$A$1:$Y$4326,MATCH(Filtered_Data!L$1,dairy_dataset!$A$1:$Y$1,0),0)</f>
        <v>#REF!</v>
      </c>
      <c r="M732" t="e">
        <f>VLOOKUP($A732,dairy_dataset!$A$1:$Y$4326,MATCH(Filtered_Data!M$1,dairy_dataset!$A$1:$Y$1,0),0)</f>
        <v>#REF!</v>
      </c>
      <c r="N732" t="e">
        <f>VLOOKUP($A732,dairy_dataset!$A$1:$Y$4326,MATCH(Filtered_Data!N$1,dairy_dataset!$A$1:$Y$1,0),0)</f>
        <v>#REF!</v>
      </c>
      <c r="O732" t="e">
        <f>VLOOKUP($A732,dairy_dataset!$A$1:$Y$4326,MATCH(Filtered_Data!O$1,dairy_dataset!$A$1:$Y$1,0),0)</f>
        <v>#REF!</v>
      </c>
      <c r="P732" t="e">
        <f>VLOOKUP($A732,dairy_dataset!$A$1:$Y$4326,MATCH(Filtered_Data!P$1,dairy_dataset!$A$1:$Y$1,0),0)</f>
        <v>#REF!</v>
      </c>
      <c r="Q732" t="e">
        <f>VLOOKUP($A732,dairy_dataset!$A$1:$Y$4326,MATCH(Filtered_Data!Q$1,dairy_dataset!$A$1:$Y$1,0),0)</f>
        <v>#REF!</v>
      </c>
      <c r="R732" t="e">
        <f>VLOOKUP($A732,dairy_dataset!$A$1:$Y$4326,MATCH(Filtered_Data!R$1,dairy_dataset!$A$1:$Y$1,0),0)</f>
        <v>#REF!</v>
      </c>
      <c r="S732" t="e">
        <f>VLOOKUP($A732,dairy_dataset!$A$1:$Y$4326,MATCH(Filtered_Data!S$1,dairy_dataset!$A$1:$Y$1,0),0)</f>
        <v>#REF!</v>
      </c>
      <c r="T732" t="e">
        <f>VLOOKUP($A732,dairy_dataset!$A$1:$Y$4326,MATCH(Filtered_Data!T$1,dairy_dataset!$A$1:$Y$1,0),0)</f>
        <v>#REF!</v>
      </c>
      <c r="U732" t="e">
        <f>VLOOKUP($A732,dairy_dataset!$A$1:$Y$4326,MATCH(Filtered_Data!U$1,dairy_dataset!$A$1:$Y$1,0),0)</f>
        <v>#REF!</v>
      </c>
      <c r="V732" t="e">
        <f>VLOOKUP($A732,dairy_dataset!$A$1:$Y$4326,MATCH(Filtered_Data!V$1,dairy_dataset!$A$1:$Y$1,0),0)</f>
        <v>#REF!</v>
      </c>
      <c r="W732" t="e">
        <f>VLOOKUP($A732,dairy_dataset!$A$1:$Y$4326,MATCH(Filtered_Data!W$1,dairy_dataset!$A$1:$Y$1,0),0)</f>
        <v>#REF!</v>
      </c>
      <c r="X732" t="e">
        <f>VLOOKUP($A732,dairy_dataset!$A$1:$Y$4326,MATCH(Filtered_Data!X$1,dairy_dataset!$A$1:$Y$1,0),0)</f>
        <v>#REF!</v>
      </c>
      <c r="Y732" t="e">
        <f>VLOOKUP($A732,dairy_dataset!$A$1:$Y$4326,MATCH(Filtered_Data!Y$1,dairy_dataset!$A$1:$Y$1,0),0)</f>
        <v>#REF!</v>
      </c>
    </row>
    <row r="733" spans="1:25" x14ac:dyDescent="0.3">
      <c r="A733" t="e">
        <f>#REF!&amp;"-"&amp;COUNTA(dairy_dataset!$J$2:J733)</f>
        <v>#REF!</v>
      </c>
      <c r="B733" t="e">
        <f>VLOOKUP($A733,dairy_dataset!$A$1:$Y$4326,MATCH(Filtered_Data!B$1,dairy_dataset!$A$1:$Y$1,0),0)</f>
        <v>#REF!</v>
      </c>
      <c r="C733" t="e">
        <f>VLOOKUP($A733,dairy_dataset!$A$1:$Y$4326,MATCH(Filtered_Data!C$1,dairy_dataset!$A$1:$Y$1,0),0)</f>
        <v>#REF!</v>
      </c>
      <c r="D733" t="e">
        <f>VLOOKUP($A733,dairy_dataset!$A$1:$Y$4326,MATCH(Filtered_Data!D$1,dairy_dataset!$A$1:$Y$1,0),0)</f>
        <v>#REF!</v>
      </c>
      <c r="E733" t="e">
        <f>VLOOKUP($A733,dairy_dataset!$A$1:$Y$4326,MATCH(Filtered_Data!E$1,dairy_dataset!$A$1:$Y$1,0),0)</f>
        <v>#REF!</v>
      </c>
      <c r="F733" t="e">
        <f>VLOOKUP($A733,dairy_dataset!$A$1:$Y$4326,MATCH(Filtered_Data!F$1,dairy_dataset!$A$1:$Y$1,0),0)</f>
        <v>#REF!</v>
      </c>
      <c r="G733" t="e">
        <f>VLOOKUP($A733,dairy_dataset!$A$1:$Y$4326,MATCH(Filtered_Data!G$1,dairy_dataset!$A$1:$Y$1,0),0)</f>
        <v>#REF!</v>
      </c>
      <c r="H733" t="e">
        <f>VLOOKUP($A733,dairy_dataset!$A$1:$Y$4326,MATCH(Filtered_Data!H$1,dairy_dataset!$A$1:$Y$1,0),0)</f>
        <v>#REF!</v>
      </c>
      <c r="I733" t="e">
        <f>VLOOKUP($A733,dairy_dataset!$A$1:$Y$4326,MATCH(Filtered_Data!I$1,dairy_dataset!$A$1:$Y$1,0),0)</f>
        <v>#REF!</v>
      </c>
      <c r="J733" t="e">
        <f>VLOOKUP($A733,dairy_dataset!$A$1:$Y$4326,MATCH(Filtered_Data!J$1,dairy_dataset!$A$1:$Y$1,0),0)</f>
        <v>#REF!</v>
      </c>
      <c r="K733" t="e">
        <f>VLOOKUP($A733,dairy_dataset!$A$1:$Y$4326,MATCH(Filtered_Data!K$1,dairy_dataset!$A$1:$Y$1,0),0)</f>
        <v>#REF!</v>
      </c>
      <c r="L733" t="e">
        <f>VLOOKUP($A733,dairy_dataset!$A$1:$Y$4326,MATCH(Filtered_Data!L$1,dairy_dataset!$A$1:$Y$1,0),0)</f>
        <v>#REF!</v>
      </c>
      <c r="M733" t="e">
        <f>VLOOKUP($A733,dairy_dataset!$A$1:$Y$4326,MATCH(Filtered_Data!M$1,dairy_dataset!$A$1:$Y$1,0),0)</f>
        <v>#REF!</v>
      </c>
      <c r="N733" t="e">
        <f>VLOOKUP($A733,dairy_dataset!$A$1:$Y$4326,MATCH(Filtered_Data!N$1,dairy_dataset!$A$1:$Y$1,0),0)</f>
        <v>#REF!</v>
      </c>
      <c r="O733" t="e">
        <f>VLOOKUP($A733,dairy_dataset!$A$1:$Y$4326,MATCH(Filtered_Data!O$1,dairy_dataset!$A$1:$Y$1,0),0)</f>
        <v>#REF!</v>
      </c>
      <c r="P733" t="e">
        <f>VLOOKUP($A733,dairy_dataset!$A$1:$Y$4326,MATCH(Filtered_Data!P$1,dairy_dataset!$A$1:$Y$1,0),0)</f>
        <v>#REF!</v>
      </c>
      <c r="Q733" t="e">
        <f>VLOOKUP($A733,dairy_dataset!$A$1:$Y$4326,MATCH(Filtered_Data!Q$1,dairy_dataset!$A$1:$Y$1,0),0)</f>
        <v>#REF!</v>
      </c>
      <c r="R733" t="e">
        <f>VLOOKUP($A733,dairy_dataset!$A$1:$Y$4326,MATCH(Filtered_Data!R$1,dairy_dataset!$A$1:$Y$1,0),0)</f>
        <v>#REF!</v>
      </c>
      <c r="S733" t="e">
        <f>VLOOKUP($A733,dairy_dataset!$A$1:$Y$4326,MATCH(Filtered_Data!S$1,dairy_dataset!$A$1:$Y$1,0),0)</f>
        <v>#REF!</v>
      </c>
      <c r="T733" t="e">
        <f>VLOOKUP($A733,dairy_dataset!$A$1:$Y$4326,MATCH(Filtered_Data!T$1,dairy_dataset!$A$1:$Y$1,0),0)</f>
        <v>#REF!</v>
      </c>
      <c r="U733" t="e">
        <f>VLOOKUP($A733,dairy_dataset!$A$1:$Y$4326,MATCH(Filtered_Data!U$1,dairy_dataset!$A$1:$Y$1,0),0)</f>
        <v>#REF!</v>
      </c>
      <c r="V733" t="e">
        <f>VLOOKUP($A733,dairy_dataset!$A$1:$Y$4326,MATCH(Filtered_Data!V$1,dairy_dataset!$A$1:$Y$1,0),0)</f>
        <v>#REF!</v>
      </c>
      <c r="W733" t="e">
        <f>VLOOKUP($A733,dairy_dataset!$A$1:$Y$4326,MATCH(Filtered_Data!W$1,dairy_dataset!$A$1:$Y$1,0),0)</f>
        <v>#REF!</v>
      </c>
      <c r="X733" t="e">
        <f>VLOOKUP($A733,dairy_dataset!$A$1:$Y$4326,MATCH(Filtered_Data!X$1,dairy_dataset!$A$1:$Y$1,0),0)</f>
        <v>#REF!</v>
      </c>
      <c r="Y733" t="e">
        <f>VLOOKUP($A733,dairy_dataset!$A$1:$Y$4326,MATCH(Filtered_Data!Y$1,dairy_dataset!$A$1:$Y$1,0),0)</f>
        <v>#REF!</v>
      </c>
    </row>
    <row r="734" spans="1:25" x14ac:dyDescent="0.3">
      <c r="A734" t="e">
        <f>#REF!&amp;"-"&amp;COUNTA(dairy_dataset!$J$2:J734)</f>
        <v>#REF!</v>
      </c>
      <c r="B734" t="e">
        <f>VLOOKUP($A734,dairy_dataset!$A$1:$Y$4326,MATCH(Filtered_Data!B$1,dairy_dataset!$A$1:$Y$1,0),0)</f>
        <v>#REF!</v>
      </c>
      <c r="C734" t="e">
        <f>VLOOKUP($A734,dairy_dataset!$A$1:$Y$4326,MATCH(Filtered_Data!C$1,dairy_dataset!$A$1:$Y$1,0),0)</f>
        <v>#REF!</v>
      </c>
      <c r="D734" t="e">
        <f>VLOOKUP($A734,dairy_dataset!$A$1:$Y$4326,MATCH(Filtered_Data!D$1,dairy_dataset!$A$1:$Y$1,0),0)</f>
        <v>#REF!</v>
      </c>
      <c r="E734" t="e">
        <f>VLOOKUP($A734,dairy_dataset!$A$1:$Y$4326,MATCH(Filtered_Data!E$1,dairy_dataset!$A$1:$Y$1,0),0)</f>
        <v>#REF!</v>
      </c>
      <c r="F734" t="e">
        <f>VLOOKUP($A734,dairy_dataset!$A$1:$Y$4326,MATCH(Filtered_Data!F$1,dairy_dataset!$A$1:$Y$1,0),0)</f>
        <v>#REF!</v>
      </c>
      <c r="G734" t="e">
        <f>VLOOKUP($A734,dairy_dataset!$A$1:$Y$4326,MATCH(Filtered_Data!G$1,dairy_dataset!$A$1:$Y$1,0),0)</f>
        <v>#REF!</v>
      </c>
      <c r="H734" t="e">
        <f>VLOOKUP($A734,dairy_dataset!$A$1:$Y$4326,MATCH(Filtered_Data!H$1,dairy_dataset!$A$1:$Y$1,0),0)</f>
        <v>#REF!</v>
      </c>
      <c r="I734" t="e">
        <f>VLOOKUP($A734,dairy_dataset!$A$1:$Y$4326,MATCH(Filtered_Data!I$1,dairy_dataset!$A$1:$Y$1,0),0)</f>
        <v>#REF!</v>
      </c>
      <c r="J734" t="e">
        <f>VLOOKUP($A734,dairy_dataset!$A$1:$Y$4326,MATCH(Filtered_Data!J$1,dairy_dataset!$A$1:$Y$1,0),0)</f>
        <v>#REF!</v>
      </c>
      <c r="K734" t="e">
        <f>VLOOKUP($A734,dairy_dataset!$A$1:$Y$4326,MATCH(Filtered_Data!K$1,dairy_dataset!$A$1:$Y$1,0),0)</f>
        <v>#REF!</v>
      </c>
      <c r="L734" t="e">
        <f>VLOOKUP($A734,dairy_dataset!$A$1:$Y$4326,MATCH(Filtered_Data!L$1,dairy_dataset!$A$1:$Y$1,0),0)</f>
        <v>#REF!</v>
      </c>
      <c r="M734" t="e">
        <f>VLOOKUP($A734,dairy_dataset!$A$1:$Y$4326,MATCH(Filtered_Data!M$1,dairy_dataset!$A$1:$Y$1,0),0)</f>
        <v>#REF!</v>
      </c>
      <c r="N734" t="e">
        <f>VLOOKUP($A734,dairy_dataset!$A$1:$Y$4326,MATCH(Filtered_Data!N$1,dairy_dataset!$A$1:$Y$1,0),0)</f>
        <v>#REF!</v>
      </c>
      <c r="O734" t="e">
        <f>VLOOKUP($A734,dairy_dataset!$A$1:$Y$4326,MATCH(Filtered_Data!O$1,dairy_dataset!$A$1:$Y$1,0),0)</f>
        <v>#REF!</v>
      </c>
      <c r="P734" t="e">
        <f>VLOOKUP($A734,dairy_dataset!$A$1:$Y$4326,MATCH(Filtered_Data!P$1,dairy_dataset!$A$1:$Y$1,0),0)</f>
        <v>#REF!</v>
      </c>
      <c r="Q734" t="e">
        <f>VLOOKUP($A734,dairy_dataset!$A$1:$Y$4326,MATCH(Filtered_Data!Q$1,dairy_dataset!$A$1:$Y$1,0),0)</f>
        <v>#REF!</v>
      </c>
      <c r="R734" t="e">
        <f>VLOOKUP($A734,dairy_dataset!$A$1:$Y$4326,MATCH(Filtered_Data!R$1,dairy_dataset!$A$1:$Y$1,0),0)</f>
        <v>#REF!</v>
      </c>
      <c r="S734" t="e">
        <f>VLOOKUP($A734,dairy_dataset!$A$1:$Y$4326,MATCH(Filtered_Data!S$1,dairy_dataset!$A$1:$Y$1,0),0)</f>
        <v>#REF!</v>
      </c>
      <c r="T734" t="e">
        <f>VLOOKUP($A734,dairy_dataset!$A$1:$Y$4326,MATCH(Filtered_Data!T$1,dairy_dataset!$A$1:$Y$1,0),0)</f>
        <v>#REF!</v>
      </c>
      <c r="U734" t="e">
        <f>VLOOKUP($A734,dairy_dataset!$A$1:$Y$4326,MATCH(Filtered_Data!U$1,dairy_dataset!$A$1:$Y$1,0),0)</f>
        <v>#REF!</v>
      </c>
      <c r="V734" t="e">
        <f>VLOOKUP($A734,dairy_dataset!$A$1:$Y$4326,MATCH(Filtered_Data!V$1,dairy_dataset!$A$1:$Y$1,0),0)</f>
        <v>#REF!</v>
      </c>
      <c r="W734" t="e">
        <f>VLOOKUP($A734,dairy_dataset!$A$1:$Y$4326,MATCH(Filtered_Data!W$1,dairy_dataset!$A$1:$Y$1,0),0)</f>
        <v>#REF!</v>
      </c>
      <c r="X734" t="e">
        <f>VLOOKUP($A734,dairy_dataset!$A$1:$Y$4326,MATCH(Filtered_Data!X$1,dairy_dataset!$A$1:$Y$1,0),0)</f>
        <v>#REF!</v>
      </c>
      <c r="Y734" t="e">
        <f>VLOOKUP($A734,dairy_dataset!$A$1:$Y$4326,MATCH(Filtered_Data!Y$1,dairy_dataset!$A$1:$Y$1,0),0)</f>
        <v>#REF!</v>
      </c>
    </row>
    <row r="735" spans="1:25" x14ac:dyDescent="0.3">
      <c r="A735" t="e">
        <f>#REF!&amp;"-"&amp;COUNTA(dairy_dataset!$J$2:J735)</f>
        <v>#REF!</v>
      </c>
      <c r="B735" t="e">
        <f>VLOOKUP($A735,dairy_dataset!$A$1:$Y$4326,MATCH(Filtered_Data!B$1,dairy_dataset!$A$1:$Y$1,0),0)</f>
        <v>#REF!</v>
      </c>
      <c r="C735" t="e">
        <f>VLOOKUP($A735,dairy_dataset!$A$1:$Y$4326,MATCH(Filtered_Data!C$1,dairy_dataset!$A$1:$Y$1,0),0)</f>
        <v>#REF!</v>
      </c>
      <c r="D735" t="e">
        <f>VLOOKUP($A735,dairy_dataset!$A$1:$Y$4326,MATCH(Filtered_Data!D$1,dairy_dataset!$A$1:$Y$1,0),0)</f>
        <v>#REF!</v>
      </c>
      <c r="E735" t="e">
        <f>VLOOKUP($A735,dairy_dataset!$A$1:$Y$4326,MATCH(Filtered_Data!E$1,dairy_dataset!$A$1:$Y$1,0),0)</f>
        <v>#REF!</v>
      </c>
      <c r="F735" t="e">
        <f>VLOOKUP($A735,dairy_dataset!$A$1:$Y$4326,MATCH(Filtered_Data!F$1,dairy_dataset!$A$1:$Y$1,0),0)</f>
        <v>#REF!</v>
      </c>
      <c r="G735" t="e">
        <f>VLOOKUP($A735,dairy_dataset!$A$1:$Y$4326,MATCH(Filtered_Data!G$1,dairy_dataset!$A$1:$Y$1,0),0)</f>
        <v>#REF!</v>
      </c>
      <c r="H735" t="e">
        <f>VLOOKUP($A735,dairy_dataset!$A$1:$Y$4326,MATCH(Filtered_Data!H$1,dairy_dataset!$A$1:$Y$1,0),0)</f>
        <v>#REF!</v>
      </c>
      <c r="I735" t="e">
        <f>VLOOKUP($A735,dairy_dataset!$A$1:$Y$4326,MATCH(Filtered_Data!I$1,dairy_dataset!$A$1:$Y$1,0),0)</f>
        <v>#REF!</v>
      </c>
      <c r="J735" t="e">
        <f>VLOOKUP($A735,dairy_dataset!$A$1:$Y$4326,MATCH(Filtered_Data!J$1,dairy_dataset!$A$1:$Y$1,0),0)</f>
        <v>#REF!</v>
      </c>
      <c r="K735" t="e">
        <f>VLOOKUP($A735,dairy_dataset!$A$1:$Y$4326,MATCH(Filtered_Data!K$1,dairy_dataset!$A$1:$Y$1,0),0)</f>
        <v>#REF!</v>
      </c>
      <c r="L735" t="e">
        <f>VLOOKUP($A735,dairy_dataset!$A$1:$Y$4326,MATCH(Filtered_Data!L$1,dairy_dataset!$A$1:$Y$1,0),0)</f>
        <v>#REF!</v>
      </c>
      <c r="M735" t="e">
        <f>VLOOKUP($A735,dairy_dataset!$A$1:$Y$4326,MATCH(Filtered_Data!M$1,dairy_dataset!$A$1:$Y$1,0),0)</f>
        <v>#REF!</v>
      </c>
      <c r="N735" t="e">
        <f>VLOOKUP($A735,dairy_dataset!$A$1:$Y$4326,MATCH(Filtered_Data!N$1,dairy_dataset!$A$1:$Y$1,0),0)</f>
        <v>#REF!</v>
      </c>
      <c r="O735" t="e">
        <f>VLOOKUP($A735,dairy_dataset!$A$1:$Y$4326,MATCH(Filtered_Data!O$1,dairy_dataset!$A$1:$Y$1,0),0)</f>
        <v>#REF!</v>
      </c>
      <c r="P735" t="e">
        <f>VLOOKUP($A735,dairy_dataset!$A$1:$Y$4326,MATCH(Filtered_Data!P$1,dairy_dataset!$A$1:$Y$1,0),0)</f>
        <v>#REF!</v>
      </c>
      <c r="Q735" t="e">
        <f>VLOOKUP($A735,dairy_dataset!$A$1:$Y$4326,MATCH(Filtered_Data!Q$1,dairy_dataset!$A$1:$Y$1,0),0)</f>
        <v>#REF!</v>
      </c>
      <c r="R735" t="e">
        <f>VLOOKUP($A735,dairy_dataset!$A$1:$Y$4326,MATCH(Filtered_Data!R$1,dairy_dataset!$A$1:$Y$1,0),0)</f>
        <v>#REF!</v>
      </c>
      <c r="S735" t="e">
        <f>VLOOKUP($A735,dairy_dataset!$A$1:$Y$4326,MATCH(Filtered_Data!S$1,dairy_dataset!$A$1:$Y$1,0),0)</f>
        <v>#REF!</v>
      </c>
      <c r="T735" t="e">
        <f>VLOOKUP($A735,dairy_dataset!$A$1:$Y$4326,MATCH(Filtered_Data!T$1,dairy_dataset!$A$1:$Y$1,0),0)</f>
        <v>#REF!</v>
      </c>
      <c r="U735" t="e">
        <f>VLOOKUP($A735,dairy_dataset!$A$1:$Y$4326,MATCH(Filtered_Data!U$1,dairy_dataset!$A$1:$Y$1,0),0)</f>
        <v>#REF!</v>
      </c>
      <c r="V735" t="e">
        <f>VLOOKUP($A735,dairy_dataset!$A$1:$Y$4326,MATCH(Filtered_Data!V$1,dairy_dataset!$A$1:$Y$1,0),0)</f>
        <v>#REF!</v>
      </c>
      <c r="W735" t="e">
        <f>VLOOKUP($A735,dairy_dataset!$A$1:$Y$4326,MATCH(Filtered_Data!W$1,dairy_dataset!$A$1:$Y$1,0),0)</f>
        <v>#REF!</v>
      </c>
      <c r="X735" t="e">
        <f>VLOOKUP($A735,dairy_dataset!$A$1:$Y$4326,MATCH(Filtered_Data!X$1,dairy_dataset!$A$1:$Y$1,0),0)</f>
        <v>#REF!</v>
      </c>
      <c r="Y735" t="e">
        <f>VLOOKUP($A735,dairy_dataset!$A$1:$Y$4326,MATCH(Filtered_Data!Y$1,dairy_dataset!$A$1:$Y$1,0),0)</f>
        <v>#REF!</v>
      </c>
    </row>
    <row r="736" spans="1:25" x14ac:dyDescent="0.3">
      <c r="A736" t="e">
        <f>#REF!&amp;"-"&amp;COUNTA(dairy_dataset!$J$2:J736)</f>
        <v>#REF!</v>
      </c>
      <c r="B736" t="e">
        <f>VLOOKUP($A736,dairy_dataset!$A$1:$Y$4326,MATCH(Filtered_Data!B$1,dairy_dataset!$A$1:$Y$1,0),0)</f>
        <v>#REF!</v>
      </c>
      <c r="C736" t="e">
        <f>VLOOKUP($A736,dairy_dataset!$A$1:$Y$4326,MATCH(Filtered_Data!C$1,dairy_dataset!$A$1:$Y$1,0),0)</f>
        <v>#REF!</v>
      </c>
      <c r="D736" t="e">
        <f>VLOOKUP($A736,dairy_dataset!$A$1:$Y$4326,MATCH(Filtered_Data!D$1,dairy_dataset!$A$1:$Y$1,0),0)</f>
        <v>#REF!</v>
      </c>
      <c r="E736" t="e">
        <f>VLOOKUP($A736,dairy_dataset!$A$1:$Y$4326,MATCH(Filtered_Data!E$1,dairy_dataset!$A$1:$Y$1,0),0)</f>
        <v>#REF!</v>
      </c>
      <c r="F736" t="e">
        <f>VLOOKUP($A736,dairy_dataset!$A$1:$Y$4326,MATCH(Filtered_Data!F$1,dairy_dataset!$A$1:$Y$1,0),0)</f>
        <v>#REF!</v>
      </c>
      <c r="G736" t="e">
        <f>VLOOKUP($A736,dairy_dataset!$A$1:$Y$4326,MATCH(Filtered_Data!G$1,dairy_dataset!$A$1:$Y$1,0),0)</f>
        <v>#REF!</v>
      </c>
      <c r="H736" t="e">
        <f>VLOOKUP($A736,dairy_dataset!$A$1:$Y$4326,MATCH(Filtered_Data!H$1,dairy_dataset!$A$1:$Y$1,0),0)</f>
        <v>#REF!</v>
      </c>
      <c r="I736" t="e">
        <f>VLOOKUP($A736,dairy_dataset!$A$1:$Y$4326,MATCH(Filtered_Data!I$1,dairy_dataset!$A$1:$Y$1,0),0)</f>
        <v>#REF!</v>
      </c>
      <c r="J736" t="e">
        <f>VLOOKUP($A736,dairy_dataset!$A$1:$Y$4326,MATCH(Filtered_Data!J$1,dairy_dataset!$A$1:$Y$1,0),0)</f>
        <v>#REF!</v>
      </c>
      <c r="K736" t="e">
        <f>VLOOKUP($A736,dairy_dataset!$A$1:$Y$4326,MATCH(Filtered_Data!K$1,dairy_dataset!$A$1:$Y$1,0),0)</f>
        <v>#REF!</v>
      </c>
      <c r="L736" t="e">
        <f>VLOOKUP($A736,dairy_dataset!$A$1:$Y$4326,MATCH(Filtered_Data!L$1,dairy_dataset!$A$1:$Y$1,0),0)</f>
        <v>#REF!</v>
      </c>
      <c r="M736" t="e">
        <f>VLOOKUP($A736,dairy_dataset!$A$1:$Y$4326,MATCH(Filtered_Data!M$1,dairy_dataset!$A$1:$Y$1,0),0)</f>
        <v>#REF!</v>
      </c>
      <c r="N736" t="e">
        <f>VLOOKUP($A736,dairy_dataset!$A$1:$Y$4326,MATCH(Filtered_Data!N$1,dairy_dataset!$A$1:$Y$1,0),0)</f>
        <v>#REF!</v>
      </c>
      <c r="O736" t="e">
        <f>VLOOKUP($A736,dairy_dataset!$A$1:$Y$4326,MATCH(Filtered_Data!O$1,dairy_dataset!$A$1:$Y$1,0),0)</f>
        <v>#REF!</v>
      </c>
      <c r="P736" t="e">
        <f>VLOOKUP($A736,dairy_dataset!$A$1:$Y$4326,MATCH(Filtered_Data!P$1,dairy_dataset!$A$1:$Y$1,0),0)</f>
        <v>#REF!</v>
      </c>
      <c r="Q736" t="e">
        <f>VLOOKUP($A736,dairy_dataset!$A$1:$Y$4326,MATCH(Filtered_Data!Q$1,dairy_dataset!$A$1:$Y$1,0),0)</f>
        <v>#REF!</v>
      </c>
      <c r="R736" t="e">
        <f>VLOOKUP($A736,dairy_dataset!$A$1:$Y$4326,MATCH(Filtered_Data!R$1,dairy_dataset!$A$1:$Y$1,0),0)</f>
        <v>#REF!</v>
      </c>
      <c r="S736" t="e">
        <f>VLOOKUP($A736,dairy_dataset!$A$1:$Y$4326,MATCH(Filtered_Data!S$1,dairy_dataset!$A$1:$Y$1,0),0)</f>
        <v>#REF!</v>
      </c>
      <c r="T736" t="e">
        <f>VLOOKUP($A736,dairy_dataset!$A$1:$Y$4326,MATCH(Filtered_Data!T$1,dairy_dataset!$A$1:$Y$1,0),0)</f>
        <v>#REF!</v>
      </c>
      <c r="U736" t="e">
        <f>VLOOKUP($A736,dairy_dataset!$A$1:$Y$4326,MATCH(Filtered_Data!U$1,dairy_dataset!$A$1:$Y$1,0),0)</f>
        <v>#REF!</v>
      </c>
      <c r="V736" t="e">
        <f>VLOOKUP($A736,dairy_dataset!$A$1:$Y$4326,MATCH(Filtered_Data!V$1,dairy_dataset!$A$1:$Y$1,0),0)</f>
        <v>#REF!</v>
      </c>
      <c r="W736" t="e">
        <f>VLOOKUP($A736,dairy_dataset!$A$1:$Y$4326,MATCH(Filtered_Data!W$1,dairy_dataset!$A$1:$Y$1,0),0)</f>
        <v>#REF!</v>
      </c>
      <c r="X736" t="e">
        <f>VLOOKUP($A736,dairy_dataset!$A$1:$Y$4326,MATCH(Filtered_Data!X$1,dairy_dataset!$A$1:$Y$1,0),0)</f>
        <v>#REF!</v>
      </c>
      <c r="Y736" t="e">
        <f>VLOOKUP($A736,dairy_dataset!$A$1:$Y$4326,MATCH(Filtered_Data!Y$1,dairy_dataset!$A$1:$Y$1,0),0)</f>
        <v>#REF!</v>
      </c>
    </row>
    <row r="737" spans="1:25" x14ac:dyDescent="0.3">
      <c r="A737" t="e">
        <f>#REF!&amp;"-"&amp;COUNTA(dairy_dataset!$J$2:J737)</f>
        <v>#REF!</v>
      </c>
      <c r="B737" t="e">
        <f>VLOOKUP($A737,dairy_dataset!$A$1:$Y$4326,MATCH(Filtered_Data!B$1,dairy_dataset!$A$1:$Y$1,0),0)</f>
        <v>#REF!</v>
      </c>
      <c r="C737" t="e">
        <f>VLOOKUP($A737,dairy_dataset!$A$1:$Y$4326,MATCH(Filtered_Data!C$1,dairy_dataset!$A$1:$Y$1,0),0)</f>
        <v>#REF!</v>
      </c>
      <c r="D737" t="e">
        <f>VLOOKUP($A737,dairy_dataset!$A$1:$Y$4326,MATCH(Filtered_Data!D$1,dairy_dataset!$A$1:$Y$1,0),0)</f>
        <v>#REF!</v>
      </c>
      <c r="E737" t="e">
        <f>VLOOKUP($A737,dairy_dataset!$A$1:$Y$4326,MATCH(Filtered_Data!E$1,dairy_dataset!$A$1:$Y$1,0),0)</f>
        <v>#REF!</v>
      </c>
      <c r="F737" t="e">
        <f>VLOOKUP($A737,dairy_dataset!$A$1:$Y$4326,MATCH(Filtered_Data!F$1,dairy_dataset!$A$1:$Y$1,0),0)</f>
        <v>#REF!</v>
      </c>
      <c r="G737" t="e">
        <f>VLOOKUP($A737,dairy_dataset!$A$1:$Y$4326,MATCH(Filtered_Data!G$1,dairy_dataset!$A$1:$Y$1,0),0)</f>
        <v>#REF!</v>
      </c>
      <c r="H737" t="e">
        <f>VLOOKUP($A737,dairy_dataset!$A$1:$Y$4326,MATCH(Filtered_Data!H$1,dairy_dataset!$A$1:$Y$1,0),0)</f>
        <v>#REF!</v>
      </c>
      <c r="I737" t="e">
        <f>VLOOKUP($A737,dairy_dataset!$A$1:$Y$4326,MATCH(Filtered_Data!I$1,dairy_dataset!$A$1:$Y$1,0),0)</f>
        <v>#REF!</v>
      </c>
      <c r="J737" t="e">
        <f>VLOOKUP($A737,dairy_dataset!$A$1:$Y$4326,MATCH(Filtered_Data!J$1,dairy_dataset!$A$1:$Y$1,0),0)</f>
        <v>#REF!</v>
      </c>
      <c r="K737" t="e">
        <f>VLOOKUP($A737,dairy_dataset!$A$1:$Y$4326,MATCH(Filtered_Data!K$1,dairy_dataset!$A$1:$Y$1,0),0)</f>
        <v>#REF!</v>
      </c>
      <c r="L737" t="e">
        <f>VLOOKUP($A737,dairy_dataset!$A$1:$Y$4326,MATCH(Filtered_Data!L$1,dairy_dataset!$A$1:$Y$1,0),0)</f>
        <v>#REF!</v>
      </c>
      <c r="M737" t="e">
        <f>VLOOKUP($A737,dairy_dataset!$A$1:$Y$4326,MATCH(Filtered_Data!M$1,dairy_dataset!$A$1:$Y$1,0),0)</f>
        <v>#REF!</v>
      </c>
      <c r="N737" t="e">
        <f>VLOOKUP($A737,dairy_dataset!$A$1:$Y$4326,MATCH(Filtered_Data!N$1,dairy_dataset!$A$1:$Y$1,0),0)</f>
        <v>#REF!</v>
      </c>
      <c r="O737" t="e">
        <f>VLOOKUP($A737,dairy_dataset!$A$1:$Y$4326,MATCH(Filtered_Data!O$1,dairy_dataset!$A$1:$Y$1,0),0)</f>
        <v>#REF!</v>
      </c>
      <c r="P737" t="e">
        <f>VLOOKUP($A737,dairy_dataset!$A$1:$Y$4326,MATCH(Filtered_Data!P$1,dairy_dataset!$A$1:$Y$1,0),0)</f>
        <v>#REF!</v>
      </c>
      <c r="Q737" t="e">
        <f>VLOOKUP($A737,dairy_dataset!$A$1:$Y$4326,MATCH(Filtered_Data!Q$1,dairy_dataset!$A$1:$Y$1,0),0)</f>
        <v>#REF!</v>
      </c>
      <c r="R737" t="e">
        <f>VLOOKUP($A737,dairy_dataset!$A$1:$Y$4326,MATCH(Filtered_Data!R$1,dairy_dataset!$A$1:$Y$1,0),0)</f>
        <v>#REF!</v>
      </c>
      <c r="S737" t="e">
        <f>VLOOKUP($A737,dairy_dataset!$A$1:$Y$4326,MATCH(Filtered_Data!S$1,dairy_dataset!$A$1:$Y$1,0),0)</f>
        <v>#REF!</v>
      </c>
      <c r="T737" t="e">
        <f>VLOOKUP($A737,dairy_dataset!$A$1:$Y$4326,MATCH(Filtered_Data!T$1,dairy_dataset!$A$1:$Y$1,0),0)</f>
        <v>#REF!</v>
      </c>
      <c r="U737" t="e">
        <f>VLOOKUP($A737,dairy_dataset!$A$1:$Y$4326,MATCH(Filtered_Data!U$1,dairy_dataset!$A$1:$Y$1,0),0)</f>
        <v>#REF!</v>
      </c>
      <c r="V737" t="e">
        <f>VLOOKUP($A737,dairy_dataset!$A$1:$Y$4326,MATCH(Filtered_Data!V$1,dairy_dataset!$A$1:$Y$1,0),0)</f>
        <v>#REF!</v>
      </c>
      <c r="W737" t="e">
        <f>VLOOKUP($A737,dairy_dataset!$A$1:$Y$4326,MATCH(Filtered_Data!W$1,dairy_dataset!$A$1:$Y$1,0),0)</f>
        <v>#REF!</v>
      </c>
      <c r="X737" t="e">
        <f>VLOOKUP($A737,dairy_dataset!$A$1:$Y$4326,MATCH(Filtered_Data!X$1,dairy_dataset!$A$1:$Y$1,0),0)</f>
        <v>#REF!</v>
      </c>
      <c r="Y737" t="e">
        <f>VLOOKUP($A737,dairy_dataset!$A$1:$Y$4326,MATCH(Filtered_Data!Y$1,dairy_dataset!$A$1:$Y$1,0),0)</f>
        <v>#REF!</v>
      </c>
    </row>
    <row r="738" spans="1:25" x14ac:dyDescent="0.3">
      <c r="A738" t="e">
        <f>#REF!&amp;"-"&amp;COUNTA(dairy_dataset!$J$2:J738)</f>
        <v>#REF!</v>
      </c>
      <c r="B738" t="e">
        <f>VLOOKUP($A738,dairy_dataset!$A$1:$Y$4326,MATCH(Filtered_Data!B$1,dairy_dataset!$A$1:$Y$1,0),0)</f>
        <v>#REF!</v>
      </c>
      <c r="C738" t="e">
        <f>VLOOKUP($A738,dairy_dataset!$A$1:$Y$4326,MATCH(Filtered_Data!C$1,dairy_dataset!$A$1:$Y$1,0),0)</f>
        <v>#REF!</v>
      </c>
      <c r="D738" t="e">
        <f>VLOOKUP($A738,dairy_dataset!$A$1:$Y$4326,MATCH(Filtered_Data!D$1,dairy_dataset!$A$1:$Y$1,0),0)</f>
        <v>#REF!</v>
      </c>
      <c r="E738" t="e">
        <f>VLOOKUP($A738,dairy_dataset!$A$1:$Y$4326,MATCH(Filtered_Data!E$1,dairy_dataset!$A$1:$Y$1,0),0)</f>
        <v>#REF!</v>
      </c>
      <c r="F738" t="e">
        <f>VLOOKUP($A738,dairy_dataset!$A$1:$Y$4326,MATCH(Filtered_Data!F$1,dairy_dataset!$A$1:$Y$1,0),0)</f>
        <v>#REF!</v>
      </c>
      <c r="G738" t="e">
        <f>VLOOKUP($A738,dairy_dataset!$A$1:$Y$4326,MATCH(Filtered_Data!G$1,dairy_dataset!$A$1:$Y$1,0),0)</f>
        <v>#REF!</v>
      </c>
      <c r="H738" t="e">
        <f>VLOOKUP($A738,dairy_dataset!$A$1:$Y$4326,MATCH(Filtered_Data!H$1,dairy_dataset!$A$1:$Y$1,0),0)</f>
        <v>#REF!</v>
      </c>
      <c r="I738" t="e">
        <f>VLOOKUP($A738,dairy_dataset!$A$1:$Y$4326,MATCH(Filtered_Data!I$1,dairy_dataset!$A$1:$Y$1,0),0)</f>
        <v>#REF!</v>
      </c>
      <c r="J738" t="e">
        <f>VLOOKUP($A738,dairy_dataset!$A$1:$Y$4326,MATCH(Filtered_Data!J$1,dairy_dataset!$A$1:$Y$1,0),0)</f>
        <v>#REF!</v>
      </c>
      <c r="K738" t="e">
        <f>VLOOKUP($A738,dairy_dataset!$A$1:$Y$4326,MATCH(Filtered_Data!K$1,dairy_dataset!$A$1:$Y$1,0),0)</f>
        <v>#REF!</v>
      </c>
      <c r="L738" t="e">
        <f>VLOOKUP($A738,dairy_dataset!$A$1:$Y$4326,MATCH(Filtered_Data!L$1,dairy_dataset!$A$1:$Y$1,0),0)</f>
        <v>#REF!</v>
      </c>
      <c r="M738" t="e">
        <f>VLOOKUP($A738,dairy_dataset!$A$1:$Y$4326,MATCH(Filtered_Data!M$1,dairy_dataset!$A$1:$Y$1,0),0)</f>
        <v>#REF!</v>
      </c>
      <c r="N738" t="e">
        <f>VLOOKUP($A738,dairy_dataset!$A$1:$Y$4326,MATCH(Filtered_Data!N$1,dairy_dataset!$A$1:$Y$1,0),0)</f>
        <v>#REF!</v>
      </c>
      <c r="O738" t="e">
        <f>VLOOKUP($A738,dairy_dataset!$A$1:$Y$4326,MATCH(Filtered_Data!O$1,dairy_dataset!$A$1:$Y$1,0),0)</f>
        <v>#REF!</v>
      </c>
      <c r="P738" t="e">
        <f>VLOOKUP($A738,dairy_dataset!$A$1:$Y$4326,MATCH(Filtered_Data!P$1,dairy_dataset!$A$1:$Y$1,0),0)</f>
        <v>#REF!</v>
      </c>
      <c r="Q738" t="e">
        <f>VLOOKUP($A738,dairy_dataset!$A$1:$Y$4326,MATCH(Filtered_Data!Q$1,dairy_dataset!$A$1:$Y$1,0),0)</f>
        <v>#REF!</v>
      </c>
      <c r="R738" t="e">
        <f>VLOOKUP($A738,dairy_dataset!$A$1:$Y$4326,MATCH(Filtered_Data!R$1,dairy_dataset!$A$1:$Y$1,0),0)</f>
        <v>#REF!</v>
      </c>
      <c r="S738" t="e">
        <f>VLOOKUP($A738,dairy_dataset!$A$1:$Y$4326,MATCH(Filtered_Data!S$1,dairy_dataset!$A$1:$Y$1,0),0)</f>
        <v>#REF!</v>
      </c>
      <c r="T738" t="e">
        <f>VLOOKUP($A738,dairy_dataset!$A$1:$Y$4326,MATCH(Filtered_Data!T$1,dairy_dataset!$A$1:$Y$1,0),0)</f>
        <v>#REF!</v>
      </c>
      <c r="U738" t="e">
        <f>VLOOKUP($A738,dairy_dataset!$A$1:$Y$4326,MATCH(Filtered_Data!U$1,dairy_dataset!$A$1:$Y$1,0),0)</f>
        <v>#REF!</v>
      </c>
      <c r="V738" t="e">
        <f>VLOOKUP($A738,dairy_dataset!$A$1:$Y$4326,MATCH(Filtered_Data!V$1,dairy_dataset!$A$1:$Y$1,0),0)</f>
        <v>#REF!</v>
      </c>
      <c r="W738" t="e">
        <f>VLOOKUP($A738,dairy_dataset!$A$1:$Y$4326,MATCH(Filtered_Data!W$1,dairy_dataset!$A$1:$Y$1,0),0)</f>
        <v>#REF!</v>
      </c>
      <c r="X738" t="e">
        <f>VLOOKUP($A738,dairy_dataset!$A$1:$Y$4326,MATCH(Filtered_Data!X$1,dairy_dataset!$A$1:$Y$1,0),0)</f>
        <v>#REF!</v>
      </c>
      <c r="Y738" t="e">
        <f>VLOOKUP($A738,dairy_dataset!$A$1:$Y$4326,MATCH(Filtered_Data!Y$1,dairy_dataset!$A$1:$Y$1,0),0)</f>
        <v>#REF!</v>
      </c>
    </row>
    <row r="739" spans="1:25" x14ac:dyDescent="0.3">
      <c r="A739" t="e">
        <f>#REF!&amp;"-"&amp;COUNTA(dairy_dataset!$J$2:J739)</f>
        <v>#REF!</v>
      </c>
      <c r="B739" t="e">
        <f>VLOOKUP($A739,dairy_dataset!$A$1:$Y$4326,MATCH(Filtered_Data!B$1,dairy_dataset!$A$1:$Y$1,0),0)</f>
        <v>#REF!</v>
      </c>
      <c r="C739" t="e">
        <f>VLOOKUP($A739,dairy_dataset!$A$1:$Y$4326,MATCH(Filtered_Data!C$1,dairy_dataset!$A$1:$Y$1,0),0)</f>
        <v>#REF!</v>
      </c>
      <c r="D739" t="e">
        <f>VLOOKUP($A739,dairy_dataset!$A$1:$Y$4326,MATCH(Filtered_Data!D$1,dairy_dataset!$A$1:$Y$1,0),0)</f>
        <v>#REF!</v>
      </c>
      <c r="E739" t="e">
        <f>VLOOKUP($A739,dairy_dataset!$A$1:$Y$4326,MATCH(Filtered_Data!E$1,dairy_dataset!$A$1:$Y$1,0),0)</f>
        <v>#REF!</v>
      </c>
      <c r="F739" t="e">
        <f>VLOOKUP($A739,dairy_dataset!$A$1:$Y$4326,MATCH(Filtered_Data!F$1,dairy_dataset!$A$1:$Y$1,0),0)</f>
        <v>#REF!</v>
      </c>
      <c r="G739" t="e">
        <f>VLOOKUP($A739,dairy_dataset!$A$1:$Y$4326,MATCH(Filtered_Data!G$1,dairy_dataset!$A$1:$Y$1,0),0)</f>
        <v>#REF!</v>
      </c>
      <c r="H739" t="e">
        <f>VLOOKUP($A739,dairy_dataset!$A$1:$Y$4326,MATCH(Filtered_Data!H$1,dairy_dataset!$A$1:$Y$1,0),0)</f>
        <v>#REF!</v>
      </c>
      <c r="I739" t="e">
        <f>VLOOKUP($A739,dairy_dataset!$A$1:$Y$4326,MATCH(Filtered_Data!I$1,dairy_dataset!$A$1:$Y$1,0),0)</f>
        <v>#REF!</v>
      </c>
      <c r="J739" t="e">
        <f>VLOOKUP($A739,dairy_dataset!$A$1:$Y$4326,MATCH(Filtered_Data!J$1,dairy_dataset!$A$1:$Y$1,0),0)</f>
        <v>#REF!</v>
      </c>
      <c r="K739" t="e">
        <f>VLOOKUP($A739,dairy_dataset!$A$1:$Y$4326,MATCH(Filtered_Data!K$1,dairy_dataset!$A$1:$Y$1,0),0)</f>
        <v>#REF!</v>
      </c>
      <c r="L739" t="e">
        <f>VLOOKUP($A739,dairy_dataset!$A$1:$Y$4326,MATCH(Filtered_Data!L$1,dairy_dataset!$A$1:$Y$1,0),0)</f>
        <v>#REF!</v>
      </c>
      <c r="M739" t="e">
        <f>VLOOKUP($A739,dairy_dataset!$A$1:$Y$4326,MATCH(Filtered_Data!M$1,dairy_dataset!$A$1:$Y$1,0),0)</f>
        <v>#REF!</v>
      </c>
      <c r="N739" t="e">
        <f>VLOOKUP($A739,dairy_dataset!$A$1:$Y$4326,MATCH(Filtered_Data!N$1,dairy_dataset!$A$1:$Y$1,0),0)</f>
        <v>#REF!</v>
      </c>
      <c r="O739" t="e">
        <f>VLOOKUP($A739,dairy_dataset!$A$1:$Y$4326,MATCH(Filtered_Data!O$1,dairy_dataset!$A$1:$Y$1,0),0)</f>
        <v>#REF!</v>
      </c>
      <c r="P739" t="e">
        <f>VLOOKUP($A739,dairy_dataset!$A$1:$Y$4326,MATCH(Filtered_Data!P$1,dairy_dataset!$A$1:$Y$1,0),0)</f>
        <v>#REF!</v>
      </c>
      <c r="Q739" t="e">
        <f>VLOOKUP($A739,dairy_dataset!$A$1:$Y$4326,MATCH(Filtered_Data!Q$1,dairy_dataset!$A$1:$Y$1,0),0)</f>
        <v>#REF!</v>
      </c>
      <c r="R739" t="e">
        <f>VLOOKUP($A739,dairy_dataset!$A$1:$Y$4326,MATCH(Filtered_Data!R$1,dairy_dataset!$A$1:$Y$1,0),0)</f>
        <v>#REF!</v>
      </c>
      <c r="S739" t="e">
        <f>VLOOKUP($A739,dairy_dataset!$A$1:$Y$4326,MATCH(Filtered_Data!S$1,dairy_dataset!$A$1:$Y$1,0),0)</f>
        <v>#REF!</v>
      </c>
      <c r="T739" t="e">
        <f>VLOOKUP($A739,dairy_dataset!$A$1:$Y$4326,MATCH(Filtered_Data!T$1,dairy_dataset!$A$1:$Y$1,0),0)</f>
        <v>#REF!</v>
      </c>
      <c r="U739" t="e">
        <f>VLOOKUP($A739,dairy_dataset!$A$1:$Y$4326,MATCH(Filtered_Data!U$1,dairy_dataset!$A$1:$Y$1,0),0)</f>
        <v>#REF!</v>
      </c>
      <c r="V739" t="e">
        <f>VLOOKUP($A739,dairy_dataset!$A$1:$Y$4326,MATCH(Filtered_Data!V$1,dairy_dataset!$A$1:$Y$1,0),0)</f>
        <v>#REF!</v>
      </c>
      <c r="W739" t="e">
        <f>VLOOKUP($A739,dairy_dataset!$A$1:$Y$4326,MATCH(Filtered_Data!W$1,dairy_dataset!$A$1:$Y$1,0),0)</f>
        <v>#REF!</v>
      </c>
      <c r="X739" t="e">
        <f>VLOOKUP($A739,dairy_dataset!$A$1:$Y$4326,MATCH(Filtered_Data!X$1,dairy_dataset!$A$1:$Y$1,0),0)</f>
        <v>#REF!</v>
      </c>
      <c r="Y739" t="e">
        <f>VLOOKUP($A739,dairy_dataset!$A$1:$Y$4326,MATCH(Filtered_Data!Y$1,dairy_dataset!$A$1:$Y$1,0),0)</f>
        <v>#REF!</v>
      </c>
    </row>
    <row r="740" spans="1:25" x14ac:dyDescent="0.3">
      <c r="A740" t="e">
        <f>#REF!&amp;"-"&amp;COUNTA(dairy_dataset!$J$2:J740)</f>
        <v>#REF!</v>
      </c>
      <c r="B740" t="e">
        <f>VLOOKUP($A740,dairy_dataset!$A$1:$Y$4326,MATCH(Filtered_Data!B$1,dairy_dataset!$A$1:$Y$1,0),0)</f>
        <v>#REF!</v>
      </c>
      <c r="C740" t="e">
        <f>VLOOKUP($A740,dairy_dataset!$A$1:$Y$4326,MATCH(Filtered_Data!C$1,dairy_dataset!$A$1:$Y$1,0),0)</f>
        <v>#REF!</v>
      </c>
      <c r="D740" t="e">
        <f>VLOOKUP($A740,dairy_dataset!$A$1:$Y$4326,MATCH(Filtered_Data!D$1,dairy_dataset!$A$1:$Y$1,0),0)</f>
        <v>#REF!</v>
      </c>
      <c r="E740" t="e">
        <f>VLOOKUP($A740,dairy_dataset!$A$1:$Y$4326,MATCH(Filtered_Data!E$1,dairy_dataset!$A$1:$Y$1,0),0)</f>
        <v>#REF!</v>
      </c>
      <c r="F740" t="e">
        <f>VLOOKUP($A740,dairy_dataset!$A$1:$Y$4326,MATCH(Filtered_Data!F$1,dairy_dataset!$A$1:$Y$1,0),0)</f>
        <v>#REF!</v>
      </c>
      <c r="G740" t="e">
        <f>VLOOKUP($A740,dairy_dataset!$A$1:$Y$4326,MATCH(Filtered_Data!G$1,dairy_dataset!$A$1:$Y$1,0),0)</f>
        <v>#REF!</v>
      </c>
      <c r="H740" t="e">
        <f>VLOOKUP($A740,dairy_dataset!$A$1:$Y$4326,MATCH(Filtered_Data!H$1,dairy_dataset!$A$1:$Y$1,0),0)</f>
        <v>#REF!</v>
      </c>
      <c r="I740" t="e">
        <f>VLOOKUP($A740,dairy_dataset!$A$1:$Y$4326,MATCH(Filtered_Data!I$1,dairy_dataset!$A$1:$Y$1,0),0)</f>
        <v>#REF!</v>
      </c>
      <c r="J740" t="e">
        <f>VLOOKUP($A740,dairy_dataset!$A$1:$Y$4326,MATCH(Filtered_Data!J$1,dairy_dataset!$A$1:$Y$1,0),0)</f>
        <v>#REF!</v>
      </c>
      <c r="K740" t="e">
        <f>VLOOKUP($A740,dairy_dataset!$A$1:$Y$4326,MATCH(Filtered_Data!K$1,dairy_dataset!$A$1:$Y$1,0),0)</f>
        <v>#REF!</v>
      </c>
      <c r="L740" t="e">
        <f>VLOOKUP($A740,dairy_dataset!$A$1:$Y$4326,MATCH(Filtered_Data!L$1,dairy_dataset!$A$1:$Y$1,0),0)</f>
        <v>#REF!</v>
      </c>
      <c r="M740" t="e">
        <f>VLOOKUP($A740,dairy_dataset!$A$1:$Y$4326,MATCH(Filtered_Data!M$1,dairy_dataset!$A$1:$Y$1,0),0)</f>
        <v>#REF!</v>
      </c>
      <c r="N740" t="e">
        <f>VLOOKUP($A740,dairy_dataset!$A$1:$Y$4326,MATCH(Filtered_Data!N$1,dairy_dataset!$A$1:$Y$1,0),0)</f>
        <v>#REF!</v>
      </c>
      <c r="O740" t="e">
        <f>VLOOKUP($A740,dairy_dataset!$A$1:$Y$4326,MATCH(Filtered_Data!O$1,dairy_dataset!$A$1:$Y$1,0),0)</f>
        <v>#REF!</v>
      </c>
      <c r="P740" t="e">
        <f>VLOOKUP($A740,dairy_dataset!$A$1:$Y$4326,MATCH(Filtered_Data!P$1,dairy_dataset!$A$1:$Y$1,0),0)</f>
        <v>#REF!</v>
      </c>
      <c r="Q740" t="e">
        <f>VLOOKUP($A740,dairy_dataset!$A$1:$Y$4326,MATCH(Filtered_Data!Q$1,dairy_dataset!$A$1:$Y$1,0),0)</f>
        <v>#REF!</v>
      </c>
      <c r="R740" t="e">
        <f>VLOOKUP($A740,dairy_dataset!$A$1:$Y$4326,MATCH(Filtered_Data!R$1,dairy_dataset!$A$1:$Y$1,0),0)</f>
        <v>#REF!</v>
      </c>
      <c r="S740" t="e">
        <f>VLOOKUP($A740,dairy_dataset!$A$1:$Y$4326,MATCH(Filtered_Data!S$1,dairy_dataset!$A$1:$Y$1,0),0)</f>
        <v>#REF!</v>
      </c>
      <c r="T740" t="e">
        <f>VLOOKUP($A740,dairy_dataset!$A$1:$Y$4326,MATCH(Filtered_Data!T$1,dairy_dataset!$A$1:$Y$1,0),0)</f>
        <v>#REF!</v>
      </c>
      <c r="U740" t="e">
        <f>VLOOKUP($A740,dairy_dataset!$A$1:$Y$4326,MATCH(Filtered_Data!U$1,dairy_dataset!$A$1:$Y$1,0),0)</f>
        <v>#REF!</v>
      </c>
      <c r="V740" t="e">
        <f>VLOOKUP($A740,dairy_dataset!$A$1:$Y$4326,MATCH(Filtered_Data!V$1,dairy_dataset!$A$1:$Y$1,0),0)</f>
        <v>#REF!</v>
      </c>
      <c r="W740" t="e">
        <f>VLOOKUP($A740,dairy_dataset!$A$1:$Y$4326,MATCH(Filtered_Data!W$1,dairy_dataset!$A$1:$Y$1,0),0)</f>
        <v>#REF!</v>
      </c>
      <c r="X740" t="e">
        <f>VLOOKUP($A740,dairy_dataset!$A$1:$Y$4326,MATCH(Filtered_Data!X$1,dairy_dataset!$A$1:$Y$1,0),0)</f>
        <v>#REF!</v>
      </c>
      <c r="Y740" t="e">
        <f>VLOOKUP($A740,dairy_dataset!$A$1:$Y$4326,MATCH(Filtered_Data!Y$1,dairy_dataset!$A$1:$Y$1,0),0)</f>
        <v>#REF!</v>
      </c>
    </row>
    <row r="741" spans="1:25" x14ac:dyDescent="0.3">
      <c r="A741" t="e">
        <f>#REF!&amp;"-"&amp;COUNTA(dairy_dataset!$J$2:J741)</f>
        <v>#REF!</v>
      </c>
      <c r="B741" t="e">
        <f>VLOOKUP($A741,dairy_dataset!$A$1:$Y$4326,MATCH(Filtered_Data!B$1,dairy_dataset!$A$1:$Y$1,0),0)</f>
        <v>#REF!</v>
      </c>
      <c r="C741" t="e">
        <f>VLOOKUP($A741,dairy_dataset!$A$1:$Y$4326,MATCH(Filtered_Data!C$1,dairy_dataset!$A$1:$Y$1,0),0)</f>
        <v>#REF!</v>
      </c>
      <c r="D741" t="e">
        <f>VLOOKUP($A741,dairy_dataset!$A$1:$Y$4326,MATCH(Filtered_Data!D$1,dairy_dataset!$A$1:$Y$1,0),0)</f>
        <v>#REF!</v>
      </c>
      <c r="E741" t="e">
        <f>VLOOKUP($A741,dairy_dataset!$A$1:$Y$4326,MATCH(Filtered_Data!E$1,dairy_dataset!$A$1:$Y$1,0),0)</f>
        <v>#REF!</v>
      </c>
      <c r="F741" t="e">
        <f>VLOOKUP($A741,dairy_dataset!$A$1:$Y$4326,MATCH(Filtered_Data!F$1,dairy_dataset!$A$1:$Y$1,0),0)</f>
        <v>#REF!</v>
      </c>
      <c r="G741" t="e">
        <f>VLOOKUP($A741,dairy_dataset!$A$1:$Y$4326,MATCH(Filtered_Data!G$1,dairy_dataset!$A$1:$Y$1,0),0)</f>
        <v>#REF!</v>
      </c>
      <c r="H741" t="e">
        <f>VLOOKUP($A741,dairy_dataset!$A$1:$Y$4326,MATCH(Filtered_Data!H$1,dairy_dataset!$A$1:$Y$1,0),0)</f>
        <v>#REF!</v>
      </c>
      <c r="I741" t="e">
        <f>VLOOKUP($A741,dairy_dataset!$A$1:$Y$4326,MATCH(Filtered_Data!I$1,dairy_dataset!$A$1:$Y$1,0),0)</f>
        <v>#REF!</v>
      </c>
      <c r="J741" t="e">
        <f>VLOOKUP($A741,dairy_dataset!$A$1:$Y$4326,MATCH(Filtered_Data!J$1,dairy_dataset!$A$1:$Y$1,0),0)</f>
        <v>#REF!</v>
      </c>
      <c r="K741" t="e">
        <f>VLOOKUP($A741,dairy_dataset!$A$1:$Y$4326,MATCH(Filtered_Data!K$1,dairy_dataset!$A$1:$Y$1,0),0)</f>
        <v>#REF!</v>
      </c>
      <c r="L741" t="e">
        <f>VLOOKUP($A741,dairy_dataset!$A$1:$Y$4326,MATCH(Filtered_Data!L$1,dairy_dataset!$A$1:$Y$1,0),0)</f>
        <v>#REF!</v>
      </c>
      <c r="M741" t="e">
        <f>VLOOKUP($A741,dairy_dataset!$A$1:$Y$4326,MATCH(Filtered_Data!M$1,dairy_dataset!$A$1:$Y$1,0),0)</f>
        <v>#REF!</v>
      </c>
      <c r="N741" t="e">
        <f>VLOOKUP($A741,dairy_dataset!$A$1:$Y$4326,MATCH(Filtered_Data!N$1,dairy_dataset!$A$1:$Y$1,0),0)</f>
        <v>#REF!</v>
      </c>
      <c r="O741" t="e">
        <f>VLOOKUP($A741,dairy_dataset!$A$1:$Y$4326,MATCH(Filtered_Data!O$1,dairy_dataset!$A$1:$Y$1,0),0)</f>
        <v>#REF!</v>
      </c>
      <c r="P741" t="e">
        <f>VLOOKUP($A741,dairy_dataset!$A$1:$Y$4326,MATCH(Filtered_Data!P$1,dairy_dataset!$A$1:$Y$1,0),0)</f>
        <v>#REF!</v>
      </c>
      <c r="Q741" t="e">
        <f>VLOOKUP($A741,dairy_dataset!$A$1:$Y$4326,MATCH(Filtered_Data!Q$1,dairy_dataset!$A$1:$Y$1,0),0)</f>
        <v>#REF!</v>
      </c>
      <c r="R741" t="e">
        <f>VLOOKUP($A741,dairy_dataset!$A$1:$Y$4326,MATCH(Filtered_Data!R$1,dairy_dataset!$A$1:$Y$1,0),0)</f>
        <v>#REF!</v>
      </c>
      <c r="S741" t="e">
        <f>VLOOKUP($A741,dairy_dataset!$A$1:$Y$4326,MATCH(Filtered_Data!S$1,dairy_dataset!$A$1:$Y$1,0),0)</f>
        <v>#REF!</v>
      </c>
      <c r="T741" t="e">
        <f>VLOOKUP($A741,dairy_dataset!$A$1:$Y$4326,MATCH(Filtered_Data!T$1,dairy_dataset!$A$1:$Y$1,0),0)</f>
        <v>#REF!</v>
      </c>
      <c r="U741" t="e">
        <f>VLOOKUP($A741,dairy_dataset!$A$1:$Y$4326,MATCH(Filtered_Data!U$1,dairy_dataset!$A$1:$Y$1,0),0)</f>
        <v>#REF!</v>
      </c>
      <c r="V741" t="e">
        <f>VLOOKUP($A741,dairy_dataset!$A$1:$Y$4326,MATCH(Filtered_Data!V$1,dairy_dataset!$A$1:$Y$1,0),0)</f>
        <v>#REF!</v>
      </c>
      <c r="W741" t="e">
        <f>VLOOKUP($A741,dairy_dataset!$A$1:$Y$4326,MATCH(Filtered_Data!W$1,dairy_dataset!$A$1:$Y$1,0),0)</f>
        <v>#REF!</v>
      </c>
      <c r="X741" t="e">
        <f>VLOOKUP($A741,dairy_dataset!$A$1:$Y$4326,MATCH(Filtered_Data!X$1,dairy_dataset!$A$1:$Y$1,0),0)</f>
        <v>#REF!</v>
      </c>
      <c r="Y741" t="e">
        <f>VLOOKUP($A741,dairy_dataset!$A$1:$Y$4326,MATCH(Filtered_Data!Y$1,dairy_dataset!$A$1:$Y$1,0),0)</f>
        <v>#REF!</v>
      </c>
    </row>
    <row r="742" spans="1:25" x14ac:dyDescent="0.3">
      <c r="A742" t="e">
        <f>#REF!&amp;"-"&amp;COUNTA(dairy_dataset!$J$2:J742)</f>
        <v>#REF!</v>
      </c>
      <c r="B742" t="e">
        <f>VLOOKUP($A742,dairy_dataset!$A$1:$Y$4326,MATCH(Filtered_Data!B$1,dairy_dataset!$A$1:$Y$1,0),0)</f>
        <v>#REF!</v>
      </c>
      <c r="C742" t="e">
        <f>VLOOKUP($A742,dairy_dataset!$A$1:$Y$4326,MATCH(Filtered_Data!C$1,dairy_dataset!$A$1:$Y$1,0),0)</f>
        <v>#REF!</v>
      </c>
      <c r="D742" t="e">
        <f>VLOOKUP($A742,dairy_dataset!$A$1:$Y$4326,MATCH(Filtered_Data!D$1,dairy_dataset!$A$1:$Y$1,0),0)</f>
        <v>#REF!</v>
      </c>
      <c r="E742" t="e">
        <f>VLOOKUP($A742,dairy_dataset!$A$1:$Y$4326,MATCH(Filtered_Data!E$1,dairy_dataset!$A$1:$Y$1,0),0)</f>
        <v>#REF!</v>
      </c>
      <c r="F742" t="e">
        <f>VLOOKUP($A742,dairy_dataset!$A$1:$Y$4326,MATCH(Filtered_Data!F$1,dairy_dataset!$A$1:$Y$1,0),0)</f>
        <v>#REF!</v>
      </c>
      <c r="G742" t="e">
        <f>VLOOKUP($A742,dairy_dataset!$A$1:$Y$4326,MATCH(Filtered_Data!G$1,dairy_dataset!$A$1:$Y$1,0),0)</f>
        <v>#REF!</v>
      </c>
      <c r="H742" t="e">
        <f>VLOOKUP($A742,dairy_dataset!$A$1:$Y$4326,MATCH(Filtered_Data!H$1,dairy_dataset!$A$1:$Y$1,0),0)</f>
        <v>#REF!</v>
      </c>
      <c r="I742" t="e">
        <f>VLOOKUP($A742,dairy_dataset!$A$1:$Y$4326,MATCH(Filtered_Data!I$1,dairy_dataset!$A$1:$Y$1,0),0)</f>
        <v>#REF!</v>
      </c>
      <c r="J742" t="e">
        <f>VLOOKUP($A742,dairy_dataset!$A$1:$Y$4326,MATCH(Filtered_Data!J$1,dairy_dataset!$A$1:$Y$1,0),0)</f>
        <v>#REF!</v>
      </c>
      <c r="K742" t="e">
        <f>VLOOKUP($A742,dairy_dataset!$A$1:$Y$4326,MATCH(Filtered_Data!K$1,dairy_dataset!$A$1:$Y$1,0),0)</f>
        <v>#REF!</v>
      </c>
      <c r="L742" t="e">
        <f>VLOOKUP($A742,dairy_dataset!$A$1:$Y$4326,MATCH(Filtered_Data!L$1,dairy_dataset!$A$1:$Y$1,0),0)</f>
        <v>#REF!</v>
      </c>
      <c r="M742" t="e">
        <f>VLOOKUP($A742,dairy_dataset!$A$1:$Y$4326,MATCH(Filtered_Data!M$1,dairy_dataset!$A$1:$Y$1,0),0)</f>
        <v>#REF!</v>
      </c>
      <c r="N742" t="e">
        <f>VLOOKUP($A742,dairy_dataset!$A$1:$Y$4326,MATCH(Filtered_Data!N$1,dairy_dataset!$A$1:$Y$1,0),0)</f>
        <v>#REF!</v>
      </c>
      <c r="O742" t="e">
        <f>VLOOKUP($A742,dairy_dataset!$A$1:$Y$4326,MATCH(Filtered_Data!O$1,dairy_dataset!$A$1:$Y$1,0),0)</f>
        <v>#REF!</v>
      </c>
      <c r="P742" t="e">
        <f>VLOOKUP($A742,dairy_dataset!$A$1:$Y$4326,MATCH(Filtered_Data!P$1,dairy_dataset!$A$1:$Y$1,0),0)</f>
        <v>#REF!</v>
      </c>
      <c r="Q742" t="e">
        <f>VLOOKUP($A742,dairy_dataset!$A$1:$Y$4326,MATCH(Filtered_Data!Q$1,dairy_dataset!$A$1:$Y$1,0),0)</f>
        <v>#REF!</v>
      </c>
      <c r="R742" t="e">
        <f>VLOOKUP($A742,dairy_dataset!$A$1:$Y$4326,MATCH(Filtered_Data!R$1,dairy_dataset!$A$1:$Y$1,0),0)</f>
        <v>#REF!</v>
      </c>
      <c r="S742" t="e">
        <f>VLOOKUP($A742,dairy_dataset!$A$1:$Y$4326,MATCH(Filtered_Data!S$1,dairy_dataset!$A$1:$Y$1,0),0)</f>
        <v>#REF!</v>
      </c>
      <c r="T742" t="e">
        <f>VLOOKUP($A742,dairy_dataset!$A$1:$Y$4326,MATCH(Filtered_Data!T$1,dairy_dataset!$A$1:$Y$1,0),0)</f>
        <v>#REF!</v>
      </c>
      <c r="U742" t="e">
        <f>VLOOKUP($A742,dairy_dataset!$A$1:$Y$4326,MATCH(Filtered_Data!U$1,dairy_dataset!$A$1:$Y$1,0),0)</f>
        <v>#REF!</v>
      </c>
      <c r="V742" t="e">
        <f>VLOOKUP($A742,dairy_dataset!$A$1:$Y$4326,MATCH(Filtered_Data!V$1,dairy_dataset!$A$1:$Y$1,0),0)</f>
        <v>#REF!</v>
      </c>
      <c r="W742" t="e">
        <f>VLOOKUP($A742,dairy_dataset!$A$1:$Y$4326,MATCH(Filtered_Data!W$1,dairy_dataset!$A$1:$Y$1,0),0)</f>
        <v>#REF!</v>
      </c>
      <c r="X742" t="e">
        <f>VLOOKUP($A742,dairy_dataset!$A$1:$Y$4326,MATCH(Filtered_Data!X$1,dairy_dataset!$A$1:$Y$1,0),0)</f>
        <v>#REF!</v>
      </c>
      <c r="Y742" t="e">
        <f>VLOOKUP($A742,dairy_dataset!$A$1:$Y$4326,MATCH(Filtered_Data!Y$1,dairy_dataset!$A$1:$Y$1,0),0)</f>
        <v>#REF!</v>
      </c>
    </row>
    <row r="743" spans="1:25" x14ac:dyDescent="0.3">
      <c r="A743" t="e">
        <f>#REF!&amp;"-"&amp;COUNTA(dairy_dataset!$J$2:J743)</f>
        <v>#REF!</v>
      </c>
      <c r="B743" t="e">
        <f>VLOOKUP($A743,dairy_dataset!$A$1:$Y$4326,MATCH(Filtered_Data!B$1,dairy_dataset!$A$1:$Y$1,0),0)</f>
        <v>#REF!</v>
      </c>
      <c r="C743" t="e">
        <f>VLOOKUP($A743,dairy_dataset!$A$1:$Y$4326,MATCH(Filtered_Data!C$1,dairy_dataset!$A$1:$Y$1,0),0)</f>
        <v>#REF!</v>
      </c>
      <c r="D743" t="e">
        <f>VLOOKUP($A743,dairy_dataset!$A$1:$Y$4326,MATCH(Filtered_Data!D$1,dairy_dataset!$A$1:$Y$1,0),0)</f>
        <v>#REF!</v>
      </c>
      <c r="E743" t="e">
        <f>VLOOKUP($A743,dairy_dataset!$A$1:$Y$4326,MATCH(Filtered_Data!E$1,dairy_dataset!$A$1:$Y$1,0),0)</f>
        <v>#REF!</v>
      </c>
      <c r="F743" t="e">
        <f>VLOOKUP($A743,dairy_dataset!$A$1:$Y$4326,MATCH(Filtered_Data!F$1,dairy_dataset!$A$1:$Y$1,0),0)</f>
        <v>#REF!</v>
      </c>
      <c r="G743" t="e">
        <f>VLOOKUP($A743,dairy_dataset!$A$1:$Y$4326,MATCH(Filtered_Data!G$1,dairy_dataset!$A$1:$Y$1,0),0)</f>
        <v>#REF!</v>
      </c>
      <c r="H743" t="e">
        <f>VLOOKUP($A743,dairy_dataset!$A$1:$Y$4326,MATCH(Filtered_Data!H$1,dairy_dataset!$A$1:$Y$1,0),0)</f>
        <v>#REF!</v>
      </c>
      <c r="I743" t="e">
        <f>VLOOKUP($A743,dairy_dataset!$A$1:$Y$4326,MATCH(Filtered_Data!I$1,dairy_dataset!$A$1:$Y$1,0),0)</f>
        <v>#REF!</v>
      </c>
      <c r="J743" t="e">
        <f>VLOOKUP($A743,dairy_dataset!$A$1:$Y$4326,MATCH(Filtered_Data!J$1,dairy_dataset!$A$1:$Y$1,0),0)</f>
        <v>#REF!</v>
      </c>
      <c r="K743" t="e">
        <f>VLOOKUP($A743,dairy_dataset!$A$1:$Y$4326,MATCH(Filtered_Data!K$1,dairy_dataset!$A$1:$Y$1,0),0)</f>
        <v>#REF!</v>
      </c>
      <c r="L743" t="e">
        <f>VLOOKUP($A743,dairy_dataset!$A$1:$Y$4326,MATCH(Filtered_Data!L$1,dairy_dataset!$A$1:$Y$1,0),0)</f>
        <v>#REF!</v>
      </c>
      <c r="M743" t="e">
        <f>VLOOKUP($A743,dairy_dataset!$A$1:$Y$4326,MATCH(Filtered_Data!M$1,dairy_dataset!$A$1:$Y$1,0),0)</f>
        <v>#REF!</v>
      </c>
      <c r="N743" t="e">
        <f>VLOOKUP($A743,dairy_dataset!$A$1:$Y$4326,MATCH(Filtered_Data!N$1,dairy_dataset!$A$1:$Y$1,0),0)</f>
        <v>#REF!</v>
      </c>
      <c r="O743" t="e">
        <f>VLOOKUP($A743,dairy_dataset!$A$1:$Y$4326,MATCH(Filtered_Data!O$1,dairy_dataset!$A$1:$Y$1,0),0)</f>
        <v>#REF!</v>
      </c>
      <c r="P743" t="e">
        <f>VLOOKUP($A743,dairy_dataset!$A$1:$Y$4326,MATCH(Filtered_Data!P$1,dairy_dataset!$A$1:$Y$1,0),0)</f>
        <v>#REF!</v>
      </c>
      <c r="Q743" t="e">
        <f>VLOOKUP($A743,dairy_dataset!$A$1:$Y$4326,MATCH(Filtered_Data!Q$1,dairy_dataset!$A$1:$Y$1,0),0)</f>
        <v>#REF!</v>
      </c>
      <c r="R743" t="e">
        <f>VLOOKUP($A743,dairy_dataset!$A$1:$Y$4326,MATCH(Filtered_Data!R$1,dairy_dataset!$A$1:$Y$1,0),0)</f>
        <v>#REF!</v>
      </c>
      <c r="S743" t="e">
        <f>VLOOKUP($A743,dairy_dataset!$A$1:$Y$4326,MATCH(Filtered_Data!S$1,dairy_dataset!$A$1:$Y$1,0),0)</f>
        <v>#REF!</v>
      </c>
      <c r="T743" t="e">
        <f>VLOOKUP($A743,dairy_dataset!$A$1:$Y$4326,MATCH(Filtered_Data!T$1,dairy_dataset!$A$1:$Y$1,0),0)</f>
        <v>#REF!</v>
      </c>
      <c r="U743" t="e">
        <f>VLOOKUP($A743,dairy_dataset!$A$1:$Y$4326,MATCH(Filtered_Data!U$1,dairy_dataset!$A$1:$Y$1,0),0)</f>
        <v>#REF!</v>
      </c>
      <c r="V743" t="e">
        <f>VLOOKUP($A743,dairy_dataset!$A$1:$Y$4326,MATCH(Filtered_Data!V$1,dairy_dataset!$A$1:$Y$1,0),0)</f>
        <v>#REF!</v>
      </c>
      <c r="W743" t="e">
        <f>VLOOKUP($A743,dairy_dataset!$A$1:$Y$4326,MATCH(Filtered_Data!W$1,dairy_dataset!$A$1:$Y$1,0),0)</f>
        <v>#REF!</v>
      </c>
      <c r="X743" t="e">
        <f>VLOOKUP($A743,dairy_dataset!$A$1:$Y$4326,MATCH(Filtered_Data!X$1,dairy_dataset!$A$1:$Y$1,0),0)</f>
        <v>#REF!</v>
      </c>
      <c r="Y743" t="e">
        <f>VLOOKUP($A743,dairy_dataset!$A$1:$Y$4326,MATCH(Filtered_Data!Y$1,dairy_dataset!$A$1:$Y$1,0),0)</f>
        <v>#REF!</v>
      </c>
    </row>
    <row r="744" spans="1:25" x14ac:dyDescent="0.3">
      <c r="A744" t="e">
        <f>#REF!&amp;"-"&amp;COUNTA(dairy_dataset!$J$2:J744)</f>
        <v>#REF!</v>
      </c>
      <c r="B744" t="e">
        <f>VLOOKUP($A744,dairy_dataset!$A$1:$Y$4326,MATCH(Filtered_Data!B$1,dairy_dataset!$A$1:$Y$1,0),0)</f>
        <v>#REF!</v>
      </c>
      <c r="C744" t="e">
        <f>VLOOKUP($A744,dairy_dataset!$A$1:$Y$4326,MATCH(Filtered_Data!C$1,dairy_dataset!$A$1:$Y$1,0),0)</f>
        <v>#REF!</v>
      </c>
      <c r="D744" t="e">
        <f>VLOOKUP($A744,dairy_dataset!$A$1:$Y$4326,MATCH(Filtered_Data!D$1,dairy_dataset!$A$1:$Y$1,0),0)</f>
        <v>#REF!</v>
      </c>
      <c r="E744" t="e">
        <f>VLOOKUP($A744,dairy_dataset!$A$1:$Y$4326,MATCH(Filtered_Data!E$1,dairy_dataset!$A$1:$Y$1,0),0)</f>
        <v>#REF!</v>
      </c>
      <c r="F744" t="e">
        <f>VLOOKUP($A744,dairy_dataset!$A$1:$Y$4326,MATCH(Filtered_Data!F$1,dairy_dataset!$A$1:$Y$1,0),0)</f>
        <v>#REF!</v>
      </c>
      <c r="G744" t="e">
        <f>VLOOKUP($A744,dairy_dataset!$A$1:$Y$4326,MATCH(Filtered_Data!G$1,dairy_dataset!$A$1:$Y$1,0),0)</f>
        <v>#REF!</v>
      </c>
      <c r="H744" t="e">
        <f>VLOOKUP($A744,dairy_dataset!$A$1:$Y$4326,MATCH(Filtered_Data!H$1,dairy_dataset!$A$1:$Y$1,0),0)</f>
        <v>#REF!</v>
      </c>
      <c r="I744" t="e">
        <f>VLOOKUP($A744,dairy_dataset!$A$1:$Y$4326,MATCH(Filtered_Data!I$1,dairy_dataset!$A$1:$Y$1,0),0)</f>
        <v>#REF!</v>
      </c>
      <c r="J744" t="e">
        <f>VLOOKUP($A744,dairy_dataset!$A$1:$Y$4326,MATCH(Filtered_Data!J$1,dairy_dataset!$A$1:$Y$1,0),0)</f>
        <v>#REF!</v>
      </c>
      <c r="K744" t="e">
        <f>VLOOKUP($A744,dairy_dataset!$A$1:$Y$4326,MATCH(Filtered_Data!K$1,dairy_dataset!$A$1:$Y$1,0),0)</f>
        <v>#REF!</v>
      </c>
      <c r="L744" t="e">
        <f>VLOOKUP($A744,dairy_dataset!$A$1:$Y$4326,MATCH(Filtered_Data!L$1,dairy_dataset!$A$1:$Y$1,0),0)</f>
        <v>#REF!</v>
      </c>
      <c r="M744" t="e">
        <f>VLOOKUP($A744,dairy_dataset!$A$1:$Y$4326,MATCH(Filtered_Data!M$1,dairy_dataset!$A$1:$Y$1,0),0)</f>
        <v>#REF!</v>
      </c>
      <c r="N744" t="e">
        <f>VLOOKUP($A744,dairy_dataset!$A$1:$Y$4326,MATCH(Filtered_Data!N$1,dairy_dataset!$A$1:$Y$1,0),0)</f>
        <v>#REF!</v>
      </c>
      <c r="O744" t="e">
        <f>VLOOKUP($A744,dairy_dataset!$A$1:$Y$4326,MATCH(Filtered_Data!O$1,dairy_dataset!$A$1:$Y$1,0),0)</f>
        <v>#REF!</v>
      </c>
      <c r="P744" t="e">
        <f>VLOOKUP($A744,dairy_dataset!$A$1:$Y$4326,MATCH(Filtered_Data!P$1,dairy_dataset!$A$1:$Y$1,0),0)</f>
        <v>#REF!</v>
      </c>
      <c r="Q744" t="e">
        <f>VLOOKUP($A744,dairy_dataset!$A$1:$Y$4326,MATCH(Filtered_Data!Q$1,dairy_dataset!$A$1:$Y$1,0),0)</f>
        <v>#REF!</v>
      </c>
      <c r="R744" t="e">
        <f>VLOOKUP($A744,dairy_dataset!$A$1:$Y$4326,MATCH(Filtered_Data!R$1,dairy_dataset!$A$1:$Y$1,0),0)</f>
        <v>#REF!</v>
      </c>
      <c r="S744" t="e">
        <f>VLOOKUP($A744,dairy_dataset!$A$1:$Y$4326,MATCH(Filtered_Data!S$1,dairy_dataset!$A$1:$Y$1,0),0)</f>
        <v>#REF!</v>
      </c>
      <c r="T744" t="e">
        <f>VLOOKUP($A744,dairy_dataset!$A$1:$Y$4326,MATCH(Filtered_Data!T$1,dairy_dataset!$A$1:$Y$1,0),0)</f>
        <v>#REF!</v>
      </c>
      <c r="U744" t="e">
        <f>VLOOKUP($A744,dairy_dataset!$A$1:$Y$4326,MATCH(Filtered_Data!U$1,dairy_dataset!$A$1:$Y$1,0),0)</f>
        <v>#REF!</v>
      </c>
      <c r="V744" t="e">
        <f>VLOOKUP($A744,dairy_dataset!$A$1:$Y$4326,MATCH(Filtered_Data!V$1,dairy_dataset!$A$1:$Y$1,0),0)</f>
        <v>#REF!</v>
      </c>
      <c r="W744" t="e">
        <f>VLOOKUP($A744,dairy_dataset!$A$1:$Y$4326,MATCH(Filtered_Data!W$1,dairy_dataset!$A$1:$Y$1,0),0)</f>
        <v>#REF!</v>
      </c>
      <c r="X744" t="e">
        <f>VLOOKUP($A744,dairy_dataset!$A$1:$Y$4326,MATCH(Filtered_Data!X$1,dairy_dataset!$A$1:$Y$1,0),0)</f>
        <v>#REF!</v>
      </c>
      <c r="Y744" t="e">
        <f>VLOOKUP($A744,dairy_dataset!$A$1:$Y$4326,MATCH(Filtered_Data!Y$1,dairy_dataset!$A$1:$Y$1,0),0)</f>
        <v>#REF!</v>
      </c>
    </row>
    <row r="745" spans="1:25" x14ac:dyDescent="0.3">
      <c r="A745" t="e">
        <f>#REF!&amp;"-"&amp;COUNTA(dairy_dataset!$J$2:J745)</f>
        <v>#REF!</v>
      </c>
      <c r="B745" t="e">
        <f>VLOOKUP($A745,dairy_dataset!$A$1:$Y$4326,MATCH(Filtered_Data!B$1,dairy_dataset!$A$1:$Y$1,0),0)</f>
        <v>#REF!</v>
      </c>
      <c r="C745" t="e">
        <f>VLOOKUP($A745,dairy_dataset!$A$1:$Y$4326,MATCH(Filtered_Data!C$1,dairy_dataset!$A$1:$Y$1,0),0)</f>
        <v>#REF!</v>
      </c>
      <c r="D745" t="e">
        <f>VLOOKUP($A745,dairy_dataset!$A$1:$Y$4326,MATCH(Filtered_Data!D$1,dairy_dataset!$A$1:$Y$1,0),0)</f>
        <v>#REF!</v>
      </c>
      <c r="E745" t="e">
        <f>VLOOKUP($A745,dairy_dataset!$A$1:$Y$4326,MATCH(Filtered_Data!E$1,dairy_dataset!$A$1:$Y$1,0),0)</f>
        <v>#REF!</v>
      </c>
      <c r="F745" t="e">
        <f>VLOOKUP($A745,dairy_dataset!$A$1:$Y$4326,MATCH(Filtered_Data!F$1,dairy_dataset!$A$1:$Y$1,0),0)</f>
        <v>#REF!</v>
      </c>
      <c r="G745" t="e">
        <f>VLOOKUP($A745,dairy_dataset!$A$1:$Y$4326,MATCH(Filtered_Data!G$1,dairy_dataset!$A$1:$Y$1,0),0)</f>
        <v>#REF!</v>
      </c>
      <c r="H745" t="e">
        <f>VLOOKUP($A745,dairy_dataset!$A$1:$Y$4326,MATCH(Filtered_Data!H$1,dairy_dataset!$A$1:$Y$1,0),0)</f>
        <v>#REF!</v>
      </c>
      <c r="I745" t="e">
        <f>VLOOKUP($A745,dairy_dataset!$A$1:$Y$4326,MATCH(Filtered_Data!I$1,dairy_dataset!$A$1:$Y$1,0),0)</f>
        <v>#REF!</v>
      </c>
      <c r="J745" t="e">
        <f>VLOOKUP($A745,dairy_dataset!$A$1:$Y$4326,MATCH(Filtered_Data!J$1,dairy_dataset!$A$1:$Y$1,0),0)</f>
        <v>#REF!</v>
      </c>
      <c r="K745" t="e">
        <f>VLOOKUP($A745,dairy_dataset!$A$1:$Y$4326,MATCH(Filtered_Data!K$1,dairy_dataset!$A$1:$Y$1,0),0)</f>
        <v>#REF!</v>
      </c>
      <c r="L745" t="e">
        <f>VLOOKUP($A745,dairy_dataset!$A$1:$Y$4326,MATCH(Filtered_Data!L$1,dairy_dataset!$A$1:$Y$1,0),0)</f>
        <v>#REF!</v>
      </c>
      <c r="M745" t="e">
        <f>VLOOKUP($A745,dairy_dataset!$A$1:$Y$4326,MATCH(Filtered_Data!M$1,dairy_dataset!$A$1:$Y$1,0),0)</f>
        <v>#REF!</v>
      </c>
      <c r="N745" t="e">
        <f>VLOOKUP($A745,dairy_dataset!$A$1:$Y$4326,MATCH(Filtered_Data!N$1,dairy_dataset!$A$1:$Y$1,0),0)</f>
        <v>#REF!</v>
      </c>
      <c r="O745" t="e">
        <f>VLOOKUP($A745,dairy_dataset!$A$1:$Y$4326,MATCH(Filtered_Data!O$1,dairy_dataset!$A$1:$Y$1,0),0)</f>
        <v>#REF!</v>
      </c>
      <c r="P745" t="e">
        <f>VLOOKUP($A745,dairy_dataset!$A$1:$Y$4326,MATCH(Filtered_Data!P$1,dairy_dataset!$A$1:$Y$1,0),0)</f>
        <v>#REF!</v>
      </c>
      <c r="Q745" t="e">
        <f>VLOOKUP($A745,dairy_dataset!$A$1:$Y$4326,MATCH(Filtered_Data!Q$1,dairy_dataset!$A$1:$Y$1,0),0)</f>
        <v>#REF!</v>
      </c>
      <c r="R745" t="e">
        <f>VLOOKUP($A745,dairy_dataset!$A$1:$Y$4326,MATCH(Filtered_Data!R$1,dairy_dataset!$A$1:$Y$1,0),0)</f>
        <v>#REF!</v>
      </c>
      <c r="S745" t="e">
        <f>VLOOKUP($A745,dairy_dataset!$A$1:$Y$4326,MATCH(Filtered_Data!S$1,dairy_dataset!$A$1:$Y$1,0),0)</f>
        <v>#REF!</v>
      </c>
      <c r="T745" t="e">
        <f>VLOOKUP($A745,dairy_dataset!$A$1:$Y$4326,MATCH(Filtered_Data!T$1,dairy_dataset!$A$1:$Y$1,0),0)</f>
        <v>#REF!</v>
      </c>
      <c r="U745" t="e">
        <f>VLOOKUP($A745,dairy_dataset!$A$1:$Y$4326,MATCH(Filtered_Data!U$1,dairy_dataset!$A$1:$Y$1,0),0)</f>
        <v>#REF!</v>
      </c>
      <c r="V745" t="e">
        <f>VLOOKUP($A745,dairy_dataset!$A$1:$Y$4326,MATCH(Filtered_Data!V$1,dairy_dataset!$A$1:$Y$1,0),0)</f>
        <v>#REF!</v>
      </c>
      <c r="W745" t="e">
        <f>VLOOKUP($A745,dairy_dataset!$A$1:$Y$4326,MATCH(Filtered_Data!W$1,dairy_dataset!$A$1:$Y$1,0),0)</f>
        <v>#REF!</v>
      </c>
      <c r="X745" t="e">
        <f>VLOOKUP($A745,dairy_dataset!$A$1:$Y$4326,MATCH(Filtered_Data!X$1,dairy_dataset!$A$1:$Y$1,0),0)</f>
        <v>#REF!</v>
      </c>
      <c r="Y745" t="e">
        <f>VLOOKUP($A745,dairy_dataset!$A$1:$Y$4326,MATCH(Filtered_Data!Y$1,dairy_dataset!$A$1:$Y$1,0),0)</f>
        <v>#REF!</v>
      </c>
    </row>
    <row r="746" spans="1:25" x14ac:dyDescent="0.3">
      <c r="A746" t="e">
        <f>#REF!&amp;"-"&amp;COUNTA(dairy_dataset!$J$2:J746)</f>
        <v>#REF!</v>
      </c>
      <c r="B746" t="e">
        <f>VLOOKUP($A746,dairy_dataset!$A$1:$Y$4326,MATCH(Filtered_Data!B$1,dairy_dataset!$A$1:$Y$1,0),0)</f>
        <v>#REF!</v>
      </c>
      <c r="C746" t="e">
        <f>VLOOKUP($A746,dairy_dataset!$A$1:$Y$4326,MATCH(Filtered_Data!C$1,dairy_dataset!$A$1:$Y$1,0),0)</f>
        <v>#REF!</v>
      </c>
      <c r="D746" t="e">
        <f>VLOOKUP($A746,dairy_dataset!$A$1:$Y$4326,MATCH(Filtered_Data!D$1,dairy_dataset!$A$1:$Y$1,0),0)</f>
        <v>#REF!</v>
      </c>
      <c r="E746" t="e">
        <f>VLOOKUP($A746,dairy_dataset!$A$1:$Y$4326,MATCH(Filtered_Data!E$1,dairy_dataset!$A$1:$Y$1,0),0)</f>
        <v>#REF!</v>
      </c>
      <c r="F746" t="e">
        <f>VLOOKUP($A746,dairy_dataset!$A$1:$Y$4326,MATCH(Filtered_Data!F$1,dairy_dataset!$A$1:$Y$1,0),0)</f>
        <v>#REF!</v>
      </c>
      <c r="G746" t="e">
        <f>VLOOKUP($A746,dairy_dataset!$A$1:$Y$4326,MATCH(Filtered_Data!G$1,dairy_dataset!$A$1:$Y$1,0),0)</f>
        <v>#REF!</v>
      </c>
      <c r="H746" t="e">
        <f>VLOOKUP($A746,dairy_dataset!$A$1:$Y$4326,MATCH(Filtered_Data!H$1,dairy_dataset!$A$1:$Y$1,0),0)</f>
        <v>#REF!</v>
      </c>
      <c r="I746" t="e">
        <f>VLOOKUP($A746,dairy_dataset!$A$1:$Y$4326,MATCH(Filtered_Data!I$1,dairy_dataset!$A$1:$Y$1,0),0)</f>
        <v>#REF!</v>
      </c>
      <c r="J746" t="e">
        <f>VLOOKUP($A746,dairy_dataset!$A$1:$Y$4326,MATCH(Filtered_Data!J$1,dairy_dataset!$A$1:$Y$1,0),0)</f>
        <v>#REF!</v>
      </c>
      <c r="K746" t="e">
        <f>VLOOKUP($A746,dairy_dataset!$A$1:$Y$4326,MATCH(Filtered_Data!K$1,dairy_dataset!$A$1:$Y$1,0),0)</f>
        <v>#REF!</v>
      </c>
      <c r="L746" t="e">
        <f>VLOOKUP($A746,dairy_dataset!$A$1:$Y$4326,MATCH(Filtered_Data!L$1,dairy_dataset!$A$1:$Y$1,0),0)</f>
        <v>#REF!</v>
      </c>
      <c r="M746" t="e">
        <f>VLOOKUP($A746,dairy_dataset!$A$1:$Y$4326,MATCH(Filtered_Data!M$1,dairy_dataset!$A$1:$Y$1,0),0)</f>
        <v>#REF!</v>
      </c>
      <c r="N746" t="e">
        <f>VLOOKUP($A746,dairy_dataset!$A$1:$Y$4326,MATCH(Filtered_Data!N$1,dairy_dataset!$A$1:$Y$1,0),0)</f>
        <v>#REF!</v>
      </c>
      <c r="O746" t="e">
        <f>VLOOKUP($A746,dairy_dataset!$A$1:$Y$4326,MATCH(Filtered_Data!O$1,dairy_dataset!$A$1:$Y$1,0),0)</f>
        <v>#REF!</v>
      </c>
      <c r="P746" t="e">
        <f>VLOOKUP($A746,dairy_dataset!$A$1:$Y$4326,MATCH(Filtered_Data!P$1,dairy_dataset!$A$1:$Y$1,0),0)</f>
        <v>#REF!</v>
      </c>
      <c r="Q746" t="e">
        <f>VLOOKUP($A746,dairy_dataset!$A$1:$Y$4326,MATCH(Filtered_Data!Q$1,dairy_dataset!$A$1:$Y$1,0),0)</f>
        <v>#REF!</v>
      </c>
      <c r="R746" t="e">
        <f>VLOOKUP($A746,dairy_dataset!$A$1:$Y$4326,MATCH(Filtered_Data!R$1,dairy_dataset!$A$1:$Y$1,0),0)</f>
        <v>#REF!</v>
      </c>
      <c r="S746" t="e">
        <f>VLOOKUP($A746,dairy_dataset!$A$1:$Y$4326,MATCH(Filtered_Data!S$1,dairy_dataset!$A$1:$Y$1,0),0)</f>
        <v>#REF!</v>
      </c>
      <c r="T746" t="e">
        <f>VLOOKUP($A746,dairy_dataset!$A$1:$Y$4326,MATCH(Filtered_Data!T$1,dairy_dataset!$A$1:$Y$1,0),0)</f>
        <v>#REF!</v>
      </c>
      <c r="U746" t="e">
        <f>VLOOKUP($A746,dairy_dataset!$A$1:$Y$4326,MATCH(Filtered_Data!U$1,dairy_dataset!$A$1:$Y$1,0),0)</f>
        <v>#REF!</v>
      </c>
      <c r="V746" t="e">
        <f>VLOOKUP($A746,dairy_dataset!$A$1:$Y$4326,MATCH(Filtered_Data!V$1,dairy_dataset!$A$1:$Y$1,0),0)</f>
        <v>#REF!</v>
      </c>
      <c r="W746" t="e">
        <f>VLOOKUP($A746,dairy_dataset!$A$1:$Y$4326,MATCH(Filtered_Data!W$1,dairy_dataset!$A$1:$Y$1,0),0)</f>
        <v>#REF!</v>
      </c>
      <c r="X746" t="e">
        <f>VLOOKUP($A746,dairy_dataset!$A$1:$Y$4326,MATCH(Filtered_Data!X$1,dairy_dataset!$A$1:$Y$1,0),0)</f>
        <v>#REF!</v>
      </c>
      <c r="Y746" t="e">
        <f>VLOOKUP($A746,dairy_dataset!$A$1:$Y$4326,MATCH(Filtered_Data!Y$1,dairy_dataset!$A$1:$Y$1,0),0)</f>
        <v>#REF!</v>
      </c>
    </row>
    <row r="747" spans="1:25" x14ac:dyDescent="0.3">
      <c r="A747" t="e">
        <f>#REF!&amp;"-"&amp;COUNTA(dairy_dataset!$J$2:J747)</f>
        <v>#REF!</v>
      </c>
      <c r="B747" t="e">
        <f>VLOOKUP($A747,dairy_dataset!$A$1:$Y$4326,MATCH(Filtered_Data!B$1,dairy_dataset!$A$1:$Y$1,0),0)</f>
        <v>#REF!</v>
      </c>
      <c r="C747" t="e">
        <f>VLOOKUP($A747,dairy_dataset!$A$1:$Y$4326,MATCH(Filtered_Data!C$1,dairy_dataset!$A$1:$Y$1,0),0)</f>
        <v>#REF!</v>
      </c>
      <c r="D747" t="e">
        <f>VLOOKUP($A747,dairy_dataset!$A$1:$Y$4326,MATCH(Filtered_Data!D$1,dairy_dataset!$A$1:$Y$1,0),0)</f>
        <v>#REF!</v>
      </c>
      <c r="E747" t="e">
        <f>VLOOKUP($A747,dairy_dataset!$A$1:$Y$4326,MATCH(Filtered_Data!E$1,dairy_dataset!$A$1:$Y$1,0),0)</f>
        <v>#REF!</v>
      </c>
      <c r="F747" t="e">
        <f>VLOOKUP($A747,dairy_dataset!$A$1:$Y$4326,MATCH(Filtered_Data!F$1,dairy_dataset!$A$1:$Y$1,0),0)</f>
        <v>#REF!</v>
      </c>
      <c r="G747" t="e">
        <f>VLOOKUP($A747,dairy_dataset!$A$1:$Y$4326,MATCH(Filtered_Data!G$1,dairy_dataset!$A$1:$Y$1,0),0)</f>
        <v>#REF!</v>
      </c>
      <c r="H747" t="e">
        <f>VLOOKUP($A747,dairy_dataset!$A$1:$Y$4326,MATCH(Filtered_Data!H$1,dairy_dataset!$A$1:$Y$1,0),0)</f>
        <v>#REF!</v>
      </c>
      <c r="I747" t="e">
        <f>VLOOKUP($A747,dairy_dataset!$A$1:$Y$4326,MATCH(Filtered_Data!I$1,dairy_dataset!$A$1:$Y$1,0),0)</f>
        <v>#REF!</v>
      </c>
      <c r="J747" t="e">
        <f>VLOOKUP($A747,dairy_dataset!$A$1:$Y$4326,MATCH(Filtered_Data!J$1,dairy_dataset!$A$1:$Y$1,0),0)</f>
        <v>#REF!</v>
      </c>
      <c r="K747" t="e">
        <f>VLOOKUP($A747,dairy_dataset!$A$1:$Y$4326,MATCH(Filtered_Data!K$1,dairy_dataset!$A$1:$Y$1,0),0)</f>
        <v>#REF!</v>
      </c>
      <c r="L747" t="e">
        <f>VLOOKUP($A747,dairy_dataset!$A$1:$Y$4326,MATCH(Filtered_Data!L$1,dairy_dataset!$A$1:$Y$1,0),0)</f>
        <v>#REF!</v>
      </c>
      <c r="M747" t="e">
        <f>VLOOKUP($A747,dairy_dataset!$A$1:$Y$4326,MATCH(Filtered_Data!M$1,dairy_dataset!$A$1:$Y$1,0),0)</f>
        <v>#REF!</v>
      </c>
      <c r="N747" t="e">
        <f>VLOOKUP($A747,dairy_dataset!$A$1:$Y$4326,MATCH(Filtered_Data!N$1,dairy_dataset!$A$1:$Y$1,0),0)</f>
        <v>#REF!</v>
      </c>
      <c r="O747" t="e">
        <f>VLOOKUP($A747,dairy_dataset!$A$1:$Y$4326,MATCH(Filtered_Data!O$1,dairy_dataset!$A$1:$Y$1,0),0)</f>
        <v>#REF!</v>
      </c>
      <c r="P747" t="e">
        <f>VLOOKUP($A747,dairy_dataset!$A$1:$Y$4326,MATCH(Filtered_Data!P$1,dairy_dataset!$A$1:$Y$1,0),0)</f>
        <v>#REF!</v>
      </c>
      <c r="Q747" t="e">
        <f>VLOOKUP($A747,dairy_dataset!$A$1:$Y$4326,MATCH(Filtered_Data!Q$1,dairy_dataset!$A$1:$Y$1,0),0)</f>
        <v>#REF!</v>
      </c>
      <c r="R747" t="e">
        <f>VLOOKUP($A747,dairy_dataset!$A$1:$Y$4326,MATCH(Filtered_Data!R$1,dairy_dataset!$A$1:$Y$1,0),0)</f>
        <v>#REF!</v>
      </c>
      <c r="S747" t="e">
        <f>VLOOKUP($A747,dairy_dataset!$A$1:$Y$4326,MATCH(Filtered_Data!S$1,dairy_dataset!$A$1:$Y$1,0),0)</f>
        <v>#REF!</v>
      </c>
      <c r="T747" t="e">
        <f>VLOOKUP($A747,dairy_dataset!$A$1:$Y$4326,MATCH(Filtered_Data!T$1,dairy_dataset!$A$1:$Y$1,0),0)</f>
        <v>#REF!</v>
      </c>
      <c r="U747" t="e">
        <f>VLOOKUP($A747,dairy_dataset!$A$1:$Y$4326,MATCH(Filtered_Data!U$1,dairy_dataset!$A$1:$Y$1,0),0)</f>
        <v>#REF!</v>
      </c>
      <c r="V747" t="e">
        <f>VLOOKUP($A747,dairy_dataset!$A$1:$Y$4326,MATCH(Filtered_Data!V$1,dairy_dataset!$A$1:$Y$1,0),0)</f>
        <v>#REF!</v>
      </c>
      <c r="W747" t="e">
        <f>VLOOKUP($A747,dairy_dataset!$A$1:$Y$4326,MATCH(Filtered_Data!W$1,dairy_dataset!$A$1:$Y$1,0),0)</f>
        <v>#REF!</v>
      </c>
      <c r="X747" t="e">
        <f>VLOOKUP($A747,dairy_dataset!$A$1:$Y$4326,MATCH(Filtered_Data!X$1,dairy_dataset!$A$1:$Y$1,0),0)</f>
        <v>#REF!</v>
      </c>
      <c r="Y747" t="e">
        <f>VLOOKUP($A747,dairy_dataset!$A$1:$Y$4326,MATCH(Filtered_Data!Y$1,dairy_dataset!$A$1:$Y$1,0),0)</f>
        <v>#REF!</v>
      </c>
    </row>
    <row r="748" spans="1:25" x14ac:dyDescent="0.3">
      <c r="A748" t="e">
        <f>#REF!&amp;"-"&amp;COUNTA(dairy_dataset!$J$2:J748)</f>
        <v>#REF!</v>
      </c>
      <c r="B748" t="e">
        <f>VLOOKUP($A748,dairy_dataset!$A$1:$Y$4326,MATCH(Filtered_Data!B$1,dairy_dataset!$A$1:$Y$1,0),0)</f>
        <v>#REF!</v>
      </c>
      <c r="C748" t="e">
        <f>VLOOKUP($A748,dairy_dataset!$A$1:$Y$4326,MATCH(Filtered_Data!C$1,dairy_dataset!$A$1:$Y$1,0),0)</f>
        <v>#REF!</v>
      </c>
      <c r="D748" t="e">
        <f>VLOOKUP($A748,dairy_dataset!$A$1:$Y$4326,MATCH(Filtered_Data!D$1,dairy_dataset!$A$1:$Y$1,0),0)</f>
        <v>#REF!</v>
      </c>
      <c r="E748" t="e">
        <f>VLOOKUP($A748,dairy_dataset!$A$1:$Y$4326,MATCH(Filtered_Data!E$1,dairy_dataset!$A$1:$Y$1,0),0)</f>
        <v>#REF!</v>
      </c>
      <c r="F748" t="e">
        <f>VLOOKUP($A748,dairy_dataset!$A$1:$Y$4326,MATCH(Filtered_Data!F$1,dairy_dataset!$A$1:$Y$1,0),0)</f>
        <v>#REF!</v>
      </c>
      <c r="G748" t="e">
        <f>VLOOKUP($A748,dairy_dataset!$A$1:$Y$4326,MATCH(Filtered_Data!G$1,dairy_dataset!$A$1:$Y$1,0),0)</f>
        <v>#REF!</v>
      </c>
      <c r="H748" t="e">
        <f>VLOOKUP($A748,dairy_dataset!$A$1:$Y$4326,MATCH(Filtered_Data!H$1,dairy_dataset!$A$1:$Y$1,0),0)</f>
        <v>#REF!</v>
      </c>
      <c r="I748" t="e">
        <f>VLOOKUP($A748,dairy_dataset!$A$1:$Y$4326,MATCH(Filtered_Data!I$1,dairy_dataset!$A$1:$Y$1,0),0)</f>
        <v>#REF!</v>
      </c>
      <c r="J748" t="e">
        <f>VLOOKUP($A748,dairy_dataset!$A$1:$Y$4326,MATCH(Filtered_Data!J$1,dairy_dataset!$A$1:$Y$1,0),0)</f>
        <v>#REF!</v>
      </c>
      <c r="K748" t="e">
        <f>VLOOKUP($A748,dairy_dataset!$A$1:$Y$4326,MATCH(Filtered_Data!K$1,dairy_dataset!$A$1:$Y$1,0),0)</f>
        <v>#REF!</v>
      </c>
      <c r="L748" t="e">
        <f>VLOOKUP($A748,dairy_dataset!$A$1:$Y$4326,MATCH(Filtered_Data!L$1,dairy_dataset!$A$1:$Y$1,0),0)</f>
        <v>#REF!</v>
      </c>
      <c r="M748" t="e">
        <f>VLOOKUP($A748,dairy_dataset!$A$1:$Y$4326,MATCH(Filtered_Data!M$1,dairy_dataset!$A$1:$Y$1,0),0)</f>
        <v>#REF!</v>
      </c>
      <c r="N748" t="e">
        <f>VLOOKUP($A748,dairy_dataset!$A$1:$Y$4326,MATCH(Filtered_Data!N$1,dairy_dataset!$A$1:$Y$1,0),0)</f>
        <v>#REF!</v>
      </c>
      <c r="O748" t="e">
        <f>VLOOKUP($A748,dairy_dataset!$A$1:$Y$4326,MATCH(Filtered_Data!O$1,dairy_dataset!$A$1:$Y$1,0),0)</f>
        <v>#REF!</v>
      </c>
      <c r="P748" t="e">
        <f>VLOOKUP($A748,dairy_dataset!$A$1:$Y$4326,MATCH(Filtered_Data!P$1,dairy_dataset!$A$1:$Y$1,0),0)</f>
        <v>#REF!</v>
      </c>
      <c r="Q748" t="e">
        <f>VLOOKUP($A748,dairy_dataset!$A$1:$Y$4326,MATCH(Filtered_Data!Q$1,dairy_dataset!$A$1:$Y$1,0),0)</f>
        <v>#REF!</v>
      </c>
      <c r="R748" t="e">
        <f>VLOOKUP($A748,dairy_dataset!$A$1:$Y$4326,MATCH(Filtered_Data!R$1,dairy_dataset!$A$1:$Y$1,0),0)</f>
        <v>#REF!</v>
      </c>
      <c r="S748" t="e">
        <f>VLOOKUP($A748,dairy_dataset!$A$1:$Y$4326,MATCH(Filtered_Data!S$1,dairy_dataset!$A$1:$Y$1,0),0)</f>
        <v>#REF!</v>
      </c>
      <c r="T748" t="e">
        <f>VLOOKUP($A748,dairy_dataset!$A$1:$Y$4326,MATCH(Filtered_Data!T$1,dairy_dataset!$A$1:$Y$1,0),0)</f>
        <v>#REF!</v>
      </c>
      <c r="U748" t="e">
        <f>VLOOKUP($A748,dairy_dataset!$A$1:$Y$4326,MATCH(Filtered_Data!U$1,dairy_dataset!$A$1:$Y$1,0),0)</f>
        <v>#REF!</v>
      </c>
      <c r="V748" t="e">
        <f>VLOOKUP($A748,dairy_dataset!$A$1:$Y$4326,MATCH(Filtered_Data!V$1,dairy_dataset!$A$1:$Y$1,0),0)</f>
        <v>#REF!</v>
      </c>
      <c r="W748" t="e">
        <f>VLOOKUP($A748,dairy_dataset!$A$1:$Y$4326,MATCH(Filtered_Data!W$1,dairy_dataset!$A$1:$Y$1,0),0)</f>
        <v>#REF!</v>
      </c>
      <c r="X748" t="e">
        <f>VLOOKUP($A748,dairy_dataset!$A$1:$Y$4326,MATCH(Filtered_Data!X$1,dairy_dataset!$A$1:$Y$1,0),0)</f>
        <v>#REF!</v>
      </c>
      <c r="Y748" t="e">
        <f>VLOOKUP($A748,dairy_dataset!$A$1:$Y$4326,MATCH(Filtered_Data!Y$1,dairy_dataset!$A$1:$Y$1,0),0)</f>
        <v>#REF!</v>
      </c>
    </row>
    <row r="749" spans="1:25" x14ac:dyDescent="0.3">
      <c r="A749" t="e">
        <f>#REF!&amp;"-"&amp;COUNTA(dairy_dataset!$J$2:J749)</f>
        <v>#REF!</v>
      </c>
      <c r="B749" t="e">
        <f>VLOOKUP($A749,dairy_dataset!$A$1:$Y$4326,MATCH(Filtered_Data!B$1,dairy_dataset!$A$1:$Y$1,0),0)</f>
        <v>#REF!</v>
      </c>
      <c r="C749" t="e">
        <f>VLOOKUP($A749,dairy_dataset!$A$1:$Y$4326,MATCH(Filtered_Data!C$1,dairy_dataset!$A$1:$Y$1,0),0)</f>
        <v>#REF!</v>
      </c>
      <c r="D749" t="e">
        <f>VLOOKUP($A749,dairy_dataset!$A$1:$Y$4326,MATCH(Filtered_Data!D$1,dairy_dataset!$A$1:$Y$1,0),0)</f>
        <v>#REF!</v>
      </c>
      <c r="E749" t="e">
        <f>VLOOKUP($A749,dairy_dataset!$A$1:$Y$4326,MATCH(Filtered_Data!E$1,dairy_dataset!$A$1:$Y$1,0),0)</f>
        <v>#REF!</v>
      </c>
      <c r="F749" t="e">
        <f>VLOOKUP($A749,dairy_dataset!$A$1:$Y$4326,MATCH(Filtered_Data!F$1,dairy_dataset!$A$1:$Y$1,0),0)</f>
        <v>#REF!</v>
      </c>
      <c r="G749" t="e">
        <f>VLOOKUP($A749,dairy_dataset!$A$1:$Y$4326,MATCH(Filtered_Data!G$1,dairy_dataset!$A$1:$Y$1,0),0)</f>
        <v>#REF!</v>
      </c>
      <c r="H749" t="e">
        <f>VLOOKUP($A749,dairy_dataset!$A$1:$Y$4326,MATCH(Filtered_Data!H$1,dairy_dataset!$A$1:$Y$1,0),0)</f>
        <v>#REF!</v>
      </c>
      <c r="I749" t="e">
        <f>VLOOKUP($A749,dairy_dataset!$A$1:$Y$4326,MATCH(Filtered_Data!I$1,dairy_dataset!$A$1:$Y$1,0),0)</f>
        <v>#REF!</v>
      </c>
      <c r="J749" t="e">
        <f>VLOOKUP($A749,dairy_dataset!$A$1:$Y$4326,MATCH(Filtered_Data!J$1,dairy_dataset!$A$1:$Y$1,0),0)</f>
        <v>#REF!</v>
      </c>
      <c r="K749" t="e">
        <f>VLOOKUP($A749,dairy_dataset!$A$1:$Y$4326,MATCH(Filtered_Data!K$1,dairy_dataset!$A$1:$Y$1,0),0)</f>
        <v>#REF!</v>
      </c>
      <c r="L749" t="e">
        <f>VLOOKUP($A749,dairy_dataset!$A$1:$Y$4326,MATCH(Filtered_Data!L$1,dairy_dataset!$A$1:$Y$1,0),0)</f>
        <v>#REF!</v>
      </c>
      <c r="M749" t="e">
        <f>VLOOKUP($A749,dairy_dataset!$A$1:$Y$4326,MATCH(Filtered_Data!M$1,dairy_dataset!$A$1:$Y$1,0),0)</f>
        <v>#REF!</v>
      </c>
      <c r="N749" t="e">
        <f>VLOOKUP($A749,dairy_dataset!$A$1:$Y$4326,MATCH(Filtered_Data!N$1,dairy_dataset!$A$1:$Y$1,0),0)</f>
        <v>#REF!</v>
      </c>
      <c r="O749" t="e">
        <f>VLOOKUP($A749,dairy_dataset!$A$1:$Y$4326,MATCH(Filtered_Data!O$1,dairy_dataset!$A$1:$Y$1,0),0)</f>
        <v>#REF!</v>
      </c>
      <c r="P749" t="e">
        <f>VLOOKUP($A749,dairy_dataset!$A$1:$Y$4326,MATCH(Filtered_Data!P$1,dairy_dataset!$A$1:$Y$1,0),0)</f>
        <v>#REF!</v>
      </c>
      <c r="Q749" t="e">
        <f>VLOOKUP($A749,dairy_dataset!$A$1:$Y$4326,MATCH(Filtered_Data!Q$1,dairy_dataset!$A$1:$Y$1,0),0)</f>
        <v>#REF!</v>
      </c>
      <c r="R749" t="e">
        <f>VLOOKUP($A749,dairy_dataset!$A$1:$Y$4326,MATCH(Filtered_Data!R$1,dairy_dataset!$A$1:$Y$1,0),0)</f>
        <v>#REF!</v>
      </c>
      <c r="S749" t="e">
        <f>VLOOKUP($A749,dairy_dataset!$A$1:$Y$4326,MATCH(Filtered_Data!S$1,dairy_dataset!$A$1:$Y$1,0),0)</f>
        <v>#REF!</v>
      </c>
      <c r="T749" t="e">
        <f>VLOOKUP($A749,dairy_dataset!$A$1:$Y$4326,MATCH(Filtered_Data!T$1,dairy_dataset!$A$1:$Y$1,0),0)</f>
        <v>#REF!</v>
      </c>
      <c r="U749" t="e">
        <f>VLOOKUP($A749,dairy_dataset!$A$1:$Y$4326,MATCH(Filtered_Data!U$1,dairy_dataset!$A$1:$Y$1,0),0)</f>
        <v>#REF!</v>
      </c>
      <c r="V749" t="e">
        <f>VLOOKUP($A749,dairy_dataset!$A$1:$Y$4326,MATCH(Filtered_Data!V$1,dairy_dataset!$A$1:$Y$1,0),0)</f>
        <v>#REF!</v>
      </c>
      <c r="W749" t="e">
        <f>VLOOKUP($A749,dairy_dataset!$A$1:$Y$4326,MATCH(Filtered_Data!W$1,dairy_dataset!$A$1:$Y$1,0),0)</f>
        <v>#REF!</v>
      </c>
      <c r="X749" t="e">
        <f>VLOOKUP($A749,dairy_dataset!$A$1:$Y$4326,MATCH(Filtered_Data!X$1,dairy_dataset!$A$1:$Y$1,0),0)</f>
        <v>#REF!</v>
      </c>
      <c r="Y749" t="e">
        <f>VLOOKUP($A749,dairy_dataset!$A$1:$Y$4326,MATCH(Filtered_Data!Y$1,dairy_dataset!$A$1:$Y$1,0),0)</f>
        <v>#REF!</v>
      </c>
    </row>
    <row r="750" spans="1:25" x14ac:dyDescent="0.3">
      <c r="A750" t="e">
        <f>#REF!&amp;"-"&amp;COUNTA(dairy_dataset!$J$2:J750)</f>
        <v>#REF!</v>
      </c>
      <c r="B750" t="e">
        <f>VLOOKUP($A750,dairy_dataset!$A$1:$Y$4326,MATCH(Filtered_Data!B$1,dairy_dataset!$A$1:$Y$1,0),0)</f>
        <v>#REF!</v>
      </c>
      <c r="C750" t="e">
        <f>VLOOKUP($A750,dairy_dataset!$A$1:$Y$4326,MATCH(Filtered_Data!C$1,dairy_dataset!$A$1:$Y$1,0),0)</f>
        <v>#REF!</v>
      </c>
      <c r="D750" t="e">
        <f>VLOOKUP($A750,dairy_dataset!$A$1:$Y$4326,MATCH(Filtered_Data!D$1,dairy_dataset!$A$1:$Y$1,0),0)</f>
        <v>#REF!</v>
      </c>
      <c r="E750" t="e">
        <f>VLOOKUP($A750,dairy_dataset!$A$1:$Y$4326,MATCH(Filtered_Data!E$1,dairy_dataset!$A$1:$Y$1,0),0)</f>
        <v>#REF!</v>
      </c>
      <c r="F750" t="e">
        <f>VLOOKUP($A750,dairy_dataset!$A$1:$Y$4326,MATCH(Filtered_Data!F$1,dairy_dataset!$A$1:$Y$1,0),0)</f>
        <v>#REF!</v>
      </c>
      <c r="G750" t="e">
        <f>VLOOKUP($A750,dairy_dataset!$A$1:$Y$4326,MATCH(Filtered_Data!G$1,dairy_dataset!$A$1:$Y$1,0),0)</f>
        <v>#REF!</v>
      </c>
      <c r="H750" t="e">
        <f>VLOOKUP($A750,dairy_dataset!$A$1:$Y$4326,MATCH(Filtered_Data!H$1,dairy_dataset!$A$1:$Y$1,0),0)</f>
        <v>#REF!</v>
      </c>
      <c r="I750" t="e">
        <f>VLOOKUP($A750,dairy_dataset!$A$1:$Y$4326,MATCH(Filtered_Data!I$1,dairy_dataset!$A$1:$Y$1,0),0)</f>
        <v>#REF!</v>
      </c>
      <c r="J750" t="e">
        <f>VLOOKUP($A750,dairy_dataset!$A$1:$Y$4326,MATCH(Filtered_Data!J$1,dairy_dataset!$A$1:$Y$1,0),0)</f>
        <v>#REF!</v>
      </c>
      <c r="K750" t="e">
        <f>VLOOKUP($A750,dairy_dataset!$A$1:$Y$4326,MATCH(Filtered_Data!K$1,dairy_dataset!$A$1:$Y$1,0),0)</f>
        <v>#REF!</v>
      </c>
      <c r="L750" t="e">
        <f>VLOOKUP($A750,dairy_dataset!$A$1:$Y$4326,MATCH(Filtered_Data!L$1,dairy_dataset!$A$1:$Y$1,0),0)</f>
        <v>#REF!</v>
      </c>
      <c r="M750" t="e">
        <f>VLOOKUP($A750,dairy_dataset!$A$1:$Y$4326,MATCH(Filtered_Data!M$1,dairy_dataset!$A$1:$Y$1,0),0)</f>
        <v>#REF!</v>
      </c>
      <c r="N750" t="e">
        <f>VLOOKUP($A750,dairy_dataset!$A$1:$Y$4326,MATCH(Filtered_Data!N$1,dairy_dataset!$A$1:$Y$1,0),0)</f>
        <v>#REF!</v>
      </c>
      <c r="O750" t="e">
        <f>VLOOKUP($A750,dairy_dataset!$A$1:$Y$4326,MATCH(Filtered_Data!O$1,dairy_dataset!$A$1:$Y$1,0),0)</f>
        <v>#REF!</v>
      </c>
      <c r="P750" t="e">
        <f>VLOOKUP($A750,dairy_dataset!$A$1:$Y$4326,MATCH(Filtered_Data!P$1,dairy_dataset!$A$1:$Y$1,0),0)</f>
        <v>#REF!</v>
      </c>
      <c r="Q750" t="e">
        <f>VLOOKUP($A750,dairy_dataset!$A$1:$Y$4326,MATCH(Filtered_Data!Q$1,dairy_dataset!$A$1:$Y$1,0),0)</f>
        <v>#REF!</v>
      </c>
      <c r="R750" t="e">
        <f>VLOOKUP($A750,dairy_dataset!$A$1:$Y$4326,MATCH(Filtered_Data!R$1,dairy_dataset!$A$1:$Y$1,0),0)</f>
        <v>#REF!</v>
      </c>
      <c r="S750" t="e">
        <f>VLOOKUP($A750,dairy_dataset!$A$1:$Y$4326,MATCH(Filtered_Data!S$1,dairy_dataset!$A$1:$Y$1,0),0)</f>
        <v>#REF!</v>
      </c>
      <c r="T750" t="e">
        <f>VLOOKUP($A750,dairy_dataset!$A$1:$Y$4326,MATCH(Filtered_Data!T$1,dairy_dataset!$A$1:$Y$1,0),0)</f>
        <v>#REF!</v>
      </c>
      <c r="U750" t="e">
        <f>VLOOKUP($A750,dairy_dataset!$A$1:$Y$4326,MATCH(Filtered_Data!U$1,dairy_dataset!$A$1:$Y$1,0),0)</f>
        <v>#REF!</v>
      </c>
      <c r="V750" t="e">
        <f>VLOOKUP($A750,dairy_dataset!$A$1:$Y$4326,MATCH(Filtered_Data!V$1,dairy_dataset!$A$1:$Y$1,0),0)</f>
        <v>#REF!</v>
      </c>
      <c r="W750" t="e">
        <f>VLOOKUP($A750,dairy_dataset!$A$1:$Y$4326,MATCH(Filtered_Data!W$1,dairy_dataset!$A$1:$Y$1,0),0)</f>
        <v>#REF!</v>
      </c>
      <c r="X750" t="e">
        <f>VLOOKUP($A750,dairy_dataset!$A$1:$Y$4326,MATCH(Filtered_Data!X$1,dairy_dataset!$A$1:$Y$1,0),0)</f>
        <v>#REF!</v>
      </c>
      <c r="Y750" t="e">
        <f>VLOOKUP($A750,dairy_dataset!$A$1:$Y$4326,MATCH(Filtered_Data!Y$1,dairy_dataset!$A$1:$Y$1,0),0)</f>
        <v>#REF!</v>
      </c>
    </row>
    <row r="751" spans="1:25" x14ac:dyDescent="0.3">
      <c r="A751" t="e">
        <f>#REF!&amp;"-"&amp;COUNTA(dairy_dataset!$J$2:J751)</f>
        <v>#REF!</v>
      </c>
      <c r="B751" t="e">
        <f>VLOOKUP($A751,dairy_dataset!$A$1:$Y$4326,MATCH(Filtered_Data!B$1,dairy_dataset!$A$1:$Y$1,0),0)</f>
        <v>#REF!</v>
      </c>
      <c r="C751" t="e">
        <f>VLOOKUP($A751,dairy_dataset!$A$1:$Y$4326,MATCH(Filtered_Data!C$1,dairy_dataset!$A$1:$Y$1,0),0)</f>
        <v>#REF!</v>
      </c>
      <c r="D751" t="e">
        <f>VLOOKUP($A751,dairy_dataset!$A$1:$Y$4326,MATCH(Filtered_Data!D$1,dairy_dataset!$A$1:$Y$1,0),0)</f>
        <v>#REF!</v>
      </c>
      <c r="E751" t="e">
        <f>VLOOKUP($A751,dairy_dataset!$A$1:$Y$4326,MATCH(Filtered_Data!E$1,dairy_dataset!$A$1:$Y$1,0),0)</f>
        <v>#REF!</v>
      </c>
      <c r="F751" t="e">
        <f>VLOOKUP($A751,dairy_dataset!$A$1:$Y$4326,MATCH(Filtered_Data!F$1,dairy_dataset!$A$1:$Y$1,0),0)</f>
        <v>#REF!</v>
      </c>
      <c r="G751" t="e">
        <f>VLOOKUP($A751,dairy_dataset!$A$1:$Y$4326,MATCH(Filtered_Data!G$1,dairy_dataset!$A$1:$Y$1,0),0)</f>
        <v>#REF!</v>
      </c>
      <c r="H751" t="e">
        <f>VLOOKUP($A751,dairy_dataset!$A$1:$Y$4326,MATCH(Filtered_Data!H$1,dairy_dataset!$A$1:$Y$1,0),0)</f>
        <v>#REF!</v>
      </c>
      <c r="I751" t="e">
        <f>VLOOKUP($A751,dairy_dataset!$A$1:$Y$4326,MATCH(Filtered_Data!I$1,dairy_dataset!$A$1:$Y$1,0),0)</f>
        <v>#REF!</v>
      </c>
      <c r="J751" t="e">
        <f>VLOOKUP($A751,dairy_dataset!$A$1:$Y$4326,MATCH(Filtered_Data!J$1,dairy_dataset!$A$1:$Y$1,0),0)</f>
        <v>#REF!</v>
      </c>
      <c r="K751" t="e">
        <f>VLOOKUP($A751,dairy_dataset!$A$1:$Y$4326,MATCH(Filtered_Data!K$1,dairy_dataset!$A$1:$Y$1,0),0)</f>
        <v>#REF!</v>
      </c>
      <c r="L751" t="e">
        <f>VLOOKUP($A751,dairy_dataset!$A$1:$Y$4326,MATCH(Filtered_Data!L$1,dairy_dataset!$A$1:$Y$1,0),0)</f>
        <v>#REF!</v>
      </c>
      <c r="M751" t="e">
        <f>VLOOKUP($A751,dairy_dataset!$A$1:$Y$4326,MATCH(Filtered_Data!M$1,dairy_dataset!$A$1:$Y$1,0),0)</f>
        <v>#REF!</v>
      </c>
      <c r="N751" t="e">
        <f>VLOOKUP($A751,dairy_dataset!$A$1:$Y$4326,MATCH(Filtered_Data!N$1,dairy_dataset!$A$1:$Y$1,0),0)</f>
        <v>#REF!</v>
      </c>
      <c r="O751" t="e">
        <f>VLOOKUP($A751,dairy_dataset!$A$1:$Y$4326,MATCH(Filtered_Data!O$1,dairy_dataset!$A$1:$Y$1,0),0)</f>
        <v>#REF!</v>
      </c>
      <c r="P751" t="e">
        <f>VLOOKUP($A751,dairy_dataset!$A$1:$Y$4326,MATCH(Filtered_Data!P$1,dairy_dataset!$A$1:$Y$1,0),0)</f>
        <v>#REF!</v>
      </c>
      <c r="Q751" t="e">
        <f>VLOOKUP($A751,dairy_dataset!$A$1:$Y$4326,MATCH(Filtered_Data!Q$1,dairy_dataset!$A$1:$Y$1,0),0)</f>
        <v>#REF!</v>
      </c>
      <c r="R751" t="e">
        <f>VLOOKUP($A751,dairy_dataset!$A$1:$Y$4326,MATCH(Filtered_Data!R$1,dairy_dataset!$A$1:$Y$1,0),0)</f>
        <v>#REF!</v>
      </c>
      <c r="S751" t="e">
        <f>VLOOKUP($A751,dairy_dataset!$A$1:$Y$4326,MATCH(Filtered_Data!S$1,dairy_dataset!$A$1:$Y$1,0),0)</f>
        <v>#REF!</v>
      </c>
      <c r="T751" t="e">
        <f>VLOOKUP($A751,dairy_dataset!$A$1:$Y$4326,MATCH(Filtered_Data!T$1,dairy_dataset!$A$1:$Y$1,0),0)</f>
        <v>#REF!</v>
      </c>
      <c r="U751" t="e">
        <f>VLOOKUP($A751,dairy_dataset!$A$1:$Y$4326,MATCH(Filtered_Data!U$1,dairy_dataset!$A$1:$Y$1,0),0)</f>
        <v>#REF!</v>
      </c>
      <c r="V751" t="e">
        <f>VLOOKUP($A751,dairy_dataset!$A$1:$Y$4326,MATCH(Filtered_Data!V$1,dairy_dataset!$A$1:$Y$1,0),0)</f>
        <v>#REF!</v>
      </c>
      <c r="W751" t="e">
        <f>VLOOKUP($A751,dairy_dataset!$A$1:$Y$4326,MATCH(Filtered_Data!W$1,dairy_dataset!$A$1:$Y$1,0),0)</f>
        <v>#REF!</v>
      </c>
      <c r="X751" t="e">
        <f>VLOOKUP($A751,dairy_dataset!$A$1:$Y$4326,MATCH(Filtered_Data!X$1,dairy_dataset!$A$1:$Y$1,0),0)</f>
        <v>#REF!</v>
      </c>
      <c r="Y751" t="e">
        <f>VLOOKUP($A751,dairy_dataset!$A$1:$Y$4326,MATCH(Filtered_Data!Y$1,dairy_dataset!$A$1:$Y$1,0),0)</f>
        <v>#REF!</v>
      </c>
    </row>
    <row r="752" spans="1:25" x14ac:dyDescent="0.3">
      <c r="A752" t="e">
        <f>#REF!&amp;"-"&amp;COUNTA(dairy_dataset!$J$2:J752)</f>
        <v>#REF!</v>
      </c>
      <c r="B752" t="e">
        <f>VLOOKUP($A752,dairy_dataset!$A$1:$Y$4326,MATCH(Filtered_Data!B$1,dairy_dataset!$A$1:$Y$1,0),0)</f>
        <v>#REF!</v>
      </c>
      <c r="C752" t="e">
        <f>VLOOKUP($A752,dairy_dataset!$A$1:$Y$4326,MATCH(Filtered_Data!C$1,dairy_dataset!$A$1:$Y$1,0),0)</f>
        <v>#REF!</v>
      </c>
      <c r="D752" t="e">
        <f>VLOOKUP($A752,dairy_dataset!$A$1:$Y$4326,MATCH(Filtered_Data!D$1,dairy_dataset!$A$1:$Y$1,0),0)</f>
        <v>#REF!</v>
      </c>
      <c r="E752" t="e">
        <f>VLOOKUP($A752,dairy_dataset!$A$1:$Y$4326,MATCH(Filtered_Data!E$1,dairy_dataset!$A$1:$Y$1,0),0)</f>
        <v>#REF!</v>
      </c>
      <c r="F752" t="e">
        <f>VLOOKUP($A752,dairy_dataset!$A$1:$Y$4326,MATCH(Filtered_Data!F$1,dairy_dataset!$A$1:$Y$1,0),0)</f>
        <v>#REF!</v>
      </c>
      <c r="G752" t="e">
        <f>VLOOKUP($A752,dairy_dataset!$A$1:$Y$4326,MATCH(Filtered_Data!G$1,dairy_dataset!$A$1:$Y$1,0),0)</f>
        <v>#REF!</v>
      </c>
      <c r="H752" t="e">
        <f>VLOOKUP($A752,dairy_dataset!$A$1:$Y$4326,MATCH(Filtered_Data!H$1,dairy_dataset!$A$1:$Y$1,0),0)</f>
        <v>#REF!</v>
      </c>
      <c r="I752" t="e">
        <f>VLOOKUP($A752,dairy_dataset!$A$1:$Y$4326,MATCH(Filtered_Data!I$1,dairy_dataset!$A$1:$Y$1,0),0)</f>
        <v>#REF!</v>
      </c>
      <c r="J752" t="e">
        <f>VLOOKUP($A752,dairy_dataset!$A$1:$Y$4326,MATCH(Filtered_Data!J$1,dairy_dataset!$A$1:$Y$1,0),0)</f>
        <v>#REF!</v>
      </c>
      <c r="K752" t="e">
        <f>VLOOKUP($A752,dairy_dataset!$A$1:$Y$4326,MATCH(Filtered_Data!K$1,dairy_dataset!$A$1:$Y$1,0),0)</f>
        <v>#REF!</v>
      </c>
      <c r="L752" t="e">
        <f>VLOOKUP($A752,dairy_dataset!$A$1:$Y$4326,MATCH(Filtered_Data!L$1,dairy_dataset!$A$1:$Y$1,0),0)</f>
        <v>#REF!</v>
      </c>
      <c r="M752" t="e">
        <f>VLOOKUP($A752,dairy_dataset!$A$1:$Y$4326,MATCH(Filtered_Data!M$1,dairy_dataset!$A$1:$Y$1,0),0)</f>
        <v>#REF!</v>
      </c>
      <c r="N752" t="e">
        <f>VLOOKUP($A752,dairy_dataset!$A$1:$Y$4326,MATCH(Filtered_Data!N$1,dairy_dataset!$A$1:$Y$1,0),0)</f>
        <v>#REF!</v>
      </c>
      <c r="O752" t="e">
        <f>VLOOKUP($A752,dairy_dataset!$A$1:$Y$4326,MATCH(Filtered_Data!O$1,dairy_dataset!$A$1:$Y$1,0),0)</f>
        <v>#REF!</v>
      </c>
      <c r="P752" t="e">
        <f>VLOOKUP($A752,dairy_dataset!$A$1:$Y$4326,MATCH(Filtered_Data!P$1,dairy_dataset!$A$1:$Y$1,0),0)</f>
        <v>#REF!</v>
      </c>
      <c r="Q752" t="e">
        <f>VLOOKUP($A752,dairy_dataset!$A$1:$Y$4326,MATCH(Filtered_Data!Q$1,dairy_dataset!$A$1:$Y$1,0),0)</f>
        <v>#REF!</v>
      </c>
      <c r="R752" t="e">
        <f>VLOOKUP($A752,dairy_dataset!$A$1:$Y$4326,MATCH(Filtered_Data!R$1,dairy_dataset!$A$1:$Y$1,0),0)</f>
        <v>#REF!</v>
      </c>
      <c r="S752" t="e">
        <f>VLOOKUP($A752,dairy_dataset!$A$1:$Y$4326,MATCH(Filtered_Data!S$1,dairy_dataset!$A$1:$Y$1,0),0)</f>
        <v>#REF!</v>
      </c>
      <c r="T752" t="e">
        <f>VLOOKUP($A752,dairy_dataset!$A$1:$Y$4326,MATCH(Filtered_Data!T$1,dairy_dataset!$A$1:$Y$1,0),0)</f>
        <v>#REF!</v>
      </c>
      <c r="U752" t="e">
        <f>VLOOKUP($A752,dairy_dataset!$A$1:$Y$4326,MATCH(Filtered_Data!U$1,dairy_dataset!$A$1:$Y$1,0),0)</f>
        <v>#REF!</v>
      </c>
      <c r="V752" t="e">
        <f>VLOOKUP($A752,dairy_dataset!$A$1:$Y$4326,MATCH(Filtered_Data!V$1,dairy_dataset!$A$1:$Y$1,0),0)</f>
        <v>#REF!</v>
      </c>
      <c r="W752" t="e">
        <f>VLOOKUP($A752,dairy_dataset!$A$1:$Y$4326,MATCH(Filtered_Data!W$1,dairy_dataset!$A$1:$Y$1,0),0)</f>
        <v>#REF!</v>
      </c>
      <c r="X752" t="e">
        <f>VLOOKUP($A752,dairy_dataset!$A$1:$Y$4326,MATCH(Filtered_Data!X$1,dairy_dataset!$A$1:$Y$1,0),0)</f>
        <v>#REF!</v>
      </c>
      <c r="Y752" t="e">
        <f>VLOOKUP($A752,dairy_dataset!$A$1:$Y$4326,MATCH(Filtered_Data!Y$1,dairy_dataset!$A$1:$Y$1,0),0)</f>
        <v>#REF!</v>
      </c>
    </row>
    <row r="753" spans="1:25" x14ac:dyDescent="0.3">
      <c r="A753" t="e">
        <f>#REF!&amp;"-"&amp;COUNTA(dairy_dataset!$J$2:J753)</f>
        <v>#REF!</v>
      </c>
      <c r="B753" t="e">
        <f>VLOOKUP($A753,dairy_dataset!$A$1:$Y$4326,MATCH(Filtered_Data!B$1,dairy_dataset!$A$1:$Y$1,0),0)</f>
        <v>#REF!</v>
      </c>
      <c r="C753" t="e">
        <f>VLOOKUP($A753,dairy_dataset!$A$1:$Y$4326,MATCH(Filtered_Data!C$1,dairy_dataset!$A$1:$Y$1,0),0)</f>
        <v>#REF!</v>
      </c>
      <c r="D753" t="e">
        <f>VLOOKUP($A753,dairy_dataset!$A$1:$Y$4326,MATCH(Filtered_Data!D$1,dairy_dataset!$A$1:$Y$1,0),0)</f>
        <v>#REF!</v>
      </c>
      <c r="E753" t="e">
        <f>VLOOKUP($A753,dairy_dataset!$A$1:$Y$4326,MATCH(Filtered_Data!E$1,dairy_dataset!$A$1:$Y$1,0),0)</f>
        <v>#REF!</v>
      </c>
      <c r="F753" t="e">
        <f>VLOOKUP($A753,dairy_dataset!$A$1:$Y$4326,MATCH(Filtered_Data!F$1,dairy_dataset!$A$1:$Y$1,0),0)</f>
        <v>#REF!</v>
      </c>
      <c r="G753" t="e">
        <f>VLOOKUP($A753,dairy_dataset!$A$1:$Y$4326,MATCH(Filtered_Data!G$1,dairy_dataset!$A$1:$Y$1,0),0)</f>
        <v>#REF!</v>
      </c>
      <c r="H753" t="e">
        <f>VLOOKUP($A753,dairy_dataset!$A$1:$Y$4326,MATCH(Filtered_Data!H$1,dairy_dataset!$A$1:$Y$1,0),0)</f>
        <v>#REF!</v>
      </c>
      <c r="I753" t="e">
        <f>VLOOKUP($A753,dairy_dataset!$A$1:$Y$4326,MATCH(Filtered_Data!I$1,dairy_dataset!$A$1:$Y$1,0),0)</f>
        <v>#REF!</v>
      </c>
      <c r="J753" t="e">
        <f>VLOOKUP($A753,dairy_dataset!$A$1:$Y$4326,MATCH(Filtered_Data!J$1,dairy_dataset!$A$1:$Y$1,0),0)</f>
        <v>#REF!</v>
      </c>
      <c r="K753" t="e">
        <f>VLOOKUP($A753,dairy_dataset!$A$1:$Y$4326,MATCH(Filtered_Data!K$1,dairy_dataset!$A$1:$Y$1,0),0)</f>
        <v>#REF!</v>
      </c>
      <c r="L753" t="e">
        <f>VLOOKUP($A753,dairy_dataset!$A$1:$Y$4326,MATCH(Filtered_Data!L$1,dairy_dataset!$A$1:$Y$1,0),0)</f>
        <v>#REF!</v>
      </c>
      <c r="M753" t="e">
        <f>VLOOKUP($A753,dairy_dataset!$A$1:$Y$4326,MATCH(Filtered_Data!M$1,dairy_dataset!$A$1:$Y$1,0),0)</f>
        <v>#REF!</v>
      </c>
      <c r="N753" t="e">
        <f>VLOOKUP($A753,dairy_dataset!$A$1:$Y$4326,MATCH(Filtered_Data!N$1,dairy_dataset!$A$1:$Y$1,0),0)</f>
        <v>#REF!</v>
      </c>
      <c r="O753" t="e">
        <f>VLOOKUP($A753,dairy_dataset!$A$1:$Y$4326,MATCH(Filtered_Data!O$1,dairy_dataset!$A$1:$Y$1,0),0)</f>
        <v>#REF!</v>
      </c>
      <c r="P753" t="e">
        <f>VLOOKUP($A753,dairy_dataset!$A$1:$Y$4326,MATCH(Filtered_Data!P$1,dairy_dataset!$A$1:$Y$1,0),0)</f>
        <v>#REF!</v>
      </c>
      <c r="Q753" t="e">
        <f>VLOOKUP($A753,dairy_dataset!$A$1:$Y$4326,MATCH(Filtered_Data!Q$1,dairy_dataset!$A$1:$Y$1,0),0)</f>
        <v>#REF!</v>
      </c>
      <c r="R753" t="e">
        <f>VLOOKUP($A753,dairy_dataset!$A$1:$Y$4326,MATCH(Filtered_Data!R$1,dairy_dataset!$A$1:$Y$1,0),0)</f>
        <v>#REF!</v>
      </c>
      <c r="S753" t="e">
        <f>VLOOKUP($A753,dairy_dataset!$A$1:$Y$4326,MATCH(Filtered_Data!S$1,dairy_dataset!$A$1:$Y$1,0),0)</f>
        <v>#REF!</v>
      </c>
      <c r="T753" t="e">
        <f>VLOOKUP($A753,dairy_dataset!$A$1:$Y$4326,MATCH(Filtered_Data!T$1,dairy_dataset!$A$1:$Y$1,0),0)</f>
        <v>#REF!</v>
      </c>
      <c r="U753" t="e">
        <f>VLOOKUP($A753,dairy_dataset!$A$1:$Y$4326,MATCH(Filtered_Data!U$1,dairy_dataset!$A$1:$Y$1,0),0)</f>
        <v>#REF!</v>
      </c>
      <c r="V753" t="e">
        <f>VLOOKUP($A753,dairy_dataset!$A$1:$Y$4326,MATCH(Filtered_Data!V$1,dairy_dataset!$A$1:$Y$1,0),0)</f>
        <v>#REF!</v>
      </c>
      <c r="W753" t="e">
        <f>VLOOKUP($A753,dairy_dataset!$A$1:$Y$4326,MATCH(Filtered_Data!W$1,dairy_dataset!$A$1:$Y$1,0),0)</f>
        <v>#REF!</v>
      </c>
      <c r="X753" t="e">
        <f>VLOOKUP($A753,dairy_dataset!$A$1:$Y$4326,MATCH(Filtered_Data!X$1,dairy_dataset!$A$1:$Y$1,0),0)</f>
        <v>#REF!</v>
      </c>
      <c r="Y753" t="e">
        <f>VLOOKUP($A753,dairy_dataset!$A$1:$Y$4326,MATCH(Filtered_Data!Y$1,dairy_dataset!$A$1:$Y$1,0),0)</f>
        <v>#REF!</v>
      </c>
    </row>
    <row r="754" spans="1:25" x14ac:dyDescent="0.3">
      <c r="A754" t="e">
        <f>#REF!&amp;"-"&amp;COUNTA(dairy_dataset!$J$2:J754)</f>
        <v>#REF!</v>
      </c>
      <c r="B754" t="e">
        <f>VLOOKUP($A754,dairy_dataset!$A$1:$Y$4326,MATCH(Filtered_Data!B$1,dairy_dataset!$A$1:$Y$1,0),0)</f>
        <v>#REF!</v>
      </c>
      <c r="C754" t="e">
        <f>VLOOKUP($A754,dairy_dataset!$A$1:$Y$4326,MATCH(Filtered_Data!C$1,dairy_dataset!$A$1:$Y$1,0),0)</f>
        <v>#REF!</v>
      </c>
      <c r="D754" t="e">
        <f>VLOOKUP($A754,dairy_dataset!$A$1:$Y$4326,MATCH(Filtered_Data!D$1,dairy_dataset!$A$1:$Y$1,0),0)</f>
        <v>#REF!</v>
      </c>
      <c r="E754" t="e">
        <f>VLOOKUP($A754,dairy_dataset!$A$1:$Y$4326,MATCH(Filtered_Data!E$1,dairy_dataset!$A$1:$Y$1,0),0)</f>
        <v>#REF!</v>
      </c>
      <c r="F754" t="e">
        <f>VLOOKUP($A754,dairy_dataset!$A$1:$Y$4326,MATCH(Filtered_Data!F$1,dairy_dataset!$A$1:$Y$1,0),0)</f>
        <v>#REF!</v>
      </c>
      <c r="G754" t="e">
        <f>VLOOKUP($A754,dairy_dataset!$A$1:$Y$4326,MATCH(Filtered_Data!G$1,dairy_dataset!$A$1:$Y$1,0),0)</f>
        <v>#REF!</v>
      </c>
      <c r="H754" t="e">
        <f>VLOOKUP($A754,dairy_dataset!$A$1:$Y$4326,MATCH(Filtered_Data!H$1,dairy_dataset!$A$1:$Y$1,0),0)</f>
        <v>#REF!</v>
      </c>
      <c r="I754" t="e">
        <f>VLOOKUP($A754,dairy_dataset!$A$1:$Y$4326,MATCH(Filtered_Data!I$1,dairy_dataset!$A$1:$Y$1,0),0)</f>
        <v>#REF!</v>
      </c>
      <c r="J754" t="e">
        <f>VLOOKUP($A754,dairy_dataset!$A$1:$Y$4326,MATCH(Filtered_Data!J$1,dairy_dataset!$A$1:$Y$1,0),0)</f>
        <v>#REF!</v>
      </c>
      <c r="K754" t="e">
        <f>VLOOKUP($A754,dairy_dataset!$A$1:$Y$4326,MATCH(Filtered_Data!K$1,dairy_dataset!$A$1:$Y$1,0),0)</f>
        <v>#REF!</v>
      </c>
      <c r="L754" t="e">
        <f>VLOOKUP($A754,dairy_dataset!$A$1:$Y$4326,MATCH(Filtered_Data!L$1,dairy_dataset!$A$1:$Y$1,0),0)</f>
        <v>#REF!</v>
      </c>
      <c r="M754" t="e">
        <f>VLOOKUP($A754,dairy_dataset!$A$1:$Y$4326,MATCH(Filtered_Data!M$1,dairy_dataset!$A$1:$Y$1,0),0)</f>
        <v>#REF!</v>
      </c>
      <c r="N754" t="e">
        <f>VLOOKUP($A754,dairy_dataset!$A$1:$Y$4326,MATCH(Filtered_Data!N$1,dairy_dataset!$A$1:$Y$1,0),0)</f>
        <v>#REF!</v>
      </c>
      <c r="O754" t="e">
        <f>VLOOKUP($A754,dairy_dataset!$A$1:$Y$4326,MATCH(Filtered_Data!O$1,dairy_dataset!$A$1:$Y$1,0),0)</f>
        <v>#REF!</v>
      </c>
      <c r="P754" t="e">
        <f>VLOOKUP($A754,dairy_dataset!$A$1:$Y$4326,MATCH(Filtered_Data!P$1,dairy_dataset!$A$1:$Y$1,0),0)</f>
        <v>#REF!</v>
      </c>
      <c r="Q754" t="e">
        <f>VLOOKUP($A754,dairy_dataset!$A$1:$Y$4326,MATCH(Filtered_Data!Q$1,dairy_dataset!$A$1:$Y$1,0),0)</f>
        <v>#REF!</v>
      </c>
      <c r="R754" t="e">
        <f>VLOOKUP($A754,dairy_dataset!$A$1:$Y$4326,MATCH(Filtered_Data!R$1,dairy_dataset!$A$1:$Y$1,0),0)</f>
        <v>#REF!</v>
      </c>
      <c r="S754" t="e">
        <f>VLOOKUP($A754,dairy_dataset!$A$1:$Y$4326,MATCH(Filtered_Data!S$1,dairy_dataset!$A$1:$Y$1,0),0)</f>
        <v>#REF!</v>
      </c>
      <c r="T754" t="e">
        <f>VLOOKUP($A754,dairy_dataset!$A$1:$Y$4326,MATCH(Filtered_Data!T$1,dairy_dataset!$A$1:$Y$1,0),0)</f>
        <v>#REF!</v>
      </c>
      <c r="U754" t="e">
        <f>VLOOKUP($A754,dairy_dataset!$A$1:$Y$4326,MATCH(Filtered_Data!U$1,dairy_dataset!$A$1:$Y$1,0),0)</f>
        <v>#REF!</v>
      </c>
      <c r="V754" t="e">
        <f>VLOOKUP($A754,dairy_dataset!$A$1:$Y$4326,MATCH(Filtered_Data!V$1,dairy_dataset!$A$1:$Y$1,0),0)</f>
        <v>#REF!</v>
      </c>
      <c r="W754" t="e">
        <f>VLOOKUP($A754,dairy_dataset!$A$1:$Y$4326,MATCH(Filtered_Data!W$1,dairy_dataset!$A$1:$Y$1,0),0)</f>
        <v>#REF!</v>
      </c>
      <c r="X754" t="e">
        <f>VLOOKUP($A754,dairy_dataset!$A$1:$Y$4326,MATCH(Filtered_Data!X$1,dairy_dataset!$A$1:$Y$1,0),0)</f>
        <v>#REF!</v>
      </c>
      <c r="Y754" t="e">
        <f>VLOOKUP($A754,dairy_dataset!$A$1:$Y$4326,MATCH(Filtered_Data!Y$1,dairy_dataset!$A$1:$Y$1,0),0)</f>
        <v>#REF!</v>
      </c>
    </row>
    <row r="755" spans="1:25" x14ac:dyDescent="0.3">
      <c r="A755" t="e">
        <f>#REF!&amp;"-"&amp;COUNTA(dairy_dataset!$J$2:J755)</f>
        <v>#REF!</v>
      </c>
      <c r="B755" t="e">
        <f>VLOOKUP($A755,dairy_dataset!$A$1:$Y$4326,MATCH(Filtered_Data!B$1,dairy_dataset!$A$1:$Y$1,0),0)</f>
        <v>#REF!</v>
      </c>
      <c r="C755" t="e">
        <f>VLOOKUP($A755,dairy_dataset!$A$1:$Y$4326,MATCH(Filtered_Data!C$1,dairy_dataset!$A$1:$Y$1,0),0)</f>
        <v>#REF!</v>
      </c>
      <c r="D755" t="e">
        <f>VLOOKUP($A755,dairy_dataset!$A$1:$Y$4326,MATCH(Filtered_Data!D$1,dairy_dataset!$A$1:$Y$1,0),0)</f>
        <v>#REF!</v>
      </c>
      <c r="E755" t="e">
        <f>VLOOKUP($A755,dairy_dataset!$A$1:$Y$4326,MATCH(Filtered_Data!E$1,dairy_dataset!$A$1:$Y$1,0),0)</f>
        <v>#REF!</v>
      </c>
      <c r="F755" t="e">
        <f>VLOOKUP($A755,dairy_dataset!$A$1:$Y$4326,MATCH(Filtered_Data!F$1,dairy_dataset!$A$1:$Y$1,0),0)</f>
        <v>#REF!</v>
      </c>
      <c r="G755" t="e">
        <f>VLOOKUP($A755,dairy_dataset!$A$1:$Y$4326,MATCH(Filtered_Data!G$1,dairy_dataset!$A$1:$Y$1,0),0)</f>
        <v>#REF!</v>
      </c>
      <c r="H755" t="e">
        <f>VLOOKUP($A755,dairy_dataset!$A$1:$Y$4326,MATCH(Filtered_Data!H$1,dairy_dataset!$A$1:$Y$1,0),0)</f>
        <v>#REF!</v>
      </c>
      <c r="I755" t="e">
        <f>VLOOKUP($A755,dairy_dataset!$A$1:$Y$4326,MATCH(Filtered_Data!I$1,dairy_dataset!$A$1:$Y$1,0),0)</f>
        <v>#REF!</v>
      </c>
      <c r="J755" t="e">
        <f>VLOOKUP($A755,dairy_dataset!$A$1:$Y$4326,MATCH(Filtered_Data!J$1,dairy_dataset!$A$1:$Y$1,0),0)</f>
        <v>#REF!</v>
      </c>
      <c r="K755" t="e">
        <f>VLOOKUP($A755,dairy_dataset!$A$1:$Y$4326,MATCH(Filtered_Data!K$1,dairy_dataset!$A$1:$Y$1,0),0)</f>
        <v>#REF!</v>
      </c>
      <c r="L755" t="e">
        <f>VLOOKUP($A755,dairy_dataset!$A$1:$Y$4326,MATCH(Filtered_Data!L$1,dairy_dataset!$A$1:$Y$1,0),0)</f>
        <v>#REF!</v>
      </c>
      <c r="M755" t="e">
        <f>VLOOKUP($A755,dairy_dataset!$A$1:$Y$4326,MATCH(Filtered_Data!M$1,dairy_dataset!$A$1:$Y$1,0),0)</f>
        <v>#REF!</v>
      </c>
      <c r="N755" t="e">
        <f>VLOOKUP($A755,dairy_dataset!$A$1:$Y$4326,MATCH(Filtered_Data!N$1,dairy_dataset!$A$1:$Y$1,0),0)</f>
        <v>#REF!</v>
      </c>
      <c r="O755" t="e">
        <f>VLOOKUP($A755,dairy_dataset!$A$1:$Y$4326,MATCH(Filtered_Data!O$1,dairy_dataset!$A$1:$Y$1,0),0)</f>
        <v>#REF!</v>
      </c>
      <c r="P755" t="e">
        <f>VLOOKUP($A755,dairy_dataset!$A$1:$Y$4326,MATCH(Filtered_Data!P$1,dairy_dataset!$A$1:$Y$1,0),0)</f>
        <v>#REF!</v>
      </c>
      <c r="Q755" t="e">
        <f>VLOOKUP($A755,dairy_dataset!$A$1:$Y$4326,MATCH(Filtered_Data!Q$1,dairy_dataset!$A$1:$Y$1,0),0)</f>
        <v>#REF!</v>
      </c>
      <c r="R755" t="e">
        <f>VLOOKUP($A755,dairy_dataset!$A$1:$Y$4326,MATCH(Filtered_Data!R$1,dairy_dataset!$A$1:$Y$1,0),0)</f>
        <v>#REF!</v>
      </c>
      <c r="S755" t="e">
        <f>VLOOKUP($A755,dairy_dataset!$A$1:$Y$4326,MATCH(Filtered_Data!S$1,dairy_dataset!$A$1:$Y$1,0),0)</f>
        <v>#REF!</v>
      </c>
      <c r="T755" t="e">
        <f>VLOOKUP($A755,dairy_dataset!$A$1:$Y$4326,MATCH(Filtered_Data!T$1,dairy_dataset!$A$1:$Y$1,0),0)</f>
        <v>#REF!</v>
      </c>
      <c r="U755" t="e">
        <f>VLOOKUP($A755,dairy_dataset!$A$1:$Y$4326,MATCH(Filtered_Data!U$1,dairy_dataset!$A$1:$Y$1,0),0)</f>
        <v>#REF!</v>
      </c>
      <c r="V755" t="e">
        <f>VLOOKUP($A755,dairy_dataset!$A$1:$Y$4326,MATCH(Filtered_Data!V$1,dairy_dataset!$A$1:$Y$1,0),0)</f>
        <v>#REF!</v>
      </c>
      <c r="W755" t="e">
        <f>VLOOKUP($A755,dairy_dataset!$A$1:$Y$4326,MATCH(Filtered_Data!W$1,dairy_dataset!$A$1:$Y$1,0),0)</f>
        <v>#REF!</v>
      </c>
      <c r="X755" t="e">
        <f>VLOOKUP($A755,dairy_dataset!$A$1:$Y$4326,MATCH(Filtered_Data!X$1,dairy_dataset!$A$1:$Y$1,0),0)</f>
        <v>#REF!</v>
      </c>
      <c r="Y755" t="e">
        <f>VLOOKUP($A755,dairy_dataset!$A$1:$Y$4326,MATCH(Filtered_Data!Y$1,dairy_dataset!$A$1:$Y$1,0),0)</f>
        <v>#REF!</v>
      </c>
    </row>
    <row r="756" spans="1:25" x14ac:dyDescent="0.3">
      <c r="A756" t="e">
        <f>#REF!&amp;"-"&amp;COUNTA(dairy_dataset!$J$2:J756)</f>
        <v>#REF!</v>
      </c>
      <c r="B756" t="e">
        <f>VLOOKUP($A756,dairy_dataset!$A$1:$Y$4326,MATCH(Filtered_Data!B$1,dairy_dataset!$A$1:$Y$1,0),0)</f>
        <v>#REF!</v>
      </c>
      <c r="C756" t="e">
        <f>VLOOKUP($A756,dairy_dataset!$A$1:$Y$4326,MATCH(Filtered_Data!C$1,dairy_dataset!$A$1:$Y$1,0),0)</f>
        <v>#REF!</v>
      </c>
      <c r="D756" t="e">
        <f>VLOOKUP($A756,dairy_dataset!$A$1:$Y$4326,MATCH(Filtered_Data!D$1,dairy_dataset!$A$1:$Y$1,0),0)</f>
        <v>#REF!</v>
      </c>
      <c r="E756" t="e">
        <f>VLOOKUP($A756,dairy_dataset!$A$1:$Y$4326,MATCH(Filtered_Data!E$1,dairy_dataset!$A$1:$Y$1,0),0)</f>
        <v>#REF!</v>
      </c>
      <c r="F756" t="e">
        <f>VLOOKUP($A756,dairy_dataset!$A$1:$Y$4326,MATCH(Filtered_Data!F$1,dairy_dataset!$A$1:$Y$1,0),0)</f>
        <v>#REF!</v>
      </c>
      <c r="G756" t="e">
        <f>VLOOKUP($A756,dairy_dataset!$A$1:$Y$4326,MATCH(Filtered_Data!G$1,dairy_dataset!$A$1:$Y$1,0),0)</f>
        <v>#REF!</v>
      </c>
      <c r="H756" t="e">
        <f>VLOOKUP($A756,dairy_dataset!$A$1:$Y$4326,MATCH(Filtered_Data!H$1,dairy_dataset!$A$1:$Y$1,0),0)</f>
        <v>#REF!</v>
      </c>
      <c r="I756" t="e">
        <f>VLOOKUP($A756,dairy_dataset!$A$1:$Y$4326,MATCH(Filtered_Data!I$1,dairy_dataset!$A$1:$Y$1,0),0)</f>
        <v>#REF!</v>
      </c>
      <c r="J756" t="e">
        <f>VLOOKUP($A756,dairy_dataset!$A$1:$Y$4326,MATCH(Filtered_Data!J$1,dairy_dataset!$A$1:$Y$1,0),0)</f>
        <v>#REF!</v>
      </c>
      <c r="K756" t="e">
        <f>VLOOKUP($A756,dairy_dataset!$A$1:$Y$4326,MATCH(Filtered_Data!K$1,dairy_dataset!$A$1:$Y$1,0),0)</f>
        <v>#REF!</v>
      </c>
      <c r="L756" t="e">
        <f>VLOOKUP($A756,dairy_dataset!$A$1:$Y$4326,MATCH(Filtered_Data!L$1,dairy_dataset!$A$1:$Y$1,0),0)</f>
        <v>#REF!</v>
      </c>
      <c r="M756" t="e">
        <f>VLOOKUP($A756,dairy_dataset!$A$1:$Y$4326,MATCH(Filtered_Data!M$1,dairy_dataset!$A$1:$Y$1,0),0)</f>
        <v>#REF!</v>
      </c>
      <c r="N756" t="e">
        <f>VLOOKUP($A756,dairy_dataset!$A$1:$Y$4326,MATCH(Filtered_Data!N$1,dairy_dataset!$A$1:$Y$1,0),0)</f>
        <v>#REF!</v>
      </c>
      <c r="O756" t="e">
        <f>VLOOKUP($A756,dairy_dataset!$A$1:$Y$4326,MATCH(Filtered_Data!O$1,dairy_dataset!$A$1:$Y$1,0),0)</f>
        <v>#REF!</v>
      </c>
      <c r="P756" t="e">
        <f>VLOOKUP($A756,dairy_dataset!$A$1:$Y$4326,MATCH(Filtered_Data!P$1,dairy_dataset!$A$1:$Y$1,0),0)</f>
        <v>#REF!</v>
      </c>
      <c r="Q756" t="e">
        <f>VLOOKUP($A756,dairy_dataset!$A$1:$Y$4326,MATCH(Filtered_Data!Q$1,dairy_dataset!$A$1:$Y$1,0),0)</f>
        <v>#REF!</v>
      </c>
      <c r="R756" t="e">
        <f>VLOOKUP($A756,dairy_dataset!$A$1:$Y$4326,MATCH(Filtered_Data!R$1,dairy_dataset!$A$1:$Y$1,0),0)</f>
        <v>#REF!</v>
      </c>
      <c r="S756" t="e">
        <f>VLOOKUP($A756,dairy_dataset!$A$1:$Y$4326,MATCH(Filtered_Data!S$1,dairy_dataset!$A$1:$Y$1,0),0)</f>
        <v>#REF!</v>
      </c>
      <c r="T756" t="e">
        <f>VLOOKUP($A756,dairy_dataset!$A$1:$Y$4326,MATCH(Filtered_Data!T$1,dairy_dataset!$A$1:$Y$1,0),0)</f>
        <v>#REF!</v>
      </c>
      <c r="U756" t="e">
        <f>VLOOKUP($A756,dairy_dataset!$A$1:$Y$4326,MATCH(Filtered_Data!U$1,dairy_dataset!$A$1:$Y$1,0),0)</f>
        <v>#REF!</v>
      </c>
      <c r="V756" t="e">
        <f>VLOOKUP($A756,dairy_dataset!$A$1:$Y$4326,MATCH(Filtered_Data!V$1,dairy_dataset!$A$1:$Y$1,0),0)</f>
        <v>#REF!</v>
      </c>
      <c r="W756" t="e">
        <f>VLOOKUP($A756,dairy_dataset!$A$1:$Y$4326,MATCH(Filtered_Data!W$1,dairy_dataset!$A$1:$Y$1,0),0)</f>
        <v>#REF!</v>
      </c>
      <c r="X756" t="e">
        <f>VLOOKUP($A756,dairy_dataset!$A$1:$Y$4326,MATCH(Filtered_Data!X$1,dairy_dataset!$A$1:$Y$1,0),0)</f>
        <v>#REF!</v>
      </c>
      <c r="Y756" t="e">
        <f>VLOOKUP($A756,dairy_dataset!$A$1:$Y$4326,MATCH(Filtered_Data!Y$1,dairy_dataset!$A$1:$Y$1,0),0)</f>
        <v>#REF!</v>
      </c>
    </row>
    <row r="757" spans="1:25" x14ac:dyDescent="0.3">
      <c r="A757" t="e">
        <f>#REF!&amp;"-"&amp;COUNTA(dairy_dataset!$J$2:J757)</f>
        <v>#REF!</v>
      </c>
      <c r="B757" t="e">
        <f>VLOOKUP($A757,dairy_dataset!$A$1:$Y$4326,MATCH(Filtered_Data!B$1,dairy_dataset!$A$1:$Y$1,0),0)</f>
        <v>#REF!</v>
      </c>
      <c r="C757" t="e">
        <f>VLOOKUP($A757,dairy_dataset!$A$1:$Y$4326,MATCH(Filtered_Data!C$1,dairy_dataset!$A$1:$Y$1,0),0)</f>
        <v>#REF!</v>
      </c>
      <c r="D757" t="e">
        <f>VLOOKUP($A757,dairy_dataset!$A$1:$Y$4326,MATCH(Filtered_Data!D$1,dairy_dataset!$A$1:$Y$1,0),0)</f>
        <v>#REF!</v>
      </c>
      <c r="E757" t="e">
        <f>VLOOKUP($A757,dairy_dataset!$A$1:$Y$4326,MATCH(Filtered_Data!E$1,dairy_dataset!$A$1:$Y$1,0),0)</f>
        <v>#REF!</v>
      </c>
      <c r="F757" t="e">
        <f>VLOOKUP($A757,dairy_dataset!$A$1:$Y$4326,MATCH(Filtered_Data!F$1,dairy_dataset!$A$1:$Y$1,0),0)</f>
        <v>#REF!</v>
      </c>
      <c r="G757" t="e">
        <f>VLOOKUP($A757,dairy_dataset!$A$1:$Y$4326,MATCH(Filtered_Data!G$1,dairy_dataset!$A$1:$Y$1,0),0)</f>
        <v>#REF!</v>
      </c>
      <c r="H757" t="e">
        <f>VLOOKUP($A757,dairy_dataset!$A$1:$Y$4326,MATCH(Filtered_Data!H$1,dairy_dataset!$A$1:$Y$1,0),0)</f>
        <v>#REF!</v>
      </c>
      <c r="I757" t="e">
        <f>VLOOKUP($A757,dairy_dataset!$A$1:$Y$4326,MATCH(Filtered_Data!I$1,dairy_dataset!$A$1:$Y$1,0),0)</f>
        <v>#REF!</v>
      </c>
      <c r="J757" t="e">
        <f>VLOOKUP($A757,dairy_dataset!$A$1:$Y$4326,MATCH(Filtered_Data!J$1,dairy_dataset!$A$1:$Y$1,0),0)</f>
        <v>#REF!</v>
      </c>
      <c r="K757" t="e">
        <f>VLOOKUP($A757,dairy_dataset!$A$1:$Y$4326,MATCH(Filtered_Data!K$1,dairy_dataset!$A$1:$Y$1,0),0)</f>
        <v>#REF!</v>
      </c>
      <c r="L757" t="e">
        <f>VLOOKUP($A757,dairy_dataset!$A$1:$Y$4326,MATCH(Filtered_Data!L$1,dairy_dataset!$A$1:$Y$1,0),0)</f>
        <v>#REF!</v>
      </c>
      <c r="M757" t="e">
        <f>VLOOKUP($A757,dairy_dataset!$A$1:$Y$4326,MATCH(Filtered_Data!M$1,dairy_dataset!$A$1:$Y$1,0),0)</f>
        <v>#REF!</v>
      </c>
      <c r="N757" t="e">
        <f>VLOOKUP($A757,dairy_dataset!$A$1:$Y$4326,MATCH(Filtered_Data!N$1,dairy_dataset!$A$1:$Y$1,0),0)</f>
        <v>#REF!</v>
      </c>
      <c r="O757" t="e">
        <f>VLOOKUP($A757,dairy_dataset!$A$1:$Y$4326,MATCH(Filtered_Data!O$1,dairy_dataset!$A$1:$Y$1,0),0)</f>
        <v>#REF!</v>
      </c>
      <c r="P757" t="e">
        <f>VLOOKUP($A757,dairy_dataset!$A$1:$Y$4326,MATCH(Filtered_Data!P$1,dairy_dataset!$A$1:$Y$1,0),0)</f>
        <v>#REF!</v>
      </c>
      <c r="Q757" t="e">
        <f>VLOOKUP($A757,dairy_dataset!$A$1:$Y$4326,MATCH(Filtered_Data!Q$1,dairy_dataset!$A$1:$Y$1,0),0)</f>
        <v>#REF!</v>
      </c>
      <c r="R757" t="e">
        <f>VLOOKUP($A757,dairy_dataset!$A$1:$Y$4326,MATCH(Filtered_Data!R$1,dairy_dataset!$A$1:$Y$1,0),0)</f>
        <v>#REF!</v>
      </c>
      <c r="S757" t="e">
        <f>VLOOKUP($A757,dairy_dataset!$A$1:$Y$4326,MATCH(Filtered_Data!S$1,dairy_dataset!$A$1:$Y$1,0),0)</f>
        <v>#REF!</v>
      </c>
      <c r="T757" t="e">
        <f>VLOOKUP($A757,dairy_dataset!$A$1:$Y$4326,MATCH(Filtered_Data!T$1,dairy_dataset!$A$1:$Y$1,0),0)</f>
        <v>#REF!</v>
      </c>
      <c r="U757" t="e">
        <f>VLOOKUP($A757,dairy_dataset!$A$1:$Y$4326,MATCH(Filtered_Data!U$1,dairy_dataset!$A$1:$Y$1,0),0)</f>
        <v>#REF!</v>
      </c>
      <c r="V757" t="e">
        <f>VLOOKUP($A757,dairy_dataset!$A$1:$Y$4326,MATCH(Filtered_Data!V$1,dairy_dataset!$A$1:$Y$1,0),0)</f>
        <v>#REF!</v>
      </c>
      <c r="W757" t="e">
        <f>VLOOKUP($A757,dairy_dataset!$A$1:$Y$4326,MATCH(Filtered_Data!W$1,dairy_dataset!$A$1:$Y$1,0),0)</f>
        <v>#REF!</v>
      </c>
      <c r="X757" t="e">
        <f>VLOOKUP($A757,dairy_dataset!$A$1:$Y$4326,MATCH(Filtered_Data!X$1,dairy_dataset!$A$1:$Y$1,0),0)</f>
        <v>#REF!</v>
      </c>
      <c r="Y757" t="e">
        <f>VLOOKUP($A757,dairy_dataset!$A$1:$Y$4326,MATCH(Filtered_Data!Y$1,dairy_dataset!$A$1:$Y$1,0),0)</f>
        <v>#REF!</v>
      </c>
    </row>
    <row r="758" spans="1:25" x14ac:dyDescent="0.3">
      <c r="A758" t="e">
        <f>#REF!&amp;"-"&amp;COUNTA(dairy_dataset!$J$2:J758)</f>
        <v>#REF!</v>
      </c>
      <c r="B758" t="e">
        <f>VLOOKUP($A758,dairy_dataset!$A$1:$Y$4326,MATCH(Filtered_Data!B$1,dairy_dataset!$A$1:$Y$1,0),0)</f>
        <v>#REF!</v>
      </c>
      <c r="C758" t="e">
        <f>VLOOKUP($A758,dairy_dataset!$A$1:$Y$4326,MATCH(Filtered_Data!C$1,dairy_dataset!$A$1:$Y$1,0),0)</f>
        <v>#REF!</v>
      </c>
      <c r="D758" t="e">
        <f>VLOOKUP($A758,dairy_dataset!$A$1:$Y$4326,MATCH(Filtered_Data!D$1,dairy_dataset!$A$1:$Y$1,0),0)</f>
        <v>#REF!</v>
      </c>
      <c r="E758" t="e">
        <f>VLOOKUP($A758,dairy_dataset!$A$1:$Y$4326,MATCH(Filtered_Data!E$1,dairy_dataset!$A$1:$Y$1,0),0)</f>
        <v>#REF!</v>
      </c>
      <c r="F758" t="e">
        <f>VLOOKUP($A758,dairy_dataset!$A$1:$Y$4326,MATCH(Filtered_Data!F$1,dairy_dataset!$A$1:$Y$1,0),0)</f>
        <v>#REF!</v>
      </c>
      <c r="G758" t="e">
        <f>VLOOKUP($A758,dairy_dataset!$A$1:$Y$4326,MATCH(Filtered_Data!G$1,dairy_dataset!$A$1:$Y$1,0),0)</f>
        <v>#REF!</v>
      </c>
      <c r="H758" t="e">
        <f>VLOOKUP($A758,dairy_dataset!$A$1:$Y$4326,MATCH(Filtered_Data!H$1,dairy_dataset!$A$1:$Y$1,0),0)</f>
        <v>#REF!</v>
      </c>
      <c r="I758" t="e">
        <f>VLOOKUP($A758,dairy_dataset!$A$1:$Y$4326,MATCH(Filtered_Data!I$1,dairy_dataset!$A$1:$Y$1,0),0)</f>
        <v>#REF!</v>
      </c>
      <c r="J758" t="e">
        <f>VLOOKUP($A758,dairy_dataset!$A$1:$Y$4326,MATCH(Filtered_Data!J$1,dairy_dataset!$A$1:$Y$1,0),0)</f>
        <v>#REF!</v>
      </c>
      <c r="K758" t="e">
        <f>VLOOKUP($A758,dairy_dataset!$A$1:$Y$4326,MATCH(Filtered_Data!K$1,dairy_dataset!$A$1:$Y$1,0),0)</f>
        <v>#REF!</v>
      </c>
      <c r="L758" t="e">
        <f>VLOOKUP($A758,dairy_dataset!$A$1:$Y$4326,MATCH(Filtered_Data!L$1,dairy_dataset!$A$1:$Y$1,0),0)</f>
        <v>#REF!</v>
      </c>
      <c r="M758" t="e">
        <f>VLOOKUP($A758,dairy_dataset!$A$1:$Y$4326,MATCH(Filtered_Data!M$1,dairy_dataset!$A$1:$Y$1,0),0)</f>
        <v>#REF!</v>
      </c>
      <c r="N758" t="e">
        <f>VLOOKUP($A758,dairy_dataset!$A$1:$Y$4326,MATCH(Filtered_Data!N$1,dairy_dataset!$A$1:$Y$1,0),0)</f>
        <v>#REF!</v>
      </c>
      <c r="O758" t="e">
        <f>VLOOKUP($A758,dairy_dataset!$A$1:$Y$4326,MATCH(Filtered_Data!O$1,dairy_dataset!$A$1:$Y$1,0),0)</f>
        <v>#REF!</v>
      </c>
      <c r="P758" t="e">
        <f>VLOOKUP($A758,dairy_dataset!$A$1:$Y$4326,MATCH(Filtered_Data!P$1,dairy_dataset!$A$1:$Y$1,0),0)</f>
        <v>#REF!</v>
      </c>
      <c r="Q758" t="e">
        <f>VLOOKUP($A758,dairy_dataset!$A$1:$Y$4326,MATCH(Filtered_Data!Q$1,dairy_dataset!$A$1:$Y$1,0),0)</f>
        <v>#REF!</v>
      </c>
      <c r="R758" t="e">
        <f>VLOOKUP($A758,dairy_dataset!$A$1:$Y$4326,MATCH(Filtered_Data!R$1,dairy_dataset!$A$1:$Y$1,0),0)</f>
        <v>#REF!</v>
      </c>
      <c r="S758" t="e">
        <f>VLOOKUP($A758,dairy_dataset!$A$1:$Y$4326,MATCH(Filtered_Data!S$1,dairy_dataset!$A$1:$Y$1,0),0)</f>
        <v>#REF!</v>
      </c>
      <c r="T758" t="e">
        <f>VLOOKUP($A758,dairy_dataset!$A$1:$Y$4326,MATCH(Filtered_Data!T$1,dairy_dataset!$A$1:$Y$1,0),0)</f>
        <v>#REF!</v>
      </c>
      <c r="U758" t="e">
        <f>VLOOKUP($A758,dairy_dataset!$A$1:$Y$4326,MATCH(Filtered_Data!U$1,dairy_dataset!$A$1:$Y$1,0),0)</f>
        <v>#REF!</v>
      </c>
      <c r="V758" t="e">
        <f>VLOOKUP($A758,dairy_dataset!$A$1:$Y$4326,MATCH(Filtered_Data!V$1,dairy_dataset!$A$1:$Y$1,0),0)</f>
        <v>#REF!</v>
      </c>
      <c r="W758" t="e">
        <f>VLOOKUP($A758,dairy_dataset!$A$1:$Y$4326,MATCH(Filtered_Data!W$1,dairy_dataset!$A$1:$Y$1,0),0)</f>
        <v>#REF!</v>
      </c>
      <c r="X758" t="e">
        <f>VLOOKUP($A758,dairy_dataset!$A$1:$Y$4326,MATCH(Filtered_Data!X$1,dairy_dataset!$A$1:$Y$1,0),0)</f>
        <v>#REF!</v>
      </c>
      <c r="Y758" t="e">
        <f>VLOOKUP($A758,dairy_dataset!$A$1:$Y$4326,MATCH(Filtered_Data!Y$1,dairy_dataset!$A$1:$Y$1,0),0)</f>
        <v>#REF!</v>
      </c>
    </row>
    <row r="759" spans="1:25" x14ac:dyDescent="0.3">
      <c r="A759" t="e">
        <f>#REF!&amp;"-"&amp;COUNTA(dairy_dataset!$J$2:J759)</f>
        <v>#REF!</v>
      </c>
      <c r="B759" t="e">
        <f>VLOOKUP($A759,dairy_dataset!$A$1:$Y$4326,MATCH(Filtered_Data!B$1,dairy_dataset!$A$1:$Y$1,0),0)</f>
        <v>#REF!</v>
      </c>
      <c r="C759" t="e">
        <f>VLOOKUP($A759,dairy_dataset!$A$1:$Y$4326,MATCH(Filtered_Data!C$1,dairy_dataset!$A$1:$Y$1,0),0)</f>
        <v>#REF!</v>
      </c>
      <c r="D759" t="e">
        <f>VLOOKUP($A759,dairy_dataset!$A$1:$Y$4326,MATCH(Filtered_Data!D$1,dairy_dataset!$A$1:$Y$1,0),0)</f>
        <v>#REF!</v>
      </c>
      <c r="E759" t="e">
        <f>VLOOKUP($A759,dairy_dataset!$A$1:$Y$4326,MATCH(Filtered_Data!E$1,dairy_dataset!$A$1:$Y$1,0),0)</f>
        <v>#REF!</v>
      </c>
      <c r="F759" t="e">
        <f>VLOOKUP($A759,dairy_dataset!$A$1:$Y$4326,MATCH(Filtered_Data!F$1,dairy_dataset!$A$1:$Y$1,0),0)</f>
        <v>#REF!</v>
      </c>
      <c r="G759" t="e">
        <f>VLOOKUP($A759,dairy_dataset!$A$1:$Y$4326,MATCH(Filtered_Data!G$1,dairy_dataset!$A$1:$Y$1,0),0)</f>
        <v>#REF!</v>
      </c>
      <c r="H759" t="e">
        <f>VLOOKUP($A759,dairy_dataset!$A$1:$Y$4326,MATCH(Filtered_Data!H$1,dairy_dataset!$A$1:$Y$1,0),0)</f>
        <v>#REF!</v>
      </c>
      <c r="I759" t="e">
        <f>VLOOKUP($A759,dairy_dataset!$A$1:$Y$4326,MATCH(Filtered_Data!I$1,dairy_dataset!$A$1:$Y$1,0),0)</f>
        <v>#REF!</v>
      </c>
      <c r="J759" t="e">
        <f>VLOOKUP($A759,dairy_dataset!$A$1:$Y$4326,MATCH(Filtered_Data!J$1,dairy_dataset!$A$1:$Y$1,0),0)</f>
        <v>#REF!</v>
      </c>
      <c r="K759" t="e">
        <f>VLOOKUP($A759,dairy_dataset!$A$1:$Y$4326,MATCH(Filtered_Data!K$1,dairy_dataset!$A$1:$Y$1,0),0)</f>
        <v>#REF!</v>
      </c>
      <c r="L759" t="e">
        <f>VLOOKUP($A759,dairy_dataset!$A$1:$Y$4326,MATCH(Filtered_Data!L$1,dairy_dataset!$A$1:$Y$1,0),0)</f>
        <v>#REF!</v>
      </c>
      <c r="M759" t="e">
        <f>VLOOKUP($A759,dairy_dataset!$A$1:$Y$4326,MATCH(Filtered_Data!M$1,dairy_dataset!$A$1:$Y$1,0),0)</f>
        <v>#REF!</v>
      </c>
      <c r="N759" t="e">
        <f>VLOOKUP($A759,dairy_dataset!$A$1:$Y$4326,MATCH(Filtered_Data!N$1,dairy_dataset!$A$1:$Y$1,0),0)</f>
        <v>#REF!</v>
      </c>
      <c r="O759" t="e">
        <f>VLOOKUP($A759,dairy_dataset!$A$1:$Y$4326,MATCH(Filtered_Data!O$1,dairy_dataset!$A$1:$Y$1,0),0)</f>
        <v>#REF!</v>
      </c>
      <c r="P759" t="e">
        <f>VLOOKUP($A759,dairy_dataset!$A$1:$Y$4326,MATCH(Filtered_Data!P$1,dairy_dataset!$A$1:$Y$1,0),0)</f>
        <v>#REF!</v>
      </c>
      <c r="Q759" t="e">
        <f>VLOOKUP($A759,dairy_dataset!$A$1:$Y$4326,MATCH(Filtered_Data!Q$1,dairy_dataset!$A$1:$Y$1,0),0)</f>
        <v>#REF!</v>
      </c>
      <c r="R759" t="e">
        <f>VLOOKUP($A759,dairy_dataset!$A$1:$Y$4326,MATCH(Filtered_Data!R$1,dairy_dataset!$A$1:$Y$1,0),0)</f>
        <v>#REF!</v>
      </c>
      <c r="S759" t="e">
        <f>VLOOKUP($A759,dairy_dataset!$A$1:$Y$4326,MATCH(Filtered_Data!S$1,dairy_dataset!$A$1:$Y$1,0),0)</f>
        <v>#REF!</v>
      </c>
      <c r="T759" t="e">
        <f>VLOOKUP($A759,dairy_dataset!$A$1:$Y$4326,MATCH(Filtered_Data!T$1,dairy_dataset!$A$1:$Y$1,0),0)</f>
        <v>#REF!</v>
      </c>
      <c r="U759" t="e">
        <f>VLOOKUP($A759,dairy_dataset!$A$1:$Y$4326,MATCH(Filtered_Data!U$1,dairy_dataset!$A$1:$Y$1,0),0)</f>
        <v>#REF!</v>
      </c>
      <c r="V759" t="e">
        <f>VLOOKUP($A759,dairy_dataset!$A$1:$Y$4326,MATCH(Filtered_Data!V$1,dairy_dataset!$A$1:$Y$1,0),0)</f>
        <v>#REF!</v>
      </c>
      <c r="W759" t="e">
        <f>VLOOKUP($A759,dairy_dataset!$A$1:$Y$4326,MATCH(Filtered_Data!W$1,dairy_dataset!$A$1:$Y$1,0),0)</f>
        <v>#REF!</v>
      </c>
      <c r="X759" t="e">
        <f>VLOOKUP($A759,dairy_dataset!$A$1:$Y$4326,MATCH(Filtered_Data!X$1,dairy_dataset!$A$1:$Y$1,0),0)</f>
        <v>#REF!</v>
      </c>
      <c r="Y759" t="e">
        <f>VLOOKUP($A759,dairy_dataset!$A$1:$Y$4326,MATCH(Filtered_Data!Y$1,dairy_dataset!$A$1:$Y$1,0),0)</f>
        <v>#REF!</v>
      </c>
    </row>
    <row r="760" spans="1:25" x14ac:dyDescent="0.3">
      <c r="A760" t="e">
        <f>#REF!&amp;"-"&amp;COUNTA(dairy_dataset!$J$2:J760)</f>
        <v>#REF!</v>
      </c>
      <c r="B760" t="e">
        <f>VLOOKUP($A760,dairy_dataset!$A$1:$Y$4326,MATCH(Filtered_Data!B$1,dairy_dataset!$A$1:$Y$1,0),0)</f>
        <v>#REF!</v>
      </c>
      <c r="C760" t="e">
        <f>VLOOKUP($A760,dairy_dataset!$A$1:$Y$4326,MATCH(Filtered_Data!C$1,dairy_dataset!$A$1:$Y$1,0),0)</f>
        <v>#REF!</v>
      </c>
      <c r="D760" t="e">
        <f>VLOOKUP($A760,dairy_dataset!$A$1:$Y$4326,MATCH(Filtered_Data!D$1,dairy_dataset!$A$1:$Y$1,0),0)</f>
        <v>#REF!</v>
      </c>
      <c r="E760" t="e">
        <f>VLOOKUP($A760,dairy_dataset!$A$1:$Y$4326,MATCH(Filtered_Data!E$1,dairy_dataset!$A$1:$Y$1,0),0)</f>
        <v>#REF!</v>
      </c>
      <c r="F760" t="e">
        <f>VLOOKUP($A760,dairy_dataset!$A$1:$Y$4326,MATCH(Filtered_Data!F$1,dairy_dataset!$A$1:$Y$1,0),0)</f>
        <v>#REF!</v>
      </c>
      <c r="G760" t="e">
        <f>VLOOKUP($A760,dairy_dataset!$A$1:$Y$4326,MATCH(Filtered_Data!G$1,dairy_dataset!$A$1:$Y$1,0),0)</f>
        <v>#REF!</v>
      </c>
      <c r="H760" t="e">
        <f>VLOOKUP($A760,dairy_dataset!$A$1:$Y$4326,MATCH(Filtered_Data!H$1,dairy_dataset!$A$1:$Y$1,0),0)</f>
        <v>#REF!</v>
      </c>
      <c r="I760" t="e">
        <f>VLOOKUP($A760,dairy_dataset!$A$1:$Y$4326,MATCH(Filtered_Data!I$1,dairy_dataset!$A$1:$Y$1,0),0)</f>
        <v>#REF!</v>
      </c>
      <c r="J760" t="e">
        <f>VLOOKUP($A760,dairy_dataset!$A$1:$Y$4326,MATCH(Filtered_Data!J$1,dairy_dataset!$A$1:$Y$1,0),0)</f>
        <v>#REF!</v>
      </c>
      <c r="K760" t="e">
        <f>VLOOKUP($A760,dairy_dataset!$A$1:$Y$4326,MATCH(Filtered_Data!K$1,dairy_dataset!$A$1:$Y$1,0),0)</f>
        <v>#REF!</v>
      </c>
      <c r="L760" t="e">
        <f>VLOOKUP($A760,dairy_dataset!$A$1:$Y$4326,MATCH(Filtered_Data!L$1,dairy_dataset!$A$1:$Y$1,0),0)</f>
        <v>#REF!</v>
      </c>
      <c r="M760" t="e">
        <f>VLOOKUP($A760,dairy_dataset!$A$1:$Y$4326,MATCH(Filtered_Data!M$1,dairy_dataset!$A$1:$Y$1,0),0)</f>
        <v>#REF!</v>
      </c>
      <c r="N760" t="e">
        <f>VLOOKUP($A760,dairy_dataset!$A$1:$Y$4326,MATCH(Filtered_Data!N$1,dairy_dataset!$A$1:$Y$1,0),0)</f>
        <v>#REF!</v>
      </c>
      <c r="O760" t="e">
        <f>VLOOKUP($A760,dairy_dataset!$A$1:$Y$4326,MATCH(Filtered_Data!O$1,dairy_dataset!$A$1:$Y$1,0),0)</f>
        <v>#REF!</v>
      </c>
      <c r="P760" t="e">
        <f>VLOOKUP($A760,dairy_dataset!$A$1:$Y$4326,MATCH(Filtered_Data!P$1,dairy_dataset!$A$1:$Y$1,0),0)</f>
        <v>#REF!</v>
      </c>
      <c r="Q760" t="e">
        <f>VLOOKUP($A760,dairy_dataset!$A$1:$Y$4326,MATCH(Filtered_Data!Q$1,dairy_dataset!$A$1:$Y$1,0),0)</f>
        <v>#REF!</v>
      </c>
      <c r="R760" t="e">
        <f>VLOOKUP($A760,dairy_dataset!$A$1:$Y$4326,MATCH(Filtered_Data!R$1,dairy_dataset!$A$1:$Y$1,0),0)</f>
        <v>#REF!</v>
      </c>
      <c r="S760" t="e">
        <f>VLOOKUP($A760,dairy_dataset!$A$1:$Y$4326,MATCH(Filtered_Data!S$1,dairy_dataset!$A$1:$Y$1,0),0)</f>
        <v>#REF!</v>
      </c>
      <c r="T760" t="e">
        <f>VLOOKUP($A760,dairy_dataset!$A$1:$Y$4326,MATCH(Filtered_Data!T$1,dairy_dataset!$A$1:$Y$1,0),0)</f>
        <v>#REF!</v>
      </c>
      <c r="U760" t="e">
        <f>VLOOKUP($A760,dairy_dataset!$A$1:$Y$4326,MATCH(Filtered_Data!U$1,dairy_dataset!$A$1:$Y$1,0),0)</f>
        <v>#REF!</v>
      </c>
      <c r="V760" t="e">
        <f>VLOOKUP($A760,dairy_dataset!$A$1:$Y$4326,MATCH(Filtered_Data!V$1,dairy_dataset!$A$1:$Y$1,0),0)</f>
        <v>#REF!</v>
      </c>
      <c r="W760" t="e">
        <f>VLOOKUP($A760,dairy_dataset!$A$1:$Y$4326,MATCH(Filtered_Data!W$1,dairy_dataset!$A$1:$Y$1,0),0)</f>
        <v>#REF!</v>
      </c>
      <c r="X760" t="e">
        <f>VLOOKUP($A760,dairy_dataset!$A$1:$Y$4326,MATCH(Filtered_Data!X$1,dairy_dataset!$A$1:$Y$1,0),0)</f>
        <v>#REF!</v>
      </c>
      <c r="Y760" t="e">
        <f>VLOOKUP($A760,dairy_dataset!$A$1:$Y$4326,MATCH(Filtered_Data!Y$1,dairy_dataset!$A$1:$Y$1,0),0)</f>
        <v>#REF!</v>
      </c>
    </row>
    <row r="761" spans="1:25" x14ac:dyDescent="0.3">
      <c r="A761" t="e">
        <f>#REF!&amp;"-"&amp;COUNTA(dairy_dataset!$J$2:J761)</f>
        <v>#REF!</v>
      </c>
      <c r="B761" t="e">
        <f>VLOOKUP($A761,dairy_dataset!$A$1:$Y$4326,MATCH(Filtered_Data!B$1,dairy_dataset!$A$1:$Y$1,0),0)</f>
        <v>#REF!</v>
      </c>
      <c r="C761" t="e">
        <f>VLOOKUP($A761,dairy_dataset!$A$1:$Y$4326,MATCH(Filtered_Data!C$1,dairy_dataset!$A$1:$Y$1,0),0)</f>
        <v>#REF!</v>
      </c>
      <c r="D761" t="e">
        <f>VLOOKUP($A761,dairy_dataset!$A$1:$Y$4326,MATCH(Filtered_Data!D$1,dairy_dataset!$A$1:$Y$1,0),0)</f>
        <v>#REF!</v>
      </c>
      <c r="E761" t="e">
        <f>VLOOKUP($A761,dairy_dataset!$A$1:$Y$4326,MATCH(Filtered_Data!E$1,dairy_dataset!$A$1:$Y$1,0),0)</f>
        <v>#REF!</v>
      </c>
      <c r="F761" t="e">
        <f>VLOOKUP($A761,dairy_dataset!$A$1:$Y$4326,MATCH(Filtered_Data!F$1,dairy_dataset!$A$1:$Y$1,0),0)</f>
        <v>#REF!</v>
      </c>
      <c r="G761" t="e">
        <f>VLOOKUP($A761,dairy_dataset!$A$1:$Y$4326,MATCH(Filtered_Data!G$1,dairy_dataset!$A$1:$Y$1,0),0)</f>
        <v>#REF!</v>
      </c>
      <c r="H761" t="e">
        <f>VLOOKUP($A761,dairy_dataset!$A$1:$Y$4326,MATCH(Filtered_Data!H$1,dairy_dataset!$A$1:$Y$1,0),0)</f>
        <v>#REF!</v>
      </c>
      <c r="I761" t="e">
        <f>VLOOKUP($A761,dairy_dataset!$A$1:$Y$4326,MATCH(Filtered_Data!I$1,dairy_dataset!$A$1:$Y$1,0),0)</f>
        <v>#REF!</v>
      </c>
      <c r="J761" t="e">
        <f>VLOOKUP($A761,dairy_dataset!$A$1:$Y$4326,MATCH(Filtered_Data!J$1,dairy_dataset!$A$1:$Y$1,0),0)</f>
        <v>#REF!</v>
      </c>
      <c r="K761" t="e">
        <f>VLOOKUP($A761,dairy_dataset!$A$1:$Y$4326,MATCH(Filtered_Data!K$1,dairy_dataset!$A$1:$Y$1,0),0)</f>
        <v>#REF!</v>
      </c>
      <c r="L761" t="e">
        <f>VLOOKUP($A761,dairy_dataset!$A$1:$Y$4326,MATCH(Filtered_Data!L$1,dairy_dataset!$A$1:$Y$1,0),0)</f>
        <v>#REF!</v>
      </c>
      <c r="M761" t="e">
        <f>VLOOKUP($A761,dairy_dataset!$A$1:$Y$4326,MATCH(Filtered_Data!M$1,dairy_dataset!$A$1:$Y$1,0),0)</f>
        <v>#REF!</v>
      </c>
      <c r="N761" t="e">
        <f>VLOOKUP($A761,dairy_dataset!$A$1:$Y$4326,MATCH(Filtered_Data!N$1,dairy_dataset!$A$1:$Y$1,0),0)</f>
        <v>#REF!</v>
      </c>
      <c r="O761" t="e">
        <f>VLOOKUP($A761,dairy_dataset!$A$1:$Y$4326,MATCH(Filtered_Data!O$1,dairy_dataset!$A$1:$Y$1,0),0)</f>
        <v>#REF!</v>
      </c>
      <c r="P761" t="e">
        <f>VLOOKUP($A761,dairy_dataset!$A$1:$Y$4326,MATCH(Filtered_Data!P$1,dairy_dataset!$A$1:$Y$1,0),0)</f>
        <v>#REF!</v>
      </c>
      <c r="Q761" t="e">
        <f>VLOOKUP($A761,dairy_dataset!$A$1:$Y$4326,MATCH(Filtered_Data!Q$1,dairy_dataset!$A$1:$Y$1,0),0)</f>
        <v>#REF!</v>
      </c>
      <c r="R761" t="e">
        <f>VLOOKUP($A761,dairy_dataset!$A$1:$Y$4326,MATCH(Filtered_Data!R$1,dairy_dataset!$A$1:$Y$1,0),0)</f>
        <v>#REF!</v>
      </c>
      <c r="S761" t="e">
        <f>VLOOKUP($A761,dairy_dataset!$A$1:$Y$4326,MATCH(Filtered_Data!S$1,dairy_dataset!$A$1:$Y$1,0),0)</f>
        <v>#REF!</v>
      </c>
      <c r="T761" t="e">
        <f>VLOOKUP($A761,dairy_dataset!$A$1:$Y$4326,MATCH(Filtered_Data!T$1,dairy_dataset!$A$1:$Y$1,0),0)</f>
        <v>#REF!</v>
      </c>
      <c r="U761" t="e">
        <f>VLOOKUP($A761,dairy_dataset!$A$1:$Y$4326,MATCH(Filtered_Data!U$1,dairy_dataset!$A$1:$Y$1,0),0)</f>
        <v>#REF!</v>
      </c>
      <c r="V761" t="e">
        <f>VLOOKUP($A761,dairy_dataset!$A$1:$Y$4326,MATCH(Filtered_Data!V$1,dairy_dataset!$A$1:$Y$1,0),0)</f>
        <v>#REF!</v>
      </c>
      <c r="W761" t="e">
        <f>VLOOKUP($A761,dairy_dataset!$A$1:$Y$4326,MATCH(Filtered_Data!W$1,dairy_dataset!$A$1:$Y$1,0),0)</f>
        <v>#REF!</v>
      </c>
      <c r="X761" t="e">
        <f>VLOOKUP($A761,dairy_dataset!$A$1:$Y$4326,MATCH(Filtered_Data!X$1,dairy_dataset!$A$1:$Y$1,0),0)</f>
        <v>#REF!</v>
      </c>
      <c r="Y761" t="e">
        <f>VLOOKUP($A761,dairy_dataset!$A$1:$Y$4326,MATCH(Filtered_Data!Y$1,dairy_dataset!$A$1:$Y$1,0),0)</f>
        <v>#REF!</v>
      </c>
    </row>
    <row r="762" spans="1:25" x14ac:dyDescent="0.3">
      <c r="A762" t="e">
        <f>#REF!&amp;"-"&amp;COUNTA(dairy_dataset!$J$2:J762)</f>
        <v>#REF!</v>
      </c>
      <c r="B762" t="e">
        <f>VLOOKUP($A762,dairy_dataset!$A$1:$Y$4326,MATCH(Filtered_Data!B$1,dairy_dataset!$A$1:$Y$1,0),0)</f>
        <v>#REF!</v>
      </c>
      <c r="C762" t="e">
        <f>VLOOKUP($A762,dairy_dataset!$A$1:$Y$4326,MATCH(Filtered_Data!C$1,dairy_dataset!$A$1:$Y$1,0),0)</f>
        <v>#REF!</v>
      </c>
      <c r="D762" t="e">
        <f>VLOOKUP($A762,dairy_dataset!$A$1:$Y$4326,MATCH(Filtered_Data!D$1,dairy_dataset!$A$1:$Y$1,0),0)</f>
        <v>#REF!</v>
      </c>
      <c r="E762" t="e">
        <f>VLOOKUP($A762,dairy_dataset!$A$1:$Y$4326,MATCH(Filtered_Data!E$1,dairy_dataset!$A$1:$Y$1,0),0)</f>
        <v>#REF!</v>
      </c>
      <c r="F762" t="e">
        <f>VLOOKUP($A762,dairy_dataset!$A$1:$Y$4326,MATCH(Filtered_Data!F$1,dairy_dataset!$A$1:$Y$1,0),0)</f>
        <v>#REF!</v>
      </c>
      <c r="G762" t="e">
        <f>VLOOKUP($A762,dairy_dataset!$A$1:$Y$4326,MATCH(Filtered_Data!G$1,dairy_dataset!$A$1:$Y$1,0),0)</f>
        <v>#REF!</v>
      </c>
      <c r="H762" t="e">
        <f>VLOOKUP($A762,dairy_dataset!$A$1:$Y$4326,MATCH(Filtered_Data!H$1,dairy_dataset!$A$1:$Y$1,0),0)</f>
        <v>#REF!</v>
      </c>
      <c r="I762" t="e">
        <f>VLOOKUP($A762,dairy_dataset!$A$1:$Y$4326,MATCH(Filtered_Data!I$1,dairy_dataset!$A$1:$Y$1,0),0)</f>
        <v>#REF!</v>
      </c>
      <c r="J762" t="e">
        <f>VLOOKUP($A762,dairy_dataset!$A$1:$Y$4326,MATCH(Filtered_Data!J$1,dairy_dataset!$A$1:$Y$1,0),0)</f>
        <v>#REF!</v>
      </c>
      <c r="K762" t="e">
        <f>VLOOKUP($A762,dairy_dataset!$A$1:$Y$4326,MATCH(Filtered_Data!K$1,dairy_dataset!$A$1:$Y$1,0),0)</f>
        <v>#REF!</v>
      </c>
      <c r="L762" t="e">
        <f>VLOOKUP($A762,dairy_dataset!$A$1:$Y$4326,MATCH(Filtered_Data!L$1,dairy_dataset!$A$1:$Y$1,0),0)</f>
        <v>#REF!</v>
      </c>
      <c r="M762" t="e">
        <f>VLOOKUP($A762,dairy_dataset!$A$1:$Y$4326,MATCH(Filtered_Data!M$1,dairy_dataset!$A$1:$Y$1,0),0)</f>
        <v>#REF!</v>
      </c>
      <c r="N762" t="e">
        <f>VLOOKUP($A762,dairy_dataset!$A$1:$Y$4326,MATCH(Filtered_Data!N$1,dairy_dataset!$A$1:$Y$1,0),0)</f>
        <v>#REF!</v>
      </c>
      <c r="O762" t="e">
        <f>VLOOKUP($A762,dairy_dataset!$A$1:$Y$4326,MATCH(Filtered_Data!O$1,dairy_dataset!$A$1:$Y$1,0),0)</f>
        <v>#REF!</v>
      </c>
      <c r="P762" t="e">
        <f>VLOOKUP($A762,dairy_dataset!$A$1:$Y$4326,MATCH(Filtered_Data!P$1,dairy_dataset!$A$1:$Y$1,0),0)</f>
        <v>#REF!</v>
      </c>
      <c r="Q762" t="e">
        <f>VLOOKUP($A762,dairy_dataset!$A$1:$Y$4326,MATCH(Filtered_Data!Q$1,dairy_dataset!$A$1:$Y$1,0),0)</f>
        <v>#REF!</v>
      </c>
      <c r="R762" t="e">
        <f>VLOOKUP($A762,dairy_dataset!$A$1:$Y$4326,MATCH(Filtered_Data!R$1,dairy_dataset!$A$1:$Y$1,0),0)</f>
        <v>#REF!</v>
      </c>
      <c r="S762" t="e">
        <f>VLOOKUP($A762,dairy_dataset!$A$1:$Y$4326,MATCH(Filtered_Data!S$1,dairy_dataset!$A$1:$Y$1,0),0)</f>
        <v>#REF!</v>
      </c>
      <c r="T762" t="e">
        <f>VLOOKUP($A762,dairy_dataset!$A$1:$Y$4326,MATCH(Filtered_Data!T$1,dairy_dataset!$A$1:$Y$1,0),0)</f>
        <v>#REF!</v>
      </c>
      <c r="U762" t="e">
        <f>VLOOKUP($A762,dairy_dataset!$A$1:$Y$4326,MATCH(Filtered_Data!U$1,dairy_dataset!$A$1:$Y$1,0),0)</f>
        <v>#REF!</v>
      </c>
      <c r="V762" t="e">
        <f>VLOOKUP($A762,dairy_dataset!$A$1:$Y$4326,MATCH(Filtered_Data!V$1,dairy_dataset!$A$1:$Y$1,0),0)</f>
        <v>#REF!</v>
      </c>
      <c r="W762" t="e">
        <f>VLOOKUP($A762,dairy_dataset!$A$1:$Y$4326,MATCH(Filtered_Data!W$1,dairy_dataset!$A$1:$Y$1,0),0)</f>
        <v>#REF!</v>
      </c>
      <c r="X762" t="e">
        <f>VLOOKUP($A762,dairy_dataset!$A$1:$Y$4326,MATCH(Filtered_Data!X$1,dairy_dataset!$A$1:$Y$1,0),0)</f>
        <v>#REF!</v>
      </c>
      <c r="Y762" t="e">
        <f>VLOOKUP($A762,dairy_dataset!$A$1:$Y$4326,MATCH(Filtered_Data!Y$1,dairy_dataset!$A$1:$Y$1,0),0)</f>
        <v>#REF!</v>
      </c>
    </row>
    <row r="763" spans="1:25" x14ac:dyDescent="0.3">
      <c r="A763" t="e">
        <f>#REF!&amp;"-"&amp;COUNTA(dairy_dataset!$J$2:J763)</f>
        <v>#REF!</v>
      </c>
      <c r="B763" t="e">
        <f>VLOOKUP($A763,dairy_dataset!$A$1:$Y$4326,MATCH(Filtered_Data!B$1,dairy_dataset!$A$1:$Y$1,0),0)</f>
        <v>#REF!</v>
      </c>
      <c r="C763" t="e">
        <f>VLOOKUP($A763,dairy_dataset!$A$1:$Y$4326,MATCH(Filtered_Data!C$1,dairy_dataset!$A$1:$Y$1,0),0)</f>
        <v>#REF!</v>
      </c>
      <c r="D763" t="e">
        <f>VLOOKUP($A763,dairy_dataset!$A$1:$Y$4326,MATCH(Filtered_Data!D$1,dairy_dataset!$A$1:$Y$1,0),0)</f>
        <v>#REF!</v>
      </c>
      <c r="E763" t="e">
        <f>VLOOKUP($A763,dairy_dataset!$A$1:$Y$4326,MATCH(Filtered_Data!E$1,dairy_dataset!$A$1:$Y$1,0),0)</f>
        <v>#REF!</v>
      </c>
      <c r="F763" t="e">
        <f>VLOOKUP($A763,dairy_dataset!$A$1:$Y$4326,MATCH(Filtered_Data!F$1,dairy_dataset!$A$1:$Y$1,0),0)</f>
        <v>#REF!</v>
      </c>
      <c r="G763" t="e">
        <f>VLOOKUP($A763,dairy_dataset!$A$1:$Y$4326,MATCH(Filtered_Data!G$1,dairy_dataset!$A$1:$Y$1,0),0)</f>
        <v>#REF!</v>
      </c>
      <c r="H763" t="e">
        <f>VLOOKUP($A763,dairy_dataset!$A$1:$Y$4326,MATCH(Filtered_Data!H$1,dairy_dataset!$A$1:$Y$1,0),0)</f>
        <v>#REF!</v>
      </c>
      <c r="I763" t="e">
        <f>VLOOKUP($A763,dairy_dataset!$A$1:$Y$4326,MATCH(Filtered_Data!I$1,dairy_dataset!$A$1:$Y$1,0),0)</f>
        <v>#REF!</v>
      </c>
      <c r="J763" t="e">
        <f>VLOOKUP($A763,dairy_dataset!$A$1:$Y$4326,MATCH(Filtered_Data!J$1,dairy_dataset!$A$1:$Y$1,0),0)</f>
        <v>#REF!</v>
      </c>
      <c r="K763" t="e">
        <f>VLOOKUP($A763,dairy_dataset!$A$1:$Y$4326,MATCH(Filtered_Data!K$1,dairy_dataset!$A$1:$Y$1,0),0)</f>
        <v>#REF!</v>
      </c>
      <c r="L763" t="e">
        <f>VLOOKUP($A763,dairy_dataset!$A$1:$Y$4326,MATCH(Filtered_Data!L$1,dairy_dataset!$A$1:$Y$1,0),0)</f>
        <v>#REF!</v>
      </c>
      <c r="M763" t="e">
        <f>VLOOKUP($A763,dairy_dataset!$A$1:$Y$4326,MATCH(Filtered_Data!M$1,dairy_dataset!$A$1:$Y$1,0),0)</f>
        <v>#REF!</v>
      </c>
      <c r="N763" t="e">
        <f>VLOOKUP($A763,dairy_dataset!$A$1:$Y$4326,MATCH(Filtered_Data!N$1,dairy_dataset!$A$1:$Y$1,0),0)</f>
        <v>#REF!</v>
      </c>
      <c r="O763" t="e">
        <f>VLOOKUP($A763,dairy_dataset!$A$1:$Y$4326,MATCH(Filtered_Data!O$1,dairy_dataset!$A$1:$Y$1,0),0)</f>
        <v>#REF!</v>
      </c>
      <c r="P763" t="e">
        <f>VLOOKUP($A763,dairy_dataset!$A$1:$Y$4326,MATCH(Filtered_Data!P$1,dairy_dataset!$A$1:$Y$1,0),0)</f>
        <v>#REF!</v>
      </c>
      <c r="Q763" t="e">
        <f>VLOOKUP($A763,dairy_dataset!$A$1:$Y$4326,MATCH(Filtered_Data!Q$1,dairy_dataset!$A$1:$Y$1,0),0)</f>
        <v>#REF!</v>
      </c>
      <c r="R763" t="e">
        <f>VLOOKUP($A763,dairy_dataset!$A$1:$Y$4326,MATCH(Filtered_Data!R$1,dairy_dataset!$A$1:$Y$1,0),0)</f>
        <v>#REF!</v>
      </c>
      <c r="S763" t="e">
        <f>VLOOKUP($A763,dairy_dataset!$A$1:$Y$4326,MATCH(Filtered_Data!S$1,dairy_dataset!$A$1:$Y$1,0),0)</f>
        <v>#REF!</v>
      </c>
      <c r="T763" t="e">
        <f>VLOOKUP($A763,dairy_dataset!$A$1:$Y$4326,MATCH(Filtered_Data!T$1,dairy_dataset!$A$1:$Y$1,0),0)</f>
        <v>#REF!</v>
      </c>
      <c r="U763" t="e">
        <f>VLOOKUP($A763,dairy_dataset!$A$1:$Y$4326,MATCH(Filtered_Data!U$1,dairy_dataset!$A$1:$Y$1,0),0)</f>
        <v>#REF!</v>
      </c>
      <c r="V763" t="e">
        <f>VLOOKUP($A763,dairy_dataset!$A$1:$Y$4326,MATCH(Filtered_Data!V$1,dairy_dataset!$A$1:$Y$1,0),0)</f>
        <v>#REF!</v>
      </c>
      <c r="W763" t="e">
        <f>VLOOKUP($A763,dairy_dataset!$A$1:$Y$4326,MATCH(Filtered_Data!W$1,dairy_dataset!$A$1:$Y$1,0),0)</f>
        <v>#REF!</v>
      </c>
      <c r="X763" t="e">
        <f>VLOOKUP($A763,dairy_dataset!$A$1:$Y$4326,MATCH(Filtered_Data!X$1,dairy_dataset!$A$1:$Y$1,0),0)</f>
        <v>#REF!</v>
      </c>
      <c r="Y763" t="e">
        <f>VLOOKUP($A763,dairy_dataset!$A$1:$Y$4326,MATCH(Filtered_Data!Y$1,dairy_dataset!$A$1:$Y$1,0),0)</f>
        <v>#REF!</v>
      </c>
    </row>
    <row r="764" spans="1:25" x14ac:dyDescent="0.3">
      <c r="A764" t="e">
        <f>#REF!&amp;"-"&amp;COUNTA(dairy_dataset!$J$2:J764)</f>
        <v>#REF!</v>
      </c>
      <c r="B764" t="e">
        <f>VLOOKUP($A764,dairy_dataset!$A$1:$Y$4326,MATCH(Filtered_Data!B$1,dairy_dataset!$A$1:$Y$1,0),0)</f>
        <v>#REF!</v>
      </c>
      <c r="C764" t="e">
        <f>VLOOKUP($A764,dairy_dataset!$A$1:$Y$4326,MATCH(Filtered_Data!C$1,dairy_dataset!$A$1:$Y$1,0),0)</f>
        <v>#REF!</v>
      </c>
      <c r="D764" t="e">
        <f>VLOOKUP($A764,dairy_dataset!$A$1:$Y$4326,MATCH(Filtered_Data!D$1,dairy_dataset!$A$1:$Y$1,0),0)</f>
        <v>#REF!</v>
      </c>
      <c r="E764" t="e">
        <f>VLOOKUP($A764,dairy_dataset!$A$1:$Y$4326,MATCH(Filtered_Data!E$1,dairy_dataset!$A$1:$Y$1,0),0)</f>
        <v>#REF!</v>
      </c>
      <c r="F764" t="e">
        <f>VLOOKUP($A764,dairy_dataset!$A$1:$Y$4326,MATCH(Filtered_Data!F$1,dairy_dataset!$A$1:$Y$1,0),0)</f>
        <v>#REF!</v>
      </c>
      <c r="G764" t="e">
        <f>VLOOKUP($A764,dairy_dataset!$A$1:$Y$4326,MATCH(Filtered_Data!G$1,dairy_dataset!$A$1:$Y$1,0),0)</f>
        <v>#REF!</v>
      </c>
      <c r="H764" t="e">
        <f>VLOOKUP($A764,dairy_dataset!$A$1:$Y$4326,MATCH(Filtered_Data!H$1,dairy_dataset!$A$1:$Y$1,0),0)</f>
        <v>#REF!</v>
      </c>
      <c r="I764" t="e">
        <f>VLOOKUP($A764,dairy_dataset!$A$1:$Y$4326,MATCH(Filtered_Data!I$1,dairy_dataset!$A$1:$Y$1,0),0)</f>
        <v>#REF!</v>
      </c>
      <c r="J764" t="e">
        <f>VLOOKUP($A764,dairy_dataset!$A$1:$Y$4326,MATCH(Filtered_Data!J$1,dairy_dataset!$A$1:$Y$1,0),0)</f>
        <v>#REF!</v>
      </c>
      <c r="K764" t="e">
        <f>VLOOKUP($A764,dairy_dataset!$A$1:$Y$4326,MATCH(Filtered_Data!K$1,dairy_dataset!$A$1:$Y$1,0),0)</f>
        <v>#REF!</v>
      </c>
      <c r="L764" t="e">
        <f>VLOOKUP($A764,dairy_dataset!$A$1:$Y$4326,MATCH(Filtered_Data!L$1,dairy_dataset!$A$1:$Y$1,0),0)</f>
        <v>#REF!</v>
      </c>
      <c r="M764" t="e">
        <f>VLOOKUP($A764,dairy_dataset!$A$1:$Y$4326,MATCH(Filtered_Data!M$1,dairy_dataset!$A$1:$Y$1,0),0)</f>
        <v>#REF!</v>
      </c>
      <c r="N764" t="e">
        <f>VLOOKUP($A764,dairy_dataset!$A$1:$Y$4326,MATCH(Filtered_Data!N$1,dairy_dataset!$A$1:$Y$1,0),0)</f>
        <v>#REF!</v>
      </c>
      <c r="O764" t="e">
        <f>VLOOKUP($A764,dairy_dataset!$A$1:$Y$4326,MATCH(Filtered_Data!O$1,dairy_dataset!$A$1:$Y$1,0),0)</f>
        <v>#REF!</v>
      </c>
      <c r="P764" t="e">
        <f>VLOOKUP($A764,dairy_dataset!$A$1:$Y$4326,MATCH(Filtered_Data!P$1,dairy_dataset!$A$1:$Y$1,0),0)</f>
        <v>#REF!</v>
      </c>
      <c r="Q764" t="e">
        <f>VLOOKUP($A764,dairy_dataset!$A$1:$Y$4326,MATCH(Filtered_Data!Q$1,dairy_dataset!$A$1:$Y$1,0),0)</f>
        <v>#REF!</v>
      </c>
      <c r="R764" t="e">
        <f>VLOOKUP($A764,dairy_dataset!$A$1:$Y$4326,MATCH(Filtered_Data!R$1,dairy_dataset!$A$1:$Y$1,0),0)</f>
        <v>#REF!</v>
      </c>
      <c r="S764" t="e">
        <f>VLOOKUP($A764,dairy_dataset!$A$1:$Y$4326,MATCH(Filtered_Data!S$1,dairy_dataset!$A$1:$Y$1,0),0)</f>
        <v>#REF!</v>
      </c>
      <c r="T764" t="e">
        <f>VLOOKUP($A764,dairy_dataset!$A$1:$Y$4326,MATCH(Filtered_Data!T$1,dairy_dataset!$A$1:$Y$1,0),0)</f>
        <v>#REF!</v>
      </c>
      <c r="U764" t="e">
        <f>VLOOKUP($A764,dairy_dataset!$A$1:$Y$4326,MATCH(Filtered_Data!U$1,dairy_dataset!$A$1:$Y$1,0),0)</f>
        <v>#REF!</v>
      </c>
      <c r="V764" t="e">
        <f>VLOOKUP($A764,dairy_dataset!$A$1:$Y$4326,MATCH(Filtered_Data!V$1,dairy_dataset!$A$1:$Y$1,0),0)</f>
        <v>#REF!</v>
      </c>
      <c r="W764" t="e">
        <f>VLOOKUP($A764,dairy_dataset!$A$1:$Y$4326,MATCH(Filtered_Data!W$1,dairy_dataset!$A$1:$Y$1,0),0)</f>
        <v>#REF!</v>
      </c>
      <c r="X764" t="e">
        <f>VLOOKUP($A764,dairy_dataset!$A$1:$Y$4326,MATCH(Filtered_Data!X$1,dairy_dataset!$A$1:$Y$1,0),0)</f>
        <v>#REF!</v>
      </c>
      <c r="Y764" t="e">
        <f>VLOOKUP($A764,dairy_dataset!$A$1:$Y$4326,MATCH(Filtered_Data!Y$1,dairy_dataset!$A$1:$Y$1,0),0)</f>
        <v>#REF!</v>
      </c>
    </row>
    <row r="765" spans="1:25" x14ac:dyDescent="0.3">
      <c r="A765" t="e">
        <f>#REF!&amp;"-"&amp;COUNTA(dairy_dataset!$J$2:J765)</f>
        <v>#REF!</v>
      </c>
      <c r="B765" t="e">
        <f>VLOOKUP($A765,dairy_dataset!$A$1:$Y$4326,MATCH(Filtered_Data!B$1,dairy_dataset!$A$1:$Y$1,0),0)</f>
        <v>#REF!</v>
      </c>
      <c r="C765" t="e">
        <f>VLOOKUP($A765,dairy_dataset!$A$1:$Y$4326,MATCH(Filtered_Data!C$1,dairy_dataset!$A$1:$Y$1,0),0)</f>
        <v>#REF!</v>
      </c>
      <c r="D765" t="e">
        <f>VLOOKUP($A765,dairy_dataset!$A$1:$Y$4326,MATCH(Filtered_Data!D$1,dairy_dataset!$A$1:$Y$1,0),0)</f>
        <v>#REF!</v>
      </c>
      <c r="E765" t="e">
        <f>VLOOKUP($A765,dairy_dataset!$A$1:$Y$4326,MATCH(Filtered_Data!E$1,dairy_dataset!$A$1:$Y$1,0),0)</f>
        <v>#REF!</v>
      </c>
      <c r="F765" t="e">
        <f>VLOOKUP($A765,dairy_dataset!$A$1:$Y$4326,MATCH(Filtered_Data!F$1,dairy_dataset!$A$1:$Y$1,0),0)</f>
        <v>#REF!</v>
      </c>
      <c r="G765" t="e">
        <f>VLOOKUP($A765,dairy_dataset!$A$1:$Y$4326,MATCH(Filtered_Data!G$1,dairy_dataset!$A$1:$Y$1,0),0)</f>
        <v>#REF!</v>
      </c>
      <c r="H765" t="e">
        <f>VLOOKUP($A765,dairy_dataset!$A$1:$Y$4326,MATCH(Filtered_Data!H$1,dairy_dataset!$A$1:$Y$1,0),0)</f>
        <v>#REF!</v>
      </c>
      <c r="I765" t="e">
        <f>VLOOKUP($A765,dairy_dataset!$A$1:$Y$4326,MATCH(Filtered_Data!I$1,dairy_dataset!$A$1:$Y$1,0),0)</f>
        <v>#REF!</v>
      </c>
      <c r="J765" t="e">
        <f>VLOOKUP($A765,dairy_dataset!$A$1:$Y$4326,MATCH(Filtered_Data!J$1,dairy_dataset!$A$1:$Y$1,0),0)</f>
        <v>#REF!</v>
      </c>
      <c r="K765" t="e">
        <f>VLOOKUP($A765,dairy_dataset!$A$1:$Y$4326,MATCH(Filtered_Data!K$1,dairy_dataset!$A$1:$Y$1,0),0)</f>
        <v>#REF!</v>
      </c>
      <c r="L765" t="e">
        <f>VLOOKUP($A765,dairy_dataset!$A$1:$Y$4326,MATCH(Filtered_Data!L$1,dairy_dataset!$A$1:$Y$1,0),0)</f>
        <v>#REF!</v>
      </c>
      <c r="M765" t="e">
        <f>VLOOKUP($A765,dairy_dataset!$A$1:$Y$4326,MATCH(Filtered_Data!M$1,dairy_dataset!$A$1:$Y$1,0),0)</f>
        <v>#REF!</v>
      </c>
      <c r="N765" t="e">
        <f>VLOOKUP($A765,dairy_dataset!$A$1:$Y$4326,MATCH(Filtered_Data!N$1,dairy_dataset!$A$1:$Y$1,0),0)</f>
        <v>#REF!</v>
      </c>
      <c r="O765" t="e">
        <f>VLOOKUP($A765,dairy_dataset!$A$1:$Y$4326,MATCH(Filtered_Data!O$1,dairy_dataset!$A$1:$Y$1,0),0)</f>
        <v>#REF!</v>
      </c>
      <c r="P765" t="e">
        <f>VLOOKUP($A765,dairy_dataset!$A$1:$Y$4326,MATCH(Filtered_Data!P$1,dairy_dataset!$A$1:$Y$1,0),0)</f>
        <v>#REF!</v>
      </c>
      <c r="Q765" t="e">
        <f>VLOOKUP($A765,dairy_dataset!$A$1:$Y$4326,MATCH(Filtered_Data!Q$1,dairy_dataset!$A$1:$Y$1,0),0)</f>
        <v>#REF!</v>
      </c>
      <c r="R765" t="e">
        <f>VLOOKUP($A765,dairy_dataset!$A$1:$Y$4326,MATCH(Filtered_Data!R$1,dairy_dataset!$A$1:$Y$1,0),0)</f>
        <v>#REF!</v>
      </c>
      <c r="S765" t="e">
        <f>VLOOKUP($A765,dairy_dataset!$A$1:$Y$4326,MATCH(Filtered_Data!S$1,dairy_dataset!$A$1:$Y$1,0),0)</f>
        <v>#REF!</v>
      </c>
      <c r="T765" t="e">
        <f>VLOOKUP($A765,dairy_dataset!$A$1:$Y$4326,MATCH(Filtered_Data!T$1,dairy_dataset!$A$1:$Y$1,0),0)</f>
        <v>#REF!</v>
      </c>
      <c r="U765" t="e">
        <f>VLOOKUP($A765,dairy_dataset!$A$1:$Y$4326,MATCH(Filtered_Data!U$1,dairy_dataset!$A$1:$Y$1,0),0)</f>
        <v>#REF!</v>
      </c>
      <c r="V765" t="e">
        <f>VLOOKUP($A765,dairy_dataset!$A$1:$Y$4326,MATCH(Filtered_Data!V$1,dairy_dataset!$A$1:$Y$1,0),0)</f>
        <v>#REF!</v>
      </c>
      <c r="W765" t="e">
        <f>VLOOKUP($A765,dairy_dataset!$A$1:$Y$4326,MATCH(Filtered_Data!W$1,dairy_dataset!$A$1:$Y$1,0),0)</f>
        <v>#REF!</v>
      </c>
      <c r="X765" t="e">
        <f>VLOOKUP($A765,dairy_dataset!$A$1:$Y$4326,MATCH(Filtered_Data!X$1,dairy_dataset!$A$1:$Y$1,0),0)</f>
        <v>#REF!</v>
      </c>
      <c r="Y765" t="e">
        <f>VLOOKUP($A765,dairy_dataset!$A$1:$Y$4326,MATCH(Filtered_Data!Y$1,dairy_dataset!$A$1:$Y$1,0),0)</f>
        <v>#REF!</v>
      </c>
    </row>
    <row r="766" spans="1:25" x14ac:dyDescent="0.3">
      <c r="A766" t="e">
        <f>#REF!&amp;"-"&amp;COUNTA(dairy_dataset!$J$2:J766)</f>
        <v>#REF!</v>
      </c>
      <c r="B766" t="e">
        <f>VLOOKUP($A766,dairy_dataset!$A$1:$Y$4326,MATCH(Filtered_Data!B$1,dairy_dataset!$A$1:$Y$1,0),0)</f>
        <v>#REF!</v>
      </c>
      <c r="C766" t="e">
        <f>VLOOKUP($A766,dairy_dataset!$A$1:$Y$4326,MATCH(Filtered_Data!C$1,dairy_dataset!$A$1:$Y$1,0),0)</f>
        <v>#REF!</v>
      </c>
      <c r="D766" t="e">
        <f>VLOOKUP($A766,dairy_dataset!$A$1:$Y$4326,MATCH(Filtered_Data!D$1,dairy_dataset!$A$1:$Y$1,0),0)</f>
        <v>#REF!</v>
      </c>
      <c r="E766" t="e">
        <f>VLOOKUP($A766,dairy_dataset!$A$1:$Y$4326,MATCH(Filtered_Data!E$1,dairy_dataset!$A$1:$Y$1,0),0)</f>
        <v>#REF!</v>
      </c>
      <c r="F766" t="e">
        <f>VLOOKUP($A766,dairy_dataset!$A$1:$Y$4326,MATCH(Filtered_Data!F$1,dairy_dataset!$A$1:$Y$1,0),0)</f>
        <v>#REF!</v>
      </c>
      <c r="G766" t="e">
        <f>VLOOKUP($A766,dairy_dataset!$A$1:$Y$4326,MATCH(Filtered_Data!G$1,dairy_dataset!$A$1:$Y$1,0),0)</f>
        <v>#REF!</v>
      </c>
      <c r="H766" t="e">
        <f>VLOOKUP($A766,dairy_dataset!$A$1:$Y$4326,MATCH(Filtered_Data!H$1,dairy_dataset!$A$1:$Y$1,0),0)</f>
        <v>#REF!</v>
      </c>
      <c r="I766" t="e">
        <f>VLOOKUP($A766,dairy_dataset!$A$1:$Y$4326,MATCH(Filtered_Data!I$1,dairy_dataset!$A$1:$Y$1,0),0)</f>
        <v>#REF!</v>
      </c>
      <c r="J766" t="e">
        <f>VLOOKUP($A766,dairy_dataset!$A$1:$Y$4326,MATCH(Filtered_Data!J$1,dairy_dataset!$A$1:$Y$1,0),0)</f>
        <v>#REF!</v>
      </c>
      <c r="K766" t="e">
        <f>VLOOKUP($A766,dairy_dataset!$A$1:$Y$4326,MATCH(Filtered_Data!K$1,dairy_dataset!$A$1:$Y$1,0),0)</f>
        <v>#REF!</v>
      </c>
      <c r="L766" t="e">
        <f>VLOOKUP($A766,dairy_dataset!$A$1:$Y$4326,MATCH(Filtered_Data!L$1,dairy_dataset!$A$1:$Y$1,0),0)</f>
        <v>#REF!</v>
      </c>
      <c r="M766" t="e">
        <f>VLOOKUP($A766,dairy_dataset!$A$1:$Y$4326,MATCH(Filtered_Data!M$1,dairy_dataset!$A$1:$Y$1,0),0)</f>
        <v>#REF!</v>
      </c>
      <c r="N766" t="e">
        <f>VLOOKUP($A766,dairy_dataset!$A$1:$Y$4326,MATCH(Filtered_Data!N$1,dairy_dataset!$A$1:$Y$1,0),0)</f>
        <v>#REF!</v>
      </c>
      <c r="O766" t="e">
        <f>VLOOKUP($A766,dairy_dataset!$A$1:$Y$4326,MATCH(Filtered_Data!O$1,dairy_dataset!$A$1:$Y$1,0),0)</f>
        <v>#REF!</v>
      </c>
      <c r="P766" t="e">
        <f>VLOOKUP($A766,dairy_dataset!$A$1:$Y$4326,MATCH(Filtered_Data!P$1,dairy_dataset!$A$1:$Y$1,0),0)</f>
        <v>#REF!</v>
      </c>
      <c r="Q766" t="e">
        <f>VLOOKUP($A766,dairy_dataset!$A$1:$Y$4326,MATCH(Filtered_Data!Q$1,dairy_dataset!$A$1:$Y$1,0),0)</f>
        <v>#REF!</v>
      </c>
      <c r="R766" t="e">
        <f>VLOOKUP($A766,dairy_dataset!$A$1:$Y$4326,MATCH(Filtered_Data!R$1,dairy_dataset!$A$1:$Y$1,0),0)</f>
        <v>#REF!</v>
      </c>
      <c r="S766" t="e">
        <f>VLOOKUP($A766,dairy_dataset!$A$1:$Y$4326,MATCH(Filtered_Data!S$1,dairy_dataset!$A$1:$Y$1,0),0)</f>
        <v>#REF!</v>
      </c>
      <c r="T766" t="e">
        <f>VLOOKUP($A766,dairy_dataset!$A$1:$Y$4326,MATCH(Filtered_Data!T$1,dairy_dataset!$A$1:$Y$1,0),0)</f>
        <v>#REF!</v>
      </c>
      <c r="U766" t="e">
        <f>VLOOKUP($A766,dairy_dataset!$A$1:$Y$4326,MATCH(Filtered_Data!U$1,dairy_dataset!$A$1:$Y$1,0),0)</f>
        <v>#REF!</v>
      </c>
      <c r="V766" t="e">
        <f>VLOOKUP($A766,dairy_dataset!$A$1:$Y$4326,MATCH(Filtered_Data!V$1,dairy_dataset!$A$1:$Y$1,0),0)</f>
        <v>#REF!</v>
      </c>
      <c r="W766" t="e">
        <f>VLOOKUP($A766,dairy_dataset!$A$1:$Y$4326,MATCH(Filtered_Data!W$1,dairy_dataset!$A$1:$Y$1,0),0)</f>
        <v>#REF!</v>
      </c>
      <c r="X766" t="e">
        <f>VLOOKUP($A766,dairy_dataset!$A$1:$Y$4326,MATCH(Filtered_Data!X$1,dairy_dataset!$A$1:$Y$1,0),0)</f>
        <v>#REF!</v>
      </c>
      <c r="Y766" t="e">
        <f>VLOOKUP($A766,dairy_dataset!$A$1:$Y$4326,MATCH(Filtered_Data!Y$1,dairy_dataset!$A$1:$Y$1,0),0)</f>
        <v>#REF!</v>
      </c>
    </row>
    <row r="767" spans="1:25" x14ac:dyDescent="0.3">
      <c r="A767" t="e">
        <f>#REF!&amp;"-"&amp;COUNTA(dairy_dataset!$J$2:J767)</f>
        <v>#REF!</v>
      </c>
      <c r="B767" t="e">
        <f>VLOOKUP($A767,dairy_dataset!$A$1:$Y$4326,MATCH(Filtered_Data!B$1,dairy_dataset!$A$1:$Y$1,0),0)</f>
        <v>#REF!</v>
      </c>
      <c r="C767" t="e">
        <f>VLOOKUP($A767,dairy_dataset!$A$1:$Y$4326,MATCH(Filtered_Data!C$1,dairy_dataset!$A$1:$Y$1,0),0)</f>
        <v>#REF!</v>
      </c>
      <c r="D767" t="e">
        <f>VLOOKUP($A767,dairy_dataset!$A$1:$Y$4326,MATCH(Filtered_Data!D$1,dairy_dataset!$A$1:$Y$1,0),0)</f>
        <v>#REF!</v>
      </c>
      <c r="E767" t="e">
        <f>VLOOKUP($A767,dairy_dataset!$A$1:$Y$4326,MATCH(Filtered_Data!E$1,dairy_dataset!$A$1:$Y$1,0),0)</f>
        <v>#REF!</v>
      </c>
      <c r="F767" t="e">
        <f>VLOOKUP($A767,dairy_dataset!$A$1:$Y$4326,MATCH(Filtered_Data!F$1,dairy_dataset!$A$1:$Y$1,0),0)</f>
        <v>#REF!</v>
      </c>
      <c r="G767" t="e">
        <f>VLOOKUP($A767,dairy_dataset!$A$1:$Y$4326,MATCH(Filtered_Data!G$1,dairy_dataset!$A$1:$Y$1,0),0)</f>
        <v>#REF!</v>
      </c>
      <c r="H767" t="e">
        <f>VLOOKUP($A767,dairy_dataset!$A$1:$Y$4326,MATCH(Filtered_Data!H$1,dairy_dataset!$A$1:$Y$1,0),0)</f>
        <v>#REF!</v>
      </c>
      <c r="I767" t="e">
        <f>VLOOKUP($A767,dairy_dataset!$A$1:$Y$4326,MATCH(Filtered_Data!I$1,dairy_dataset!$A$1:$Y$1,0),0)</f>
        <v>#REF!</v>
      </c>
      <c r="J767" t="e">
        <f>VLOOKUP($A767,dairy_dataset!$A$1:$Y$4326,MATCH(Filtered_Data!J$1,dairy_dataset!$A$1:$Y$1,0),0)</f>
        <v>#REF!</v>
      </c>
      <c r="K767" t="e">
        <f>VLOOKUP($A767,dairy_dataset!$A$1:$Y$4326,MATCH(Filtered_Data!K$1,dairy_dataset!$A$1:$Y$1,0),0)</f>
        <v>#REF!</v>
      </c>
      <c r="L767" t="e">
        <f>VLOOKUP($A767,dairy_dataset!$A$1:$Y$4326,MATCH(Filtered_Data!L$1,dairy_dataset!$A$1:$Y$1,0),0)</f>
        <v>#REF!</v>
      </c>
      <c r="M767" t="e">
        <f>VLOOKUP($A767,dairy_dataset!$A$1:$Y$4326,MATCH(Filtered_Data!M$1,dairy_dataset!$A$1:$Y$1,0),0)</f>
        <v>#REF!</v>
      </c>
      <c r="N767" t="e">
        <f>VLOOKUP($A767,dairy_dataset!$A$1:$Y$4326,MATCH(Filtered_Data!N$1,dairy_dataset!$A$1:$Y$1,0),0)</f>
        <v>#REF!</v>
      </c>
      <c r="O767" t="e">
        <f>VLOOKUP($A767,dairy_dataset!$A$1:$Y$4326,MATCH(Filtered_Data!O$1,dairy_dataset!$A$1:$Y$1,0),0)</f>
        <v>#REF!</v>
      </c>
      <c r="P767" t="e">
        <f>VLOOKUP($A767,dairy_dataset!$A$1:$Y$4326,MATCH(Filtered_Data!P$1,dairy_dataset!$A$1:$Y$1,0),0)</f>
        <v>#REF!</v>
      </c>
      <c r="Q767" t="e">
        <f>VLOOKUP($A767,dairy_dataset!$A$1:$Y$4326,MATCH(Filtered_Data!Q$1,dairy_dataset!$A$1:$Y$1,0),0)</f>
        <v>#REF!</v>
      </c>
      <c r="R767" t="e">
        <f>VLOOKUP($A767,dairy_dataset!$A$1:$Y$4326,MATCH(Filtered_Data!R$1,dairy_dataset!$A$1:$Y$1,0),0)</f>
        <v>#REF!</v>
      </c>
      <c r="S767" t="e">
        <f>VLOOKUP($A767,dairy_dataset!$A$1:$Y$4326,MATCH(Filtered_Data!S$1,dairy_dataset!$A$1:$Y$1,0),0)</f>
        <v>#REF!</v>
      </c>
      <c r="T767" t="e">
        <f>VLOOKUP($A767,dairy_dataset!$A$1:$Y$4326,MATCH(Filtered_Data!T$1,dairy_dataset!$A$1:$Y$1,0),0)</f>
        <v>#REF!</v>
      </c>
      <c r="U767" t="e">
        <f>VLOOKUP($A767,dairy_dataset!$A$1:$Y$4326,MATCH(Filtered_Data!U$1,dairy_dataset!$A$1:$Y$1,0),0)</f>
        <v>#REF!</v>
      </c>
      <c r="V767" t="e">
        <f>VLOOKUP($A767,dairy_dataset!$A$1:$Y$4326,MATCH(Filtered_Data!V$1,dairy_dataset!$A$1:$Y$1,0),0)</f>
        <v>#REF!</v>
      </c>
      <c r="W767" t="e">
        <f>VLOOKUP($A767,dairy_dataset!$A$1:$Y$4326,MATCH(Filtered_Data!W$1,dairy_dataset!$A$1:$Y$1,0),0)</f>
        <v>#REF!</v>
      </c>
      <c r="X767" t="e">
        <f>VLOOKUP($A767,dairy_dataset!$A$1:$Y$4326,MATCH(Filtered_Data!X$1,dairy_dataset!$A$1:$Y$1,0),0)</f>
        <v>#REF!</v>
      </c>
      <c r="Y767" t="e">
        <f>VLOOKUP($A767,dairy_dataset!$A$1:$Y$4326,MATCH(Filtered_Data!Y$1,dairy_dataset!$A$1:$Y$1,0),0)</f>
        <v>#REF!</v>
      </c>
    </row>
    <row r="768" spans="1:25" x14ac:dyDescent="0.3">
      <c r="A768" t="e">
        <f>#REF!&amp;"-"&amp;COUNTA(dairy_dataset!$J$2:J768)</f>
        <v>#REF!</v>
      </c>
      <c r="B768" t="e">
        <f>VLOOKUP($A768,dairy_dataset!$A$1:$Y$4326,MATCH(Filtered_Data!B$1,dairy_dataset!$A$1:$Y$1,0),0)</f>
        <v>#REF!</v>
      </c>
      <c r="C768" t="e">
        <f>VLOOKUP($A768,dairy_dataset!$A$1:$Y$4326,MATCH(Filtered_Data!C$1,dairy_dataset!$A$1:$Y$1,0),0)</f>
        <v>#REF!</v>
      </c>
      <c r="D768" t="e">
        <f>VLOOKUP($A768,dairy_dataset!$A$1:$Y$4326,MATCH(Filtered_Data!D$1,dairy_dataset!$A$1:$Y$1,0),0)</f>
        <v>#REF!</v>
      </c>
      <c r="E768" t="e">
        <f>VLOOKUP($A768,dairy_dataset!$A$1:$Y$4326,MATCH(Filtered_Data!E$1,dairy_dataset!$A$1:$Y$1,0),0)</f>
        <v>#REF!</v>
      </c>
      <c r="F768" t="e">
        <f>VLOOKUP($A768,dairy_dataset!$A$1:$Y$4326,MATCH(Filtered_Data!F$1,dairy_dataset!$A$1:$Y$1,0),0)</f>
        <v>#REF!</v>
      </c>
      <c r="G768" t="e">
        <f>VLOOKUP($A768,dairy_dataset!$A$1:$Y$4326,MATCH(Filtered_Data!G$1,dairy_dataset!$A$1:$Y$1,0),0)</f>
        <v>#REF!</v>
      </c>
      <c r="H768" t="e">
        <f>VLOOKUP($A768,dairy_dataset!$A$1:$Y$4326,MATCH(Filtered_Data!H$1,dairy_dataset!$A$1:$Y$1,0),0)</f>
        <v>#REF!</v>
      </c>
      <c r="I768" t="e">
        <f>VLOOKUP($A768,dairy_dataset!$A$1:$Y$4326,MATCH(Filtered_Data!I$1,dairy_dataset!$A$1:$Y$1,0),0)</f>
        <v>#REF!</v>
      </c>
      <c r="J768" t="e">
        <f>VLOOKUP($A768,dairy_dataset!$A$1:$Y$4326,MATCH(Filtered_Data!J$1,dairy_dataset!$A$1:$Y$1,0),0)</f>
        <v>#REF!</v>
      </c>
      <c r="K768" t="e">
        <f>VLOOKUP($A768,dairy_dataset!$A$1:$Y$4326,MATCH(Filtered_Data!K$1,dairy_dataset!$A$1:$Y$1,0),0)</f>
        <v>#REF!</v>
      </c>
      <c r="L768" t="e">
        <f>VLOOKUP($A768,dairy_dataset!$A$1:$Y$4326,MATCH(Filtered_Data!L$1,dairy_dataset!$A$1:$Y$1,0),0)</f>
        <v>#REF!</v>
      </c>
      <c r="M768" t="e">
        <f>VLOOKUP($A768,dairy_dataset!$A$1:$Y$4326,MATCH(Filtered_Data!M$1,dairy_dataset!$A$1:$Y$1,0),0)</f>
        <v>#REF!</v>
      </c>
      <c r="N768" t="e">
        <f>VLOOKUP($A768,dairy_dataset!$A$1:$Y$4326,MATCH(Filtered_Data!N$1,dairy_dataset!$A$1:$Y$1,0),0)</f>
        <v>#REF!</v>
      </c>
      <c r="O768" t="e">
        <f>VLOOKUP($A768,dairy_dataset!$A$1:$Y$4326,MATCH(Filtered_Data!O$1,dairy_dataset!$A$1:$Y$1,0),0)</f>
        <v>#REF!</v>
      </c>
      <c r="P768" t="e">
        <f>VLOOKUP($A768,dairy_dataset!$A$1:$Y$4326,MATCH(Filtered_Data!P$1,dairy_dataset!$A$1:$Y$1,0),0)</f>
        <v>#REF!</v>
      </c>
      <c r="Q768" t="e">
        <f>VLOOKUP($A768,dairy_dataset!$A$1:$Y$4326,MATCH(Filtered_Data!Q$1,dairy_dataset!$A$1:$Y$1,0),0)</f>
        <v>#REF!</v>
      </c>
      <c r="R768" t="e">
        <f>VLOOKUP($A768,dairy_dataset!$A$1:$Y$4326,MATCH(Filtered_Data!R$1,dairy_dataset!$A$1:$Y$1,0),0)</f>
        <v>#REF!</v>
      </c>
      <c r="S768" t="e">
        <f>VLOOKUP($A768,dairy_dataset!$A$1:$Y$4326,MATCH(Filtered_Data!S$1,dairy_dataset!$A$1:$Y$1,0),0)</f>
        <v>#REF!</v>
      </c>
      <c r="T768" t="e">
        <f>VLOOKUP($A768,dairy_dataset!$A$1:$Y$4326,MATCH(Filtered_Data!T$1,dairy_dataset!$A$1:$Y$1,0),0)</f>
        <v>#REF!</v>
      </c>
      <c r="U768" t="e">
        <f>VLOOKUP($A768,dairy_dataset!$A$1:$Y$4326,MATCH(Filtered_Data!U$1,dairy_dataset!$A$1:$Y$1,0),0)</f>
        <v>#REF!</v>
      </c>
      <c r="V768" t="e">
        <f>VLOOKUP($A768,dairy_dataset!$A$1:$Y$4326,MATCH(Filtered_Data!V$1,dairy_dataset!$A$1:$Y$1,0),0)</f>
        <v>#REF!</v>
      </c>
      <c r="W768" t="e">
        <f>VLOOKUP($A768,dairy_dataset!$A$1:$Y$4326,MATCH(Filtered_Data!W$1,dairy_dataset!$A$1:$Y$1,0),0)</f>
        <v>#REF!</v>
      </c>
      <c r="X768" t="e">
        <f>VLOOKUP($A768,dairy_dataset!$A$1:$Y$4326,MATCH(Filtered_Data!X$1,dairy_dataset!$A$1:$Y$1,0),0)</f>
        <v>#REF!</v>
      </c>
      <c r="Y768" t="e">
        <f>VLOOKUP($A768,dairy_dataset!$A$1:$Y$4326,MATCH(Filtered_Data!Y$1,dairy_dataset!$A$1:$Y$1,0),0)</f>
        <v>#REF!</v>
      </c>
    </row>
    <row r="769" spans="1:25" x14ac:dyDescent="0.3">
      <c r="A769" t="e">
        <f>#REF!&amp;"-"&amp;COUNTA(dairy_dataset!$J$2:J769)</f>
        <v>#REF!</v>
      </c>
      <c r="B769" t="e">
        <f>VLOOKUP($A769,dairy_dataset!$A$1:$Y$4326,MATCH(Filtered_Data!B$1,dairy_dataset!$A$1:$Y$1,0),0)</f>
        <v>#REF!</v>
      </c>
      <c r="C769" t="e">
        <f>VLOOKUP($A769,dairy_dataset!$A$1:$Y$4326,MATCH(Filtered_Data!C$1,dairy_dataset!$A$1:$Y$1,0),0)</f>
        <v>#REF!</v>
      </c>
      <c r="D769" t="e">
        <f>VLOOKUP($A769,dairy_dataset!$A$1:$Y$4326,MATCH(Filtered_Data!D$1,dairy_dataset!$A$1:$Y$1,0),0)</f>
        <v>#REF!</v>
      </c>
      <c r="E769" t="e">
        <f>VLOOKUP($A769,dairy_dataset!$A$1:$Y$4326,MATCH(Filtered_Data!E$1,dairy_dataset!$A$1:$Y$1,0),0)</f>
        <v>#REF!</v>
      </c>
      <c r="F769" t="e">
        <f>VLOOKUP($A769,dairy_dataset!$A$1:$Y$4326,MATCH(Filtered_Data!F$1,dairy_dataset!$A$1:$Y$1,0),0)</f>
        <v>#REF!</v>
      </c>
      <c r="G769" t="e">
        <f>VLOOKUP($A769,dairy_dataset!$A$1:$Y$4326,MATCH(Filtered_Data!G$1,dairy_dataset!$A$1:$Y$1,0),0)</f>
        <v>#REF!</v>
      </c>
      <c r="H769" t="e">
        <f>VLOOKUP($A769,dairy_dataset!$A$1:$Y$4326,MATCH(Filtered_Data!H$1,dairy_dataset!$A$1:$Y$1,0),0)</f>
        <v>#REF!</v>
      </c>
      <c r="I769" t="e">
        <f>VLOOKUP($A769,dairy_dataset!$A$1:$Y$4326,MATCH(Filtered_Data!I$1,dairy_dataset!$A$1:$Y$1,0),0)</f>
        <v>#REF!</v>
      </c>
      <c r="J769" t="e">
        <f>VLOOKUP($A769,dairy_dataset!$A$1:$Y$4326,MATCH(Filtered_Data!J$1,dairy_dataset!$A$1:$Y$1,0),0)</f>
        <v>#REF!</v>
      </c>
      <c r="K769" t="e">
        <f>VLOOKUP($A769,dairy_dataset!$A$1:$Y$4326,MATCH(Filtered_Data!K$1,dairy_dataset!$A$1:$Y$1,0),0)</f>
        <v>#REF!</v>
      </c>
      <c r="L769" t="e">
        <f>VLOOKUP($A769,dairy_dataset!$A$1:$Y$4326,MATCH(Filtered_Data!L$1,dairy_dataset!$A$1:$Y$1,0),0)</f>
        <v>#REF!</v>
      </c>
      <c r="M769" t="e">
        <f>VLOOKUP($A769,dairy_dataset!$A$1:$Y$4326,MATCH(Filtered_Data!M$1,dairy_dataset!$A$1:$Y$1,0),0)</f>
        <v>#REF!</v>
      </c>
      <c r="N769" t="e">
        <f>VLOOKUP($A769,dairy_dataset!$A$1:$Y$4326,MATCH(Filtered_Data!N$1,dairy_dataset!$A$1:$Y$1,0),0)</f>
        <v>#REF!</v>
      </c>
      <c r="O769" t="e">
        <f>VLOOKUP($A769,dairy_dataset!$A$1:$Y$4326,MATCH(Filtered_Data!O$1,dairy_dataset!$A$1:$Y$1,0),0)</f>
        <v>#REF!</v>
      </c>
      <c r="P769" t="e">
        <f>VLOOKUP($A769,dairy_dataset!$A$1:$Y$4326,MATCH(Filtered_Data!P$1,dairy_dataset!$A$1:$Y$1,0),0)</f>
        <v>#REF!</v>
      </c>
      <c r="Q769" t="e">
        <f>VLOOKUP($A769,dairy_dataset!$A$1:$Y$4326,MATCH(Filtered_Data!Q$1,dairy_dataset!$A$1:$Y$1,0),0)</f>
        <v>#REF!</v>
      </c>
      <c r="R769" t="e">
        <f>VLOOKUP($A769,dairy_dataset!$A$1:$Y$4326,MATCH(Filtered_Data!R$1,dairy_dataset!$A$1:$Y$1,0),0)</f>
        <v>#REF!</v>
      </c>
      <c r="S769" t="e">
        <f>VLOOKUP($A769,dairy_dataset!$A$1:$Y$4326,MATCH(Filtered_Data!S$1,dairy_dataset!$A$1:$Y$1,0),0)</f>
        <v>#REF!</v>
      </c>
      <c r="T769" t="e">
        <f>VLOOKUP($A769,dairy_dataset!$A$1:$Y$4326,MATCH(Filtered_Data!T$1,dairy_dataset!$A$1:$Y$1,0),0)</f>
        <v>#REF!</v>
      </c>
      <c r="U769" t="e">
        <f>VLOOKUP($A769,dairy_dataset!$A$1:$Y$4326,MATCH(Filtered_Data!U$1,dairy_dataset!$A$1:$Y$1,0),0)</f>
        <v>#REF!</v>
      </c>
      <c r="V769" t="e">
        <f>VLOOKUP($A769,dairy_dataset!$A$1:$Y$4326,MATCH(Filtered_Data!V$1,dairy_dataset!$A$1:$Y$1,0),0)</f>
        <v>#REF!</v>
      </c>
      <c r="W769" t="e">
        <f>VLOOKUP($A769,dairy_dataset!$A$1:$Y$4326,MATCH(Filtered_Data!W$1,dairy_dataset!$A$1:$Y$1,0),0)</f>
        <v>#REF!</v>
      </c>
      <c r="X769" t="e">
        <f>VLOOKUP($A769,dairy_dataset!$A$1:$Y$4326,MATCH(Filtered_Data!X$1,dairy_dataset!$A$1:$Y$1,0),0)</f>
        <v>#REF!</v>
      </c>
      <c r="Y769" t="e">
        <f>VLOOKUP($A769,dairy_dataset!$A$1:$Y$4326,MATCH(Filtered_Data!Y$1,dairy_dataset!$A$1:$Y$1,0),0)</f>
        <v>#REF!</v>
      </c>
    </row>
    <row r="770" spans="1:25" x14ac:dyDescent="0.3">
      <c r="A770" t="e">
        <f>#REF!&amp;"-"&amp;COUNTA(dairy_dataset!$J$2:J770)</f>
        <v>#REF!</v>
      </c>
      <c r="B770" t="e">
        <f>VLOOKUP($A770,dairy_dataset!$A$1:$Y$4326,MATCH(Filtered_Data!B$1,dairy_dataset!$A$1:$Y$1,0),0)</f>
        <v>#REF!</v>
      </c>
      <c r="C770" t="e">
        <f>VLOOKUP($A770,dairy_dataset!$A$1:$Y$4326,MATCH(Filtered_Data!C$1,dairy_dataset!$A$1:$Y$1,0),0)</f>
        <v>#REF!</v>
      </c>
      <c r="D770" t="e">
        <f>VLOOKUP($A770,dairy_dataset!$A$1:$Y$4326,MATCH(Filtered_Data!D$1,dairy_dataset!$A$1:$Y$1,0),0)</f>
        <v>#REF!</v>
      </c>
      <c r="E770" t="e">
        <f>VLOOKUP($A770,dairy_dataset!$A$1:$Y$4326,MATCH(Filtered_Data!E$1,dairy_dataset!$A$1:$Y$1,0),0)</f>
        <v>#REF!</v>
      </c>
      <c r="F770" t="e">
        <f>VLOOKUP($A770,dairy_dataset!$A$1:$Y$4326,MATCH(Filtered_Data!F$1,dairy_dataset!$A$1:$Y$1,0),0)</f>
        <v>#REF!</v>
      </c>
      <c r="G770" t="e">
        <f>VLOOKUP($A770,dairy_dataset!$A$1:$Y$4326,MATCH(Filtered_Data!G$1,dairy_dataset!$A$1:$Y$1,0),0)</f>
        <v>#REF!</v>
      </c>
      <c r="H770" t="e">
        <f>VLOOKUP($A770,dairy_dataset!$A$1:$Y$4326,MATCH(Filtered_Data!H$1,dairy_dataset!$A$1:$Y$1,0),0)</f>
        <v>#REF!</v>
      </c>
      <c r="I770" t="e">
        <f>VLOOKUP($A770,dairy_dataset!$A$1:$Y$4326,MATCH(Filtered_Data!I$1,dairy_dataset!$A$1:$Y$1,0),0)</f>
        <v>#REF!</v>
      </c>
      <c r="J770" t="e">
        <f>VLOOKUP($A770,dairy_dataset!$A$1:$Y$4326,MATCH(Filtered_Data!J$1,dairy_dataset!$A$1:$Y$1,0),0)</f>
        <v>#REF!</v>
      </c>
      <c r="K770" t="e">
        <f>VLOOKUP($A770,dairy_dataset!$A$1:$Y$4326,MATCH(Filtered_Data!K$1,dairy_dataset!$A$1:$Y$1,0),0)</f>
        <v>#REF!</v>
      </c>
      <c r="L770" t="e">
        <f>VLOOKUP($A770,dairy_dataset!$A$1:$Y$4326,MATCH(Filtered_Data!L$1,dairy_dataset!$A$1:$Y$1,0),0)</f>
        <v>#REF!</v>
      </c>
      <c r="M770" t="e">
        <f>VLOOKUP($A770,dairy_dataset!$A$1:$Y$4326,MATCH(Filtered_Data!M$1,dairy_dataset!$A$1:$Y$1,0),0)</f>
        <v>#REF!</v>
      </c>
      <c r="N770" t="e">
        <f>VLOOKUP($A770,dairy_dataset!$A$1:$Y$4326,MATCH(Filtered_Data!N$1,dairy_dataset!$A$1:$Y$1,0),0)</f>
        <v>#REF!</v>
      </c>
      <c r="O770" t="e">
        <f>VLOOKUP($A770,dairy_dataset!$A$1:$Y$4326,MATCH(Filtered_Data!O$1,dairy_dataset!$A$1:$Y$1,0),0)</f>
        <v>#REF!</v>
      </c>
      <c r="P770" t="e">
        <f>VLOOKUP($A770,dairy_dataset!$A$1:$Y$4326,MATCH(Filtered_Data!P$1,dairy_dataset!$A$1:$Y$1,0),0)</f>
        <v>#REF!</v>
      </c>
      <c r="Q770" t="e">
        <f>VLOOKUP($A770,dairy_dataset!$A$1:$Y$4326,MATCH(Filtered_Data!Q$1,dairy_dataset!$A$1:$Y$1,0),0)</f>
        <v>#REF!</v>
      </c>
      <c r="R770" t="e">
        <f>VLOOKUP($A770,dairy_dataset!$A$1:$Y$4326,MATCH(Filtered_Data!R$1,dairy_dataset!$A$1:$Y$1,0),0)</f>
        <v>#REF!</v>
      </c>
      <c r="S770" t="e">
        <f>VLOOKUP($A770,dairy_dataset!$A$1:$Y$4326,MATCH(Filtered_Data!S$1,dairy_dataset!$A$1:$Y$1,0),0)</f>
        <v>#REF!</v>
      </c>
      <c r="T770" t="e">
        <f>VLOOKUP($A770,dairy_dataset!$A$1:$Y$4326,MATCH(Filtered_Data!T$1,dairy_dataset!$A$1:$Y$1,0),0)</f>
        <v>#REF!</v>
      </c>
      <c r="U770" t="e">
        <f>VLOOKUP($A770,dairy_dataset!$A$1:$Y$4326,MATCH(Filtered_Data!U$1,dairy_dataset!$A$1:$Y$1,0),0)</f>
        <v>#REF!</v>
      </c>
      <c r="V770" t="e">
        <f>VLOOKUP($A770,dairy_dataset!$A$1:$Y$4326,MATCH(Filtered_Data!V$1,dairy_dataset!$A$1:$Y$1,0),0)</f>
        <v>#REF!</v>
      </c>
      <c r="W770" t="e">
        <f>VLOOKUP($A770,dairy_dataset!$A$1:$Y$4326,MATCH(Filtered_Data!W$1,dairy_dataset!$A$1:$Y$1,0),0)</f>
        <v>#REF!</v>
      </c>
      <c r="X770" t="e">
        <f>VLOOKUP($A770,dairy_dataset!$A$1:$Y$4326,MATCH(Filtered_Data!X$1,dairy_dataset!$A$1:$Y$1,0),0)</f>
        <v>#REF!</v>
      </c>
      <c r="Y770" t="e">
        <f>VLOOKUP($A770,dairy_dataset!$A$1:$Y$4326,MATCH(Filtered_Data!Y$1,dairy_dataset!$A$1:$Y$1,0),0)</f>
        <v>#REF!</v>
      </c>
    </row>
    <row r="771" spans="1:25" x14ac:dyDescent="0.3">
      <c r="A771" t="e">
        <f>#REF!&amp;"-"&amp;COUNTA(dairy_dataset!$J$2:J771)</f>
        <v>#REF!</v>
      </c>
      <c r="B771" t="e">
        <f>VLOOKUP($A771,dairy_dataset!$A$1:$Y$4326,MATCH(Filtered_Data!B$1,dairy_dataset!$A$1:$Y$1,0),0)</f>
        <v>#REF!</v>
      </c>
      <c r="C771" t="e">
        <f>VLOOKUP($A771,dairy_dataset!$A$1:$Y$4326,MATCH(Filtered_Data!C$1,dairy_dataset!$A$1:$Y$1,0),0)</f>
        <v>#REF!</v>
      </c>
      <c r="D771" t="e">
        <f>VLOOKUP($A771,dairy_dataset!$A$1:$Y$4326,MATCH(Filtered_Data!D$1,dairy_dataset!$A$1:$Y$1,0),0)</f>
        <v>#REF!</v>
      </c>
      <c r="E771" t="e">
        <f>VLOOKUP($A771,dairy_dataset!$A$1:$Y$4326,MATCH(Filtered_Data!E$1,dairy_dataset!$A$1:$Y$1,0),0)</f>
        <v>#REF!</v>
      </c>
      <c r="F771" t="e">
        <f>VLOOKUP($A771,dairy_dataset!$A$1:$Y$4326,MATCH(Filtered_Data!F$1,dairy_dataset!$A$1:$Y$1,0),0)</f>
        <v>#REF!</v>
      </c>
      <c r="G771" t="e">
        <f>VLOOKUP($A771,dairy_dataset!$A$1:$Y$4326,MATCH(Filtered_Data!G$1,dairy_dataset!$A$1:$Y$1,0),0)</f>
        <v>#REF!</v>
      </c>
      <c r="H771" t="e">
        <f>VLOOKUP($A771,dairy_dataset!$A$1:$Y$4326,MATCH(Filtered_Data!H$1,dairy_dataset!$A$1:$Y$1,0),0)</f>
        <v>#REF!</v>
      </c>
      <c r="I771" t="e">
        <f>VLOOKUP($A771,dairy_dataset!$A$1:$Y$4326,MATCH(Filtered_Data!I$1,dairy_dataset!$A$1:$Y$1,0),0)</f>
        <v>#REF!</v>
      </c>
      <c r="J771" t="e">
        <f>VLOOKUP($A771,dairy_dataset!$A$1:$Y$4326,MATCH(Filtered_Data!J$1,dairy_dataset!$A$1:$Y$1,0),0)</f>
        <v>#REF!</v>
      </c>
      <c r="K771" t="e">
        <f>VLOOKUP($A771,dairy_dataset!$A$1:$Y$4326,MATCH(Filtered_Data!K$1,dairy_dataset!$A$1:$Y$1,0),0)</f>
        <v>#REF!</v>
      </c>
      <c r="L771" t="e">
        <f>VLOOKUP($A771,dairy_dataset!$A$1:$Y$4326,MATCH(Filtered_Data!L$1,dairy_dataset!$A$1:$Y$1,0),0)</f>
        <v>#REF!</v>
      </c>
      <c r="M771" t="e">
        <f>VLOOKUP($A771,dairy_dataset!$A$1:$Y$4326,MATCH(Filtered_Data!M$1,dairy_dataset!$A$1:$Y$1,0),0)</f>
        <v>#REF!</v>
      </c>
      <c r="N771" t="e">
        <f>VLOOKUP($A771,dairy_dataset!$A$1:$Y$4326,MATCH(Filtered_Data!N$1,dairy_dataset!$A$1:$Y$1,0),0)</f>
        <v>#REF!</v>
      </c>
      <c r="O771" t="e">
        <f>VLOOKUP($A771,dairy_dataset!$A$1:$Y$4326,MATCH(Filtered_Data!O$1,dairy_dataset!$A$1:$Y$1,0),0)</f>
        <v>#REF!</v>
      </c>
      <c r="P771" t="e">
        <f>VLOOKUP($A771,dairy_dataset!$A$1:$Y$4326,MATCH(Filtered_Data!P$1,dairy_dataset!$A$1:$Y$1,0),0)</f>
        <v>#REF!</v>
      </c>
      <c r="Q771" t="e">
        <f>VLOOKUP($A771,dairy_dataset!$A$1:$Y$4326,MATCH(Filtered_Data!Q$1,dairy_dataset!$A$1:$Y$1,0),0)</f>
        <v>#REF!</v>
      </c>
      <c r="R771" t="e">
        <f>VLOOKUP($A771,dairy_dataset!$A$1:$Y$4326,MATCH(Filtered_Data!R$1,dairy_dataset!$A$1:$Y$1,0),0)</f>
        <v>#REF!</v>
      </c>
      <c r="S771" t="e">
        <f>VLOOKUP($A771,dairy_dataset!$A$1:$Y$4326,MATCH(Filtered_Data!S$1,dairy_dataset!$A$1:$Y$1,0),0)</f>
        <v>#REF!</v>
      </c>
      <c r="T771" t="e">
        <f>VLOOKUP($A771,dairy_dataset!$A$1:$Y$4326,MATCH(Filtered_Data!T$1,dairy_dataset!$A$1:$Y$1,0),0)</f>
        <v>#REF!</v>
      </c>
      <c r="U771" t="e">
        <f>VLOOKUP($A771,dairy_dataset!$A$1:$Y$4326,MATCH(Filtered_Data!U$1,dairy_dataset!$A$1:$Y$1,0),0)</f>
        <v>#REF!</v>
      </c>
      <c r="V771" t="e">
        <f>VLOOKUP($A771,dairy_dataset!$A$1:$Y$4326,MATCH(Filtered_Data!V$1,dairy_dataset!$A$1:$Y$1,0),0)</f>
        <v>#REF!</v>
      </c>
      <c r="W771" t="e">
        <f>VLOOKUP($A771,dairy_dataset!$A$1:$Y$4326,MATCH(Filtered_Data!W$1,dairy_dataset!$A$1:$Y$1,0),0)</f>
        <v>#REF!</v>
      </c>
      <c r="X771" t="e">
        <f>VLOOKUP($A771,dairy_dataset!$A$1:$Y$4326,MATCH(Filtered_Data!X$1,dairy_dataset!$A$1:$Y$1,0),0)</f>
        <v>#REF!</v>
      </c>
      <c r="Y771" t="e">
        <f>VLOOKUP($A771,dairy_dataset!$A$1:$Y$4326,MATCH(Filtered_Data!Y$1,dairy_dataset!$A$1:$Y$1,0),0)</f>
        <v>#REF!</v>
      </c>
    </row>
    <row r="772" spans="1:25" x14ac:dyDescent="0.3">
      <c r="A772" t="e">
        <f>#REF!&amp;"-"&amp;COUNTA(dairy_dataset!$J$2:J772)</f>
        <v>#REF!</v>
      </c>
      <c r="B772" t="e">
        <f>VLOOKUP($A772,dairy_dataset!$A$1:$Y$4326,MATCH(Filtered_Data!B$1,dairy_dataset!$A$1:$Y$1,0),0)</f>
        <v>#REF!</v>
      </c>
      <c r="C772" t="e">
        <f>VLOOKUP($A772,dairy_dataset!$A$1:$Y$4326,MATCH(Filtered_Data!C$1,dairy_dataset!$A$1:$Y$1,0),0)</f>
        <v>#REF!</v>
      </c>
      <c r="D772" t="e">
        <f>VLOOKUP($A772,dairy_dataset!$A$1:$Y$4326,MATCH(Filtered_Data!D$1,dairy_dataset!$A$1:$Y$1,0),0)</f>
        <v>#REF!</v>
      </c>
      <c r="E772" t="e">
        <f>VLOOKUP($A772,dairy_dataset!$A$1:$Y$4326,MATCH(Filtered_Data!E$1,dairy_dataset!$A$1:$Y$1,0),0)</f>
        <v>#REF!</v>
      </c>
      <c r="F772" t="e">
        <f>VLOOKUP($A772,dairy_dataset!$A$1:$Y$4326,MATCH(Filtered_Data!F$1,dairy_dataset!$A$1:$Y$1,0),0)</f>
        <v>#REF!</v>
      </c>
      <c r="G772" t="e">
        <f>VLOOKUP($A772,dairy_dataset!$A$1:$Y$4326,MATCH(Filtered_Data!G$1,dairy_dataset!$A$1:$Y$1,0),0)</f>
        <v>#REF!</v>
      </c>
      <c r="H772" t="e">
        <f>VLOOKUP($A772,dairy_dataset!$A$1:$Y$4326,MATCH(Filtered_Data!H$1,dairy_dataset!$A$1:$Y$1,0),0)</f>
        <v>#REF!</v>
      </c>
      <c r="I772" t="e">
        <f>VLOOKUP($A772,dairy_dataset!$A$1:$Y$4326,MATCH(Filtered_Data!I$1,dairy_dataset!$A$1:$Y$1,0),0)</f>
        <v>#REF!</v>
      </c>
      <c r="J772" t="e">
        <f>VLOOKUP($A772,dairy_dataset!$A$1:$Y$4326,MATCH(Filtered_Data!J$1,dairy_dataset!$A$1:$Y$1,0),0)</f>
        <v>#REF!</v>
      </c>
      <c r="K772" t="e">
        <f>VLOOKUP($A772,dairy_dataset!$A$1:$Y$4326,MATCH(Filtered_Data!K$1,dairy_dataset!$A$1:$Y$1,0),0)</f>
        <v>#REF!</v>
      </c>
      <c r="L772" t="e">
        <f>VLOOKUP($A772,dairy_dataset!$A$1:$Y$4326,MATCH(Filtered_Data!L$1,dairy_dataset!$A$1:$Y$1,0),0)</f>
        <v>#REF!</v>
      </c>
      <c r="M772" t="e">
        <f>VLOOKUP($A772,dairy_dataset!$A$1:$Y$4326,MATCH(Filtered_Data!M$1,dairy_dataset!$A$1:$Y$1,0),0)</f>
        <v>#REF!</v>
      </c>
      <c r="N772" t="e">
        <f>VLOOKUP($A772,dairy_dataset!$A$1:$Y$4326,MATCH(Filtered_Data!N$1,dairy_dataset!$A$1:$Y$1,0),0)</f>
        <v>#REF!</v>
      </c>
      <c r="O772" t="e">
        <f>VLOOKUP($A772,dairy_dataset!$A$1:$Y$4326,MATCH(Filtered_Data!O$1,dairy_dataset!$A$1:$Y$1,0),0)</f>
        <v>#REF!</v>
      </c>
      <c r="P772" t="e">
        <f>VLOOKUP($A772,dairy_dataset!$A$1:$Y$4326,MATCH(Filtered_Data!P$1,dairy_dataset!$A$1:$Y$1,0),0)</f>
        <v>#REF!</v>
      </c>
      <c r="Q772" t="e">
        <f>VLOOKUP($A772,dairy_dataset!$A$1:$Y$4326,MATCH(Filtered_Data!Q$1,dairy_dataset!$A$1:$Y$1,0),0)</f>
        <v>#REF!</v>
      </c>
      <c r="R772" t="e">
        <f>VLOOKUP($A772,dairy_dataset!$A$1:$Y$4326,MATCH(Filtered_Data!R$1,dairy_dataset!$A$1:$Y$1,0),0)</f>
        <v>#REF!</v>
      </c>
      <c r="S772" t="e">
        <f>VLOOKUP($A772,dairy_dataset!$A$1:$Y$4326,MATCH(Filtered_Data!S$1,dairy_dataset!$A$1:$Y$1,0),0)</f>
        <v>#REF!</v>
      </c>
      <c r="T772" t="e">
        <f>VLOOKUP($A772,dairy_dataset!$A$1:$Y$4326,MATCH(Filtered_Data!T$1,dairy_dataset!$A$1:$Y$1,0),0)</f>
        <v>#REF!</v>
      </c>
      <c r="U772" t="e">
        <f>VLOOKUP($A772,dairy_dataset!$A$1:$Y$4326,MATCH(Filtered_Data!U$1,dairy_dataset!$A$1:$Y$1,0),0)</f>
        <v>#REF!</v>
      </c>
      <c r="V772" t="e">
        <f>VLOOKUP($A772,dairy_dataset!$A$1:$Y$4326,MATCH(Filtered_Data!V$1,dairy_dataset!$A$1:$Y$1,0),0)</f>
        <v>#REF!</v>
      </c>
      <c r="W772" t="e">
        <f>VLOOKUP($A772,dairy_dataset!$A$1:$Y$4326,MATCH(Filtered_Data!W$1,dairy_dataset!$A$1:$Y$1,0),0)</f>
        <v>#REF!</v>
      </c>
      <c r="X772" t="e">
        <f>VLOOKUP($A772,dairy_dataset!$A$1:$Y$4326,MATCH(Filtered_Data!X$1,dairy_dataset!$A$1:$Y$1,0),0)</f>
        <v>#REF!</v>
      </c>
      <c r="Y772" t="e">
        <f>VLOOKUP($A772,dairy_dataset!$A$1:$Y$4326,MATCH(Filtered_Data!Y$1,dairy_dataset!$A$1:$Y$1,0),0)</f>
        <v>#REF!</v>
      </c>
    </row>
    <row r="773" spans="1:25" x14ac:dyDescent="0.3">
      <c r="A773" t="e">
        <f>#REF!&amp;"-"&amp;COUNTA(dairy_dataset!$J$2:J773)</f>
        <v>#REF!</v>
      </c>
      <c r="B773" t="e">
        <f>VLOOKUP($A773,dairy_dataset!$A$1:$Y$4326,MATCH(Filtered_Data!B$1,dairy_dataset!$A$1:$Y$1,0),0)</f>
        <v>#REF!</v>
      </c>
      <c r="C773" t="e">
        <f>VLOOKUP($A773,dairy_dataset!$A$1:$Y$4326,MATCH(Filtered_Data!C$1,dairy_dataset!$A$1:$Y$1,0),0)</f>
        <v>#REF!</v>
      </c>
      <c r="D773" t="e">
        <f>VLOOKUP($A773,dairy_dataset!$A$1:$Y$4326,MATCH(Filtered_Data!D$1,dairy_dataset!$A$1:$Y$1,0),0)</f>
        <v>#REF!</v>
      </c>
      <c r="E773" t="e">
        <f>VLOOKUP($A773,dairy_dataset!$A$1:$Y$4326,MATCH(Filtered_Data!E$1,dairy_dataset!$A$1:$Y$1,0),0)</f>
        <v>#REF!</v>
      </c>
      <c r="F773" t="e">
        <f>VLOOKUP($A773,dairy_dataset!$A$1:$Y$4326,MATCH(Filtered_Data!F$1,dairy_dataset!$A$1:$Y$1,0),0)</f>
        <v>#REF!</v>
      </c>
      <c r="G773" t="e">
        <f>VLOOKUP($A773,dairy_dataset!$A$1:$Y$4326,MATCH(Filtered_Data!G$1,dairy_dataset!$A$1:$Y$1,0),0)</f>
        <v>#REF!</v>
      </c>
      <c r="H773" t="e">
        <f>VLOOKUP($A773,dairy_dataset!$A$1:$Y$4326,MATCH(Filtered_Data!H$1,dairy_dataset!$A$1:$Y$1,0),0)</f>
        <v>#REF!</v>
      </c>
      <c r="I773" t="e">
        <f>VLOOKUP($A773,dairy_dataset!$A$1:$Y$4326,MATCH(Filtered_Data!I$1,dairy_dataset!$A$1:$Y$1,0),0)</f>
        <v>#REF!</v>
      </c>
      <c r="J773" t="e">
        <f>VLOOKUP($A773,dairy_dataset!$A$1:$Y$4326,MATCH(Filtered_Data!J$1,dairy_dataset!$A$1:$Y$1,0),0)</f>
        <v>#REF!</v>
      </c>
      <c r="K773" t="e">
        <f>VLOOKUP($A773,dairy_dataset!$A$1:$Y$4326,MATCH(Filtered_Data!K$1,dairy_dataset!$A$1:$Y$1,0),0)</f>
        <v>#REF!</v>
      </c>
      <c r="L773" t="e">
        <f>VLOOKUP($A773,dairy_dataset!$A$1:$Y$4326,MATCH(Filtered_Data!L$1,dairy_dataset!$A$1:$Y$1,0),0)</f>
        <v>#REF!</v>
      </c>
      <c r="M773" t="e">
        <f>VLOOKUP($A773,dairy_dataset!$A$1:$Y$4326,MATCH(Filtered_Data!M$1,dairy_dataset!$A$1:$Y$1,0),0)</f>
        <v>#REF!</v>
      </c>
      <c r="N773" t="e">
        <f>VLOOKUP($A773,dairy_dataset!$A$1:$Y$4326,MATCH(Filtered_Data!N$1,dairy_dataset!$A$1:$Y$1,0),0)</f>
        <v>#REF!</v>
      </c>
      <c r="O773" t="e">
        <f>VLOOKUP($A773,dairy_dataset!$A$1:$Y$4326,MATCH(Filtered_Data!O$1,dairy_dataset!$A$1:$Y$1,0),0)</f>
        <v>#REF!</v>
      </c>
      <c r="P773" t="e">
        <f>VLOOKUP($A773,dairy_dataset!$A$1:$Y$4326,MATCH(Filtered_Data!P$1,dairy_dataset!$A$1:$Y$1,0),0)</f>
        <v>#REF!</v>
      </c>
      <c r="Q773" t="e">
        <f>VLOOKUP($A773,dairy_dataset!$A$1:$Y$4326,MATCH(Filtered_Data!Q$1,dairy_dataset!$A$1:$Y$1,0),0)</f>
        <v>#REF!</v>
      </c>
      <c r="R773" t="e">
        <f>VLOOKUP($A773,dairy_dataset!$A$1:$Y$4326,MATCH(Filtered_Data!R$1,dairy_dataset!$A$1:$Y$1,0),0)</f>
        <v>#REF!</v>
      </c>
      <c r="S773" t="e">
        <f>VLOOKUP($A773,dairy_dataset!$A$1:$Y$4326,MATCH(Filtered_Data!S$1,dairy_dataset!$A$1:$Y$1,0),0)</f>
        <v>#REF!</v>
      </c>
      <c r="T773" t="e">
        <f>VLOOKUP($A773,dairy_dataset!$A$1:$Y$4326,MATCH(Filtered_Data!T$1,dairy_dataset!$A$1:$Y$1,0),0)</f>
        <v>#REF!</v>
      </c>
      <c r="U773" t="e">
        <f>VLOOKUP($A773,dairy_dataset!$A$1:$Y$4326,MATCH(Filtered_Data!U$1,dairy_dataset!$A$1:$Y$1,0),0)</f>
        <v>#REF!</v>
      </c>
      <c r="V773" t="e">
        <f>VLOOKUP($A773,dairy_dataset!$A$1:$Y$4326,MATCH(Filtered_Data!V$1,dairy_dataset!$A$1:$Y$1,0),0)</f>
        <v>#REF!</v>
      </c>
      <c r="W773" t="e">
        <f>VLOOKUP($A773,dairy_dataset!$A$1:$Y$4326,MATCH(Filtered_Data!W$1,dairy_dataset!$A$1:$Y$1,0),0)</f>
        <v>#REF!</v>
      </c>
      <c r="X773" t="e">
        <f>VLOOKUP($A773,dairy_dataset!$A$1:$Y$4326,MATCH(Filtered_Data!X$1,dairy_dataset!$A$1:$Y$1,0),0)</f>
        <v>#REF!</v>
      </c>
      <c r="Y773" t="e">
        <f>VLOOKUP($A773,dairy_dataset!$A$1:$Y$4326,MATCH(Filtered_Data!Y$1,dairy_dataset!$A$1:$Y$1,0),0)</f>
        <v>#REF!</v>
      </c>
    </row>
    <row r="774" spans="1:25" x14ac:dyDescent="0.3">
      <c r="A774" t="e">
        <f>#REF!&amp;"-"&amp;COUNTA(dairy_dataset!$J$2:J774)</f>
        <v>#REF!</v>
      </c>
      <c r="B774" t="e">
        <f>VLOOKUP($A774,dairy_dataset!$A$1:$Y$4326,MATCH(Filtered_Data!B$1,dairy_dataset!$A$1:$Y$1,0),0)</f>
        <v>#REF!</v>
      </c>
      <c r="C774" t="e">
        <f>VLOOKUP($A774,dairy_dataset!$A$1:$Y$4326,MATCH(Filtered_Data!C$1,dairy_dataset!$A$1:$Y$1,0),0)</f>
        <v>#REF!</v>
      </c>
      <c r="D774" t="e">
        <f>VLOOKUP($A774,dairy_dataset!$A$1:$Y$4326,MATCH(Filtered_Data!D$1,dairy_dataset!$A$1:$Y$1,0),0)</f>
        <v>#REF!</v>
      </c>
      <c r="E774" t="e">
        <f>VLOOKUP($A774,dairy_dataset!$A$1:$Y$4326,MATCH(Filtered_Data!E$1,dairy_dataset!$A$1:$Y$1,0),0)</f>
        <v>#REF!</v>
      </c>
      <c r="F774" t="e">
        <f>VLOOKUP($A774,dairy_dataset!$A$1:$Y$4326,MATCH(Filtered_Data!F$1,dairy_dataset!$A$1:$Y$1,0),0)</f>
        <v>#REF!</v>
      </c>
      <c r="G774" t="e">
        <f>VLOOKUP($A774,dairy_dataset!$A$1:$Y$4326,MATCH(Filtered_Data!G$1,dairy_dataset!$A$1:$Y$1,0),0)</f>
        <v>#REF!</v>
      </c>
      <c r="H774" t="e">
        <f>VLOOKUP($A774,dairy_dataset!$A$1:$Y$4326,MATCH(Filtered_Data!H$1,dairy_dataset!$A$1:$Y$1,0),0)</f>
        <v>#REF!</v>
      </c>
      <c r="I774" t="e">
        <f>VLOOKUP($A774,dairy_dataset!$A$1:$Y$4326,MATCH(Filtered_Data!I$1,dairy_dataset!$A$1:$Y$1,0),0)</f>
        <v>#REF!</v>
      </c>
      <c r="J774" t="e">
        <f>VLOOKUP($A774,dairy_dataset!$A$1:$Y$4326,MATCH(Filtered_Data!J$1,dairy_dataset!$A$1:$Y$1,0),0)</f>
        <v>#REF!</v>
      </c>
      <c r="K774" t="e">
        <f>VLOOKUP($A774,dairy_dataset!$A$1:$Y$4326,MATCH(Filtered_Data!K$1,dairy_dataset!$A$1:$Y$1,0),0)</f>
        <v>#REF!</v>
      </c>
      <c r="L774" t="e">
        <f>VLOOKUP($A774,dairy_dataset!$A$1:$Y$4326,MATCH(Filtered_Data!L$1,dairy_dataset!$A$1:$Y$1,0),0)</f>
        <v>#REF!</v>
      </c>
      <c r="M774" t="e">
        <f>VLOOKUP($A774,dairy_dataset!$A$1:$Y$4326,MATCH(Filtered_Data!M$1,dairy_dataset!$A$1:$Y$1,0),0)</f>
        <v>#REF!</v>
      </c>
      <c r="N774" t="e">
        <f>VLOOKUP($A774,dairy_dataset!$A$1:$Y$4326,MATCH(Filtered_Data!N$1,dairy_dataset!$A$1:$Y$1,0),0)</f>
        <v>#REF!</v>
      </c>
      <c r="O774" t="e">
        <f>VLOOKUP($A774,dairy_dataset!$A$1:$Y$4326,MATCH(Filtered_Data!O$1,dairy_dataset!$A$1:$Y$1,0),0)</f>
        <v>#REF!</v>
      </c>
      <c r="P774" t="e">
        <f>VLOOKUP($A774,dairy_dataset!$A$1:$Y$4326,MATCH(Filtered_Data!P$1,dairy_dataset!$A$1:$Y$1,0),0)</f>
        <v>#REF!</v>
      </c>
      <c r="Q774" t="e">
        <f>VLOOKUP($A774,dairy_dataset!$A$1:$Y$4326,MATCH(Filtered_Data!Q$1,dairy_dataset!$A$1:$Y$1,0),0)</f>
        <v>#REF!</v>
      </c>
      <c r="R774" t="e">
        <f>VLOOKUP($A774,dairy_dataset!$A$1:$Y$4326,MATCH(Filtered_Data!R$1,dairy_dataset!$A$1:$Y$1,0),0)</f>
        <v>#REF!</v>
      </c>
      <c r="S774" t="e">
        <f>VLOOKUP($A774,dairy_dataset!$A$1:$Y$4326,MATCH(Filtered_Data!S$1,dairy_dataset!$A$1:$Y$1,0),0)</f>
        <v>#REF!</v>
      </c>
      <c r="T774" t="e">
        <f>VLOOKUP($A774,dairy_dataset!$A$1:$Y$4326,MATCH(Filtered_Data!T$1,dairy_dataset!$A$1:$Y$1,0),0)</f>
        <v>#REF!</v>
      </c>
      <c r="U774" t="e">
        <f>VLOOKUP($A774,dairy_dataset!$A$1:$Y$4326,MATCH(Filtered_Data!U$1,dairy_dataset!$A$1:$Y$1,0),0)</f>
        <v>#REF!</v>
      </c>
      <c r="V774" t="e">
        <f>VLOOKUP($A774,dairy_dataset!$A$1:$Y$4326,MATCH(Filtered_Data!V$1,dairy_dataset!$A$1:$Y$1,0),0)</f>
        <v>#REF!</v>
      </c>
      <c r="W774" t="e">
        <f>VLOOKUP($A774,dairy_dataset!$A$1:$Y$4326,MATCH(Filtered_Data!W$1,dairy_dataset!$A$1:$Y$1,0),0)</f>
        <v>#REF!</v>
      </c>
      <c r="X774" t="e">
        <f>VLOOKUP($A774,dairy_dataset!$A$1:$Y$4326,MATCH(Filtered_Data!X$1,dairy_dataset!$A$1:$Y$1,0),0)</f>
        <v>#REF!</v>
      </c>
      <c r="Y774" t="e">
        <f>VLOOKUP($A774,dairy_dataset!$A$1:$Y$4326,MATCH(Filtered_Data!Y$1,dairy_dataset!$A$1:$Y$1,0),0)</f>
        <v>#REF!</v>
      </c>
    </row>
    <row r="775" spans="1:25" x14ac:dyDescent="0.3">
      <c r="A775" t="e">
        <f>#REF!&amp;"-"&amp;COUNTA(dairy_dataset!$J$2:J775)</f>
        <v>#REF!</v>
      </c>
      <c r="B775" t="e">
        <f>VLOOKUP($A775,dairy_dataset!$A$1:$Y$4326,MATCH(Filtered_Data!B$1,dairy_dataset!$A$1:$Y$1,0),0)</f>
        <v>#REF!</v>
      </c>
      <c r="C775" t="e">
        <f>VLOOKUP($A775,dairy_dataset!$A$1:$Y$4326,MATCH(Filtered_Data!C$1,dairy_dataset!$A$1:$Y$1,0),0)</f>
        <v>#REF!</v>
      </c>
      <c r="D775" t="e">
        <f>VLOOKUP($A775,dairy_dataset!$A$1:$Y$4326,MATCH(Filtered_Data!D$1,dairy_dataset!$A$1:$Y$1,0),0)</f>
        <v>#REF!</v>
      </c>
      <c r="E775" t="e">
        <f>VLOOKUP($A775,dairy_dataset!$A$1:$Y$4326,MATCH(Filtered_Data!E$1,dairy_dataset!$A$1:$Y$1,0),0)</f>
        <v>#REF!</v>
      </c>
      <c r="F775" t="e">
        <f>VLOOKUP($A775,dairy_dataset!$A$1:$Y$4326,MATCH(Filtered_Data!F$1,dairy_dataset!$A$1:$Y$1,0),0)</f>
        <v>#REF!</v>
      </c>
      <c r="G775" t="e">
        <f>VLOOKUP($A775,dairy_dataset!$A$1:$Y$4326,MATCH(Filtered_Data!G$1,dairy_dataset!$A$1:$Y$1,0),0)</f>
        <v>#REF!</v>
      </c>
      <c r="H775" t="e">
        <f>VLOOKUP($A775,dairy_dataset!$A$1:$Y$4326,MATCH(Filtered_Data!H$1,dairy_dataset!$A$1:$Y$1,0),0)</f>
        <v>#REF!</v>
      </c>
      <c r="I775" t="e">
        <f>VLOOKUP($A775,dairy_dataset!$A$1:$Y$4326,MATCH(Filtered_Data!I$1,dairy_dataset!$A$1:$Y$1,0),0)</f>
        <v>#REF!</v>
      </c>
      <c r="J775" t="e">
        <f>VLOOKUP($A775,dairy_dataset!$A$1:$Y$4326,MATCH(Filtered_Data!J$1,dairy_dataset!$A$1:$Y$1,0),0)</f>
        <v>#REF!</v>
      </c>
      <c r="K775" t="e">
        <f>VLOOKUP($A775,dairy_dataset!$A$1:$Y$4326,MATCH(Filtered_Data!K$1,dairy_dataset!$A$1:$Y$1,0),0)</f>
        <v>#REF!</v>
      </c>
      <c r="L775" t="e">
        <f>VLOOKUP($A775,dairy_dataset!$A$1:$Y$4326,MATCH(Filtered_Data!L$1,dairy_dataset!$A$1:$Y$1,0),0)</f>
        <v>#REF!</v>
      </c>
      <c r="M775" t="e">
        <f>VLOOKUP($A775,dairy_dataset!$A$1:$Y$4326,MATCH(Filtered_Data!M$1,dairy_dataset!$A$1:$Y$1,0),0)</f>
        <v>#REF!</v>
      </c>
      <c r="N775" t="e">
        <f>VLOOKUP($A775,dairy_dataset!$A$1:$Y$4326,MATCH(Filtered_Data!N$1,dairy_dataset!$A$1:$Y$1,0),0)</f>
        <v>#REF!</v>
      </c>
      <c r="O775" t="e">
        <f>VLOOKUP($A775,dairy_dataset!$A$1:$Y$4326,MATCH(Filtered_Data!O$1,dairy_dataset!$A$1:$Y$1,0),0)</f>
        <v>#REF!</v>
      </c>
      <c r="P775" t="e">
        <f>VLOOKUP($A775,dairy_dataset!$A$1:$Y$4326,MATCH(Filtered_Data!P$1,dairy_dataset!$A$1:$Y$1,0),0)</f>
        <v>#REF!</v>
      </c>
      <c r="Q775" t="e">
        <f>VLOOKUP($A775,dairy_dataset!$A$1:$Y$4326,MATCH(Filtered_Data!Q$1,dairy_dataset!$A$1:$Y$1,0),0)</f>
        <v>#REF!</v>
      </c>
      <c r="R775" t="e">
        <f>VLOOKUP($A775,dairy_dataset!$A$1:$Y$4326,MATCH(Filtered_Data!R$1,dairy_dataset!$A$1:$Y$1,0),0)</f>
        <v>#REF!</v>
      </c>
      <c r="S775" t="e">
        <f>VLOOKUP($A775,dairy_dataset!$A$1:$Y$4326,MATCH(Filtered_Data!S$1,dairy_dataset!$A$1:$Y$1,0),0)</f>
        <v>#REF!</v>
      </c>
      <c r="T775" t="e">
        <f>VLOOKUP($A775,dairy_dataset!$A$1:$Y$4326,MATCH(Filtered_Data!T$1,dairy_dataset!$A$1:$Y$1,0),0)</f>
        <v>#REF!</v>
      </c>
      <c r="U775" t="e">
        <f>VLOOKUP($A775,dairy_dataset!$A$1:$Y$4326,MATCH(Filtered_Data!U$1,dairy_dataset!$A$1:$Y$1,0),0)</f>
        <v>#REF!</v>
      </c>
      <c r="V775" t="e">
        <f>VLOOKUP($A775,dairy_dataset!$A$1:$Y$4326,MATCH(Filtered_Data!V$1,dairy_dataset!$A$1:$Y$1,0),0)</f>
        <v>#REF!</v>
      </c>
      <c r="W775" t="e">
        <f>VLOOKUP($A775,dairy_dataset!$A$1:$Y$4326,MATCH(Filtered_Data!W$1,dairy_dataset!$A$1:$Y$1,0),0)</f>
        <v>#REF!</v>
      </c>
      <c r="X775" t="e">
        <f>VLOOKUP($A775,dairy_dataset!$A$1:$Y$4326,MATCH(Filtered_Data!X$1,dairy_dataset!$A$1:$Y$1,0),0)</f>
        <v>#REF!</v>
      </c>
      <c r="Y775" t="e">
        <f>VLOOKUP($A775,dairy_dataset!$A$1:$Y$4326,MATCH(Filtered_Data!Y$1,dairy_dataset!$A$1:$Y$1,0),0)</f>
        <v>#REF!</v>
      </c>
    </row>
    <row r="776" spans="1:25" x14ac:dyDescent="0.3">
      <c r="A776" t="e">
        <f>#REF!&amp;"-"&amp;COUNTA(dairy_dataset!$J$2:J776)</f>
        <v>#REF!</v>
      </c>
      <c r="B776" t="e">
        <f>VLOOKUP($A776,dairy_dataset!$A$1:$Y$4326,MATCH(Filtered_Data!B$1,dairy_dataset!$A$1:$Y$1,0),0)</f>
        <v>#REF!</v>
      </c>
      <c r="C776" t="e">
        <f>VLOOKUP($A776,dairy_dataset!$A$1:$Y$4326,MATCH(Filtered_Data!C$1,dairy_dataset!$A$1:$Y$1,0),0)</f>
        <v>#REF!</v>
      </c>
      <c r="D776" t="e">
        <f>VLOOKUP($A776,dairy_dataset!$A$1:$Y$4326,MATCH(Filtered_Data!D$1,dairy_dataset!$A$1:$Y$1,0),0)</f>
        <v>#REF!</v>
      </c>
      <c r="E776" t="e">
        <f>VLOOKUP($A776,dairy_dataset!$A$1:$Y$4326,MATCH(Filtered_Data!E$1,dairy_dataset!$A$1:$Y$1,0),0)</f>
        <v>#REF!</v>
      </c>
      <c r="F776" t="e">
        <f>VLOOKUP($A776,dairy_dataset!$A$1:$Y$4326,MATCH(Filtered_Data!F$1,dairy_dataset!$A$1:$Y$1,0),0)</f>
        <v>#REF!</v>
      </c>
      <c r="G776" t="e">
        <f>VLOOKUP($A776,dairy_dataset!$A$1:$Y$4326,MATCH(Filtered_Data!G$1,dairy_dataset!$A$1:$Y$1,0),0)</f>
        <v>#REF!</v>
      </c>
      <c r="H776" t="e">
        <f>VLOOKUP($A776,dairy_dataset!$A$1:$Y$4326,MATCH(Filtered_Data!H$1,dairy_dataset!$A$1:$Y$1,0),0)</f>
        <v>#REF!</v>
      </c>
      <c r="I776" t="e">
        <f>VLOOKUP($A776,dairy_dataset!$A$1:$Y$4326,MATCH(Filtered_Data!I$1,dairy_dataset!$A$1:$Y$1,0),0)</f>
        <v>#REF!</v>
      </c>
      <c r="J776" t="e">
        <f>VLOOKUP($A776,dairy_dataset!$A$1:$Y$4326,MATCH(Filtered_Data!J$1,dairy_dataset!$A$1:$Y$1,0),0)</f>
        <v>#REF!</v>
      </c>
      <c r="K776" t="e">
        <f>VLOOKUP($A776,dairy_dataset!$A$1:$Y$4326,MATCH(Filtered_Data!K$1,dairy_dataset!$A$1:$Y$1,0),0)</f>
        <v>#REF!</v>
      </c>
      <c r="L776" t="e">
        <f>VLOOKUP($A776,dairy_dataset!$A$1:$Y$4326,MATCH(Filtered_Data!L$1,dairy_dataset!$A$1:$Y$1,0),0)</f>
        <v>#REF!</v>
      </c>
      <c r="M776" t="e">
        <f>VLOOKUP($A776,dairy_dataset!$A$1:$Y$4326,MATCH(Filtered_Data!M$1,dairy_dataset!$A$1:$Y$1,0),0)</f>
        <v>#REF!</v>
      </c>
      <c r="N776" t="e">
        <f>VLOOKUP($A776,dairy_dataset!$A$1:$Y$4326,MATCH(Filtered_Data!N$1,dairy_dataset!$A$1:$Y$1,0),0)</f>
        <v>#REF!</v>
      </c>
      <c r="O776" t="e">
        <f>VLOOKUP($A776,dairy_dataset!$A$1:$Y$4326,MATCH(Filtered_Data!O$1,dairy_dataset!$A$1:$Y$1,0),0)</f>
        <v>#REF!</v>
      </c>
      <c r="P776" t="e">
        <f>VLOOKUP($A776,dairy_dataset!$A$1:$Y$4326,MATCH(Filtered_Data!P$1,dairy_dataset!$A$1:$Y$1,0),0)</f>
        <v>#REF!</v>
      </c>
      <c r="Q776" t="e">
        <f>VLOOKUP($A776,dairy_dataset!$A$1:$Y$4326,MATCH(Filtered_Data!Q$1,dairy_dataset!$A$1:$Y$1,0),0)</f>
        <v>#REF!</v>
      </c>
      <c r="R776" t="e">
        <f>VLOOKUP($A776,dairy_dataset!$A$1:$Y$4326,MATCH(Filtered_Data!R$1,dairy_dataset!$A$1:$Y$1,0),0)</f>
        <v>#REF!</v>
      </c>
      <c r="S776" t="e">
        <f>VLOOKUP($A776,dairy_dataset!$A$1:$Y$4326,MATCH(Filtered_Data!S$1,dairy_dataset!$A$1:$Y$1,0),0)</f>
        <v>#REF!</v>
      </c>
      <c r="T776" t="e">
        <f>VLOOKUP($A776,dairy_dataset!$A$1:$Y$4326,MATCH(Filtered_Data!T$1,dairy_dataset!$A$1:$Y$1,0),0)</f>
        <v>#REF!</v>
      </c>
      <c r="U776" t="e">
        <f>VLOOKUP($A776,dairy_dataset!$A$1:$Y$4326,MATCH(Filtered_Data!U$1,dairy_dataset!$A$1:$Y$1,0),0)</f>
        <v>#REF!</v>
      </c>
      <c r="V776" t="e">
        <f>VLOOKUP($A776,dairy_dataset!$A$1:$Y$4326,MATCH(Filtered_Data!V$1,dairy_dataset!$A$1:$Y$1,0),0)</f>
        <v>#REF!</v>
      </c>
      <c r="W776" t="e">
        <f>VLOOKUP($A776,dairy_dataset!$A$1:$Y$4326,MATCH(Filtered_Data!W$1,dairy_dataset!$A$1:$Y$1,0),0)</f>
        <v>#REF!</v>
      </c>
      <c r="X776" t="e">
        <f>VLOOKUP($A776,dairy_dataset!$A$1:$Y$4326,MATCH(Filtered_Data!X$1,dairy_dataset!$A$1:$Y$1,0),0)</f>
        <v>#REF!</v>
      </c>
      <c r="Y776" t="e">
        <f>VLOOKUP($A776,dairy_dataset!$A$1:$Y$4326,MATCH(Filtered_Data!Y$1,dairy_dataset!$A$1:$Y$1,0),0)</f>
        <v>#REF!</v>
      </c>
    </row>
    <row r="777" spans="1:25" x14ac:dyDescent="0.3">
      <c r="A777" t="e">
        <f>#REF!&amp;"-"&amp;COUNTA(dairy_dataset!$J$2:J777)</f>
        <v>#REF!</v>
      </c>
      <c r="B777" t="e">
        <f>VLOOKUP($A777,dairy_dataset!$A$1:$Y$4326,MATCH(Filtered_Data!B$1,dairy_dataset!$A$1:$Y$1,0),0)</f>
        <v>#REF!</v>
      </c>
      <c r="C777" t="e">
        <f>VLOOKUP($A777,dairy_dataset!$A$1:$Y$4326,MATCH(Filtered_Data!C$1,dairy_dataset!$A$1:$Y$1,0),0)</f>
        <v>#REF!</v>
      </c>
      <c r="D777" t="e">
        <f>VLOOKUP($A777,dairy_dataset!$A$1:$Y$4326,MATCH(Filtered_Data!D$1,dairy_dataset!$A$1:$Y$1,0),0)</f>
        <v>#REF!</v>
      </c>
      <c r="E777" t="e">
        <f>VLOOKUP($A777,dairy_dataset!$A$1:$Y$4326,MATCH(Filtered_Data!E$1,dairy_dataset!$A$1:$Y$1,0),0)</f>
        <v>#REF!</v>
      </c>
      <c r="F777" t="e">
        <f>VLOOKUP($A777,dairy_dataset!$A$1:$Y$4326,MATCH(Filtered_Data!F$1,dairy_dataset!$A$1:$Y$1,0),0)</f>
        <v>#REF!</v>
      </c>
      <c r="G777" t="e">
        <f>VLOOKUP($A777,dairy_dataset!$A$1:$Y$4326,MATCH(Filtered_Data!G$1,dairy_dataset!$A$1:$Y$1,0),0)</f>
        <v>#REF!</v>
      </c>
      <c r="H777" t="e">
        <f>VLOOKUP($A777,dairy_dataset!$A$1:$Y$4326,MATCH(Filtered_Data!H$1,dairy_dataset!$A$1:$Y$1,0),0)</f>
        <v>#REF!</v>
      </c>
      <c r="I777" t="e">
        <f>VLOOKUP($A777,dairy_dataset!$A$1:$Y$4326,MATCH(Filtered_Data!I$1,dairy_dataset!$A$1:$Y$1,0),0)</f>
        <v>#REF!</v>
      </c>
      <c r="J777" t="e">
        <f>VLOOKUP($A777,dairy_dataset!$A$1:$Y$4326,MATCH(Filtered_Data!J$1,dairy_dataset!$A$1:$Y$1,0),0)</f>
        <v>#REF!</v>
      </c>
      <c r="K777" t="e">
        <f>VLOOKUP($A777,dairy_dataset!$A$1:$Y$4326,MATCH(Filtered_Data!K$1,dairy_dataset!$A$1:$Y$1,0),0)</f>
        <v>#REF!</v>
      </c>
      <c r="L777" t="e">
        <f>VLOOKUP($A777,dairy_dataset!$A$1:$Y$4326,MATCH(Filtered_Data!L$1,dairy_dataset!$A$1:$Y$1,0),0)</f>
        <v>#REF!</v>
      </c>
      <c r="M777" t="e">
        <f>VLOOKUP($A777,dairy_dataset!$A$1:$Y$4326,MATCH(Filtered_Data!M$1,dairy_dataset!$A$1:$Y$1,0),0)</f>
        <v>#REF!</v>
      </c>
      <c r="N777" t="e">
        <f>VLOOKUP($A777,dairy_dataset!$A$1:$Y$4326,MATCH(Filtered_Data!N$1,dairy_dataset!$A$1:$Y$1,0),0)</f>
        <v>#REF!</v>
      </c>
      <c r="O777" t="e">
        <f>VLOOKUP($A777,dairy_dataset!$A$1:$Y$4326,MATCH(Filtered_Data!O$1,dairy_dataset!$A$1:$Y$1,0),0)</f>
        <v>#REF!</v>
      </c>
      <c r="P777" t="e">
        <f>VLOOKUP($A777,dairy_dataset!$A$1:$Y$4326,MATCH(Filtered_Data!P$1,dairy_dataset!$A$1:$Y$1,0),0)</f>
        <v>#REF!</v>
      </c>
      <c r="Q777" t="e">
        <f>VLOOKUP($A777,dairy_dataset!$A$1:$Y$4326,MATCH(Filtered_Data!Q$1,dairy_dataset!$A$1:$Y$1,0),0)</f>
        <v>#REF!</v>
      </c>
      <c r="R777" t="e">
        <f>VLOOKUP($A777,dairy_dataset!$A$1:$Y$4326,MATCH(Filtered_Data!R$1,dairy_dataset!$A$1:$Y$1,0),0)</f>
        <v>#REF!</v>
      </c>
      <c r="S777" t="e">
        <f>VLOOKUP($A777,dairy_dataset!$A$1:$Y$4326,MATCH(Filtered_Data!S$1,dairy_dataset!$A$1:$Y$1,0),0)</f>
        <v>#REF!</v>
      </c>
      <c r="T777" t="e">
        <f>VLOOKUP($A777,dairy_dataset!$A$1:$Y$4326,MATCH(Filtered_Data!T$1,dairy_dataset!$A$1:$Y$1,0),0)</f>
        <v>#REF!</v>
      </c>
      <c r="U777" t="e">
        <f>VLOOKUP($A777,dairy_dataset!$A$1:$Y$4326,MATCH(Filtered_Data!U$1,dairy_dataset!$A$1:$Y$1,0),0)</f>
        <v>#REF!</v>
      </c>
      <c r="V777" t="e">
        <f>VLOOKUP($A777,dairy_dataset!$A$1:$Y$4326,MATCH(Filtered_Data!V$1,dairy_dataset!$A$1:$Y$1,0),0)</f>
        <v>#REF!</v>
      </c>
      <c r="W777" t="e">
        <f>VLOOKUP($A777,dairy_dataset!$A$1:$Y$4326,MATCH(Filtered_Data!W$1,dairy_dataset!$A$1:$Y$1,0),0)</f>
        <v>#REF!</v>
      </c>
      <c r="X777" t="e">
        <f>VLOOKUP($A777,dairy_dataset!$A$1:$Y$4326,MATCH(Filtered_Data!X$1,dairy_dataset!$A$1:$Y$1,0),0)</f>
        <v>#REF!</v>
      </c>
      <c r="Y777" t="e">
        <f>VLOOKUP($A777,dairy_dataset!$A$1:$Y$4326,MATCH(Filtered_Data!Y$1,dairy_dataset!$A$1:$Y$1,0),0)</f>
        <v>#REF!</v>
      </c>
    </row>
    <row r="778" spans="1:25" x14ac:dyDescent="0.3">
      <c r="A778" t="e">
        <f>#REF!&amp;"-"&amp;COUNTA(dairy_dataset!$J$2:J778)</f>
        <v>#REF!</v>
      </c>
      <c r="B778" t="e">
        <f>VLOOKUP($A778,dairy_dataset!$A$1:$Y$4326,MATCH(Filtered_Data!B$1,dairy_dataset!$A$1:$Y$1,0),0)</f>
        <v>#REF!</v>
      </c>
      <c r="C778" t="e">
        <f>VLOOKUP($A778,dairy_dataset!$A$1:$Y$4326,MATCH(Filtered_Data!C$1,dairy_dataset!$A$1:$Y$1,0),0)</f>
        <v>#REF!</v>
      </c>
      <c r="D778" t="e">
        <f>VLOOKUP($A778,dairy_dataset!$A$1:$Y$4326,MATCH(Filtered_Data!D$1,dairy_dataset!$A$1:$Y$1,0),0)</f>
        <v>#REF!</v>
      </c>
      <c r="E778" t="e">
        <f>VLOOKUP($A778,dairy_dataset!$A$1:$Y$4326,MATCH(Filtered_Data!E$1,dairy_dataset!$A$1:$Y$1,0),0)</f>
        <v>#REF!</v>
      </c>
      <c r="F778" t="e">
        <f>VLOOKUP($A778,dairy_dataset!$A$1:$Y$4326,MATCH(Filtered_Data!F$1,dairy_dataset!$A$1:$Y$1,0),0)</f>
        <v>#REF!</v>
      </c>
      <c r="G778" t="e">
        <f>VLOOKUP($A778,dairy_dataset!$A$1:$Y$4326,MATCH(Filtered_Data!G$1,dairy_dataset!$A$1:$Y$1,0),0)</f>
        <v>#REF!</v>
      </c>
      <c r="H778" t="e">
        <f>VLOOKUP($A778,dairy_dataset!$A$1:$Y$4326,MATCH(Filtered_Data!H$1,dairy_dataset!$A$1:$Y$1,0),0)</f>
        <v>#REF!</v>
      </c>
      <c r="I778" t="e">
        <f>VLOOKUP($A778,dairy_dataset!$A$1:$Y$4326,MATCH(Filtered_Data!I$1,dairy_dataset!$A$1:$Y$1,0),0)</f>
        <v>#REF!</v>
      </c>
      <c r="J778" t="e">
        <f>VLOOKUP($A778,dairy_dataset!$A$1:$Y$4326,MATCH(Filtered_Data!J$1,dairy_dataset!$A$1:$Y$1,0),0)</f>
        <v>#REF!</v>
      </c>
      <c r="K778" t="e">
        <f>VLOOKUP($A778,dairy_dataset!$A$1:$Y$4326,MATCH(Filtered_Data!K$1,dairy_dataset!$A$1:$Y$1,0),0)</f>
        <v>#REF!</v>
      </c>
      <c r="L778" t="e">
        <f>VLOOKUP($A778,dairy_dataset!$A$1:$Y$4326,MATCH(Filtered_Data!L$1,dairy_dataset!$A$1:$Y$1,0),0)</f>
        <v>#REF!</v>
      </c>
      <c r="M778" t="e">
        <f>VLOOKUP($A778,dairy_dataset!$A$1:$Y$4326,MATCH(Filtered_Data!M$1,dairy_dataset!$A$1:$Y$1,0),0)</f>
        <v>#REF!</v>
      </c>
      <c r="N778" t="e">
        <f>VLOOKUP($A778,dairy_dataset!$A$1:$Y$4326,MATCH(Filtered_Data!N$1,dairy_dataset!$A$1:$Y$1,0),0)</f>
        <v>#REF!</v>
      </c>
      <c r="O778" t="e">
        <f>VLOOKUP($A778,dairy_dataset!$A$1:$Y$4326,MATCH(Filtered_Data!O$1,dairy_dataset!$A$1:$Y$1,0),0)</f>
        <v>#REF!</v>
      </c>
      <c r="P778" t="e">
        <f>VLOOKUP($A778,dairy_dataset!$A$1:$Y$4326,MATCH(Filtered_Data!P$1,dairy_dataset!$A$1:$Y$1,0),0)</f>
        <v>#REF!</v>
      </c>
      <c r="Q778" t="e">
        <f>VLOOKUP($A778,dairy_dataset!$A$1:$Y$4326,MATCH(Filtered_Data!Q$1,dairy_dataset!$A$1:$Y$1,0),0)</f>
        <v>#REF!</v>
      </c>
      <c r="R778" t="e">
        <f>VLOOKUP($A778,dairy_dataset!$A$1:$Y$4326,MATCH(Filtered_Data!R$1,dairy_dataset!$A$1:$Y$1,0),0)</f>
        <v>#REF!</v>
      </c>
      <c r="S778" t="e">
        <f>VLOOKUP($A778,dairy_dataset!$A$1:$Y$4326,MATCH(Filtered_Data!S$1,dairy_dataset!$A$1:$Y$1,0),0)</f>
        <v>#REF!</v>
      </c>
      <c r="T778" t="e">
        <f>VLOOKUP($A778,dairy_dataset!$A$1:$Y$4326,MATCH(Filtered_Data!T$1,dairy_dataset!$A$1:$Y$1,0),0)</f>
        <v>#REF!</v>
      </c>
      <c r="U778" t="e">
        <f>VLOOKUP($A778,dairy_dataset!$A$1:$Y$4326,MATCH(Filtered_Data!U$1,dairy_dataset!$A$1:$Y$1,0),0)</f>
        <v>#REF!</v>
      </c>
      <c r="V778" t="e">
        <f>VLOOKUP($A778,dairy_dataset!$A$1:$Y$4326,MATCH(Filtered_Data!V$1,dairy_dataset!$A$1:$Y$1,0),0)</f>
        <v>#REF!</v>
      </c>
      <c r="W778" t="e">
        <f>VLOOKUP($A778,dairy_dataset!$A$1:$Y$4326,MATCH(Filtered_Data!W$1,dairy_dataset!$A$1:$Y$1,0),0)</f>
        <v>#REF!</v>
      </c>
      <c r="X778" t="e">
        <f>VLOOKUP($A778,dairy_dataset!$A$1:$Y$4326,MATCH(Filtered_Data!X$1,dairy_dataset!$A$1:$Y$1,0),0)</f>
        <v>#REF!</v>
      </c>
      <c r="Y778" t="e">
        <f>VLOOKUP($A778,dairy_dataset!$A$1:$Y$4326,MATCH(Filtered_Data!Y$1,dairy_dataset!$A$1:$Y$1,0),0)</f>
        <v>#REF!</v>
      </c>
    </row>
    <row r="779" spans="1:25" x14ac:dyDescent="0.3">
      <c r="A779" t="e">
        <f>#REF!&amp;"-"&amp;COUNTA(dairy_dataset!$J$2:J779)</f>
        <v>#REF!</v>
      </c>
      <c r="B779" t="e">
        <f>VLOOKUP($A779,dairy_dataset!$A$1:$Y$4326,MATCH(Filtered_Data!B$1,dairy_dataset!$A$1:$Y$1,0),0)</f>
        <v>#REF!</v>
      </c>
      <c r="C779" t="e">
        <f>VLOOKUP($A779,dairy_dataset!$A$1:$Y$4326,MATCH(Filtered_Data!C$1,dairy_dataset!$A$1:$Y$1,0),0)</f>
        <v>#REF!</v>
      </c>
      <c r="D779" t="e">
        <f>VLOOKUP($A779,dairy_dataset!$A$1:$Y$4326,MATCH(Filtered_Data!D$1,dairy_dataset!$A$1:$Y$1,0),0)</f>
        <v>#REF!</v>
      </c>
      <c r="E779" t="e">
        <f>VLOOKUP($A779,dairy_dataset!$A$1:$Y$4326,MATCH(Filtered_Data!E$1,dairy_dataset!$A$1:$Y$1,0),0)</f>
        <v>#REF!</v>
      </c>
      <c r="F779" t="e">
        <f>VLOOKUP($A779,dairy_dataset!$A$1:$Y$4326,MATCH(Filtered_Data!F$1,dairy_dataset!$A$1:$Y$1,0),0)</f>
        <v>#REF!</v>
      </c>
      <c r="G779" t="e">
        <f>VLOOKUP($A779,dairy_dataset!$A$1:$Y$4326,MATCH(Filtered_Data!G$1,dairy_dataset!$A$1:$Y$1,0),0)</f>
        <v>#REF!</v>
      </c>
      <c r="H779" t="e">
        <f>VLOOKUP($A779,dairy_dataset!$A$1:$Y$4326,MATCH(Filtered_Data!H$1,dairy_dataset!$A$1:$Y$1,0),0)</f>
        <v>#REF!</v>
      </c>
      <c r="I779" t="e">
        <f>VLOOKUP($A779,dairy_dataset!$A$1:$Y$4326,MATCH(Filtered_Data!I$1,dairy_dataset!$A$1:$Y$1,0),0)</f>
        <v>#REF!</v>
      </c>
      <c r="J779" t="e">
        <f>VLOOKUP($A779,dairy_dataset!$A$1:$Y$4326,MATCH(Filtered_Data!J$1,dairy_dataset!$A$1:$Y$1,0),0)</f>
        <v>#REF!</v>
      </c>
      <c r="K779" t="e">
        <f>VLOOKUP($A779,dairy_dataset!$A$1:$Y$4326,MATCH(Filtered_Data!K$1,dairy_dataset!$A$1:$Y$1,0),0)</f>
        <v>#REF!</v>
      </c>
      <c r="L779" t="e">
        <f>VLOOKUP($A779,dairy_dataset!$A$1:$Y$4326,MATCH(Filtered_Data!L$1,dairy_dataset!$A$1:$Y$1,0),0)</f>
        <v>#REF!</v>
      </c>
      <c r="M779" t="e">
        <f>VLOOKUP($A779,dairy_dataset!$A$1:$Y$4326,MATCH(Filtered_Data!M$1,dairy_dataset!$A$1:$Y$1,0),0)</f>
        <v>#REF!</v>
      </c>
      <c r="N779" t="e">
        <f>VLOOKUP($A779,dairy_dataset!$A$1:$Y$4326,MATCH(Filtered_Data!N$1,dairy_dataset!$A$1:$Y$1,0),0)</f>
        <v>#REF!</v>
      </c>
      <c r="O779" t="e">
        <f>VLOOKUP($A779,dairy_dataset!$A$1:$Y$4326,MATCH(Filtered_Data!O$1,dairy_dataset!$A$1:$Y$1,0),0)</f>
        <v>#REF!</v>
      </c>
      <c r="P779" t="e">
        <f>VLOOKUP($A779,dairy_dataset!$A$1:$Y$4326,MATCH(Filtered_Data!P$1,dairy_dataset!$A$1:$Y$1,0),0)</f>
        <v>#REF!</v>
      </c>
      <c r="Q779" t="e">
        <f>VLOOKUP($A779,dairy_dataset!$A$1:$Y$4326,MATCH(Filtered_Data!Q$1,dairy_dataset!$A$1:$Y$1,0),0)</f>
        <v>#REF!</v>
      </c>
      <c r="R779" t="e">
        <f>VLOOKUP($A779,dairy_dataset!$A$1:$Y$4326,MATCH(Filtered_Data!R$1,dairy_dataset!$A$1:$Y$1,0),0)</f>
        <v>#REF!</v>
      </c>
      <c r="S779" t="e">
        <f>VLOOKUP($A779,dairy_dataset!$A$1:$Y$4326,MATCH(Filtered_Data!S$1,dairy_dataset!$A$1:$Y$1,0),0)</f>
        <v>#REF!</v>
      </c>
      <c r="T779" t="e">
        <f>VLOOKUP($A779,dairy_dataset!$A$1:$Y$4326,MATCH(Filtered_Data!T$1,dairy_dataset!$A$1:$Y$1,0),0)</f>
        <v>#REF!</v>
      </c>
      <c r="U779" t="e">
        <f>VLOOKUP($A779,dairy_dataset!$A$1:$Y$4326,MATCH(Filtered_Data!U$1,dairy_dataset!$A$1:$Y$1,0),0)</f>
        <v>#REF!</v>
      </c>
      <c r="V779" t="e">
        <f>VLOOKUP($A779,dairy_dataset!$A$1:$Y$4326,MATCH(Filtered_Data!V$1,dairy_dataset!$A$1:$Y$1,0),0)</f>
        <v>#REF!</v>
      </c>
      <c r="W779" t="e">
        <f>VLOOKUP($A779,dairy_dataset!$A$1:$Y$4326,MATCH(Filtered_Data!W$1,dairy_dataset!$A$1:$Y$1,0),0)</f>
        <v>#REF!</v>
      </c>
      <c r="X779" t="e">
        <f>VLOOKUP($A779,dairy_dataset!$A$1:$Y$4326,MATCH(Filtered_Data!X$1,dairy_dataset!$A$1:$Y$1,0),0)</f>
        <v>#REF!</v>
      </c>
      <c r="Y779" t="e">
        <f>VLOOKUP($A779,dairy_dataset!$A$1:$Y$4326,MATCH(Filtered_Data!Y$1,dairy_dataset!$A$1:$Y$1,0),0)</f>
        <v>#REF!</v>
      </c>
    </row>
    <row r="780" spans="1:25" x14ac:dyDescent="0.3">
      <c r="A780" t="e">
        <f>#REF!&amp;"-"&amp;COUNTA(dairy_dataset!$J$2:J780)</f>
        <v>#REF!</v>
      </c>
      <c r="B780" t="e">
        <f>VLOOKUP($A780,dairy_dataset!$A$1:$Y$4326,MATCH(Filtered_Data!B$1,dairy_dataset!$A$1:$Y$1,0),0)</f>
        <v>#REF!</v>
      </c>
      <c r="C780" t="e">
        <f>VLOOKUP($A780,dairy_dataset!$A$1:$Y$4326,MATCH(Filtered_Data!C$1,dairy_dataset!$A$1:$Y$1,0),0)</f>
        <v>#REF!</v>
      </c>
      <c r="D780" t="e">
        <f>VLOOKUP($A780,dairy_dataset!$A$1:$Y$4326,MATCH(Filtered_Data!D$1,dairy_dataset!$A$1:$Y$1,0),0)</f>
        <v>#REF!</v>
      </c>
      <c r="E780" t="e">
        <f>VLOOKUP($A780,dairy_dataset!$A$1:$Y$4326,MATCH(Filtered_Data!E$1,dairy_dataset!$A$1:$Y$1,0),0)</f>
        <v>#REF!</v>
      </c>
      <c r="F780" t="e">
        <f>VLOOKUP($A780,dairy_dataset!$A$1:$Y$4326,MATCH(Filtered_Data!F$1,dairy_dataset!$A$1:$Y$1,0),0)</f>
        <v>#REF!</v>
      </c>
      <c r="G780" t="e">
        <f>VLOOKUP($A780,dairy_dataset!$A$1:$Y$4326,MATCH(Filtered_Data!G$1,dairy_dataset!$A$1:$Y$1,0),0)</f>
        <v>#REF!</v>
      </c>
      <c r="H780" t="e">
        <f>VLOOKUP($A780,dairy_dataset!$A$1:$Y$4326,MATCH(Filtered_Data!H$1,dairy_dataset!$A$1:$Y$1,0),0)</f>
        <v>#REF!</v>
      </c>
      <c r="I780" t="e">
        <f>VLOOKUP($A780,dairy_dataset!$A$1:$Y$4326,MATCH(Filtered_Data!I$1,dairy_dataset!$A$1:$Y$1,0),0)</f>
        <v>#REF!</v>
      </c>
      <c r="J780" t="e">
        <f>VLOOKUP($A780,dairy_dataset!$A$1:$Y$4326,MATCH(Filtered_Data!J$1,dairy_dataset!$A$1:$Y$1,0),0)</f>
        <v>#REF!</v>
      </c>
      <c r="K780" t="e">
        <f>VLOOKUP($A780,dairy_dataset!$A$1:$Y$4326,MATCH(Filtered_Data!K$1,dairy_dataset!$A$1:$Y$1,0),0)</f>
        <v>#REF!</v>
      </c>
      <c r="L780" t="e">
        <f>VLOOKUP($A780,dairy_dataset!$A$1:$Y$4326,MATCH(Filtered_Data!L$1,dairy_dataset!$A$1:$Y$1,0),0)</f>
        <v>#REF!</v>
      </c>
      <c r="M780" t="e">
        <f>VLOOKUP($A780,dairy_dataset!$A$1:$Y$4326,MATCH(Filtered_Data!M$1,dairy_dataset!$A$1:$Y$1,0),0)</f>
        <v>#REF!</v>
      </c>
      <c r="N780" t="e">
        <f>VLOOKUP($A780,dairy_dataset!$A$1:$Y$4326,MATCH(Filtered_Data!N$1,dairy_dataset!$A$1:$Y$1,0),0)</f>
        <v>#REF!</v>
      </c>
      <c r="O780" t="e">
        <f>VLOOKUP($A780,dairy_dataset!$A$1:$Y$4326,MATCH(Filtered_Data!O$1,dairy_dataset!$A$1:$Y$1,0),0)</f>
        <v>#REF!</v>
      </c>
      <c r="P780" t="e">
        <f>VLOOKUP($A780,dairy_dataset!$A$1:$Y$4326,MATCH(Filtered_Data!P$1,dairy_dataset!$A$1:$Y$1,0),0)</f>
        <v>#REF!</v>
      </c>
      <c r="Q780" t="e">
        <f>VLOOKUP($A780,dairy_dataset!$A$1:$Y$4326,MATCH(Filtered_Data!Q$1,dairy_dataset!$A$1:$Y$1,0),0)</f>
        <v>#REF!</v>
      </c>
      <c r="R780" t="e">
        <f>VLOOKUP($A780,dairy_dataset!$A$1:$Y$4326,MATCH(Filtered_Data!R$1,dairy_dataset!$A$1:$Y$1,0),0)</f>
        <v>#REF!</v>
      </c>
      <c r="S780" t="e">
        <f>VLOOKUP($A780,dairy_dataset!$A$1:$Y$4326,MATCH(Filtered_Data!S$1,dairy_dataset!$A$1:$Y$1,0),0)</f>
        <v>#REF!</v>
      </c>
      <c r="T780" t="e">
        <f>VLOOKUP($A780,dairy_dataset!$A$1:$Y$4326,MATCH(Filtered_Data!T$1,dairy_dataset!$A$1:$Y$1,0),0)</f>
        <v>#REF!</v>
      </c>
      <c r="U780" t="e">
        <f>VLOOKUP($A780,dairy_dataset!$A$1:$Y$4326,MATCH(Filtered_Data!U$1,dairy_dataset!$A$1:$Y$1,0),0)</f>
        <v>#REF!</v>
      </c>
      <c r="V780" t="e">
        <f>VLOOKUP($A780,dairy_dataset!$A$1:$Y$4326,MATCH(Filtered_Data!V$1,dairy_dataset!$A$1:$Y$1,0),0)</f>
        <v>#REF!</v>
      </c>
      <c r="W780" t="e">
        <f>VLOOKUP($A780,dairy_dataset!$A$1:$Y$4326,MATCH(Filtered_Data!W$1,dairy_dataset!$A$1:$Y$1,0),0)</f>
        <v>#REF!</v>
      </c>
      <c r="X780" t="e">
        <f>VLOOKUP($A780,dairy_dataset!$A$1:$Y$4326,MATCH(Filtered_Data!X$1,dairy_dataset!$A$1:$Y$1,0),0)</f>
        <v>#REF!</v>
      </c>
      <c r="Y780" t="e">
        <f>VLOOKUP($A780,dairy_dataset!$A$1:$Y$4326,MATCH(Filtered_Data!Y$1,dairy_dataset!$A$1:$Y$1,0),0)</f>
        <v>#REF!</v>
      </c>
    </row>
    <row r="781" spans="1:25" x14ac:dyDescent="0.3">
      <c r="A781" t="e">
        <f>#REF!&amp;"-"&amp;COUNTA(dairy_dataset!$J$2:J781)</f>
        <v>#REF!</v>
      </c>
      <c r="B781" t="e">
        <f>VLOOKUP($A781,dairy_dataset!$A$1:$Y$4326,MATCH(Filtered_Data!B$1,dairy_dataset!$A$1:$Y$1,0),0)</f>
        <v>#REF!</v>
      </c>
      <c r="C781" t="e">
        <f>VLOOKUP($A781,dairy_dataset!$A$1:$Y$4326,MATCH(Filtered_Data!C$1,dairy_dataset!$A$1:$Y$1,0),0)</f>
        <v>#REF!</v>
      </c>
      <c r="D781" t="e">
        <f>VLOOKUP($A781,dairy_dataset!$A$1:$Y$4326,MATCH(Filtered_Data!D$1,dairy_dataset!$A$1:$Y$1,0),0)</f>
        <v>#REF!</v>
      </c>
      <c r="E781" t="e">
        <f>VLOOKUP($A781,dairy_dataset!$A$1:$Y$4326,MATCH(Filtered_Data!E$1,dairy_dataset!$A$1:$Y$1,0),0)</f>
        <v>#REF!</v>
      </c>
      <c r="F781" t="e">
        <f>VLOOKUP($A781,dairy_dataset!$A$1:$Y$4326,MATCH(Filtered_Data!F$1,dairy_dataset!$A$1:$Y$1,0),0)</f>
        <v>#REF!</v>
      </c>
      <c r="G781" t="e">
        <f>VLOOKUP($A781,dairy_dataset!$A$1:$Y$4326,MATCH(Filtered_Data!G$1,dairy_dataset!$A$1:$Y$1,0),0)</f>
        <v>#REF!</v>
      </c>
      <c r="H781" t="e">
        <f>VLOOKUP($A781,dairy_dataset!$A$1:$Y$4326,MATCH(Filtered_Data!H$1,dairy_dataset!$A$1:$Y$1,0),0)</f>
        <v>#REF!</v>
      </c>
      <c r="I781" t="e">
        <f>VLOOKUP($A781,dairy_dataset!$A$1:$Y$4326,MATCH(Filtered_Data!I$1,dairy_dataset!$A$1:$Y$1,0),0)</f>
        <v>#REF!</v>
      </c>
      <c r="J781" t="e">
        <f>VLOOKUP($A781,dairy_dataset!$A$1:$Y$4326,MATCH(Filtered_Data!J$1,dairy_dataset!$A$1:$Y$1,0),0)</f>
        <v>#REF!</v>
      </c>
      <c r="K781" t="e">
        <f>VLOOKUP($A781,dairy_dataset!$A$1:$Y$4326,MATCH(Filtered_Data!K$1,dairy_dataset!$A$1:$Y$1,0),0)</f>
        <v>#REF!</v>
      </c>
      <c r="L781" t="e">
        <f>VLOOKUP($A781,dairy_dataset!$A$1:$Y$4326,MATCH(Filtered_Data!L$1,dairy_dataset!$A$1:$Y$1,0),0)</f>
        <v>#REF!</v>
      </c>
      <c r="M781" t="e">
        <f>VLOOKUP($A781,dairy_dataset!$A$1:$Y$4326,MATCH(Filtered_Data!M$1,dairy_dataset!$A$1:$Y$1,0),0)</f>
        <v>#REF!</v>
      </c>
      <c r="N781" t="e">
        <f>VLOOKUP($A781,dairy_dataset!$A$1:$Y$4326,MATCH(Filtered_Data!N$1,dairy_dataset!$A$1:$Y$1,0),0)</f>
        <v>#REF!</v>
      </c>
      <c r="O781" t="e">
        <f>VLOOKUP($A781,dairy_dataset!$A$1:$Y$4326,MATCH(Filtered_Data!O$1,dairy_dataset!$A$1:$Y$1,0),0)</f>
        <v>#REF!</v>
      </c>
      <c r="P781" t="e">
        <f>VLOOKUP($A781,dairy_dataset!$A$1:$Y$4326,MATCH(Filtered_Data!P$1,dairy_dataset!$A$1:$Y$1,0),0)</f>
        <v>#REF!</v>
      </c>
      <c r="Q781" t="e">
        <f>VLOOKUP($A781,dairy_dataset!$A$1:$Y$4326,MATCH(Filtered_Data!Q$1,dairy_dataset!$A$1:$Y$1,0),0)</f>
        <v>#REF!</v>
      </c>
      <c r="R781" t="e">
        <f>VLOOKUP($A781,dairy_dataset!$A$1:$Y$4326,MATCH(Filtered_Data!R$1,dairy_dataset!$A$1:$Y$1,0),0)</f>
        <v>#REF!</v>
      </c>
      <c r="S781" t="e">
        <f>VLOOKUP($A781,dairy_dataset!$A$1:$Y$4326,MATCH(Filtered_Data!S$1,dairy_dataset!$A$1:$Y$1,0),0)</f>
        <v>#REF!</v>
      </c>
      <c r="T781" t="e">
        <f>VLOOKUP($A781,dairy_dataset!$A$1:$Y$4326,MATCH(Filtered_Data!T$1,dairy_dataset!$A$1:$Y$1,0),0)</f>
        <v>#REF!</v>
      </c>
      <c r="U781" t="e">
        <f>VLOOKUP($A781,dairy_dataset!$A$1:$Y$4326,MATCH(Filtered_Data!U$1,dairy_dataset!$A$1:$Y$1,0),0)</f>
        <v>#REF!</v>
      </c>
      <c r="V781" t="e">
        <f>VLOOKUP($A781,dairy_dataset!$A$1:$Y$4326,MATCH(Filtered_Data!V$1,dairy_dataset!$A$1:$Y$1,0),0)</f>
        <v>#REF!</v>
      </c>
      <c r="W781" t="e">
        <f>VLOOKUP($A781,dairy_dataset!$A$1:$Y$4326,MATCH(Filtered_Data!W$1,dairy_dataset!$A$1:$Y$1,0),0)</f>
        <v>#REF!</v>
      </c>
      <c r="X781" t="e">
        <f>VLOOKUP($A781,dairy_dataset!$A$1:$Y$4326,MATCH(Filtered_Data!X$1,dairy_dataset!$A$1:$Y$1,0),0)</f>
        <v>#REF!</v>
      </c>
      <c r="Y781" t="e">
        <f>VLOOKUP($A781,dairy_dataset!$A$1:$Y$4326,MATCH(Filtered_Data!Y$1,dairy_dataset!$A$1:$Y$1,0),0)</f>
        <v>#REF!</v>
      </c>
    </row>
    <row r="782" spans="1:25" x14ac:dyDescent="0.3">
      <c r="A782" t="e">
        <f>#REF!&amp;"-"&amp;COUNTA(dairy_dataset!$J$2:J782)</f>
        <v>#REF!</v>
      </c>
      <c r="B782" t="e">
        <f>VLOOKUP($A782,dairy_dataset!$A$1:$Y$4326,MATCH(Filtered_Data!B$1,dairy_dataset!$A$1:$Y$1,0),0)</f>
        <v>#REF!</v>
      </c>
      <c r="C782" t="e">
        <f>VLOOKUP($A782,dairy_dataset!$A$1:$Y$4326,MATCH(Filtered_Data!C$1,dairy_dataset!$A$1:$Y$1,0),0)</f>
        <v>#REF!</v>
      </c>
      <c r="D782" t="e">
        <f>VLOOKUP($A782,dairy_dataset!$A$1:$Y$4326,MATCH(Filtered_Data!D$1,dairy_dataset!$A$1:$Y$1,0),0)</f>
        <v>#REF!</v>
      </c>
      <c r="E782" t="e">
        <f>VLOOKUP($A782,dairy_dataset!$A$1:$Y$4326,MATCH(Filtered_Data!E$1,dairy_dataset!$A$1:$Y$1,0),0)</f>
        <v>#REF!</v>
      </c>
      <c r="F782" t="e">
        <f>VLOOKUP($A782,dairy_dataset!$A$1:$Y$4326,MATCH(Filtered_Data!F$1,dairy_dataset!$A$1:$Y$1,0),0)</f>
        <v>#REF!</v>
      </c>
      <c r="G782" t="e">
        <f>VLOOKUP($A782,dairy_dataset!$A$1:$Y$4326,MATCH(Filtered_Data!G$1,dairy_dataset!$A$1:$Y$1,0),0)</f>
        <v>#REF!</v>
      </c>
      <c r="H782" t="e">
        <f>VLOOKUP($A782,dairy_dataset!$A$1:$Y$4326,MATCH(Filtered_Data!H$1,dairy_dataset!$A$1:$Y$1,0),0)</f>
        <v>#REF!</v>
      </c>
      <c r="I782" t="e">
        <f>VLOOKUP($A782,dairy_dataset!$A$1:$Y$4326,MATCH(Filtered_Data!I$1,dairy_dataset!$A$1:$Y$1,0),0)</f>
        <v>#REF!</v>
      </c>
      <c r="J782" t="e">
        <f>VLOOKUP($A782,dairy_dataset!$A$1:$Y$4326,MATCH(Filtered_Data!J$1,dairy_dataset!$A$1:$Y$1,0),0)</f>
        <v>#REF!</v>
      </c>
      <c r="K782" t="e">
        <f>VLOOKUP($A782,dairy_dataset!$A$1:$Y$4326,MATCH(Filtered_Data!K$1,dairy_dataset!$A$1:$Y$1,0),0)</f>
        <v>#REF!</v>
      </c>
      <c r="L782" t="e">
        <f>VLOOKUP($A782,dairy_dataset!$A$1:$Y$4326,MATCH(Filtered_Data!L$1,dairy_dataset!$A$1:$Y$1,0),0)</f>
        <v>#REF!</v>
      </c>
      <c r="M782" t="e">
        <f>VLOOKUP($A782,dairy_dataset!$A$1:$Y$4326,MATCH(Filtered_Data!M$1,dairy_dataset!$A$1:$Y$1,0),0)</f>
        <v>#REF!</v>
      </c>
      <c r="N782" t="e">
        <f>VLOOKUP($A782,dairy_dataset!$A$1:$Y$4326,MATCH(Filtered_Data!N$1,dairy_dataset!$A$1:$Y$1,0),0)</f>
        <v>#REF!</v>
      </c>
      <c r="O782" t="e">
        <f>VLOOKUP($A782,dairy_dataset!$A$1:$Y$4326,MATCH(Filtered_Data!O$1,dairy_dataset!$A$1:$Y$1,0),0)</f>
        <v>#REF!</v>
      </c>
      <c r="P782" t="e">
        <f>VLOOKUP($A782,dairy_dataset!$A$1:$Y$4326,MATCH(Filtered_Data!P$1,dairy_dataset!$A$1:$Y$1,0),0)</f>
        <v>#REF!</v>
      </c>
      <c r="Q782" t="e">
        <f>VLOOKUP($A782,dairy_dataset!$A$1:$Y$4326,MATCH(Filtered_Data!Q$1,dairy_dataset!$A$1:$Y$1,0),0)</f>
        <v>#REF!</v>
      </c>
      <c r="R782" t="e">
        <f>VLOOKUP($A782,dairy_dataset!$A$1:$Y$4326,MATCH(Filtered_Data!R$1,dairy_dataset!$A$1:$Y$1,0),0)</f>
        <v>#REF!</v>
      </c>
      <c r="S782" t="e">
        <f>VLOOKUP($A782,dairy_dataset!$A$1:$Y$4326,MATCH(Filtered_Data!S$1,dairy_dataset!$A$1:$Y$1,0),0)</f>
        <v>#REF!</v>
      </c>
      <c r="T782" t="e">
        <f>VLOOKUP($A782,dairy_dataset!$A$1:$Y$4326,MATCH(Filtered_Data!T$1,dairy_dataset!$A$1:$Y$1,0),0)</f>
        <v>#REF!</v>
      </c>
      <c r="U782" t="e">
        <f>VLOOKUP($A782,dairy_dataset!$A$1:$Y$4326,MATCH(Filtered_Data!U$1,dairy_dataset!$A$1:$Y$1,0),0)</f>
        <v>#REF!</v>
      </c>
      <c r="V782" t="e">
        <f>VLOOKUP($A782,dairy_dataset!$A$1:$Y$4326,MATCH(Filtered_Data!V$1,dairy_dataset!$A$1:$Y$1,0),0)</f>
        <v>#REF!</v>
      </c>
      <c r="W782" t="e">
        <f>VLOOKUP($A782,dairy_dataset!$A$1:$Y$4326,MATCH(Filtered_Data!W$1,dairy_dataset!$A$1:$Y$1,0),0)</f>
        <v>#REF!</v>
      </c>
      <c r="X782" t="e">
        <f>VLOOKUP($A782,dairy_dataset!$A$1:$Y$4326,MATCH(Filtered_Data!X$1,dairy_dataset!$A$1:$Y$1,0),0)</f>
        <v>#REF!</v>
      </c>
      <c r="Y782" t="e">
        <f>VLOOKUP($A782,dairy_dataset!$A$1:$Y$4326,MATCH(Filtered_Data!Y$1,dairy_dataset!$A$1:$Y$1,0),0)</f>
        <v>#REF!</v>
      </c>
    </row>
    <row r="783" spans="1:25" x14ac:dyDescent="0.3">
      <c r="A783" t="e">
        <f>#REF!&amp;"-"&amp;COUNTA(dairy_dataset!$J$2:J783)</f>
        <v>#REF!</v>
      </c>
      <c r="B783" t="e">
        <f>VLOOKUP($A783,dairy_dataset!$A$1:$Y$4326,MATCH(Filtered_Data!B$1,dairy_dataset!$A$1:$Y$1,0),0)</f>
        <v>#REF!</v>
      </c>
      <c r="C783" t="e">
        <f>VLOOKUP($A783,dairy_dataset!$A$1:$Y$4326,MATCH(Filtered_Data!C$1,dairy_dataset!$A$1:$Y$1,0),0)</f>
        <v>#REF!</v>
      </c>
      <c r="D783" t="e">
        <f>VLOOKUP($A783,dairy_dataset!$A$1:$Y$4326,MATCH(Filtered_Data!D$1,dairy_dataset!$A$1:$Y$1,0),0)</f>
        <v>#REF!</v>
      </c>
      <c r="E783" t="e">
        <f>VLOOKUP($A783,dairy_dataset!$A$1:$Y$4326,MATCH(Filtered_Data!E$1,dairy_dataset!$A$1:$Y$1,0),0)</f>
        <v>#REF!</v>
      </c>
      <c r="F783" t="e">
        <f>VLOOKUP($A783,dairy_dataset!$A$1:$Y$4326,MATCH(Filtered_Data!F$1,dairy_dataset!$A$1:$Y$1,0),0)</f>
        <v>#REF!</v>
      </c>
      <c r="G783" t="e">
        <f>VLOOKUP($A783,dairy_dataset!$A$1:$Y$4326,MATCH(Filtered_Data!G$1,dairy_dataset!$A$1:$Y$1,0),0)</f>
        <v>#REF!</v>
      </c>
      <c r="H783" t="e">
        <f>VLOOKUP($A783,dairy_dataset!$A$1:$Y$4326,MATCH(Filtered_Data!H$1,dairy_dataset!$A$1:$Y$1,0),0)</f>
        <v>#REF!</v>
      </c>
      <c r="I783" t="e">
        <f>VLOOKUP($A783,dairy_dataset!$A$1:$Y$4326,MATCH(Filtered_Data!I$1,dairy_dataset!$A$1:$Y$1,0),0)</f>
        <v>#REF!</v>
      </c>
      <c r="J783" t="e">
        <f>VLOOKUP($A783,dairy_dataset!$A$1:$Y$4326,MATCH(Filtered_Data!J$1,dairy_dataset!$A$1:$Y$1,0),0)</f>
        <v>#REF!</v>
      </c>
      <c r="K783" t="e">
        <f>VLOOKUP($A783,dairy_dataset!$A$1:$Y$4326,MATCH(Filtered_Data!K$1,dairy_dataset!$A$1:$Y$1,0),0)</f>
        <v>#REF!</v>
      </c>
      <c r="L783" t="e">
        <f>VLOOKUP($A783,dairy_dataset!$A$1:$Y$4326,MATCH(Filtered_Data!L$1,dairy_dataset!$A$1:$Y$1,0),0)</f>
        <v>#REF!</v>
      </c>
      <c r="M783" t="e">
        <f>VLOOKUP($A783,dairy_dataset!$A$1:$Y$4326,MATCH(Filtered_Data!M$1,dairy_dataset!$A$1:$Y$1,0),0)</f>
        <v>#REF!</v>
      </c>
      <c r="N783" t="e">
        <f>VLOOKUP($A783,dairy_dataset!$A$1:$Y$4326,MATCH(Filtered_Data!N$1,dairy_dataset!$A$1:$Y$1,0),0)</f>
        <v>#REF!</v>
      </c>
      <c r="O783" t="e">
        <f>VLOOKUP($A783,dairy_dataset!$A$1:$Y$4326,MATCH(Filtered_Data!O$1,dairy_dataset!$A$1:$Y$1,0),0)</f>
        <v>#REF!</v>
      </c>
      <c r="P783" t="e">
        <f>VLOOKUP($A783,dairy_dataset!$A$1:$Y$4326,MATCH(Filtered_Data!P$1,dairy_dataset!$A$1:$Y$1,0),0)</f>
        <v>#REF!</v>
      </c>
      <c r="Q783" t="e">
        <f>VLOOKUP($A783,dairy_dataset!$A$1:$Y$4326,MATCH(Filtered_Data!Q$1,dairy_dataset!$A$1:$Y$1,0),0)</f>
        <v>#REF!</v>
      </c>
      <c r="R783" t="e">
        <f>VLOOKUP($A783,dairy_dataset!$A$1:$Y$4326,MATCH(Filtered_Data!R$1,dairy_dataset!$A$1:$Y$1,0),0)</f>
        <v>#REF!</v>
      </c>
      <c r="S783" t="e">
        <f>VLOOKUP($A783,dairy_dataset!$A$1:$Y$4326,MATCH(Filtered_Data!S$1,dairy_dataset!$A$1:$Y$1,0),0)</f>
        <v>#REF!</v>
      </c>
      <c r="T783" t="e">
        <f>VLOOKUP($A783,dairy_dataset!$A$1:$Y$4326,MATCH(Filtered_Data!T$1,dairy_dataset!$A$1:$Y$1,0),0)</f>
        <v>#REF!</v>
      </c>
      <c r="U783" t="e">
        <f>VLOOKUP($A783,dairy_dataset!$A$1:$Y$4326,MATCH(Filtered_Data!U$1,dairy_dataset!$A$1:$Y$1,0),0)</f>
        <v>#REF!</v>
      </c>
      <c r="V783" t="e">
        <f>VLOOKUP($A783,dairy_dataset!$A$1:$Y$4326,MATCH(Filtered_Data!V$1,dairy_dataset!$A$1:$Y$1,0),0)</f>
        <v>#REF!</v>
      </c>
      <c r="W783" t="e">
        <f>VLOOKUP($A783,dairy_dataset!$A$1:$Y$4326,MATCH(Filtered_Data!W$1,dairy_dataset!$A$1:$Y$1,0),0)</f>
        <v>#REF!</v>
      </c>
      <c r="X783" t="e">
        <f>VLOOKUP($A783,dairy_dataset!$A$1:$Y$4326,MATCH(Filtered_Data!X$1,dairy_dataset!$A$1:$Y$1,0),0)</f>
        <v>#REF!</v>
      </c>
      <c r="Y783" t="e">
        <f>VLOOKUP($A783,dairy_dataset!$A$1:$Y$4326,MATCH(Filtered_Data!Y$1,dairy_dataset!$A$1:$Y$1,0),0)</f>
        <v>#REF!</v>
      </c>
    </row>
    <row r="784" spans="1:25" x14ac:dyDescent="0.3">
      <c r="A784" t="e">
        <f>#REF!&amp;"-"&amp;COUNTA(dairy_dataset!$J$2:J784)</f>
        <v>#REF!</v>
      </c>
      <c r="B784" t="e">
        <f>VLOOKUP($A784,dairy_dataset!$A$1:$Y$4326,MATCH(Filtered_Data!B$1,dairy_dataset!$A$1:$Y$1,0),0)</f>
        <v>#REF!</v>
      </c>
      <c r="C784" t="e">
        <f>VLOOKUP($A784,dairy_dataset!$A$1:$Y$4326,MATCH(Filtered_Data!C$1,dairy_dataset!$A$1:$Y$1,0),0)</f>
        <v>#REF!</v>
      </c>
      <c r="D784" t="e">
        <f>VLOOKUP($A784,dairy_dataset!$A$1:$Y$4326,MATCH(Filtered_Data!D$1,dairy_dataset!$A$1:$Y$1,0),0)</f>
        <v>#REF!</v>
      </c>
      <c r="E784" t="e">
        <f>VLOOKUP($A784,dairy_dataset!$A$1:$Y$4326,MATCH(Filtered_Data!E$1,dairy_dataset!$A$1:$Y$1,0),0)</f>
        <v>#REF!</v>
      </c>
      <c r="F784" t="e">
        <f>VLOOKUP($A784,dairy_dataset!$A$1:$Y$4326,MATCH(Filtered_Data!F$1,dairy_dataset!$A$1:$Y$1,0),0)</f>
        <v>#REF!</v>
      </c>
      <c r="G784" t="e">
        <f>VLOOKUP($A784,dairy_dataset!$A$1:$Y$4326,MATCH(Filtered_Data!G$1,dairy_dataset!$A$1:$Y$1,0),0)</f>
        <v>#REF!</v>
      </c>
      <c r="H784" t="e">
        <f>VLOOKUP($A784,dairy_dataset!$A$1:$Y$4326,MATCH(Filtered_Data!H$1,dairy_dataset!$A$1:$Y$1,0),0)</f>
        <v>#REF!</v>
      </c>
      <c r="I784" t="e">
        <f>VLOOKUP($A784,dairy_dataset!$A$1:$Y$4326,MATCH(Filtered_Data!I$1,dairy_dataset!$A$1:$Y$1,0),0)</f>
        <v>#REF!</v>
      </c>
      <c r="J784" t="e">
        <f>VLOOKUP($A784,dairy_dataset!$A$1:$Y$4326,MATCH(Filtered_Data!J$1,dairy_dataset!$A$1:$Y$1,0),0)</f>
        <v>#REF!</v>
      </c>
      <c r="K784" t="e">
        <f>VLOOKUP($A784,dairy_dataset!$A$1:$Y$4326,MATCH(Filtered_Data!K$1,dairy_dataset!$A$1:$Y$1,0),0)</f>
        <v>#REF!</v>
      </c>
      <c r="L784" t="e">
        <f>VLOOKUP($A784,dairy_dataset!$A$1:$Y$4326,MATCH(Filtered_Data!L$1,dairy_dataset!$A$1:$Y$1,0),0)</f>
        <v>#REF!</v>
      </c>
      <c r="M784" t="e">
        <f>VLOOKUP($A784,dairy_dataset!$A$1:$Y$4326,MATCH(Filtered_Data!M$1,dairy_dataset!$A$1:$Y$1,0),0)</f>
        <v>#REF!</v>
      </c>
      <c r="N784" t="e">
        <f>VLOOKUP($A784,dairy_dataset!$A$1:$Y$4326,MATCH(Filtered_Data!N$1,dairy_dataset!$A$1:$Y$1,0),0)</f>
        <v>#REF!</v>
      </c>
      <c r="O784" t="e">
        <f>VLOOKUP($A784,dairy_dataset!$A$1:$Y$4326,MATCH(Filtered_Data!O$1,dairy_dataset!$A$1:$Y$1,0),0)</f>
        <v>#REF!</v>
      </c>
      <c r="P784" t="e">
        <f>VLOOKUP($A784,dairy_dataset!$A$1:$Y$4326,MATCH(Filtered_Data!P$1,dairy_dataset!$A$1:$Y$1,0),0)</f>
        <v>#REF!</v>
      </c>
      <c r="Q784" t="e">
        <f>VLOOKUP($A784,dairy_dataset!$A$1:$Y$4326,MATCH(Filtered_Data!Q$1,dairy_dataset!$A$1:$Y$1,0),0)</f>
        <v>#REF!</v>
      </c>
      <c r="R784" t="e">
        <f>VLOOKUP($A784,dairy_dataset!$A$1:$Y$4326,MATCH(Filtered_Data!R$1,dairy_dataset!$A$1:$Y$1,0),0)</f>
        <v>#REF!</v>
      </c>
      <c r="S784" t="e">
        <f>VLOOKUP($A784,dairy_dataset!$A$1:$Y$4326,MATCH(Filtered_Data!S$1,dairy_dataset!$A$1:$Y$1,0),0)</f>
        <v>#REF!</v>
      </c>
      <c r="T784" t="e">
        <f>VLOOKUP($A784,dairy_dataset!$A$1:$Y$4326,MATCH(Filtered_Data!T$1,dairy_dataset!$A$1:$Y$1,0),0)</f>
        <v>#REF!</v>
      </c>
      <c r="U784" t="e">
        <f>VLOOKUP($A784,dairy_dataset!$A$1:$Y$4326,MATCH(Filtered_Data!U$1,dairy_dataset!$A$1:$Y$1,0),0)</f>
        <v>#REF!</v>
      </c>
      <c r="V784" t="e">
        <f>VLOOKUP($A784,dairy_dataset!$A$1:$Y$4326,MATCH(Filtered_Data!V$1,dairy_dataset!$A$1:$Y$1,0),0)</f>
        <v>#REF!</v>
      </c>
      <c r="W784" t="e">
        <f>VLOOKUP($A784,dairy_dataset!$A$1:$Y$4326,MATCH(Filtered_Data!W$1,dairy_dataset!$A$1:$Y$1,0),0)</f>
        <v>#REF!</v>
      </c>
      <c r="X784" t="e">
        <f>VLOOKUP($A784,dairy_dataset!$A$1:$Y$4326,MATCH(Filtered_Data!X$1,dairy_dataset!$A$1:$Y$1,0),0)</f>
        <v>#REF!</v>
      </c>
      <c r="Y784" t="e">
        <f>VLOOKUP($A784,dairy_dataset!$A$1:$Y$4326,MATCH(Filtered_Data!Y$1,dairy_dataset!$A$1:$Y$1,0),0)</f>
        <v>#REF!</v>
      </c>
    </row>
    <row r="785" spans="1:25" x14ac:dyDescent="0.3">
      <c r="A785" t="e">
        <f>#REF!&amp;"-"&amp;COUNTA(dairy_dataset!$J$2:J785)</f>
        <v>#REF!</v>
      </c>
      <c r="B785" t="e">
        <f>VLOOKUP($A785,dairy_dataset!$A$1:$Y$4326,MATCH(Filtered_Data!B$1,dairy_dataset!$A$1:$Y$1,0),0)</f>
        <v>#REF!</v>
      </c>
      <c r="C785" t="e">
        <f>VLOOKUP($A785,dairy_dataset!$A$1:$Y$4326,MATCH(Filtered_Data!C$1,dairy_dataset!$A$1:$Y$1,0),0)</f>
        <v>#REF!</v>
      </c>
      <c r="D785" t="e">
        <f>VLOOKUP($A785,dairy_dataset!$A$1:$Y$4326,MATCH(Filtered_Data!D$1,dairy_dataset!$A$1:$Y$1,0),0)</f>
        <v>#REF!</v>
      </c>
      <c r="E785" t="e">
        <f>VLOOKUP($A785,dairy_dataset!$A$1:$Y$4326,MATCH(Filtered_Data!E$1,dairy_dataset!$A$1:$Y$1,0),0)</f>
        <v>#REF!</v>
      </c>
      <c r="F785" t="e">
        <f>VLOOKUP($A785,dairy_dataset!$A$1:$Y$4326,MATCH(Filtered_Data!F$1,dairy_dataset!$A$1:$Y$1,0),0)</f>
        <v>#REF!</v>
      </c>
      <c r="G785" t="e">
        <f>VLOOKUP($A785,dairy_dataset!$A$1:$Y$4326,MATCH(Filtered_Data!G$1,dairy_dataset!$A$1:$Y$1,0),0)</f>
        <v>#REF!</v>
      </c>
      <c r="H785" t="e">
        <f>VLOOKUP($A785,dairy_dataset!$A$1:$Y$4326,MATCH(Filtered_Data!H$1,dairy_dataset!$A$1:$Y$1,0),0)</f>
        <v>#REF!</v>
      </c>
      <c r="I785" t="e">
        <f>VLOOKUP($A785,dairy_dataset!$A$1:$Y$4326,MATCH(Filtered_Data!I$1,dairy_dataset!$A$1:$Y$1,0),0)</f>
        <v>#REF!</v>
      </c>
      <c r="J785" t="e">
        <f>VLOOKUP($A785,dairy_dataset!$A$1:$Y$4326,MATCH(Filtered_Data!J$1,dairy_dataset!$A$1:$Y$1,0),0)</f>
        <v>#REF!</v>
      </c>
      <c r="K785" t="e">
        <f>VLOOKUP($A785,dairy_dataset!$A$1:$Y$4326,MATCH(Filtered_Data!K$1,dairy_dataset!$A$1:$Y$1,0),0)</f>
        <v>#REF!</v>
      </c>
      <c r="L785" t="e">
        <f>VLOOKUP($A785,dairy_dataset!$A$1:$Y$4326,MATCH(Filtered_Data!L$1,dairy_dataset!$A$1:$Y$1,0),0)</f>
        <v>#REF!</v>
      </c>
      <c r="M785" t="e">
        <f>VLOOKUP($A785,dairy_dataset!$A$1:$Y$4326,MATCH(Filtered_Data!M$1,dairy_dataset!$A$1:$Y$1,0),0)</f>
        <v>#REF!</v>
      </c>
      <c r="N785" t="e">
        <f>VLOOKUP($A785,dairy_dataset!$A$1:$Y$4326,MATCH(Filtered_Data!N$1,dairy_dataset!$A$1:$Y$1,0),0)</f>
        <v>#REF!</v>
      </c>
      <c r="O785" t="e">
        <f>VLOOKUP($A785,dairy_dataset!$A$1:$Y$4326,MATCH(Filtered_Data!O$1,dairy_dataset!$A$1:$Y$1,0),0)</f>
        <v>#REF!</v>
      </c>
      <c r="P785" t="e">
        <f>VLOOKUP($A785,dairy_dataset!$A$1:$Y$4326,MATCH(Filtered_Data!P$1,dairy_dataset!$A$1:$Y$1,0),0)</f>
        <v>#REF!</v>
      </c>
      <c r="Q785" t="e">
        <f>VLOOKUP($A785,dairy_dataset!$A$1:$Y$4326,MATCH(Filtered_Data!Q$1,dairy_dataset!$A$1:$Y$1,0),0)</f>
        <v>#REF!</v>
      </c>
      <c r="R785" t="e">
        <f>VLOOKUP($A785,dairy_dataset!$A$1:$Y$4326,MATCH(Filtered_Data!R$1,dairy_dataset!$A$1:$Y$1,0),0)</f>
        <v>#REF!</v>
      </c>
      <c r="S785" t="e">
        <f>VLOOKUP($A785,dairy_dataset!$A$1:$Y$4326,MATCH(Filtered_Data!S$1,dairy_dataset!$A$1:$Y$1,0),0)</f>
        <v>#REF!</v>
      </c>
      <c r="T785" t="e">
        <f>VLOOKUP($A785,dairy_dataset!$A$1:$Y$4326,MATCH(Filtered_Data!T$1,dairy_dataset!$A$1:$Y$1,0),0)</f>
        <v>#REF!</v>
      </c>
      <c r="U785" t="e">
        <f>VLOOKUP($A785,dairy_dataset!$A$1:$Y$4326,MATCH(Filtered_Data!U$1,dairy_dataset!$A$1:$Y$1,0),0)</f>
        <v>#REF!</v>
      </c>
      <c r="V785" t="e">
        <f>VLOOKUP($A785,dairy_dataset!$A$1:$Y$4326,MATCH(Filtered_Data!V$1,dairy_dataset!$A$1:$Y$1,0),0)</f>
        <v>#REF!</v>
      </c>
      <c r="W785" t="e">
        <f>VLOOKUP($A785,dairy_dataset!$A$1:$Y$4326,MATCH(Filtered_Data!W$1,dairy_dataset!$A$1:$Y$1,0),0)</f>
        <v>#REF!</v>
      </c>
      <c r="X785" t="e">
        <f>VLOOKUP($A785,dairy_dataset!$A$1:$Y$4326,MATCH(Filtered_Data!X$1,dairy_dataset!$A$1:$Y$1,0),0)</f>
        <v>#REF!</v>
      </c>
      <c r="Y785" t="e">
        <f>VLOOKUP($A785,dairy_dataset!$A$1:$Y$4326,MATCH(Filtered_Data!Y$1,dairy_dataset!$A$1:$Y$1,0),0)</f>
        <v>#REF!</v>
      </c>
    </row>
    <row r="786" spans="1:25" x14ac:dyDescent="0.3">
      <c r="A786" t="e">
        <f>#REF!&amp;"-"&amp;COUNTA(dairy_dataset!$J$2:J786)</f>
        <v>#REF!</v>
      </c>
      <c r="B786" t="e">
        <f>VLOOKUP($A786,dairy_dataset!$A$1:$Y$4326,MATCH(Filtered_Data!B$1,dairy_dataset!$A$1:$Y$1,0),0)</f>
        <v>#REF!</v>
      </c>
      <c r="C786" t="e">
        <f>VLOOKUP($A786,dairy_dataset!$A$1:$Y$4326,MATCH(Filtered_Data!C$1,dairy_dataset!$A$1:$Y$1,0),0)</f>
        <v>#REF!</v>
      </c>
      <c r="D786" t="e">
        <f>VLOOKUP($A786,dairy_dataset!$A$1:$Y$4326,MATCH(Filtered_Data!D$1,dairy_dataset!$A$1:$Y$1,0),0)</f>
        <v>#REF!</v>
      </c>
      <c r="E786" t="e">
        <f>VLOOKUP($A786,dairy_dataset!$A$1:$Y$4326,MATCH(Filtered_Data!E$1,dairy_dataset!$A$1:$Y$1,0),0)</f>
        <v>#REF!</v>
      </c>
      <c r="F786" t="e">
        <f>VLOOKUP($A786,dairy_dataset!$A$1:$Y$4326,MATCH(Filtered_Data!F$1,dairy_dataset!$A$1:$Y$1,0),0)</f>
        <v>#REF!</v>
      </c>
      <c r="G786" t="e">
        <f>VLOOKUP($A786,dairy_dataset!$A$1:$Y$4326,MATCH(Filtered_Data!G$1,dairy_dataset!$A$1:$Y$1,0),0)</f>
        <v>#REF!</v>
      </c>
      <c r="H786" t="e">
        <f>VLOOKUP($A786,dairy_dataset!$A$1:$Y$4326,MATCH(Filtered_Data!H$1,dairy_dataset!$A$1:$Y$1,0),0)</f>
        <v>#REF!</v>
      </c>
      <c r="I786" t="e">
        <f>VLOOKUP($A786,dairy_dataset!$A$1:$Y$4326,MATCH(Filtered_Data!I$1,dairy_dataset!$A$1:$Y$1,0),0)</f>
        <v>#REF!</v>
      </c>
      <c r="J786" t="e">
        <f>VLOOKUP($A786,dairy_dataset!$A$1:$Y$4326,MATCH(Filtered_Data!J$1,dairy_dataset!$A$1:$Y$1,0),0)</f>
        <v>#REF!</v>
      </c>
      <c r="K786" t="e">
        <f>VLOOKUP($A786,dairy_dataset!$A$1:$Y$4326,MATCH(Filtered_Data!K$1,dairy_dataset!$A$1:$Y$1,0),0)</f>
        <v>#REF!</v>
      </c>
      <c r="L786" t="e">
        <f>VLOOKUP($A786,dairy_dataset!$A$1:$Y$4326,MATCH(Filtered_Data!L$1,dairy_dataset!$A$1:$Y$1,0),0)</f>
        <v>#REF!</v>
      </c>
      <c r="M786" t="e">
        <f>VLOOKUP($A786,dairy_dataset!$A$1:$Y$4326,MATCH(Filtered_Data!M$1,dairy_dataset!$A$1:$Y$1,0),0)</f>
        <v>#REF!</v>
      </c>
      <c r="N786" t="e">
        <f>VLOOKUP($A786,dairy_dataset!$A$1:$Y$4326,MATCH(Filtered_Data!N$1,dairy_dataset!$A$1:$Y$1,0),0)</f>
        <v>#REF!</v>
      </c>
      <c r="O786" t="e">
        <f>VLOOKUP($A786,dairy_dataset!$A$1:$Y$4326,MATCH(Filtered_Data!O$1,dairy_dataset!$A$1:$Y$1,0),0)</f>
        <v>#REF!</v>
      </c>
      <c r="P786" t="e">
        <f>VLOOKUP($A786,dairy_dataset!$A$1:$Y$4326,MATCH(Filtered_Data!P$1,dairy_dataset!$A$1:$Y$1,0),0)</f>
        <v>#REF!</v>
      </c>
      <c r="Q786" t="e">
        <f>VLOOKUP($A786,dairy_dataset!$A$1:$Y$4326,MATCH(Filtered_Data!Q$1,dairy_dataset!$A$1:$Y$1,0),0)</f>
        <v>#REF!</v>
      </c>
      <c r="R786" t="e">
        <f>VLOOKUP($A786,dairy_dataset!$A$1:$Y$4326,MATCH(Filtered_Data!R$1,dairy_dataset!$A$1:$Y$1,0),0)</f>
        <v>#REF!</v>
      </c>
      <c r="S786" t="e">
        <f>VLOOKUP($A786,dairy_dataset!$A$1:$Y$4326,MATCH(Filtered_Data!S$1,dairy_dataset!$A$1:$Y$1,0),0)</f>
        <v>#REF!</v>
      </c>
      <c r="T786" t="e">
        <f>VLOOKUP($A786,dairy_dataset!$A$1:$Y$4326,MATCH(Filtered_Data!T$1,dairy_dataset!$A$1:$Y$1,0),0)</f>
        <v>#REF!</v>
      </c>
      <c r="U786" t="e">
        <f>VLOOKUP($A786,dairy_dataset!$A$1:$Y$4326,MATCH(Filtered_Data!U$1,dairy_dataset!$A$1:$Y$1,0),0)</f>
        <v>#REF!</v>
      </c>
      <c r="V786" t="e">
        <f>VLOOKUP($A786,dairy_dataset!$A$1:$Y$4326,MATCH(Filtered_Data!V$1,dairy_dataset!$A$1:$Y$1,0),0)</f>
        <v>#REF!</v>
      </c>
      <c r="W786" t="e">
        <f>VLOOKUP($A786,dairy_dataset!$A$1:$Y$4326,MATCH(Filtered_Data!W$1,dairy_dataset!$A$1:$Y$1,0),0)</f>
        <v>#REF!</v>
      </c>
      <c r="X786" t="e">
        <f>VLOOKUP($A786,dairy_dataset!$A$1:$Y$4326,MATCH(Filtered_Data!X$1,dairy_dataset!$A$1:$Y$1,0),0)</f>
        <v>#REF!</v>
      </c>
      <c r="Y786" t="e">
        <f>VLOOKUP($A786,dairy_dataset!$A$1:$Y$4326,MATCH(Filtered_Data!Y$1,dairy_dataset!$A$1:$Y$1,0),0)</f>
        <v>#REF!</v>
      </c>
    </row>
    <row r="787" spans="1:25" x14ac:dyDescent="0.3">
      <c r="A787" t="e">
        <f>#REF!&amp;"-"&amp;COUNTA(dairy_dataset!$J$2:J787)</f>
        <v>#REF!</v>
      </c>
      <c r="B787" t="e">
        <f>VLOOKUP($A787,dairy_dataset!$A$1:$Y$4326,MATCH(Filtered_Data!B$1,dairy_dataset!$A$1:$Y$1,0),0)</f>
        <v>#REF!</v>
      </c>
      <c r="C787" t="e">
        <f>VLOOKUP($A787,dairy_dataset!$A$1:$Y$4326,MATCH(Filtered_Data!C$1,dairy_dataset!$A$1:$Y$1,0),0)</f>
        <v>#REF!</v>
      </c>
      <c r="D787" t="e">
        <f>VLOOKUP($A787,dairy_dataset!$A$1:$Y$4326,MATCH(Filtered_Data!D$1,dairy_dataset!$A$1:$Y$1,0),0)</f>
        <v>#REF!</v>
      </c>
      <c r="E787" t="e">
        <f>VLOOKUP($A787,dairy_dataset!$A$1:$Y$4326,MATCH(Filtered_Data!E$1,dairy_dataset!$A$1:$Y$1,0),0)</f>
        <v>#REF!</v>
      </c>
      <c r="F787" t="e">
        <f>VLOOKUP($A787,dairy_dataset!$A$1:$Y$4326,MATCH(Filtered_Data!F$1,dairy_dataset!$A$1:$Y$1,0),0)</f>
        <v>#REF!</v>
      </c>
      <c r="G787" t="e">
        <f>VLOOKUP($A787,dairy_dataset!$A$1:$Y$4326,MATCH(Filtered_Data!G$1,dairy_dataset!$A$1:$Y$1,0),0)</f>
        <v>#REF!</v>
      </c>
      <c r="H787" t="e">
        <f>VLOOKUP($A787,dairy_dataset!$A$1:$Y$4326,MATCH(Filtered_Data!H$1,dairy_dataset!$A$1:$Y$1,0),0)</f>
        <v>#REF!</v>
      </c>
      <c r="I787" t="e">
        <f>VLOOKUP($A787,dairy_dataset!$A$1:$Y$4326,MATCH(Filtered_Data!I$1,dairy_dataset!$A$1:$Y$1,0),0)</f>
        <v>#REF!</v>
      </c>
      <c r="J787" t="e">
        <f>VLOOKUP($A787,dairy_dataset!$A$1:$Y$4326,MATCH(Filtered_Data!J$1,dairy_dataset!$A$1:$Y$1,0),0)</f>
        <v>#REF!</v>
      </c>
      <c r="K787" t="e">
        <f>VLOOKUP($A787,dairy_dataset!$A$1:$Y$4326,MATCH(Filtered_Data!K$1,dairy_dataset!$A$1:$Y$1,0),0)</f>
        <v>#REF!</v>
      </c>
      <c r="L787" t="e">
        <f>VLOOKUP($A787,dairy_dataset!$A$1:$Y$4326,MATCH(Filtered_Data!L$1,dairy_dataset!$A$1:$Y$1,0),0)</f>
        <v>#REF!</v>
      </c>
      <c r="M787" t="e">
        <f>VLOOKUP($A787,dairy_dataset!$A$1:$Y$4326,MATCH(Filtered_Data!M$1,dairy_dataset!$A$1:$Y$1,0),0)</f>
        <v>#REF!</v>
      </c>
      <c r="N787" t="e">
        <f>VLOOKUP($A787,dairy_dataset!$A$1:$Y$4326,MATCH(Filtered_Data!N$1,dairy_dataset!$A$1:$Y$1,0),0)</f>
        <v>#REF!</v>
      </c>
      <c r="O787" t="e">
        <f>VLOOKUP($A787,dairy_dataset!$A$1:$Y$4326,MATCH(Filtered_Data!O$1,dairy_dataset!$A$1:$Y$1,0),0)</f>
        <v>#REF!</v>
      </c>
      <c r="P787" t="e">
        <f>VLOOKUP($A787,dairy_dataset!$A$1:$Y$4326,MATCH(Filtered_Data!P$1,dairy_dataset!$A$1:$Y$1,0),0)</f>
        <v>#REF!</v>
      </c>
      <c r="Q787" t="e">
        <f>VLOOKUP($A787,dairy_dataset!$A$1:$Y$4326,MATCH(Filtered_Data!Q$1,dairy_dataset!$A$1:$Y$1,0),0)</f>
        <v>#REF!</v>
      </c>
      <c r="R787" t="e">
        <f>VLOOKUP($A787,dairy_dataset!$A$1:$Y$4326,MATCH(Filtered_Data!R$1,dairy_dataset!$A$1:$Y$1,0),0)</f>
        <v>#REF!</v>
      </c>
      <c r="S787" t="e">
        <f>VLOOKUP($A787,dairy_dataset!$A$1:$Y$4326,MATCH(Filtered_Data!S$1,dairy_dataset!$A$1:$Y$1,0),0)</f>
        <v>#REF!</v>
      </c>
      <c r="T787" t="e">
        <f>VLOOKUP($A787,dairy_dataset!$A$1:$Y$4326,MATCH(Filtered_Data!T$1,dairy_dataset!$A$1:$Y$1,0),0)</f>
        <v>#REF!</v>
      </c>
      <c r="U787" t="e">
        <f>VLOOKUP($A787,dairy_dataset!$A$1:$Y$4326,MATCH(Filtered_Data!U$1,dairy_dataset!$A$1:$Y$1,0),0)</f>
        <v>#REF!</v>
      </c>
      <c r="V787" t="e">
        <f>VLOOKUP($A787,dairy_dataset!$A$1:$Y$4326,MATCH(Filtered_Data!V$1,dairy_dataset!$A$1:$Y$1,0),0)</f>
        <v>#REF!</v>
      </c>
      <c r="W787" t="e">
        <f>VLOOKUP($A787,dairy_dataset!$A$1:$Y$4326,MATCH(Filtered_Data!W$1,dairy_dataset!$A$1:$Y$1,0),0)</f>
        <v>#REF!</v>
      </c>
      <c r="X787" t="e">
        <f>VLOOKUP($A787,dairy_dataset!$A$1:$Y$4326,MATCH(Filtered_Data!X$1,dairy_dataset!$A$1:$Y$1,0),0)</f>
        <v>#REF!</v>
      </c>
      <c r="Y787" t="e">
        <f>VLOOKUP($A787,dairy_dataset!$A$1:$Y$4326,MATCH(Filtered_Data!Y$1,dairy_dataset!$A$1:$Y$1,0),0)</f>
        <v>#REF!</v>
      </c>
    </row>
    <row r="788" spans="1:25" x14ac:dyDescent="0.3">
      <c r="A788" t="e">
        <f>#REF!&amp;"-"&amp;COUNTA(dairy_dataset!$J$2:J788)</f>
        <v>#REF!</v>
      </c>
      <c r="B788" t="e">
        <f>VLOOKUP($A788,dairy_dataset!$A$1:$Y$4326,MATCH(Filtered_Data!B$1,dairy_dataset!$A$1:$Y$1,0),0)</f>
        <v>#REF!</v>
      </c>
      <c r="C788" t="e">
        <f>VLOOKUP($A788,dairy_dataset!$A$1:$Y$4326,MATCH(Filtered_Data!C$1,dairy_dataset!$A$1:$Y$1,0),0)</f>
        <v>#REF!</v>
      </c>
      <c r="D788" t="e">
        <f>VLOOKUP($A788,dairy_dataset!$A$1:$Y$4326,MATCH(Filtered_Data!D$1,dairy_dataset!$A$1:$Y$1,0),0)</f>
        <v>#REF!</v>
      </c>
      <c r="E788" t="e">
        <f>VLOOKUP($A788,dairy_dataset!$A$1:$Y$4326,MATCH(Filtered_Data!E$1,dairy_dataset!$A$1:$Y$1,0),0)</f>
        <v>#REF!</v>
      </c>
      <c r="F788" t="e">
        <f>VLOOKUP($A788,dairy_dataset!$A$1:$Y$4326,MATCH(Filtered_Data!F$1,dairy_dataset!$A$1:$Y$1,0),0)</f>
        <v>#REF!</v>
      </c>
      <c r="G788" t="e">
        <f>VLOOKUP($A788,dairy_dataset!$A$1:$Y$4326,MATCH(Filtered_Data!G$1,dairy_dataset!$A$1:$Y$1,0),0)</f>
        <v>#REF!</v>
      </c>
      <c r="H788" t="e">
        <f>VLOOKUP($A788,dairy_dataset!$A$1:$Y$4326,MATCH(Filtered_Data!H$1,dairy_dataset!$A$1:$Y$1,0),0)</f>
        <v>#REF!</v>
      </c>
      <c r="I788" t="e">
        <f>VLOOKUP($A788,dairy_dataset!$A$1:$Y$4326,MATCH(Filtered_Data!I$1,dairy_dataset!$A$1:$Y$1,0),0)</f>
        <v>#REF!</v>
      </c>
      <c r="J788" t="e">
        <f>VLOOKUP($A788,dairy_dataset!$A$1:$Y$4326,MATCH(Filtered_Data!J$1,dairy_dataset!$A$1:$Y$1,0),0)</f>
        <v>#REF!</v>
      </c>
      <c r="K788" t="e">
        <f>VLOOKUP($A788,dairy_dataset!$A$1:$Y$4326,MATCH(Filtered_Data!K$1,dairy_dataset!$A$1:$Y$1,0),0)</f>
        <v>#REF!</v>
      </c>
      <c r="L788" t="e">
        <f>VLOOKUP($A788,dairy_dataset!$A$1:$Y$4326,MATCH(Filtered_Data!L$1,dairy_dataset!$A$1:$Y$1,0),0)</f>
        <v>#REF!</v>
      </c>
      <c r="M788" t="e">
        <f>VLOOKUP($A788,dairy_dataset!$A$1:$Y$4326,MATCH(Filtered_Data!M$1,dairy_dataset!$A$1:$Y$1,0),0)</f>
        <v>#REF!</v>
      </c>
      <c r="N788" t="e">
        <f>VLOOKUP($A788,dairy_dataset!$A$1:$Y$4326,MATCH(Filtered_Data!N$1,dairy_dataset!$A$1:$Y$1,0),0)</f>
        <v>#REF!</v>
      </c>
      <c r="O788" t="e">
        <f>VLOOKUP($A788,dairy_dataset!$A$1:$Y$4326,MATCH(Filtered_Data!O$1,dairy_dataset!$A$1:$Y$1,0),0)</f>
        <v>#REF!</v>
      </c>
      <c r="P788" t="e">
        <f>VLOOKUP($A788,dairy_dataset!$A$1:$Y$4326,MATCH(Filtered_Data!P$1,dairy_dataset!$A$1:$Y$1,0),0)</f>
        <v>#REF!</v>
      </c>
      <c r="Q788" t="e">
        <f>VLOOKUP($A788,dairy_dataset!$A$1:$Y$4326,MATCH(Filtered_Data!Q$1,dairy_dataset!$A$1:$Y$1,0),0)</f>
        <v>#REF!</v>
      </c>
      <c r="R788" t="e">
        <f>VLOOKUP($A788,dairy_dataset!$A$1:$Y$4326,MATCH(Filtered_Data!R$1,dairy_dataset!$A$1:$Y$1,0),0)</f>
        <v>#REF!</v>
      </c>
      <c r="S788" t="e">
        <f>VLOOKUP($A788,dairy_dataset!$A$1:$Y$4326,MATCH(Filtered_Data!S$1,dairy_dataset!$A$1:$Y$1,0),0)</f>
        <v>#REF!</v>
      </c>
      <c r="T788" t="e">
        <f>VLOOKUP($A788,dairy_dataset!$A$1:$Y$4326,MATCH(Filtered_Data!T$1,dairy_dataset!$A$1:$Y$1,0),0)</f>
        <v>#REF!</v>
      </c>
      <c r="U788" t="e">
        <f>VLOOKUP($A788,dairy_dataset!$A$1:$Y$4326,MATCH(Filtered_Data!U$1,dairy_dataset!$A$1:$Y$1,0),0)</f>
        <v>#REF!</v>
      </c>
      <c r="V788" t="e">
        <f>VLOOKUP($A788,dairy_dataset!$A$1:$Y$4326,MATCH(Filtered_Data!V$1,dairy_dataset!$A$1:$Y$1,0),0)</f>
        <v>#REF!</v>
      </c>
      <c r="W788" t="e">
        <f>VLOOKUP($A788,dairy_dataset!$A$1:$Y$4326,MATCH(Filtered_Data!W$1,dairy_dataset!$A$1:$Y$1,0),0)</f>
        <v>#REF!</v>
      </c>
      <c r="X788" t="e">
        <f>VLOOKUP($A788,dairy_dataset!$A$1:$Y$4326,MATCH(Filtered_Data!X$1,dairy_dataset!$A$1:$Y$1,0),0)</f>
        <v>#REF!</v>
      </c>
      <c r="Y788" t="e">
        <f>VLOOKUP($A788,dairy_dataset!$A$1:$Y$4326,MATCH(Filtered_Data!Y$1,dairy_dataset!$A$1:$Y$1,0),0)</f>
        <v>#REF!</v>
      </c>
    </row>
    <row r="789" spans="1:25" x14ac:dyDescent="0.3">
      <c r="A789" t="e">
        <f>#REF!&amp;"-"&amp;COUNTA(dairy_dataset!$J$2:J789)</f>
        <v>#REF!</v>
      </c>
      <c r="B789" t="e">
        <f>VLOOKUP($A789,dairy_dataset!$A$1:$Y$4326,MATCH(Filtered_Data!B$1,dairy_dataset!$A$1:$Y$1,0),0)</f>
        <v>#REF!</v>
      </c>
      <c r="C789" t="e">
        <f>VLOOKUP($A789,dairy_dataset!$A$1:$Y$4326,MATCH(Filtered_Data!C$1,dairy_dataset!$A$1:$Y$1,0),0)</f>
        <v>#REF!</v>
      </c>
      <c r="D789" t="e">
        <f>VLOOKUP($A789,dairy_dataset!$A$1:$Y$4326,MATCH(Filtered_Data!D$1,dairy_dataset!$A$1:$Y$1,0),0)</f>
        <v>#REF!</v>
      </c>
      <c r="E789" t="e">
        <f>VLOOKUP($A789,dairy_dataset!$A$1:$Y$4326,MATCH(Filtered_Data!E$1,dairy_dataset!$A$1:$Y$1,0),0)</f>
        <v>#REF!</v>
      </c>
      <c r="F789" t="e">
        <f>VLOOKUP($A789,dairy_dataset!$A$1:$Y$4326,MATCH(Filtered_Data!F$1,dairy_dataset!$A$1:$Y$1,0),0)</f>
        <v>#REF!</v>
      </c>
      <c r="G789" t="e">
        <f>VLOOKUP($A789,dairy_dataset!$A$1:$Y$4326,MATCH(Filtered_Data!G$1,dairy_dataset!$A$1:$Y$1,0),0)</f>
        <v>#REF!</v>
      </c>
      <c r="H789" t="e">
        <f>VLOOKUP($A789,dairy_dataset!$A$1:$Y$4326,MATCH(Filtered_Data!H$1,dairy_dataset!$A$1:$Y$1,0),0)</f>
        <v>#REF!</v>
      </c>
      <c r="I789" t="e">
        <f>VLOOKUP($A789,dairy_dataset!$A$1:$Y$4326,MATCH(Filtered_Data!I$1,dairy_dataset!$A$1:$Y$1,0),0)</f>
        <v>#REF!</v>
      </c>
      <c r="J789" t="e">
        <f>VLOOKUP($A789,dairy_dataset!$A$1:$Y$4326,MATCH(Filtered_Data!J$1,dairy_dataset!$A$1:$Y$1,0),0)</f>
        <v>#REF!</v>
      </c>
      <c r="K789" t="e">
        <f>VLOOKUP($A789,dairy_dataset!$A$1:$Y$4326,MATCH(Filtered_Data!K$1,dairy_dataset!$A$1:$Y$1,0),0)</f>
        <v>#REF!</v>
      </c>
      <c r="L789" t="e">
        <f>VLOOKUP($A789,dairy_dataset!$A$1:$Y$4326,MATCH(Filtered_Data!L$1,dairy_dataset!$A$1:$Y$1,0),0)</f>
        <v>#REF!</v>
      </c>
      <c r="M789" t="e">
        <f>VLOOKUP($A789,dairy_dataset!$A$1:$Y$4326,MATCH(Filtered_Data!M$1,dairy_dataset!$A$1:$Y$1,0),0)</f>
        <v>#REF!</v>
      </c>
      <c r="N789" t="e">
        <f>VLOOKUP($A789,dairy_dataset!$A$1:$Y$4326,MATCH(Filtered_Data!N$1,dairy_dataset!$A$1:$Y$1,0),0)</f>
        <v>#REF!</v>
      </c>
      <c r="O789" t="e">
        <f>VLOOKUP($A789,dairy_dataset!$A$1:$Y$4326,MATCH(Filtered_Data!O$1,dairy_dataset!$A$1:$Y$1,0),0)</f>
        <v>#REF!</v>
      </c>
      <c r="P789" t="e">
        <f>VLOOKUP($A789,dairy_dataset!$A$1:$Y$4326,MATCH(Filtered_Data!P$1,dairy_dataset!$A$1:$Y$1,0),0)</f>
        <v>#REF!</v>
      </c>
      <c r="Q789" t="e">
        <f>VLOOKUP($A789,dairy_dataset!$A$1:$Y$4326,MATCH(Filtered_Data!Q$1,dairy_dataset!$A$1:$Y$1,0),0)</f>
        <v>#REF!</v>
      </c>
      <c r="R789" t="e">
        <f>VLOOKUP($A789,dairy_dataset!$A$1:$Y$4326,MATCH(Filtered_Data!R$1,dairy_dataset!$A$1:$Y$1,0),0)</f>
        <v>#REF!</v>
      </c>
      <c r="S789" t="e">
        <f>VLOOKUP($A789,dairy_dataset!$A$1:$Y$4326,MATCH(Filtered_Data!S$1,dairy_dataset!$A$1:$Y$1,0),0)</f>
        <v>#REF!</v>
      </c>
      <c r="T789" t="e">
        <f>VLOOKUP($A789,dairy_dataset!$A$1:$Y$4326,MATCH(Filtered_Data!T$1,dairy_dataset!$A$1:$Y$1,0),0)</f>
        <v>#REF!</v>
      </c>
      <c r="U789" t="e">
        <f>VLOOKUP($A789,dairy_dataset!$A$1:$Y$4326,MATCH(Filtered_Data!U$1,dairy_dataset!$A$1:$Y$1,0),0)</f>
        <v>#REF!</v>
      </c>
      <c r="V789" t="e">
        <f>VLOOKUP($A789,dairy_dataset!$A$1:$Y$4326,MATCH(Filtered_Data!V$1,dairy_dataset!$A$1:$Y$1,0),0)</f>
        <v>#REF!</v>
      </c>
      <c r="W789" t="e">
        <f>VLOOKUP($A789,dairy_dataset!$A$1:$Y$4326,MATCH(Filtered_Data!W$1,dairy_dataset!$A$1:$Y$1,0),0)</f>
        <v>#REF!</v>
      </c>
      <c r="X789" t="e">
        <f>VLOOKUP($A789,dairy_dataset!$A$1:$Y$4326,MATCH(Filtered_Data!X$1,dairy_dataset!$A$1:$Y$1,0),0)</f>
        <v>#REF!</v>
      </c>
      <c r="Y789" t="e">
        <f>VLOOKUP($A789,dairy_dataset!$A$1:$Y$4326,MATCH(Filtered_Data!Y$1,dairy_dataset!$A$1:$Y$1,0),0)</f>
        <v>#REF!</v>
      </c>
    </row>
    <row r="790" spans="1:25" x14ac:dyDescent="0.3">
      <c r="A790" t="e">
        <f>#REF!&amp;"-"&amp;COUNTA(dairy_dataset!$J$2:J790)</f>
        <v>#REF!</v>
      </c>
      <c r="B790" t="e">
        <f>VLOOKUP($A790,dairy_dataset!$A$1:$Y$4326,MATCH(Filtered_Data!B$1,dairy_dataset!$A$1:$Y$1,0),0)</f>
        <v>#REF!</v>
      </c>
      <c r="C790" t="e">
        <f>VLOOKUP($A790,dairy_dataset!$A$1:$Y$4326,MATCH(Filtered_Data!C$1,dairy_dataset!$A$1:$Y$1,0),0)</f>
        <v>#REF!</v>
      </c>
      <c r="D790" t="e">
        <f>VLOOKUP($A790,dairy_dataset!$A$1:$Y$4326,MATCH(Filtered_Data!D$1,dairy_dataset!$A$1:$Y$1,0),0)</f>
        <v>#REF!</v>
      </c>
      <c r="E790" t="e">
        <f>VLOOKUP($A790,dairy_dataset!$A$1:$Y$4326,MATCH(Filtered_Data!E$1,dairy_dataset!$A$1:$Y$1,0),0)</f>
        <v>#REF!</v>
      </c>
      <c r="F790" t="e">
        <f>VLOOKUP($A790,dairy_dataset!$A$1:$Y$4326,MATCH(Filtered_Data!F$1,dairy_dataset!$A$1:$Y$1,0),0)</f>
        <v>#REF!</v>
      </c>
      <c r="G790" t="e">
        <f>VLOOKUP($A790,dairy_dataset!$A$1:$Y$4326,MATCH(Filtered_Data!G$1,dairy_dataset!$A$1:$Y$1,0),0)</f>
        <v>#REF!</v>
      </c>
      <c r="H790" t="e">
        <f>VLOOKUP($A790,dairy_dataset!$A$1:$Y$4326,MATCH(Filtered_Data!H$1,dairy_dataset!$A$1:$Y$1,0),0)</f>
        <v>#REF!</v>
      </c>
      <c r="I790" t="e">
        <f>VLOOKUP($A790,dairy_dataset!$A$1:$Y$4326,MATCH(Filtered_Data!I$1,dairy_dataset!$A$1:$Y$1,0),0)</f>
        <v>#REF!</v>
      </c>
      <c r="J790" t="e">
        <f>VLOOKUP($A790,dairy_dataset!$A$1:$Y$4326,MATCH(Filtered_Data!J$1,dairy_dataset!$A$1:$Y$1,0),0)</f>
        <v>#REF!</v>
      </c>
      <c r="K790" t="e">
        <f>VLOOKUP($A790,dairy_dataset!$A$1:$Y$4326,MATCH(Filtered_Data!K$1,dairy_dataset!$A$1:$Y$1,0),0)</f>
        <v>#REF!</v>
      </c>
      <c r="L790" t="e">
        <f>VLOOKUP($A790,dairy_dataset!$A$1:$Y$4326,MATCH(Filtered_Data!L$1,dairy_dataset!$A$1:$Y$1,0),0)</f>
        <v>#REF!</v>
      </c>
      <c r="M790" t="e">
        <f>VLOOKUP($A790,dairy_dataset!$A$1:$Y$4326,MATCH(Filtered_Data!M$1,dairy_dataset!$A$1:$Y$1,0),0)</f>
        <v>#REF!</v>
      </c>
      <c r="N790" t="e">
        <f>VLOOKUP($A790,dairy_dataset!$A$1:$Y$4326,MATCH(Filtered_Data!N$1,dairy_dataset!$A$1:$Y$1,0),0)</f>
        <v>#REF!</v>
      </c>
      <c r="O790" t="e">
        <f>VLOOKUP($A790,dairy_dataset!$A$1:$Y$4326,MATCH(Filtered_Data!O$1,dairy_dataset!$A$1:$Y$1,0),0)</f>
        <v>#REF!</v>
      </c>
      <c r="P790" t="e">
        <f>VLOOKUP($A790,dairy_dataset!$A$1:$Y$4326,MATCH(Filtered_Data!P$1,dairy_dataset!$A$1:$Y$1,0),0)</f>
        <v>#REF!</v>
      </c>
      <c r="Q790" t="e">
        <f>VLOOKUP($A790,dairy_dataset!$A$1:$Y$4326,MATCH(Filtered_Data!Q$1,dairy_dataset!$A$1:$Y$1,0),0)</f>
        <v>#REF!</v>
      </c>
      <c r="R790" t="e">
        <f>VLOOKUP($A790,dairy_dataset!$A$1:$Y$4326,MATCH(Filtered_Data!R$1,dairy_dataset!$A$1:$Y$1,0),0)</f>
        <v>#REF!</v>
      </c>
      <c r="S790" t="e">
        <f>VLOOKUP($A790,dairy_dataset!$A$1:$Y$4326,MATCH(Filtered_Data!S$1,dairy_dataset!$A$1:$Y$1,0),0)</f>
        <v>#REF!</v>
      </c>
      <c r="T790" t="e">
        <f>VLOOKUP($A790,dairy_dataset!$A$1:$Y$4326,MATCH(Filtered_Data!T$1,dairy_dataset!$A$1:$Y$1,0),0)</f>
        <v>#REF!</v>
      </c>
      <c r="U790" t="e">
        <f>VLOOKUP($A790,dairy_dataset!$A$1:$Y$4326,MATCH(Filtered_Data!U$1,dairy_dataset!$A$1:$Y$1,0),0)</f>
        <v>#REF!</v>
      </c>
      <c r="V790" t="e">
        <f>VLOOKUP($A790,dairy_dataset!$A$1:$Y$4326,MATCH(Filtered_Data!V$1,dairy_dataset!$A$1:$Y$1,0),0)</f>
        <v>#REF!</v>
      </c>
      <c r="W790" t="e">
        <f>VLOOKUP($A790,dairy_dataset!$A$1:$Y$4326,MATCH(Filtered_Data!W$1,dairy_dataset!$A$1:$Y$1,0),0)</f>
        <v>#REF!</v>
      </c>
      <c r="X790" t="e">
        <f>VLOOKUP($A790,dairy_dataset!$A$1:$Y$4326,MATCH(Filtered_Data!X$1,dairy_dataset!$A$1:$Y$1,0),0)</f>
        <v>#REF!</v>
      </c>
      <c r="Y790" t="e">
        <f>VLOOKUP($A790,dairy_dataset!$A$1:$Y$4326,MATCH(Filtered_Data!Y$1,dairy_dataset!$A$1:$Y$1,0),0)</f>
        <v>#REF!</v>
      </c>
    </row>
    <row r="791" spans="1:25" x14ac:dyDescent="0.3">
      <c r="A791" t="e">
        <f>#REF!&amp;"-"&amp;COUNTA(dairy_dataset!$J$2:J791)</f>
        <v>#REF!</v>
      </c>
      <c r="B791" t="e">
        <f>VLOOKUP($A791,dairy_dataset!$A$1:$Y$4326,MATCH(Filtered_Data!B$1,dairy_dataset!$A$1:$Y$1,0),0)</f>
        <v>#REF!</v>
      </c>
      <c r="C791" t="e">
        <f>VLOOKUP($A791,dairy_dataset!$A$1:$Y$4326,MATCH(Filtered_Data!C$1,dairy_dataset!$A$1:$Y$1,0),0)</f>
        <v>#REF!</v>
      </c>
      <c r="D791" t="e">
        <f>VLOOKUP($A791,dairy_dataset!$A$1:$Y$4326,MATCH(Filtered_Data!D$1,dairy_dataset!$A$1:$Y$1,0),0)</f>
        <v>#REF!</v>
      </c>
      <c r="E791" t="e">
        <f>VLOOKUP($A791,dairy_dataset!$A$1:$Y$4326,MATCH(Filtered_Data!E$1,dairy_dataset!$A$1:$Y$1,0),0)</f>
        <v>#REF!</v>
      </c>
      <c r="F791" t="e">
        <f>VLOOKUP($A791,dairy_dataset!$A$1:$Y$4326,MATCH(Filtered_Data!F$1,dairy_dataset!$A$1:$Y$1,0),0)</f>
        <v>#REF!</v>
      </c>
      <c r="G791" t="e">
        <f>VLOOKUP($A791,dairy_dataset!$A$1:$Y$4326,MATCH(Filtered_Data!G$1,dairy_dataset!$A$1:$Y$1,0),0)</f>
        <v>#REF!</v>
      </c>
      <c r="H791" t="e">
        <f>VLOOKUP($A791,dairy_dataset!$A$1:$Y$4326,MATCH(Filtered_Data!H$1,dairy_dataset!$A$1:$Y$1,0),0)</f>
        <v>#REF!</v>
      </c>
      <c r="I791" t="e">
        <f>VLOOKUP($A791,dairy_dataset!$A$1:$Y$4326,MATCH(Filtered_Data!I$1,dairy_dataset!$A$1:$Y$1,0),0)</f>
        <v>#REF!</v>
      </c>
      <c r="J791" t="e">
        <f>VLOOKUP($A791,dairy_dataset!$A$1:$Y$4326,MATCH(Filtered_Data!J$1,dairy_dataset!$A$1:$Y$1,0),0)</f>
        <v>#REF!</v>
      </c>
      <c r="K791" t="e">
        <f>VLOOKUP($A791,dairy_dataset!$A$1:$Y$4326,MATCH(Filtered_Data!K$1,dairy_dataset!$A$1:$Y$1,0),0)</f>
        <v>#REF!</v>
      </c>
      <c r="L791" t="e">
        <f>VLOOKUP($A791,dairy_dataset!$A$1:$Y$4326,MATCH(Filtered_Data!L$1,dairy_dataset!$A$1:$Y$1,0),0)</f>
        <v>#REF!</v>
      </c>
      <c r="M791" t="e">
        <f>VLOOKUP($A791,dairy_dataset!$A$1:$Y$4326,MATCH(Filtered_Data!M$1,dairy_dataset!$A$1:$Y$1,0),0)</f>
        <v>#REF!</v>
      </c>
      <c r="N791" t="e">
        <f>VLOOKUP($A791,dairy_dataset!$A$1:$Y$4326,MATCH(Filtered_Data!N$1,dairy_dataset!$A$1:$Y$1,0),0)</f>
        <v>#REF!</v>
      </c>
      <c r="O791" t="e">
        <f>VLOOKUP($A791,dairy_dataset!$A$1:$Y$4326,MATCH(Filtered_Data!O$1,dairy_dataset!$A$1:$Y$1,0),0)</f>
        <v>#REF!</v>
      </c>
      <c r="P791" t="e">
        <f>VLOOKUP($A791,dairy_dataset!$A$1:$Y$4326,MATCH(Filtered_Data!P$1,dairy_dataset!$A$1:$Y$1,0),0)</f>
        <v>#REF!</v>
      </c>
      <c r="Q791" t="e">
        <f>VLOOKUP($A791,dairy_dataset!$A$1:$Y$4326,MATCH(Filtered_Data!Q$1,dairy_dataset!$A$1:$Y$1,0),0)</f>
        <v>#REF!</v>
      </c>
      <c r="R791" t="e">
        <f>VLOOKUP($A791,dairy_dataset!$A$1:$Y$4326,MATCH(Filtered_Data!R$1,dairy_dataset!$A$1:$Y$1,0),0)</f>
        <v>#REF!</v>
      </c>
      <c r="S791" t="e">
        <f>VLOOKUP($A791,dairy_dataset!$A$1:$Y$4326,MATCH(Filtered_Data!S$1,dairy_dataset!$A$1:$Y$1,0),0)</f>
        <v>#REF!</v>
      </c>
      <c r="T791" t="e">
        <f>VLOOKUP($A791,dairy_dataset!$A$1:$Y$4326,MATCH(Filtered_Data!T$1,dairy_dataset!$A$1:$Y$1,0),0)</f>
        <v>#REF!</v>
      </c>
      <c r="U791" t="e">
        <f>VLOOKUP($A791,dairy_dataset!$A$1:$Y$4326,MATCH(Filtered_Data!U$1,dairy_dataset!$A$1:$Y$1,0),0)</f>
        <v>#REF!</v>
      </c>
      <c r="V791" t="e">
        <f>VLOOKUP($A791,dairy_dataset!$A$1:$Y$4326,MATCH(Filtered_Data!V$1,dairy_dataset!$A$1:$Y$1,0),0)</f>
        <v>#REF!</v>
      </c>
      <c r="W791" t="e">
        <f>VLOOKUP($A791,dairy_dataset!$A$1:$Y$4326,MATCH(Filtered_Data!W$1,dairy_dataset!$A$1:$Y$1,0),0)</f>
        <v>#REF!</v>
      </c>
      <c r="X791" t="e">
        <f>VLOOKUP($A791,dairy_dataset!$A$1:$Y$4326,MATCH(Filtered_Data!X$1,dairy_dataset!$A$1:$Y$1,0),0)</f>
        <v>#REF!</v>
      </c>
      <c r="Y791" t="e">
        <f>VLOOKUP($A791,dairy_dataset!$A$1:$Y$4326,MATCH(Filtered_Data!Y$1,dairy_dataset!$A$1:$Y$1,0),0)</f>
        <v>#REF!</v>
      </c>
    </row>
    <row r="792" spans="1:25" x14ac:dyDescent="0.3">
      <c r="A792" t="e">
        <f>#REF!&amp;"-"&amp;COUNTA(dairy_dataset!$J$2:J792)</f>
        <v>#REF!</v>
      </c>
      <c r="B792" t="e">
        <f>VLOOKUP($A792,dairy_dataset!$A$1:$Y$4326,MATCH(Filtered_Data!B$1,dairy_dataset!$A$1:$Y$1,0),0)</f>
        <v>#REF!</v>
      </c>
      <c r="C792" t="e">
        <f>VLOOKUP($A792,dairy_dataset!$A$1:$Y$4326,MATCH(Filtered_Data!C$1,dairy_dataset!$A$1:$Y$1,0),0)</f>
        <v>#REF!</v>
      </c>
      <c r="D792" t="e">
        <f>VLOOKUP($A792,dairy_dataset!$A$1:$Y$4326,MATCH(Filtered_Data!D$1,dairy_dataset!$A$1:$Y$1,0),0)</f>
        <v>#REF!</v>
      </c>
      <c r="E792" t="e">
        <f>VLOOKUP($A792,dairy_dataset!$A$1:$Y$4326,MATCH(Filtered_Data!E$1,dairy_dataset!$A$1:$Y$1,0),0)</f>
        <v>#REF!</v>
      </c>
      <c r="F792" t="e">
        <f>VLOOKUP($A792,dairy_dataset!$A$1:$Y$4326,MATCH(Filtered_Data!F$1,dairy_dataset!$A$1:$Y$1,0),0)</f>
        <v>#REF!</v>
      </c>
      <c r="G792" t="e">
        <f>VLOOKUP($A792,dairy_dataset!$A$1:$Y$4326,MATCH(Filtered_Data!G$1,dairy_dataset!$A$1:$Y$1,0),0)</f>
        <v>#REF!</v>
      </c>
      <c r="H792" t="e">
        <f>VLOOKUP($A792,dairy_dataset!$A$1:$Y$4326,MATCH(Filtered_Data!H$1,dairy_dataset!$A$1:$Y$1,0),0)</f>
        <v>#REF!</v>
      </c>
      <c r="I792" t="e">
        <f>VLOOKUP($A792,dairy_dataset!$A$1:$Y$4326,MATCH(Filtered_Data!I$1,dairy_dataset!$A$1:$Y$1,0),0)</f>
        <v>#REF!</v>
      </c>
      <c r="J792" t="e">
        <f>VLOOKUP($A792,dairy_dataset!$A$1:$Y$4326,MATCH(Filtered_Data!J$1,dairy_dataset!$A$1:$Y$1,0),0)</f>
        <v>#REF!</v>
      </c>
      <c r="K792" t="e">
        <f>VLOOKUP($A792,dairy_dataset!$A$1:$Y$4326,MATCH(Filtered_Data!K$1,dairy_dataset!$A$1:$Y$1,0),0)</f>
        <v>#REF!</v>
      </c>
      <c r="L792" t="e">
        <f>VLOOKUP($A792,dairy_dataset!$A$1:$Y$4326,MATCH(Filtered_Data!L$1,dairy_dataset!$A$1:$Y$1,0),0)</f>
        <v>#REF!</v>
      </c>
      <c r="M792" t="e">
        <f>VLOOKUP($A792,dairy_dataset!$A$1:$Y$4326,MATCH(Filtered_Data!M$1,dairy_dataset!$A$1:$Y$1,0),0)</f>
        <v>#REF!</v>
      </c>
      <c r="N792" t="e">
        <f>VLOOKUP($A792,dairy_dataset!$A$1:$Y$4326,MATCH(Filtered_Data!N$1,dairy_dataset!$A$1:$Y$1,0),0)</f>
        <v>#REF!</v>
      </c>
      <c r="O792" t="e">
        <f>VLOOKUP($A792,dairy_dataset!$A$1:$Y$4326,MATCH(Filtered_Data!O$1,dairy_dataset!$A$1:$Y$1,0),0)</f>
        <v>#REF!</v>
      </c>
      <c r="P792" t="e">
        <f>VLOOKUP($A792,dairy_dataset!$A$1:$Y$4326,MATCH(Filtered_Data!P$1,dairy_dataset!$A$1:$Y$1,0),0)</f>
        <v>#REF!</v>
      </c>
      <c r="Q792" t="e">
        <f>VLOOKUP($A792,dairy_dataset!$A$1:$Y$4326,MATCH(Filtered_Data!Q$1,dairy_dataset!$A$1:$Y$1,0),0)</f>
        <v>#REF!</v>
      </c>
      <c r="R792" t="e">
        <f>VLOOKUP($A792,dairy_dataset!$A$1:$Y$4326,MATCH(Filtered_Data!R$1,dairy_dataset!$A$1:$Y$1,0),0)</f>
        <v>#REF!</v>
      </c>
      <c r="S792" t="e">
        <f>VLOOKUP($A792,dairy_dataset!$A$1:$Y$4326,MATCH(Filtered_Data!S$1,dairy_dataset!$A$1:$Y$1,0),0)</f>
        <v>#REF!</v>
      </c>
      <c r="T792" t="e">
        <f>VLOOKUP($A792,dairy_dataset!$A$1:$Y$4326,MATCH(Filtered_Data!T$1,dairy_dataset!$A$1:$Y$1,0),0)</f>
        <v>#REF!</v>
      </c>
      <c r="U792" t="e">
        <f>VLOOKUP($A792,dairy_dataset!$A$1:$Y$4326,MATCH(Filtered_Data!U$1,dairy_dataset!$A$1:$Y$1,0),0)</f>
        <v>#REF!</v>
      </c>
      <c r="V792" t="e">
        <f>VLOOKUP($A792,dairy_dataset!$A$1:$Y$4326,MATCH(Filtered_Data!V$1,dairy_dataset!$A$1:$Y$1,0),0)</f>
        <v>#REF!</v>
      </c>
      <c r="W792" t="e">
        <f>VLOOKUP($A792,dairy_dataset!$A$1:$Y$4326,MATCH(Filtered_Data!W$1,dairy_dataset!$A$1:$Y$1,0),0)</f>
        <v>#REF!</v>
      </c>
      <c r="X792" t="e">
        <f>VLOOKUP($A792,dairy_dataset!$A$1:$Y$4326,MATCH(Filtered_Data!X$1,dairy_dataset!$A$1:$Y$1,0),0)</f>
        <v>#REF!</v>
      </c>
      <c r="Y792" t="e">
        <f>VLOOKUP($A792,dairy_dataset!$A$1:$Y$4326,MATCH(Filtered_Data!Y$1,dairy_dataset!$A$1:$Y$1,0),0)</f>
        <v>#REF!</v>
      </c>
    </row>
    <row r="793" spans="1:25" x14ac:dyDescent="0.3">
      <c r="A793" t="e">
        <f>#REF!&amp;"-"&amp;COUNTA(dairy_dataset!$J$2:J793)</f>
        <v>#REF!</v>
      </c>
      <c r="B793" t="e">
        <f>VLOOKUP($A793,dairy_dataset!$A$1:$Y$4326,MATCH(Filtered_Data!B$1,dairy_dataset!$A$1:$Y$1,0),0)</f>
        <v>#REF!</v>
      </c>
      <c r="C793" t="e">
        <f>VLOOKUP($A793,dairy_dataset!$A$1:$Y$4326,MATCH(Filtered_Data!C$1,dairy_dataset!$A$1:$Y$1,0),0)</f>
        <v>#REF!</v>
      </c>
      <c r="D793" t="e">
        <f>VLOOKUP($A793,dairy_dataset!$A$1:$Y$4326,MATCH(Filtered_Data!D$1,dairy_dataset!$A$1:$Y$1,0),0)</f>
        <v>#REF!</v>
      </c>
      <c r="E793" t="e">
        <f>VLOOKUP($A793,dairy_dataset!$A$1:$Y$4326,MATCH(Filtered_Data!E$1,dairy_dataset!$A$1:$Y$1,0),0)</f>
        <v>#REF!</v>
      </c>
      <c r="F793" t="e">
        <f>VLOOKUP($A793,dairy_dataset!$A$1:$Y$4326,MATCH(Filtered_Data!F$1,dairy_dataset!$A$1:$Y$1,0),0)</f>
        <v>#REF!</v>
      </c>
      <c r="G793" t="e">
        <f>VLOOKUP($A793,dairy_dataset!$A$1:$Y$4326,MATCH(Filtered_Data!G$1,dairy_dataset!$A$1:$Y$1,0),0)</f>
        <v>#REF!</v>
      </c>
      <c r="H793" t="e">
        <f>VLOOKUP($A793,dairy_dataset!$A$1:$Y$4326,MATCH(Filtered_Data!H$1,dairy_dataset!$A$1:$Y$1,0),0)</f>
        <v>#REF!</v>
      </c>
      <c r="I793" t="e">
        <f>VLOOKUP($A793,dairy_dataset!$A$1:$Y$4326,MATCH(Filtered_Data!I$1,dairy_dataset!$A$1:$Y$1,0),0)</f>
        <v>#REF!</v>
      </c>
      <c r="J793" t="e">
        <f>VLOOKUP($A793,dairy_dataset!$A$1:$Y$4326,MATCH(Filtered_Data!J$1,dairy_dataset!$A$1:$Y$1,0),0)</f>
        <v>#REF!</v>
      </c>
      <c r="K793" t="e">
        <f>VLOOKUP($A793,dairy_dataset!$A$1:$Y$4326,MATCH(Filtered_Data!K$1,dairy_dataset!$A$1:$Y$1,0),0)</f>
        <v>#REF!</v>
      </c>
      <c r="L793" t="e">
        <f>VLOOKUP($A793,dairy_dataset!$A$1:$Y$4326,MATCH(Filtered_Data!L$1,dairy_dataset!$A$1:$Y$1,0),0)</f>
        <v>#REF!</v>
      </c>
      <c r="M793" t="e">
        <f>VLOOKUP($A793,dairy_dataset!$A$1:$Y$4326,MATCH(Filtered_Data!M$1,dairy_dataset!$A$1:$Y$1,0),0)</f>
        <v>#REF!</v>
      </c>
      <c r="N793" t="e">
        <f>VLOOKUP($A793,dairy_dataset!$A$1:$Y$4326,MATCH(Filtered_Data!N$1,dairy_dataset!$A$1:$Y$1,0),0)</f>
        <v>#REF!</v>
      </c>
      <c r="O793" t="e">
        <f>VLOOKUP($A793,dairy_dataset!$A$1:$Y$4326,MATCH(Filtered_Data!O$1,dairy_dataset!$A$1:$Y$1,0),0)</f>
        <v>#REF!</v>
      </c>
      <c r="P793" t="e">
        <f>VLOOKUP($A793,dairy_dataset!$A$1:$Y$4326,MATCH(Filtered_Data!P$1,dairy_dataset!$A$1:$Y$1,0),0)</f>
        <v>#REF!</v>
      </c>
      <c r="Q793" t="e">
        <f>VLOOKUP($A793,dairy_dataset!$A$1:$Y$4326,MATCH(Filtered_Data!Q$1,dairy_dataset!$A$1:$Y$1,0),0)</f>
        <v>#REF!</v>
      </c>
      <c r="R793" t="e">
        <f>VLOOKUP($A793,dairy_dataset!$A$1:$Y$4326,MATCH(Filtered_Data!R$1,dairy_dataset!$A$1:$Y$1,0),0)</f>
        <v>#REF!</v>
      </c>
      <c r="S793" t="e">
        <f>VLOOKUP($A793,dairy_dataset!$A$1:$Y$4326,MATCH(Filtered_Data!S$1,dairy_dataset!$A$1:$Y$1,0),0)</f>
        <v>#REF!</v>
      </c>
      <c r="T793" t="e">
        <f>VLOOKUP($A793,dairy_dataset!$A$1:$Y$4326,MATCH(Filtered_Data!T$1,dairy_dataset!$A$1:$Y$1,0),0)</f>
        <v>#REF!</v>
      </c>
      <c r="U793" t="e">
        <f>VLOOKUP($A793,dairy_dataset!$A$1:$Y$4326,MATCH(Filtered_Data!U$1,dairy_dataset!$A$1:$Y$1,0),0)</f>
        <v>#REF!</v>
      </c>
      <c r="V793" t="e">
        <f>VLOOKUP($A793,dairy_dataset!$A$1:$Y$4326,MATCH(Filtered_Data!V$1,dairy_dataset!$A$1:$Y$1,0),0)</f>
        <v>#REF!</v>
      </c>
      <c r="W793" t="e">
        <f>VLOOKUP($A793,dairy_dataset!$A$1:$Y$4326,MATCH(Filtered_Data!W$1,dairy_dataset!$A$1:$Y$1,0),0)</f>
        <v>#REF!</v>
      </c>
      <c r="X793" t="e">
        <f>VLOOKUP($A793,dairy_dataset!$A$1:$Y$4326,MATCH(Filtered_Data!X$1,dairy_dataset!$A$1:$Y$1,0),0)</f>
        <v>#REF!</v>
      </c>
      <c r="Y793" t="e">
        <f>VLOOKUP($A793,dairy_dataset!$A$1:$Y$4326,MATCH(Filtered_Data!Y$1,dairy_dataset!$A$1:$Y$1,0),0)</f>
        <v>#REF!</v>
      </c>
    </row>
    <row r="794" spans="1:25" x14ac:dyDescent="0.3">
      <c r="A794" t="e">
        <f>#REF!&amp;"-"&amp;COUNTA(dairy_dataset!$J$2:J794)</f>
        <v>#REF!</v>
      </c>
      <c r="B794" t="e">
        <f>VLOOKUP($A794,dairy_dataset!$A$1:$Y$4326,MATCH(Filtered_Data!B$1,dairy_dataset!$A$1:$Y$1,0),0)</f>
        <v>#REF!</v>
      </c>
      <c r="C794" t="e">
        <f>VLOOKUP($A794,dairy_dataset!$A$1:$Y$4326,MATCH(Filtered_Data!C$1,dairy_dataset!$A$1:$Y$1,0),0)</f>
        <v>#REF!</v>
      </c>
      <c r="D794" t="e">
        <f>VLOOKUP($A794,dairy_dataset!$A$1:$Y$4326,MATCH(Filtered_Data!D$1,dairy_dataset!$A$1:$Y$1,0),0)</f>
        <v>#REF!</v>
      </c>
      <c r="E794" t="e">
        <f>VLOOKUP($A794,dairy_dataset!$A$1:$Y$4326,MATCH(Filtered_Data!E$1,dairy_dataset!$A$1:$Y$1,0),0)</f>
        <v>#REF!</v>
      </c>
      <c r="F794" t="e">
        <f>VLOOKUP($A794,dairy_dataset!$A$1:$Y$4326,MATCH(Filtered_Data!F$1,dairy_dataset!$A$1:$Y$1,0),0)</f>
        <v>#REF!</v>
      </c>
      <c r="G794" t="e">
        <f>VLOOKUP($A794,dairy_dataset!$A$1:$Y$4326,MATCH(Filtered_Data!G$1,dairy_dataset!$A$1:$Y$1,0),0)</f>
        <v>#REF!</v>
      </c>
      <c r="H794" t="e">
        <f>VLOOKUP($A794,dairy_dataset!$A$1:$Y$4326,MATCH(Filtered_Data!H$1,dairy_dataset!$A$1:$Y$1,0),0)</f>
        <v>#REF!</v>
      </c>
      <c r="I794" t="e">
        <f>VLOOKUP($A794,dairy_dataset!$A$1:$Y$4326,MATCH(Filtered_Data!I$1,dairy_dataset!$A$1:$Y$1,0),0)</f>
        <v>#REF!</v>
      </c>
      <c r="J794" t="e">
        <f>VLOOKUP($A794,dairy_dataset!$A$1:$Y$4326,MATCH(Filtered_Data!J$1,dairy_dataset!$A$1:$Y$1,0),0)</f>
        <v>#REF!</v>
      </c>
      <c r="K794" t="e">
        <f>VLOOKUP($A794,dairy_dataset!$A$1:$Y$4326,MATCH(Filtered_Data!K$1,dairy_dataset!$A$1:$Y$1,0),0)</f>
        <v>#REF!</v>
      </c>
      <c r="L794" t="e">
        <f>VLOOKUP($A794,dairy_dataset!$A$1:$Y$4326,MATCH(Filtered_Data!L$1,dairy_dataset!$A$1:$Y$1,0),0)</f>
        <v>#REF!</v>
      </c>
      <c r="M794" t="e">
        <f>VLOOKUP($A794,dairy_dataset!$A$1:$Y$4326,MATCH(Filtered_Data!M$1,dairy_dataset!$A$1:$Y$1,0),0)</f>
        <v>#REF!</v>
      </c>
      <c r="N794" t="e">
        <f>VLOOKUP($A794,dairy_dataset!$A$1:$Y$4326,MATCH(Filtered_Data!N$1,dairy_dataset!$A$1:$Y$1,0),0)</f>
        <v>#REF!</v>
      </c>
      <c r="O794" t="e">
        <f>VLOOKUP($A794,dairy_dataset!$A$1:$Y$4326,MATCH(Filtered_Data!O$1,dairy_dataset!$A$1:$Y$1,0),0)</f>
        <v>#REF!</v>
      </c>
      <c r="P794" t="e">
        <f>VLOOKUP($A794,dairy_dataset!$A$1:$Y$4326,MATCH(Filtered_Data!P$1,dairy_dataset!$A$1:$Y$1,0),0)</f>
        <v>#REF!</v>
      </c>
      <c r="Q794" t="e">
        <f>VLOOKUP($A794,dairy_dataset!$A$1:$Y$4326,MATCH(Filtered_Data!Q$1,dairy_dataset!$A$1:$Y$1,0),0)</f>
        <v>#REF!</v>
      </c>
      <c r="R794" t="e">
        <f>VLOOKUP($A794,dairy_dataset!$A$1:$Y$4326,MATCH(Filtered_Data!R$1,dairy_dataset!$A$1:$Y$1,0),0)</f>
        <v>#REF!</v>
      </c>
      <c r="S794" t="e">
        <f>VLOOKUP($A794,dairy_dataset!$A$1:$Y$4326,MATCH(Filtered_Data!S$1,dairy_dataset!$A$1:$Y$1,0),0)</f>
        <v>#REF!</v>
      </c>
      <c r="T794" t="e">
        <f>VLOOKUP($A794,dairy_dataset!$A$1:$Y$4326,MATCH(Filtered_Data!T$1,dairy_dataset!$A$1:$Y$1,0),0)</f>
        <v>#REF!</v>
      </c>
      <c r="U794" t="e">
        <f>VLOOKUP($A794,dairy_dataset!$A$1:$Y$4326,MATCH(Filtered_Data!U$1,dairy_dataset!$A$1:$Y$1,0),0)</f>
        <v>#REF!</v>
      </c>
      <c r="V794" t="e">
        <f>VLOOKUP($A794,dairy_dataset!$A$1:$Y$4326,MATCH(Filtered_Data!V$1,dairy_dataset!$A$1:$Y$1,0),0)</f>
        <v>#REF!</v>
      </c>
      <c r="W794" t="e">
        <f>VLOOKUP($A794,dairy_dataset!$A$1:$Y$4326,MATCH(Filtered_Data!W$1,dairy_dataset!$A$1:$Y$1,0),0)</f>
        <v>#REF!</v>
      </c>
      <c r="X794" t="e">
        <f>VLOOKUP($A794,dairy_dataset!$A$1:$Y$4326,MATCH(Filtered_Data!X$1,dairy_dataset!$A$1:$Y$1,0),0)</f>
        <v>#REF!</v>
      </c>
      <c r="Y794" t="e">
        <f>VLOOKUP($A794,dairy_dataset!$A$1:$Y$4326,MATCH(Filtered_Data!Y$1,dairy_dataset!$A$1:$Y$1,0),0)</f>
        <v>#REF!</v>
      </c>
    </row>
    <row r="795" spans="1:25" x14ac:dyDescent="0.3">
      <c r="A795" t="e">
        <f>#REF!&amp;"-"&amp;COUNTA(dairy_dataset!$J$2:J795)</f>
        <v>#REF!</v>
      </c>
      <c r="B795" t="e">
        <f>VLOOKUP($A795,dairy_dataset!$A$1:$Y$4326,MATCH(Filtered_Data!B$1,dairy_dataset!$A$1:$Y$1,0),0)</f>
        <v>#REF!</v>
      </c>
      <c r="C795" t="e">
        <f>VLOOKUP($A795,dairy_dataset!$A$1:$Y$4326,MATCH(Filtered_Data!C$1,dairy_dataset!$A$1:$Y$1,0),0)</f>
        <v>#REF!</v>
      </c>
      <c r="D795" t="e">
        <f>VLOOKUP($A795,dairy_dataset!$A$1:$Y$4326,MATCH(Filtered_Data!D$1,dairy_dataset!$A$1:$Y$1,0),0)</f>
        <v>#REF!</v>
      </c>
      <c r="E795" t="e">
        <f>VLOOKUP($A795,dairy_dataset!$A$1:$Y$4326,MATCH(Filtered_Data!E$1,dairy_dataset!$A$1:$Y$1,0),0)</f>
        <v>#REF!</v>
      </c>
      <c r="F795" t="e">
        <f>VLOOKUP($A795,dairy_dataset!$A$1:$Y$4326,MATCH(Filtered_Data!F$1,dairy_dataset!$A$1:$Y$1,0),0)</f>
        <v>#REF!</v>
      </c>
      <c r="G795" t="e">
        <f>VLOOKUP($A795,dairy_dataset!$A$1:$Y$4326,MATCH(Filtered_Data!G$1,dairy_dataset!$A$1:$Y$1,0),0)</f>
        <v>#REF!</v>
      </c>
      <c r="H795" t="e">
        <f>VLOOKUP($A795,dairy_dataset!$A$1:$Y$4326,MATCH(Filtered_Data!H$1,dairy_dataset!$A$1:$Y$1,0),0)</f>
        <v>#REF!</v>
      </c>
      <c r="I795" t="e">
        <f>VLOOKUP($A795,dairy_dataset!$A$1:$Y$4326,MATCH(Filtered_Data!I$1,dairy_dataset!$A$1:$Y$1,0),0)</f>
        <v>#REF!</v>
      </c>
      <c r="J795" t="e">
        <f>VLOOKUP($A795,dairy_dataset!$A$1:$Y$4326,MATCH(Filtered_Data!J$1,dairy_dataset!$A$1:$Y$1,0),0)</f>
        <v>#REF!</v>
      </c>
      <c r="K795" t="e">
        <f>VLOOKUP($A795,dairy_dataset!$A$1:$Y$4326,MATCH(Filtered_Data!K$1,dairy_dataset!$A$1:$Y$1,0),0)</f>
        <v>#REF!</v>
      </c>
      <c r="L795" t="e">
        <f>VLOOKUP($A795,dairy_dataset!$A$1:$Y$4326,MATCH(Filtered_Data!L$1,dairy_dataset!$A$1:$Y$1,0),0)</f>
        <v>#REF!</v>
      </c>
      <c r="M795" t="e">
        <f>VLOOKUP($A795,dairy_dataset!$A$1:$Y$4326,MATCH(Filtered_Data!M$1,dairy_dataset!$A$1:$Y$1,0),0)</f>
        <v>#REF!</v>
      </c>
      <c r="N795" t="e">
        <f>VLOOKUP($A795,dairy_dataset!$A$1:$Y$4326,MATCH(Filtered_Data!N$1,dairy_dataset!$A$1:$Y$1,0),0)</f>
        <v>#REF!</v>
      </c>
      <c r="O795" t="e">
        <f>VLOOKUP($A795,dairy_dataset!$A$1:$Y$4326,MATCH(Filtered_Data!O$1,dairy_dataset!$A$1:$Y$1,0),0)</f>
        <v>#REF!</v>
      </c>
      <c r="P795" t="e">
        <f>VLOOKUP($A795,dairy_dataset!$A$1:$Y$4326,MATCH(Filtered_Data!P$1,dairy_dataset!$A$1:$Y$1,0),0)</f>
        <v>#REF!</v>
      </c>
      <c r="Q795" t="e">
        <f>VLOOKUP($A795,dairy_dataset!$A$1:$Y$4326,MATCH(Filtered_Data!Q$1,dairy_dataset!$A$1:$Y$1,0),0)</f>
        <v>#REF!</v>
      </c>
      <c r="R795" t="e">
        <f>VLOOKUP($A795,dairy_dataset!$A$1:$Y$4326,MATCH(Filtered_Data!R$1,dairy_dataset!$A$1:$Y$1,0),0)</f>
        <v>#REF!</v>
      </c>
      <c r="S795" t="e">
        <f>VLOOKUP($A795,dairy_dataset!$A$1:$Y$4326,MATCH(Filtered_Data!S$1,dairy_dataset!$A$1:$Y$1,0),0)</f>
        <v>#REF!</v>
      </c>
      <c r="T795" t="e">
        <f>VLOOKUP($A795,dairy_dataset!$A$1:$Y$4326,MATCH(Filtered_Data!T$1,dairy_dataset!$A$1:$Y$1,0),0)</f>
        <v>#REF!</v>
      </c>
      <c r="U795" t="e">
        <f>VLOOKUP($A795,dairy_dataset!$A$1:$Y$4326,MATCH(Filtered_Data!U$1,dairy_dataset!$A$1:$Y$1,0),0)</f>
        <v>#REF!</v>
      </c>
      <c r="V795" t="e">
        <f>VLOOKUP($A795,dairy_dataset!$A$1:$Y$4326,MATCH(Filtered_Data!V$1,dairy_dataset!$A$1:$Y$1,0),0)</f>
        <v>#REF!</v>
      </c>
      <c r="W795" t="e">
        <f>VLOOKUP($A795,dairy_dataset!$A$1:$Y$4326,MATCH(Filtered_Data!W$1,dairy_dataset!$A$1:$Y$1,0),0)</f>
        <v>#REF!</v>
      </c>
      <c r="X795" t="e">
        <f>VLOOKUP($A795,dairy_dataset!$A$1:$Y$4326,MATCH(Filtered_Data!X$1,dairy_dataset!$A$1:$Y$1,0),0)</f>
        <v>#REF!</v>
      </c>
      <c r="Y795" t="e">
        <f>VLOOKUP($A795,dairy_dataset!$A$1:$Y$4326,MATCH(Filtered_Data!Y$1,dairy_dataset!$A$1:$Y$1,0),0)</f>
        <v>#REF!</v>
      </c>
    </row>
    <row r="796" spans="1:25" x14ac:dyDescent="0.3">
      <c r="A796" t="e">
        <f>#REF!&amp;"-"&amp;COUNTA(dairy_dataset!$J$2:J796)</f>
        <v>#REF!</v>
      </c>
      <c r="B796" t="e">
        <f>VLOOKUP($A796,dairy_dataset!$A$1:$Y$4326,MATCH(Filtered_Data!B$1,dairy_dataset!$A$1:$Y$1,0),0)</f>
        <v>#REF!</v>
      </c>
      <c r="C796" t="e">
        <f>VLOOKUP($A796,dairy_dataset!$A$1:$Y$4326,MATCH(Filtered_Data!C$1,dairy_dataset!$A$1:$Y$1,0),0)</f>
        <v>#REF!</v>
      </c>
      <c r="D796" t="e">
        <f>VLOOKUP($A796,dairy_dataset!$A$1:$Y$4326,MATCH(Filtered_Data!D$1,dairy_dataset!$A$1:$Y$1,0),0)</f>
        <v>#REF!</v>
      </c>
      <c r="E796" t="e">
        <f>VLOOKUP($A796,dairy_dataset!$A$1:$Y$4326,MATCH(Filtered_Data!E$1,dairy_dataset!$A$1:$Y$1,0),0)</f>
        <v>#REF!</v>
      </c>
      <c r="F796" t="e">
        <f>VLOOKUP($A796,dairy_dataset!$A$1:$Y$4326,MATCH(Filtered_Data!F$1,dairy_dataset!$A$1:$Y$1,0),0)</f>
        <v>#REF!</v>
      </c>
      <c r="G796" t="e">
        <f>VLOOKUP($A796,dairy_dataset!$A$1:$Y$4326,MATCH(Filtered_Data!G$1,dairy_dataset!$A$1:$Y$1,0),0)</f>
        <v>#REF!</v>
      </c>
      <c r="H796" t="e">
        <f>VLOOKUP($A796,dairy_dataset!$A$1:$Y$4326,MATCH(Filtered_Data!H$1,dairy_dataset!$A$1:$Y$1,0),0)</f>
        <v>#REF!</v>
      </c>
      <c r="I796" t="e">
        <f>VLOOKUP($A796,dairy_dataset!$A$1:$Y$4326,MATCH(Filtered_Data!I$1,dairy_dataset!$A$1:$Y$1,0),0)</f>
        <v>#REF!</v>
      </c>
      <c r="J796" t="e">
        <f>VLOOKUP($A796,dairy_dataset!$A$1:$Y$4326,MATCH(Filtered_Data!J$1,dairy_dataset!$A$1:$Y$1,0),0)</f>
        <v>#REF!</v>
      </c>
      <c r="K796" t="e">
        <f>VLOOKUP($A796,dairy_dataset!$A$1:$Y$4326,MATCH(Filtered_Data!K$1,dairy_dataset!$A$1:$Y$1,0),0)</f>
        <v>#REF!</v>
      </c>
      <c r="L796" t="e">
        <f>VLOOKUP($A796,dairy_dataset!$A$1:$Y$4326,MATCH(Filtered_Data!L$1,dairy_dataset!$A$1:$Y$1,0),0)</f>
        <v>#REF!</v>
      </c>
      <c r="M796" t="e">
        <f>VLOOKUP($A796,dairy_dataset!$A$1:$Y$4326,MATCH(Filtered_Data!M$1,dairy_dataset!$A$1:$Y$1,0),0)</f>
        <v>#REF!</v>
      </c>
      <c r="N796" t="e">
        <f>VLOOKUP($A796,dairy_dataset!$A$1:$Y$4326,MATCH(Filtered_Data!N$1,dairy_dataset!$A$1:$Y$1,0),0)</f>
        <v>#REF!</v>
      </c>
      <c r="O796" t="e">
        <f>VLOOKUP($A796,dairy_dataset!$A$1:$Y$4326,MATCH(Filtered_Data!O$1,dairy_dataset!$A$1:$Y$1,0),0)</f>
        <v>#REF!</v>
      </c>
      <c r="P796" t="e">
        <f>VLOOKUP($A796,dairy_dataset!$A$1:$Y$4326,MATCH(Filtered_Data!P$1,dairy_dataset!$A$1:$Y$1,0),0)</f>
        <v>#REF!</v>
      </c>
      <c r="Q796" t="e">
        <f>VLOOKUP($A796,dairy_dataset!$A$1:$Y$4326,MATCH(Filtered_Data!Q$1,dairy_dataset!$A$1:$Y$1,0),0)</f>
        <v>#REF!</v>
      </c>
      <c r="R796" t="e">
        <f>VLOOKUP($A796,dairy_dataset!$A$1:$Y$4326,MATCH(Filtered_Data!R$1,dairy_dataset!$A$1:$Y$1,0),0)</f>
        <v>#REF!</v>
      </c>
      <c r="S796" t="e">
        <f>VLOOKUP($A796,dairy_dataset!$A$1:$Y$4326,MATCH(Filtered_Data!S$1,dairy_dataset!$A$1:$Y$1,0),0)</f>
        <v>#REF!</v>
      </c>
      <c r="T796" t="e">
        <f>VLOOKUP($A796,dairy_dataset!$A$1:$Y$4326,MATCH(Filtered_Data!T$1,dairy_dataset!$A$1:$Y$1,0),0)</f>
        <v>#REF!</v>
      </c>
      <c r="U796" t="e">
        <f>VLOOKUP($A796,dairy_dataset!$A$1:$Y$4326,MATCH(Filtered_Data!U$1,dairy_dataset!$A$1:$Y$1,0),0)</f>
        <v>#REF!</v>
      </c>
      <c r="V796" t="e">
        <f>VLOOKUP($A796,dairy_dataset!$A$1:$Y$4326,MATCH(Filtered_Data!V$1,dairy_dataset!$A$1:$Y$1,0),0)</f>
        <v>#REF!</v>
      </c>
      <c r="W796" t="e">
        <f>VLOOKUP($A796,dairy_dataset!$A$1:$Y$4326,MATCH(Filtered_Data!W$1,dairy_dataset!$A$1:$Y$1,0),0)</f>
        <v>#REF!</v>
      </c>
      <c r="X796" t="e">
        <f>VLOOKUP($A796,dairy_dataset!$A$1:$Y$4326,MATCH(Filtered_Data!X$1,dairy_dataset!$A$1:$Y$1,0),0)</f>
        <v>#REF!</v>
      </c>
      <c r="Y796" t="e">
        <f>VLOOKUP($A796,dairy_dataset!$A$1:$Y$4326,MATCH(Filtered_Data!Y$1,dairy_dataset!$A$1:$Y$1,0),0)</f>
        <v>#REF!</v>
      </c>
    </row>
    <row r="797" spans="1:25" x14ac:dyDescent="0.3">
      <c r="A797" t="e">
        <f>#REF!&amp;"-"&amp;COUNTA(dairy_dataset!$J$2:J797)</f>
        <v>#REF!</v>
      </c>
      <c r="B797" t="e">
        <f>VLOOKUP($A797,dairy_dataset!$A$1:$Y$4326,MATCH(Filtered_Data!B$1,dairy_dataset!$A$1:$Y$1,0),0)</f>
        <v>#REF!</v>
      </c>
      <c r="C797" t="e">
        <f>VLOOKUP($A797,dairy_dataset!$A$1:$Y$4326,MATCH(Filtered_Data!C$1,dairy_dataset!$A$1:$Y$1,0),0)</f>
        <v>#REF!</v>
      </c>
      <c r="D797" t="e">
        <f>VLOOKUP($A797,dairy_dataset!$A$1:$Y$4326,MATCH(Filtered_Data!D$1,dairy_dataset!$A$1:$Y$1,0),0)</f>
        <v>#REF!</v>
      </c>
      <c r="E797" t="e">
        <f>VLOOKUP($A797,dairy_dataset!$A$1:$Y$4326,MATCH(Filtered_Data!E$1,dairy_dataset!$A$1:$Y$1,0),0)</f>
        <v>#REF!</v>
      </c>
      <c r="F797" t="e">
        <f>VLOOKUP($A797,dairy_dataset!$A$1:$Y$4326,MATCH(Filtered_Data!F$1,dairy_dataset!$A$1:$Y$1,0),0)</f>
        <v>#REF!</v>
      </c>
      <c r="G797" t="e">
        <f>VLOOKUP($A797,dairy_dataset!$A$1:$Y$4326,MATCH(Filtered_Data!G$1,dairy_dataset!$A$1:$Y$1,0),0)</f>
        <v>#REF!</v>
      </c>
      <c r="H797" t="e">
        <f>VLOOKUP($A797,dairy_dataset!$A$1:$Y$4326,MATCH(Filtered_Data!H$1,dairy_dataset!$A$1:$Y$1,0),0)</f>
        <v>#REF!</v>
      </c>
      <c r="I797" t="e">
        <f>VLOOKUP($A797,dairy_dataset!$A$1:$Y$4326,MATCH(Filtered_Data!I$1,dairy_dataset!$A$1:$Y$1,0),0)</f>
        <v>#REF!</v>
      </c>
      <c r="J797" t="e">
        <f>VLOOKUP($A797,dairy_dataset!$A$1:$Y$4326,MATCH(Filtered_Data!J$1,dairy_dataset!$A$1:$Y$1,0),0)</f>
        <v>#REF!</v>
      </c>
      <c r="K797" t="e">
        <f>VLOOKUP($A797,dairy_dataset!$A$1:$Y$4326,MATCH(Filtered_Data!K$1,dairy_dataset!$A$1:$Y$1,0),0)</f>
        <v>#REF!</v>
      </c>
      <c r="L797" t="e">
        <f>VLOOKUP($A797,dairy_dataset!$A$1:$Y$4326,MATCH(Filtered_Data!L$1,dairy_dataset!$A$1:$Y$1,0),0)</f>
        <v>#REF!</v>
      </c>
      <c r="M797" t="e">
        <f>VLOOKUP($A797,dairy_dataset!$A$1:$Y$4326,MATCH(Filtered_Data!M$1,dairy_dataset!$A$1:$Y$1,0),0)</f>
        <v>#REF!</v>
      </c>
      <c r="N797" t="e">
        <f>VLOOKUP($A797,dairy_dataset!$A$1:$Y$4326,MATCH(Filtered_Data!N$1,dairy_dataset!$A$1:$Y$1,0),0)</f>
        <v>#REF!</v>
      </c>
      <c r="O797" t="e">
        <f>VLOOKUP($A797,dairy_dataset!$A$1:$Y$4326,MATCH(Filtered_Data!O$1,dairy_dataset!$A$1:$Y$1,0),0)</f>
        <v>#REF!</v>
      </c>
      <c r="P797" t="e">
        <f>VLOOKUP($A797,dairy_dataset!$A$1:$Y$4326,MATCH(Filtered_Data!P$1,dairy_dataset!$A$1:$Y$1,0),0)</f>
        <v>#REF!</v>
      </c>
      <c r="Q797" t="e">
        <f>VLOOKUP($A797,dairy_dataset!$A$1:$Y$4326,MATCH(Filtered_Data!Q$1,dairy_dataset!$A$1:$Y$1,0),0)</f>
        <v>#REF!</v>
      </c>
      <c r="R797" t="e">
        <f>VLOOKUP($A797,dairy_dataset!$A$1:$Y$4326,MATCH(Filtered_Data!R$1,dairy_dataset!$A$1:$Y$1,0),0)</f>
        <v>#REF!</v>
      </c>
      <c r="S797" t="e">
        <f>VLOOKUP($A797,dairy_dataset!$A$1:$Y$4326,MATCH(Filtered_Data!S$1,dairy_dataset!$A$1:$Y$1,0),0)</f>
        <v>#REF!</v>
      </c>
      <c r="T797" t="e">
        <f>VLOOKUP($A797,dairy_dataset!$A$1:$Y$4326,MATCH(Filtered_Data!T$1,dairy_dataset!$A$1:$Y$1,0),0)</f>
        <v>#REF!</v>
      </c>
      <c r="U797" t="e">
        <f>VLOOKUP($A797,dairy_dataset!$A$1:$Y$4326,MATCH(Filtered_Data!U$1,dairy_dataset!$A$1:$Y$1,0),0)</f>
        <v>#REF!</v>
      </c>
      <c r="V797" t="e">
        <f>VLOOKUP($A797,dairy_dataset!$A$1:$Y$4326,MATCH(Filtered_Data!V$1,dairy_dataset!$A$1:$Y$1,0),0)</f>
        <v>#REF!</v>
      </c>
      <c r="W797" t="e">
        <f>VLOOKUP($A797,dairy_dataset!$A$1:$Y$4326,MATCH(Filtered_Data!W$1,dairy_dataset!$A$1:$Y$1,0),0)</f>
        <v>#REF!</v>
      </c>
      <c r="X797" t="e">
        <f>VLOOKUP($A797,dairy_dataset!$A$1:$Y$4326,MATCH(Filtered_Data!X$1,dairy_dataset!$A$1:$Y$1,0),0)</f>
        <v>#REF!</v>
      </c>
      <c r="Y797" t="e">
        <f>VLOOKUP($A797,dairy_dataset!$A$1:$Y$4326,MATCH(Filtered_Data!Y$1,dairy_dataset!$A$1:$Y$1,0),0)</f>
        <v>#REF!</v>
      </c>
    </row>
    <row r="798" spans="1:25" x14ac:dyDescent="0.3">
      <c r="A798" t="e">
        <f>#REF!&amp;"-"&amp;COUNTA(dairy_dataset!$J$2:J798)</f>
        <v>#REF!</v>
      </c>
      <c r="B798" t="e">
        <f>VLOOKUP($A798,dairy_dataset!$A$1:$Y$4326,MATCH(Filtered_Data!B$1,dairy_dataset!$A$1:$Y$1,0),0)</f>
        <v>#REF!</v>
      </c>
      <c r="C798" t="e">
        <f>VLOOKUP($A798,dairy_dataset!$A$1:$Y$4326,MATCH(Filtered_Data!C$1,dairy_dataset!$A$1:$Y$1,0),0)</f>
        <v>#REF!</v>
      </c>
      <c r="D798" t="e">
        <f>VLOOKUP($A798,dairy_dataset!$A$1:$Y$4326,MATCH(Filtered_Data!D$1,dairy_dataset!$A$1:$Y$1,0),0)</f>
        <v>#REF!</v>
      </c>
      <c r="E798" t="e">
        <f>VLOOKUP($A798,dairy_dataset!$A$1:$Y$4326,MATCH(Filtered_Data!E$1,dairy_dataset!$A$1:$Y$1,0),0)</f>
        <v>#REF!</v>
      </c>
      <c r="F798" t="e">
        <f>VLOOKUP($A798,dairy_dataset!$A$1:$Y$4326,MATCH(Filtered_Data!F$1,dairy_dataset!$A$1:$Y$1,0),0)</f>
        <v>#REF!</v>
      </c>
      <c r="G798" t="e">
        <f>VLOOKUP($A798,dairy_dataset!$A$1:$Y$4326,MATCH(Filtered_Data!G$1,dairy_dataset!$A$1:$Y$1,0),0)</f>
        <v>#REF!</v>
      </c>
      <c r="H798" t="e">
        <f>VLOOKUP($A798,dairy_dataset!$A$1:$Y$4326,MATCH(Filtered_Data!H$1,dairy_dataset!$A$1:$Y$1,0),0)</f>
        <v>#REF!</v>
      </c>
      <c r="I798" t="e">
        <f>VLOOKUP($A798,dairy_dataset!$A$1:$Y$4326,MATCH(Filtered_Data!I$1,dairy_dataset!$A$1:$Y$1,0),0)</f>
        <v>#REF!</v>
      </c>
      <c r="J798" t="e">
        <f>VLOOKUP($A798,dairy_dataset!$A$1:$Y$4326,MATCH(Filtered_Data!J$1,dairy_dataset!$A$1:$Y$1,0),0)</f>
        <v>#REF!</v>
      </c>
      <c r="K798" t="e">
        <f>VLOOKUP($A798,dairy_dataset!$A$1:$Y$4326,MATCH(Filtered_Data!K$1,dairy_dataset!$A$1:$Y$1,0),0)</f>
        <v>#REF!</v>
      </c>
      <c r="L798" t="e">
        <f>VLOOKUP($A798,dairy_dataset!$A$1:$Y$4326,MATCH(Filtered_Data!L$1,dairy_dataset!$A$1:$Y$1,0),0)</f>
        <v>#REF!</v>
      </c>
      <c r="M798" t="e">
        <f>VLOOKUP($A798,dairy_dataset!$A$1:$Y$4326,MATCH(Filtered_Data!M$1,dairy_dataset!$A$1:$Y$1,0),0)</f>
        <v>#REF!</v>
      </c>
      <c r="N798" t="e">
        <f>VLOOKUP($A798,dairy_dataset!$A$1:$Y$4326,MATCH(Filtered_Data!N$1,dairy_dataset!$A$1:$Y$1,0),0)</f>
        <v>#REF!</v>
      </c>
      <c r="O798" t="e">
        <f>VLOOKUP($A798,dairy_dataset!$A$1:$Y$4326,MATCH(Filtered_Data!O$1,dairy_dataset!$A$1:$Y$1,0),0)</f>
        <v>#REF!</v>
      </c>
      <c r="P798" t="e">
        <f>VLOOKUP($A798,dairy_dataset!$A$1:$Y$4326,MATCH(Filtered_Data!P$1,dairy_dataset!$A$1:$Y$1,0),0)</f>
        <v>#REF!</v>
      </c>
      <c r="Q798" t="e">
        <f>VLOOKUP($A798,dairy_dataset!$A$1:$Y$4326,MATCH(Filtered_Data!Q$1,dairy_dataset!$A$1:$Y$1,0),0)</f>
        <v>#REF!</v>
      </c>
      <c r="R798" t="e">
        <f>VLOOKUP($A798,dairy_dataset!$A$1:$Y$4326,MATCH(Filtered_Data!R$1,dairy_dataset!$A$1:$Y$1,0),0)</f>
        <v>#REF!</v>
      </c>
      <c r="S798" t="e">
        <f>VLOOKUP($A798,dairy_dataset!$A$1:$Y$4326,MATCH(Filtered_Data!S$1,dairy_dataset!$A$1:$Y$1,0),0)</f>
        <v>#REF!</v>
      </c>
      <c r="T798" t="e">
        <f>VLOOKUP($A798,dairy_dataset!$A$1:$Y$4326,MATCH(Filtered_Data!T$1,dairy_dataset!$A$1:$Y$1,0),0)</f>
        <v>#REF!</v>
      </c>
      <c r="U798" t="e">
        <f>VLOOKUP($A798,dairy_dataset!$A$1:$Y$4326,MATCH(Filtered_Data!U$1,dairy_dataset!$A$1:$Y$1,0),0)</f>
        <v>#REF!</v>
      </c>
      <c r="V798" t="e">
        <f>VLOOKUP($A798,dairy_dataset!$A$1:$Y$4326,MATCH(Filtered_Data!V$1,dairy_dataset!$A$1:$Y$1,0),0)</f>
        <v>#REF!</v>
      </c>
      <c r="W798" t="e">
        <f>VLOOKUP($A798,dairy_dataset!$A$1:$Y$4326,MATCH(Filtered_Data!W$1,dairy_dataset!$A$1:$Y$1,0),0)</f>
        <v>#REF!</v>
      </c>
      <c r="X798" t="e">
        <f>VLOOKUP($A798,dairy_dataset!$A$1:$Y$4326,MATCH(Filtered_Data!X$1,dairy_dataset!$A$1:$Y$1,0),0)</f>
        <v>#REF!</v>
      </c>
      <c r="Y798" t="e">
        <f>VLOOKUP($A798,dairy_dataset!$A$1:$Y$4326,MATCH(Filtered_Data!Y$1,dairy_dataset!$A$1:$Y$1,0),0)</f>
        <v>#REF!</v>
      </c>
    </row>
    <row r="799" spans="1:25" x14ac:dyDescent="0.3">
      <c r="A799" t="e">
        <f>#REF!&amp;"-"&amp;COUNTA(dairy_dataset!$J$2:J799)</f>
        <v>#REF!</v>
      </c>
      <c r="B799" t="e">
        <f>VLOOKUP($A799,dairy_dataset!$A$1:$Y$4326,MATCH(Filtered_Data!B$1,dairy_dataset!$A$1:$Y$1,0),0)</f>
        <v>#REF!</v>
      </c>
      <c r="C799" t="e">
        <f>VLOOKUP($A799,dairy_dataset!$A$1:$Y$4326,MATCH(Filtered_Data!C$1,dairy_dataset!$A$1:$Y$1,0),0)</f>
        <v>#REF!</v>
      </c>
      <c r="D799" t="e">
        <f>VLOOKUP($A799,dairy_dataset!$A$1:$Y$4326,MATCH(Filtered_Data!D$1,dairy_dataset!$A$1:$Y$1,0),0)</f>
        <v>#REF!</v>
      </c>
      <c r="E799" t="e">
        <f>VLOOKUP($A799,dairy_dataset!$A$1:$Y$4326,MATCH(Filtered_Data!E$1,dairy_dataset!$A$1:$Y$1,0),0)</f>
        <v>#REF!</v>
      </c>
      <c r="F799" t="e">
        <f>VLOOKUP($A799,dairy_dataset!$A$1:$Y$4326,MATCH(Filtered_Data!F$1,dairy_dataset!$A$1:$Y$1,0),0)</f>
        <v>#REF!</v>
      </c>
      <c r="G799" t="e">
        <f>VLOOKUP($A799,dairy_dataset!$A$1:$Y$4326,MATCH(Filtered_Data!G$1,dairy_dataset!$A$1:$Y$1,0),0)</f>
        <v>#REF!</v>
      </c>
      <c r="H799" t="e">
        <f>VLOOKUP($A799,dairy_dataset!$A$1:$Y$4326,MATCH(Filtered_Data!H$1,dairy_dataset!$A$1:$Y$1,0),0)</f>
        <v>#REF!</v>
      </c>
      <c r="I799" t="e">
        <f>VLOOKUP($A799,dairy_dataset!$A$1:$Y$4326,MATCH(Filtered_Data!I$1,dairy_dataset!$A$1:$Y$1,0),0)</f>
        <v>#REF!</v>
      </c>
      <c r="J799" t="e">
        <f>VLOOKUP($A799,dairy_dataset!$A$1:$Y$4326,MATCH(Filtered_Data!J$1,dairy_dataset!$A$1:$Y$1,0),0)</f>
        <v>#REF!</v>
      </c>
      <c r="K799" t="e">
        <f>VLOOKUP($A799,dairy_dataset!$A$1:$Y$4326,MATCH(Filtered_Data!K$1,dairy_dataset!$A$1:$Y$1,0),0)</f>
        <v>#REF!</v>
      </c>
      <c r="L799" t="e">
        <f>VLOOKUP($A799,dairy_dataset!$A$1:$Y$4326,MATCH(Filtered_Data!L$1,dairy_dataset!$A$1:$Y$1,0),0)</f>
        <v>#REF!</v>
      </c>
      <c r="M799" t="e">
        <f>VLOOKUP($A799,dairy_dataset!$A$1:$Y$4326,MATCH(Filtered_Data!M$1,dairy_dataset!$A$1:$Y$1,0),0)</f>
        <v>#REF!</v>
      </c>
      <c r="N799" t="e">
        <f>VLOOKUP($A799,dairy_dataset!$A$1:$Y$4326,MATCH(Filtered_Data!N$1,dairy_dataset!$A$1:$Y$1,0),0)</f>
        <v>#REF!</v>
      </c>
      <c r="O799" t="e">
        <f>VLOOKUP($A799,dairy_dataset!$A$1:$Y$4326,MATCH(Filtered_Data!O$1,dairy_dataset!$A$1:$Y$1,0),0)</f>
        <v>#REF!</v>
      </c>
      <c r="P799" t="e">
        <f>VLOOKUP($A799,dairy_dataset!$A$1:$Y$4326,MATCH(Filtered_Data!P$1,dairy_dataset!$A$1:$Y$1,0),0)</f>
        <v>#REF!</v>
      </c>
      <c r="Q799" t="e">
        <f>VLOOKUP($A799,dairy_dataset!$A$1:$Y$4326,MATCH(Filtered_Data!Q$1,dairy_dataset!$A$1:$Y$1,0),0)</f>
        <v>#REF!</v>
      </c>
      <c r="R799" t="e">
        <f>VLOOKUP($A799,dairy_dataset!$A$1:$Y$4326,MATCH(Filtered_Data!R$1,dairy_dataset!$A$1:$Y$1,0),0)</f>
        <v>#REF!</v>
      </c>
      <c r="S799" t="e">
        <f>VLOOKUP($A799,dairy_dataset!$A$1:$Y$4326,MATCH(Filtered_Data!S$1,dairy_dataset!$A$1:$Y$1,0),0)</f>
        <v>#REF!</v>
      </c>
      <c r="T799" t="e">
        <f>VLOOKUP($A799,dairy_dataset!$A$1:$Y$4326,MATCH(Filtered_Data!T$1,dairy_dataset!$A$1:$Y$1,0),0)</f>
        <v>#REF!</v>
      </c>
      <c r="U799" t="e">
        <f>VLOOKUP($A799,dairy_dataset!$A$1:$Y$4326,MATCH(Filtered_Data!U$1,dairy_dataset!$A$1:$Y$1,0),0)</f>
        <v>#REF!</v>
      </c>
      <c r="V799" t="e">
        <f>VLOOKUP($A799,dairy_dataset!$A$1:$Y$4326,MATCH(Filtered_Data!V$1,dairy_dataset!$A$1:$Y$1,0),0)</f>
        <v>#REF!</v>
      </c>
      <c r="W799" t="e">
        <f>VLOOKUP($A799,dairy_dataset!$A$1:$Y$4326,MATCH(Filtered_Data!W$1,dairy_dataset!$A$1:$Y$1,0),0)</f>
        <v>#REF!</v>
      </c>
      <c r="X799" t="e">
        <f>VLOOKUP($A799,dairy_dataset!$A$1:$Y$4326,MATCH(Filtered_Data!X$1,dairy_dataset!$A$1:$Y$1,0),0)</f>
        <v>#REF!</v>
      </c>
      <c r="Y799" t="e">
        <f>VLOOKUP($A799,dairy_dataset!$A$1:$Y$4326,MATCH(Filtered_Data!Y$1,dairy_dataset!$A$1:$Y$1,0),0)</f>
        <v>#REF!</v>
      </c>
    </row>
    <row r="800" spans="1:25" x14ac:dyDescent="0.3">
      <c r="A800" t="e">
        <f>#REF!&amp;"-"&amp;COUNTA(dairy_dataset!$J$2:J800)</f>
        <v>#REF!</v>
      </c>
      <c r="B800" t="e">
        <f>VLOOKUP($A800,dairy_dataset!$A$1:$Y$4326,MATCH(Filtered_Data!B$1,dairy_dataset!$A$1:$Y$1,0),0)</f>
        <v>#REF!</v>
      </c>
      <c r="C800" t="e">
        <f>VLOOKUP($A800,dairy_dataset!$A$1:$Y$4326,MATCH(Filtered_Data!C$1,dairy_dataset!$A$1:$Y$1,0),0)</f>
        <v>#REF!</v>
      </c>
      <c r="D800" t="e">
        <f>VLOOKUP($A800,dairy_dataset!$A$1:$Y$4326,MATCH(Filtered_Data!D$1,dairy_dataset!$A$1:$Y$1,0),0)</f>
        <v>#REF!</v>
      </c>
      <c r="E800" t="e">
        <f>VLOOKUP($A800,dairy_dataset!$A$1:$Y$4326,MATCH(Filtered_Data!E$1,dairy_dataset!$A$1:$Y$1,0),0)</f>
        <v>#REF!</v>
      </c>
      <c r="F800" t="e">
        <f>VLOOKUP($A800,dairy_dataset!$A$1:$Y$4326,MATCH(Filtered_Data!F$1,dairy_dataset!$A$1:$Y$1,0),0)</f>
        <v>#REF!</v>
      </c>
      <c r="G800" t="e">
        <f>VLOOKUP($A800,dairy_dataset!$A$1:$Y$4326,MATCH(Filtered_Data!G$1,dairy_dataset!$A$1:$Y$1,0),0)</f>
        <v>#REF!</v>
      </c>
      <c r="H800" t="e">
        <f>VLOOKUP($A800,dairy_dataset!$A$1:$Y$4326,MATCH(Filtered_Data!H$1,dairy_dataset!$A$1:$Y$1,0),0)</f>
        <v>#REF!</v>
      </c>
      <c r="I800" t="e">
        <f>VLOOKUP($A800,dairy_dataset!$A$1:$Y$4326,MATCH(Filtered_Data!I$1,dairy_dataset!$A$1:$Y$1,0),0)</f>
        <v>#REF!</v>
      </c>
      <c r="J800" t="e">
        <f>VLOOKUP($A800,dairy_dataset!$A$1:$Y$4326,MATCH(Filtered_Data!J$1,dairy_dataset!$A$1:$Y$1,0),0)</f>
        <v>#REF!</v>
      </c>
      <c r="K800" t="e">
        <f>VLOOKUP($A800,dairy_dataset!$A$1:$Y$4326,MATCH(Filtered_Data!K$1,dairy_dataset!$A$1:$Y$1,0),0)</f>
        <v>#REF!</v>
      </c>
      <c r="L800" t="e">
        <f>VLOOKUP($A800,dairy_dataset!$A$1:$Y$4326,MATCH(Filtered_Data!L$1,dairy_dataset!$A$1:$Y$1,0),0)</f>
        <v>#REF!</v>
      </c>
      <c r="M800" t="e">
        <f>VLOOKUP($A800,dairy_dataset!$A$1:$Y$4326,MATCH(Filtered_Data!M$1,dairy_dataset!$A$1:$Y$1,0),0)</f>
        <v>#REF!</v>
      </c>
      <c r="N800" t="e">
        <f>VLOOKUP($A800,dairy_dataset!$A$1:$Y$4326,MATCH(Filtered_Data!N$1,dairy_dataset!$A$1:$Y$1,0),0)</f>
        <v>#REF!</v>
      </c>
      <c r="O800" t="e">
        <f>VLOOKUP($A800,dairy_dataset!$A$1:$Y$4326,MATCH(Filtered_Data!O$1,dairy_dataset!$A$1:$Y$1,0),0)</f>
        <v>#REF!</v>
      </c>
      <c r="P800" t="e">
        <f>VLOOKUP($A800,dairy_dataset!$A$1:$Y$4326,MATCH(Filtered_Data!P$1,dairy_dataset!$A$1:$Y$1,0),0)</f>
        <v>#REF!</v>
      </c>
      <c r="Q800" t="e">
        <f>VLOOKUP($A800,dairy_dataset!$A$1:$Y$4326,MATCH(Filtered_Data!Q$1,dairy_dataset!$A$1:$Y$1,0),0)</f>
        <v>#REF!</v>
      </c>
      <c r="R800" t="e">
        <f>VLOOKUP($A800,dairy_dataset!$A$1:$Y$4326,MATCH(Filtered_Data!R$1,dairy_dataset!$A$1:$Y$1,0),0)</f>
        <v>#REF!</v>
      </c>
      <c r="S800" t="e">
        <f>VLOOKUP($A800,dairy_dataset!$A$1:$Y$4326,MATCH(Filtered_Data!S$1,dairy_dataset!$A$1:$Y$1,0),0)</f>
        <v>#REF!</v>
      </c>
      <c r="T800" t="e">
        <f>VLOOKUP($A800,dairy_dataset!$A$1:$Y$4326,MATCH(Filtered_Data!T$1,dairy_dataset!$A$1:$Y$1,0),0)</f>
        <v>#REF!</v>
      </c>
      <c r="U800" t="e">
        <f>VLOOKUP($A800,dairy_dataset!$A$1:$Y$4326,MATCH(Filtered_Data!U$1,dairy_dataset!$A$1:$Y$1,0),0)</f>
        <v>#REF!</v>
      </c>
      <c r="V800" t="e">
        <f>VLOOKUP($A800,dairy_dataset!$A$1:$Y$4326,MATCH(Filtered_Data!V$1,dairy_dataset!$A$1:$Y$1,0),0)</f>
        <v>#REF!</v>
      </c>
      <c r="W800" t="e">
        <f>VLOOKUP($A800,dairy_dataset!$A$1:$Y$4326,MATCH(Filtered_Data!W$1,dairy_dataset!$A$1:$Y$1,0),0)</f>
        <v>#REF!</v>
      </c>
      <c r="X800" t="e">
        <f>VLOOKUP($A800,dairy_dataset!$A$1:$Y$4326,MATCH(Filtered_Data!X$1,dairy_dataset!$A$1:$Y$1,0),0)</f>
        <v>#REF!</v>
      </c>
      <c r="Y800" t="e">
        <f>VLOOKUP($A800,dairy_dataset!$A$1:$Y$4326,MATCH(Filtered_Data!Y$1,dairy_dataset!$A$1:$Y$1,0),0)</f>
        <v>#REF!</v>
      </c>
    </row>
    <row r="801" spans="1:25" x14ac:dyDescent="0.3">
      <c r="A801" t="e">
        <f>#REF!&amp;"-"&amp;COUNTA(dairy_dataset!$J$2:J801)</f>
        <v>#REF!</v>
      </c>
      <c r="B801" t="e">
        <f>VLOOKUP($A801,dairy_dataset!$A$1:$Y$4326,MATCH(Filtered_Data!B$1,dairy_dataset!$A$1:$Y$1,0),0)</f>
        <v>#REF!</v>
      </c>
      <c r="C801" t="e">
        <f>VLOOKUP($A801,dairy_dataset!$A$1:$Y$4326,MATCH(Filtered_Data!C$1,dairy_dataset!$A$1:$Y$1,0),0)</f>
        <v>#REF!</v>
      </c>
      <c r="D801" t="e">
        <f>VLOOKUP($A801,dairy_dataset!$A$1:$Y$4326,MATCH(Filtered_Data!D$1,dairy_dataset!$A$1:$Y$1,0),0)</f>
        <v>#REF!</v>
      </c>
      <c r="E801" t="e">
        <f>VLOOKUP($A801,dairy_dataset!$A$1:$Y$4326,MATCH(Filtered_Data!E$1,dairy_dataset!$A$1:$Y$1,0),0)</f>
        <v>#REF!</v>
      </c>
      <c r="F801" t="e">
        <f>VLOOKUP($A801,dairy_dataset!$A$1:$Y$4326,MATCH(Filtered_Data!F$1,dairy_dataset!$A$1:$Y$1,0),0)</f>
        <v>#REF!</v>
      </c>
      <c r="G801" t="e">
        <f>VLOOKUP($A801,dairy_dataset!$A$1:$Y$4326,MATCH(Filtered_Data!G$1,dairy_dataset!$A$1:$Y$1,0),0)</f>
        <v>#REF!</v>
      </c>
      <c r="H801" t="e">
        <f>VLOOKUP($A801,dairy_dataset!$A$1:$Y$4326,MATCH(Filtered_Data!H$1,dairy_dataset!$A$1:$Y$1,0),0)</f>
        <v>#REF!</v>
      </c>
      <c r="I801" t="e">
        <f>VLOOKUP($A801,dairy_dataset!$A$1:$Y$4326,MATCH(Filtered_Data!I$1,dairy_dataset!$A$1:$Y$1,0),0)</f>
        <v>#REF!</v>
      </c>
      <c r="J801" t="e">
        <f>VLOOKUP($A801,dairy_dataset!$A$1:$Y$4326,MATCH(Filtered_Data!J$1,dairy_dataset!$A$1:$Y$1,0),0)</f>
        <v>#REF!</v>
      </c>
      <c r="K801" t="e">
        <f>VLOOKUP($A801,dairy_dataset!$A$1:$Y$4326,MATCH(Filtered_Data!K$1,dairy_dataset!$A$1:$Y$1,0),0)</f>
        <v>#REF!</v>
      </c>
      <c r="L801" t="e">
        <f>VLOOKUP($A801,dairy_dataset!$A$1:$Y$4326,MATCH(Filtered_Data!L$1,dairy_dataset!$A$1:$Y$1,0),0)</f>
        <v>#REF!</v>
      </c>
      <c r="M801" t="e">
        <f>VLOOKUP($A801,dairy_dataset!$A$1:$Y$4326,MATCH(Filtered_Data!M$1,dairy_dataset!$A$1:$Y$1,0),0)</f>
        <v>#REF!</v>
      </c>
      <c r="N801" t="e">
        <f>VLOOKUP($A801,dairy_dataset!$A$1:$Y$4326,MATCH(Filtered_Data!N$1,dairy_dataset!$A$1:$Y$1,0),0)</f>
        <v>#REF!</v>
      </c>
      <c r="O801" t="e">
        <f>VLOOKUP($A801,dairy_dataset!$A$1:$Y$4326,MATCH(Filtered_Data!O$1,dairy_dataset!$A$1:$Y$1,0),0)</f>
        <v>#REF!</v>
      </c>
      <c r="P801" t="e">
        <f>VLOOKUP($A801,dairy_dataset!$A$1:$Y$4326,MATCH(Filtered_Data!P$1,dairy_dataset!$A$1:$Y$1,0),0)</f>
        <v>#REF!</v>
      </c>
      <c r="Q801" t="e">
        <f>VLOOKUP($A801,dairy_dataset!$A$1:$Y$4326,MATCH(Filtered_Data!Q$1,dairy_dataset!$A$1:$Y$1,0),0)</f>
        <v>#REF!</v>
      </c>
      <c r="R801" t="e">
        <f>VLOOKUP($A801,dairy_dataset!$A$1:$Y$4326,MATCH(Filtered_Data!R$1,dairy_dataset!$A$1:$Y$1,0),0)</f>
        <v>#REF!</v>
      </c>
      <c r="S801" t="e">
        <f>VLOOKUP($A801,dairy_dataset!$A$1:$Y$4326,MATCH(Filtered_Data!S$1,dairy_dataset!$A$1:$Y$1,0),0)</f>
        <v>#REF!</v>
      </c>
      <c r="T801" t="e">
        <f>VLOOKUP($A801,dairy_dataset!$A$1:$Y$4326,MATCH(Filtered_Data!T$1,dairy_dataset!$A$1:$Y$1,0),0)</f>
        <v>#REF!</v>
      </c>
      <c r="U801" t="e">
        <f>VLOOKUP($A801,dairy_dataset!$A$1:$Y$4326,MATCH(Filtered_Data!U$1,dairy_dataset!$A$1:$Y$1,0),0)</f>
        <v>#REF!</v>
      </c>
      <c r="V801" t="e">
        <f>VLOOKUP($A801,dairy_dataset!$A$1:$Y$4326,MATCH(Filtered_Data!V$1,dairy_dataset!$A$1:$Y$1,0),0)</f>
        <v>#REF!</v>
      </c>
      <c r="W801" t="e">
        <f>VLOOKUP($A801,dairy_dataset!$A$1:$Y$4326,MATCH(Filtered_Data!W$1,dairy_dataset!$A$1:$Y$1,0),0)</f>
        <v>#REF!</v>
      </c>
      <c r="X801" t="e">
        <f>VLOOKUP($A801,dairy_dataset!$A$1:$Y$4326,MATCH(Filtered_Data!X$1,dairy_dataset!$A$1:$Y$1,0),0)</f>
        <v>#REF!</v>
      </c>
      <c r="Y801" t="e">
        <f>VLOOKUP($A801,dairy_dataset!$A$1:$Y$4326,MATCH(Filtered_Data!Y$1,dairy_dataset!$A$1:$Y$1,0),0)</f>
        <v>#REF!</v>
      </c>
    </row>
    <row r="802" spans="1:25" x14ac:dyDescent="0.3">
      <c r="A802" t="e">
        <f>#REF!&amp;"-"&amp;COUNTA(dairy_dataset!$J$2:J802)</f>
        <v>#REF!</v>
      </c>
      <c r="B802" t="e">
        <f>VLOOKUP($A802,dairy_dataset!$A$1:$Y$4326,MATCH(Filtered_Data!B$1,dairy_dataset!$A$1:$Y$1,0),0)</f>
        <v>#REF!</v>
      </c>
      <c r="C802" t="e">
        <f>VLOOKUP($A802,dairy_dataset!$A$1:$Y$4326,MATCH(Filtered_Data!C$1,dairy_dataset!$A$1:$Y$1,0),0)</f>
        <v>#REF!</v>
      </c>
      <c r="D802" t="e">
        <f>VLOOKUP($A802,dairy_dataset!$A$1:$Y$4326,MATCH(Filtered_Data!D$1,dairy_dataset!$A$1:$Y$1,0),0)</f>
        <v>#REF!</v>
      </c>
      <c r="E802" t="e">
        <f>VLOOKUP($A802,dairy_dataset!$A$1:$Y$4326,MATCH(Filtered_Data!E$1,dairy_dataset!$A$1:$Y$1,0),0)</f>
        <v>#REF!</v>
      </c>
      <c r="F802" t="e">
        <f>VLOOKUP($A802,dairy_dataset!$A$1:$Y$4326,MATCH(Filtered_Data!F$1,dairy_dataset!$A$1:$Y$1,0),0)</f>
        <v>#REF!</v>
      </c>
      <c r="G802" t="e">
        <f>VLOOKUP($A802,dairy_dataset!$A$1:$Y$4326,MATCH(Filtered_Data!G$1,dairy_dataset!$A$1:$Y$1,0),0)</f>
        <v>#REF!</v>
      </c>
      <c r="H802" t="e">
        <f>VLOOKUP($A802,dairy_dataset!$A$1:$Y$4326,MATCH(Filtered_Data!H$1,dairy_dataset!$A$1:$Y$1,0),0)</f>
        <v>#REF!</v>
      </c>
      <c r="I802" t="e">
        <f>VLOOKUP($A802,dairy_dataset!$A$1:$Y$4326,MATCH(Filtered_Data!I$1,dairy_dataset!$A$1:$Y$1,0),0)</f>
        <v>#REF!</v>
      </c>
      <c r="J802" t="e">
        <f>VLOOKUP($A802,dairy_dataset!$A$1:$Y$4326,MATCH(Filtered_Data!J$1,dairy_dataset!$A$1:$Y$1,0),0)</f>
        <v>#REF!</v>
      </c>
      <c r="K802" t="e">
        <f>VLOOKUP($A802,dairy_dataset!$A$1:$Y$4326,MATCH(Filtered_Data!K$1,dairy_dataset!$A$1:$Y$1,0),0)</f>
        <v>#REF!</v>
      </c>
      <c r="L802" t="e">
        <f>VLOOKUP($A802,dairy_dataset!$A$1:$Y$4326,MATCH(Filtered_Data!L$1,dairy_dataset!$A$1:$Y$1,0),0)</f>
        <v>#REF!</v>
      </c>
      <c r="M802" t="e">
        <f>VLOOKUP($A802,dairy_dataset!$A$1:$Y$4326,MATCH(Filtered_Data!M$1,dairy_dataset!$A$1:$Y$1,0),0)</f>
        <v>#REF!</v>
      </c>
      <c r="N802" t="e">
        <f>VLOOKUP($A802,dairy_dataset!$A$1:$Y$4326,MATCH(Filtered_Data!N$1,dairy_dataset!$A$1:$Y$1,0),0)</f>
        <v>#REF!</v>
      </c>
      <c r="O802" t="e">
        <f>VLOOKUP($A802,dairy_dataset!$A$1:$Y$4326,MATCH(Filtered_Data!O$1,dairy_dataset!$A$1:$Y$1,0),0)</f>
        <v>#REF!</v>
      </c>
      <c r="P802" t="e">
        <f>VLOOKUP($A802,dairy_dataset!$A$1:$Y$4326,MATCH(Filtered_Data!P$1,dairy_dataset!$A$1:$Y$1,0),0)</f>
        <v>#REF!</v>
      </c>
      <c r="Q802" t="e">
        <f>VLOOKUP($A802,dairy_dataset!$A$1:$Y$4326,MATCH(Filtered_Data!Q$1,dairy_dataset!$A$1:$Y$1,0),0)</f>
        <v>#REF!</v>
      </c>
      <c r="R802" t="e">
        <f>VLOOKUP($A802,dairy_dataset!$A$1:$Y$4326,MATCH(Filtered_Data!R$1,dairy_dataset!$A$1:$Y$1,0),0)</f>
        <v>#REF!</v>
      </c>
      <c r="S802" t="e">
        <f>VLOOKUP($A802,dairy_dataset!$A$1:$Y$4326,MATCH(Filtered_Data!S$1,dairy_dataset!$A$1:$Y$1,0),0)</f>
        <v>#REF!</v>
      </c>
      <c r="T802" t="e">
        <f>VLOOKUP($A802,dairy_dataset!$A$1:$Y$4326,MATCH(Filtered_Data!T$1,dairy_dataset!$A$1:$Y$1,0),0)</f>
        <v>#REF!</v>
      </c>
      <c r="U802" t="e">
        <f>VLOOKUP($A802,dairy_dataset!$A$1:$Y$4326,MATCH(Filtered_Data!U$1,dairy_dataset!$A$1:$Y$1,0),0)</f>
        <v>#REF!</v>
      </c>
      <c r="V802" t="e">
        <f>VLOOKUP($A802,dairy_dataset!$A$1:$Y$4326,MATCH(Filtered_Data!V$1,dairy_dataset!$A$1:$Y$1,0),0)</f>
        <v>#REF!</v>
      </c>
      <c r="W802" t="e">
        <f>VLOOKUP($A802,dairy_dataset!$A$1:$Y$4326,MATCH(Filtered_Data!W$1,dairy_dataset!$A$1:$Y$1,0),0)</f>
        <v>#REF!</v>
      </c>
      <c r="X802" t="e">
        <f>VLOOKUP($A802,dairy_dataset!$A$1:$Y$4326,MATCH(Filtered_Data!X$1,dairy_dataset!$A$1:$Y$1,0),0)</f>
        <v>#REF!</v>
      </c>
      <c r="Y802" t="e">
        <f>VLOOKUP($A802,dairy_dataset!$A$1:$Y$4326,MATCH(Filtered_Data!Y$1,dairy_dataset!$A$1:$Y$1,0),0)</f>
        <v>#REF!</v>
      </c>
    </row>
    <row r="803" spans="1:25" x14ac:dyDescent="0.3">
      <c r="A803" t="e">
        <f>#REF!&amp;"-"&amp;COUNTA(dairy_dataset!$J$2:J803)</f>
        <v>#REF!</v>
      </c>
      <c r="B803" t="e">
        <f>VLOOKUP($A803,dairy_dataset!$A$1:$Y$4326,MATCH(Filtered_Data!B$1,dairy_dataset!$A$1:$Y$1,0),0)</f>
        <v>#REF!</v>
      </c>
      <c r="C803" t="e">
        <f>VLOOKUP($A803,dairy_dataset!$A$1:$Y$4326,MATCH(Filtered_Data!C$1,dairy_dataset!$A$1:$Y$1,0),0)</f>
        <v>#REF!</v>
      </c>
      <c r="D803" t="e">
        <f>VLOOKUP($A803,dairy_dataset!$A$1:$Y$4326,MATCH(Filtered_Data!D$1,dairy_dataset!$A$1:$Y$1,0),0)</f>
        <v>#REF!</v>
      </c>
      <c r="E803" t="e">
        <f>VLOOKUP($A803,dairy_dataset!$A$1:$Y$4326,MATCH(Filtered_Data!E$1,dairy_dataset!$A$1:$Y$1,0),0)</f>
        <v>#REF!</v>
      </c>
      <c r="F803" t="e">
        <f>VLOOKUP($A803,dairy_dataset!$A$1:$Y$4326,MATCH(Filtered_Data!F$1,dairy_dataset!$A$1:$Y$1,0),0)</f>
        <v>#REF!</v>
      </c>
      <c r="G803" t="e">
        <f>VLOOKUP($A803,dairy_dataset!$A$1:$Y$4326,MATCH(Filtered_Data!G$1,dairy_dataset!$A$1:$Y$1,0),0)</f>
        <v>#REF!</v>
      </c>
      <c r="H803" t="e">
        <f>VLOOKUP($A803,dairy_dataset!$A$1:$Y$4326,MATCH(Filtered_Data!H$1,dairy_dataset!$A$1:$Y$1,0),0)</f>
        <v>#REF!</v>
      </c>
      <c r="I803" t="e">
        <f>VLOOKUP($A803,dairy_dataset!$A$1:$Y$4326,MATCH(Filtered_Data!I$1,dairy_dataset!$A$1:$Y$1,0),0)</f>
        <v>#REF!</v>
      </c>
      <c r="J803" t="e">
        <f>VLOOKUP($A803,dairy_dataset!$A$1:$Y$4326,MATCH(Filtered_Data!J$1,dairy_dataset!$A$1:$Y$1,0),0)</f>
        <v>#REF!</v>
      </c>
      <c r="K803" t="e">
        <f>VLOOKUP($A803,dairy_dataset!$A$1:$Y$4326,MATCH(Filtered_Data!K$1,dairy_dataset!$A$1:$Y$1,0),0)</f>
        <v>#REF!</v>
      </c>
      <c r="L803" t="e">
        <f>VLOOKUP($A803,dairy_dataset!$A$1:$Y$4326,MATCH(Filtered_Data!L$1,dairy_dataset!$A$1:$Y$1,0),0)</f>
        <v>#REF!</v>
      </c>
      <c r="M803" t="e">
        <f>VLOOKUP($A803,dairy_dataset!$A$1:$Y$4326,MATCH(Filtered_Data!M$1,dairy_dataset!$A$1:$Y$1,0),0)</f>
        <v>#REF!</v>
      </c>
      <c r="N803" t="e">
        <f>VLOOKUP($A803,dairy_dataset!$A$1:$Y$4326,MATCH(Filtered_Data!N$1,dairy_dataset!$A$1:$Y$1,0),0)</f>
        <v>#REF!</v>
      </c>
      <c r="O803" t="e">
        <f>VLOOKUP($A803,dairy_dataset!$A$1:$Y$4326,MATCH(Filtered_Data!O$1,dairy_dataset!$A$1:$Y$1,0),0)</f>
        <v>#REF!</v>
      </c>
      <c r="P803" t="e">
        <f>VLOOKUP($A803,dairy_dataset!$A$1:$Y$4326,MATCH(Filtered_Data!P$1,dairy_dataset!$A$1:$Y$1,0),0)</f>
        <v>#REF!</v>
      </c>
      <c r="Q803" t="e">
        <f>VLOOKUP($A803,dairy_dataset!$A$1:$Y$4326,MATCH(Filtered_Data!Q$1,dairy_dataset!$A$1:$Y$1,0),0)</f>
        <v>#REF!</v>
      </c>
      <c r="R803" t="e">
        <f>VLOOKUP($A803,dairy_dataset!$A$1:$Y$4326,MATCH(Filtered_Data!R$1,dairy_dataset!$A$1:$Y$1,0),0)</f>
        <v>#REF!</v>
      </c>
      <c r="S803" t="e">
        <f>VLOOKUP($A803,dairy_dataset!$A$1:$Y$4326,MATCH(Filtered_Data!S$1,dairy_dataset!$A$1:$Y$1,0),0)</f>
        <v>#REF!</v>
      </c>
      <c r="T803" t="e">
        <f>VLOOKUP($A803,dairy_dataset!$A$1:$Y$4326,MATCH(Filtered_Data!T$1,dairy_dataset!$A$1:$Y$1,0),0)</f>
        <v>#REF!</v>
      </c>
      <c r="U803" t="e">
        <f>VLOOKUP($A803,dairy_dataset!$A$1:$Y$4326,MATCH(Filtered_Data!U$1,dairy_dataset!$A$1:$Y$1,0),0)</f>
        <v>#REF!</v>
      </c>
      <c r="V803" t="e">
        <f>VLOOKUP($A803,dairy_dataset!$A$1:$Y$4326,MATCH(Filtered_Data!V$1,dairy_dataset!$A$1:$Y$1,0),0)</f>
        <v>#REF!</v>
      </c>
      <c r="W803" t="e">
        <f>VLOOKUP($A803,dairy_dataset!$A$1:$Y$4326,MATCH(Filtered_Data!W$1,dairy_dataset!$A$1:$Y$1,0),0)</f>
        <v>#REF!</v>
      </c>
      <c r="X803" t="e">
        <f>VLOOKUP($A803,dairy_dataset!$A$1:$Y$4326,MATCH(Filtered_Data!X$1,dairy_dataset!$A$1:$Y$1,0),0)</f>
        <v>#REF!</v>
      </c>
      <c r="Y803" t="e">
        <f>VLOOKUP($A803,dairy_dataset!$A$1:$Y$4326,MATCH(Filtered_Data!Y$1,dairy_dataset!$A$1:$Y$1,0),0)</f>
        <v>#REF!</v>
      </c>
    </row>
    <row r="804" spans="1:25" x14ac:dyDescent="0.3">
      <c r="A804" t="e">
        <f>#REF!&amp;"-"&amp;COUNTA(dairy_dataset!$J$2:J804)</f>
        <v>#REF!</v>
      </c>
      <c r="B804" t="e">
        <f>VLOOKUP($A804,dairy_dataset!$A$1:$Y$4326,MATCH(Filtered_Data!B$1,dairy_dataset!$A$1:$Y$1,0),0)</f>
        <v>#REF!</v>
      </c>
      <c r="C804" t="e">
        <f>VLOOKUP($A804,dairy_dataset!$A$1:$Y$4326,MATCH(Filtered_Data!C$1,dairy_dataset!$A$1:$Y$1,0),0)</f>
        <v>#REF!</v>
      </c>
      <c r="D804" t="e">
        <f>VLOOKUP($A804,dairy_dataset!$A$1:$Y$4326,MATCH(Filtered_Data!D$1,dairy_dataset!$A$1:$Y$1,0),0)</f>
        <v>#REF!</v>
      </c>
      <c r="E804" t="e">
        <f>VLOOKUP($A804,dairy_dataset!$A$1:$Y$4326,MATCH(Filtered_Data!E$1,dairy_dataset!$A$1:$Y$1,0),0)</f>
        <v>#REF!</v>
      </c>
      <c r="F804" t="e">
        <f>VLOOKUP($A804,dairy_dataset!$A$1:$Y$4326,MATCH(Filtered_Data!F$1,dairy_dataset!$A$1:$Y$1,0),0)</f>
        <v>#REF!</v>
      </c>
      <c r="G804" t="e">
        <f>VLOOKUP($A804,dairy_dataset!$A$1:$Y$4326,MATCH(Filtered_Data!G$1,dairy_dataset!$A$1:$Y$1,0),0)</f>
        <v>#REF!</v>
      </c>
      <c r="H804" t="e">
        <f>VLOOKUP($A804,dairy_dataset!$A$1:$Y$4326,MATCH(Filtered_Data!H$1,dairy_dataset!$A$1:$Y$1,0),0)</f>
        <v>#REF!</v>
      </c>
      <c r="I804" t="e">
        <f>VLOOKUP($A804,dairy_dataset!$A$1:$Y$4326,MATCH(Filtered_Data!I$1,dairy_dataset!$A$1:$Y$1,0),0)</f>
        <v>#REF!</v>
      </c>
      <c r="J804" t="e">
        <f>VLOOKUP($A804,dairy_dataset!$A$1:$Y$4326,MATCH(Filtered_Data!J$1,dairy_dataset!$A$1:$Y$1,0),0)</f>
        <v>#REF!</v>
      </c>
      <c r="K804" t="e">
        <f>VLOOKUP($A804,dairy_dataset!$A$1:$Y$4326,MATCH(Filtered_Data!K$1,dairy_dataset!$A$1:$Y$1,0),0)</f>
        <v>#REF!</v>
      </c>
      <c r="L804" t="e">
        <f>VLOOKUP($A804,dairy_dataset!$A$1:$Y$4326,MATCH(Filtered_Data!L$1,dairy_dataset!$A$1:$Y$1,0),0)</f>
        <v>#REF!</v>
      </c>
      <c r="M804" t="e">
        <f>VLOOKUP($A804,dairy_dataset!$A$1:$Y$4326,MATCH(Filtered_Data!M$1,dairy_dataset!$A$1:$Y$1,0),0)</f>
        <v>#REF!</v>
      </c>
      <c r="N804" t="e">
        <f>VLOOKUP($A804,dairy_dataset!$A$1:$Y$4326,MATCH(Filtered_Data!N$1,dairy_dataset!$A$1:$Y$1,0),0)</f>
        <v>#REF!</v>
      </c>
      <c r="O804" t="e">
        <f>VLOOKUP($A804,dairy_dataset!$A$1:$Y$4326,MATCH(Filtered_Data!O$1,dairy_dataset!$A$1:$Y$1,0),0)</f>
        <v>#REF!</v>
      </c>
      <c r="P804" t="e">
        <f>VLOOKUP($A804,dairy_dataset!$A$1:$Y$4326,MATCH(Filtered_Data!P$1,dairy_dataset!$A$1:$Y$1,0),0)</f>
        <v>#REF!</v>
      </c>
      <c r="Q804" t="e">
        <f>VLOOKUP($A804,dairy_dataset!$A$1:$Y$4326,MATCH(Filtered_Data!Q$1,dairy_dataset!$A$1:$Y$1,0),0)</f>
        <v>#REF!</v>
      </c>
      <c r="R804" t="e">
        <f>VLOOKUP($A804,dairy_dataset!$A$1:$Y$4326,MATCH(Filtered_Data!R$1,dairy_dataset!$A$1:$Y$1,0),0)</f>
        <v>#REF!</v>
      </c>
      <c r="S804" t="e">
        <f>VLOOKUP($A804,dairy_dataset!$A$1:$Y$4326,MATCH(Filtered_Data!S$1,dairy_dataset!$A$1:$Y$1,0),0)</f>
        <v>#REF!</v>
      </c>
      <c r="T804" t="e">
        <f>VLOOKUP($A804,dairy_dataset!$A$1:$Y$4326,MATCH(Filtered_Data!T$1,dairy_dataset!$A$1:$Y$1,0),0)</f>
        <v>#REF!</v>
      </c>
      <c r="U804" t="e">
        <f>VLOOKUP($A804,dairy_dataset!$A$1:$Y$4326,MATCH(Filtered_Data!U$1,dairy_dataset!$A$1:$Y$1,0),0)</f>
        <v>#REF!</v>
      </c>
      <c r="V804" t="e">
        <f>VLOOKUP($A804,dairy_dataset!$A$1:$Y$4326,MATCH(Filtered_Data!V$1,dairy_dataset!$A$1:$Y$1,0),0)</f>
        <v>#REF!</v>
      </c>
      <c r="W804" t="e">
        <f>VLOOKUP($A804,dairy_dataset!$A$1:$Y$4326,MATCH(Filtered_Data!W$1,dairy_dataset!$A$1:$Y$1,0),0)</f>
        <v>#REF!</v>
      </c>
      <c r="X804" t="e">
        <f>VLOOKUP($A804,dairy_dataset!$A$1:$Y$4326,MATCH(Filtered_Data!X$1,dairy_dataset!$A$1:$Y$1,0),0)</f>
        <v>#REF!</v>
      </c>
      <c r="Y804" t="e">
        <f>VLOOKUP($A804,dairy_dataset!$A$1:$Y$4326,MATCH(Filtered_Data!Y$1,dairy_dataset!$A$1:$Y$1,0),0)</f>
        <v>#REF!</v>
      </c>
    </row>
    <row r="805" spans="1:25" x14ac:dyDescent="0.3">
      <c r="A805" t="e">
        <f>#REF!&amp;"-"&amp;COUNTA(dairy_dataset!$J$2:J805)</f>
        <v>#REF!</v>
      </c>
      <c r="B805" t="e">
        <f>VLOOKUP($A805,dairy_dataset!$A$1:$Y$4326,MATCH(Filtered_Data!B$1,dairy_dataset!$A$1:$Y$1,0),0)</f>
        <v>#REF!</v>
      </c>
      <c r="C805" t="e">
        <f>VLOOKUP($A805,dairy_dataset!$A$1:$Y$4326,MATCH(Filtered_Data!C$1,dairy_dataset!$A$1:$Y$1,0),0)</f>
        <v>#REF!</v>
      </c>
      <c r="D805" t="e">
        <f>VLOOKUP($A805,dairy_dataset!$A$1:$Y$4326,MATCH(Filtered_Data!D$1,dairy_dataset!$A$1:$Y$1,0),0)</f>
        <v>#REF!</v>
      </c>
      <c r="E805" t="e">
        <f>VLOOKUP($A805,dairy_dataset!$A$1:$Y$4326,MATCH(Filtered_Data!E$1,dairy_dataset!$A$1:$Y$1,0),0)</f>
        <v>#REF!</v>
      </c>
      <c r="F805" t="e">
        <f>VLOOKUP($A805,dairy_dataset!$A$1:$Y$4326,MATCH(Filtered_Data!F$1,dairy_dataset!$A$1:$Y$1,0),0)</f>
        <v>#REF!</v>
      </c>
      <c r="G805" t="e">
        <f>VLOOKUP($A805,dairy_dataset!$A$1:$Y$4326,MATCH(Filtered_Data!G$1,dairy_dataset!$A$1:$Y$1,0),0)</f>
        <v>#REF!</v>
      </c>
      <c r="H805" t="e">
        <f>VLOOKUP($A805,dairy_dataset!$A$1:$Y$4326,MATCH(Filtered_Data!H$1,dairy_dataset!$A$1:$Y$1,0),0)</f>
        <v>#REF!</v>
      </c>
      <c r="I805" t="e">
        <f>VLOOKUP($A805,dairy_dataset!$A$1:$Y$4326,MATCH(Filtered_Data!I$1,dairy_dataset!$A$1:$Y$1,0),0)</f>
        <v>#REF!</v>
      </c>
      <c r="J805" t="e">
        <f>VLOOKUP($A805,dairy_dataset!$A$1:$Y$4326,MATCH(Filtered_Data!J$1,dairy_dataset!$A$1:$Y$1,0),0)</f>
        <v>#REF!</v>
      </c>
      <c r="K805" t="e">
        <f>VLOOKUP($A805,dairy_dataset!$A$1:$Y$4326,MATCH(Filtered_Data!K$1,dairy_dataset!$A$1:$Y$1,0),0)</f>
        <v>#REF!</v>
      </c>
      <c r="L805" t="e">
        <f>VLOOKUP($A805,dairy_dataset!$A$1:$Y$4326,MATCH(Filtered_Data!L$1,dairy_dataset!$A$1:$Y$1,0),0)</f>
        <v>#REF!</v>
      </c>
      <c r="M805" t="e">
        <f>VLOOKUP($A805,dairy_dataset!$A$1:$Y$4326,MATCH(Filtered_Data!M$1,dairy_dataset!$A$1:$Y$1,0),0)</f>
        <v>#REF!</v>
      </c>
      <c r="N805" t="e">
        <f>VLOOKUP($A805,dairy_dataset!$A$1:$Y$4326,MATCH(Filtered_Data!N$1,dairy_dataset!$A$1:$Y$1,0),0)</f>
        <v>#REF!</v>
      </c>
      <c r="O805" t="e">
        <f>VLOOKUP($A805,dairy_dataset!$A$1:$Y$4326,MATCH(Filtered_Data!O$1,dairy_dataset!$A$1:$Y$1,0),0)</f>
        <v>#REF!</v>
      </c>
      <c r="P805" t="e">
        <f>VLOOKUP($A805,dairy_dataset!$A$1:$Y$4326,MATCH(Filtered_Data!P$1,dairy_dataset!$A$1:$Y$1,0),0)</f>
        <v>#REF!</v>
      </c>
      <c r="Q805" t="e">
        <f>VLOOKUP($A805,dairy_dataset!$A$1:$Y$4326,MATCH(Filtered_Data!Q$1,dairy_dataset!$A$1:$Y$1,0),0)</f>
        <v>#REF!</v>
      </c>
      <c r="R805" t="e">
        <f>VLOOKUP($A805,dairy_dataset!$A$1:$Y$4326,MATCH(Filtered_Data!R$1,dairy_dataset!$A$1:$Y$1,0),0)</f>
        <v>#REF!</v>
      </c>
      <c r="S805" t="e">
        <f>VLOOKUP($A805,dairy_dataset!$A$1:$Y$4326,MATCH(Filtered_Data!S$1,dairy_dataset!$A$1:$Y$1,0),0)</f>
        <v>#REF!</v>
      </c>
      <c r="T805" t="e">
        <f>VLOOKUP($A805,dairy_dataset!$A$1:$Y$4326,MATCH(Filtered_Data!T$1,dairy_dataset!$A$1:$Y$1,0),0)</f>
        <v>#REF!</v>
      </c>
      <c r="U805" t="e">
        <f>VLOOKUP($A805,dairy_dataset!$A$1:$Y$4326,MATCH(Filtered_Data!U$1,dairy_dataset!$A$1:$Y$1,0),0)</f>
        <v>#REF!</v>
      </c>
      <c r="V805" t="e">
        <f>VLOOKUP($A805,dairy_dataset!$A$1:$Y$4326,MATCH(Filtered_Data!V$1,dairy_dataset!$A$1:$Y$1,0),0)</f>
        <v>#REF!</v>
      </c>
      <c r="W805" t="e">
        <f>VLOOKUP($A805,dairy_dataset!$A$1:$Y$4326,MATCH(Filtered_Data!W$1,dairy_dataset!$A$1:$Y$1,0),0)</f>
        <v>#REF!</v>
      </c>
      <c r="X805" t="e">
        <f>VLOOKUP($A805,dairy_dataset!$A$1:$Y$4326,MATCH(Filtered_Data!X$1,dairy_dataset!$A$1:$Y$1,0),0)</f>
        <v>#REF!</v>
      </c>
      <c r="Y805" t="e">
        <f>VLOOKUP($A805,dairy_dataset!$A$1:$Y$4326,MATCH(Filtered_Data!Y$1,dairy_dataset!$A$1:$Y$1,0),0)</f>
        <v>#REF!</v>
      </c>
    </row>
    <row r="806" spans="1:25" x14ac:dyDescent="0.3">
      <c r="A806" t="e">
        <f>#REF!&amp;"-"&amp;COUNTA(dairy_dataset!$J$2:J806)</f>
        <v>#REF!</v>
      </c>
      <c r="B806" t="e">
        <f>VLOOKUP($A806,dairy_dataset!$A$1:$Y$4326,MATCH(Filtered_Data!B$1,dairy_dataset!$A$1:$Y$1,0),0)</f>
        <v>#REF!</v>
      </c>
      <c r="C806" t="e">
        <f>VLOOKUP($A806,dairy_dataset!$A$1:$Y$4326,MATCH(Filtered_Data!C$1,dairy_dataset!$A$1:$Y$1,0),0)</f>
        <v>#REF!</v>
      </c>
      <c r="D806" t="e">
        <f>VLOOKUP($A806,dairy_dataset!$A$1:$Y$4326,MATCH(Filtered_Data!D$1,dairy_dataset!$A$1:$Y$1,0),0)</f>
        <v>#REF!</v>
      </c>
      <c r="E806" t="e">
        <f>VLOOKUP($A806,dairy_dataset!$A$1:$Y$4326,MATCH(Filtered_Data!E$1,dairy_dataset!$A$1:$Y$1,0),0)</f>
        <v>#REF!</v>
      </c>
      <c r="F806" t="e">
        <f>VLOOKUP($A806,dairy_dataset!$A$1:$Y$4326,MATCH(Filtered_Data!F$1,dairy_dataset!$A$1:$Y$1,0),0)</f>
        <v>#REF!</v>
      </c>
      <c r="G806" t="e">
        <f>VLOOKUP($A806,dairy_dataset!$A$1:$Y$4326,MATCH(Filtered_Data!G$1,dairy_dataset!$A$1:$Y$1,0),0)</f>
        <v>#REF!</v>
      </c>
      <c r="H806" t="e">
        <f>VLOOKUP($A806,dairy_dataset!$A$1:$Y$4326,MATCH(Filtered_Data!H$1,dairy_dataset!$A$1:$Y$1,0),0)</f>
        <v>#REF!</v>
      </c>
      <c r="I806" t="e">
        <f>VLOOKUP($A806,dairy_dataset!$A$1:$Y$4326,MATCH(Filtered_Data!I$1,dairy_dataset!$A$1:$Y$1,0),0)</f>
        <v>#REF!</v>
      </c>
      <c r="J806" t="e">
        <f>VLOOKUP($A806,dairy_dataset!$A$1:$Y$4326,MATCH(Filtered_Data!J$1,dairy_dataset!$A$1:$Y$1,0),0)</f>
        <v>#REF!</v>
      </c>
      <c r="K806" t="e">
        <f>VLOOKUP($A806,dairy_dataset!$A$1:$Y$4326,MATCH(Filtered_Data!K$1,dairy_dataset!$A$1:$Y$1,0),0)</f>
        <v>#REF!</v>
      </c>
      <c r="L806" t="e">
        <f>VLOOKUP($A806,dairy_dataset!$A$1:$Y$4326,MATCH(Filtered_Data!L$1,dairy_dataset!$A$1:$Y$1,0),0)</f>
        <v>#REF!</v>
      </c>
      <c r="M806" t="e">
        <f>VLOOKUP($A806,dairy_dataset!$A$1:$Y$4326,MATCH(Filtered_Data!M$1,dairy_dataset!$A$1:$Y$1,0),0)</f>
        <v>#REF!</v>
      </c>
      <c r="N806" t="e">
        <f>VLOOKUP($A806,dairy_dataset!$A$1:$Y$4326,MATCH(Filtered_Data!N$1,dairy_dataset!$A$1:$Y$1,0),0)</f>
        <v>#REF!</v>
      </c>
      <c r="O806" t="e">
        <f>VLOOKUP($A806,dairy_dataset!$A$1:$Y$4326,MATCH(Filtered_Data!O$1,dairy_dataset!$A$1:$Y$1,0),0)</f>
        <v>#REF!</v>
      </c>
      <c r="P806" t="e">
        <f>VLOOKUP($A806,dairy_dataset!$A$1:$Y$4326,MATCH(Filtered_Data!P$1,dairy_dataset!$A$1:$Y$1,0),0)</f>
        <v>#REF!</v>
      </c>
      <c r="Q806" t="e">
        <f>VLOOKUP($A806,dairy_dataset!$A$1:$Y$4326,MATCH(Filtered_Data!Q$1,dairy_dataset!$A$1:$Y$1,0),0)</f>
        <v>#REF!</v>
      </c>
      <c r="R806" t="e">
        <f>VLOOKUP($A806,dairy_dataset!$A$1:$Y$4326,MATCH(Filtered_Data!R$1,dairy_dataset!$A$1:$Y$1,0),0)</f>
        <v>#REF!</v>
      </c>
      <c r="S806" t="e">
        <f>VLOOKUP($A806,dairy_dataset!$A$1:$Y$4326,MATCH(Filtered_Data!S$1,dairy_dataset!$A$1:$Y$1,0),0)</f>
        <v>#REF!</v>
      </c>
      <c r="T806" t="e">
        <f>VLOOKUP($A806,dairy_dataset!$A$1:$Y$4326,MATCH(Filtered_Data!T$1,dairy_dataset!$A$1:$Y$1,0),0)</f>
        <v>#REF!</v>
      </c>
      <c r="U806" t="e">
        <f>VLOOKUP($A806,dairy_dataset!$A$1:$Y$4326,MATCH(Filtered_Data!U$1,dairy_dataset!$A$1:$Y$1,0),0)</f>
        <v>#REF!</v>
      </c>
      <c r="V806" t="e">
        <f>VLOOKUP($A806,dairy_dataset!$A$1:$Y$4326,MATCH(Filtered_Data!V$1,dairy_dataset!$A$1:$Y$1,0),0)</f>
        <v>#REF!</v>
      </c>
      <c r="W806" t="e">
        <f>VLOOKUP($A806,dairy_dataset!$A$1:$Y$4326,MATCH(Filtered_Data!W$1,dairy_dataset!$A$1:$Y$1,0),0)</f>
        <v>#REF!</v>
      </c>
      <c r="X806" t="e">
        <f>VLOOKUP($A806,dairy_dataset!$A$1:$Y$4326,MATCH(Filtered_Data!X$1,dairy_dataset!$A$1:$Y$1,0),0)</f>
        <v>#REF!</v>
      </c>
      <c r="Y806" t="e">
        <f>VLOOKUP($A806,dairy_dataset!$A$1:$Y$4326,MATCH(Filtered_Data!Y$1,dairy_dataset!$A$1:$Y$1,0),0)</f>
        <v>#REF!</v>
      </c>
    </row>
    <row r="807" spans="1:25" x14ac:dyDescent="0.3">
      <c r="A807" t="e">
        <f>#REF!&amp;"-"&amp;COUNTA(dairy_dataset!$J$2:J807)</f>
        <v>#REF!</v>
      </c>
      <c r="B807" t="e">
        <f>VLOOKUP($A807,dairy_dataset!$A$1:$Y$4326,MATCH(Filtered_Data!B$1,dairy_dataset!$A$1:$Y$1,0),0)</f>
        <v>#REF!</v>
      </c>
      <c r="C807" t="e">
        <f>VLOOKUP($A807,dairy_dataset!$A$1:$Y$4326,MATCH(Filtered_Data!C$1,dairy_dataset!$A$1:$Y$1,0),0)</f>
        <v>#REF!</v>
      </c>
      <c r="D807" t="e">
        <f>VLOOKUP($A807,dairy_dataset!$A$1:$Y$4326,MATCH(Filtered_Data!D$1,dairy_dataset!$A$1:$Y$1,0),0)</f>
        <v>#REF!</v>
      </c>
      <c r="E807" t="e">
        <f>VLOOKUP($A807,dairy_dataset!$A$1:$Y$4326,MATCH(Filtered_Data!E$1,dairy_dataset!$A$1:$Y$1,0),0)</f>
        <v>#REF!</v>
      </c>
      <c r="F807" t="e">
        <f>VLOOKUP($A807,dairy_dataset!$A$1:$Y$4326,MATCH(Filtered_Data!F$1,dairy_dataset!$A$1:$Y$1,0),0)</f>
        <v>#REF!</v>
      </c>
      <c r="G807" t="e">
        <f>VLOOKUP($A807,dairy_dataset!$A$1:$Y$4326,MATCH(Filtered_Data!G$1,dairy_dataset!$A$1:$Y$1,0),0)</f>
        <v>#REF!</v>
      </c>
      <c r="H807" t="e">
        <f>VLOOKUP($A807,dairy_dataset!$A$1:$Y$4326,MATCH(Filtered_Data!H$1,dairy_dataset!$A$1:$Y$1,0),0)</f>
        <v>#REF!</v>
      </c>
      <c r="I807" t="e">
        <f>VLOOKUP($A807,dairy_dataset!$A$1:$Y$4326,MATCH(Filtered_Data!I$1,dairy_dataset!$A$1:$Y$1,0),0)</f>
        <v>#REF!</v>
      </c>
      <c r="J807" t="e">
        <f>VLOOKUP($A807,dairy_dataset!$A$1:$Y$4326,MATCH(Filtered_Data!J$1,dairy_dataset!$A$1:$Y$1,0),0)</f>
        <v>#REF!</v>
      </c>
      <c r="K807" t="e">
        <f>VLOOKUP($A807,dairy_dataset!$A$1:$Y$4326,MATCH(Filtered_Data!K$1,dairy_dataset!$A$1:$Y$1,0),0)</f>
        <v>#REF!</v>
      </c>
      <c r="L807" t="e">
        <f>VLOOKUP($A807,dairy_dataset!$A$1:$Y$4326,MATCH(Filtered_Data!L$1,dairy_dataset!$A$1:$Y$1,0),0)</f>
        <v>#REF!</v>
      </c>
      <c r="M807" t="e">
        <f>VLOOKUP($A807,dairy_dataset!$A$1:$Y$4326,MATCH(Filtered_Data!M$1,dairy_dataset!$A$1:$Y$1,0),0)</f>
        <v>#REF!</v>
      </c>
      <c r="N807" t="e">
        <f>VLOOKUP($A807,dairy_dataset!$A$1:$Y$4326,MATCH(Filtered_Data!N$1,dairy_dataset!$A$1:$Y$1,0),0)</f>
        <v>#REF!</v>
      </c>
      <c r="O807" t="e">
        <f>VLOOKUP($A807,dairy_dataset!$A$1:$Y$4326,MATCH(Filtered_Data!O$1,dairy_dataset!$A$1:$Y$1,0),0)</f>
        <v>#REF!</v>
      </c>
      <c r="P807" t="e">
        <f>VLOOKUP($A807,dairy_dataset!$A$1:$Y$4326,MATCH(Filtered_Data!P$1,dairy_dataset!$A$1:$Y$1,0),0)</f>
        <v>#REF!</v>
      </c>
      <c r="Q807" t="e">
        <f>VLOOKUP($A807,dairy_dataset!$A$1:$Y$4326,MATCH(Filtered_Data!Q$1,dairy_dataset!$A$1:$Y$1,0),0)</f>
        <v>#REF!</v>
      </c>
      <c r="R807" t="e">
        <f>VLOOKUP($A807,dairy_dataset!$A$1:$Y$4326,MATCH(Filtered_Data!R$1,dairy_dataset!$A$1:$Y$1,0),0)</f>
        <v>#REF!</v>
      </c>
      <c r="S807" t="e">
        <f>VLOOKUP($A807,dairy_dataset!$A$1:$Y$4326,MATCH(Filtered_Data!S$1,dairy_dataset!$A$1:$Y$1,0),0)</f>
        <v>#REF!</v>
      </c>
      <c r="T807" t="e">
        <f>VLOOKUP($A807,dairy_dataset!$A$1:$Y$4326,MATCH(Filtered_Data!T$1,dairy_dataset!$A$1:$Y$1,0),0)</f>
        <v>#REF!</v>
      </c>
      <c r="U807" t="e">
        <f>VLOOKUP($A807,dairy_dataset!$A$1:$Y$4326,MATCH(Filtered_Data!U$1,dairy_dataset!$A$1:$Y$1,0),0)</f>
        <v>#REF!</v>
      </c>
      <c r="V807" t="e">
        <f>VLOOKUP($A807,dairy_dataset!$A$1:$Y$4326,MATCH(Filtered_Data!V$1,dairy_dataset!$A$1:$Y$1,0),0)</f>
        <v>#REF!</v>
      </c>
      <c r="W807" t="e">
        <f>VLOOKUP($A807,dairy_dataset!$A$1:$Y$4326,MATCH(Filtered_Data!W$1,dairy_dataset!$A$1:$Y$1,0),0)</f>
        <v>#REF!</v>
      </c>
      <c r="X807" t="e">
        <f>VLOOKUP($A807,dairy_dataset!$A$1:$Y$4326,MATCH(Filtered_Data!X$1,dairy_dataset!$A$1:$Y$1,0),0)</f>
        <v>#REF!</v>
      </c>
      <c r="Y807" t="e">
        <f>VLOOKUP($A807,dairy_dataset!$A$1:$Y$4326,MATCH(Filtered_Data!Y$1,dairy_dataset!$A$1:$Y$1,0),0)</f>
        <v>#REF!</v>
      </c>
    </row>
    <row r="808" spans="1:25" x14ac:dyDescent="0.3">
      <c r="A808" t="e">
        <f>#REF!&amp;"-"&amp;COUNTA(dairy_dataset!$J$2:J808)</f>
        <v>#REF!</v>
      </c>
      <c r="B808" t="e">
        <f>VLOOKUP($A808,dairy_dataset!$A$1:$Y$4326,MATCH(Filtered_Data!B$1,dairy_dataset!$A$1:$Y$1,0),0)</f>
        <v>#REF!</v>
      </c>
      <c r="C808" t="e">
        <f>VLOOKUP($A808,dairy_dataset!$A$1:$Y$4326,MATCH(Filtered_Data!C$1,dairy_dataset!$A$1:$Y$1,0),0)</f>
        <v>#REF!</v>
      </c>
      <c r="D808" t="e">
        <f>VLOOKUP($A808,dairy_dataset!$A$1:$Y$4326,MATCH(Filtered_Data!D$1,dairy_dataset!$A$1:$Y$1,0),0)</f>
        <v>#REF!</v>
      </c>
      <c r="E808" t="e">
        <f>VLOOKUP($A808,dairy_dataset!$A$1:$Y$4326,MATCH(Filtered_Data!E$1,dairy_dataset!$A$1:$Y$1,0),0)</f>
        <v>#REF!</v>
      </c>
      <c r="F808" t="e">
        <f>VLOOKUP($A808,dairy_dataset!$A$1:$Y$4326,MATCH(Filtered_Data!F$1,dairy_dataset!$A$1:$Y$1,0),0)</f>
        <v>#REF!</v>
      </c>
      <c r="G808" t="e">
        <f>VLOOKUP($A808,dairy_dataset!$A$1:$Y$4326,MATCH(Filtered_Data!G$1,dairy_dataset!$A$1:$Y$1,0),0)</f>
        <v>#REF!</v>
      </c>
      <c r="H808" t="e">
        <f>VLOOKUP($A808,dairy_dataset!$A$1:$Y$4326,MATCH(Filtered_Data!H$1,dairy_dataset!$A$1:$Y$1,0),0)</f>
        <v>#REF!</v>
      </c>
      <c r="I808" t="e">
        <f>VLOOKUP($A808,dairy_dataset!$A$1:$Y$4326,MATCH(Filtered_Data!I$1,dairy_dataset!$A$1:$Y$1,0),0)</f>
        <v>#REF!</v>
      </c>
      <c r="J808" t="e">
        <f>VLOOKUP($A808,dairy_dataset!$A$1:$Y$4326,MATCH(Filtered_Data!J$1,dairy_dataset!$A$1:$Y$1,0),0)</f>
        <v>#REF!</v>
      </c>
      <c r="K808" t="e">
        <f>VLOOKUP($A808,dairy_dataset!$A$1:$Y$4326,MATCH(Filtered_Data!K$1,dairy_dataset!$A$1:$Y$1,0),0)</f>
        <v>#REF!</v>
      </c>
      <c r="L808" t="e">
        <f>VLOOKUP($A808,dairy_dataset!$A$1:$Y$4326,MATCH(Filtered_Data!L$1,dairy_dataset!$A$1:$Y$1,0),0)</f>
        <v>#REF!</v>
      </c>
      <c r="M808" t="e">
        <f>VLOOKUP($A808,dairy_dataset!$A$1:$Y$4326,MATCH(Filtered_Data!M$1,dairy_dataset!$A$1:$Y$1,0),0)</f>
        <v>#REF!</v>
      </c>
      <c r="N808" t="e">
        <f>VLOOKUP($A808,dairy_dataset!$A$1:$Y$4326,MATCH(Filtered_Data!N$1,dairy_dataset!$A$1:$Y$1,0),0)</f>
        <v>#REF!</v>
      </c>
      <c r="O808" t="e">
        <f>VLOOKUP($A808,dairy_dataset!$A$1:$Y$4326,MATCH(Filtered_Data!O$1,dairy_dataset!$A$1:$Y$1,0),0)</f>
        <v>#REF!</v>
      </c>
      <c r="P808" t="e">
        <f>VLOOKUP($A808,dairy_dataset!$A$1:$Y$4326,MATCH(Filtered_Data!P$1,dairy_dataset!$A$1:$Y$1,0),0)</f>
        <v>#REF!</v>
      </c>
      <c r="Q808" t="e">
        <f>VLOOKUP($A808,dairy_dataset!$A$1:$Y$4326,MATCH(Filtered_Data!Q$1,dairy_dataset!$A$1:$Y$1,0),0)</f>
        <v>#REF!</v>
      </c>
      <c r="R808" t="e">
        <f>VLOOKUP($A808,dairy_dataset!$A$1:$Y$4326,MATCH(Filtered_Data!R$1,dairy_dataset!$A$1:$Y$1,0),0)</f>
        <v>#REF!</v>
      </c>
      <c r="S808" t="e">
        <f>VLOOKUP($A808,dairy_dataset!$A$1:$Y$4326,MATCH(Filtered_Data!S$1,dairy_dataset!$A$1:$Y$1,0),0)</f>
        <v>#REF!</v>
      </c>
      <c r="T808" t="e">
        <f>VLOOKUP($A808,dairy_dataset!$A$1:$Y$4326,MATCH(Filtered_Data!T$1,dairy_dataset!$A$1:$Y$1,0),0)</f>
        <v>#REF!</v>
      </c>
      <c r="U808" t="e">
        <f>VLOOKUP($A808,dairy_dataset!$A$1:$Y$4326,MATCH(Filtered_Data!U$1,dairy_dataset!$A$1:$Y$1,0),0)</f>
        <v>#REF!</v>
      </c>
      <c r="V808" t="e">
        <f>VLOOKUP($A808,dairy_dataset!$A$1:$Y$4326,MATCH(Filtered_Data!V$1,dairy_dataset!$A$1:$Y$1,0),0)</f>
        <v>#REF!</v>
      </c>
      <c r="W808" t="e">
        <f>VLOOKUP($A808,dairy_dataset!$A$1:$Y$4326,MATCH(Filtered_Data!W$1,dairy_dataset!$A$1:$Y$1,0),0)</f>
        <v>#REF!</v>
      </c>
      <c r="X808" t="e">
        <f>VLOOKUP($A808,dairy_dataset!$A$1:$Y$4326,MATCH(Filtered_Data!X$1,dairy_dataset!$A$1:$Y$1,0),0)</f>
        <v>#REF!</v>
      </c>
      <c r="Y808" t="e">
        <f>VLOOKUP($A808,dairy_dataset!$A$1:$Y$4326,MATCH(Filtered_Data!Y$1,dairy_dataset!$A$1:$Y$1,0),0)</f>
        <v>#REF!</v>
      </c>
    </row>
    <row r="809" spans="1:25" x14ac:dyDescent="0.3">
      <c r="A809" t="e">
        <f>#REF!&amp;"-"&amp;COUNTA(dairy_dataset!$J$2:J809)</f>
        <v>#REF!</v>
      </c>
      <c r="B809" t="e">
        <f>VLOOKUP($A809,dairy_dataset!$A$1:$Y$4326,MATCH(Filtered_Data!B$1,dairy_dataset!$A$1:$Y$1,0),0)</f>
        <v>#REF!</v>
      </c>
      <c r="C809" t="e">
        <f>VLOOKUP($A809,dairy_dataset!$A$1:$Y$4326,MATCH(Filtered_Data!C$1,dairy_dataset!$A$1:$Y$1,0),0)</f>
        <v>#REF!</v>
      </c>
      <c r="D809" t="e">
        <f>VLOOKUP($A809,dairy_dataset!$A$1:$Y$4326,MATCH(Filtered_Data!D$1,dairy_dataset!$A$1:$Y$1,0),0)</f>
        <v>#REF!</v>
      </c>
      <c r="E809" t="e">
        <f>VLOOKUP($A809,dairy_dataset!$A$1:$Y$4326,MATCH(Filtered_Data!E$1,dairy_dataset!$A$1:$Y$1,0),0)</f>
        <v>#REF!</v>
      </c>
      <c r="F809" t="e">
        <f>VLOOKUP($A809,dairy_dataset!$A$1:$Y$4326,MATCH(Filtered_Data!F$1,dairy_dataset!$A$1:$Y$1,0),0)</f>
        <v>#REF!</v>
      </c>
      <c r="G809" t="e">
        <f>VLOOKUP($A809,dairy_dataset!$A$1:$Y$4326,MATCH(Filtered_Data!G$1,dairy_dataset!$A$1:$Y$1,0),0)</f>
        <v>#REF!</v>
      </c>
      <c r="H809" t="e">
        <f>VLOOKUP($A809,dairy_dataset!$A$1:$Y$4326,MATCH(Filtered_Data!H$1,dairy_dataset!$A$1:$Y$1,0),0)</f>
        <v>#REF!</v>
      </c>
      <c r="I809" t="e">
        <f>VLOOKUP($A809,dairy_dataset!$A$1:$Y$4326,MATCH(Filtered_Data!I$1,dairy_dataset!$A$1:$Y$1,0),0)</f>
        <v>#REF!</v>
      </c>
      <c r="J809" t="e">
        <f>VLOOKUP($A809,dairy_dataset!$A$1:$Y$4326,MATCH(Filtered_Data!J$1,dairy_dataset!$A$1:$Y$1,0),0)</f>
        <v>#REF!</v>
      </c>
      <c r="K809" t="e">
        <f>VLOOKUP($A809,dairy_dataset!$A$1:$Y$4326,MATCH(Filtered_Data!K$1,dairy_dataset!$A$1:$Y$1,0),0)</f>
        <v>#REF!</v>
      </c>
      <c r="L809" t="e">
        <f>VLOOKUP($A809,dairy_dataset!$A$1:$Y$4326,MATCH(Filtered_Data!L$1,dairy_dataset!$A$1:$Y$1,0),0)</f>
        <v>#REF!</v>
      </c>
      <c r="M809" t="e">
        <f>VLOOKUP($A809,dairy_dataset!$A$1:$Y$4326,MATCH(Filtered_Data!M$1,dairy_dataset!$A$1:$Y$1,0),0)</f>
        <v>#REF!</v>
      </c>
      <c r="N809" t="e">
        <f>VLOOKUP($A809,dairy_dataset!$A$1:$Y$4326,MATCH(Filtered_Data!N$1,dairy_dataset!$A$1:$Y$1,0),0)</f>
        <v>#REF!</v>
      </c>
      <c r="O809" t="e">
        <f>VLOOKUP($A809,dairy_dataset!$A$1:$Y$4326,MATCH(Filtered_Data!O$1,dairy_dataset!$A$1:$Y$1,0),0)</f>
        <v>#REF!</v>
      </c>
      <c r="P809" t="e">
        <f>VLOOKUP($A809,dairy_dataset!$A$1:$Y$4326,MATCH(Filtered_Data!P$1,dairy_dataset!$A$1:$Y$1,0),0)</f>
        <v>#REF!</v>
      </c>
      <c r="Q809" t="e">
        <f>VLOOKUP($A809,dairy_dataset!$A$1:$Y$4326,MATCH(Filtered_Data!Q$1,dairy_dataset!$A$1:$Y$1,0),0)</f>
        <v>#REF!</v>
      </c>
      <c r="R809" t="e">
        <f>VLOOKUP($A809,dairy_dataset!$A$1:$Y$4326,MATCH(Filtered_Data!R$1,dairy_dataset!$A$1:$Y$1,0),0)</f>
        <v>#REF!</v>
      </c>
      <c r="S809" t="e">
        <f>VLOOKUP($A809,dairy_dataset!$A$1:$Y$4326,MATCH(Filtered_Data!S$1,dairy_dataset!$A$1:$Y$1,0),0)</f>
        <v>#REF!</v>
      </c>
      <c r="T809" t="e">
        <f>VLOOKUP($A809,dairy_dataset!$A$1:$Y$4326,MATCH(Filtered_Data!T$1,dairy_dataset!$A$1:$Y$1,0),0)</f>
        <v>#REF!</v>
      </c>
      <c r="U809" t="e">
        <f>VLOOKUP($A809,dairy_dataset!$A$1:$Y$4326,MATCH(Filtered_Data!U$1,dairy_dataset!$A$1:$Y$1,0),0)</f>
        <v>#REF!</v>
      </c>
      <c r="V809" t="e">
        <f>VLOOKUP($A809,dairy_dataset!$A$1:$Y$4326,MATCH(Filtered_Data!V$1,dairy_dataset!$A$1:$Y$1,0),0)</f>
        <v>#REF!</v>
      </c>
      <c r="W809" t="e">
        <f>VLOOKUP($A809,dairy_dataset!$A$1:$Y$4326,MATCH(Filtered_Data!W$1,dairy_dataset!$A$1:$Y$1,0),0)</f>
        <v>#REF!</v>
      </c>
      <c r="X809" t="e">
        <f>VLOOKUP($A809,dairy_dataset!$A$1:$Y$4326,MATCH(Filtered_Data!X$1,dairy_dataset!$A$1:$Y$1,0),0)</f>
        <v>#REF!</v>
      </c>
      <c r="Y809" t="e">
        <f>VLOOKUP($A809,dairy_dataset!$A$1:$Y$4326,MATCH(Filtered_Data!Y$1,dairy_dataset!$A$1:$Y$1,0),0)</f>
        <v>#REF!</v>
      </c>
    </row>
    <row r="810" spans="1:25" x14ac:dyDescent="0.3">
      <c r="A810" t="e">
        <f>#REF!&amp;"-"&amp;COUNTA(dairy_dataset!$J$2:J810)</f>
        <v>#REF!</v>
      </c>
      <c r="B810" t="e">
        <f>VLOOKUP($A810,dairy_dataset!$A$1:$Y$4326,MATCH(Filtered_Data!B$1,dairy_dataset!$A$1:$Y$1,0),0)</f>
        <v>#REF!</v>
      </c>
      <c r="C810" t="e">
        <f>VLOOKUP($A810,dairy_dataset!$A$1:$Y$4326,MATCH(Filtered_Data!C$1,dairy_dataset!$A$1:$Y$1,0),0)</f>
        <v>#REF!</v>
      </c>
      <c r="D810" t="e">
        <f>VLOOKUP($A810,dairy_dataset!$A$1:$Y$4326,MATCH(Filtered_Data!D$1,dairy_dataset!$A$1:$Y$1,0),0)</f>
        <v>#REF!</v>
      </c>
      <c r="E810" t="e">
        <f>VLOOKUP($A810,dairy_dataset!$A$1:$Y$4326,MATCH(Filtered_Data!E$1,dairy_dataset!$A$1:$Y$1,0),0)</f>
        <v>#REF!</v>
      </c>
      <c r="F810" t="e">
        <f>VLOOKUP($A810,dairy_dataset!$A$1:$Y$4326,MATCH(Filtered_Data!F$1,dairy_dataset!$A$1:$Y$1,0),0)</f>
        <v>#REF!</v>
      </c>
      <c r="G810" t="e">
        <f>VLOOKUP($A810,dairy_dataset!$A$1:$Y$4326,MATCH(Filtered_Data!G$1,dairy_dataset!$A$1:$Y$1,0),0)</f>
        <v>#REF!</v>
      </c>
      <c r="H810" t="e">
        <f>VLOOKUP($A810,dairy_dataset!$A$1:$Y$4326,MATCH(Filtered_Data!H$1,dairy_dataset!$A$1:$Y$1,0),0)</f>
        <v>#REF!</v>
      </c>
      <c r="I810" t="e">
        <f>VLOOKUP($A810,dairy_dataset!$A$1:$Y$4326,MATCH(Filtered_Data!I$1,dairy_dataset!$A$1:$Y$1,0),0)</f>
        <v>#REF!</v>
      </c>
      <c r="J810" t="e">
        <f>VLOOKUP($A810,dairy_dataset!$A$1:$Y$4326,MATCH(Filtered_Data!J$1,dairy_dataset!$A$1:$Y$1,0),0)</f>
        <v>#REF!</v>
      </c>
      <c r="K810" t="e">
        <f>VLOOKUP($A810,dairy_dataset!$A$1:$Y$4326,MATCH(Filtered_Data!K$1,dairy_dataset!$A$1:$Y$1,0),0)</f>
        <v>#REF!</v>
      </c>
      <c r="L810" t="e">
        <f>VLOOKUP($A810,dairy_dataset!$A$1:$Y$4326,MATCH(Filtered_Data!L$1,dairy_dataset!$A$1:$Y$1,0),0)</f>
        <v>#REF!</v>
      </c>
      <c r="M810" t="e">
        <f>VLOOKUP($A810,dairy_dataset!$A$1:$Y$4326,MATCH(Filtered_Data!M$1,dairy_dataset!$A$1:$Y$1,0),0)</f>
        <v>#REF!</v>
      </c>
      <c r="N810" t="e">
        <f>VLOOKUP($A810,dairy_dataset!$A$1:$Y$4326,MATCH(Filtered_Data!N$1,dairy_dataset!$A$1:$Y$1,0),0)</f>
        <v>#REF!</v>
      </c>
      <c r="O810" t="e">
        <f>VLOOKUP($A810,dairy_dataset!$A$1:$Y$4326,MATCH(Filtered_Data!O$1,dairy_dataset!$A$1:$Y$1,0),0)</f>
        <v>#REF!</v>
      </c>
      <c r="P810" t="e">
        <f>VLOOKUP($A810,dairy_dataset!$A$1:$Y$4326,MATCH(Filtered_Data!P$1,dairy_dataset!$A$1:$Y$1,0),0)</f>
        <v>#REF!</v>
      </c>
      <c r="Q810" t="e">
        <f>VLOOKUP($A810,dairy_dataset!$A$1:$Y$4326,MATCH(Filtered_Data!Q$1,dairy_dataset!$A$1:$Y$1,0),0)</f>
        <v>#REF!</v>
      </c>
      <c r="R810" t="e">
        <f>VLOOKUP($A810,dairy_dataset!$A$1:$Y$4326,MATCH(Filtered_Data!R$1,dairy_dataset!$A$1:$Y$1,0),0)</f>
        <v>#REF!</v>
      </c>
      <c r="S810" t="e">
        <f>VLOOKUP($A810,dairy_dataset!$A$1:$Y$4326,MATCH(Filtered_Data!S$1,dairy_dataset!$A$1:$Y$1,0),0)</f>
        <v>#REF!</v>
      </c>
      <c r="T810" t="e">
        <f>VLOOKUP($A810,dairy_dataset!$A$1:$Y$4326,MATCH(Filtered_Data!T$1,dairy_dataset!$A$1:$Y$1,0),0)</f>
        <v>#REF!</v>
      </c>
      <c r="U810" t="e">
        <f>VLOOKUP($A810,dairy_dataset!$A$1:$Y$4326,MATCH(Filtered_Data!U$1,dairy_dataset!$A$1:$Y$1,0),0)</f>
        <v>#REF!</v>
      </c>
      <c r="V810" t="e">
        <f>VLOOKUP($A810,dairy_dataset!$A$1:$Y$4326,MATCH(Filtered_Data!V$1,dairy_dataset!$A$1:$Y$1,0),0)</f>
        <v>#REF!</v>
      </c>
      <c r="W810" t="e">
        <f>VLOOKUP($A810,dairy_dataset!$A$1:$Y$4326,MATCH(Filtered_Data!W$1,dairy_dataset!$A$1:$Y$1,0),0)</f>
        <v>#REF!</v>
      </c>
      <c r="X810" t="e">
        <f>VLOOKUP($A810,dairy_dataset!$A$1:$Y$4326,MATCH(Filtered_Data!X$1,dairy_dataset!$A$1:$Y$1,0),0)</f>
        <v>#REF!</v>
      </c>
      <c r="Y810" t="e">
        <f>VLOOKUP($A810,dairy_dataset!$A$1:$Y$4326,MATCH(Filtered_Data!Y$1,dairy_dataset!$A$1:$Y$1,0),0)</f>
        <v>#REF!</v>
      </c>
    </row>
    <row r="811" spans="1:25" x14ac:dyDescent="0.3">
      <c r="A811" t="e">
        <f>#REF!&amp;"-"&amp;COUNTA(dairy_dataset!$J$2:J811)</f>
        <v>#REF!</v>
      </c>
      <c r="B811" t="e">
        <f>VLOOKUP($A811,dairy_dataset!$A$1:$Y$4326,MATCH(Filtered_Data!B$1,dairy_dataset!$A$1:$Y$1,0),0)</f>
        <v>#REF!</v>
      </c>
      <c r="C811" t="e">
        <f>VLOOKUP($A811,dairy_dataset!$A$1:$Y$4326,MATCH(Filtered_Data!C$1,dairy_dataset!$A$1:$Y$1,0),0)</f>
        <v>#REF!</v>
      </c>
      <c r="D811" t="e">
        <f>VLOOKUP($A811,dairy_dataset!$A$1:$Y$4326,MATCH(Filtered_Data!D$1,dairy_dataset!$A$1:$Y$1,0),0)</f>
        <v>#REF!</v>
      </c>
      <c r="E811" t="e">
        <f>VLOOKUP($A811,dairy_dataset!$A$1:$Y$4326,MATCH(Filtered_Data!E$1,dairy_dataset!$A$1:$Y$1,0),0)</f>
        <v>#REF!</v>
      </c>
      <c r="F811" t="e">
        <f>VLOOKUP($A811,dairy_dataset!$A$1:$Y$4326,MATCH(Filtered_Data!F$1,dairy_dataset!$A$1:$Y$1,0),0)</f>
        <v>#REF!</v>
      </c>
      <c r="G811" t="e">
        <f>VLOOKUP($A811,dairy_dataset!$A$1:$Y$4326,MATCH(Filtered_Data!G$1,dairy_dataset!$A$1:$Y$1,0),0)</f>
        <v>#REF!</v>
      </c>
      <c r="H811" t="e">
        <f>VLOOKUP($A811,dairy_dataset!$A$1:$Y$4326,MATCH(Filtered_Data!H$1,dairy_dataset!$A$1:$Y$1,0),0)</f>
        <v>#REF!</v>
      </c>
      <c r="I811" t="e">
        <f>VLOOKUP($A811,dairy_dataset!$A$1:$Y$4326,MATCH(Filtered_Data!I$1,dairy_dataset!$A$1:$Y$1,0),0)</f>
        <v>#REF!</v>
      </c>
      <c r="J811" t="e">
        <f>VLOOKUP($A811,dairy_dataset!$A$1:$Y$4326,MATCH(Filtered_Data!J$1,dairy_dataset!$A$1:$Y$1,0),0)</f>
        <v>#REF!</v>
      </c>
      <c r="K811" t="e">
        <f>VLOOKUP($A811,dairy_dataset!$A$1:$Y$4326,MATCH(Filtered_Data!K$1,dairy_dataset!$A$1:$Y$1,0),0)</f>
        <v>#REF!</v>
      </c>
      <c r="L811" t="e">
        <f>VLOOKUP($A811,dairy_dataset!$A$1:$Y$4326,MATCH(Filtered_Data!L$1,dairy_dataset!$A$1:$Y$1,0),0)</f>
        <v>#REF!</v>
      </c>
      <c r="M811" t="e">
        <f>VLOOKUP($A811,dairy_dataset!$A$1:$Y$4326,MATCH(Filtered_Data!M$1,dairy_dataset!$A$1:$Y$1,0),0)</f>
        <v>#REF!</v>
      </c>
      <c r="N811" t="e">
        <f>VLOOKUP($A811,dairy_dataset!$A$1:$Y$4326,MATCH(Filtered_Data!N$1,dairy_dataset!$A$1:$Y$1,0),0)</f>
        <v>#REF!</v>
      </c>
      <c r="O811" t="e">
        <f>VLOOKUP($A811,dairy_dataset!$A$1:$Y$4326,MATCH(Filtered_Data!O$1,dairy_dataset!$A$1:$Y$1,0),0)</f>
        <v>#REF!</v>
      </c>
      <c r="P811" t="e">
        <f>VLOOKUP($A811,dairy_dataset!$A$1:$Y$4326,MATCH(Filtered_Data!P$1,dairy_dataset!$A$1:$Y$1,0),0)</f>
        <v>#REF!</v>
      </c>
      <c r="Q811" t="e">
        <f>VLOOKUP($A811,dairy_dataset!$A$1:$Y$4326,MATCH(Filtered_Data!Q$1,dairy_dataset!$A$1:$Y$1,0),0)</f>
        <v>#REF!</v>
      </c>
      <c r="R811" t="e">
        <f>VLOOKUP($A811,dairy_dataset!$A$1:$Y$4326,MATCH(Filtered_Data!R$1,dairy_dataset!$A$1:$Y$1,0),0)</f>
        <v>#REF!</v>
      </c>
      <c r="S811" t="e">
        <f>VLOOKUP($A811,dairy_dataset!$A$1:$Y$4326,MATCH(Filtered_Data!S$1,dairy_dataset!$A$1:$Y$1,0),0)</f>
        <v>#REF!</v>
      </c>
      <c r="T811" t="e">
        <f>VLOOKUP($A811,dairy_dataset!$A$1:$Y$4326,MATCH(Filtered_Data!T$1,dairy_dataset!$A$1:$Y$1,0),0)</f>
        <v>#REF!</v>
      </c>
      <c r="U811" t="e">
        <f>VLOOKUP($A811,dairy_dataset!$A$1:$Y$4326,MATCH(Filtered_Data!U$1,dairy_dataset!$A$1:$Y$1,0),0)</f>
        <v>#REF!</v>
      </c>
      <c r="V811" t="e">
        <f>VLOOKUP($A811,dairy_dataset!$A$1:$Y$4326,MATCH(Filtered_Data!V$1,dairy_dataset!$A$1:$Y$1,0),0)</f>
        <v>#REF!</v>
      </c>
      <c r="W811" t="e">
        <f>VLOOKUP($A811,dairy_dataset!$A$1:$Y$4326,MATCH(Filtered_Data!W$1,dairy_dataset!$A$1:$Y$1,0),0)</f>
        <v>#REF!</v>
      </c>
      <c r="X811" t="e">
        <f>VLOOKUP($A811,dairy_dataset!$A$1:$Y$4326,MATCH(Filtered_Data!X$1,dairy_dataset!$A$1:$Y$1,0),0)</f>
        <v>#REF!</v>
      </c>
      <c r="Y811" t="e">
        <f>VLOOKUP($A811,dairy_dataset!$A$1:$Y$4326,MATCH(Filtered_Data!Y$1,dairy_dataset!$A$1:$Y$1,0),0)</f>
        <v>#REF!</v>
      </c>
    </row>
    <row r="812" spans="1:25" x14ac:dyDescent="0.3">
      <c r="A812" t="e">
        <f>#REF!&amp;"-"&amp;COUNTA(dairy_dataset!$J$2:J812)</f>
        <v>#REF!</v>
      </c>
      <c r="B812" t="e">
        <f>VLOOKUP($A812,dairy_dataset!$A$1:$Y$4326,MATCH(Filtered_Data!B$1,dairy_dataset!$A$1:$Y$1,0),0)</f>
        <v>#REF!</v>
      </c>
      <c r="C812" t="e">
        <f>VLOOKUP($A812,dairy_dataset!$A$1:$Y$4326,MATCH(Filtered_Data!C$1,dairy_dataset!$A$1:$Y$1,0),0)</f>
        <v>#REF!</v>
      </c>
      <c r="D812" t="e">
        <f>VLOOKUP($A812,dairy_dataset!$A$1:$Y$4326,MATCH(Filtered_Data!D$1,dairy_dataset!$A$1:$Y$1,0),0)</f>
        <v>#REF!</v>
      </c>
      <c r="E812" t="e">
        <f>VLOOKUP($A812,dairy_dataset!$A$1:$Y$4326,MATCH(Filtered_Data!E$1,dairy_dataset!$A$1:$Y$1,0),0)</f>
        <v>#REF!</v>
      </c>
      <c r="F812" t="e">
        <f>VLOOKUP($A812,dairy_dataset!$A$1:$Y$4326,MATCH(Filtered_Data!F$1,dairy_dataset!$A$1:$Y$1,0),0)</f>
        <v>#REF!</v>
      </c>
      <c r="G812" t="e">
        <f>VLOOKUP($A812,dairy_dataset!$A$1:$Y$4326,MATCH(Filtered_Data!G$1,dairy_dataset!$A$1:$Y$1,0),0)</f>
        <v>#REF!</v>
      </c>
      <c r="H812" t="e">
        <f>VLOOKUP($A812,dairy_dataset!$A$1:$Y$4326,MATCH(Filtered_Data!H$1,dairy_dataset!$A$1:$Y$1,0),0)</f>
        <v>#REF!</v>
      </c>
      <c r="I812" t="e">
        <f>VLOOKUP($A812,dairy_dataset!$A$1:$Y$4326,MATCH(Filtered_Data!I$1,dairy_dataset!$A$1:$Y$1,0),0)</f>
        <v>#REF!</v>
      </c>
      <c r="J812" t="e">
        <f>VLOOKUP($A812,dairy_dataset!$A$1:$Y$4326,MATCH(Filtered_Data!J$1,dairy_dataset!$A$1:$Y$1,0),0)</f>
        <v>#REF!</v>
      </c>
      <c r="K812" t="e">
        <f>VLOOKUP($A812,dairy_dataset!$A$1:$Y$4326,MATCH(Filtered_Data!K$1,dairy_dataset!$A$1:$Y$1,0),0)</f>
        <v>#REF!</v>
      </c>
      <c r="L812" t="e">
        <f>VLOOKUP($A812,dairy_dataset!$A$1:$Y$4326,MATCH(Filtered_Data!L$1,dairy_dataset!$A$1:$Y$1,0),0)</f>
        <v>#REF!</v>
      </c>
      <c r="M812" t="e">
        <f>VLOOKUP($A812,dairy_dataset!$A$1:$Y$4326,MATCH(Filtered_Data!M$1,dairy_dataset!$A$1:$Y$1,0),0)</f>
        <v>#REF!</v>
      </c>
      <c r="N812" t="e">
        <f>VLOOKUP($A812,dairy_dataset!$A$1:$Y$4326,MATCH(Filtered_Data!N$1,dairy_dataset!$A$1:$Y$1,0),0)</f>
        <v>#REF!</v>
      </c>
      <c r="O812" t="e">
        <f>VLOOKUP($A812,dairy_dataset!$A$1:$Y$4326,MATCH(Filtered_Data!O$1,dairy_dataset!$A$1:$Y$1,0),0)</f>
        <v>#REF!</v>
      </c>
      <c r="P812" t="e">
        <f>VLOOKUP($A812,dairy_dataset!$A$1:$Y$4326,MATCH(Filtered_Data!P$1,dairy_dataset!$A$1:$Y$1,0),0)</f>
        <v>#REF!</v>
      </c>
      <c r="Q812" t="e">
        <f>VLOOKUP($A812,dairy_dataset!$A$1:$Y$4326,MATCH(Filtered_Data!Q$1,dairy_dataset!$A$1:$Y$1,0),0)</f>
        <v>#REF!</v>
      </c>
      <c r="R812" t="e">
        <f>VLOOKUP($A812,dairy_dataset!$A$1:$Y$4326,MATCH(Filtered_Data!R$1,dairy_dataset!$A$1:$Y$1,0),0)</f>
        <v>#REF!</v>
      </c>
      <c r="S812" t="e">
        <f>VLOOKUP($A812,dairy_dataset!$A$1:$Y$4326,MATCH(Filtered_Data!S$1,dairy_dataset!$A$1:$Y$1,0),0)</f>
        <v>#REF!</v>
      </c>
      <c r="T812" t="e">
        <f>VLOOKUP($A812,dairy_dataset!$A$1:$Y$4326,MATCH(Filtered_Data!T$1,dairy_dataset!$A$1:$Y$1,0),0)</f>
        <v>#REF!</v>
      </c>
      <c r="U812" t="e">
        <f>VLOOKUP($A812,dairy_dataset!$A$1:$Y$4326,MATCH(Filtered_Data!U$1,dairy_dataset!$A$1:$Y$1,0),0)</f>
        <v>#REF!</v>
      </c>
      <c r="V812" t="e">
        <f>VLOOKUP($A812,dairy_dataset!$A$1:$Y$4326,MATCH(Filtered_Data!V$1,dairy_dataset!$A$1:$Y$1,0),0)</f>
        <v>#REF!</v>
      </c>
      <c r="W812" t="e">
        <f>VLOOKUP($A812,dairy_dataset!$A$1:$Y$4326,MATCH(Filtered_Data!W$1,dairy_dataset!$A$1:$Y$1,0),0)</f>
        <v>#REF!</v>
      </c>
      <c r="X812" t="e">
        <f>VLOOKUP($A812,dairy_dataset!$A$1:$Y$4326,MATCH(Filtered_Data!X$1,dairy_dataset!$A$1:$Y$1,0),0)</f>
        <v>#REF!</v>
      </c>
      <c r="Y812" t="e">
        <f>VLOOKUP($A812,dairy_dataset!$A$1:$Y$4326,MATCH(Filtered_Data!Y$1,dairy_dataset!$A$1:$Y$1,0),0)</f>
        <v>#REF!</v>
      </c>
    </row>
    <row r="813" spans="1:25" x14ac:dyDescent="0.3">
      <c r="A813" t="e">
        <f>#REF!&amp;"-"&amp;COUNTA(dairy_dataset!$J$2:J813)</f>
        <v>#REF!</v>
      </c>
      <c r="B813" t="e">
        <f>VLOOKUP($A813,dairy_dataset!$A$1:$Y$4326,MATCH(Filtered_Data!B$1,dairy_dataset!$A$1:$Y$1,0),0)</f>
        <v>#REF!</v>
      </c>
      <c r="C813" t="e">
        <f>VLOOKUP($A813,dairy_dataset!$A$1:$Y$4326,MATCH(Filtered_Data!C$1,dairy_dataset!$A$1:$Y$1,0),0)</f>
        <v>#REF!</v>
      </c>
      <c r="D813" t="e">
        <f>VLOOKUP($A813,dairy_dataset!$A$1:$Y$4326,MATCH(Filtered_Data!D$1,dairy_dataset!$A$1:$Y$1,0),0)</f>
        <v>#REF!</v>
      </c>
      <c r="E813" t="e">
        <f>VLOOKUP($A813,dairy_dataset!$A$1:$Y$4326,MATCH(Filtered_Data!E$1,dairy_dataset!$A$1:$Y$1,0),0)</f>
        <v>#REF!</v>
      </c>
      <c r="F813" t="e">
        <f>VLOOKUP($A813,dairy_dataset!$A$1:$Y$4326,MATCH(Filtered_Data!F$1,dairy_dataset!$A$1:$Y$1,0),0)</f>
        <v>#REF!</v>
      </c>
      <c r="G813" t="e">
        <f>VLOOKUP($A813,dairy_dataset!$A$1:$Y$4326,MATCH(Filtered_Data!G$1,dairy_dataset!$A$1:$Y$1,0),0)</f>
        <v>#REF!</v>
      </c>
      <c r="H813" t="e">
        <f>VLOOKUP($A813,dairy_dataset!$A$1:$Y$4326,MATCH(Filtered_Data!H$1,dairy_dataset!$A$1:$Y$1,0),0)</f>
        <v>#REF!</v>
      </c>
      <c r="I813" t="e">
        <f>VLOOKUP($A813,dairy_dataset!$A$1:$Y$4326,MATCH(Filtered_Data!I$1,dairy_dataset!$A$1:$Y$1,0),0)</f>
        <v>#REF!</v>
      </c>
      <c r="J813" t="e">
        <f>VLOOKUP($A813,dairy_dataset!$A$1:$Y$4326,MATCH(Filtered_Data!J$1,dairy_dataset!$A$1:$Y$1,0),0)</f>
        <v>#REF!</v>
      </c>
      <c r="K813" t="e">
        <f>VLOOKUP($A813,dairy_dataset!$A$1:$Y$4326,MATCH(Filtered_Data!K$1,dairy_dataset!$A$1:$Y$1,0),0)</f>
        <v>#REF!</v>
      </c>
      <c r="L813" t="e">
        <f>VLOOKUP($A813,dairy_dataset!$A$1:$Y$4326,MATCH(Filtered_Data!L$1,dairy_dataset!$A$1:$Y$1,0),0)</f>
        <v>#REF!</v>
      </c>
      <c r="M813" t="e">
        <f>VLOOKUP($A813,dairy_dataset!$A$1:$Y$4326,MATCH(Filtered_Data!M$1,dairy_dataset!$A$1:$Y$1,0),0)</f>
        <v>#REF!</v>
      </c>
      <c r="N813" t="e">
        <f>VLOOKUP($A813,dairy_dataset!$A$1:$Y$4326,MATCH(Filtered_Data!N$1,dairy_dataset!$A$1:$Y$1,0),0)</f>
        <v>#REF!</v>
      </c>
      <c r="O813" t="e">
        <f>VLOOKUP($A813,dairy_dataset!$A$1:$Y$4326,MATCH(Filtered_Data!O$1,dairy_dataset!$A$1:$Y$1,0),0)</f>
        <v>#REF!</v>
      </c>
      <c r="P813" t="e">
        <f>VLOOKUP($A813,dairy_dataset!$A$1:$Y$4326,MATCH(Filtered_Data!P$1,dairy_dataset!$A$1:$Y$1,0),0)</f>
        <v>#REF!</v>
      </c>
      <c r="Q813" t="e">
        <f>VLOOKUP($A813,dairy_dataset!$A$1:$Y$4326,MATCH(Filtered_Data!Q$1,dairy_dataset!$A$1:$Y$1,0),0)</f>
        <v>#REF!</v>
      </c>
      <c r="R813" t="e">
        <f>VLOOKUP($A813,dairy_dataset!$A$1:$Y$4326,MATCH(Filtered_Data!R$1,dairy_dataset!$A$1:$Y$1,0),0)</f>
        <v>#REF!</v>
      </c>
      <c r="S813" t="e">
        <f>VLOOKUP($A813,dairy_dataset!$A$1:$Y$4326,MATCH(Filtered_Data!S$1,dairy_dataset!$A$1:$Y$1,0),0)</f>
        <v>#REF!</v>
      </c>
      <c r="T813" t="e">
        <f>VLOOKUP($A813,dairy_dataset!$A$1:$Y$4326,MATCH(Filtered_Data!T$1,dairy_dataset!$A$1:$Y$1,0),0)</f>
        <v>#REF!</v>
      </c>
      <c r="U813" t="e">
        <f>VLOOKUP($A813,dairy_dataset!$A$1:$Y$4326,MATCH(Filtered_Data!U$1,dairy_dataset!$A$1:$Y$1,0),0)</f>
        <v>#REF!</v>
      </c>
      <c r="V813" t="e">
        <f>VLOOKUP($A813,dairy_dataset!$A$1:$Y$4326,MATCH(Filtered_Data!V$1,dairy_dataset!$A$1:$Y$1,0),0)</f>
        <v>#REF!</v>
      </c>
      <c r="W813" t="e">
        <f>VLOOKUP($A813,dairy_dataset!$A$1:$Y$4326,MATCH(Filtered_Data!W$1,dairy_dataset!$A$1:$Y$1,0),0)</f>
        <v>#REF!</v>
      </c>
      <c r="X813" t="e">
        <f>VLOOKUP($A813,dairy_dataset!$A$1:$Y$4326,MATCH(Filtered_Data!X$1,dairy_dataset!$A$1:$Y$1,0),0)</f>
        <v>#REF!</v>
      </c>
      <c r="Y813" t="e">
        <f>VLOOKUP($A813,dairy_dataset!$A$1:$Y$4326,MATCH(Filtered_Data!Y$1,dairy_dataset!$A$1:$Y$1,0),0)</f>
        <v>#REF!</v>
      </c>
    </row>
    <row r="814" spans="1:25" x14ac:dyDescent="0.3">
      <c r="A814" t="e">
        <f>#REF!&amp;"-"&amp;COUNTA(dairy_dataset!$J$2:J814)</f>
        <v>#REF!</v>
      </c>
      <c r="B814" t="e">
        <f>VLOOKUP($A814,dairy_dataset!$A$1:$Y$4326,MATCH(Filtered_Data!B$1,dairy_dataset!$A$1:$Y$1,0),0)</f>
        <v>#REF!</v>
      </c>
      <c r="C814" t="e">
        <f>VLOOKUP($A814,dairy_dataset!$A$1:$Y$4326,MATCH(Filtered_Data!C$1,dairy_dataset!$A$1:$Y$1,0),0)</f>
        <v>#REF!</v>
      </c>
      <c r="D814" t="e">
        <f>VLOOKUP($A814,dairy_dataset!$A$1:$Y$4326,MATCH(Filtered_Data!D$1,dairy_dataset!$A$1:$Y$1,0),0)</f>
        <v>#REF!</v>
      </c>
      <c r="E814" t="e">
        <f>VLOOKUP($A814,dairy_dataset!$A$1:$Y$4326,MATCH(Filtered_Data!E$1,dairy_dataset!$A$1:$Y$1,0),0)</f>
        <v>#REF!</v>
      </c>
      <c r="F814" t="e">
        <f>VLOOKUP($A814,dairy_dataset!$A$1:$Y$4326,MATCH(Filtered_Data!F$1,dairy_dataset!$A$1:$Y$1,0),0)</f>
        <v>#REF!</v>
      </c>
      <c r="G814" t="e">
        <f>VLOOKUP($A814,dairy_dataset!$A$1:$Y$4326,MATCH(Filtered_Data!G$1,dairy_dataset!$A$1:$Y$1,0),0)</f>
        <v>#REF!</v>
      </c>
      <c r="H814" t="e">
        <f>VLOOKUP($A814,dairy_dataset!$A$1:$Y$4326,MATCH(Filtered_Data!H$1,dairy_dataset!$A$1:$Y$1,0),0)</f>
        <v>#REF!</v>
      </c>
      <c r="I814" t="e">
        <f>VLOOKUP($A814,dairy_dataset!$A$1:$Y$4326,MATCH(Filtered_Data!I$1,dairy_dataset!$A$1:$Y$1,0),0)</f>
        <v>#REF!</v>
      </c>
      <c r="J814" t="e">
        <f>VLOOKUP($A814,dairy_dataset!$A$1:$Y$4326,MATCH(Filtered_Data!J$1,dairy_dataset!$A$1:$Y$1,0),0)</f>
        <v>#REF!</v>
      </c>
      <c r="K814" t="e">
        <f>VLOOKUP($A814,dairy_dataset!$A$1:$Y$4326,MATCH(Filtered_Data!K$1,dairy_dataset!$A$1:$Y$1,0),0)</f>
        <v>#REF!</v>
      </c>
      <c r="L814" t="e">
        <f>VLOOKUP($A814,dairy_dataset!$A$1:$Y$4326,MATCH(Filtered_Data!L$1,dairy_dataset!$A$1:$Y$1,0),0)</f>
        <v>#REF!</v>
      </c>
      <c r="M814" t="e">
        <f>VLOOKUP($A814,dairy_dataset!$A$1:$Y$4326,MATCH(Filtered_Data!M$1,dairy_dataset!$A$1:$Y$1,0),0)</f>
        <v>#REF!</v>
      </c>
      <c r="N814" t="e">
        <f>VLOOKUP($A814,dairy_dataset!$A$1:$Y$4326,MATCH(Filtered_Data!N$1,dairy_dataset!$A$1:$Y$1,0),0)</f>
        <v>#REF!</v>
      </c>
      <c r="O814" t="e">
        <f>VLOOKUP($A814,dairy_dataset!$A$1:$Y$4326,MATCH(Filtered_Data!O$1,dairy_dataset!$A$1:$Y$1,0),0)</f>
        <v>#REF!</v>
      </c>
      <c r="P814" t="e">
        <f>VLOOKUP($A814,dairy_dataset!$A$1:$Y$4326,MATCH(Filtered_Data!P$1,dairy_dataset!$A$1:$Y$1,0),0)</f>
        <v>#REF!</v>
      </c>
      <c r="Q814" t="e">
        <f>VLOOKUP($A814,dairy_dataset!$A$1:$Y$4326,MATCH(Filtered_Data!Q$1,dairy_dataset!$A$1:$Y$1,0),0)</f>
        <v>#REF!</v>
      </c>
      <c r="R814" t="e">
        <f>VLOOKUP($A814,dairy_dataset!$A$1:$Y$4326,MATCH(Filtered_Data!R$1,dairy_dataset!$A$1:$Y$1,0),0)</f>
        <v>#REF!</v>
      </c>
      <c r="S814" t="e">
        <f>VLOOKUP($A814,dairy_dataset!$A$1:$Y$4326,MATCH(Filtered_Data!S$1,dairy_dataset!$A$1:$Y$1,0),0)</f>
        <v>#REF!</v>
      </c>
      <c r="T814" t="e">
        <f>VLOOKUP($A814,dairy_dataset!$A$1:$Y$4326,MATCH(Filtered_Data!T$1,dairy_dataset!$A$1:$Y$1,0),0)</f>
        <v>#REF!</v>
      </c>
      <c r="U814" t="e">
        <f>VLOOKUP($A814,dairy_dataset!$A$1:$Y$4326,MATCH(Filtered_Data!U$1,dairy_dataset!$A$1:$Y$1,0),0)</f>
        <v>#REF!</v>
      </c>
      <c r="V814" t="e">
        <f>VLOOKUP($A814,dairy_dataset!$A$1:$Y$4326,MATCH(Filtered_Data!V$1,dairy_dataset!$A$1:$Y$1,0),0)</f>
        <v>#REF!</v>
      </c>
      <c r="W814" t="e">
        <f>VLOOKUP($A814,dairy_dataset!$A$1:$Y$4326,MATCH(Filtered_Data!W$1,dairy_dataset!$A$1:$Y$1,0),0)</f>
        <v>#REF!</v>
      </c>
      <c r="X814" t="e">
        <f>VLOOKUP($A814,dairy_dataset!$A$1:$Y$4326,MATCH(Filtered_Data!X$1,dairy_dataset!$A$1:$Y$1,0),0)</f>
        <v>#REF!</v>
      </c>
      <c r="Y814" t="e">
        <f>VLOOKUP($A814,dairy_dataset!$A$1:$Y$4326,MATCH(Filtered_Data!Y$1,dairy_dataset!$A$1:$Y$1,0),0)</f>
        <v>#REF!</v>
      </c>
    </row>
    <row r="815" spans="1:25" x14ac:dyDescent="0.3">
      <c r="A815" t="e">
        <f>#REF!&amp;"-"&amp;COUNTA(dairy_dataset!$J$2:J815)</f>
        <v>#REF!</v>
      </c>
      <c r="B815" t="e">
        <f>VLOOKUP($A815,dairy_dataset!$A$1:$Y$4326,MATCH(Filtered_Data!B$1,dairy_dataset!$A$1:$Y$1,0),0)</f>
        <v>#REF!</v>
      </c>
      <c r="C815" t="e">
        <f>VLOOKUP($A815,dairy_dataset!$A$1:$Y$4326,MATCH(Filtered_Data!C$1,dairy_dataset!$A$1:$Y$1,0),0)</f>
        <v>#REF!</v>
      </c>
      <c r="D815" t="e">
        <f>VLOOKUP($A815,dairy_dataset!$A$1:$Y$4326,MATCH(Filtered_Data!D$1,dairy_dataset!$A$1:$Y$1,0),0)</f>
        <v>#REF!</v>
      </c>
      <c r="E815" t="e">
        <f>VLOOKUP($A815,dairy_dataset!$A$1:$Y$4326,MATCH(Filtered_Data!E$1,dairy_dataset!$A$1:$Y$1,0),0)</f>
        <v>#REF!</v>
      </c>
      <c r="F815" t="e">
        <f>VLOOKUP($A815,dairy_dataset!$A$1:$Y$4326,MATCH(Filtered_Data!F$1,dairy_dataset!$A$1:$Y$1,0),0)</f>
        <v>#REF!</v>
      </c>
      <c r="G815" t="e">
        <f>VLOOKUP($A815,dairy_dataset!$A$1:$Y$4326,MATCH(Filtered_Data!G$1,dairy_dataset!$A$1:$Y$1,0),0)</f>
        <v>#REF!</v>
      </c>
      <c r="H815" t="e">
        <f>VLOOKUP($A815,dairy_dataset!$A$1:$Y$4326,MATCH(Filtered_Data!H$1,dairy_dataset!$A$1:$Y$1,0),0)</f>
        <v>#REF!</v>
      </c>
      <c r="I815" t="e">
        <f>VLOOKUP($A815,dairy_dataset!$A$1:$Y$4326,MATCH(Filtered_Data!I$1,dairy_dataset!$A$1:$Y$1,0),0)</f>
        <v>#REF!</v>
      </c>
      <c r="J815" t="e">
        <f>VLOOKUP($A815,dairy_dataset!$A$1:$Y$4326,MATCH(Filtered_Data!J$1,dairy_dataset!$A$1:$Y$1,0),0)</f>
        <v>#REF!</v>
      </c>
      <c r="K815" t="e">
        <f>VLOOKUP($A815,dairy_dataset!$A$1:$Y$4326,MATCH(Filtered_Data!K$1,dairy_dataset!$A$1:$Y$1,0),0)</f>
        <v>#REF!</v>
      </c>
      <c r="L815" t="e">
        <f>VLOOKUP($A815,dairy_dataset!$A$1:$Y$4326,MATCH(Filtered_Data!L$1,dairy_dataset!$A$1:$Y$1,0),0)</f>
        <v>#REF!</v>
      </c>
      <c r="M815" t="e">
        <f>VLOOKUP($A815,dairy_dataset!$A$1:$Y$4326,MATCH(Filtered_Data!M$1,dairy_dataset!$A$1:$Y$1,0),0)</f>
        <v>#REF!</v>
      </c>
      <c r="N815" t="e">
        <f>VLOOKUP($A815,dairy_dataset!$A$1:$Y$4326,MATCH(Filtered_Data!N$1,dairy_dataset!$A$1:$Y$1,0),0)</f>
        <v>#REF!</v>
      </c>
      <c r="O815" t="e">
        <f>VLOOKUP($A815,dairy_dataset!$A$1:$Y$4326,MATCH(Filtered_Data!O$1,dairy_dataset!$A$1:$Y$1,0),0)</f>
        <v>#REF!</v>
      </c>
      <c r="P815" t="e">
        <f>VLOOKUP($A815,dairy_dataset!$A$1:$Y$4326,MATCH(Filtered_Data!P$1,dairy_dataset!$A$1:$Y$1,0),0)</f>
        <v>#REF!</v>
      </c>
      <c r="Q815" t="e">
        <f>VLOOKUP($A815,dairy_dataset!$A$1:$Y$4326,MATCH(Filtered_Data!Q$1,dairy_dataset!$A$1:$Y$1,0),0)</f>
        <v>#REF!</v>
      </c>
      <c r="R815" t="e">
        <f>VLOOKUP($A815,dairy_dataset!$A$1:$Y$4326,MATCH(Filtered_Data!R$1,dairy_dataset!$A$1:$Y$1,0),0)</f>
        <v>#REF!</v>
      </c>
      <c r="S815" t="e">
        <f>VLOOKUP($A815,dairy_dataset!$A$1:$Y$4326,MATCH(Filtered_Data!S$1,dairy_dataset!$A$1:$Y$1,0),0)</f>
        <v>#REF!</v>
      </c>
      <c r="T815" t="e">
        <f>VLOOKUP($A815,dairy_dataset!$A$1:$Y$4326,MATCH(Filtered_Data!T$1,dairy_dataset!$A$1:$Y$1,0),0)</f>
        <v>#REF!</v>
      </c>
      <c r="U815" t="e">
        <f>VLOOKUP($A815,dairy_dataset!$A$1:$Y$4326,MATCH(Filtered_Data!U$1,dairy_dataset!$A$1:$Y$1,0),0)</f>
        <v>#REF!</v>
      </c>
      <c r="V815" t="e">
        <f>VLOOKUP($A815,dairy_dataset!$A$1:$Y$4326,MATCH(Filtered_Data!V$1,dairy_dataset!$A$1:$Y$1,0),0)</f>
        <v>#REF!</v>
      </c>
      <c r="W815" t="e">
        <f>VLOOKUP($A815,dairy_dataset!$A$1:$Y$4326,MATCH(Filtered_Data!W$1,dairy_dataset!$A$1:$Y$1,0),0)</f>
        <v>#REF!</v>
      </c>
      <c r="X815" t="e">
        <f>VLOOKUP($A815,dairy_dataset!$A$1:$Y$4326,MATCH(Filtered_Data!X$1,dairy_dataset!$A$1:$Y$1,0),0)</f>
        <v>#REF!</v>
      </c>
      <c r="Y815" t="e">
        <f>VLOOKUP($A815,dairy_dataset!$A$1:$Y$4326,MATCH(Filtered_Data!Y$1,dairy_dataset!$A$1:$Y$1,0),0)</f>
        <v>#REF!</v>
      </c>
    </row>
    <row r="816" spans="1:25" x14ac:dyDescent="0.3">
      <c r="A816" t="e">
        <f>#REF!&amp;"-"&amp;COUNTA(dairy_dataset!$J$2:J816)</f>
        <v>#REF!</v>
      </c>
      <c r="B816" t="e">
        <f>VLOOKUP($A816,dairy_dataset!$A$1:$Y$4326,MATCH(Filtered_Data!B$1,dairy_dataset!$A$1:$Y$1,0),0)</f>
        <v>#REF!</v>
      </c>
      <c r="C816" t="e">
        <f>VLOOKUP($A816,dairy_dataset!$A$1:$Y$4326,MATCH(Filtered_Data!C$1,dairy_dataset!$A$1:$Y$1,0),0)</f>
        <v>#REF!</v>
      </c>
      <c r="D816" t="e">
        <f>VLOOKUP($A816,dairy_dataset!$A$1:$Y$4326,MATCH(Filtered_Data!D$1,dairy_dataset!$A$1:$Y$1,0),0)</f>
        <v>#REF!</v>
      </c>
      <c r="E816" t="e">
        <f>VLOOKUP($A816,dairy_dataset!$A$1:$Y$4326,MATCH(Filtered_Data!E$1,dairy_dataset!$A$1:$Y$1,0),0)</f>
        <v>#REF!</v>
      </c>
      <c r="F816" t="e">
        <f>VLOOKUP($A816,dairy_dataset!$A$1:$Y$4326,MATCH(Filtered_Data!F$1,dairy_dataset!$A$1:$Y$1,0),0)</f>
        <v>#REF!</v>
      </c>
      <c r="G816" t="e">
        <f>VLOOKUP($A816,dairy_dataset!$A$1:$Y$4326,MATCH(Filtered_Data!G$1,dairy_dataset!$A$1:$Y$1,0),0)</f>
        <v>#REF!</v>
      </c>
      <c r="H816" t="e">
        <f>VLOOKUP($A816,dairy_dataset!$A$1:$Y$4326,MATCH(Filtered_Data!H$1,dairy_dataset!$A$1:$Y$1,0),0)</f>
        <v>#REF!</v>
      </c>
      <c r="I816" t="e">
        <f>VLOOKUP($A816,dairy_dataset!$A$1:$Y$4326,MATCH(Filtered_Data!I$1,dairy_dataset!$A$1:$Y$1,0),0)</f>
        <v>#REF!</v>
      </c>
      <c r="J816" t="e">
        <f>VLOOKUP($A816,dairy_dataset!$A$1:$Y$4326,MATCH(Filtered_Data!J$1,dairy_dataset!$A$1:$Y$1,0),0)</f>
        <v>#REF!</v>
      </c>
      <c r="K816" t="e">
        <f>VLOOKUP($A816,dairy_dataset!$A$1:$Y$4326,MATCH(Filtered_Data!K$1,dairy_dataset!$A$1:$Y$1,0),0)</f>
        <v>#REF!</v>
      </c>
      <c r="L816" t="e">
        <f>VLOOKUP($A816,dairy_dataset!$A$1:$Y$4326,MATCH(Filtered_Data!L$1,dairy_dataset!$A$1:$Y$1,0),0)</f>
        <v>#REF!</v>
      </c>
      <c r="M816" t="e">
        <f>VLOOKUP($A816,dairy_dataset!$A$1:$Y$4326,MATCH(Filtered_Data!M$1,dairy_dataset!$A$1:$Y$1,0),0)</f>
        <v>#REF!</v>
      </c>
      <c r="N816" t="e">
        <f>VLOOKUP($A816,dairy_dataset!$A$1:$Y$4326,MATCH(Filtered_Data!N$1,dairy_dataset!$A$1:$Y$1,0),0)</f>
        <v>#REF!</v>
      </c>
      <c r="O816" t="e">
        <f>VLOOKUP($A816,dairy_dataset!$A$1:$Y$4326,MATCH(Filtered_Data!O$1,dairy_dataset!$A$1:$Y$1,0),0)</f>
        <v>#REF!</v>
      </c>
      <c r="P816" t="e">
        <f>VLOOKUP($A816,dairy_dataset!$A$1:$Y$4326,MATCH(Filtered_Data!P$1,dairy_dataset!$A$1:$Y$1,0),0)</f>
        <v>#REF!</v>
      </c>
      <c r="Q816" t="e">
        <f>VLOOKUP($A816,dairy_dataset!$A$1:$Y$4326,MATCH(Filtered_Data!Q$1,dairy_dataset!$A$1:$Y$1,0),0)</f>
        <v>#REF!</v>
      </c>
      <c r="R816" t="e">
        <f>VLOOKUP($A816,dairy_dataset!$A$1:$Y$4326,MATCH(Filtered_Data!R$1,dairy_dataset!$A$1:$Y$1,0),0)</f>
        <v>#REF!</v>
      </c>
      <c r="S816" t="e">
        <f>VLOOKUP($A816,dairy_dataset!$A$1:$Y$4326,MATCH(Filtered_Data!S$1,dairy_dataset!$A$1:$Y$1,0),0)</f>
        <v>#REF!</v>
      </c>
      <c r="T816" t="e">
        <f>VLOOKUP($A816,dairy_dataset!$A$1:$Y$4326,MATCH(Filtered_Data!T$1,dairy_dataset!$A$1:$Y$1,0),0)</f>
        <v>#REF!</v>
      </c>
      <c r="U816" t="e">
        <f>VLOOKUP($A816,dairy_dataset!$A$1:$Y$4326,MATCH(Filtered_Data!U$1,dairy_dataset!$A$1:$Y$1,0),0)</f>
        <v>#REF!</v>
      </c>
      <c r="V816" t="e">
        <f>VLOOKUP($A816,dairy_dataset!$A$1:$Y$4326,MATCH(Filtered_Data!V$1,dairy_dataset!$A$1:$Y$1,0),0)</f>
        <v>#REF!</v>
      </c>
      <c r="W816" t="e">
        <f>VLOOKUP($A816,dairy_dataset!$A$1:$Y$4326,MATCH(Filtered_Data!W$1,dairy_dataset!$A$1:$Y$1,0),0)</f>
        <v>#REF!</v>
      </c>
      <c r="X816" t="e">
        <f>VLOOKUP($A816,dairy_dataset!$A$1:$Y$4326,MATCH(Filtered_Data!X$1,dairy_dataset!$A$1:$Y$1,0),0)</f>
        <v>#REF!</v>
      </c>
      <c r="Y816" t="e">
        <f>VLOOKUP($A816,dairy_dataset!$A$1:$Y$4326,MATCH(Filtered_Data!Y$1,dairy_dataset!$A$1:$Y$1,0),0)</f>
        <v>#REF!</v>
      </c>
    </row>
    <row r="817" spans="1:25" x14ac:dyDescent="0.3">
      <c r="A817" t="e">
        <f>#REF!&amp;"-"&amp;COUNTA(dairy_dataset!$J$2:J817)</f>
        <v>#REF!</v>
      </c>
      <c r="B817" t="e">
        <f>VLOOKUP($A817,dairy_dataset!$A$1:$Y$4326,MATCH(Filtered_Data!B$1,dairy_dataset!$A$1:$Y$1,0),0)</f>
        <v>#REF!</v>
      </c>
      <c r="C817" t="e">
        <f>VLOOKUP($A817,dairy_dataset!$A$1:$Y$4326,MATCH(Filtered_Data!C$1,dairy_dataset!$A$1:$Y$1,0),0)</f>
        <v>#REF!</v>
      </c>
      <c r="D817" t="e">
        <f>VLOOKUP($A817,dairy_dataset!$A$1:$Y$4326,MATCH(Filtered_Data!D$1,dairy_dataset!$A$1:$Y$1,0),0)</f>
        <v>#REF!</v>
      </c>
      <c r="E817" t="e">
        <f>VLOOKUP($A817,dairy_dataset!$A$1:$Y$4326,MATCH(Filtered_Data!E$1,dairy_dataset!$A$1:$Y$1,0),0)</f>
        <v>#REF!</v>
      </c>
      <c r="F817" t="e">
        <f>VLOOKUP($A817,dairy_dataset!$A$1:$Y$4326,MATCH(Filtered_Data!F$1,dairy_dataset!$A$1:$Y$1,0),0)</f>
        <v>#REF!</v>
      </c>
      <c r="G817" t="e">
        <f>VLOOKUP($A817,dairy_dataset!$A$1:$Y$4326,MATCH(Filtered_Data!G$1,dairy_dataset!$A$1:$Y$1,0),0)</f>
        <v>#REF!</v>
      </c>
      <c r="H817" t="e">
        <f>VLOOKUP($A817,dairy_dataset!$A$1:$Y$4326,MATCH(Filtered_Data!H$1,dairy_dataset!$A$1:$Y$1,0),0)</f>
        <v>#REF!</v>
      </c>
      <c r="I817" t="e">
        <f>VLOOKUP($A817,dairy_dataset!$A$1:$Y$4326,MATCH(Filtered_Data!I$1,dairy_dataset!$A$1:$Y$1,0),0)</f>
        <v>#REF!</v>
      </c>
      <c r="J817" t="e">
        <f>VLOOKUP($A817,dairy_dataset!$A$1:$Y$4326,MATCH(Filtered_Data!J$1,dairy_dataset!$A$1:$Y$1,0),0)</f>
        <v>#REF!</v>
      </c>
      <c r="K817" t="e">
        <f>VLOOKUP($A817,dairy_dataset!$A$1:$Y$4326,MATCH(Filtered_Data!K$1,dairy_dataset!$A$1:$Y$1,0),0)</f>
        <v>#REF!</v>
      </c>
      <c r="L817" t="e">
        <f>VLOOKUP($A817,dairy_dataset!$A$1:$Y$4326,MATCH(Filtered_Data!L$1,dairy_dataset!$A$1:$Y$1,0),0)</f>
        <v>#REF!</v>
      </c>
      <c r="M817" t="e">
        <f>VLOOKUP($A817,dairy_dataset!$A$1:$Y$4326,MATCH(Filtered_Data!M$1,dairy_dataset!$A$1:$Y$1,0),0)</f>
        <v>#REF!</v>
      </c>
      <c r="N817" t="e">
        <f>VLOOKUP($A817,dairy_dataset!$A$1:$Y$4326,MATCH(Filtered_Data!N$1,dairy_dataset!$A$1:$Y$1,0),0)</f>
        <v>#REF!</v>
      </c>
      <c r="O817" t="e">
        <f>VLOOKUP($A817,dairy_dataset!$A$1:$Y$4326,MATCH(Filtered_Data!O$1,dairy_dataset!$A$1:$Y$1,0),0)</f>
        <v>#REF!</v>
      </c>
      <c r="P817" t="e">
        <f>VLOOKUP($A817,dairy_dataset!$A$1:$Y$4326,MATCH(Filtered_Data!P$1,dairy_dataset!$A$1:$Y$1,0),0)</f>
        <v>#REF!</v>
      </c>
      <c r="Q817" t="e">
        <f>VLOOKUP($A817,dairy_dataset!$A$1:$Y$4326,MATCH(Filtered_Data!Q$1,dairy_dataset!$A$1:$Y$1,0),0)</f>
        <v>#REF!</v>
      </c>
      <c r="R817" t="e">
        <f>VLOOKUP($A817,dairy_dataset!$A$1:$Y$4326,MATCH(Filtered_Data!R$1,dairy_dataset!$A$1:$Y$1,0),0)</f>
        <v>#REF!</v>
      </c>
      <c r="S817" t="e">
        <f>VLOOKUP($A817,dairy_dataset!$A$1:$Y$4326,MATCH(Filtered_Data!S$1,dairy_dataset!$A$1:$Y$1,0),0)</f>
        <v>#REF!</v>
      </c>
      <c r="T817" t="e">
        <f>VLOOKUP($A817,dairy_dataset!$A$1:$Y$4326,MATCH(Filtered_Data!T$1,dairy_dataset!$A$1:$Y$1,0),0)</f>
        <v>#REF!</v>
      </c>
      <c r="U817" t="e">
        <f>VLOOKUP($A817,dairy_dataset!$A$1:$Y$4326,MATCH(Filtered_Data!U$1,dairy_dataset!$A$1:$Y$1,0),0)</f>
        <v>#REF!</v>
      </c>
      <c r="V817" t="e">
        <f>VLOOKUP($A817,dairy_dataset!$A$1:$Y$4326,MATCH(Filtered_Data!V$1,dairy_dataset!$A$1:$Y$1,0),0)</f>
        <v>#REF!</v>
      </c>
      <c r="W817" t="e">
        <f>VLOOKUP($A817,dairy_dataset!$A$1:$Y$4326,MATCH(Filtered_Data!W$1,dairy_dataset!$A$1:$Y$1,0),0)</f>
        <v>#REF!</v>
      </c>
      <c r="X817" t="e">
        <f>VLOOKUP($A817,dairy_dataset!$A$1:$Y$4326,MATCH(Filtered_Data!X$1,dairy_dataset!$A$1:$Y$1,0),0)</f>
        <v>#REF!</v>
      </c>
      <c r="Y817" t="e">
        <f>VLOOKUP($A817,dairy_dataset!$A$1:$Y$4326,MATCH(Filtered_Data!Y$1,dairy_dataset!$A$1:$Y$1,0),0)</f>
        <v>#REF!</v>
      </c>
    </row>
    <row r="818" spans="1:25" x14ac:dyDescent="0.3">
      <c r="A818" t="e">
        <f>#REF!&amp;"-"&amp;COUNTA(dairy_dataset!$J$2:J818)</f>
        <v>#REF!</v>
      </c>
      <c r="B818" t="e">
        <f>VLOOKUP($A818,dairy_dataset!$A$1:$Y$4326,MATCH(Filtered_Data!B$1,dairy_dataset!$A$1:$Y$1,0),0)</f>
        <v>#REF!</v>
      </c>
      <c r="C818" t="e">
        <f>VLOOKUP($A818,dairy_dataset!$A$1:$Y$4326,MATCH(Filtered_Data!C$1,dairy_dataset!$A$1:$Y$1,0),0)</f>
        <v>#REF!</v>
      </c>
      <c r="D818" t="e">
        <f>VLOOKUP($A818,dairy_dataset!$A$1:$Y$4326,MATCH(Filtered_Data!D$1,dairy_dataset!$A$1:$Y$1,0),0)</f>
        <v>#REF!</v>
      </c>
      <c r="E818" t="e">
        <f>VLOOKUP($A818,dairy_dataset!$A$1:$Y$4326,MATCH(Filtered_Data!E$1,dairy_dataset!$A$1:$Y$1,0),0)</f>
        <v>#REF!</v>
      </c>
      <c r="F818" t="e">
        <f>VLOOKUP($A818,dairy_dataset!$A$1:$Y$4326,MATCH(Filtered_Data!F$1,dairy_dataset!$A$1:$Y$1,0),0)</f>
        <v>#REF!</v>
      </c>
      <c r="G818" t="e">
        <f>VLOOKUP($A818,dairy_dataset!$A$1:$Y$4326,MATCH(Filtered_Data!G$1,dairy_dataset!$A$1:$Y$1,0),0)</f>
        <v>#REF!</v>
      </c>
      <c r="H818" t="e">
        <f>VLOOKUP($A818,dairy_dataset!$A$1:$Y$4326,MATCH(Filtered_Data!H$1,dairy_dataset!$A$1:$Y$1,0),0)</f>
        <v>#REF!</v>
      </c>
      <c r="I818" t="e">
        <f>VLOOKUP($A818,dairy_dataset!$A$1:$Y$4326,MATCH(Filtered_Data!I$1,dairy_dataset!$A$1:$Y$1,0),0)</f>
        <v>#REF!</v>
      </c>
      <c r="J818" t="e">
        <f>VLOOKUP($A818,dairy_dataset!$A$1:$Y$4326,MATCH(Filtered_Data!J$1,dairy_dataset!$A$1:$Y$1,0),0)</f>
        <v>#REF!</v>
      </c>
      <c r="K818" t="e">
        <f>VLOOKUP($A818,dairy_dataset!$A$1:$Y$4326,MATCH(Filtered_Data!K$1,dairy_dataset!$A$1:$Y$1,0),0)</f>
        <v>#REF!</v>
      </c>
      <c r="L818" t="e">
        <f>VLOOKUP($A818,dairy_dataset!$A$1:$Y$4326,MATCH(Filtered_Data!L$1,dairy_dataset!$A$1:$Y$1,0),0)</f>
        <v>#REF!</v>
      </c>
      <c r="M818" t="e">
        <f>VLOOKUP($A818,dairy_dataset!$A$1:$Y$4326,MATCH(Filtered_Data!M$1,dairy_dataset!$A$1:$Y$1,0),0)</f>
        <v>#REF!</v>
      </c>
      <c r="N818" t="e">
        <f>VLOOKUP($A818,dairy_dataset!$A$1:$Y$4326,MATCH(Filtered_Data!N$1,dairy_dataset!$A$1:$Y$1,0),0)</f>
        <v>#REF!</v>
      </c>
      <c r="O818" t="e">
        <f>VLOOKUP($A818,dairy_dataset!$A$1:$Y$4326,MATCH(Filtered_Data!O$1,dairy_dataset!$A$1:$Y$1,0),0)</f>
        <v>#REF!</v>
      </c>
      <c r="P818" t="e">
        <f>VLOOKUP($A818,dairy_dataset!$A$1:$Y$4326,MATCH(Filtered_Data!P$1,dairy_dataset!$A$1:$Y$1,0),0)</f>
        <v>#REF!</v>
      </c>
      <c r="Q818" t="e">
        <f>VLOOKUP($A818,dairy_dataset!$A$1:$Y$4326,MATCH(Filtered_Data!Q$1,dairy_dataset!$A$1:$Y$1,0),0)</f>
        <v>#REF!</v>
      </c>
      <c r="R818" t="e">
        <f>VLOOKUP($A818,dairy_dataset!$A$1:$Y$4326,MATCH(Filtered_Data!R$1,dairy_dataset!$A$1:$Y$1,0),0)</f>
        <v>#REF!</v>
      </c>
      <c r="S818" t="e">
        <f>VLOOKUP($A818,dairy_dataset!$A$1:$Y$4326,MATCH(Filtered_Data!S$1,dairy_dataset!$A$1:$Y$1,0),0)</f>
        <v>#REF!</v>
      </c>
      <c r="T818" t="e">
        <f>VLOOKUP($A818,dairy_dataset!$A$1:$Y$4326,MATCH(Filtered_Data!T$1,dairy_dataset!$A$1:$Y$1,0),0)</f>
        <v>#REF!</v>
      </c>
      <c r="U818" t="e">
        <f>VLOOKUP($A818,dairy_dataset!$A$1:$Y$4326,MATCH(Filtered_Data!U$1,dairy_dataset!$A$1:$Y$1,0),0)</f>
        <v>#REF!</v>
      </c>
      <c r="V818" t="e">
        <f>VLOOKUP($A818,dairy_dataset!$A$1:$Y$4326,MATCH(Filtered_Data!V$1,dairy_dataset!$A$1:$Y$1,0),0)</f>
        <v>#REF!</v>
      </c>
      <c r="W818" t="e">
        <f>VLOOKUP($A818,dairy_dataset!$A$1:$Y$4326,MATCH(Filtered_Data!W$1,dairy_dataset!$A$1:$Y$1,0),0)</f>
        <v>#REF!</v>
      </c>
      <c r="X818" t="e">
        <f>VLOOKUP($A818,dairy_dataset!$A$1:$Y$4326,MATCH(Filtered_Data!X$1,dairy_dataset!$A$1:$Y$1,0),0)</f>
        <v>#REF!</v>
      </c>
      <c r="Y818" t="e">
        <f>VLOOKUP($A818,dairy_dataset!$A$1:$Y$4326,MATCH(Filtered_Data!Y$1,dairy_dataset!$A$1:$Y$1,0),0)</f>
        <v>#REF!</v>
      </c>
    </row>
    <row r="819" spans="1:25" x14ac:dyDescent="0.3">
      <c r="A819" t="e">
        <f>#REF!&amp;"-"&amp;COUNTA(dairy_dataset!$J$2:J819)</f>
        <v>#REF!</v>
      </c>
      <c r="B819" t="e">
        <f>VLOOKUP($A819,dairy_dataset!$A$1:$Y$4326,MATCH(Filtered_Data!B$1,dairy_dataset!$A$1:$Y$1,0),0)</f>
        <v>#REF!</v>
      </c>
      <c r="C819" t="e">
        <f>VLOOKUP($A819,dairy_dataset!$A$1:$Y$4326,MATCH(Filtered_Data!C$1,dairy_dataset!$A$1:$Y$1,0),0)</f>
        <v>#REF!</v>
      </c>
      <c r="D819" t="e">
        <f>VLOOKUP($A819,dairy_dataset!$A$1:$Y$4326,MATCH(Filtered_Data!D$1,dairy_dataset!$A$1:$Y$1,0),0)</f>
        <v>#REF!</v>
      </c>
      <c r="E819" t="e">
        <f>VLOOKUP($A819,dairy_dataset!$A$1:$Y$4326,MATCH(Filtered_Data!E$1,dairy_dataset!$A$1:$Y$1,0),0)</f>
        <v>#REF!</v>
      </c>
      <c r="F819" t="e">
        <f>VLOOKUP($A819,dairy_dataset!$A$1:$Y$4326,MATCH(Filtered_Data!F$1,dairy_dataset!$A$1:$Y$1,0),0)</f>
        <v>#REF!</v>
      </c>
      <c r="G819" t="e">
        <f>VLOOKUP($A819,dairy_dataset!$A$1:$Y$4326,MATCH(Filtered_Data!G$1,dairy_dataset!$A$1:$Y$1,0),0)</f>
        <v>#REF!</v>
      </c>
      <c r="H819" t="e">
        <f>VLOOKUP($A819,dairy_dataset!$A$1:$Y$4326,MATCH(Filtered_Data!H$1,dairy_dataset!$A$1:$Y$1,0),0)</f>
        <v>#REF!</v>
      </c>
      <c r="I819" t="e">
        <f>VLOOKUP($A819,dairy_dataset!$A$1:$Y$4326,MATCH(Filtered_Data!I$1,dairy_dataset!$A$1:$Y$1,0),0)</f>
        <v>#REF!</v>
      </c>
      <c r="J819" t="e">
        <f>VLOOKUP($A819,dairy_dataset!$A$1:$Y$4326,MATCH(Filtered_Data!J$1,dairy_dataset!$A$1:$Y$1,0),0)</f>
        <v>#REF!</v>
      </c>
      <c r="K819" t="e">
        <f>VLOOKUP($A819,dairy_dataset!$A$1:$Y$4326,MATCH(Filtered_Data!K$1,dairy_dataset!$A$1:$Y$1,0),0)</f>
        <v>#REF!</v>
      </c>
      <c r="L819" t="e">
        <f>VLOOKUP($A819,dairy_dataset!$A$1:$Y$4326,MATCH(Filtered_Data!L$1,dairy_dataset!$A$1:$Y$1,0),0)</f>
        <v>#REF!</v>
      </c>
      <c r="M819" t="e">
        <f>VLOOKUP($A819,dairy_dataset!$A$1:$Y$4326,MATCH(Filtered_Data!M$1,dairy_dataset!$A$1:$Y$1,0),0)</f>
        <v>#REF!</v>
      </c>
      <c r="N819" t="e">
        <f>VLOOKUP($A819,dairy_dataset!$A$1:$Y$4326,MATCH(Filtered_Data!N$1,dairy_dataset!$A$1:$Y$1,0),0)</f>
        <v>#REF!</v>
      </c>
      <c r="O819" t="e">
        <f>VLOOKUP($A819,dairy_dataset!$A$1:$Y$4326,MATCH(Filtered_Data!O$1,dairy_dataset!$A$1:$Y$1,0),0)</f>
        <v>#REF!</v>
      </c>
      <c r="P819" t="e">
        <f>VLOOKUP($A819,dairy_dataset!$A$1:$Y$4326,MATCH(Filtered_Data!P$1,dairy_dataset!$A$1:$Y$1,0),0)</f>
        <v>#REF!</v>
      </c>
      <c r="Q819" t="e">
        <f>VLOOKUP($A819,dairy_dataset!$A$1:$Y$4326,MATCH(Filtered_Data!Q$1,dairy_dataset!$A$1:$Y$1,0),0)</f>
        <v>#REF!</v>
      </c>
      <c r="R819" t="e">
        <f>VLOOKUP($A819,dairy_dataset!$A$1:$Y$4326,MATCH(Filtered_Data!R$1,dairy_dataset!$A$1:$Y$1,0),0)</f>
        <v>#REF!</v>
      </c>
      <c r="S819" t="e">
        <f>VLOOKUP($A819,dairy_dataset!$A$1:$Y$4326,MATCH(Filtered_Data!S$1,dairy_dataset!$A$1:$Y$1,0),0)</f>
        <v>#REF!</v>
      </c>
      <c r="T819" t="e">
        <f>VLOOKUP($A819,dairy_dataset!$A$1:$Y$4326,MATCH(Filtered_Data!T$1,dairy_dataset!$A$1:$Y$1,0),0)</f>
        <v>#REF!</v>
      </c>
      <c r="U819" t="e">
        <f>VLOOKUP($A819,dairy_dataset!$A$1:$Y$4326,MATCH(Filtered_Data!U$1,dairy_dataset!$A$1:$Y$1,0),0)</f>
        <v>#REF!</v>
      </c>
      <c r="V819" t="e">
        <f>VLOOKUP($A819,dairy_dataset!$A$1:$Y$4326,MATCH(Filtered_Data!V$1,dairy_dataset!$A$1:$Y$1,0),0)</f>
        <v>#REF!</v>
      </c>
      <c r="W819" t="e">
        <f>VLOOKUP($A819,dairy_dataset!$A$1:$Y$4326,MATCH(Filtered_Data!W$1,dairy_dataset!$A$1:$Y$1,0),0)</f>
        <v>#REF!</v>
      </c>
      <c r="X819" t="e">
        <f>VLOOKUP($A819,dairy_dataset!$A$1:$Y$4326,MATCH(Filtered_Data!X$1,dairy_dataset!$A$1:$Y$1,0),0)</f>
        <v>#REF!</v>
      </c>
      <c r="Y819" t="e">
        <f>VLOOKUP($A819,dairy_dataset!$A$1:$Y$4326,MATCH(Filtered_Data!Y$1,dairy_dataset!$A$1:$Y$1,0),0)</f>
        <v>#REF!</v>
      </c>
    </row>
    <row r="820" spans="1:25" x14ac:dyDescent="0.3">
      <c r="A820" t="e">
        <f>#REF!&amp;"-"&amp;COUNTA(dairy_dataset!$J$2:J820)</f>
        <v>#REF!</v>
      </c>
      <c r="B820" t="e">
        <f>VLOOKUP($A820,dairy_dataset!$A$1:$Y$4326,MATCH(Filtered_Data!B$1,dairy_dataset!$A$1:$Y$1,0),0)</f>
        <v>#REF!</v>
      </c>
      <c r="C820" t="e">
        <f>VLOOKUP($A820,dairy_dataset!$A$1:$Y$4326,MATCH(Filtered_Data!C$1,dairy_dataset!$A$1:$Y$1,0),0)</f>
        <v>#REF!</v>
      </c>
      <c r="D820" t="e">
        <f>VLOOKUP($A820,dairy_dataset!$A$1:$Y$4326,MATCH(Filtered_Data!D$1,dairy_dataset!$A$1:$Y$1,0),0)</f>
        <v>#REF!</v>
      </c>
      <c r="E820" t="e">
        <f>VLOOKUP($A820,dairy_dataset!$A$1:$Y$4326,MATCH(Filtered_Data!E$1,dairy_dataset!$A$1:$Y$1,0),0)</f>
        <v>#REF!</v>
      </c>
      <c r="F820" t="e">
        <f>VLOOKUP($A820,dairy_dataset!$A$1:$Y$4326,MATCH(Filtered_Data!F$1,dairy_dataset!$A$1:$Y$1,0),0)</f>
        <v>#REF!</v>
      </c>
      <c r="G820" t="e">
        <f>VLOOKUP($A820,dairy_dataset!$A$1:$Y$4326,MATCH(Filtered_Data!G$1,dairy_dataset!$A$1:$Y$1,0),0)</f>
        <v>#REF!</v>
      </c>
      <c r="H820" t="e">
        <f>VLOOKUP($A820,dairy_dataset!$A$1:$Y$4326,MATCH(Filtered_Data!H$1,dairy_dataset!$A$1:$Y$1,0),0)</f>
        <v>#REF!</v>
      </c>
      <c r="I820" t="e">
        <f>VLOOKUP($A820,dairy_dataset!$A$1:$Y$4326,MATCH(Filtered_Data!I$1,dairy_dataset!$A$1:$Y$1,0),0)</f>
        <v>#REF!</v>
      </c>
      <c r="J820" t="e">
        <f>VLOOKUP($A820,dairy_dataset!$A$1:$Y$4326,MATCH(Filtered_Data!J$1,dairy_dataset!$A$1:$Y$1,0),0)</f>
        <v>#REF!</v>
      </c>
      <c r="K820" t="e">
        <f>VLOOKUP($A820,dairy_dataset!$A$1:$Y$4326,MATCH(Filtered_Data!K$1,dairy_dataset!$A$1:$Y$1,0),0)</f>
        <v>#REF!</v>
      </c>
      <c r="L820" t="e">
        <f>VLOOKUP($A820,dairy_dataset!$A$1:$Y$4326,MATCH(Filtered_Data!L$1,dairy_dataset!$A$1:$Y$1,0),0)</f>
        <v>#REF!</v>
      </c>
      <c r="M820" t="e">
        <f>VLOOKUP($A820,dairy_dataset!$A$1:$Y$4326,MATCH(Filtered_Data!M$1,dairy_dataset!$A$1:$Y$1,0),0)</f>
        <v>#REF!</v>
      </c>
      <c r="N820" t="e">
        <f>VLOOKUP($A820,dairy_dataset!$A$1:$Y$4326,MATCH(Filtered_Data!N$1,dairy_dataset!$A$1:$Y$1,0),0)</f>
        <v>#REF!</v>
      </c>
      <c r="O820" t="e">
        <f>VLOOKUP($A820,dairy_dataset!$A$1:$Y$4326,MATCH(Filtered_Data!O$1,dairy_dataset!$A$1:$Y$1,0),0)</f>
        <v>#REF!</v>
      </c>
      <c r="P820" t="e">
        <f>VLOOKUP($A820,dairy_dataset!$A$1:$Y$4326,MATCH(Filtered_Data!P$1,dairy_dataset!$A$1:$Y$1,0),0)</f>
        <v>#REF!</v>
      </c>
      <c r="Q820" t="e">
        <f>VLOOKUP($A820,dairy_dataset!$A$1:$Y$4326,MATCH(Filtered_Data!Q$1,dairy_dataset!$A$1:$Y$1,0),0)</f>
        <v>#REF!</v>
      </c>
      <c r="R820" t="e">
        <f>VLOOKUP($A820,dairy_dataset!$A$1:$Y$4326,MATCH(Filtered_Data!R$1,dairy_dataset!$A$1:$Y$1,0),0)</f>
        <v>#REF!</v>
      </c>
      <c r="S820" t="e">
        <f>VLOOKUP($A820,dairy_dataset!$A$1:$Y$4326,MATCH(Filtered_Data!S$1,dairy_dataset!$A$1:$Y$1,0),0)</f>
        <v>#REF!</v>
      </c>
      <c r="T820" t="e">
        <f>VLOOKUP($A820,dairy_dataset!$A$1:$Y$4326,MATCH(Filtered_Data!T$1,dairy_dataset!$A$1:$Y$1,0),0)</f>
        <v>#REF!</v>
      </c>
      <c r="U820" t="e">
        <f>VLOOKUP($A820,dairy_dataset!$A$1:$Y$4326,MATCH(Filtered_Data!U$1,dairy_dataset!$A$1:$Y$1,0),0)</f>
        <v>#REF!</v>
      </c>
      <c r="V820" t="e">
        <f>VLOOKUP($A820,dairy_dataset!$A$1:$Y$4326,MATCH(Filtered_Data!V$1,dairy_dataset!$A$1:$Y$1,0),0)</f>
        <v>#REF!</v>
      </c>
      <c r="W820" t="e">
        <f>VLOOKUP($A820,dairy_dataset!$A$1:$Y$4326,MATCH(Filtered_Data!W$1,dairy_dataset!$A$1:$Y$1,0),0)</f>
        <v>#REF!</v>
      </c>
      <c r="X820" t="e">
        <f>VLOOKUP($A820,dairy_dataset!$A$1:$Y$4326,MATCH(Filtered_Data!X$1,dairy_dataset!$A$1:$Y$1,0),0)</f>
        <v>#REF!</v>
      </c>
      <c r="Y820" t="e">
        <f>VLOOKUP($A820,dairy_dataset!$A$1:$Y$4326,MATCH(Filtered_Data!Y$1,dairy_dataset!$A$1:$Y$1,0),0)</f>
        <v>#REF!</v>
      </c>
    </row>
    <row r="821" spans="1:25" x14ac:dyDescent="0.3">
      <c r="A821" t="e">
        <f>#REF!&amp;"-"&amp;COUNTA(dairy_dataset!$J$2:J821)</f>
        <v>#REF!</v>
      </c>
      <c r="B821" t="e">
        <f>VLOOKUP($A821,dairy_dataset!$A$1:$Y$4326,MATCH(Filtered_Data!B$1,dairy_dataset!$A$1:$Y$1,0),0)</f>
        <v>#REF!</v>
      </c>
      <c r="C821" t="e">
        <f>VLOOKUP($A821,dairy_dataset!$A$1:$Y$4326,MATCH(Filtered_Data!C$1,dairy_dataset!$A$1:$Y$1,0),0)</f>
        <v>#REF!</v>
      </c>
      <c r="D821" t="e">
        <f>VLOOKUP($A821,dairy_dataset!$A$1:$Y$4326,MATCH(Filtered_Data!D$1,dairy_dataset!$A$1:$Y$1,0),0)</f>
        <v>#REF!</v>
      </c>
      <c r="E821" t="e">
        <f>VLOOKUP($A821,dairy_dataset!$A$1:$Y$4326,MATCH(Filtered_Data!E$1,dairy_dataset!$A$1:$Y$1,0),0)</f>
        <v>#REF!</v>
      </c>
      <c r="F821" t="e">
        <f>VLOOKUP($A821,dairy_dataset!$A$1:$Y$4326,MATCH(Filtered_Data!F$1,dairy_dataset!$A$1:$Y$1,0),0)</f>
        <v>#REF!</v>
      </c>
      <c r="G821" t="e">
        <f>VLOOKUP($A821,dairy_dataset!$A$1:$Y$4326,MATCH(Filtered_Data!G$1,dairy_dataset!$A$1:$Y$1,0),0)</f>
        <v>#REF!</v>
      </c>
      <c r="H821" t="e">
        <f>VLOOKUP($A821,dairy_dataset!$A$1:$Y$4326,MATCH(Filtered_Data!H$1,dairy_dataset!$A$1:$Y$1,0),0)</f>
        <v>#REF!</v>
      </c>
      <c r="I821" t="e">
        <f>VLOOKUP($A821,dairy_dataset!$A$1:$Y$4326,MATCH(Filtered_Data!I$1,dairy_dataset!$A$1:$Y$1,0),0)</f>
        <v>#REF!</v>
      </c>
      <c r="J821" t="e">
        <f>VLOOKUP($A821,dairy_dataset!$A$1:$Y$4326,MATCH(Filtered_Data!J$1,dairy_dataset!$A$1:$Y$1,0),0)</f>
        <v>#REF!</v>
      </c>
      <c r="K821" t="e">
        <f>VLOOKUP($A821,dairy_dataset!$A$1:$Y$4326,MATCH(Filtered_Data!K$1,dairy_dataset!$A$1:$Y$1,0),0)</f>
        <v>#REF!</v>
      </c>
      <c r="L821" t="e">
        <f>VLOOKUP($A821,dairy_dataset!$A$1:$Y$4326,MATCH(Filtered_Data!L$1,dairy_dataset!$A$1:$Y$1,0),0)</f>
        <v>#REF!</v>
      </c>
      <c r="M821" t="e">
        <f>VLOOKUP($A821,dairy_dataset!$A$1:$Y$4326,MATCH(Filtered_Data!M$1,dairy_dataset!$A$1:$Y$1,0),0)</f>
        <v>#REF!</v>
      </c>
      <c r="N821" t="e">
        <f>VLOOKUP($A821,dairy_dataset!$A$1:$Y$4326,MATCH(Filtered_Data!N$1,dairy_dataset!$A$1:$Y$1,0),0)</f>
        <v>#REF!</v>
      </c>
      <c r="O821" t="e">
        <f>VLOOKUP($A821,dairy_dataset!$A$1:$Y$4326,MATCH(Filtered_Data!O$1,dairy_dataset!$A$1:$Y$1,0),0)</f>
        <v>#REF!</v>
      </c>
      <c r="P821" t="e">
        <f>VLOOKUP($A821,dairy_dataset!$A$1:$Y$4326,MATCH(Filtered_Data!P$1,dairy_dataset!$A$1:$Y$1,0),0)</f>
        <v>#REF!</v>
      </c>
      <c r="Q821" t="e">
        <f>VLOOKUP($A821,dairy_dataset!$A$1:$Y$4326,MATCH(Filtered_Data!Q$1,dairy_dataset!$A$1:$Y$1,0),0)</f>
        <v>#REF!</v>
      </c>
      <c r="R821" t="e">
        <f>VLOOKUP($A821,dairy_dataset!$A$1:$Y$4326,MATCH(Filtered_Data!R$1,dairy_dataset!$A$1:$Y$1,0),0)</f>
        <v>#REF!</v>
      </c>
      <c r="S821" t="e">
        <f>VLOOKUP($A821,dairy_dataset!$A$1:$Y$4326,MATCH(Filtered_Data!S$1,dairy_dataset!$A$1:$Y$1,0),0)</f>
        <v>#REF!</v>
      </c>
      <c r="T821" t="e">
        <f>VLOOKUP($A821,dairy_dataset!$A$1:$Y$4326,MATCH(Filtered_Data!T$1,dairy_dataset!$A$1:$Y$1,0),0)</f>
        <v>#REF!</v>
      </c>
      <c r="U821" t="e">
        <f>VLOOKUP($A821,dairy_dataset!$A$1:$Y$4326,MATCH(Filtered_Data!U$1,dairy_dataset!$A$1:$Y$1,0),0)</f>
        <v>#REF!</v>
      </c>
      <c r="V821" t="e">
        <f>VLOOKUP($A821,dairy_dataset!$A$1:$Y$4326,MATCH(Filtered_Data!V$1,dairy_dataset!$A$1:$Y$1,0),0)</f>
        <v>#REF!</v>
      </c>
      <c r="W821" t="e">
        <f>VLOOKUP($A821,dairy_dataset!$A$1:$Y$4326,MATCH(Filtered_Data!W$1,dairy_dataset!$A$1:$Y$1,0),0)</f>
        <v>#REF!</v>
      </c>
      <c r="X821" t="e">
        <f>VLOOKUP($A821,dairy_dataset!$A$1:$Y$4326,MATCH(Filtered_Data!X$1,dairy_dataset!$A$1:$Y$1,0),0)</f>
        <v>#REF!</v>
      </c>
      <c r="Y821" t="e">
        <f>VLOOKUP($A821,dairy_dataset!$A$1:$Y$4326,MATCH(Filtered_Data!Y$1,dairy_dataset!$A$1:$Y$1,0),0)</f>
        <v>#REF!</v>
      </c>
    </row>
    <row r="822" spans="1:25" x14ac:dyDescent="0.3">
      <c r="A822" t="e">
        <f>#REF!&amp;"-"&amp;COUNTA(dairy_dataset!$J$2:J822)</f>
        <v>#REF!</v>
      </c>
      <c r="B822" t="e">
        <f>VLOOKUP($A822,dairy_dataset!$A$1:$Y$4326,MATCH(Filtered_Data!B$1,dairy_dataset!$A$1:$Y$1,0),0)</f>
        <v>#REF!</v>
      </c>
      <c r="C822" t="e">
        <f>VLOOKUP($A822,dairy_dataset!$A$1:$Y$4326,MATCH(Filtered_Data!C$1,dairy_dataset!$A$1:$Y$1,0),0)</f>
        <v>#REF!</v>
      </c>
      <c r="D822" t="e">
        <f>VLOOKUP($A822,dairy_dataset!$A$1:$Y$4326,MATCH(Filtered_Data!D$1,dairy_dataset!$A$1:$Y$1,0),0)</f>
        <v>#REF!</v>
      </c>
      <c r="E822" t="e">
        <f>VLOOKUP($A822,dairy_dataset!$A$1:$Y$4326,MATCH(Filtered_Data!E$1,dairy_dataset!$A$1:$Y$1,0),0)</f>
        <v>#REF!</v>
      </c>
      <c r="F822" t="e">
        <f>VLOOKUP($A822,dairy_dataset!$A$1:$Y$4326,MATCH(Filtered_Data!F$1,dairy_dataset!$A$1:$Y$1,0),0)</f>
        <v>#REF!</v>
      </c>
      <c r="G822" t="e">
        <f>VLOOKUP($A822,dairy_dataset!$A$1:$Y$4326,MATCH(Filtered_Data!G$1,dairy_dataset!$A$1:$Y$1,0),0)</f>
        <v>#REF!</v>
      </c>
      <c r="H822" t="e">
        <f>VLOOKUP($A822,dairy_dataset!$A$1:$Y$4326,MATCH(Filtered_Data!H$1,dairy_dataset!$A$1:$Y$1,0),0)</f>
        <v>#REF!</v>
      </c>
      <c r="I822" t="e">
        <f>VLOOKUP($A822,dairy_dataset!$A$1:$Y$4326,MATCH(Filtered_Data!I$1,dairy_dataset!$A$1:$Y$1,0),0)</f>
        <v>#REF!</v>
      </c>
      <c r="J822" t="e">
        <f>VLOOKUP($A822,dairy_dataset!$A$1:$Y$4326,MATCH(Filtered_Data!J$1,dairy_dataset!$A$1:$Y$1,0),0)</f>
        <v>#REF!</v>
      </c>
      <c r="K822" t="e">
        <f>VLOOKUP($A822,dairy_dataset!$A$1:$Y$4326,MATCH(Filtered_Data!K$1,dairy_dataset!$A$1:$Y$1,0),0)</f>
        <v>#REF!</v>
      </c>
      <c r="L822" t="e">
        <f>VLOOKUP($A822,dairy_dataset!$A$1:$Y$4326,MATCH(Filtered_Data!L$1,dairy_dataset!$A$1:$Y$1,0),0)</f>
        <v>#REF!</v>
      </c>
      <c r="M822" t="e">
        <f>VLOOKUP($A822,dairy_dataset!$A$1:$Y$4326,MATCH(Filtered_Data!M$1,dairy_dataset!$A$1:$Y$1,0),0)</f>
        <v>#REF!</v>
      </c>
      <c r="N822" t="e">
        <f>VLOOKUP($A822,dairy_dataset!$A$1:$Y$4326,MATCH(Filtered_Data!N$1,dairy_dataset!$A$1:$Y$1,0),0)</f>
        <v>#REF!</v>
      </c>
      <c r="O822" t="e">
        <f>VLOOKUP($A822,dairy_dataset!$A$1:$Y$4326,MATCH(Filtered_Data!O$1,dairy_dataset!$A$1:$Y$1,0),0)</f>
        <v>#REF!</v>
      </c>
      <c r="P822" t="e">
        <f>VLOOKUP($A822,dairy_dataset!$A$1:$Y$4326,MATCH(Filtered_Data!P$1,dairy_dataset!$A$1:$Y$1,0),0)</f>
        <v>#REF!</v>
      </c>
      <c r="Q822" t="e">
        <f>VLOOKUP($A822,dairy_dataset!$A$1:$Y$4326,MATCH(Filtered_Data!Q$1,dairy_dataset!$A$1:$Y$1,0),0)</f>
        <v>#REF!</v>
      </c>
      <c r="R822" t="e">
        <f>VLOOKUP($A822,dairy_dataset!$A$1:$Y$4326,MATCH(Filtered_Data!R$1,dairy_dataset!$A$1:$Y$1,0),0)</f>
        <v>#REF!</v>
      </c>
      <c r="S822" t="e">
        <f>VLOOKUP($A822,dairy_dataset!$A$1:$Y$4326,MATCH(Filtered_Data!S$1,dairy_dataset!$A$1:$Y$1,0),0)</f>
        <v>#REF!</v>
      </c>
      <c r="T822" t="e">
        <f>VLOOKUP($A822,dairy_dataset!$A$1:$Y$4326,MATCH(Filtered_Data!T$1,dairy_dataset!$A$1:$Y$1,0),0)</f>
        <v>#REF!</v>
      </c>
      <c r="U822" t="e">
        <f>VLOOKUP($A822,dairy_dataset!$A$1:$Y$4326,MATCH(Filtered_Data!U$1,dairy_dataset!$A$1:$Y$1,0),0)</f>
        <v>#REF!</v>
      </c>
      <c r="V822" t="e">
        <f>VLOOKUP($A822,dairy_dataset!$A$1:$Y$4326,MATCH(Filtered_Data!V$1,dairy_dataset!$A$1:$Y$1,0),0)</f>
        <v>#REF!</v>
      </c>
      <c r="W822" t="e">
        <f>VLOOKUP($A822,dairy_dataset!$A$1:$Y$4326,MATCH(Filtered_Data!W$1,dairy_dataset!$A$1:$Y$1,0),0)</f>
        <v>#REF!</v>
      </c>
      <c r="X822" t="e">
        <f>VLOOKUP($A822,dairy_dataset!$A$1:$Y$4326,MATCH(Filtered_Data!X$1,dairy_dataset!$A$1:$Y$1,0),0)</f>
        <v>#REF!</v>
      </c>
      <c r="Y822" t="e">
        <f>VLOOKUP($A822,dairy_dataset!$A$1:$Y$4326,MATCH(Filtered_Data!Y$1,dairy_dataset!$A$1:$Y$1,0),0)</f>
        <v>#REF!</v>
      </c>
    </row>
    <row r="823" spans="1:25" x14ac:dyDescent="0.3">
      <c r="A823" t="e">
        <f>#REF!&amp;"-"&amp;COUNTA(dairy_dataset!$J$2:J823)</f>
        <v>#REF!</v>
      </c>
      <c r="B823" t="e">
        <f>VLOOKUP($A823,dairy_dataset!$A$1:$Y$4326,MATCH(Filtered_Data!B$1,dairy_dataset!$A$1:$Y$1,0),0)</f>
        <v>#REF!</v>
      </c>
      <c r="C823" t="e">
        <f>VLOOKUP($A823,dairy_dataset!$A$1:$Y$4326,MATCH(Filtered_Data!C$1,dairy_dataset!$A$1:$Y$1,0),0)</f>
        <v>#REF!</v>
      </c>
      <c r="D823" t="e">
        <f>VLOOKUP($A823,dairy_dataset!$A$1:$Y$4326,MATCH(Filtered_Data!D$1,dairy_dataset!$A$1:$Y$1,0),0)</f>
        <v>#REF!</v>
      </c>
      <c r="E823" t="e">
        <f>VLOOKUP($A823,dairy_dataset!$A$1:$Y$4326,MATCH(Filtered_Data!E$1,dairy_dataset!$A$1:$Y$1,0),0)</f>
        <v>#REF!</v>
      </c>
      <c r="F823" t="e">
        <f>VLOOKUP($A823,dairy_dataset!$A$1:$Y$4326,MATCH(Filtered_Data!F$1,dairy_dataset!$A$1:$Y$1,0),0)</f>
        <v>#REF!</v>
      </c>
      <c r="G823" t="e">
        <f>VLOOKUP($A823,dairy_dataset!$A$1:$Y$4326,MATCH(Filtered_Data!G$1,dairy_dataset!$A$1:$Y$1,0),0)</f>
        <v>#REF!</v>
      </c>
      <c r="H823" t="e">
        <f>VLOOKUP($A823,dairy_dataset!$A$1:$Y$4326,MATCH(Filtered_Data!H$1,dairy_dataset!$A$1:$Y$1,0),0)</f>
        <v>#REF!</v>
      </c>
      <c r="I823" t="e">
        <f>VLOOKUP($A823,dairy_dataset!$A$1:$Y$4326,MATCH(Filtered_Data!I$1,dairy_dataset!$A$1:$Y$1,0),0)</f>
        <v>#REF!</v>
      </c>
      <c r="J823" t="e">
        <f>VLOOKUP($A823,dairy_dataset!$A$1:$Y$4326,MATCH(Filtered_Data!J$1,dairy_dataset!$A$1:$Y$1,0),0)</f>
        <v>#REF!</v>
      </c>
      <c r="K823" t="e">
        <f>VLOOKUP($A823,dairy_dataset!$A$1:$Y$4326,MATCH(Filtered_Data!K$1,dairy_dataset!$A$1:$Y$1,0),0)</f>
        <v>#REF!</v>
      </c>
      <c r="L823" t="e">
        <f>VLOOKUP($A823,dairy_dataset!$A$1:$Y$4326,MATCH(Filtered_Data!L$1,dairy_dataset!$A$1:$Y$1,0),0)</f>
        <v>#REF!</v>
      </c>
      <c r="M823" t="e">
        <f>VLOOKUP($A823,dairy_dataset!$A$1:$Y$4326,MATCH(Filtered_Data!M$1,dairy_dataset!$A$1:$Y$1,0),0)</f>
        <v>#REF!</v>
      </c>
      <c r="N823" t="e">
        <f>VLOOKUP($A823,dairy_dataset!$A$1:$Y$4326,MATCH(Filtered_Data!N$1,dairy_dataset!$A$1:$Y$1,0),0)</f>
        <v>#REF!</v>
      </c>
      <c r="O823" t="e">
        <f>VLOOKUP($A823,dairy_dataset!$A$1:$Y$4326,MATCH(Filtered_Data!O$1,dairy_dataset!$A$1:$Y$1,0),0)</f>
        <v>#REF!</v>
      </c>
      <c r="P823" t="e">
        <f>VLOOKUP($A823,dairy_dataset!$A$1:$Y$4326,MATCH(Filtered_Data!P$1,dairy_dataset!$A$1:$Y$1,0),0)</f>
        <v>#REF!</v>
      </c>
      <c r="Q823" t="e">
        <f>VLOOKUP($A823,dairy_dataset!$A$1:$Y$4326,MATCH(Filtered_Data!Q$1,dairy_dataset!$A$1:$Y$1,0),0)</f>
        <v>#REF!</v>
      </c>
      <c r="R823" t="e">
        <f>VLOOKUP($A823,dairy_dataset!$A$1:$Y$4326,MATCH(Filtered_Data!R$1,dairy_dataset!$A$1:$Y$1,0),0)</f>
        <v>#REF!</v>
      </c>
      <c r="S823" t="e">
        <f>VLOOKUP($A823,dairy_dataset!$A$1:$Y$4326,MATCH(Filtered_Data!S$1,dairy_dataset!$A$1:$Y$1,0),0)</f>
        <v>#REF!</v>
      </c>
      <c r="T823" t="e">
        <f>VLOOKUP($A823,dairy_dataset!$A$1:$Y$4326,MATCH(Filtered_Data!T$1,dairy_dataset!$A$1:$Y$1,0),0)</f>
        <v>#REF!</v>
      </c>
      <c r="U823" t="e">
        <f>VLOOKUP($A823,dairy_dataset!$A$1:$Y$4326,MATCH(Filtered_Data!U$1,dairy_dataset!$A$1:$Y$1,0),0)</f>
        <v>#REF!</v>
      </c>
      <c r="V823" t="e">
        <f>VLOOKUP($A823,dairy_dataset!$A$1:$Y$4326,MATCH(Filtered_Data!V$1,dairy_dataset!$A$1:$Y$1,0),0)</f>
        <v>#REF!</v>
      </c>
      <c r="W823" t="e">
        <f>VLOOKUP($A823,dairy_dataset!$A$1:$Y$4326,MATCH(Filtered_Data!W$1,dairy_dataset!$A$1:$Y$1,0),0)</f>
        <v>#REF!</v>
      </c>
      <c r="X823" t="e">
        <f>VLOOKUP($A823,dairy_dataset!$A$1:$Y$4326,MATCH(Filtered_Data!X$1,dairy_dataset!$A$1:$Y$1,0),0)</f>
        <v>#REF!</v>
      </c>
      <c r="Y823" t="e">
        <f>VLOOKUP($A823,dairy_dataset!$A$1:$Y$4326,MATCH(Filtered_Data!Y$1,dairy_dataset!$A$1:$Y$1,0),0)</f>
        <v>#REF!</v>
      </c>
    </row>
    <row r="824" spans="1:25" x14ac:dyDescent="0.3">
      <c r="A824" t="e">
        <f>#REF!&amp;"-"&amp;COUNTA(dairy_dataset!$J$2:J824)</f>
        <v>#REF!</v>
      </c>
      <c r="B824" t="e">
        <f>VLOOKUP($A824,dairy_dataset!$A$1:$Y$4326,MATCH(Filtered_Data!B$1,dairy_dataset!$A$1:$Y$1,0),0)</f>
        <v>#REF!</v>
      </c>
      <c r="C824" t="e">
        <f>VLOOKUP($A824,dairy_dataset!$A$1:$Y$4326,MATCH(Filtered_Data!C$1,dairy_dataset!$A$1:$Y$1,0),0)</f>
        <v>#REF!</v>
      </c>
      <c r="D824" t="e">
        <f>VLOOKUP($A824,dairy_dataset!$A$1:$Y$4326,MATCH(Filtered_Data!D$1,dairy_dataset!$A$1:$Y$1,0),0)</f>
        <v>#REF!</v>
      </c>
      <c r="E824" t="e">
        <f>VLOOKUP($A824,dairy_dataset!$A$1:$Y$4326,MATCH(Filtered_Data!E$1,dairy_dataset!$A$1:$Y$1,0),0)</f>
        <v>#REF!</v>
      </c>
      <c r="F824" t="e">
        <f>VLOOKUP($A824,dairy_dataset!$A$1:$Y$4326,MATCH(Filtered_Data!F$1,dairy_dataset!$A$1:$Y$1,0),0)</f>
        <v>#REF!</v>
      </c>
      <c r="G824" t="e">
        <f>VLOOKUP($A824,dairy_dataset!$A$1:$Y$4326,MATCH(Filtered_Data!G$1,dairy_dataset!$A$1:$Y$1,0),0)</f>
        <v>#REF!</v>
      </c>
      <c r="H824" t="e">
        <f>VLOOKUP($A824,dairy_dataset!$A$1:$Y$4326,MATCH(Filtered_Data!H$1,dairy_dataset!$A$1:$Y$1,0),0)</f>
        <v>#REF!</v>
      </c>
      <c r="I824" t="e">
        <f>VLOOKUP($A824,dairy_dataset!$A$1:$Y$4326,MATCH(Filtered_Data!I$1,dairy_dataset!$A$1:$Y$1,0),0)</f>
        <v>#REF!</v>
      </c>
      <c r="J824" t="e">
        <f>VLOOKUP($A824,dairy_dataset!$A$1:$Y$4326,MATCH(Filtered_Data!J$1,dairy_dataset!$A$1:$Y$1,0),0)</f>
        <v>#REF!</v>
      </c>
      <c r="K824" t="e">
        <f>VLOOKUP($A824,dairy_dataset!$A$1:$Y$4326,MATCH(Filtered_Data!K$1,dairy_dataset!$A$1:$Y$1,0),0)</f>
        <v>#REF!</v>
      </c>
      <c r="L824" t="e">
        <f>VLOOKUP($A824,dairy_dataset!$A$1:$Y$4326,MATCH(Filtered_Data!L$1,dairy_dataset!$A$1:$Y$1,0),0)</f>
        <v>#REF!</v>
      </c>
      <c r="M824" t="e">
        <f>VLOOKUP($A824,dairy_dataset!$A$1:$Y$4326,MATCH(Filtered_Data!M$1,dairy_dataset!$A$1:$Y$1,0),0)</f>
        <v>#REF!</v>
      </c>
      <c r="N824" t="e">
        <f>VLOOKUP($A824,dairy_dataset!$A$1:$Y$4326,MATCH(Filtered_Data!N$1,dairy_dataset!$A$1:$Y$1,0),0)</f>
        <v>#REF!</v>
      </c>
      <c r="O824" t="e">
        <f>VLOOKUP($A824,dairy_dataset!$A$1:$Y$4326,MATCH(Filtered_Data!O$1,dairy_dataset!$A$1:$Y$1,0),0)</f>
        <v>#REF!</v>
      </c>
      <c r="P824" t="e">
        <f>VLOOKUP($A824,dairy_dataset!$A$1:$Y$4326,MATCH(Filtered_Data!P$1,dairy_dataset!$A$1:$Y$1,0),0)</f>
        <v>#REF!</v>
      </c>
      <c r="Q824" t="e">
        <f>VLOOKUP($A824,dairy_dataset!$A$1:$Y$4326,MATCH(Filtered_Data!Q$1,dairy_dataset!$A$1:$Y$1,0),0)</f>
        <v>#REF!</v>
      </c>
      <c r="R824" t="e">
        <f>VLOOKUP($A824,dairy_dataset!$A$1:$Y$4326,MATCH(Filtered_Data!R$1,dairy_dataset!$A$1:$Y$1,0),0)</f>
        <v>#REF!</v>
      </c>
      <c r="S824" t="e">
        <f>VLOOKUP($A824,dairy_dataset!$A$1:$Y$4326,MATCH(Filtered_Data!S$1,dairy_dataset!$A$1:$Y$1,0),0)</f>
        <v>#REF!</v>
      </c>
      <c r="T824" t="e">
        <f>VLOOKUP($A824,dairy_dataset!$A$1:$Y$4326,MATCH(Filtered_Data!T$1,dairy_dataset!$A$1:$Y$1,0),0)</f>
        <v>#REF!</v>
      </c>
      <c r="U824" t="e">
        <f>VLOOKUP($A824,dairy_dataset!$A$1:$Y$4326,MATCH(Filtered_Data!U$1,dairy_dataset!$A$1:$Y$1,0),0)</f>
        <v>#REF!</v>
      </c>
      <c r="V824" t="e">
        <f>VLOOKUP($A824,dairy_dataset!$A$1:$Y$4326,MATCH(Filtered_Data!V$1,dairy_dataset!$A$1:$Y$1,0),0)</f>
        <v>#REF!</v>
      </c>
      <c r="W824" t="e">
        <f>VLOOKUP($A824,dairy_dataset!$A$1:$Y$4326,MATCH(Filtered_Data!W$1,dairy_dataset!$A$1:$Y$1,0),0)</f>
        <v>#REF!</v>
      </c>
      <c r="X824" t="e">
        <f>VLOOKUP($A824,dairy_dataset!$A$1:$Y$4326,MATCH(Filtered_Data!X$1,dairy_dataset!$A$1:$Y$1,0),0)</f>
        <v>#REF!</v>
      </c>
      <c r="Y824" t="e">
        <f>VLOOKUP($A824,dairy_dataset!$A$1:$Y$4326,MATCH(Filtered_Data!Y$1,dairy_dataset!$A$1:$Y$1,0),0)</f>
        <v>#REF!</v>
      </c>
    </row>
    <row r="825" spans="1:25" x14ac:dyDescent="0.3">
      <c r="A825" t="e">
        <f>#REF!&amp;"-"&amp;COUNTA(dairy_dataset!$J$2:J825)</f>
        <v>#REF!</v>
      </c>
      <c r="B825" t="e">
        <f>VLOOKUP($A825,dairy_dataset!$A$1:$Y$4326,MATCH(Filtered_Data!B$1,dairy_dataset!$A$1:$Y$1,0),0)</f>
        <v>#REF!</v>
      </c>
      <c r="C825" t="e">
        <f>VLOOKUP($A825,dairy_dataset!$A$1:$Y$4326,MATCH(Filtered_Data!C$1,dairy_dataset!$A$1:$Y$1,0),0)</f>
        <v>#REF!</v>
      </c>
      <c r="D825" t="e">
        <f>VLOOKUP($A825,dairy_dataset!$A$1:$Y$4326,MATCH(Filtered_Data!D$1,dairy_dataset!$A$1:$Y$1,0),0)</f>
        <v>#REF!</v>
      </c>
      <c r="E825" t="e">
        <f>VLOOKUP($A825,dairy_dataset!$A$1:$Y$4326,MATCH(Filtered_Data!E$1,dairy_dataset!$A$1:$Y$1,0),0)</f>
        <v>#REF!</v>
      </c>
      <c r="F825" t="e">
        <f>VLOOKUP($A825,dairy_dataset!$A$1:$Y$4326,MATCH(Filtered_Data!F$1,dairy_dataset!$A$1:$Y$1,0),0)</f>
        <v>#REF!</v>
      </c>
      <c r="G825" t="e">
        <f>VLOOKUP($A825,dairy_dataset!$A$1:$Y$4326,MATCH(Filtered_Data!G$1,dairy_dataset!$A$1:$Y$1,0),0)</f>
        <v>#REF!</v>
      </c>
      <c r="H825" t="e">
        <f>VLOOKUP($A825,dairy_dataset!$A$1:$Y$4326,MATCH(Filtered_Data!H$1,dairy_dataset!$A$1:$Y$1,0),0)</f>
        <v>#REF!</v>
      </c>
      <c r="I825" t="e">
        <f>VLOOKUP($A825,dairy_dataset!$A$1:$Y$4326,MATCH(Filtered_Data!I$1,dairy_dataset!$A$1:$Y$1,0),0)</f>
        <v>#REF!</v>
      </c>
      <c r="J825" t="e">
        <f>VLOOKUP($A825,dairy_dataset!$A$1:$Y$4326,MATCH(Filtered_Data!J$1,dairy_dataset!$A$1:$Y$1,0),0)</f>
        <v>#REF!</v>
      </c>
      <c r="K825" t="e">
        <f>VLOOKUP($A825,dairy_dataset!$A$1:$Y$4326,MATCH(Filtered_Data!K$1,dairy_dataset!$A$1:$Y$1,0),0)</f>
        <v>#REF!</v>
      </c>
      <c r="L825" t="e">
        <f>VLOOKUP($A825,dairy_dataset!$A$1:$Y$4326,MATCH(Filtered_Data!L$1,dairy_dataset!$A$1:$Y$1,0),0)</f>
        <v>#REF!</v>
      </c>
      <c r="M825" t="e">
        <f>VLOOKUP($A825,dairy_dataset!$A$1:$Y$4326,MATCH(Filtered_Data!M$1,dairy_dataset!$A$1:$Y$1,0),0)</f>
        <v>#REF!</v>
      </c>
      <c r="N825" t="e">
        <f>VLOOKUP($A825,dairy_dataset!$A$1:$Y$4326,MATCH(Filtered_Data!N$1,dairy_dataset!$A$1:$Y$1,0),0)</f>
        <v>#REF!</v>
      </c>
      <c r="O825" t="e">
        <f>VLOOKUP($A825,dairy_dataset!$A$1:$Y$4326,MATCH(Filtered_Data!O$1,dairy_dataset!$A$1:$Y$1,0),0)</f>
        <v>#REF!</v>
      </c>
      <c r="P825" t="e">
        <f>VLOOKUP($A825,dairy_dataset!$A$1:$Y$4326,MATCH(Filtered_Data!P$1,dairy_dataset!$A$1:$Y$1,0),0)</f>
        <v>#REF!</v>
      </c>
      <c r="Q825" t="e">
        <f>VLOOKUP($A825,dairy_dataset!$A$1:$Y$4326,MATCH(Filtered_Data!Q$1,dairy_dataset!$A$1:$Y$1,0),0)</f>
        <v>#REF!</v>
      </c>
      <c r="R825" t="e">
        <f>VLOOKUP($A825,dairy_dataset!$A$1:$Y$4326,MATCH(Filtered_Data!R$1,dairy_dataset!$A$1:$Y$1,0),0)</f>
        <v>#REF!</v>
      </c>
      <c r="S825" t="e">
        <f>VLOOKUP($A825,dairy_dataset!$A$1:$Y$4326,MATCH(Filtered_Data!S$1,dairy_dataset!$A$1:$Y$1,0),0)</f>
        <v>#REF!</v>
      </c>
      <c r="T825" t="e">
        <f>VLOOKUP($A825,dairy_dataset!$A$1:$Y$4326,MATCH(Filtered_Data!T$1,dairy_dataset!$A$1:$Y$1,0),0)</f>
        <v>#REF!</v>
      </c>
      <c r="U825" t="e">
        <f>VLOOKUP($A825,dairy_dataset!$A$1:$Y$4326,MATCH(Filtered_Data!U$1,dairy_dataset!$A$1:$Y$1,0),0)</f>
        <v>#REF!</v>
      </c>
      <c r="V825" t="e">
        <f>VLOOKUP($A825,dairy_dataset!$A$1:$Y$4326,MATCH(Filtered_Data!V$1,dairy_dataset!$A$1:$Y$1,0),0)</f>
        <v>#REF!</v>
      </c>
      <c r="W825" t="e">
        <f>VLOOKUP($A825,dairy_dataset!$A$1:$Y$4326,MATCH(Filtered_Data!W$1,dairy_dataset!$A$1:$Y$1,0),0)</f>
        <v>#REF!</v>
      </c>
      <c r="X825" t="e">
        <f>VLOOKUP($A825,dairy_dataset!$A$1:$Y$4326,MATCH(Filtered_Data!X$1,dairy_dataset!$A$1:$Y$1,0),0)</f>
        <v>#REF!</v>
      </c>
      <c r="Y825" t="e">
        <f>VLOOKUP($A825,dairy_dataset!$A$1:$Y$4326,MATCH(Filtered_Data!Y$1,dairy_dataset!$A$1:$Y$1,0),0)</f>
        <v>#REF!</v>
      </c>
    </row>
    <row r="826" spans="1:25" x14ac:dyDescent="0.3">
      <c r="A826" t="e">
        <f>#REF!&amp;"-"&amp;COUNTA(dairy_dataset!$J$2:J826)</f>
        <v>#REF!</v>
      </c>
      <c r="B826" t="e">
        <f>VLOOKUP($A826,dairy_dataset!$A$1:$Y$4326,MATCH(Filtered_Data!B$1,dairy_dataset!$A$1:$Y$1,0),0)</f>
        <v>#REF!</v>
      </c>
      <c r="C826" t="e">
        <f>VLOOKUP($A826,dairy_dataset!$A$1:$Y$4326,MATCH(Filtered_Data!C$1,dairy_dataset!$A$1:$Y$1,0),0)</f>
        <v>#REF!</v>
      </c>
      <c r="D826" t="e">
        <f>VLOOKUP($A826,dairy_dataset!$A$1:$Y$4326,MATCH(Filtered_Data!D$1,dairy_dataset!$A$1:$Y$1,0),0)</f>
        <v>#REF!</v>
      </c>
      <c r="E826" t="e">
        <f>VLOOKUP($A826,dairy_dataset!$A$1:$Y$4326,MATCH(Filtered_Data!E$1,dairy_dataset!$A$1:$Y$1,0),0)</f>
        <v>#REF!</v>
      </c>
      <c r="F826" t="e">
        <f>VLOOKUP($A826,dairy_dataset!$A$1:$Y$4326,MATCH(Filtered_Data!F$1,dairy_dataset!$A$1:$Y$1,0),0)</f>
        <v>#REF!</v>
      </c>
      <c r="G826" t="e">
        <f>VLOOKUP($A826,dairy_dataset!$A$1:$Y$4326,MATCH(Filtered_Data!G$1,dairy_dataset!$A$1:$Y$1,0),0)</f>
        <v>#REF!</v>
      </c>
      <c r="H826" t="e">
        <f>VLOOKUP($A826,dairy_dataset!$A$1:$Y$4326,MATCH(Filtered_Data!H$1,dairy_dataset!$A$1:$Y$1,0),0)</f>
        <v>#REF!</v>
      </c>
      <c r="I826" t="e">
        <f>VLOOKUP($A826,dairy_dataset!$A$1:$Y$4326,MATCH(Filtered_Data!I$1,dairy_dataset!$A$1:$Y$1,0),0)</f>
        <v>#REF!</v>
      </c>
      <c r="J826" t="e">
        <f>VLOOKUP($A826,dairy_dataset!$A$1:$Y$4326,MATCH(Filtered_Data!J$1,dairy_dataset!$A$1:$Y$1,0),0)</f>
        <v>#REF!</v>
      </c>
      <c r="K826" t="e">
        <f>VLOOKUP($A826,dairy_dataset!$A$1:$Y$4326,MATCH(Filtered_Data!K$1,dairy_dataset!$A$1:$Y$1,0),0)</f>
        <v>#REF!</v>
      </c>
      <c r="L826" t="e">
        <f>VLOOKUP($A826,dairy_dataset!$A$1:$Y$4326,MATCH(Filtered_Data!L$1,dairy_dataset!$A$1:$Y$1,0),0)</f>
        <v>#REF!</v>
      </c>
      <c r="M826" t="e">
        <f>VLOOKUP($A826,dairy_dataset!$A$1:$Y$4326,MATCH(Filtered_Data!M$1,dairy_dataset!$A$1:$Y$1,0),0)</f>
        <v>#REF!</v>
      </c>
      <c r="N826" t="e">
        <f>VLOOKUP($A826,dairy_dataset!$A$1:$Y$4326,MATCH(Filtered_Data!N$1,dairy_dataset!$A$1:$Y$1,0),0)</f>
        <v>#REF!</v>
      </c>
      <c r="O826" t="e">
        <f>VLOOKUP($A826,dairy_dataset!$A$1:$Y$4326,MATCH(Filtered_Data!O$1,dairy_dataset!$A$1:$Y$1,0),0)</f>
        <v>#REF!</v>
      </c>
      <c r="P826" t="e">
        <f>VLOOKUP($A826,dairy_dataset!$A$1:$Y$4326,MATCH(Filtered_Data!P$1,dairy_dataset!$A$1:$Y$1,0),0)</f>
        <v>#REF!</v>
      </c>
      <c r="Q826" t="e">
        <f>VLOOKUP($A826,dairy_dataset!$A$1:$Y$4326,MATCH(Filtered_Data!Q$1,dairy_dataset!$A$1:$Y$1,0),0)</f>
        <v>#REF!</v>
      </c>
      <c r="R826" t="e">
        <f>VLOOKUP($A826,dairy_dataset!$A$1:$Y$4326,MATCH(Filtered_Data!R$1,dairy_dataset!$A$1:$Y$1,0),0)</f>
        <v>#REF!</v>
      </c>
      <c r="S826" t="e">
        <f>VLOOKUP($A826,dairy_dataset!$A$1:$Y$4326,MATCH(Filtered_Data!S$1,dairy_dataset!$A$1:$Y$1,0),0)</f>
        <v>#REF!</v>
      </c>
      <c r="T826" t="e">
        <f>VLOOKUP($A826,dairy_dataset!$A$1:$Y$4326,MATCH(Filtered_Data!T$1,dairy_dataset!$A$1:$Y$1,0),0)</f>
        <v>#REF!</v>
      </c>
      <c r="U826" t="e">
        <f>VLOOKUP($A826,dairy_dataset!$A$1:$Y$4326,MATCH(Filtered_Data!U$1,dairy_dataset!$A$1:$Y$1,0),0)</f>
        <v>#REF!</v>
      </c>
      <c r="V826" t="e">
        <f>VLOOKUP($A826,dairy_dataset!$A$1:$Y$4326,MATCH(Filtered_Data!V$1,dairy_dataset!$A$1:$Y$1,0),0)</f>
        <v>#REF!</v>
      </c>
      <c r="W826" t="e">
        <f>VLOOKUP($A826,dairy_dataset!$A$1:$Y$4326,MATCH(Filtered_Data!W$1,dairy_dataset!$A$1:$Y$1,0),0)</f>
        <v>#REF!</v>
      </c>
      <c r="X826" t="e">
        <f>VLOOKUP($A826,dairy_dataset!$A$1:$Y$4326,MATCH(Filtered_Data!X$1,dairy_dataset!$A$1:$Y$1,0),0)</f>
        <v>#REF!</v>
      </c>
      <c r="Y826" t="e">
        <f>VLOOKUP($A826,dairy_dataset!$A$1:$Y$4326,MATCH(Filtered_Data!Y$1,dairy_dataset!$A$1:$Y$1,0),0)</f>
        <v>#REF!</v>
      </c>
    </row>
    <row r="827" spans="1:25" x14ac:dyDescent="0.3">
      <c r="A827" t="e">
        <f>#REF!&amp;"-"&amp;COUNTA(dairy_dataset!$J$2:J827)</f>
        <v>#REF!</v>
      </c>
      <c r="B827" t="e">
        <f>VLOOKUP($A827,dairy_dataset!$A$1:$Y$4326,MATCH(Filtered_Data!B$1,dairy_dataset!$A$1:$Y$1,0),0)</f>
        <v>#REF!</v>
      </c>
      <c r="C827" t="e">
        <f>VLOOKUP($A827,dairy_dataset!$A$1:$Y$4326,MATCH(Filtered_Data!C$1,dairy_dataset!$A$1:$Y$1,0),0)</f>
        <v>#REF!</v>
      </c>
      <c r="D827" t="e">
        <f>VLOOKUP($A827,dairy_dataset!$A$1:$Y$4326,MATCH(Filtered_Data!D$1,dairy_dataset!$A$1:$Y$1,0),0)</f>
        <v>#REF!</v>
      </c>
      <c r="E827" t="e">
        <f>VLOOKUP($A827,dairy_dataset!$A$1:$Y$4326,MATCH(Filtered_Data!E$1,dairy_dataset!$A$1:$Y$1,0),0)</f>
        <v>#REF!</v>
      </c>
      <c r="F827" t="e">
        <f>VLOOKUP($A827,dairy_dataset!$A$1:$Y$4326,MATCH(Filtered_Data!F$1,dairy_dataset!$A$1:$Y$1,0),0)</f>
        <v>#REF!</v>
      </c>
      <c r="G827" t="e">
        <f>VLOOKUP($A827,dairy_dataset!$A$1:$Y$4326,MATCH(Filtered_Data!G$1,dairy_dataset!$A$1:$Y$1,0),0)</f>
        <v>#REF!</v>
      </c>
      <c r="H827" t="e">
        <f>VLOOKUP($A827,dairy_dataset!$A$1:$Y$4326,MATCH(Filtered_Data!H$1,dairy_dataset!$A$1:$Y$1,0),0)</f>
        <v>#REF!</v>
      </c>
      <c r="I827" t="e">
        <f>VLOOKUP($A827,dairy_dataset!$A$1:$Y$4326,MATCH(Filtered_Data!I$1,dairy_dataset!$A$1:$Y$1,0),0)</f>
        <v>#REF!</v>
      </c>
      <c r="J827" t="e">
        <f>VLOOKUP($A827,dairy_dataset!$A$1:$Y$4326,MATCH(Filtered_Data!J$1,dairy_dataset!$A$1:$Y$1,0),0)</f>
        <v>#REF!</v>
      </c>
      <c r="K827" t="e">
        <f>VLOOKUP($A827,dairy_dataset!$A$1:$Y$4326,MATCH(Filtered_Data!K$1,dairy_dataset!$A$1:$Y$1,0),0)</f>
        <v>#REF!</v>
      </c>
      <c r="L827" t="e">
        <f>VLOOKUP($A827,dairy_dataset!$A$1:$Y$4326,MATCH(Filtered_Data!L$1,dairy_dataset!$A$1:$Y$1,0),0)</f>
        <v>#REF!</v>
      </c>
      <c r="M827" t="e">
        <f>VLOOKUP($A827,dairy_dataset!$A$1:$Y$4326,MATCH(Filtered_Data!M$1,dairy_dataset!$A$1:$Y$1,0),0)</f>
        <v>#REF!</v>
      </c>
      <c r="N827" t="e">
        <f>VLOOKUP($A827,dairy_dataset!$A$1:$Y$4326,MATCH(Filtered_Data!N$1,dairy_dataset!$A$1:$Y$1,0),0)</f>
        <v>#REF!</v>
      </c>
      <c r="O827" t="e">
        <f>VLOOKUP($A827,dairy_dataset!$A$1:$Y$4326,MATCH(Filtered_Data!O$1,dairy_dataset!$A$1:$Y$1,0),0)</f>
        <v>#REF!</v>
      </c>
      <c r="P827" t="e">
        <f>VLOOKUP($A827,dairy_dataset!$A$1:$Y$4326,MATCH(Filtered_Data!P$1,dairy_dataset!$A$1:$Y$1,0),0)</f>
        <v>#REF!</v>
      </c>
      <c r="Q827" t="e">
        <f>VLOOKUP($A827,dairy_dataset!$A$1:$Y$4326,MATCH(Filtered_Data!Q$1,dairy_dataset!$A$1:$Y$1,0),0)</f>
        <v>#REF!</v>
      </c>
      <c r="R827" t="e">
        <f>VLOOKUP($A827,dairy_dataset!$A$1:$Y$4326,MATCH(Filtered_Data!R$1,dairy_dataset!$A$1:$Y$1,0),0)</f>
        <v>#REF!</v>
      </c>
      <c r="S827" t="e">
        <f>VLOOKUP($A827,dairy_dataset!$A$1:$Y$4326,MATCH(Filtered_Data!S$1,dairy_dataset!$A$1:$Y$1,0),0)</f>
        <v>#REF!</v>
      </c>
      <c r="T827" t="e">
        <f>VLOOKUP($A827,dairy_dataset!$A$1:$Y$4326,MATCH(Filtered_Data!T$1,dairy_dataset!$A$1:$Y$1,0),0)</f>
        <v>#REF!</v>
      </c>
      <c r="U827" t="e">
        <f>VLOOKUP($A827,dairy_dataset!$A$1:$Y$4326,MATCH(Filtered_Data!U$1,dairy_dataset!$A$1:$Y$1,0),0)</f>
        <v>#REF!</v>
      </c>
      <c r="V827" t="e">
        <f>VLOOKUP($A827,dairy_dataset!$A$1:$Y$4326,MATCH(Filtered_Data!V$1,dairy_dataset!$A$1:$Y$1,0),0)</f>
        <v>#REF!</v>
      </c>
      <c r="W827" t="e">
        <f>VLOOKUP($A827,dairy_dataset!$A$1:$Y$4326,MATCH(Filtered_Data!W$1,dairy_dataset!$A$1:$Y$1,0),0)</f>
        <v>#REF!</v>
      </c>
      <c r="X827" t="e">
        <f>VLOOKUP($A827,dairy_dataset!$A$1:$Y$4326,MATCH(Filtered_Data!X$1,dairy_dataset!$A$1:$Y$1,0),0)</f>
        <v>#REF!</v>
      </c>
      <c r="Y827" t="e">
        <f>VLOOKUP($A827,dairy_dataset!$A$1:$Y$4326,MATCH(Filtered_Data!Y$1,dairy_dataset!$A$1:$Y$1,0),0)</f>
        <v>#REF!</v>
      </c>
    </row>
    <row r="828" spans="1:25" x14ac:dyDescent="0.3">
      <c r="A828" t="e">
        <f>#REF!&amp;"-"&amp;COUNTA(dairy_dataset!$J$2:J828)</f>
        <v>#REF!</v>
      </c>
      <c r="B828" t="e">
        <f>VLOOKUP($A828,dairy_dataset!$A$1:$Y$4326,MATCH(Filtered_Data!B$1,dairy_dataset!$A$1:$Y$1,0),0)</f>
        <v>#REF!</v>
      </c>
      <c r="C828" t="e">
        <f>VLOOKUP($A828,dairy_dataset!$A$1:$Y$4326,MATCH(Filtered_Data!C$1,dairy_dataset!$A$1:$Y$1,0),0)</f>
        <v>#REF!</v>
      </c>
      <c r="D828" t="e">
        <f>VLOOKUP($A828,dairy_dataset!$A$1:$Y$4326,MATCH(Filtered_Data!D$1,dairy_dataset!$A$1:$Y$1,0),0)</f>
        <v>#REF!</v>
      </c>
      <c r="E828" t="e">
        <f>VLOOKUP($A828,dairy_dataset!$A$1:$Y$4326,MATCH(Filtered_Data!E$1,dairy_dataset!$A$1:$Y$1,0),0)</f>
        <v>#REF!</v>
      </c>
      <c r="F828" t="e">
        <f>VLOOKUP($A828,dairy_dataset!$A$1:$Y$4326,MATCH(Filtered_Data!F$1,dairy_dataset!$A$1:$Y$1,0),0)</f>
        <v>#REF!</v>
      </c>
      <c r="G828" t="e">
        <f>VLOOKUP($A828,dairy_dataset!$A$1:$Y$4326,MATCH(Filtered_Data!G$1,dairy_dataset!$A$1:$Y$1,0),0)</f>
        <v>#REF!</v>
      </c>
      <c r="H828" t="e">
        <f>VLOOKUP($A828,dairy_dataset!$A$1:$Y$4326,MATCH(Filtered_Data!H$1,dairy_dataset!$A$1:$Y$1,0),0)</f>
        <v>#REF!</v>
      </c>
      <c r="I828" t="e">
        <f>VLOOKUP($A828,dairy_dataset!$A$1:$Y$4326,MATCH(Filtered_Data!I$1,dairy_dataset!$A$1:$Y$1,0),0)</f>
        <v>#REF!</v>
      </c>
      <c r="J828" t="e">
        <f>VLOOKUP($A828,dairy_dataset!$A$1:$Y$4326,MATCH(Filtered_Data!J$1,dairy_dataset!$A$1:$Y$1,0),0)</f>
        <v>#REF!</v>
      </c>
      <c r="K828" t="e">
        <f>VLOOKUP($A828,dairy_dataset!$A$1:$Y$4326,MATCH(Filtered_Data!K$1,dairy_dataset!$A$1:$Y$1,0),0)</f>
        <v>#REF!</v>
      </c>
      <c r="L828" t="e">
        <f>VLOOKUP($A828,dairy_dataset!$A$1:$Y$4326,MATCH(Filtered_Data!L$1,dairy_dataset!$A$1:$Y$1,0),0)</f>
        <v>#REF!</v>
      </c>
      <c r="M828" t="e">
        <f>VLOOKUP($A828,dairy_dataset!$A$1:$Y$4326,MATCH(Filtered_Data!M$1,dairy_dataset!$A$1:$Y$1,0),0)</f>
        <v>#REF!</v>
      </c>
      <c r="N828" t="e">
        <f>VLOOKUP($A828,dairy_dataset!$A$1:$Y$4326,MATCH(Filtered_Data!N$1,dairy_dataset!$A$1:$Y$1,0),0)</f>
        <v>#REF!</v>
      </c>
      <c r="O828" t="e">
        <f>VLOOKUP($A828,dairy_dataset!$A$1:$Y$4326,MATCH(Filtered_Data!O$1,dairy_dataset!$A$1:$Y$1,0),0)</f>
        <v>#REF!</v>
      </c>
      <c r="P828" t="e">
        <f>VLOOKUP($A828,dairy_dataset!$A$1:$Y$4326,MATCH(Filtered_Data!P$1,dairy_dataset!$A$1:$Y$1,0),0)</f>
        <v>#REF!</v>
      </c>
      <c r="Q828" t="e">
        <f>VLOOKUP($A828,dairy_dataset!$A$1:$Y$4326,MATCH(Filtered_Data!Q$1,dairy_dataset!$A$1:$Y$1,0),0)</f>
        <v>#REF!</v>
      </c>
      <c r="R828" t="e">
        <f>VLOOKUP($A828,dairy_dataset!$A$1:$Y$4326,MATCH(Filtered_Data!R$1,dairy_dataset!$A$1:$Y$1,0),0)</f>
        <v>#REF!</v>
      </c>
      <c r="S828" t="e">
        <f>VLOOKUP($A828,dairy_dataset!$A$1:$Y$4326,MATCH(Filtered_Data!S$1,dairy_dataset!$A$1:$Y$1,0),0)</f>
        <v>#REF!</v>
      </c>
      <c r="T828" t="e">
        <f>VLOOKUP($A828,dairy_dataset!$A$1:$Y$4326,MATCH(Filtered_Data!T$1,dairy_dataset!$A$1:$Y$1,0),0)</f>
        <v>#REF!</v>
      </c>
      <c r="U828" t="e">
        <f>VLOOKUP($A828,dairy_dataset!$A$1:$Y$4326,MATCH(Filtered_Data!U$1,dairy_dataset!$A$1:$Y$1,0),0)</f>
        <v>#REF!</v>
      </c>
      <c r="V828" t="e">
        <f>VLOOKUP($A828,dairy_dataset!$A$1:$Y$4326,MATCH(Filtered_Data!V$1,dairy_dataset!$A$1:$Y$1,0),0)</f>
        <v>#REF!</v>
      </c>
      <c r="W828" t="e">
        <f>VLOOKUP($A828,dairy_dataset!$A$1:$Y$4326,MATCH(Filtered_Data!W$1,dairy_dataset!$A$1:$Y$1,0),0)</f>
        <v>#REF!</v>
      </c>
      <c r="X828" t="e">
        <f>VLOOKUP($A828,dairy_dataset!$A$1:$Y$4326,MATCH(Filtered_Data!X$1,dairy_dataset!$A$1:$Y$1,0),0)</f>
        <v>#REF!</v>
      </c>
      <c r="Y828" t="e">
        <f>VLOOKUP($A828,dairy_dataset!$A$1:$Y$4326,MATCH(Filtered_Data!Y$1,dairy_dataset!$A$1:$Y$1,0),0)</f>
        <v>#REF!</v>
      </c>
    </row>
    <row r="829" spans="1:25" x14ac:dyDescent="0.3">
      <c r="A829" t="e">
        <f>#REF!&amp;"-"&amp;COUNTA(dairy_dataset!$J$2:J829)</f>
        <v>#REF!</v>
      </c>
      <c r="B829" t="e">
        <f>VLOOKUP($A829,dairy_dataset!$A$1:$Y$4326,MATCH(Filtered_Data!B$1,dairy_dataset!$A$1:$Y$1,0),0)</f>
        <v>#REF!</v>
      </c>
      <c r="C829" t="e">
        <f>VLOOKUP($A829,dairy_dataset!$A$1:$Y$4326,MATCH(Filtered_Data!C$1,dairy_dataset!$A$1:$Y$1,0),0)</f>
        <v>#REF!</v>
      </c>
      <c r="D829" t="e">
        <f>VLOOKUP($A829,dairy_dataset!$A$1:$Y$4326,MATCH(Filtered_Data!D$1,dairy_dataset!$A$1:$Y$1,0),0)</f>
        <v>#REF!</v>
      </c>
      <c r="E829" t="e">
        <f>VLOOKUP($A829,dairy_dataset!$A$1:$Y$4326,MATCH(Filtered_Data!E$1,dairy_dataset!$A$1:$Y$1,0),0)</f>
        <v>#REF!</v>
      </c>
      <c r="F829" t="e">
        <f>VLOOKUP($A829,dairy_dataset!$A$1:$Y$4326,MATCH(Filtered_Data!F$1,dairy_dataset!$A$1:$Y$1,0),0)</f>
        <v>#REF!</v>
      </c>
      <c r="G829" t="e">
        <f>VLOOKUP($A829,dairy_dataset!$A$1:$Y$4326,MATCH(Filtered_Data!G$1,dairy_dataset!$A$1:$Y$1,0),0)</f>
        <v>#REF!</v>
      </c>
      <c r="H829" t="e">
        <f>VLOOKUP($A829,dairy_dataset!$A$1:$Y$4326,MATCH(Filtered_Data!H$1,dairy_dataset!$A$1:$Y$1,0),0)</f>
        <v>#REF!</v>
      </c>
      <c r="I829" t="e">
        <f>VLOOKUP($A829,dairy_dataset!$A$1:$Y$4326,MATCH(Filtered_Data!I$1,dairy_dataset!$A$1:$Y$1,0),0)</f>
        <v>#REF!</v>
      </c>
      <c r="J829" t="e">
        <f>VLOOKUP($A829,dairy_dataset!$A$1:$Y$4326,MATCH(Filtered_Data!J$1,dairy_dataset!$A$1:$Y$1,0),0)</f>
        <v>#REF!</v>
      </c>
      <c r="K829" t="e">
        <f>VLOOKUP($A829,dairy_dataset!$A$1:$Y$4326,MATCH(Filtered_Data!K$1,dairy_dataset!$A$1:$Y$1,0),0)</f>
        <v>#REF!</v>
      </c>
      <c r="L829" t="e">
        <f>VLOOKUP($A829,dairy_dataset!$A$1:$Y$4326,MATCH(Filtered_Data!L$1,dairy_dataset!$A$1:$Y$1,0),0)</f>
        <v>#REF!</v>
      </c>
      <c r="M829" t="e">
        <f>VLOOKUP($A829,dairy_dataset!$A$1:$Y$4326,MATCH(Filtered_Data!M$1,dairy_dataset!$A$1:$Y$1,0),0)</f>
        <v>#REF!</v>
      </c>
      <c r="N829" t="e">
        <f>VLOOKUP($A829,dairy_dataset!$A$1:$Y$4326,MATCH(Filtered_Data!N$1,dairy_dataset!$A$1:$Y$1,0),0)</f>
        <v>#REF!</v>
      </c>
      <c r="O829" t="e">
        <f>VLOOKUP($A829,dairy_dataset!$A$1:$Y$4326,MATCH(Filtered_Data!O$1,dairy_dataset!$A$1:$Y$1,0),0)</f>
        <v>#REF!</v>
      </c>
      <c r="P829" t="e">
        <f>VLOOKUP($A829,dairy_dataset!$A$1:$Y$4326,MATCH(Filtered_Data!P$1,dairy_dataset!$A$1:$Y$1,0),0)</f>
        <v>#REF!</v>
      </c>
      <c r="Q829" t="e">
        <f>VLOOKUP($A829,dairy_dataset!$A$1:$Y$4326,MATCH(Filtered_Data!Q$1,dairy_dataset!$A$1:$Y$1,0),0)</f>
        <v>#REF!</v>
      </c>
      <c r="R829" t="e">
        <f>VLOOKUP($A829,dairy_dataset!$A$1:$Y$4326,MATCH(Filtered_Data!R$1,dairy_dataset!$A$1:$Y$1,0),0)</f>
        <v>#REF!</v>
      </c>
      <c r="S829" t="e">
        <f>VLOOKUP($A829,dairy_dataset!$A$1:$Y$4326,MATCH(Filtered_Data!S$1,dairy_dataset!$A$1:$Y$1,0),0)</f>
        <v>#REF!</v>
      </c>
      <c r="T829" t="e">
        <f>VLOOKUP($A829,dairy_dataset!$A$1:$Y$4326,MATCH(Filtered_Data!T$1,dairy_dataset!$A$1:$Y$1,0),0)</f>
        <v>#REF!</v>
      </c>
      <c r="U829" t="e">
        <f>VLOOKUP($A829,dairy_dataset!$A$1:$Y$4326,MATCH(Filtered_Data!U$1,dairy_dataset!$A$1:$Y$1,0),0)</f>
        <v>#REF!</v>
      </c>
      <c r="V829" t="e">
        <f>VLOOKUP($A829,dairy_dataset!$A$1:$Y$4326,MATCH(Filtered_Data!V$1,dairy_dataset!$A$1:$Y$1,0),0)</f>
        <v>#REF!</v>
      </c>
      <c r="W829" t="e">
        <f>VLOOKUP($A829,dairy_dataset!$A$1:$Y$4326,MATCH(Filtered_Data!W$1,dairy_dataset!$A$1:$Y$1,0),0)</f>
        <v>#REF!</v>
      </c>
      <c r="X829" t="e">
        <f>VLOOKUP($A829,dairy_dataset!$A$1:$Y$4326,MATCH(Filtered_Data!X$1,dairy_dataset!$A$1:$Y$1,0),0)</f>
        <v>#REF!</v>
      </c>
      <c r="Y829" t="e">
        <f>VLOOKUP($A829,dairy_dataset!$A$1:$Y$4326,MATCH(Filtered_Data!Y$1,dairy_dataset!$A$1:$Y$1,0),0)</f>
        <v>#REF!</v>
      </c>
    </row>
    <row r="830" spans="1:25" x14ac:dyDescent="0.3">
      <c r="A830" t="e">
        <f>#REF!&amp;"-"&amp;COUNTA(dairy_dataset!$J$2:J830)</f>
        <v>#REF!</v>
      </c>
      <c r="B830" t="e">
        <f>VLOOKUP($A830,dairy_dataset!$A$1:$Y$4326,MATCH(Filtered_Data!B$1,dairy_dataset!$A$1:$Y$1,0),0)</f>
        <v>#REF!</v>
      </c>
      <c r="C830" t="e">
        <f>VLOOKUP($A830,dairy_dataset!$A$1:$Y$4326,MATCH(Filtered_Data!C$1,dairy_dataset!$A$1:$Y$1,0),0)</f>
        <v>#REF!</v>
      </c>
      <c r="D830" t="e">
        <f>VLOOKUP($A830,dairy_dataset!$A$1:$Y$4326,MATCH(Filtered_Data!D$1,dairy_dataset!$A$1:$Y$1,0),0)</f>
        <v>#REF!</v>
      </c>
      <c r="E830" t="e">
        <f>VLOOKUP($A830,dairy_dataset!$A$1:$Y$4326,MATCH(Filtered_Data!E$1,dairy_dataset!$A$1:$Y$1,0),0)</f>
        <v>#REF!</v>
      </c>
      <c r="F830" t="e">
        <f>VLOOKUP($A830,dairy_dataset!$A$1:$Y$4326,MATCH(Filtered_Data!F$1,dairy_dataset!$A$1:$Y$1,0),0)</f>
        <v>#REF!</v>
      </c>
      <c r="G830" t="e">
        <f>VLOOKUP($A830,dairy_dataset!$A$1:$Y$4326,MATCH(Filtered_Data!G$1,dairy_dataset!$A$1:$Y$1,0),0)</f>
        <v>#REF!</v>
      </c>
      <c r="H830" t="e">
        <f>VLOOKUP($A830,dairy_dataset!$A$1:$Y$4326,MATCH(Filtered_Data!H$1,dairy_dataset!$A$1:$Y$1,0),0)</f>
        <v>#REF!</v>
      </c>
      <c r="I830" t="e">
        <f>VLOOKUP($A830,dairy_dataset!$A$1:$Y$4326,MATCH(Filtered_Data!I$1,dairy_dataset!$A$1:$Y$1,0),0)</f>
        <v>#REF!</v>
      </c>
      <c r="J830" t="e">
        <f>VLOOKUP($A830,dairy_dataset!$A$1:$Y$4326,MATCH(Filtered_Data!J$1,dairy_dataset!$A$1:$Y$1,0),0)</f>
        <v>#REF!</v>
      </c>
      <c r="K830" t="e">
        <f>VLOOKUP($A830,dairy_dataset!$A$1:$Y$4326,MATCH(Filtered_Data!K$1,dairy_dataset!$A$1:$Y$1,0),0)</f>
        <v>#REF!</v>
      </c>
      <c r="L830" t="e">
        <f>VLOOKUP($A830,dairy_dataset!$A$1:$Y$4326,MATCH(Filtered_Data!L$1,dairy_dataset!$A$1:$Y$1,0),0)</f>
        <v>#REF!</v>
      </c>
      <c r="M830" t="e">
        <f>VLOOKUP($A830,dairy_dataset!$A$1:$Y$4326,MATCH(Filtered_Data!M$1,dairy_dataset!$A$1:$Y$1,0),0)</f>
        <v>#REF!</v>
      </c>
      <c r="N830" t="e">
        <f>VLOOKUP($A830,dairy_dataset!$A$1:$Y$4326,MATCH(Filtered_Data!N$1,dairy_dataset!$A$1:$Y$1,0),0)</f>
        <v>#REF!</v>
      </c>
      <c r="O830" t="e">
        <f>VLOOKUP($A830,dairy_dataset!$A$1:$Y$4326,MATCH(Filtered_Data!O$1,dairy_dataset!$A$1:$Y$1,0),0)</f>
        <v>#REF!</v>
      </c>
      <c r="P830" t="e">
        <f>VLOOKUP($A830,dairy_dataset!$A$1:$Y$4326,MATCH(Filtered_Data!P$1,dairy_dataset!$A$1:$Y$1,0),0)</f>
        <v>#REF!</v>
      </c>
      <c r="Q830" t="e">
        <f>VLOOKUP($A830,dairy_dataset!$A$1:$Y$4326,MATCH(Filtered_Data!Q$1,dairy_dataset!$A$1:$Y$1,0),0)</f>
        <v>#REF!</v>
      </c>
      <c r="R830" t="e">
        <f>VLOOKUP($A830,dairy_dataset!$A$1:$Y$4326,MATCH(Filtered_Data!R$1,dairy_dataset!$A$1:$Y$1,0),0)</f>
        <v>#REF!</v>
      </c>
      <c r="S830" t="e">
        <f>VLOOKUP($A830,dairy_dataset!$A$1:$Y$4326,MATCH(Filtered_Data!S$1,dairy_dataset!$A$1:$Y$1,0),0)</f>
        <v>#REF!</v>
      </c>
      <c r="T830" t="e">
        <f>VLOOKUP($A830,dairy_dataset!$A$1:$Y$4326,MATCH(Filtered_Data!T$1,dairy_dataset!$A$1:$Y$1,0),0)</f>
        <v>#REF!</v>
      </c>
      <c r="U830" t="e">
        <f>VLOOKUP($A830,dairy_dataset!$A$1:$Y$4326,MATCH(Filtered_Data!U$1,dairy_dataset!$A$1:$Y$1,0),0)</f>
        <v>#REF!</v>
      </c>
      <c r="V830" t="e">
        <f>VLOOKUP($A830,dairy_dataset!$A$1:$Y$4326,MATCH(Filtered_Data!V$1,dairy_dataset!$A$1:$Y$1,0),0)</f>
        <v>#REF!</v>
      </c>
      <c r="W830" t="e">
        <f>VLOOKUP($A830,dairy_dataset!$A$1:$Y$4326,MATCH(Filtered_Data!W$1,dairy_dataset!$A$1:$Y$1,0),0)</f>
        <v>#REF!</v>
      </c>
      <c r="X830" t="e">
        <f>VLOOKUP($A830,dairy_dataset!$A$1:$Y$4326,MATCH(Filtered_Data!X$1,dairy_dataset!$A$1:$Y$1,0),0)</f>
        <v>#REF!</v>
      </c>
      <c r="Y830" t="e">
        <f>VLOOKUP($A830,dairy_dataset!$A$1:$Y$4326,MATCH(Filtered_Data!Y$1,dairy_dataset!$A$1:$Y$1,0),0)</f>
        <v>#REF!</v>
      </c>
    </row>
    <row r="831" spans="1:25" x14ac:dyDescent="0.3">
      <c r="A831" t="e">
        <f>#REF!&amp;"-"&amp;COUNTA(dairy_dataset!$J$2:J831)</f>
        <v>#REF!</v>
      </c>
      <c r="B831" t="e">
        <f>VLOOKUP($A831,dairy_dataset!$A$1:$Y$4326,MATCH(Filtered_Data!B$1,dairy_dataset!$A$1:$Y$1,0),0)</f>
        <v>#REF!</v>
      </c>
      <c r="C831" t="e">
        <f>VLOOKUP($A831,dairy_dataset!$A$1:$Y$4326,MATCH(Filtered_Data!C$1,dairy_dataset!$A$1:$Y$1,0),0)</f>
        <v>#REF!</v>
      </c>
      <c r="D831" t="e">
        <f>VLOOKUP($A831,dairy_dataset!$A$1:$Y$4326,MATCH(Filtered_Data!D$1,dairy_dataset!$A$1:$Y$1,0),0)</f>
        <v>#REF!</v>
      </c>
      <c r="E831" t="e">
        <f>VLOOKUP($A831,dairy_dataset!$A$1:$Y$4326,MATCH(Filtered_Data!E$1,dairy_dataset!$A$1:$Y$1,0),0)</f>
        <v>#REF!</v>
      </c>
      <c r="F831" t="e">
        <f>VLOOKUP($A831,dairy_dataset!$A$1:$Y$4326,MATCH(Filtered_Data!F$1,dairy_dataset!$A$1:$Y$1,0),0)</f>
        <v>#REF!</v>
      </c>
      <c r="G831" t="e">
        <f>VLOOKUP($A831,dairy_dataset!$A$1:$Y$4326,MATCH(Filtered_Data!G$1,dairy_dataset!$A$1:$Y$1,0),0)</f>
        <v>#REF!</v>
      </c>
      <c r="H831" t="e">
        <f>VLOOKUP($A831,dairy_dataset!$A$1:$Y$4326,MATCH(Filtered_Data!H$1,dairy_dataset!$A$1:$Y$1,0),0)</f>
        <v>#REF!</v>
      </c>
      <c r="I831" t="e">
        <f>VLOOKUP($A831,dairy_dataset!$A$1:$Y$4326,MATCH(Filtered_Data!I$1,dairy_dataset!$A$1:$Y$1,0),0)</f>
        <v>#REF!</v>
      </c>
      <c r="J831" t="e">
        <f>VLOOKUP($A831,dairy_dataset!$A$1:$Y$4326,MATCH(Filtered_Data!J$1,dairy_dataset!$A$1:$Y$1,0),0)</f>
        <v>#REF!</v>
      </c>
      <c r="K831" t="e">
        <f>VLOOKUP($A831,dairy_dataset!$A$1:$Y$4326,MATCH(Filtered_Data!K$1,dairy_dataset!$A$1:$Y$1,0),0)</f>
        <v>#REF!</v>
      </c>
      <c r="L831" t="e">
        <f>VLOOKUP($A831,dairy_dataset!$A$1:$Y$4326,MATCH(Filtered_Data!L$1,dairy_dataset!$A$1:$Y$1,0),0)</f>
        <v>#REF!</v>
      </c>
      <c r="M831" t="e">
        <f>VLOOKUP($A831,dairy_dataset!$A$1:$Y$4326,MATCH(Filtered_Data!M$1,dairy_dataset!$A$1:$Y$1,0),0)</f>
        <v>#REF!</v>
      </c>
      <c r="N831" t="e">
        <f>VLOOKUP($A831,dairy_dataset!$A$1:$Y$4326,MATCH(Filtered_Data!N$1,dairy_dataset!$A$1:$Y$1,0),0)</f>
        <v>#REF!</v>
      </c>
      <c r="O831" t="e">
        <f>VLOOKUP($A831,dairy_dataset!$A$1:$Y$4326,MATCH(Filtered_Data!O$1,dairy_dataset!$A$1:$Y$1,0),0)</f>
        <v>#REF!</v>
      </c>
      <c r="P831" t="e">
        <f>VLOOKUP($A831,dairy_dataset!$A$1:$Y$4326,MATCH(Filtered_Data!P$1,dairy_dataset!$A$1:$Y$1,0),0)</f>
        <v>#REF!</v>
      </c>
      <c r="Q831" t="e">
        <f>VLOOKUP($A831,dairy_dataset!$A$1:$Y$4326,MATCH(Filtered_Data!Q$1,dairy_dataset!$A$1:$Y$1,0),0)</f>
        <v>#REF!</v>
      </c>
      <c r="R831" t="e">
        <f>VLOOKUP($A831,dairy_dataset!$A$1:$Y$4326,MATCH(Filtered_Data!R$1,dairy_dataset!$A$1:$Y$1,0),0)</f>
        <v>#REF!</v>
      </c>
      <c r="S831" t="e">
        <f>VLOOKUP($A831,dairy_dataset!$A$1:$Y$4326,MATCH(Filtered_Data!S$1,dairy_dataset!$A$1:$Y$1,0),0)</f>
        <v>#REF!</v>
      </c>
      <c r="T831" t="e">
        <f>VLOOKUP($A831,dairy_dataset!$A$1:$Y$4326,MATCH(Filtered_Data!T$1,dairy_dataset!$A$1:$Y$1,0),0)</f>
        <v>#REF!</v>
      </c>
      <c r="U831" t="e">
        <f>VLOOKUP($A831,dairy_dataset!$A$1:$Y$4326,MATCH(Filtered_Data!U$1,dairy_dataset!$A$1:$Y$1,0),0)</f>
        <v>#REF!</v>
      </c>
      <c r="V831" t="e">
        <f>VLOOKUP($A831,dairy_dataset!$A$1:$Y$4326,MATCH(Filtered_Data!V$1,dairy_dataset!$A$1:$Y$1,0),0)</f>
        <v>#REF!</v>
      </c>
      <c r="W831" t="e">
        <f>VLOOKUP($A831,dairy_dataset!$A$1:$Y$4326,MATCH(Filtered_Data!W$1,dairy_dataset!$A$1:$Y$1,0),0)</f>
        <v>#REF!</v>
      </c>
      <c r="X831" t="e">
        <f>VLOOKUP($A831,dairy_dataset!$A$1:$Y$4326,MATCH(Filtered_Data!X$1,dairy_dataset!$A$1:$Y$1,0),0)</f>
        <v>#REF!</v>
      </c>
      <c r="Y831" t="e">
        <f>VLOOKUP($A831,dairy_dataset!$A$1:$Y$4326,MATCH(Filtered_Data!Y$1,dairy_dataset!$A$1:$Y$1,0),0)</f>
        <v>#REF!</v>
      </c>
    </row>
    <row r="832" spans="1:25" x14ac:dyDescent="0.3">
      <c r="A832" t="e">
        <f>#REF!&amp;"-"&amp;COUNTA(dairy_dataset!$J$2:J832)</f>
        <v>#REF!</v>
      </c>
      <c r="B832" t="e">
        <f>VLOOKUP($A832,dairy_dataset!$A$1:$Y$4326,MATCH(Filtered_Data!B$1,dairy_dataset!$A$1:$Y$1,0),0)</f>
        <v>#REF!</v>
      </c>
      <c r="C832" t="e">
        <f>VLOOKUP($A832,dairy_dataset!$A$1:$Y$4326,MATCH(Filtered_Data!C$1,dairy_dataset!$A$1:$Y$1,0),0)</f>
        <v>#REF!</v>
      </c>
      <c r="D832" t="e">
        <f>VLOOKUP($A832,dairy_dataset!$A$1:$Y$4326,MATCH(Filtered_Data!D$1,dairy_dataset!$A$1:$Y$1,0),0)</f>
        <v>#REF!</v>
      </c>
      <c r="E832" t="e">
        <f>VLOOKUP($A832,dairy_dataset!$A$1:$Y$4326,MATCH(Filtered_Data!E$1,dairy_dataset!$A$1:$Y$1,0),0)</f>
        <v>#REF!</v>
      </c>
      <c r="F832" t="e">
        <f>VLOOKUP($A832,dairy_dataset!$A$1:$Y$4326,MATCH(Filtered_Data!F$1,dairy_dataset!$A$1:$Y$1,0),0)</f>
        <v>#REF!</v>
      </c>
      <c r="G832" t="e">
        <f>VLOOKUP($A832,dairy_dataset!$A$1:$Y$4326,MATCH(Filtered_Data!G$1,dairy_dataset!$A$1:$Y$1,0),0)</f>
        <v>#REF!</v>
      </c>
      <c r="H832" t="e">
        <f>VLOOKUP($A832,dairy_dataset!$A$1:$Y$4326,MATCH(Filtered_Data!H$1,dairy_dataset!$A$1:$Y$1,0),0)</f>
        <v>#REF!</v>
      </c>
      <c r="I832" t="e">
        <f>VLOOKUP($A832,dairy_dataset!$A$1:$Y$4326,MATCH(Filtered_Data!I$1,dairy_dataset!$A$1:$Y$1,0),0)</f>
        <v>#REF!</v>
      </c>
      <c r="J832" t="e">
        <f>VLOOKUP($A832,dairy_dataset!$A$1:$Y$4326,MATCH(Filtered_Data!J$1,dairy_dataset!$A$1:$Y$1,0),0)</f>
        <v>#REF!</v>
      </c>
      <c r="K832" t="e">
        <f>VLOOKUP($A832,dairy_dataset!$A$1:$Y$4326,MATCH(Filtered_Data!K$1,dairy_dataset!$A$1:$Y$1,0),0)</f>
        <v>#REF!</v>
      </c>
      <c r="L832" t="e">
        <f>VLOOKUP($A832,dairy_dataset!$A$1:$Y$4326,MATCH(Filtered_Data!L$1,dairy_dataset!$A$1:$Y$1,0),0)</f>
        <v>#REF!</v>
      </c>
      <c r="M832" t="e">
        <f>VLOOKUP($A832,dairy_dataset!$A$1:$Y$4326,MATCH(Filtered_Data!M$1,dairy_dataset!$A$1:$Y$1,0),0)</f>
        <v>#REF!</v>
      </c>
      <c r="N832" t="e">
        <f>VLOOKUP($A832,dairy_dataset!$A$1:$Y$4326,MATCH(Filtered_Data!N$1,dairy_dataset!$A$1:$Y$1,0),0)</f>
        <v>#REF!</v>
      </c>
      <c r="O832" t="e">
        <f>VLOOKUP($A832,dairy_dataset!$A$1:$Y$4326,MATCH(Filtered_Data!O$1,dairy_dataset!$A$1:$Y$1,0),0)</f>
        <v>#REF!</v>
      </c>
      <c r="P832" t="e">
        <f>VLOOKUP($A832,dairy_dataset!$A$1:$Y$4326,MATCH(Filtered_Data!P$1,dairy_dataset!$A$1:$Y$1,0),0)</f>
        <v>#REF!</v>
      </c>
      <c r="Q832" t="e">
        <f>VLOOKUP($A832,dairy_dataset!$A$1:$Y$4326,MATCH(Filtered_Data!Q$1,dairy_dataset!$A$1:$Y$1,0),0)</f>
        <v>#REF!</v>
      </c>
      <c r="R832" t="e">
        <f>VLOOKUP($A832,dairy_dataset!$A$1:$Y$4326,MATCH(Filtered_Data!R$1,dairy_dataset!$A$1:$Y$1,0),0)</f>
        <v>#REF!</v>
      </c>
      <c r="S832" t="e">
        <f>VLOOKUP($A832,dairy_dataset!$A$1:$Y$4326,MATCH(Filtered_Data!S$1,dairy_dataset!$A$1:$Y$1,0),0)</f>
        <v>#REF!</v>
      </c>
      <c r="T832" t="e">
        <f>VLOOKUP($A832,dairy_dataset!$A$1:$Y$4326,MATCH(Filtered_Data!T$1,dairy_dataset!$A$1:$Y$1,0),0)</f>
        <v>#REF!</v>
      </c>
      <c r="U832" t="e">
        <f>VLOOKUP($A832,dairy_dataset!$A$1:$Y$4326,MATCH(Filtered_Data!U$1,dairy_dataset!$A$1:$Y$1,0),0)</f>
        <v>#REF!</v>
      </c>
      <c r="V832" t="e">
        <f>VLOOKUP($A832,dairy_dataset!$A$1:$Y$4326,MATCH(Filtered_Data!V$1,dairy_dataset!$A$1:$Y$1,0),0)</f>
        <v>#REF!</v>
      </c>
      <c r="W832" t="e">
        <f>VLOOKUP($A832,dairy_dataset!$A$1:$Y$4326,MATCH(Filtered_Data!W$1,dairy_dataset!$A$1:$Y$1,0),0)</f>
        <v>#REF!</v>
      </c>
      <c r="X832" t="e">
        <f>VLOOKUP($A832,dairy_dataset!$A$1:$Y$4326,MATCH(Filtered_Data!X$1,dairy_dataset!$A$1:$Y$1,0),0)</f>
        <v>#REF!</v>
      </c>
      <c r="Y832" t="e">
        <f>VLOOKUP($A832,dairy_dataset!$A$1:$Y$4326,MATCH(Filtered_Data!Y$1,dairy_dataset!$A$1:$Y$1,0),0)</f>
        <v>#REF!</v>
      </c>
    </row>
    <row r="833" spans="1:25" x14ac:dyDescent="0.3">
      <c r="A833" t="e">
        <f>#REF!&amp;"-"&amp;COUNTA(dairy_dataset!$J$2:J833)</f>
        <v>#REF!</v>
      </c>
      <c r="B833" t="e">
        <f>VLOOKUP($A833,dairy_dataset!$A$1:$Y$4326,MATCH(Filtered_Data!B$1,dairy_dataset!$A$1:$Y$1,0),0)</f>
        <v>#REF!</v>
      </c>
      <c r="C833" t="e">
        <f>VLOOKUP($A833,dairy_dataset!$A$1:$Y$4326,MATCH(Filtered_Data!C$1,dairy_dataset!$A$1:$Y$1,0),0)</f>
        <v>#REF!</v>
      </c>
      <c r="D833" t="e">
        <f>VLOOKUP($A833,dairy_dataset!$A$1:$Y$4326,MATCH(Filtered_Data!D$1,dairy_dataset!$A$1:$Y$1,0),0)</f>
        <v>#REF!</v>
      </c>
      <c r="E833" t="e">
        <f>VLOOKUP($A833,dairy_dataset!$A$1:$Y$4326,MATCH(Filtered_Data!E$1,dairy_dataset!$A$1:$Y$1,0),0)</f>
        <v>#REF!</v>
      </c>
      <c r="F833" t="e">
        <f>VLOOKUP($A833,dairy_dataset!$A$1:$Y$4326,MATCH(Filtered_Data!F$1,dairy_dataset!$A$1:$Y$1,0),0)</f>
        <v>#REF!</v>
      </c>
      <c r="G833" t="e">
        <f>VLOOKUP($A833,dairy_dataset!$A$1:$Y$4326,MATCH(Filtered_Data!G$1,dairy_dataset!$A$1:$Y$1,0),0)</f>
        <v>#REF!</v>
      </c>
      <c r="H833" t="e">
        <f>VLOOKUP($A833,dairy_dataset!$A$1:$Y$4326,MATCH(Filtered_Data!H$1,dairy_dataset!$A$1:$Y$1,0),0)</f>
        <v>#REF!</v>
      </c>
      <c r="I833" t="e">
        <f>VLOOKUP($A833,dairy_dataset!$A$1:$Y$4326,MATCH(Filtered_Data!I$1,dairy_dataset!$A$1:$Y$1,0),0)</f>
        <v>#REF!</v>
      </c>
      <c r="J833" t="e">
        <f>VLOOKUP($A833,dairy_dataset!$A$1:$Y$4326,MATCH(Filtered_Data!J$1,dairy_dataset!$A$1:$Y$1,0),0)</f>
        <v>#REF!</v>
      </c>
      <c r="K833" t="e">
        <f>VLOOKUP($A833,dairy_dataset!$A$1:$Y$4326,MATCH(Filtered_Data!K$1,dairy_dataset!$A$1:$Y$1,0),0)</f>
        <v>#REF!</v>
      </c>
      <c r="L833" t="e">
        <f>VLOOKUP($A833,dairy_dataset!$A$1:$Y$4326,MATCH(Filtered_Data!L$1,dairy_dataset!$A$1:$Y$1,0),0)</f>
        <v>#REF!</v>
      </c>
      <c r="M833" t="e">
        <f>VLOOKUP($A833,dairy_dataset!$A$1:$Y$4326,MATCH(Filtered_Data!M$1,dairy_dataset!$A$1:$Y$1,0),0)</f>
        <v>#REF!</v>
      </c>
      <c r="N833" t="e">
        <f>VLOOKUP($A833,dairy_dataset!$A$1:$Y$4326,MATCH(Filtered_Data!N$1,dairy_dataset!$A$1:$Y$1,0),0)</f>
        <v>#REF!</v>
      </c>
      <c r="O833" t="e">
        <f>VLOOKUP($A833,dairy_dataset!$A$1:$Y$4326,MATCH(Filtered_Data!O$1,dairy_dataset!$A$1:$Y$1,0),0)</f>
        <v>#REF!</v>
      </c>
      <c r="P833" t="e">
        <f>VLOOKUP($A833,dairy_dataset!$A$1:$Y$4326,MATCH(Filtered_Data!P$1,dairy_dataset!$A$1:$Y$1,0),0)</f>
        <v>#REF!</v>
      </c>
      <c r="Q833" t="e">
        <f>VLOOKUP($A833,dairy_dataset!$A$1:$Y$4326,MATCH(Filtered_Data!Q$1,dairy_dataset!$A$1:$Y$1,0),0)</f>
        <v>#REF!</v>
      </c>
      <c r="R833" t="e">
        <f>VLOOKUP($A833,dairy_dataset!$A$1:$Y$4326,MATCH(Filtered_Data!R$1,dairy_dataset!$A$1:$Y$1,0),0)</f>
        <v>#REF!</v>
      </c>
      <c r="S833" t="e">
        <f>VLOOKUP($A833,dairy_dataset!$A$1:$Y$4326,MATCH(Filtered_Data!S$1,dairy_dataset!$A$1:$Y$1,0),0)</f>
        <v>#REF!</v>
      </c>
      <c r="T833" t="e">
        <f>VLOOKUP($A833,dairy_dataset!$A$1:$Y$4326,MATCH(Filtered_Data!T$1,dairy_dataset!$A$1:$Y$1,0),0)</f>
        <v>#REF!</v>
      </c>
      <c r="U833" t="e">
        <f>VLOOKUP($A833,dairy_dataset!$A$1:$Y$4326,MATCH(Filtered_Data!U$1,dairy_dataset!$A$1:$Y$1,0),0)</f>
        <v>#REF!</v>
      </c>
      <c r="V833" t="e">
        <f>VLOOKUP($A833,dairy_dataset!$A$1:$Y$4326,MATCH(Filtered_Data!V$1,dairy_dataset!$A$1:$Y$1,0),0)</f>
        <v>#REF!</v>
      </c>
      <c r="W833" t="e">
        <f>VLOOKUP($A833,dairy_dataset!$A$1:$Y$4326,MATCH(Filtered_Data!W$1,dairy_dataset!$A$1:$Y$1,0),0)</f>
        <v>#REF!</v>
      </c>
      <c r="X833" t="e">
        <f>VLOOKUP($A833,dairy_dataset!$A$1:$Y$4326,MATCH(Filtered_Data!X$1,dairy_dataset!$A$1:$Y$1,0),0)</f>
        <v>#REF!</v>
      </c>
      <c r="Y833" t="e">
        <f>VLOOKUP($A833,dairy_dataset!$A$1:$Y$4326,MATCH(Filtered_Data!Y$1,dairy_dataset!$A$1:$Y$1,0),0)</f>
        <v>#REF!</v>
      </c>
    </row>
    <row r="834" spans="1:25" x14ac:dyDescent="0.3">
      <c r="A834" t="e">
        <f>#REF!&amp;"-"&amp;COUNTA(dairy_dataset!$J$2:J834)</f>
        <v>#REF!</v>
      </c>
      <c r="B834" t="e">
        <f>VLOOKUP($A834,dairy_dataset!$A$1:$Y$4326,MATCH(Filtered_Data!B$1,dairy_dataset!$A$1:$Y$1,0),0)</f>
        <v>#REF!</v>
      </c>
      <c r="C834" t="e">
        <f>VLOOKUP($A834,dairy_dataset!$A$1:$Y$4326,MATCH(Filtered_Data!C$1,dairy_dataset!$A$1:$Y$1,0),0)</f>
        <v>#REF!</v>
      </c>
      <c r="D834" t="e">
        <f>VLOOKUP($A834,dairy_dataset!$A$1:$Y$4326,MATCH(Filtered_Data!D$1,dairy_dataset!$A$1:$Y$1,0),0)</f>
        <v>#REF!</v>
      </c>
      <c r="E834" t="e">
        <f>VLOOKUP($A834,dairy_dataset!$A$1:$Y$4326,MATCH(Filtered_Data!E$1,dairy_dataset!$A$1:$Y$1,0),0)</f>
        <v>#REF!</v>
      </c>
      <c r="F834" t="e">
        <f>VLOOKUP($A834,dairy_dataset!$A$1:$Y$4326,MATCH(Filtered_Data!F$1,dairy_dataset!$A$1:$Y$1,0),0)</f>
        <v>#REF!</v>
      </c>
      <c r="G834" t="e">
        <f>VLOOKUP($A834,dairy_dataset!$A$1:$Y$4326,MATCH(Filtered_Data!G$1,dairy_dataset!$A$1:$Y$1,0),0)</f>
        <v>#REF!</v>
      </c>
      <c r="H834" t="e">
        <f>VLOOKUP($A834,dairy_dataset!$A$1:$Y$4326,MATCH(Filtered_Data!H$1,dairy_dataset!$A$1:$Y$1,0),0)</f>
        <v>#REF!</v>
      </c>
      <c r="I834" t="e">
        <f>VLOOKUP($A834,dairy_dataset!$A$1:$Y$4326,MATCH(Filtered_Data!I$1,dairy_dataset!$A$1:$Y$1,0),0)</f>
        <v>#REF!</v>
      </c>
      <c r="J834" t="e">
        <f>VLOOKUP($A834,dairy_dataset!$A$1:$Y$4326,MATCH(Filtered_Data!J$1,dairy_dataset!$A$1:$Y$1,0),0)</f>
        <v>#REF!</v>
      </c>
      <c r="K834" t="e">
        <f>VLOOKUP($A834,dairy_dataset!$A$1:$Y$4326,MATCH(Filtered_Data!K$1,dairy_dataset!$A$1:$Y$1,0),0)</f>
        <v>#REF!</v>
      </c>
      <c r="L834" t="e">
        <f>VLOOKUP($A834,dairy_dataset!$A$1:$Y$4326,MATCH(Filtered_Data!L$1,dairy_dataset!$A$1:$Y$1,0),0)</f>
        <v>#REF!</v>
      </c>
      <c r="M834" t="e">
        <f>VLOOKUP($A834,dairy_dataset!$A$1:$Y$4326,MATCH(Filtered_Data!M$1,dairy_dataset!$A$1:$Y$1,0),0)</f>
        <v>#REF!</v>
      </c>
      <c r="N834" t="e">
        <f>VLOOKUP($A834,dairy_dataset!$A$1:$Y$4326,MATCH(Filtered_Data!N$1,dairy_dataset!$A$1:$Y$1,0),0)</f>
        <v>#REF!</v>
      </c>
      <c r="O834" t="e">
        <f>VLOOKUP($A834,dairy_dataset!$A$1:$Y$4326,MATCH(Filtered_Data!O$1,dairy_dataset!$A$1:$Y$1,0),0)</f>
        <v>#REF!</v>
      </c>
      <c r="P834" t="e">
        <f>VLOOKUP($A834,dairy_dataset!$A$1:$Y$4326,MATCH(Filtered_Data!P$1,dairy_dataset!$A$1:$Y$1,0),0)</f>
        <v>#REF!</v>
      </c>
      <c r="Q834" t="e">
        <f>VLOOKUP($A834,dairy_dataset!$A$1:$Y$4326,MATCH(Filtered_Data!Q$1,dairy_dataset!$A$1:$Y$1,0),0)</f>
        <v>#REF!</v>
      </c>
      <c r="R834" t="e">
        <f>VLOOKUP($A834,dairy_dataset!$A$1:$Y$4326,MATCH(Filtered_Data!R$1,dairy_dataset!$A$1:$Y$1,0),0)</f>
        <v>#REF!</v>
      </c>
      <c r="S834" t="e">
        <f>VLOOKUP($A834,dairy_dataset!$A$1:$Y$4326,MATCH(Filtered_Data!S$1,dairy_dataset!$A$1:$Y$1,0),0)</f>
        <v>#REF!</v>
      </c>
      <c r="T834" t="e">
        <f>VLOOKUP($A834,dairy_dataset!$A$1:$Y$4326,MATCH(Filtered_Data!T$1,dairy_dataset!$A$1:$Y$1,0),0)</f>
        <v>#REF!</v>
      </c>
      <c r="U834" t="e">
        <f>VLOOKUP($A834,dairy_dataset!$A$1:$Y$4326,MATCH(Filtered_Data!U$1,dairy_dataset!$A$1:$Y$1,0),0)</f>
        <v>#REF!</v>
      </c>
      <c r="V834" t="e">
        <f>VLOOKUP($A834,dairy_dataset!$A$1:$Y$4326,MATCH(Filtered_Data!V$1,dairy_dataset!$A$1:$Y$1,0),0)</f>
        <v>#REF!</v>
      </c>
      <c r="W834" t="e">
        <f>VLOOKUP($A834,dairy_dataset!$A$1:$Y$4326,MATCH(Filtered_Data!W$1,dairy_dataset!$A$1:$Y$1,0),0)</f>
        <v>#REF!</v>
      </c>
      <c r="X834" t="e">
        <f>VLOOKUP($A834,dairy_dataset!$A$1:$Y$4326,MATCH(Filtered_Data!X$1,dairy_dataset!$A$1:$Y$1,0),0)</f>
        <v>#REF!</v>
      </c>
      <c r="Y834" t="e">
        <f>VLOOKUP($A834,dairy_dataset!$A$1:$Y$4326,MATCH(Filtered_Data!Y$1,dairy_dataset!$A$1:$Y$1,0),0)</f>
        <v>#REF!</v>
      </c>
    </row>
    <row r="835" spans="1:25" x14ac:dyDescent="0.3">
      <c r="A835" t="e">
        <f>#REF!&amp;"-"&amp;COUNTA(dairy_dataset!$J$2:J835)</f>
        <v>#REF!</v>
      </c>
      <c r="B835" t="e">
        <f>VLOOKUP($A835,dairy_dataset!$A$1:$Y$4326,MATCH(Filtered_Data!B$1,dairy_dataset!$A$1:$Y$1,0),0)</f>
        <v>#REF!</v>
      </c>
      <c r="C835" t="e">
        <f>VLOOKUP($A835,dairy_dataset!$A$1:$Y$4326,MATCH(Filtered_Data!C$1,dairy_dataset!$A$1:$Y$1,0),0)</f>
        <v>#REF!</v>
      </c>
      <c r="D835" t="e">
        <f>VLOOKUP($A835,dairy_dataset!$A$1:$Y$4326,MATCH(Filtered_Data!D$1,dairy_dataset!$A$1:$Y$1,0),0)</f>
        <v>#REF!</v>
      </c>
      <c r="E835" t="e">
        <f>VLOOKUP($A835,dairy_dataset!$A$1:$Y$4326,MATCH(Filtered_Data!E$1,dairy_dataset!$A$1:$Y$1,0),0)</f>
        <v>#REF!</v>
      </c>
      <c r="F835" t="e">
        <f>VLOOKUP($A835,dairy_dataset!$A$1:$Y$4326,MATCH(Filtered_Data!F$1,dairy_dataset!$A$1:$Y$1,0),0)</f>
        <v>#REF!</v>
      </c>
      <c r="G835" t="e">
        <f>VLOOKUP($A835,dairy_dataset!$A$1:$Y$4326,MATCH(Filtered_Data!G$1,dairy_dataset!$A$1:$Y$1,0),0)</f>
        <v>#REF!</v>
      </c>
      <c r="H835" t="e">
        <f>VLOOKUP($A835,dairy_dataset!$A$1:$Y$4326,MATCH(Filtered_Data!H$1,dairy_dataset!$A$1:$Y$1,0),0)</f>
        <v>#REF!</v>
      </c>
      <c r="I835" t="e">
        <f>VLOOKUP($A835,dairy_dataset!$A$1:$Y$4326,MATCH(Filtered_Data!I$1,dairy_dataset!$A$1:$Y$1,0),0)</f>
        <v>#REF!</v>
      </c>
      <c r="J835" t="e">
        <f>VLOOKUP($A835,dairy_dataset!$A$1:$Y$4326,MATCH(Filtered_Data!J$1,dairy_dataset!$A$1:$Y$1,0),0)</f>
        <v>#REF!</v>
      </c>
      <c r="K835" t="e">
        <f>VLOOKUP($A835,dairy_dataset!$A$1:$Y$4326,MATCH(Filtered_Data!K$1,dairy_dataset!$A$1:$Y$1,0),0)</f>
        <v>#REF!</v>
      </c>
      <c r="L835" t="e">
        <f>VLOOKUP($A835,dairy_dataset!$A$1:$Y$4326,MATCH(Filtered_Data!L$1,dairy_dataset!$A$1:$Y$1,0),0)</f>
        <v>#REF!</v>
      </c>
      <c r="M835" t="e">
        <f>VLOOKUP($A835,dairy_dataset!$A$1:$Y$4326,MATCH(Filtered_Data!M$1,dairy_dataset!$A$1:$Y$1,0),0)</f>
        <v>#REF!</v>
      </c>
      <c r="N835" t="e">
        <f>VLOOKUP($A835,dairy_dataset!$A$1:$Y$4326,MATCH(Filtered_Data!N$1,dairy_dataset!$A$1:$Y$1,0),0)</f>
        <v>#REF!</v>
      </c>
      <c r="O835" t="e">
        <f>VLOOKUP($A835,dairy_dataset!$A$1:$Y$4326,MATCH(Filtered_Data!O$1,dairy_dataset!$A$1:$Y$1,0),0)</f>
        <v>#REF!</v>
      </c>
      <c r="P835" t="e">
        <f>VLOOKUP($A835,dairy_dataset!$A$1:$Y$4326,MATCH(Filtered_Data!P$1,dairy_dataset!$A$1:$Y$1,0),0)</f>
        <v>#REF!</v>
      </c>
      <c r="Q835" t="e">
        <f>VLOOKUP($A835,dairy_dataset!$A$1:$Y$4326,MATCH(Filtered_Data!Q$1,dairy_dataset!$A$1:$Y$1,0),0)</f>
        <v>#REF!</v>
      </c>
      <c r="R835" t="e">
        <f>VLOOKUP($A835,dairy_dataset!$A$1:$Y$4326,MATCH(Filtered_Data!R$1,dairy_dataset!$A$1:$Y$1,0),0)</f>
        <v>#REF!</v>
      </c>
      <c r="S835" t="e">
        <f>VLOOKUP($A835,dairy_dataset!$A$1:$Y$4326,MATCH(Filtered_Data!S$1,dairy_dataset!$A$1:$Y$1,0),0)</f>
        <v>#REF!</v>
      </c>
      <c r="T835" t="e">
        <f>VLOOKUP($A835,dairy_dataset!$A$1:$Y$4326,MATCH(Filtered_Data!T$1,dairy_dataset!$A$1:$Y$1,0),0)</f>
        <v>#REF!</v>
      </c>
      <c r="U835" t="e">
        <f>VLOOKUP($A835,dairy_dataset!$A$1:$Y$4326,MATCH(Filtered_Data!U$1,dairy_dataset!$A$1:$Y$1,0),0)</f>
        <v>#REF!</v>
      </c>
      <c r="V835" t="e">
        <f>VLOOKUP($A835,dairy_dataset!$A$1:$Y$4326,MATCH(Filtered_Data!V$1,dairy_dataset!$A$1:$Y$1,0),0)</f>
        <v>#REF!</v>
      </c>
      <c r="W835" t="e">
        <f>VLOOKUP($A835,dairy_dataset!$A$1:$Y$4326,MATCH(Filtered_Data!W$1,dairy_dataset!$A$1:$Y$1,0),0)</f>
        <v>#REF!</v>
      </c>
      <c r="X835" t="e">
        <f>VLOOKUP($A835,dairy_dataset!$A$1:$Y$4326,MATCH(Filtered_Data!X$1,dairy_dataset!$A$1:$Y$1,0),0)</f>
        <v>#REF!</v>
      </c>
      <c r="Y835" t="e">
        <f>VLOOKUP($A835,dairy_dataset!$A$1:$Y$4326,MATCH(Filtered_Data!Y$1,dairy_dataset!$A$1:$Y$1,0),0)</f>
        <v>#REF!</v>
      </c>
    </row>
    <row r="836" spans="1:25" x14ac:dyDescent="0.3">
      <c r="A836" t="e">
        <f>#REF!&amp;"-"&amp;COUNTA(dairy_dataset!$J$2:J836)</f>
        <v>#REF!</v>
      </c>
      <c r="B836" t="e">
        <f>VLOOKUP($A836,dairy_dataset!$A$1:$Y$4326,MATCH(Filtered_Data!B$1,dairy_dataset!$A$1:$Y$1,0),0)</f>
        <v>#REF!</v>
      </c>
      <c r="C836" t="e">
        <f>VLOOKUP($A836,dairy_dataset!$A$1:$Y$4326,MATCH(Filtered_Data!C$1,dairy_dataset!$A$1:$Y$1,0),0)</f>
        <v>#REF!</v>
      </c>
      <c r="D836" t="e">
        <f>VLOOKUP($A836,dairy_dataset!$A$1:$Y$4326,MATCH(Filtered_Data!D$1,dairy_dataset!$A$1:$Y$1,0),0)</f>
        <v>#REF!</v>
      </c>
      <c r="E836" t="e">
        <f>VLOOKUP($A836,dairy_dataset!$A$1:$Y$4326,MATCH(Filtered_Data!E$1,dairy_dataset!$A$1:$Y$1,0),0)</f>
        <v>#REF!</v>
      </c>
      <c r="F836" t="e">
        <f>VLOOKUP($A836,dairy_dataset!$A$1:$Y$4326,MATCH(Filtered_Data!F$1,dairy_dataset!$A$1:$Y$1,0),0)</f>
        <v>#REF!</v>
      </c>
      <c r="G836" t="e">
        <f>VLOOKUP($A836,dairy_dataset!$A$1:$Y$4326,MATCH(Filtered_Data!G$1,dairy_dataset!$A$1:$Y$1,0),0)</f>
        <v>#REF!</v>
      </c>
      <c r="H836" t="e">
        <f>VLOOKUP($A836,dairy_dataset!$A$1:$Y$4326,MATCH(Filtered_Data!H$1,dairy_dataset!$A$1:$Y$1,0),0)</f>
        <v>#REF!</v>
      </c>
      <c r="I836" t="e">
        <f>VLOOKUP($A836,dairy_dataset!$A$1:$Y$4326,MATCH(Filtered_Data!I$1,dairy_dataset!$A$1:$Y$1,0),0)</f>
        <v>#REF!</v>
      </c>
      <c r="J836" t="e">
        <f>VLOOKUP($A836,dairy_dataset!$A$1:$Y$4326,MATCH(Filtered_Data!J$1,dairy_dataset!$A$1:$Y$1,0),0)</f>
        <v>#REF!</v>
      </c>
      <c r="K836" t="e">
        <f>VLOOKUP($A836,dairy_dataset!$A$1:$Y$4326,MATCH(Filtered_Data!K$1,dairy_dataset!$A$1:$Y$1,0),0)</f>
        <v>#REF!</v>
      </c>
      <c r="L836" t="e">
        <f>VLOOKUP($A836,dairy_dataset!$A$1:$Y$4326,MATCH(Filtered_Data!L$1,dairy_dataset!$A$1:$Y$1,0),0)</f>
        <v>#REF!</v>
      </c>
      <c r="M836" t="e">
        <f>VLOOKUP($A836,dairy_dataset!$A$1:$Y$4326,MATCH(Filtered_Data!M$1,dairy_dataset!$A$1:$Y$1,0),0)</f>
        <v>#REF!</v>
      </c>
      <c r="N836" t="e">
        <f>VLOOKUP($A836,dairy_dataset!$A$1:$Y$4326,MATCH(Filtered_Data!N$1,dairy_dataset!$A$1:$Y$1,0),0)</f>
        <v>#REF!</v>
      </c>
      <c r="O836" t="e">
        <f>VLOOKUP($A836,dairy_dataset!$A$1:$Y$4326,MATCH(Filtered_Data!O$1,dairy_dataset!$A$1:$Y$1,0),0)</f>
        <v>#REF!</v>
      </c>
      <c r="P836" t="e">
        <f>VLOOKUP($A836,dairy_dataset!$A$1:$Y$4326,MATCH(Filtered_Data!P$1,dairy_dataset!$A$1:$Y$1,0),0)</f>
        <v>#REF!</v>
      </c>
      <c r="Q836" t="e">
        <f>VLOOKUP($A836,dairy_dataset!$A$1:$Y$4326,MATCH(Filtered_Data!Q$1,dairy_dataset!$A$1:$Y$1,0),0)</f>
        <v>#REF!</v>
      </c>
      <c r="R836" t="e">
        <f>VLOOKUP($A836,dairy_dataset!$A$1:$Y$4326,MATCH(Filtered_Data!R$1,dairy_dataset!$A$1:$Y$1,0),0)</f>
        <v>#REF!</v>
      </c>
      <c r="S836" t="e">
        <f>VLOOKUP($A836,dairy_dataset!$A$1:$Y$4326,MATCH(Filtered_Data!S$1,dairy_dataset!$A$1:$Y$1,0),0)</f>
        <v>#REF!</v>
      </c>
      <c r="T836" t="e">
        <f>VLOOKUP($A836,dairy_dataset!$A$1:$Y$4326,MATCH(Filtered_Data!T$1,dairy_dataset!$A$1:$Y$1,0),0)</f>
        <v>#REF!</v>
      </c>
      <c r="U836" t="e">
        <f>VLOOKUP($A836,dairy_dataset!$A$1:$Y$4326,MATCH(Filtered_Data!U$1,dairy_dataset!$A$1:$Y$1,0),0)</f>
        <v>#REF!</v>
      </c>
      <c r="V836" t="e">
        <f>VLOOKUP($A836,dairy_dataset!$A$1:$Y$4326,MATCH(Filtered_Data!V$1,dairy_dataset!$A$1:$Y$1,0),0)</f>
        <v>#REF!</v>
      </c>
      <c r="W836" t="e">
        <f>VLOOKUP($A836,dairy_dataset!$A$1:$Y$4326,MATCH(Filtered_Data!W$1,dairy_dataset!$A$1:$Y$1,0),0)</f>
        <v>#REF!</v>
      </c>
      <c r="X836" t="e">
        <f>VLOOKUP($A836,dairy_dataset!$A$1:$Y$4326,MATCH(Filtered_Data!X$1,dairy_dataset!$A$1:$Y$1,0),0)</f>
        <v>#REF!</v>
      </c>
      <c r="Y836" t="e">
        <f>VLOOKUP($A836,dairy_dataset!$A$1:$Y$4326,MATCH(Filtered_Data!Y$1,dairy_dataset!$A$1:$Y$1,0),0)</f>
        <v>#REF!</v>
      </c>
    </row>
    <row r="837" spans="1:25" x14ac:dyDescent="0.3">
      <c r="A837" t="e">
        <f>#REF!&amp;"-"&amp;COUNTA(dairy_dataset!$J$2:J837)</f>
        <v>#REF!</v>
      </c>
      <c r="B837" t="e">
        <f>VLOOKUP($A837,dairy_dataset!$A$1:$Y$4326,MATCH(Filtered_Data!B$1,dairy_dataset!$A$1:$Y$1,0),0)</f>
        <v>#REF!</v>
      </c>
      <c r="C837" t="e">
        <f>VLOOKUP($A837,dairy_dataset!$A$1:$Y$4326,MATCH(Filtered_Data!C$1,dairy_dataset!$A$1:$Y$1,0),0)</f>
        <v>#REF!</v>
      </c>
      <c r="D837" t="e">
        <f>VLOOKUP($A837,dairy_dataset!$A$1:$Y$4326,MATCH(Filtered_Data!D$1,dairy_dataset!$A$1:$Y$1,0),0)</f>
        <v>#REF!</v>
      </c>
      <c r="E837" t="e">
        <f>VLOOKUP($A837,dairy_dataset!$A$1:$Y$4326,MATCH(Filtered_Data!E$1,dairy_dataset!$A$1:$Y$1,0),0)</f>
        <v>#REF!</v>
      </c>
      <c r="F837" t="e">
        <f>VLOOKUP($A837,dairy_dataset!$A$1:$Y$4326,MATCH(Filtered_Data!F$1,dairy_dataset!$A$1:$Y$1,0),0)</f>
        <v>#REF!</v>
      </c>
      <c r="G837" t="e">
        <f>VLOOKUP($A837,dairy_dataset!$A$1:$Y$4326,MATCH(Filtered_Data!G$1,dairy_dataset!$A$1:$Y$1,0),0)</f>
        <v>#REF!</v>
      </c>
      <c r="H837" t="e">
        <f>VLOOKUP($A837,dairy_dataset!$A$1:$Y$4326,MATCH(Filtered_Data!H$1,dairy_dataset!$A$1:$Y$1,0),0)</f>
        <v>#REF!</v>
      </c>
      <c r="I837" t="e">
        <f>VLOOKUP($A837,dairy_dataset!$A$1:$Y$4326,MATCH(Filtered_Data!I$1,dairy_dataset!$A$1:$Y$1,0),0)</f>
        <v>#REF!</v>
      </c>
      <c r="J837" t="e">
        <f>VLOOKUP($A837,dairy_dataset!$A$1:$Y$4326,MATCH(Filtered_Data!J$1,dairy_dataset!$A$1:$Y$1,0),0)</f>
        <v>#REF!</v>
      </c>
      <c r="K837" t="e">
        <f>VLOOKUP($A837,dairy_dataset!$A$1:$Y$4326,MATCH(Filtered_Data!K$1,dairy_dataset!$A$1:$Y$1,0),0)</f>
        <v>#REF!</v>
      </c>
      <c r="L837" t="e">
        <f>VLOOKUP($A837,dairy_dataset!$A$1:$Y$4326,MATCH(Filtered_Data!L$1,dairy_dataset!$A$1:$Y$1,0),0)</f>
        <v>#REF!</v>
      </c>
      <c r="M837" t="e">
        <f>VLOOKUP($A837,dairy_dataset!$A$1:$Y$4326,MATCH(Filtered_Data!M$1,dairy_dataset!$A$1:$Y$1,0),0)</f>
        <v>#REF!</v>
      </c>
      <c r="N837" t="e">
        <f>VLOOKUP($A837,dairy_dataset!$A$1:$Y$4326,MATCH(Filtered_Data!N$1,dairy_dataset!$A$1:$Y$1,0),0)</f>
        <v>#REF!</v>
      </c>
      <c r="O837" t="e">
        <f>VLOOKUP($A837,dairy_dataset!$A$1:$Y$4326,MATCH(Filtered_Data!O$1,dairy_dataset!$A$1:$Y$1,0),0)</f>
        <v>#REF!</v>
      </c>
      <c r="P837" t="e">
        <f>VLOOKUP($A837,dairy_dataset!$A$1:$Y$4326,MATCH(Filtered_Data!P$1,dairy_dataset!$A$1:$Y$1,0),0)</f>
        <v>#REF!</v>
      </c>
      <c r="Q837" t="e">
        <f>VLOOKUP($A837,dairy_dataset!$A$1:$Y$4326,MATCH(Filtered_Data!Q$1,dairy_dataset!$A$1:$Y$1,0),0)</f>
        <v>#REF!</v>
      </c>
      <c r="R837" t="e">
        <f>VLOOKUP($A837,dairy_dataset!$A$1:$Y$4326,MATCH(Filtered_Data!R$1,dairy_dataset!$A$1:$Y$1,0),0)</f>
        <v>#REF!</v>
      </c>
      <c r="S837" t="e">
        <f>VLOOKUP($A837,dairy_dataset!$A$1:$Y$4326,MATCH(Filtered_Data!S$1,dairy_dataset!$A$1:$Y$1,0),0)</f>
        <v>#REF!</v>
      </c>
      <c r="T837" t="e">
        <f>VLOOKUP($A837,dairy_dataset!$A$1:$Y$4326,MATCH(Filtered_Data!T$1,dairy_dataset!$A$1:$Y$1,0),0)</f>
        <v>#REF!</v>
      </c>
      <c r="U837" t="e">
        <f>VLOOKUP($A837,dairy_dataset!$A$1:$Y$4326,MATCH(Filtered_Data!U$1,dairy_dataset!$A$1:$Y$1,0),0)</f>
        <v>#REF!</v>
      </c>
      <c r="V837" t="e">
        <f>VLOOKUP($A837,dairy_dataset!$A$1:$Y$4326,MATCH(Filtered_Data!V$1,dairy_dataset!$A$1:$Y$1,0),0)</f>
        <v>#REF!</v>
      </c>
      <c r="W837" t="e">
        <f>VLOOKUP($A837,dairy_dataset!$A$1:$Y$4326,MATCH(Filtered_Data!W$1,dairy_dataset!$A$1:$Y$1,0),0)</f>
        <v>#REF!</v>
      </c>
      <c r="X837" t="e">
        <f>VLOOKUP($A837,dairy_dataset!$A$1:$Y$4326,MATCH(Filtered_Data!X$1,dairy_dataset!$A$1:$Y$1,0),0)</f>
        <v>#REF!</v>
      </c>
      <c r="Y837" t="e">
        <f>VLOOKUP($A837,dairy_dataset!$A$1:$Y$4326,MATCH(Filtered_Data!Y$1,dairy_dataset!$A$1:$Y$1,0),0)</f>
        <v>#REF!</v>
      </c>
    </row>
    <row r="838" spans="1:25" x14ac:dyDescent="0.3">
      <c r="A838" t="e">
        <f>#REF!&amp;"-"&amp;COUNTA(dairy_dataset!$J$2:J838)</f>
        <v>#REF!</v>
      </c>
      <c r="B838" t="e">
        <f>VLOOKUP($A838,dairy_dataset!$A$1:$Y$4326,MATCH(Filtered_Data!B$1,dairy_dataset!$A$1:$Y$1,0),0)</f>
        <v>#REF!</v>
      </c>
      <c r="C838" t="e">
        <f>VLOOKUP($A838,dairy_dataset!$A$1:$Y$4326,MATCH(Filtered_Data!C$1,dairy_dataset!$A$1:$Y$1,0),0)</f>
        <v>#REF!</v>
      </c>
      <c r="D838" t="e">
        <f>VLOOKUP($A838,dairy_dataset!$A$1:$Y$4326,MATCH(Filtered_Data!D$1,dairy_dataset!$A$1:$Y$1,0),0)</f>
        <v>#REF!</v>
      </c>
      <c r="E838" t="e">
        <f>VLOOKUP($A838,dairy_dataset!$A$1:$Y$4326,MATCH(Filtered_Data!E$1,dairy_dataset!$A$1:$Y$1,0),0)</f>
        <v>#REF!</v>
      </c>
      <c r="F838" t="e">
        <f>VLOOKUP($A838,dairy_dataset!$A$1:$Y$4326,MATCH(Filtered_Data!F$1,dairy_dataset!$A$1:$Y$1,0),0)</f>
        <v>#REF!</v>
      </c>
      <c r="G838" t="e">
        <f>VLOOKUP($A838,dairy_dataset!$A$1:$Y$4326,MATCH(Filtered_Data!G$1,dairy_dataset!$A$1:$Y$1,0),0)</f>
        <v>#REF!</v>
      </c>
      <c r="H838" t="e">
        <f>VLOOKUP($A838,dairy_dataset!$A$1:$Y$4326,MATCH(Filtered_Data!H$1,dairy_dataset!$A$1:$Y$1,0),0)</f>
        <v>#REF!</v>
      </c>
      <c r="I838" t="e">
        <f>VLOOKUP($A838,dairy_dataset!$A$1:$Y$4326,MATCH(Filtered_Data!I$1,dairy_dataset!$A$1:$Y$1,0),0)</f>
        <v>#REF!</v>
      </c>
      <c r="J838" t="e">
        <f>VLOOKUP($A838,dairy_dataset!$A$1:$Y$4326,MATCH(Filtered_Data!J$1,dairy_dataset!$A$1:$Y$1,0),0)</f>
        <v>#REF!</v>
      </c>
      <c r="K838" t="e">
        <f>VLOOKUP($A838,dairy_dataset!$A$1:$Y$4326,MATCH(Filtered_Data!K$1,dairy_dataset!$A$1:$Y$1,0),0)</f>
        <v>#REF!</v>
      </c>
      <c r="L838" t="e">
        <f>VLOOKUP($A838,dairy_dataset!$A$1:$Y$4326,MATCH(Filtered_Data!L$1,dairy_dataset!$A$1:$Y$1,0),0)</f>
        <v>#REF!</v>
      </c>
      <c r="M838" t="e">
        <f>VLOOKUP($A838,dairy_dataset!$A$1:$Y$4326,MATCH(Filtered_Data!M$1,dairy_dataset!$A$1:$Y$1,0),0)</f>
        <v>#REF!</v>
      </c>
      <c r="N838" t="e">
        <f>VLOOKUP($A838,dairy_dataset!$A$1:$Y$4326,MATCH(Filtered_Data!N$1,dairy_dataset!$A$1:$Y$1,0),0)</f>
        <v>#REF!</v>
      </c>
      <c r="O838" t="e">
        <f>VLOOKUP($A838,dairy_dataset!$A$1:$Y$4326,MATCH(Filtered_Data!O$1,dairy_dataset!$A$1:$Y$1,0),0)</f>
        <v>#REF!</v>
      </c>
      <c r="P838" t="e">
        <f>VLOOKUP($A838,dairy_dataset!$A$1:$Y$4326,MATCH(Filtered_Data!P$1,dairy_dataset!$A$1:$Y$1,0),0)</f>
        <v>#REF!</v>
      </c>
      <c r="Q838" t="e">
        <f>VLOOKUP($A838,dairy_dataset!$A$1:$Y$4326,MATCH(Filtered_Data!Q$1,dairy_dataset!$A$1:$Y$1,0),0)</f>
        <v>#REF!</v>
      </c>
      <c r="R838" t="e">
        <f>VLOOKUP($A838,dairy_dataset!$A$1:$Y$4326,MATCH(Filtered_Data!R$1,dairy_dataset!$A$1:$Y$1,0),0)</f>
        <v>#REF!</v>
      </c>
      <c r="S838" t="e">
        <f>VLOOKUP($A838,dairy_dataset!$A$1:$Y$4326,MATCH(Filtered_Data!S$1,dairy_dataset!$A$1:$Y$1,0),0)</f>
        <v>#REF!</v>
      </c>
      <c r="T838" t="e">
        <f>VLOOKUP($A838,dairy_dataset!$A$1:$Y$4326,MATCH(Filtered_Data!T$1,dairy_dataset!$A$1:$Y$1,0),0)</f>
        <v>#REF!</v>
      </c>
      <c r="U838" t="e">
        <f>VLOOKUP($A838,dairy_dataset!$A$1:$Y$4326,MATCH(Filtered_Data!U$1,dairy_dataset!$A$1:$Y$1,0),0)</f>
        <v>#REF!</v>
      </c>
      <c r="V838" t="e">
        <f>VLOOKUP($A838,dairy_dataset!$A$1:$Y$4326,MATCH(Filtered_Data!V$1,dairy_dataset!$A$1:$Y$1,0),0)</f>
        <v>#REF!</v>
      </c>
      <c r="W838" t="e">
        <f>VLOOKUP($A838,dairy_dataset!$A$1:$Y$4326,MATCH(Filtered_Data!W$1,dairy_dataset!$A$1:$Y$1,0),0)</f>
        <v>#REF!</v>
      </c>
      <c r="X838" t="e">
        <f>VLOOKUP($A838,dairy_dataset!$A$1:$Y$4326,MATCH(Filtered_Data!X$1,dairy_dataset!$A$1:$Y$1,0),0)</f>
        <v>#REF!</v>
      </c>
      <c r="Y838" t="e">
        <f>VLOOKUP($A838,dairy_dataset!$A$1:$Y$4326,MATCH(Filtered_Data!Y$1,dairy_dataset!$A$1:$Y$1,0),0)</f>
        <v>#REF!</v>
      </c>
    </row>
    <row r="839" spans="1:25" x14ac:dyDescent="0.3">
      <c r="A839" t="e">
        <f>#REF!&amp;"-"&amp;COUNTA(dairy_dataset!$J$2:J839)</f>
        <v>#REF!</v>
      </c>
      <c r="B839" t="e">
        <f>VLOOKUP($A839,dairy_dataset!$A$1:$Y$4326,MATCH(Filtered_Data!B$1,dairy_dataset!$A$1:$Y$1,0),0)</f>
        <v>#REF!</v>
      </c>
      <c r="C839" t="e">
        <f>VLOOKUP($A839,dairy_dataset!$A$1:$Y$4326,MATCH(Filtered_Data!C$1,dairy_dataset!$A$1:$Y$1,0),0)</f>
        <v>#REF!</v>
      </c>
      <c r="D839" t="e">
        <f>VLOOKUP($A839,dairy_dataset!$A$1:$Y$4326,MATCH(Filtered_Data!D$1,dairy_dataset!$A$1:$Y$1,0),0)</f>
        <v>#REF!</v>
      </c>
      <c r="E839" t="e">
        <f>VLOOKUP($A839,dairy_dataset!$A$1:$Y$4326,MATCH(Filtered_Data!E$1,dairy_dataset!$A$1:$Y$1,0),0)</f>
        <v>#REF!</v>
      </c>
      <c r="F839" t="e">
        <f>VLOOKUP($A839,dairy_dataset!$A$1:$Y$4326,MATCH(Filtered_Data!F$1,dairy_dataset!$A$1:$Y$1,0),0)</f>
        <v>#REF!</v>
      </c>
      <c r="G839" t="e">
        <f>VLOOKUP($A839,dairy_dataset!$A$1:$Y$4326,MATCH(Filtered_Data!G$1,dairy_dataset!$A$1:$Y$1,0),0)</f>
        <v>#REF!</v>
      </c>
      <c r="H839" t="e">
        <f>VLOOKUP($A839,dairy_dataset!$A$1:$Y$4326,MATCH(Filtered_Data!H$1,dairy_dataset!$A$1:$Y$1,0),0)</f>
        <v>#REF!</v>
      </c>
      <c r="I839" t="e">
        <f>VLOOKUP($A839,dairy_dataset!$A$1:$Y$4326,MATCH(Filtered_Data!I$1,dairy_dataset!$A$1:$Y$1,0),0)</f>
        <v>#REF!</v>
      </c>
      <c r="J839" t="e">
        <f>VLOOKUP($A839,dairy_dataset!$A$1:$Y$4326,MATCH(Filtered_Data!J$1,dairy_dataset!$A$1:$Y$1,0),0)</f>
        <v>#REF!</v>
      </c>
      <c r="K839" t="e">
        <f>VLOOKUP($A839,dairy_dataset!$A$1:$Y$4326,MATCH(Filtered_Data!K$1,dairy_dataset!$A$1:$Y$1,0),0)</f>
        <v>#REF!</v>
      </c>
      <c r="L839" t="e">
        <f>VLOOKUP($A839,dairy_dataset!$A$1:$Y$4326,MATCH(Filtered_Data!L$1,dairy_dataset!$A$1:$Y$1,0),0)</f>
        <v>#REF!</v>
      </c>
      <c r="M839" t="e">
        <f>VLOOKUP($A839,dairy_dataset!$A$1:$Y$4326,MATCH(Filtered_Data!M$1,dairy_dataset!$A$1:$Y$1,0),0)</f>
        <v>#REF!</v>
      </c>
      <c r="N839" t="e">
        <f>VLOOKUP($A839,dairy_dataset!$A$1:$Y$4326,MATCH(Filtered_Data!N$1,dairy_dataset!$A$1:$Y$1,0),0)</f>
        <v>#REF!</v>
      </c>
      <c r="O839" t="e">
        <f>VLOOKUP($A839,dairy_dataset!$A$1:$Y$4326,MATCH(Filtered_Data!O$1,dairy_dataset!$A$1:$Y$1,0),0)</f>
        <v>#REF!</v>
      </c>
      <c r="P839" t="e">
        <f>VLOOKUP($A839,dairy_dataset!$A$1:$Y$4326,MATCH(Filtered_Data!P$1,dairy_dataset!$A$1:$Y$1,0),0)</f>
        <v>#REF!</v>
      </c>
      <c r="Q839" t="e">
        <f>VLOOKUP($A839,dairy_dataset!$A$1:$Y$4326,MATCH(Filtered_Data!Q$1,dairy_dataset!$A$1:$Y$1,0),0)</f>
        <v>#REF!</v>
      </c>
      <c r="R839" t="e">
        <f>VLOOKUP($A839,dairy_dataset!$A$1:$Y$4326,MATCH(Filtered_Data!R$1,dairy_dataset!$A$1:$Y$1,0),0)</f>
        <v>#REF!</v>
      </c>
      <c r="S839" t="e">
        <f>VLOOKUP($A839,dairy_dataset!$A$1:$Y$4326,MATCH(Filtered_Data!S$1,dairy_dataset!$A$1:$Y$1,0),0)</f>
        <v>#REF!</v>
      </c>
      <c r="T839" t="e">
        <f>VLOOKUP($A839,dairy_dataset!$A$1:$Y$4326,MATCH(Filtered_Data!T$1,dairy_dataset!$A$1:$Y$1,0),0)</f>
        <v>#REF!</v>
      </c>
      <c r="U839" t="e">
        <f>VLOOKUP($A839,dairy_dataset!$A$1:$Y$4326,MATCH(Filtered_Data!U$1,dairy_dataset!$A$1:$Y$1,0),0)</f>
        <v>#REF!</v>
      </c>
      <c r="V839" t="e">
        <f>VLOOKUP($A839,dairy_dataset!$A$1:$Y$4326,MATCH(Filtered_Data!V$1,dairy_dataset!$A$1:$Y$1,0),0)</f>
        <v>#REF!</v>
      </c>
      <c r="W839" t="e">
        <f>VLOOKUP($A839,dairy_dataset!$A$1:$Y$4326,MATCH(Filtered_Data!W$1,dairy_dataset!$A$1:$Y$1,0),0)</f>
        <v>#REF!</v>
      </c>
      <c r="X839" t="e">
        <f>VLOOKUP($A839,dairy_dataset!$A$1:$Y$4326,MATCH(Filtered_Data!X$1,dairy_dataset!$A$1:$Y$1,0),0)</f>
        <v>#REF!</v>
      </c>
      <c r="Y839" t="e">
        <f>VLOOKUP($A839,dairy_dataset!$A$1:$Y$4326,MATCH(Filtered_Data!Y$1,dairy_dataset!$A$1:$Y$1,0),0)</f>
        <v>#REF!</v>
      </c>
    </row>
    <row r="840" spans="1:25" x14ac:dyDescent="0.3">
      <c r="A840" t="e">
        <f>#REF!&amp;"-"&amp;COUNTA(dairy_dataset!$J$2:J840)</f>
        <v>#REF!</v>
      </c>
      <c r="B840" t="e">
        <f>VLOOKUP($A840,dairy_dataset!$A$1:$Y$4326,MATCH(Filtered_Data!B$1,dairy_dataset!$A$1:$Y$1,0),0)</f>
        <v>#REF!</v>
      </c>
      <c r="C840" t="e">
        <f>VLOOKUP($A840,dairy_dataset!$A$1:$Y$4326,MATCH(Filtered_Data!C$1,dairy_dataset!$A$1:$Y$1,0),0)</f>
        <v>#REF!</v>
      </c>
      <c r="D840" t="e">
        <f>VLOOKUP($A840,dairy_dataset!$A$1:$Y$4326,MATCH(Filtered_Data!D$1,dairy_dataset!$A$1:$Y$1,0),0)</f>
        <v>#REF!</v>
      </c>
      <c r="E840" t="e">
        <f>VLOOKUP($A840,dairy_dataset!$A$1:$Y$4326,MATCH(Filtered_Data!E$1,dairy_dataset!$A$1:$Y$1,0),0)</f>
        <v>#REF!</v>
      </c>
      <c r="F840" t="e">
        <f>VLOOKUP($A840,dairy_dataset!$A$1:$Y$4326,MATCH(Filtered_Data!F$1,dairy_dataset!$A$1:$Y$1,0),0)</f>
        <v>#REF!</v>
      </c>
      <c r="G840" t="e">
        <f>VLOOKUP($A840,dairy_dataset!$A$1:$Y$4326,MATCH(Filtered_Data!G$1,dairy_dataset!$A$1:$Y$1,0),0)</f>
        <v>#REF!</v>
      </c>
      <c r="H840" t="e">
        <f>VLOOKUP($A840,dairy_dataset!$A$1:$Y$4326,MATCH(Filtered_Data!H$1,dairy_dataset!$A$1:$Y$1,0),0)</f>
        <v>#REF!</v>
      </c>
      <c r="I840" t="e">
        <f>VLOOKUP($A840,dairy_dataset!$A$1:$Y$4326,MATCH(Filtered_Data!I$1,dairy_dataset!$A$1:$Y$1,0),0)</f>
        <v>#REF!</v>
      </c>
      <c r="J840" t="e">
        <f>VLOOKUP($A840,dairy_dataset!$A$1:$Y$4326,MATCH(Filtered_Data!J$1,dairy_dataset!$A$1:$Y$1,0),0)</f>
        <v>#REF!</v>
      </c>
      <c r="K840" t="e">
        <f>VLOOKUP($A840,dairy_dataset!$A$1:$Y$4326,MATCH(Filtered_Data!K$1,dairy_dataset!$A$1:$Y$1,0),0)</f>
        <v>#REF!</v>
      </c>
      <c r="L840" t="e">
        <f>VLOOKUP($A840,dairy_dataset!$A$1:$Y$4326,MATCH(Filtered_Data!L$1,dairy_dataset!$A$1:$Y$1,0),0)</f>
        <v>#REF!</v>
      </c>
      <c r="M840" t="e">
        <f>VLOOKUP($A840,dairy_dataset!$A$1:$Y$4326,MATCH(Filtered_Data!M$1,dairy_dataset!$A$1:$Y$1,0),0)</f>
        <v>#REF!</v>
      </c>
      <c r="N840" t="e">
        <f>VLOOKUP($A840,dairy_dataset!$A$1:$Y$4326,MATCH(Filtered_Data!N$1,dairy_dataset!$A$1:$Y$1,0),0)</f>
        <v>#REF!</v>
      </c>
      <c r="O840" t="e">
        <f>VLOOKUP($A840,dairy_dataset!$A$1:$Y$4326,MATCH(Filtered_Data!O$1,dairy_dataset!$A$1:$Y$1,0),0)</f>
        <v>#REF!</v>
      </c>
      <c r="P840" t="e">
        <f>VLOOKUP($A840,dairy_dataset!$A$1:$Y$4326,MATCH(Filtered_Data!P$1,dairy_dataset!$A$1:$Y$1,0),0)</f>
        <v>#REF!</v>
      </c>
      <c r="Q840" t="e">
        <f>VLOOKUP($A840,dairy_dataset!$A$1:$Y$4326,MATCH(Filtered_Data!Q$1,dairy_dataset!$A$1:$Y$1,0),0)</f>
        <v>#REF!</v>
      </c>
      <c r="R840" t="e">
        <f>VLOOKUP($A840,dairy_dataset!$A$1:$Y$4326,MATCH(Filtered_Data!R$1,dairy_dataset!$A$1:$Y$1,0),0)</f>
        <v>#REF!</v>
      </c>
      <c r="S840" t="e">
        <f>VLOOKUP($A840,dairy_dataset!$A$1:$Y$4326,MATCH(Filtered_Data!S$1,dairy_dataset!$A$1:$Y$1,0),0)</f>
        <v>#REF!</v>
      </c>
      <c r="T840" t="e">
        <f>VLOOKUP($A840,dairy_dataset!$A$1:$Y$4326,MATCH(Filtered_Data!T$1,dairy_dataset!$A$1:$Y$1,0),0)</f>
        <v>#REF!</v>
      </c>
      <c r="U840" t="e">
        <f>VLOOKUP($A840,dairy_dataset!$A$1:$Y$4326,MATCH(Filtered_Data!U$1,dairy_dataset!$A$1:$Y$1,0),0)</f>
        <v>#REF!</v>
      </c>
      <c r="V840" t="e">
        <f>VLOOKUP($A840,dairy_dataset!$A$1:$Y$4326,MATCH(Filtered_Data!V$1,dairy_dataset!$A$1:$Y$1,0),0)</f>
        <v>#REF!</v>
      </c>
      <c r="W840" t="e">
        <f>VLOOKUP($A840,dairy_dataset!$A$1:$Y$4326,MATCH(Filtered_Data!W$1,dairy_dataset!$A$1:$Y$1,0),0)</f>
        <v>#REF!</v>
      </c>
      <c r="X840" t="e">
        <f>VLOOKUP($A840,dairy_dataset!$A$1:$Y$4326,MATCH(Filtered_Data!X$1,dairy_dataset!$A$1:$Y$1,0),0)</f>
        <v>#REF!</v>
      </c>
      <c r="Y840" t="e">
        <f>VLOOKUP($A840,dairy_dataset!$A$1:$Y$4326,MATCH(Filtered_Data!Y$1,dairy_dataset!$A$1:$Y$1,0),0)</f>
        <v>#REF!</v>
      </c>
    </row>
    <row r="841" spans="1:25" x14ac:dyDescent="0.3">
      <c r="A841" t="e">
        <f>#REF!&amp;"-"&amp;COUNTA(dairy_dataset!$J$2:J841)</f>
        <v>#REF!</v>
      </c>
      <c r="B841" t="e">
        <f>VLOOKUP($A841,dairy_dataset!$A$1:$Y$4326,MATCH(Filtered_Data!B$1,dairy_dataset!$A$1:$Y$1,0),0)</f>
        <v>#REF!</v>
      </c>
      <c r="C841" t="e">
        <f>VLOOKUP($A841,dairy_dataset!$A$1:$Y$4326,MATCH(Filtered_Data!C$1,dairy_dataset!$A$1:$Y$1,0),0)</f>
        <v>#REF!</v>
      </c>
      <c r="D841" t="e">
        <f>VLOOKUP($A841,dairy_dataset!$A$1:$Y$4326,MATCH(Filtered_Data!D$1,dairy_dataset!$A$1:$Y$1,0),0)</f>
        <v>#REF!</v>
      </c>
      <c r="E841" t="e">
        <f>VLOOKUP($A841,dairy_dataset!$A$1:$Y$4326,MATCH(Filtered_Data!E$1,dairy_dataset!$A$1:$Y$1,0),0)</f>
        <v>#REF!</v>
      </c>
      <c r="F841" t="e">
        <f>VLOOKUP($A841,dairy_dataset!$A$1:$Y$4326,MATCH(Filtered_Data!F$1,dairy_dataset!$A$1:$Y$1,0),0)</f>
        <v>#REF!</v>
      </c>
      <c r="G841" t="e">
        <f>VLOOKUP($A841,dairy_dataset!$A$1:$Y$4326,MATCH(Filtered_Data!G$1,dairy_dataset!$A$1:$Y$1,0),0)</f>
        <v>#REF!</v>
      </c>
      <c r="H841" t="e">
        <f>VLOOKUP($A841,dairy_dataset!$A$1:$Y$4326,MATCH(Filtered_Data!H$1,dairy_dataset!$A$1:$Y$1,0),0)</f>
        <v>#REF!</v>
      </c>
      <c r="I841" t="e">
        <f>VLOOKUP($A841,dairy_dataset!$A$1:$Y$4326,MATCH(Filtered_Data!I$1,dairy_dataset!$A$1:$Y$1,0),0)</f>
        <v>#REF!</v>
      </c>
      <c r="J841" t="e">
        <f>VLOOKUP($A841,dairy_dataset!$A$1:$Y$4326,MATCH(Filtered_Data!J$1,dairy_dataset!$A$1:$Y$1,0),0)</f>
        <v>#REF!</v>
      </c>
      <c r="K841" t="e">
        <f>VLOOKUP($A841,dairy_dataset!$A$1:$Y$4326,MATCH(Filtered_Data!K$1,dairy_dataset!$A$1:$Y$1,0),0)</f>
        <v>#REF!</v>
      </c>
      <c r="L841" t="e">
        <f>VLOOKUP($A841,dairy_dataset!$A$1:$Y$4326,MATCH(Filtered_Data!L$1,dairy_dataset!$A$1:$Y$1,0),0)</f>
        <v>#REF!</v>
      </c>
      <c r="M841" t="e">
        <f>VLOOKUP($A841,dairy_dataset!$A$1:$Y$4326,MATCH(Filtered_Data!M$1,dairy_dataset!$A$1:$Y$1,0),0)</f>
        <v>#REF!</v>
      </c>
      <c r="N841" t="e">
        <f>VLOOKUP($A841,dairy_dataset!$A$1:$Y$4326,MATCH(Filtered_Data!N$1,dairy_dataset!$A$1:$Y$1,0),0)</f>
        <v>#REF!</v>
      </c>
      <c r="O841" t="e">
        <f>VLOOKUP($A841,dairy_dataset!$A$1:$Y$4326,MATCH(Filtered_Data!O$1,dairy_dataset!$A$1:$Y$1,0),0)</f>
        <v>#REF!</v>
      </c>
      <c r="P841" t="e">
        <f>VLOOKUP($A841,dairy_dataset!$A$1:$Y$4326,MATCH(Filtered_Data!P$1,dairy_dataset!$A$1:$Y$1,0),0)</f>
        <v>#REF!</v>
      </c>
      <c r="Q841" t="e">
        <f>VLOOKUP($A841,dairy_dataset!$A$1:$Y$4326,MATCH(Filtered_Data!Q$1,dairy_dataset!$A$1:$Y$1,0),0)</f>
        <v>#REF!</v>
      </c>
      <c r="R841" t="e">
        <f>VLOOKUP($A841,dairy_dataset!$A$1:$Y$4326,MATCH(Filtered_Data!R$1,dairy_dataset!$A$1:$Y$1,0),0)</f>
        <v>#REF!</v>
      </c>
      <c r="S841" t="e">
        <f>VLOOKUP($A841,dairy_dataset!$A$1:$Y$4326,MATCH(Filtered_Data!S$1,dairy_dataset!$A$1:$Y$1,0),0)</f>
        <v>#REF!</v>
      </c>
      <c r="T841" t="e">
        <f>VLOOKUP($A841,dairy_dataset!$A$1:$Y$4326,MATCH(Filtered_Data!T$1,dairy_dataset!$A$1:$Y$1,0),0)</f>
        <v>#REF!</v>
      </c>
      <c r="U841" t="e">
        <f>VLOOKUP($A841,dairy_dataset!$A$1:$Y$4326,MATCH(Filtered_Data!U$1,dairy_dataset!$A$1:$Y$1,0),0)</f>
        <v>#REF!</v>
      </c>
      <c r="V841" t="e">
        <f>VLOOKUP($A841,dairy_dataset!$A$1:$Y$4326,MATCH(Filtered_Data!V$1,dairy_dataset!$A$1:$Y$1,0),0)</f>
        <v>#REF!</v>
      </c>
      <c r="W841" t="e">
        <f>VLOOKUP($A841,dairy_dataset!$A$1:$Y$4326,MATCH(Filtered_Data!W$1,dairy_dataset!$A$1:$Y$1,0),0)</f>
        <v>#REF!</v>
      </c>
      <c r="X841" t="e">
        <f>VLOOKUP($A841,dairy_dataset!$A$1:$Y$4326,MATCH(Filtered_Data!X$1,dairy_dataset!$A$1:$Y$1,0),0)</f>
        <v>#REF!</v>
      </c>
      <c r="Y841" t="e">
        <f>VLOOKUP($A841,dairy_dataset!$A$1:$Y$4326,MATCH(Filtered_Data!Y$1,dairy_dataset!$A$1:$Y$1,0),0)</f>
        <v>#REF!</v>
      </c>
    </row>
    <row r="842" spans="1:25" x14ac:dyDescent="0.3">
      <c r="A842" t="e">
        <f>#REF!&amp;"-"&amp;COUNTA(dairy_dataset!$J$2:J842)</f>
        <v>#REF!</v>
      </c>
      <c r="B842" t="e">
        <f>VLOOKUP($A842,dairy_dataset!$A$1:$Y$4326,MATCH(Filtered_Data!B$1,dairy_dataset!$A$1:$Y$1,0),0)</f>
        <v>#REF!</v>
      </c>
      <c r="C842" t="e">
        <f>VLOOKUP($A842,dairy_dataset!$A$1:$Y$4326,MATCH(Filtered_Data!C$1,dairy_dataset!$A$1:$Y$1,0),0)</f>
        <v>#REF!</v>
      </c>
      <c r="D842" t="e">
        <f>VLOOKUP($A842,dairy_dataset!$A$1:$Y$4326,MATCH(Filtered_Data!D$1,dairy_dataset!$A$1:$Y$1,0),0)</f>
        <v>#REF!</v>
      </c>
      <c r="E842" t="e">
        <f>VLOOKUP($A842,dairy_dataset!$A$1:$Y$4326,MATCH(Filtered_Data!E$1,dairy_dataset!$A$1:$Y$1,0),0)</f>
        <v>#REF!</v>
      </c>
      <c r="F842" t="e">
        <f>VLOOKUP($A842,dairy_dataset!$A$1:$Y$4326,MATCH(Filtered_Data!F$1,dairy_dataset!$A$1:$Y$1,0),0)</f>
        <v>#REF!</v>
      </c>
      <c r="G842" t="e">
        <f>VLOOKUP($A842,dairy_dataset!$A$1:$Y$4326,MATCH(Filtered_Data!G$1,dairy_dataset!$A$1:$Y$1,0),0)</f>
        <v>#REF!</v>
      </c>
      <c r="H842" t="e">
        <f>VLOOKUP($A842,dairy_dataset!$A$1:$Y$4326,MATCH(Filtered_Data!H$1,dairy_dataset!$A$1:$Y$1,0),0)</f>
        <v>#REF!</v>
      </c>
      <c r="I842" t="e">
        <f>VLOOKUP($A842,dairy_dataset!$A$1:$Y$4326,MATCH(Filtered_Data!I$1,dairy_dataset!$A$1:$Y$1,0),0)</f>
        <v>#REF!</v>
      </c>
      <c r="J842" t="e">
        <f>VLOOKUP($A842,dairy_dataset!$A$1:$Y$4326,MATCH(Filtered_Data!J$1,dairy_dataset!$A$1:$Y$1,0),0)</f>
        <v>#REF!</v>
      </c>
      <c r="K842" t="e">
        <f>VLOOKUP($A842,dairy_dataset!$A$1:$Y$4326,MATCH(Filtered_Data!K$1,dairy_dataset!$A$1:$Y$1,0),0)</f>
        <v>#REF!</v>
      </c>
      <c r="L842" t="e">
        <f>VLOOKUP($A842,dairy_dataset!$A$1:$Y$4326,MATCH(Filtered_Data!L$1,dairy_dataset!$A$1:$Y$1,0),0)</f>
        <v>#REF!</v>
      </c>
      <c r="M842" t="e">
        <f>VLOOKUP($A842,dairy_dataset!$A$1:$Y$4326,MATCH(Filtered_Data!M$1,dairy_dataset!$A$1:$Y$1,0),0)</f>
        <v>#REF!</v>
      </c>
      <c r="N842" t="e">
        <f>VLOOKUP($A842,dairy_dataset!$A$1:$Y$4326,MATCH(Filtered_Data!N$1,dairy_dataset!$A$1:$Y$1,0),0)</f>
        <v>#REF!</v>
      </c>
      <c r="O842" t="e">
        <f>VLOOKUP($A842,dairy_dataset!$A$1:$Y$4326,MATCH(Filtered_Data!O$1,dairy_dataset!$A$1:$Y$1,0),0)</f>
        <v>#REF!</v>
      </c>
      <c r="P842" t="e">
        <f>VLOOKUP($A842,dairy_dataset!$A$1:$Y$4326,MATCH(Filtered_Data!P$1,dairy_dataset!$A$1:$Y$1,0),0)</f>
        <v>#REF!</v>
      </c>
      <c r="Q842" t="e">
        <f>VLOOKUP($A842,dairy_dataset!$A$1:$Y$4326,MATCH(Filtered_Data!Q$1,dairy_dataset!$A$1:$Y$1,0),0)</f>
        <v>#REF!</v>
      </c>
      <c r="R842" t="e">
        <f>VLOOKUP($A842,dairy_dataset!$A$1:$Y$4326,MATCH(Filtered_Data!R$1,dairy_dataset!$A$1:$Y$1,0),0)</f>
        <v>#REF!</v>
      </c>
      <c r="S842" t="e">
        <f>VLOOKUP($A842,dairy_dataset!$A$1:$Y$4326,MATCH(Filtered_Data!S$1,dairy_dataset!$A$1:$Y$1,0),0)</f>
        <v>#REF!</v>
      </c>
      <c r="T842" t="e">
        <f>VLOOKUP($A842,dairy_dataset!$A$1:$Y$4326,MATCH(Filtered_Data!T$1,dairy_dataset!$A$1:$Y$1,0),0)</f>
        <v>#REF!</v>
      </c>
      <c r="U842" t="e">
        <f>VLOOKUP($A842,dairy_dataset!$A$1:$Y$4326,MATCH(Filtered_Data!U$1,dairy_dataset!$A$1:$Y$1,0),0)</f>
        <v>#REF!</v>
      </c>
      <c r="V842" t="e">
        <f>VLOOKUP($A842,dairy_dataset!$A$1:$Y$4326,MATCH(Filtered_Data!V$1,dairy_dataset!$A$1:$Y$1,0),0)</f>
        <v>#REF!</v>
      </c>
      <c r="W842" t="e">
        <f>VLOOKUP($A842,dairy_dataset!$A$1:$Y$4326,MATCH(Filtered_Data!W$1,dairy_dataset!$A$1:$Y$1,0),0)</f>
        <v>#REF!</v>
      </c>
      <c r="X842" t="e">
        <f>VLOOKUP($A842,dairy_dataset!$A$1:$Y$4326,MATCH(Filtered_Data!X$1,dairy_dataset!$A$1:$Y$1,0),0)</f>
        <v>#REF!</v>
      </c>
      <c r="Y842" t="e">
        <f>VLOOKUP($A842,dairy_dataset!$A$1:$Y$4326,MATCH(Filtered_Data!Y$1,dairy_dataset!$A$1:$Y$1,0),0)</f>
        <v>#REF!</v>
      </c>
    </row>
    <row r="843" spans="1:25" x14ac:dyDescent="0.3">
      <c r="A843" t="e">
        <f>#REF!&amp;"-"&amp;COUNTA(dairy_dataset!$J$2:J843)</f>
        <v>#REF!</v>
      </c>
      <c r="B843" t="e">
        <f>VLOOKUP($A843,dairy_dataset!$A$1:$Y$4326,MATCH(Filtered_Data!B$1,dairy_dataset!$A$1:$Y$1,0),0)</f>
        <v>#REF!</v>
      </c>
      <c r="C843" t="e">
        <f>VLOOKUP($A843,dairy_dataset!$A$1:$Y$4326,MATCH(Filtered_Data!C$1,dairy_dataset!$A$1:$Y$1,0),0)</f>
        <v>#REF!</v>
      </c>
      <c r="D843" t="e">
        <f>VLOOKUP($A843,dairy_dataset!$A$1:$Y$4326,MATCH(Filtered_Data!D$1,dairy_dataset!$A$1:$Y$1,0),0)</f>
        <v>#REF!</v>
      </c>
      <c r="E843" t="e">
        <f>VLOOKUP($A843,dairy_dataset!$A$1:$Y$4326,MATCH(Filtered_Data!E$1,dairy_dataset!$A$1:$Y$1,0),0)</f>
        <v>#REF!</v>
      </c>
      <c r="F843" t="e">
        <f>VLOOKUP($A843,dairy_dataset!$A$1:$Y$4326,MATCH(Filtered_Data!F$1,dairy_dataset!$A$1:$Y$1,0),0)</f>
        <v>#REF!</v>
      </c>
      <c r="G843" t="e">
        <f>VLOOKUP($A843,dairy_dataset!$A$1:$Y$4326,MATCH(Filtered_Data!G$1,dairy_dataset!$A$1:$Y$1,0),0)</f>
        <v>#REF!</v>
      </c>
      <c r="H843" t="e">
        <f>VLOOKUP($A843,dairy_dataset!$A$1:$Y$4326,MATCH(Filtered_Data!H$1,dairy_dataset!$A$1:$Y$1,0),0)</f>
        <v>#REF!</v>
      </c>
      <c r="I843" t="e">
        <f>VLOOKUP($A843,dairy_dataset!$A$1:$Y$4326,MATCH(Filtered_Data!I$1,dairy_dataset!$A$1:$Y$1,0),0)</f>
        <v>#REF!</v>
      </c>
      <c r="J843" t="e">
        <f>VLOOKUP($A843,dairy_dataset!$A$1:$Y$4326,MATCH(Filtered_Data!J$1,dairy_dataset!$A$1:$Y$1,0),0)</f>
        <v>#REF!</v>
      </c>
      <c r="K843" t="e">
        <f>VLOOKUP($A843,dairy_dataset!$A$1:$Y$4326,MATCH(Filtered_Data!K$1,dairy_dataset!$A$1:$Y$1,0),0)</f>
        <v>#REF!</v>
      </c>
      <c r="L843" t="e">
        <f>VLOOKUP($A843,dairy_dataset!$A$1:$Y$4326,MATCH(Filtered_Data!L$1,dairy_dataset!$A$1:$Y$1,0),0)</f>
        <v>#REF!</v>
      </c>
      <c r="M843" t="e">
        <f>VLOOKUP($A843,dairy_dataset!$A$1:$Y$4326,MATCH(Filtered_Data!M$1,dairy_dataset!$A$1:$Y$1,0),0)</f>
        <v>#REF!</v>
      </c>
      <c r="N843" t="e">
        <f>VLOOKUP($A843,dairy_dataset!$A$1:$Y$4326,MATCH(Filtered_Data!N$1,dairy_dataset!$A$1:$Y$1,0),0)</f>
        <v>#REF!</v>
      </c>
      <c r="O843" t="e">
        <f>VLOOKUP($A843,dairy_dataset!$A$1:$Y$4326,MATCH(Filtered_Data!O$1,dairy_dataset!$A$1:$Y$1,0),0)</f>
        <v>#REF!</v>
      </c>
      <c r="P843" t="e">
        <f>VLOOKUP($A843,dairy_dataset!$A$1:$Y$4326,MATCH(Filtered_Data!P$1,dairy_dataset!$A$1:$Y$1,0),0)</f>
        <v>#REF!</v>
      </c>
      <c r="Q843" t="e">
        <f>VLOOKUP($A843,dairy_dataset!$A$1:$Y$4326,MATCH(Filtered_Data!Q$1,dairy_dataset!$A$1:$Y$1,0),0)</f>
        <v>#REF!</v>
      </c>
      <c r="R843" t="e">
        <f>VLOOKUP($A843,dairy_dataset!$A$1:$Y$4326,MATCH(Filtered_Data!R$1,dairy_dataset!$A$1:$Y$1,0),0)</f>
        <v>#REF!</v>
      </c>
      <c r="S843" t="e">
        <f>VLOOKUP($A843,dairy_dataset!$A$1:$Y$4326,MATCH(Filtered_Data!S$1,dairy_dataset!$A$1:$Y$1,0),0)</f>
        <v>#REF!</v>
      </c>
      <c r="T843" t="e">
        <f>VLOOKUP($A843,dairy_dataset!$A$1:$Y$4326,MATCH(Filtered_Data!T$1,dairy_dataset!$A$1:$Y$1,0),0)</f>
        <v>#REF!</v>
      </c>
      <c r="U843" t="e">
        <f>VLOOKUP($A843,dairy_dataset!$A$1:$Y$4326,MATCH(Filtered_Data!U$1,dairy_dataset!$A$1:$Y$1,0),0)</f>
        <v>#REF!</v>
      </c>
      <c r="V843" t="e">
        <f>VLOOKUP($A843,dairy_dataset!$A$1:$Y$4326,MATCH(Filtered_Data!V$1,dairy_dataset!$A$1:$Y$1,0),0)</f>
        <v>#REF!</v>
      </c>
      <c r="W843" t="e">
        <f>VLOOKUP($A843,dairy_dataset!$A$1:$Y$4326,MATCH(Filtered_Data!W$1,dairy_dataset!$A$1:$Y$1,0),0)</f>
        <v>#REF!</v>
      </c>
      <c r="X843" t="e">
        <f>VLOOKUP($A843,dairy_dataset!$A$1:$Y$4326,MATCH(Filtered_Data!X$1,dairy_dataset!$A$1:$Y$1,0),0)</f>
        <v>#REF!</v>
      </c>
      <c r="Y843" t="e">
        <f>VLOOKUP($A843,dairy_dataset!$A$1:$Y$4326,MATCH(Filtered_Data!Y$1,dairy_dataset!$A$1:$Y$1,0),0)</f>
        <v>#REF!</v>
      </c>
    </row>
    <row r="844" spans="1:25" x14ac:dyDescent="0.3">
      <c r="A844" t="e">
        <f>#REF!&amp;"-"&amp;COUNTA(dairy_dataset!$J$2:J844)</f>
        <v>#REF!</v>
      </c>
      <c r="B844" t="e">
        <f>VLOOKUP($A844,dairy_dataset!$A$1:$Y$4326,MATCH(Filtered_Data!B$1,dairy_dataset!$A$1:$Y$1,0),0)</f>
        <v>#REF!</v>
      </c>
      <c r="C844" t="e">
        <f>VLOOKUP($A844,dairy_dataset!$A$1:$Y$4326,MATCH(Filtered_Data!C$1,dairy_dataset!$A$1:$Y$1,0),0)</f>
        <v>#REF!</v>
      </c>
      <c r="D844" t="e">
        <f>VLOOKUP($A844,dairy_dataset!$A$1:$Y$4326,MATCH(Filtered_Data!D$1,dairy_dataset!$A$1:$Y$1,0),0)</f>
        <v>#REF!</v>
      </c>
      <c r="E844" t="e">
        <f>VLOOKUP($A844,dairy_dataset!$A$1:$Y$4326,MATCH(Filtered_Data!E$1,dairy_dataset!$A$1:$Y$1,0),0)</f>
        <v>#REF!</v>
      </c>
      <c r="F844" t="e">
        <f>VLOOKUP($A844,dairy_dataset!$A$1:$Y$4326,MATCH(Filtered_Data!F$1,dairy_dataset!$A$1:$Y$1,0),0)</f>
        <v>#REF!</v>
      </c>
      <c r="G844" t="e">
        <f>VLOOKUP($A844,dairy_dataset!$A$1:$Y$4326,MATCH(Filtered_Data!G$1,dairy_dataset!$A$1:$Y$1,0),0)</f>
        <v>#REF!</v>
      </c>
      <c r="H844" t="e">
        <f>VLOOKUP($A844,dairy_dataset!$A$1:$Y$4326,MATCH(Filtered_Data!H$1,dairy_dataset!$A$1:$Y$1,0),0)</f>
        <v>#REF!</v>
      </c>
      <c r="I844" t="e">
        <f>VLOOKUP($A844,dairy_dataset!$A$1:$Y$4326,MATCH(Filtered_Data!I$1,dairy_dataset!$A$1:$Y$1,0),0)</f>
        <v>#REF!</v>
      </c>
      <c r="J844" t="e">
        <f>VLOOKUP($A844,dairy_dataset!$A$1:$Y$4326,MATCH(Filtered_Data!J$1,dairy_dataset!$A$1:$Y$1,0),0)</f>
        <v>#REF!</v>
      </c>
      <c r="K844" t="e">
        <f>VLOOKUP($A844,dairy_dataset!$A$1:$Y$4326,MATCH(Filtered_Data!K$1,dairy_dataset!$A$1:$Y$1,0),0)</f>
        <v>#REF!</v>
      </c>
      <c r="L844" t="e">
        <f>VLOOKUP($A844,dairy_dataset!$A$1:$Y$4326,MATCH(Filtered_Data!L$1,dairy_dataset!$A$1:$Y$1,0),0)</f>
        <v>#REF!</v>
      </c>
      <c r="M844" t="e">
        <f>VLOOKUP($A844,dairy_dataset!$A$1:$Y$4326,MATCH(Filtered_Data!M$1,dairy_dataset!$A$1:$Y$1,0),0)</f>
        <v>#REF!</v>
      </c>
      <c r="N844" t="e">
        <f>VLOOKUP($A844,dairy_dataset!$A$1:$Y$4326,MATCH(Filtered_Data!N$1,dairy_dataset!$A$1:$Y$1,0),0)</f>
        <v>#REF!</v>
      </c>
      <c r="O844" t="e">
        <f>VLOOKUP($A844,dairy_dataset!$A$1:$Y$4326,MATCH(Filtered_Data!O$1,dairy_dataset!$A$1:$Y$1,0),0)</f>
        <v>#REF!</v>
      </c>
      <c r="P844" t="e">
        <f>VLOOKUP($A844,dairy_dataset!$A$1:$Y$4326,MATCH(Filtered_Data!P$1,dairy_dataset!$A$1:$Y$1,0),0)</f>
        <v>#REF!</v>
      </c>
      <c r="Q844" t="e">
        <f>VLOOKUP($A844,dairy_dataset!$A$1:$Y$4326,MATCH(Filtered_Data!Q$1,dairy_dataset!$A$1:$Y$1,0),0)</f>
        <v>#REF!</v>
      </c>
      <c r="R844" t="e">
        <f>VLOOKUP($A844,dairy_dataset!$A$1:$Y$4326,MATCH(Filtered_Data!R$1,dairy_dataset!$A$1:$Y$1,0),0)</f>
        <v>#REF!</v>
      </c>
      <c r="S844" t="e">
        <f>VLOOKUP($A844,dairy_dataset!$A$1:$Y$4326,MATCH(Filtered_Data!S$1,dairy_dataset!$A$1:$Y$1,0),0)</f>
        <v>#REF!</v>
      </c>
      <c r="T844" t="e">
        <f>VLOOKUP($A844,dairy_dataset!$A$1:$Y$4326,MATCH(Filtered_Data!T$1,dairy_dataset!$A$1:$Y$1,0),0)</f>
        <v>#REF!</v>
      </c>
      <c r="U844" t="e">
        <f>VLOOKUP($A844,dairy_dataset!$A$1:$Y$4326,MATCH(Filtered_Data!U$1,dairy_dataset!$A$1:$Y$1,0),0)</f>
        <v>#REF!</v>
      </c>
      <c r="V844" t="e">
        <f>VLOOKUP($A844,dairy_dataset!$A$1:$Y$4326,MATCH(Filtered_Data!V$1,dairy_dataset!$A$1:$Y$1,0),0)</f>
        <v>#REF!</v>
      </c>
      <c r="W844" t="e">
        <f>VLOOKUP($A844,dairy_dataset!$A$1:$Y$4326,MATCH(Filtered_Data!W$1,dairy_dataset!$A$1:$Y$1,0),0)</f>
        <v>#REF!</v>
      </c>
      <c r="X844" t="e">
        <f>VLOOKUP($A844,dairy_dataset!$A$1:$Y$4326,MATCH(Filtered_Data!X$1,dairy_dataset!$A$1:$Y$1,0),0)</f>
        <v>#REF!</v>
      </c>
      <c r="Y844" t="e">
        <f>VLOOKUP($A844,dairy_dataset!$A$1:$Y$4326,MATCH(Filtered_Data!Y$1,dairy_dataset!$A$1:$Y$1,0),0)</f>
        <v>#REF!</v>
      </c>
    </row>
    <row r="845" spans="1:25" x14ac:dyDescent="0.3">
      <c r="A845" t="e">
        <f>#REF!&amp;"-"&amp;COUNTA(dairy_dataset!$J$2:J845)</f>
        <v>#REF!</v>
      </c>
      <c r="B845" t="e">
        <f>VLOOKUP($A845,dairy_dataset!$A$1:$Y$4326,MATCH(Filtered_Data!B$1,dairy_dataset!$A$1:$Y$1,0),0)</f>
        <v>#REF!</v>
      </c>
      <c r="C845" t="e">
        <f>VLOOKUP($A845,dairy_dataset!$A$1:$Y$4326,MATCH(Filtered_Data!C$1,dairy_dataset!$A$1:$Y$1,0),0)</f>
        <v>#REF!</v>
      </c>
      <c r="D845" t="e">
        <f>VLOOKUP($A845,dairy_dataset!$A$1:$Y$4326,MATCH(Filtered_Data!D$1,dairy_dataset!$A$1:$Y$1,0),0)</f>
        <v>#REF!</v>
      </c>
      <c r="E845" t="e">
        <f>VLOOKUP($A845,dairy_dataset!$A$1:$Y$4326,MATCH(Filtered_Data!E$1,dairy_dataset!$A$1:$Y$1,0),0)</f>
        <v>#REF!</v>
      </c>
      <c r="F845" t="e">
        <f>VLOOKUP($A845,dairy_dataset!$A$1:$Y$4326,MATCH(Filtered_Data!F$1,dairy_dataset!$A$1:$Y$1,0),0)</f>
        <v>#REF!</v>
      </c>
      <c r="G845" t="e">
        <f>VLOOKUP($A845,dairy_dataset!$A$1:$Y$4326,MATCH(Filtered_Data!G$1,dairy_dataset!$A$1:$Y$1,0),0)</f>
        <v>#REF!</v>
      </c>
      <c r="H845" t="e">
        <f>VLOOKUP($A845,dairy_dataset!$A$1:$Y$4326,MATCH(Filtered_Data!H$1,dairy_dataset!$A$1:$Y$1,0),0)</f>
        <v>#REF!</v>
      </c>
      <c r="I845" t="e">
        <f>VLOOKUP($A845,dairy_dataset!$A$1:$Y$4326,MATCH(Filtered_Data!I$1,dairy_dataset!$A$1:$Y$1,0),0)</f>
        <v>#REF!</v>
      </c>
      <c r="J845" t="e">
        <f>VLOOKUP($A845,dairy_dataset!$A$1:$Y$4326,MATCH(Filtered_Data!J$1,dairy_dataset!$A$1:$Y$1,0),0)</f>
        <v>#REF!</v>
      </c>
      <c r="K845" t="e">
        <f>VLOOKUP($A845,dairy_dataset!$A$1:$Y$4326,MATCH(Filtered_Data!K$1,dairy_dataset!$A$1:$Y$1,0),0)</f>
        <v>#REF!</v>
      </c>
      <c r="L845" t="e">
        <f>VLOOKUP($A845,dairy_dataset!$A$1:$Y$4326,MATCH(Filtered_Data!L$1,dairy_dataset!$A$1:$Y$1,0),0)</f>
        <v>#REF!</v>
      </c>
      <c r="M845" t="e">
        <f>VLOOKUP($A845,dairy_dataset!$A$1:$Y$4326,MATCH(Filtered_Data!M$1,dairy_dataset!$A$1:$Y$1,0),0)</f>
        <v>#REF!</v>
      </c>
      <c r="N845" t="e">
        <f>VLOOKUP($A845,dairy_dataset!$A$1:$Y$4326,MATCH(Filtered_Data!N$1,dairy_dataset!$A$1:$Y$1,0),0)</f>
        <v>#REF!</v>
      </c>
      <c r="O845" t="e">
        <f>VLOOKUP($A845,dairy_dataset!$A$1:$Y$4326,MATCH(Filtered_Data!O$1,dairy_dataset!$A$1:$Y$1,0),0)</f>
        <v>#REF!</v>
      </c>
      <c r="P845" t="e">
        <f>VLOOKUP($A845,dairy_dataset!$A$1:$Y$4326,MATCH(Filtered_Data!P$1,dairy_dataset!$A$1:$Y$1,0),0)</f>
        <v>#REF!</v>
      </c>
      <c r="Q845" t="e">
        <f>VLOOKUP($A845,dairy_dataset!$A$1:$Y$4326,MATCH(Filtered_Data!Q$1,dairy_dataset!$A$1:$Y$1,0),0)</f>
        <v>#REF!</v>
      </c>
      <c r="R845" t="e">
        <f>VLOOKUP($A845,dairy_dataset!$A$1:$Y$4326,MATCH(Filtered_Data!R$1,dairy_dataset!$A$1:$Y$1,0),0)</f>
        <v>#REF!</v>
      </c>
      <c r="S845" t="e">
        <f>VLOOKUP($A845,dairy_dataset!$A$1:$Y$4326,MATCH(Filtered_Data!S$1,dairy_dataset!$A$1:$Y$1,0),0)</f>
        <v>#REF!</v>
      </c>
      <c r="T845" t="e">
        <f>VLOOKUP($A845,dairy_dataset!$A$1:$Y$4326,MATCH(Filtered_Data!T$1,dairy_dataset!$A$1:$Y$1,0),0)</f>
        <v>#REF!</v>
      </c>
      <c r="U845" t="e">
        <f>VLOOKUP($A845,dairy_dataset!$A$1:$Y$4326,MATCH(Filtered_Data!U$1,dairy_dataset!$A$1:$Y$1,0),0)</f>
        <v>#REF!</v>
      </c>
      <c r="V845" t="e">
        <f>VLOOKUP($A845,dairy_dataset!$A$1:$Y$4326,MATCH(Filtered_Data!V$1,dairy_dataset!$A$1:$Y$1,0),0)</f>
        <v>#REF!</v>
      </c>
      <c r="W845" t="e">
        <f>VLOOKUP($A845,dairy_dataset!$A$1:$Y$4326,MATCH(Filtered_Data!W$1,dairy_dataset!$A$1:$Y$1,0),0)</f>
        <v>#REF!</v>
      </c>
      <c r="X845" t="e">
        <f>VLOOKUP($A845,dairy_dataset!$A$1:$Y$4326,MATCH(Filtered_Data!X$1,dairy_dataset!$A$1:$Y$1,0),0)</f>
        <v>#REF!</v>
      </c>
      <c r="Y845" t="e">
        <f>VLOOKUP($A845,dairy_dataset!$A$1:$Y$4326,MATCH(Filtered_Data!Y$1,dairy_dataset!$A$1:$Y$1,0),0)</f>
        <v>#REF!</v>
      </c>
    </row>
    <row r="846" spans="1:25" x14ac:dyDescent="0.3">
      <c r="A846" t="e">
        <f>#REF!&amp;"-"&amp;COUNTA(dairy_dataset!$J$2:J846)</f>
        <v>#REF!</v>
      </c>
      <c r="B846" t="e">
        <f>VLOOKUP($A846,dairy_dataset!$A$1:$Y$4326,MATCH(Filtered_Data!B$1,dairy_dataset!$A$1:$Y$1,0),0)</f>
        <v>#REF!</v>
      </c>
      <c r="C846" t="e">
        <f>VLOOKUP($A846,dairy_dataset!$A$1:$Y$4326,MATCH(Filtered_Data!C$1,dairy_dataset!$A$1:$Y$1,0),0)</f>
        <v>#REF!</v>
      </c>
      <c r="D846" t="e">
        <f>VLOOKUP($A846,dairy_dataset!$A$1:$Y$4326,MATCH(Filtered_Data!D$1,dairy_dataset!$A$1:$Y$1,0),0)</f>
        <v>#REF!</v>
      </c>
      <c r="E846" t="e">
        <f>VLOOKUP($A846,dairy_dataset!$A$1:$Y$4326,MATCH(Filtered_Data!E$1,dairy_dataset!$A$1:$Y$1,0),0)</f>
        <v>#REF!</v>
      </c>
      <c r="F846" t="e">
        <f>VLOOKUP($A846,dairy_dataset!$A$1:$Y$4326,MATCH(Filtered_Data!F$1,dairy_dataset!$A$1:$Y$1,0),0)</f>
        <v>#REF!</v>
      </c>
      <c r="G846" t="e">
        <f>VLOOKUP($A846,dairy_dataset!$A$1:$Y$4326,MATCH(Filtered_Data!G$1,dairy_dataset!$A$1:$Y$1,0),0)</f>
        <v>#REF!</v>
      </c>
      <c r="H846" t="e">
        <f>VLOOKUP($A846,dairy_dataset!$A$1:$Y$4326,MATCH(Filtered_Data!H$1,dairy_dataset!$A$1:$Y$1,0),0)</f>
        <v>#REF!</v>
      </c>
      <c r="I846" t="e">
        <f>VLOOKUP($A846,dairy_dataset!$A$1:$Y$4326,MATCH(Filtered_Data!I$1,dairy_dataset!$A$1:$Y$1,0),0)</f>
        <v>#REF!</v>
      </c>
      <c r="J846" t="e">
        <f>VLOOKUP($A846,dairy_dataset!$A$1:$Y$4326,MATCH(Filtered_Data!J$1,dairy_dataset!$A$1:$Y$1,0),0)</f>
        <v>#REF!</v>
      </c>
      <c r="K846" t="e">
        <f>VLOOKUP($A846,dairy_dataset!$A$1:$Y$4326,MATCH(Filtered_Data!K$1,dairy_dataset!$A$1:$Y$1,0),0)</f>
        <v>#REF!</v>
      </c>
      <c r="L846" t="e">
        <f>VLOOKUP($A846,dairy_dataset!$A$1:$Y$4326,MATCH(Filtered_Data!L$1,dairy_dataset!$A$1:$Y$1,0),0)</f>
        <v>#REF!</v>
      </c>
      <c r="M846" t="e">
        <f>VLOOKUP($A846,dairy_dataset!$A$1:$Y$4326,MATCH(Filtered_Data!M$1,dairy_dataset!$A$1:$Y$1,0),0)</f>
        <v>#REF!</v>
      </c>
      <c r="N846" t="e">
        <f>VLOOKUP($A846,dairy_dataset!$A$1:$Y$4326,MATCH(Filtered_Data!N$1,dairy_dataset!$A$1:$Y$1,0),0)</f>
        <v>#REF!</v>
      </c>
      <c r="O846" t="e">
        <f>VLOOKUP($A846,dairy_dataset!$A$1:$Y$4326,MATCH(Filtered_Data!O$1,dairy_dataset!$A$1:$Y$1,0),0)</f>
        <v>#REF!</v>
      </c>
      <c r="P846" t="e">
        <f>VLOOKUP($A846,dairy_dataset!$A$1:$Y$4326,MATCH(Filtered_Data!P$1,dairy_dataset!$A$1:$Y$1,0),0)</f>
        <v>#REF!</v>
      </c>
      <c r="Q846" t="e">
        <f>VLOOKUP($A846,dairy_dataset!$A$1:$Y$4326,MATCH(Filtered_Data!Q$1,dairy_dataset!$A$1:$Y$1,0),0)</f>
        <v>#REF!</v>
      </c>
      <c r="R846" t="e">
        <f>VLOOKUP($A846,dairy_dataset!$A$1:$Y$4326,MATCH(Filtered_Data!R$1,dairy_dataset!$A$1:$Y$1,0),0)</f>
        <v>#REF!</v>
      </c>
      <c r="S846" t="e">
        <f>VLOOKUP($A846,dairy_dataset!$A$1:$Y$4326,MATCH(Filtered_Data!S$1,dairy_dataset!$A$1:$Y$1,0),0)</f>
        <v>#REF!</v>
      </c>
      <c r="T846" t="e">
        <f>VLOOKUP($A846,dairy_dataset!$A$1:$Y$4326,MATCH(Filtered_Data!T$1,dairy_dataset!$A$1:$Y$1,0),0)</f>
        <v>#REF!</v>
      </c>
      <c r="U846" t="e">
        <f>VLOOKUP($A846,dairy_dataset!$A$1:$Y$4326,MATCH(Filtered_Data!U$1,dairy_dataset!$A$1:$Y$1,0),0)</f>
        <v>#REF!</v>
      </c>
      <c r="V846" t="e">
        <f>VLOOKUP($A846,dairy_dataset!$A$1:$Y$4326,MATCH(Filtered_Data!V$1,dairy_dataset!$A$1:$Y$1,0),0)</f>
        <v>#REF!</v>
      </c>
      <c r="W846" t="e">
        <f>VLOOKUP($A846,dairy_dataset!$A$1:$Y$4326,MATCH(Filtered_Data!W$1,dairy_dataset!$A$1:$Y$1,0),0)</f>
        <v>#REF!</v>
      </c>
      <c r="X846" t="e">
        <f>VLOOKUP($A846,dairy_dataset!$A$1:$Y$4326,MATCH(Filtered_Data!X$1,dairy_dataset!$A$1:$Y$1,0),0)</f>
        <v>#REF!</v>
      </c>
      <c r="Y846" t="e">
        <f>VLOOKUP($A846,dairy_dataset!$A$1:$Y$4326,MATCH(Filtered_Data!Y$1,dairy_dataset!$A$1:$Y$1,0),0)</f>
        <v>#REF!</v>
      </c>
    </row>
    <row r="847" spans="1:25" x14ac:dyDescent="0.3">
      <c r="A847" t="e">
        <f>#REF!&amp;"-"&amp;COUNTA(dairy_dataset!$J$2:J847)</f>
        <v>#REF!</v>
      </c>
      <c r="B847" t="e">
        <f>VLOOKUP($A847,dairy_dataset!$A$1:$Y$4326,MATCH(Filtered_Data!B$1,dairy_dataset!$A$1:$Y$1,0),0)</f>
        <v>#REF!</v>
      </c>
      <c r="C847" t="e">
        <f>VLOOKUP($A847,dairy_dataset!$A$1:$Y$4326,MATCH(Filtered_Data!C$1,dairy_dataset!$A$1:$Y$1,0),0)</f>
        <v>#REF!</v>
      </c>
      <c r="D847" t="e">
        <f>VLOOKUP($A847,dairy_dataset!$A$1:$Y$4326,MATCH(Filtered_Data!D$1,dairy_dataset!$A$1:$Y$1,0),0)</f>
        <v>#REF!</v>
      </c>
      <c r="E847" t="e">
        <f>VLOOKUP($A847,dairy_dataset!$A$1:$Y$4326,MATCH(Filtered_Data!E$1,dairy_dataset!$A$1:$Y$1,0),0)</f>
        <v>#REF!</v>
      </c>
      <c r="F847" t="e">
        <f>VLOOKUP($A847,dairy_dataset!$A$1:$Y$4326,MATCH(Filtered_Data!F$1,dairy_dataset!$A$1:$Y$1,0),0)</f>
        <v>#REF!</v>
      </c>
      <c r="G847" t="e">
        <f>VLOOKUP($A847,dairy_dataset!$A$1:$Y$4326,MATCH(Filtered_Data!G$1,dairy_dataset!$A$1:$Y$1,0),0)</f>
        <v>#REF!</v>
      </c>
      <c r="H847" t="e">
        <f>VLOOKUP($A847,dairy_dataset!$A$1:$Y$4326,MATCH(Filtered_Data!H$1,dairy_dataset!$A$1:$Y$1,0),0)</f>
        <v>#REF!</v>
      </c>
      <c r="I847" t="e">
        <f>VLOOKUP($A847,dairy_dataset!$A$1:$Y$4326,MATCH(Filtered_Data!I$1,dairy_dataset!$A$1:$Y$1,0),0)</f>
        <v>#REF!</v>
      </c>
      <c r="J847" t="e">
        <f>VLOOKUP($A847,dairy_dataset!$A$1:$Y$4326,MATCH(Filtered_Data!J$1,dairy_dataset!$A$1:$Y$1,0),0)</f>
        <v>#REF!</v>
      </c>
      <c r="K847" t="e">
        <f>VLOOKUP($A847,dairy_dataset!$A$1:$Y$4326,MATCH(Filtered_Data!K$1,dairy_dataset!$A$1:$Y$1,0),0)</f>
        <v>#REF!</v>
      </c>
      <c r="L847" t="e">
        <f>VLOOKUP($A847,dairy_dataset!$A$1:$Y$4326,MATCH(Filtered_Data!L$1,dairy_dataset!$A$1:$Y$1,0),0)</f>
        <v>#REF!</v>
      </c>
      <c r="M847" t="e">
        <f>VLOOKUP($A847,dairy_dataset!$A$1:$Y$4326,MATCH(Filtered_Data!M$1,dairy_dataset!$A$1:$Y$1,0),0)</f>
        <v>#REF!</v>
      </c>
      <c r="N847" t="e">
        <f>VLOOKUP($A847,dairy_dataset!$A$1:$Y$4326,MATCH(Filtered_Data!N$1,dairy_dataset!$A$1:$Y$1,0),0)</f>
        <v>#REF!</v>
      </c>
      <c r="O847" t="e">
        <f>VLOOKUP($A847,dairy_dataset!$A$1:$Y$4326,MATCH(Filtered_Data!O$1,dairy_dataset!$A$1:$Y$1,0),0)</f>
        <v>#REF!</v>
      </c>
      <c r="P847" t="e">
        <f>VLOOKUP($A847,dairy_dataset!$A$1:$Y$4326,MATCH(Filtered_Data!P$1,dairy_dataset!$A$1:$Y$1,0),0)</f>
        <v>#REF!</v>
      </c>
      <c r="Q847" t="e">
        <f>VLOOKUP($A847,dairy_dataset!$A$1:$Y$4326,MATCH(Filtered_Data!Q$1,dairy_dataset!$A$1:$Y$1,0),0)</f>
        <v>#REF!</v>
      </c>
      <c r="R847" t="e">
        <f>VLOOKUP($A847,dairy_dataset!$A$1:$Y$4326,MATCH(Filtered_Data!R$1,dairy_dataset!$A$1:$Y$1,0),0)</f>
        <v>#REF!</v>
      </c>
      <c r="S847" t="e">
        <f>VLOOKUP($A847,dairy_dataset!$A$1:$Y$4326,MATCH(Filtered_Data!S$1,dairy_dataset!$A$1:$Y$1,0),0)</f>
        <v>#REF!</v>
      </c>
      <c r="T847" t="e">
        <f>VLOOKUP($A847,dairy_dataset!$A$1:$Y$4326,MATCH(Filtered_Data!T$1,dairy_dataset!$A$1:$Y$1,0),0)</f>
        <v>#REF!</v>
      </c>
      <c r="U847" t="e">
        <f>VLOOKUP($A847,dairy_dataset!$A$1:$Y$4326,MATCH(Filtered_Data!U$1,dairy_dataset!$A$1:$Y$1,0),0)</f>
        <v>#REF!</v>
      </c>
      <c r="V847" t="e">
        <f>VLOOKUP($A847,dairy_dataset!$A$1:$Y$4326,MATCH(Filtered_Data!V$1,dairy_dataset!$A$1:$Y$1,0),0)</f>
        <v>#REF!</v>
      </c>
      <c r="W847" t="e">
        <f>VLOOKUP($A847,dairy_dataset!$A$1:$Y$4326,MATCH(Filtered_Data!W$1,dairy_dataset!$A$1:$Y$1,0),0)</f>
        <v>#REF!</v>
      </c>
      <c r="X847" t="e">
        <f>VLOOKUP($A847,dairy_dataset!$A$1:$Y$4326,MATCH(Filtered_Data!X$1,dairy_dataset!$A$1:$Y$1,0),0)</f>
        <v>#REF!</v>
      </c>
      <c r="Y847" t="e">
        <f>VLOOKUP($A847,dairy_dataset!$A$1:$Y$4326,MATCH(Filtered_Data!Y$1,dairy_dataset!$A$1:$Y$1,0),0)</f>
        <v>#REF!</v>
      </c>
    </row>
    <row r="848" spans="1:25" x14ac:dyDescent="0.3">
      <c r="A848" t="e">
        <f>#REF!&amp;"-"&amp;COUNTA(dairy_dataset!$J$2:J848)</f>
        <v>#REF!</v>
      </c>
      <c r="B848" t="e">
        <f>VLOOKUP($A848,dairy_dataset!$A$1:$Y$4326,MATCH(Filtered_Data!B$1,dairy_dataset!$A$1:$Y$1,0),0)</f>
        <v>#REF!</v>
      </c>
      <c r="C848" t="e">
        <f>VLOOKUP($A848,dairy_dataset!$A$1:$Y$4326,MATCH(Filtered_Data!C$1,dairy_dataset!$A$1:$Y$1,0),0)</f>
        <v>#REF!</v>
      </c>
      <c r="D848" t="e">
        <f>VLOOKUP($A848,dairy_dataset!$A$1:$Y$4326,MATCH(Filtered_Data!D$1,dairy_dataset!$A$1:$Y$1,0),0)</f>
        <v>#REF!</v>
      </c>
      <c r="E848" t="e">
        <f>VLOOKUP($A848,dairy_dataset!$A$1:$Y$4326,MATCH(Filtered_Data!E$1,dairy_dataset!$A$1:$Y$1,0),0)</f>
        <v>#REF!</v>
      </c>
      <c r="F848" t="e">
        <f>VLOOKUP($A848,dairy_dataset!$A$1:$Y$4326,MATCH(Filtered_Data!F$1,dairy_dataset!$A$1:$Y$1,0),0)</f>
        <v>#REF!</v>
      </c>
      <c r="G848" t="e">
        <f>VLOOKUP($A848,dairy_dataset!$A$1:$Y$4326,MATCH(Filtered_Data!G$1,dairy_dataset!$A$1:$Y$1,0),0)</f>
        <v>#REF!</v>
      </c>
      <c r="H848" t="e">
        <f>VLOOKUP($A848,dairy_dataset!$A$1:$Y$4326,MATCH(Filtered_Data!H$1,dairy_dataset!$A$1:$Y$1,0),0)</f>
        <v>#REF!</v>
      </c>
      <c r="I848" t="e">
        <f>VLOOKUP($A848,dairy_dataset!$A$1:$Y$4326,MATCH(Filtered_Data!I$1,dairy_dataset!$A$1:$Y$1,0),0)</f>
        <v>#REF!</v>
      </c>
      <c r="J848" t="e">
        <f>VLOOKUP($A848,dairy_dataset!$A$1:$Y$4326,MATCH(Filtered_Data!J$1,dairy_dataset!$A$1:$Y$1,0),0)</f>
        <v>#REF!</v>
      </c>
      <c r="K848" t="e">
        <f>VLOOKUP($A848,dairy_dataset!$A$1:$Y$4326,MATCH(Filtered_Data!K$1,dairy_dataset!$A$1:$Y$1,0),0)</f>
        <v>#REF!</v>
      </c>
      <c r="L848" t="e">
        <f>VLOOKUP($A848,dairy_dataset!$A$1:$Y$4326,MATCH(Filtered_Data!L$1,dairy_dataset!$A$1:$Y$1,0),0)</f>
        <v>#REF!</v>
      </c>
      <c r="M848" t="e">
        <f>VLOOKUP($A848,dairy_dataset!$A$1:$Y$4326,MATCH(Filtered_Data!M$1,dairy_dataset!$A$1:$Y$1,0),0)</f>
        <v>#REF!</v>
      </c>
      <c r="N848" t="e">
        <f>VLOOKUP($A848,dairy_dataset!$A$1:$Y$4326,MATCH(Filtered_Data!N$1,dairy_dataset!$A$1:$Y$1,0),0)</f>
        <v>#REF!</v>
      </c>
      <c r="O848" t="e">
        <f>VLOOKUP($A848,dairy_dataset!$A$1:$Y$4326,MATCH(Filtered_Data!O$1,dairy_dataset!$A$1:$Y$1,0),0)</f>
        <v>#REF!</v>
      </c>
      <c r="P848" t="e">
        <f>VLOOKUP($A848,dairy_dataset!$A$1:$Y$4326,MATCH(Filtered_Data!P$1,dairy_dataset!$A$1:$Y$1,0),0)</f>
        <v>#REF!</v>
      </c>
      <c r="Q848" t="e">
        <f>VLOOKUP($A848,dairy_dataset!$A$1:$Y$4326,MATCH(Filtered_Data!Q$1,dairy_dataset!$A$1:$Y$1,0),0)</f>
        <v>#REF!</v>
      </c>
      <c r="R848" t="e">
        <f>VLOOKUP($A848,dairy_dataset!$A$1:$Y$4326,MATCH(Filtered_Data!R$1,dairy_dataset!$A$1:$Y$1,0),0)</f>
        <v>#REF!</v>
      </c>
      <c r="S848" t="e">
        <f>VLOOKUP($A848,dairy_dataset!$A$1:$Y$4326,MATCH(Filtered_Data!S$1,dairy_dataset!$A$1:$Y$1,0),0)</f>
        <v>#REF!</v>
      </c>
      <c r="T848" t="e">
        <f>VLOOKUP($A848,dairy_dataset!$A$1:$Y$4326,MATCH(Filtered_Data!T$1,dairy_dataset!$A$1:$Y$1,0),0)</f>
        <v>#REF!</v>
      </c>
      <c r="U848" t="e">
        <f>VLOOKUP($A848,dairy_dataset!$A$1:$Y$4326,MATCH(Filtered_Data!U$1,dairy_dataset!$A$1:$Y$1,0),0)</f>
        <v>#REF!</v>
      </c>
      <c r="V848" t="e">
        <f>VLOOKUP($A848,dairy_dataset!$A$1:$Y$4326,MATCH(Filtered_Data!V$1,dairy_dataset!$A$1:$Y$1,0),0)</f>
        <v>#REF!</v>
      </c>
      <c r="W848" t="e">
        <f>VLOOKUP($A848,dairy_dataset!$A$1:$Y$4326,MATCH(Filtered_Data!W$1,dairy_dataset!$A$1:$Y$1,0),0)</f>
        <v>#REF!</v>
      </c>
      <c r="X848" t="e">
        <f>VLOOKUP($A848,dairy_dataset!$A$1:$Y$4326,MATCH(Filtered_Data!X$1,dairy_dataset!$A$1:$Y$1,0),0)</f>
        <v>#REF!</v>
      </c>
      <c r="Y848" t="e">
        <f>VLOOKUP($A848,dairy_dataset!$A$1:$Y$4326,MATCH(Filtered_Data!Y$1,dairy_dataset!$A$1:$Y$1,0),0)</f>
        <v>#REF!</v>
      </c>
    </row>
    <row r="849" spans="1:25" x14ac:dyDescent="0.3">
      <c r="A849" t="e">
        <f>#REF!&amp;"-"&amp;COUNTA(dairy_dataset!$J$2:J849)</f>
        <v>#REF!</v>
      </c>
      <c r="B849" t="e">
        <f>VLOOKUP($A849,dairy_dataset!$A$1:$Y$4326,MATCH(Filtered_Data!B$1,dairy_dataset!$A$1:$Y$1,0),0)</f>
        <v>#REF!</v>
      </c>
      <c r="C849" t="e">
        <f>VLOOKUP($A849,dairy_dataset!$A$1:$Y$4326,MATCH(Filtered_Data!C$1,dairy_dataset!$A$1:$Y$1,0),0)</f>
        <v>#REF!</v>
      </c>
      <c r="D849" t="e">
        <f>VLOOKUP($A849,dairy_dataset!$A$1:$Y$4326,MATCH(Filtered_Data!D$1,dairy_dataset!$A$1:$Y$1,0),0)</f>
        <v>#REF!</v>
      </c>
      <c r="E849" t="e">
        <f>VLOOKUP($A849,dairy_dataset!$A$1:$Y$4326,MATCH(Filtered_Data!E$1,dairy_dataset!$A$1:$Y$1,0),0)</f>
        <v>#REF!</v>
      </c>
      <c r="F849" t="e">
        <f>VLOOKUP($A849,dairy_dataset!$A$1:$Y$4326,MATCH(Filtered_Data!F$1,dairy_dataset!$A$1:$Y$1,0),0)</f>
        <v>#REF!</v>
      </c>
      <c r="G849" t="e">
        <f>VLOOKUP($A849,dairy_dataset!$A$1:$Y$4326,MATCH(Filtered_Data!G$1,dairy_dataset!$A$1:$Y$1,0),0)</f>
        <v>#REF!</v>
      </c>
      <c r="H849" t="e">
        <f>VLOOKUP($A849,dairy_dataset!$A$1:$Y$4326,MATCH(Filtered_Data!H$1,dairy_dataset!$A$1:$Y$1,0),0)</f>
        <v>#REF!</v>
      </c>
      <c r="I849" t="e">
        <f>VLOOKUP($A849,dairy_dataset!$A$1:$Y$4326,MATCH(Filtered_Data!I$1,dairy_dataset!$A$1:$Y$1,0),0)</f>
        <v>#REF!</v>
      </c>
      <c r="J849" t="e">
        <f>VLOOKUP($A849,dairy_dataset!$A$1:$Y$4326,MATCH(Filtered_Data!J$1,dairy_dataset!$A$1:$Y$1,0),0)</f>
        <v>#REF!</v>
      </c>
      <c r="K849" t="e">
        <f>VLOOKUP($A849,dairy_dataset!$A$1:$Y$4326,MATCH(Filtered_Data!K$1,dairy_dataset!$A$1:$Y$1,0),0)</f>
        <v>#REF!</v>
      </c>
      <c r="L849" t="e">
        <f>VLOOKUP($A849,dairy_dataset!$A$1:$Y$4326,MATCH(Filtered_Data!L$1,dairy_dataset!$A$1:$Y$1,0),0)</f>
        <v>#REF!</v>
      </c>
      <c r="M849" t="e">
        <f>VLOOKUP($A849,dairy_dataset!$A$1:$Y$4326,MATCH(Filtered_Data!M$1,dairy_dataset!$A$1:$Y$1,0),0)</f>
        <v>#REF!</v>
      </c>
      <c r="N849" t="e">
        <f>VLOOKUP($A849,dairy_dataset!$A$1:$Y$4326,MATCH(Filtered_Data!N$1,dairy_dataset!$A$1:$Y$1,0),0)</f>
        <v>#REF!</v>
      </c>
      <c r="O849" t="e">
        <f>VLOOKUP($A849,dairy_dataset!$A$1:$Y$4326,MATCH(Filtered_Data!O$1,dairy_dataset!$A$1:$Y$1,0),0)</f>
        <v>#REF!</v>
      </c>
      <c r="P849" t="e">
        <f>VLOOKUP($A849,dairy_dataset!$A$1:$Y$4326,MATCH(Filtered_Data!P$1,dairy_dataset!$A$1:$Y$1,0),0)</f>
        <v>#REF!</v>
      </c>
      <c r="Q849" t="e">
        <f>VLOOKUP($A849,dairy_dataset!$A$1:$Y$4326,MATCH(Filtered_Data!Q$1,dairy_dataset!$A$1:$Y$1,0),0)</f>
        <v>#REF!</v>
      </c>
      <c r="R849" t="e">
        <f>VLOOKUP($A849,dairy_dataset!$A$1:$Y$4326,MATCH(Filtered_Data!R$1,dairy_dataset!$A$1:$Y$1,0),0)</f>
        <v>#REF!</v>
      </c>
      <c r="S849" t="e">
        <f>VLOOKUP($A849,dairy_dataset!$A$1:$Y$4326,MATCH(Filtered_Data!S$1,dairy_dataset!$A$1:$Y$1,0),0)</f>
        <v>#REF!</v>
      </c>
      <c r="T849" t="e">
        <f>VLOOKUP($A849,dairy_dataset!$A$1:$Y$4326,MATCH(Filtered_Data!T$1,dairy_dataset!$A$1:$Y$1,0),0)</f>
        <v>#REF!</v>
      </c>
      <c r="U849" t="e">
        <f>VLOOKUP($A849,dairy_dataset!$A$1:$Y$4326,MATCH(Filtered_Data!U$1,dairy_dataset!$A$1:$Y$1,0),0)</f>
        <v>#REF!</v>
      </c>
      <c r="V849" t="e">
        <f>VLOOKUP($A849,dairy_dataset!$A$1:$Y$4326,MATCH(Filtered_Data!V$1,dairy_dataset!$A$1:$Y$1,0),0)</f>
        <v>#REF!</v>
      </c>
      <c r="W849" t="e">
        <f>VLOOKUP($A849,dairy_dataset!$A$1:$Y$4326,MATCH(Filtered_Data!W$1,dairy_dataset!$A$1:$Y$1,0),0)</f>
        <v>#REF!</v>
      </c>
      <c r="X849" t="e">
        <f>VLOOKUP($A849,dairy_dataset!$A$1:$Y$4326,MATCH(Filtered_Data!X$1,dairy_dataset!$A$1:$Y$1,0),0)</f>
        <v>#REF!</v>
      </c>
      <c r="Y849" t="e">
        <f>VLOOKUP($A849,dairy_dataset!$A$1:$Y$4326,MATCH(Filtered_Data!Y$1,dairy_dataset!$A$1:$Y$1,0),0)</f>
        <v>#REF!</v>
      </c>
    </row>
    <row r="850" spans="1:25" x14ac:dyDescent="0.3">
      <c r="A850" t="e">
        <f>#REF!&amp;"-"&amp;COUNTA(dairy_dataset!$J$2:J850)</f>
        <v>#REF!</v>
      </c>
      <c r="B850" t="e">
        <f>VLOOKUP($A850,dairy_dataset!$A$1:$Y$4326,MATCH(Filtered_Data!B$1,dairy_dataset!$A$1:$Y$1,0),0)</f>
        <v>#REF!</v>
      </c>
      <c r="C850" t="e">
        <f>VLOOKUP($A850,dairy_dataset!$A$1:$Y$4326,MATCH(Filtered_Data!C$1,dairy_dataset!$A$1:$Y$1,0),0)</f>
        <v>#REF!</v>
      </c>
      <c r="D850" t="e">
        <f>VLOOKUP($A850,dairy_dataset!$A$1:$Y$4326,MATCH(Filtered_Data!D$1,dairy_dataset!$A$1:$Y$1,0),0)</f>
        <v>#REF!</v>
      </c>
      <c r="E850" t="e">
        <f>VLOOKUP($A850,dairy_dataset!$A$1:$Y$4326,MATCH(Filtered_Data!E$1,dairy_dataset!$A$1:$Y$1,0),0)</f>
        <v>#REF!</v>
      </c>
      <c r="F850" t="e">
        <f>VLOOKUP($A850,dairy_dataset!$A$1:$Y$4326,MATCH(Filtered_Data!F$1,dairy_dataset!$A$1:$Y$1,0),0)</f>
        <v>#REF!</v>
      </c>
      <c r="G850" t="e">
        <f>VLOOKUP($A850,dairy_dataset!$A$1:$Y$4326,MATCH(Filtered_Data!G$1,dairy_dataset!$A$1:$Y$1,0),0)</f>
        <v>#REF!</v>
      </c>
      <c r="H850" t="e">
        <f>VLOOKUP($A850,dairy_dataset!$A$1:$Y$4326,MATCH(Filtered_Data!H$1,dairy_dataset!$A$1:$Y$1,0),0)</f>
        <v>#REF!</v>
      </c>
      <c r="I850" t="e">
        <f>VLOOKUP($A850,dairy_dataset!$A$1:$Y$4326,MATCH(Filtered_Data!I$1,dairy_dataset!$A$1:$Y$1,0),0)</f>
        <v>#REF!</v>
      </c>
      <c r="J850" t="e">
        <f>VLOOKUP($A850,dairy_dataset!$A$1:$Y$4326,MATCH(Filtered_Data!J$1,dairy_dataset!$A$1:$Y$1,0),0)</f>
        <v>#REF!</v>
      </c>
      <c r="K850" t="e">
        <f>VLOOKUP($A850,dairy_dataset!$A$1:$Y$4326,MATCH(Filtered_Data!K$1,dairy_dataset!$A$1:$Y$1,0),0)</f>
        <v>#REF!</v>
      </c>
      <c r="L850" t="e">
        <f>VLOOKUP($A850,dairy_dataset!$A$1:$Y$4326,MATCH(Filtered_Data!L$1,dairy_dataset!$A$1:$Y$1,0),0)</f>
        <v>#REF!</v>
      </c>
      <c r="M850" t="e">
        <f>VLOOKUP($A850,dairy_dataset!$A$1:$Y$4326,MATCH(Filtered_Data!M$1,dairy_dataset!$A$1:$Y$1,0),0)</f>
        <v>#REF!</v>
      </c>
      <c r="N850" t="e">
        <f>VLOOKUP($A850,dairy_dataset!$A$1:$Y$4326,MATCH(Filtered_Data!N$1,dairy_dataset!$A$1:$Y$1,0),0)</f>
        <v>#REF!</v>
      </c>
      <c r="O850" t="e">
        <f>VLOOKUP($A850,dairy_dataset!$A$1:$Y$4326,MATCH(Filtered_Data!O$1,dairy_dataset!$A$1:$Y$1,0),0)</f>
        <v>#REF!</v>
      </c>
      <c r="P850" t="e">
        <f>VLOOKUP($A850,dairy_dataset!$A$1:$Y$4326,MATCH(Filtered_Data!P$1,dairy_dataset!$A$1:$Y$1,0),0)</f>
        <v>#REF!</v>
      </c>
      <c r="Q850" t="e">
        <f>VLOOKUP($A850,dairy_dataset!$A$1:$Y$4326,MATCH(Filtered_Data!Q$1,dairy_dataset!$A$1:$Y$1,0),0)</f>
        <v>#REF!</v>
      </c>
      <c r="R850" t="e">
        <f>VLOOKUP($A850,dairy_dataset!$A$1:$Y$4326,MATCH(Filtered_Data!R$1,dairy_dataset!$A$1:$Y$1,0),0)</f>
        <v>#REF!</v>
      </c>
      <c r="S850" t="e">
        <f>VLOOKUP($A850,dairy_dataset!$A$1:$Y$4326,MATCH(Filtered_Data!S$1,dairy_dataset!$A$1:$Y$1,0),0)</f>
        <v>#REF!</v>
      </c>
      <c r="T850" t="e">
        <f>VLOOKUP($A850,dairy_dataset!$A$1:$Y$4326,MATCH(Filtered_Data!T$1,dairy_dataset!$A$1:$Y$1,0),0)</f>
        <v>#REF!</v>
      </c>
      <c r="U850" t="e">
        <f>VLOOKUP($A850,dairy_dataset!$A$1:$Y$4326,MATCH(Filtered_Data!U$1,dairy_dataset!$A$1:$Y$1,0),0)</f>
        <v>#REF!</v>
      </c>
      <c r="V850" t="e">
        <f>VLOOKUP($A850,dairy_dataset!$A$1:$Y$4326,MATCH(Filtered_Data!V$1,dairy_dataset!$A$1:$Y$1,0),0)</f>
        <v>#REF!</v>
      </c>
      <c r="W850" t="e">
        <f>VLOOKUP($A850,dairy_dataset!$A$1:$Y$4326,MATCH(Filtered_Data!W$1,dairy_dataset!$A$1:$Y$1,0),0)</f>
        <v>#REF!</v>
      </c>
      <c r="X850" t="e">
        <f>VLOOKUP($A850,dairy_dataset!$A$1:$Y$4326,MATCH(Filtered_Data!X$1,dairy_dataset!$A$1:$Y$1,0),0)</f>
        <v>#REF!</v>
      </c>
      <c r="Y850" t="e">
        <f>VLOOKUP($A850,dairy_dataset!$A$1:$Y$4326,MATCH(Filtered_Data!Y$1,dairy_dataset!$A$1:$Y$1,0),0)</f>
        <v>#REF!</v>
      </c>
    </row>
    <row r="851" spans="1:25" x14ac:dyDescent="0.3">
      <c r="A851" t="e">
        <f>#REF!&amp;"-"&amp;COUNTA(dairy_dataset!$J$2:J851)</f>
        <v>#REF!</v>
      </c>
      <c r="B851" t="e">
        <f>VLOOKUP($A851,dairy_dataset!$A$1:$Y$4326,MATCH(Filtered_Data!B$1,dairy_dataset!$A$1:$Y$1,0),0)</f>
        <v>#REF!</v>
      </c>
      <c r="C851" t="e">
        <f>VLOOKUP($A851,dairy_dataset!$A$1:$Y$4326,MATCH(Filtered_Data!C$1,dairy_dataset!$A$1:$Y$1,0),0)</f>
        <v>#REF!</v>
      </c>
      <c r="D851" t="e">
        <f>VLOOKUP($A851,dairy_dataset!$A$1:$Y$4326,MATCH(Filtered_Data!D$1,dairy_dataset!$A$1:$Y$1,0),0)</f>
        <v>#REF!</v>
      </c>
      <c r="E851" t="e">
        <f>VLOOKUP($A851,dairy_dataset!$A$1:$Y$4326,MATCH(Filtered_Data!E$1,dairy_dataset!$A$1:$Y$1,0),0)</f>
        <v>#REF!</v>
      </c>
      <c r="F851" t="e">
        <f>VLOOKUP($A851,dairy_dataset!$A$1:$Y$4326,MATCH(Filtered_Data!F$1,dairy_dataset!$A$1:$Y$1,0),0)</f>
        <v>#REF!</v>
      </c>
      <c r="G851" t="e">
        <f>VLOOKUP($A851,dairy_dataset!$A$1:$Y$4326,MATCH(Filtered_Data!G$1,dairy_dataset!$A$1:$Y$1,0),0)</f>
        <v>#REF!</v>
      </c>
      <c r="H851" t="e">
        <f>VLOOKUP($A851,dairy_dataset!$A$1:$Y$4326,MATCH(Filtered_Data!H$1,dairy_dataset!$A$1:$Y$1,0),0)</f>
        <v>#REF!</v>
      </c>
      <c r="I851" t="e">
        <f>VLOOKUP($A851,dairy_dataset!$A$1:$Y$4326,MATCH(Filtered_Data!I$1,dairy_dataset!$A$1:$Y$1,0),0)</f>
        <v>#REF!</v>
      </c>
      <c r="J851" t="e">
        <f>VLOOKUP($A851,dairy_dataset!$A$1:$Y$4326,MATCH(Filtered_Data!J$1,dairy_dataset!$A$1:$Y$1,0),0)</f>
        <v>#REF!</v>
      </c>
      <c r="K851" t="e">
        <f>VLOOKUP($A851,dairy_dataset!$A$1:$Y$4326,MATCH(Filtered_Data!K$1,dairy_dataset!$A$1:$Y$1,0),0)</f>
        <v>#REF!</v>
      </c>
      <c r="L851" t="e">
        <f>VLOOKUP($A851,dairy_dataset!$A$1:$Y$4326,MATCH(Filtered_Data!L$1,dairy_dataset!$A$1:$Y$1,0),0)</f>
        <v>#REF!</v>
      </c>
      <c r="M851" t="e">
        <f>VLOOKUP($A851,dairy_dataset!$A$1:$Y$4326,MATCH(Filtered_Data!M$1,dairy_dataset!$A$1:$Y$1,0),0)</f>
        <v>#REF!</v>
      </c>
      <c r="N851" t="e">
        <f>VLOOKUP($A851,dairy_dataset!$A$1:$Y$4326,MATCH(Filtered_Data!N$1,dairy_dataset!$A$1:$Y$1,0),0)</f>
        <v>#REF!</v>
      </c>
      <c r="O851" t="e">
        <f>VLOOKUP($A851,dairy_dataset!$A$1:$Y$4326,MATCH(Filtered_Data!O$1,dairy_dataset!$A$1:$Y$1,0),0)</f>
        <v>#REF!</v>
      </c>
      <c r="P851" t="e">
        <f>VLOOKUP($A851,dairy_dataset!$A$1:$Y$4326,MATCH(Filtered_Data!P$1,dairy_dataset!$A$1:$Y$1,0),0)</f>
        <v>#REF!</v>
      </c>
      <c r="Q851" t="e">
        <f>VLOOKUP($A851,dairy_dataset!$A$1:$Y$4326,MATCH(Filtered_Data!Q$1,dairy_dataset!$A$1:$Y$1,0),0)</f>
        <v>#REF!</v>
      </c>
      <c r="R851" t="e">
        <f>VLOOKUP($A851,dairy_dataset!$A$1:$Y$4326,MATCH(Filtered_Data!R$1,dairy_dataset!$A$1:$Y$1,0),0)</f>
        <v>#REF!</v>
      </c>
      <c r="S851" t="e">
        <f>VLOOKUP($A851,dairy_dataset!$A$1:$Y$4326,MATCH(Filtered_Data!S$1,dairy_dataset!$A$1:$Y$1,0),0)</f>
        <v>#REF!</v>
      </c>
      <c r="T851" t="e">
        <f>VLOOKUP($A851,dairy_dataset!$A$1:$Y$4326,MATCH(Filtered_Data!T$1,dairy_dataset!$A$1:$Y$1,0),0)</f>
        <v>#REF!</v>
      </c>
      <c r="U851" t="e">
        <f>VLOOKUP($A851,dairy_dataset!$A$1:$Y$4326,MATCH(Filtered_Data!U$1,dairy_dataset!$A$1:$Y$1,0),0)</f>
        <v>#REF!</v>
      </c>
      <c r="V851" t="e">
        <f>VLOOKUP($A851,dairy_dataset!$A$1:$Y$4326,MATCH(Filtered_Data!V$1,dairy_dataset!$A$1:$Y$1,0),0)</f>
        <v>#REF!</v>
      </c>
      <c r="W851" t="e">
        <f>VLOOKUP($A851,dairy_dataset!$A$1:$Y$4326,MATCH(Filtered_Data!W$1,dairy_dataset!$A$1:$Y$1,0),0)</f>
        <v>#REF!</v>
      </c>
      <c r="X851" t="e">
        <f>VLOOKUP($A851,dairy_dataset!$A$1:$Y$4326,MATCH(Filtered_Data!X$1,dairy_dataset!$A$1:$Y$1,0),0)</f>
        <v>#REF!</v>
      </c>
      <c r="Y851" t="e">
        <f>VLOOKUP($A851,dairy_dataset!$A$1:$Y$4326,MATCH(Filtered_Data!Y$1,dairy_dataset!$A$1:$Y$1,0),0)</f>
        <v>#REF!</v>
      </c>
    </row>
    <row r="852" spans="1:25" x14ac:dyDescent="0.3">
      <c r="A852" t="e">
        <f>#REF!&amp;"-"&amp;COUNTA(dairy_dataset!$J$2:J852)</f>
        <v>#REF!</v>
      </c>
      <c r="B852" t="e">
        <f>VLOOKUP($A852,dairy_dataset!$A$1:$Y$4326,MATCH(Filtered_Data!B$1,dairy_dataset!$A$1:$Y$1,0),0)</f>
        <v>#REF!</v>
      </c>
      <c r="C852" t="e">
        <f>VLOOKUP($A852,dairy_dataset!$A$1:$Y$4326,MATCH(Filtered_Data!C$1,dairy_dataset!$A$1:$Y$1,0),0)</f>
        <v>#REF!</v>
      </c>
      <c r="D852" t="e">
        <f>VLOOKUP($A852,dairy_dataset!$A$1:$Y$4326,MATCH(Filtered_Data!D$1,dairy_dataset!$A$1:$Y$1,0),0)</f>
        <v>#REF!</v>
      </c>
      <c r="E852" t="e">
        <f>VLOOKUP($A852,dairy_dataset!$A$1:$Y$4326,MATCH(Filtered_Data!E$1,dairy_dataset!$A$1:$Y$1,0),0)</f>
        <v>#REF!</v>
      </c>
      <c r="F852" t="e">
        <f>VLOOKUP($A852,dairy_dataset!$A$1:$Y$4326,MATCH(Filtered_Data!F$1,dairy_dataset!$A$1:$Y$1,0),0)</f>
        <v>#REF!</v>
      </c>
      <c r="G852" t="e">
        <f>VLOOKUP($A852,dairy_dataset!$A$1:$Y$4326,MATCH(Filtered_Data!G$1,dairy_dataset!$A$1:$Y$1,0),0)</f>
        <v>#REF!</v>
      </c>
      <c r="H852" t="e">
        <f>VLOOKUP($A852,dairy_dataset!$A$1:$Y$4326,MATCH(Filtered_Data!H$1,dairy_dataset!$A$1:$Y$1,0),0)</f>
        <v>#REF!</v>
      </c>
      <c r="I852" t="e">
        <f>VLOOKUP($A852,dairy_dataset!$A$1:$Y$4326,MATCH(Filtered_Data!I$1,dairy_dataset!$A$1:$Y$1,0),0)</f>
        <v>#REF!</v>
      </c>
      <c r="J852" t="e">
        <f>VLOOKUP($A852,dairy_dataset!$A$1:$Y$4326,MATCH(Filtered_Data!J$1,dairy_dataset!$A$1:$Y$1,0),0)</f>
        <v>#REF!</v>
      </c>
      <c r="K852" t="e">
        <f>VLOOKUP($A852,dairy_dataset!$A$1:$Y$4326,MATCH(Filtered_Data!K$1,dairy_dataset!$A$1:$Y$1,0),0)</f>
        <v>#REF!</v>
      </c>
      <c r="L852" t="e">
        <f>VLOOKUP($A852,dairy_dataset!$A$1:$Y$4326,MATCH(Filtered_Data!L$1,dairy_dataset!$A$1:$Y$1,0),0)</f>
        <v>#REF!</v>
      </c>
      <c r="M852" t="e">
        <f>VLOOKUP($A852,dairy_dataset!$A$1:$Y$4326,MATCH(Filtered_Data!M$1,dairy_dataset!$A$1:$Y$1,0),0)</f>
        <v>#REF!</v>
      </c>
      <c r="N852" t="e">
        <f>VLOOKUP($A852,dairy_dataset!$A$1:$Y$4326,MATCH(Filtered_Data!N$1,dairy_dataset!$A$1:$Y$1,0),0)</f>
        <v>#REF!</v>
      </c>
      <c r="O852" t="e">
        <f>VLOOKUP($A852,dairy_dataset!$A$1:$Y$4326,MATCH(Filtered_Data!O$1,dairy_dataset!$A$1:$Y$1,0),0)</f>
        <v>#REF!</v>
      </c>
      <c r="P852" t="e">
        <f>VLOOKUP($A852,dairy_dataset!$A$1:$Y$4326,MATCH(Filtered_Data!P$1,dairy_dataset!$A$1:$Y$1,0),0)</f>
        <v>#REF!</v>
      </c>
      <c r="Q852" t="e">
        <f>VLOOKUP($A852,dairy_dataset!$A$1:$Y$4326,MATCH(Filtered_Data!Q$1,dairy_dataset!$A$1:$Y$1,0),0)</f>
        <v>#REF!</v>
      </c>
      <c r="R852" t="e">
        <f>VLOOKUP($A852,dairy_dataset!$A$1:$Y$4326,MATCH(Filtered_Data!R$1,dairy_dataset!$A$1:$Y$1,0),0)</f>
        <v>#REF!</v>
      </c>
      <c r="S852" t="e">
        <f>VLOOKUP($A852,dairy_dataset!$A$1:$Y$4326,MATCH(Filtered_Data!S$1,dairy_dataset!$A$1:$Y$1,0),0)</f>
        <v>#REF!</v>
      </c>
      <c r="T852" t="e">
        <f>VLOOKUP($A852,dairy_dataset!$A$1:$Y$4326,MATCH(Filtered_Data!T$1,dairy_dataset!$A$1:$Y$1,0),0)</f>
        <v>#REF!</v>
      </c>
      <c r="U852" t="e">
        <f>VLOOKUP($A852,dairy_dataset!$A$1:$Y$4326,MATCH(Filtered_Data!U$1,dairy_dataset!$A$1:$Y$1,0),0)</f>
        <v>#REF!</v>
      </c>
      <c r="V852" t="e">
        <f>VLOOKUP($A852,dairy_dataset!$A$1:$Y$4326,MATCH(Filtered_Data!V$1,dairy_dataset!$A$1:$Y$1,0),0)</f>
        <v>#REF!</v>
      </c>
      <c r="W852" t="e">
        <f>VLOOKUP($A852,dairy_dataset!$A$1:$Y$4326,MATCH(Filtered_Data!W$1,dairy_dataset!$A$1:$Y$1,0),0)</f>
        <v>#REF!</v>
      </c>
      <c r="X852" t="e">
        <f>VLOOKUP($A852,dairy_dataset!$A$1:$Y$4326,MATCH(Filtered_Data!X$1,dairy_dataset!$A$1:$Y$1,0),0)</f>
        <v>#REF!</v>
      </c>
      <c r="Y852" t="e">
        <f>VLOOKUP($A852,dairy_dataset!$A$1:$Y$4326,MATCH(Filtered_Data!Y$1,dairy_dataset!$A$1:$Y$1,0),0)</f>
        <v>#REF!</v>
      </c>
    </row>
    <row r="853" spans="1:25" x14ac:dyDescent="0.3">
      <c r="A853" t="e">
        <f>#REF!&amp;"-"&amp;COUNTA(dairy_dataset!$J$2:J853)</f>
        <v>#REF!</v>
      </c>
      <c r="B853" t="e">
        <f>VLOOKUP($A853,dairy_dataset!$A$1:$Y$4326,MATCH(Filtered_Data!B$1,dairy_dataset!$A$1:$Y$1,0),0)</f>
        <v>#REF!</v>
      </c>
      <c r="C853" t="e">
        <f>VLOOKUP($A853,dairy_dataset!$A$1:$Y$4326,MATCH(Filtered_Data!C$1,dairy_dataset!$A$1:$Y$1,0),0)</f>
        <v>#REF!</v>
      </c>
      <c r="D853" t="e">
        <f>VLOOKUP($A853,dairy_dataset!$A$1:$Y$4326,MATCH(Filtered_Data!D$1,dairy_dataset!$A$1:$Y$1,0),0)</f>
        <v>#REF!</v>
      </c>
      <c r="E853" t="e">
        <f>VLOOKUP($A853,dairy_dataset!$A$1:$Y$4326,MATCH(Filtered_Data!E$1,dairy_dataset!$A$1:$Y$1,0),0)</f>
        <v>#REF!</v>
      </c>
      <c r="F853" t="e">
        <f>VLOOKUP($A853,dairy_dataset!$A$1:$Y$4326,MATCH(Filtered_Data!F$1,dairy_dataset!$A$1:$Y$1,0),0)</f>
        <v>#REF!</v>
      </c>
      <c r="G853" t="e">
        <f>VLOOKUP($A853,dairy_dataset!$A$1:$Y$4326,MATCH(Filtered_Data!G$1,dairy_dataset!$A$1:$Y$1,0),0)</f>
        <v>#REF!</v>
      </c>
      <c r="H853" t="e">
        <f>VLOOKUP($A853,dairy_dataset!$A$1:$Y$4326,MATCH(Filtered_Data!H$1,dairy_dataset!$A$1:$Y$1,0),0)</f>
        <v>#REF!</v>
      </c>
      <c r="I853" t="e">
        <f>VLOOKUP($A853,dairy_dataset!$A$1:$Y$4326,MATCH(Filtered_Data!I$1,dairy_dataset!$A$1:$Y$1,0),0)</f>
        <v>#REF!</v>
      </c>
      <c r="J853" t="e">
        <f>VLOOKUP($A853,dairy_dataset!$A$1:$Y$4326,MATCH(Filtered_Data!J$1,dairy_dataset!$A$1:$Y$1,0),0)</f>
        <v>#REF!</v>
      </c>
      <c r="K853" t="e">
        <f>VLOOKUP($A853,dairy_dataset!$A$1:$Y$4326,MATCH(Filtered_Data!K$1,dairy_dataset!$A$1:$Y$1,0),0)</f>
        <v>#REF!</v>
      </c>
      <c r="L853" t="e">
        <f>VLOOKUP($A853,dairy_dataset!$A$1:$Y$4326,MATCH(Filtered_Data!L$1,dairy_dataset!$A$1:$Y$1,0),0)</f>
        <v>#REF!</v>
      </c>
      <c r="M853" t="e">
        <f>VLOOKUP($A853,dairy_dataset!$A$1:$Y$4326,MATCH(Filtered_Data!M$1,dairy_dataset!$A$1:$Y$1,0),0)</f>
        <v>#REF!</v>
      </c>
      <c r="N853" t="e">
        <f>VLOOKUP($A853,dairy_dataset!$A$1:$Y$4326,MATCH(Filtered_Data!N$1,dairy_dataset!$A$1:$Y$1,0),0)</f>
        <v>#REF!</v>
      </c>
      <c r="O853" t="e">
        <f>VLOOKUP($A853,dairy_dataset!$A$1:$Y$4326,MATCH(Filtered_Data!O$1,dairy_dataset!$A$1:$Y$1,0),0)</f>
        <v>#REF!</v>
      </c>
      <c r="P853" t="e">
        <f>VLOOKUP($A853,dairy_dataset!$A$1:$Y$4326,MATCH(Filtered_Data!P$1,dairy_dataset!$A$1:$Y$1,0),0)</f>
        <v>#REF!</v>
      </c>
      <c r="Q853" t="e">
        <f>VLOOKUP($A853,dairy_dataset!$A$1:$Y$4326,MATCH(Filtered_Data!Q$1,dairy_dataset!$A$1:$Y$1,0),0)</f>
        <v>#REF!</v>
      </c>
      <c r="R853" t="e">
        <f>VLOOKUP($A853,dairy_dataset!$A$1:$Y$4326,MATCH(Filtered_Data!R$1,dairy_dataset!$A$1:$Y$1,0),0)</f>
        <v>#REF!</v>
      </c>
      <c r="S853" t="e">
        <f>VLOOKUP($A853,dairy_dataset!$A$1:$Y$4326,MATCH(Filtered_Data!S$1,dairy_dataset!$A$1:$Y$1,0),0)</f>
        <v>#REF!</v>
      </c>
      <c r="T853" t="e">
        <f>VLOOKUP($A853,dairy_dataset!$A$1:$Y$4326,MATCH(Filtered_Data!T$1,dairy_dataset!$A$1:$Y$1,0),0)</f>
        <v>#REF!</v>
      </c>
      <c r="U853" t="e">
        <f>VLOOKUP($A853,dairy_dataset!$A$1:$Y$4326,MATCH(Filtered_Data!U$1,dairy_dataset!$A$1:$Y$1,0),0)</f>
        <v>#REF!</v>
      </c>
      <c r="V853" t="e">
        <f>VLOOKUP($A853,dairy_dataset!$A$1:$Y$4326,MATCH(Filtered_Data!V$1,dairy_dataset!$A$1:$Y$1,0),0)</f>
        <v>#REF!</v>
      </c>
      <c r="W853" t="e">
        <f>VLOOKUP($A853,dairy_dataset!$A$1:$Y$4326,MATCH(Filtered_Data!W$1,dairy_dataset!$A$1:$Y$1,0),0)</f>
        <v>#REF!</v>
      </c>
      <c r="X853" t="e">
        <f>VLOOKUP($A853,dairy_dataset!$A$1:$Y$4326,MATCH(Filtered_Data!X$1,dairy_dataset!$A$1:$Y$1,0),0)</f>
        <v>#REF!</v>
      </c>
      <c r="Y853" t="e">
        <f>VLOOKUP($A853,dairy_dataset!$A$1:$Y$4326,MATCH(Filtered_Data!Y$1,dairy_dataset!$A$1:$Y$1,0),0)</f>
        <v>#REF!</v>
      </c>
    </row>
    <row r="854" spans="1:25" x14ac:dyDescent="0.3">
      <c r="A854" t="e">
        <f>#REF!&amp;"-"&amp;COUNTA(dairy_dataset!$J$2:J854)</f>
        <v>#REF!</v>
      </c>
      <c r="B854" t="e">
        <f>VLOOKUP($A854,dairy_dataset!$A$1:$Y$4326,MATCH(Filtered_Data!B$1,dairy_dataset!$A$1:$Y$1,0),0)</f>
        <v>#REF!</v>
      </c>
      <c r="C854" t="e">
        <f>VLOOKUP($A854,dairy_dataset!$A$1:$Y$4326,MATCH(Filtered_Data!C$1,dairy_dataset!$A$1:$Y$1,0),0)</f>
        <v>#REF!</v>
      </c>
      <c r="D854" t="e">
        <f>VLOOKUP($A854,dairy_dataset!$A$1:$Y$4326,MATCH(Filtered_Data!D$1,dairy_dataset!$A$1:$Y$1,0),0)</f>
        <v>#REF!</v>
      </c>
      <c r="E854" t="e">
        <f>VLOOKUP($A854,dairy_dataset!$A$1:$Y$4326,MATCH(Filtered_Data!E$1,dairy_dataset!$A$1:$Y$1,0),0)</f>
        <v>#REF!</v>
      </c>
      <c r="F854" t="e">
        <f>VLOOKUP($A854,dairy_dataset!$A$1:$Y$4326,MATCH(Filtered_Data!F$1,dairy_dataset!$A$1:$Y$1,0),0)</f>
        <v>#REF!</v>
      </c>
      <c r="G854" t="e">
        <f>VLOOKUP($A854,dairy_dataset!$A$1:$Y$4326,MATCH(Filtered_Data!G$1,dairy_dataset!$A$1:$Y$1,0),0)</f>
        <v>#REF!</v>
      </c>
      <c r="H854" t="e">
        <f>VLOOKUP($A854,dairy_dataset!$A$1:$Y$4326,MATCH(Filtered_Data!H$1,dairy_dataset!$A$1:$Y$1,0),0)</f>
        <v>#REF!</v>
      </c>
      <c r="I854" t="e">
        <f>VLOOKUP($A854,dairy_dataset!$A$1:$Y$4326,MATCH(Filtered_Data!I$1,dairy_dataset!$A$1:$Y$1,0),0)</f>
        <v>#REF!</v>
      </c>
      <c r="J854" t="e">
        <f>VLOOKUP($A854,dairy_dataset!$A$1:$Y$4326,MATCH(Filtered_Data!J$1,dairy_dataset!$A$1:$Y$1,0),0)</f>
        <v>#REF!</v>
      </c>
      <c r="K854" t="e">
        <f>VLOOKUP($A854,dairy_dataset!$A$1:$Y$4326,MATCH(Filtered_Data!K$1,dairy_dataset!$A$1:$Y$1,0),0)</f>
        <v>#REF!</v>
      </c>
      <c r="L854" t="e">
        <f>VLOOKUP($A854,dairy_dataset!$A$1:$Y$4326,MATCH(Filtered_Data!L$1,dairy_dataset!$A$1:$Y$1,0),0)</f>
        <v>#REF!</v>
      </c>
      <c r="M854" t="e">
        <f>VLOOKUP($A854,dairy_dataset!$A$1:$Y$4326,MATCH(Filtered_Data!M$1,dairy_dataset!$A$1:$Y$1,0),0)</f>
        <v>#REF!</v>
      </c>
      <c r="N854" t="e">
        <f>VLOOKUP($A854,dairy_dataset!$A$1:$Y$4326,MATCH(Filtered_Data!N$1,dairy_dataset!$A$1:$Y$1,0),0)</f>
        <v>#REF!</v>
      </c>
      <c r="O854" t="e">
        <f>VLOOKUP($A854,dairy_dataset!$A$1:$Y$4326,MATCH(Filtered_Data!O$1,dairy_dataset!$A$1:$Y$1,0),0)</f>
        <v>#REF!</v>
      </c>
      <c r="P854" t="e">
        <f>VLOOKUP($A854,dairy_dataset!$A$1:$Y$4326,MATCH(Filtered_Data!P$1,dairy_dataset!$A$1:$Y$1,0),0)</f>
        <v>#REF!</v>
      </c>
      <c r="Q854" t="e">
        <f>VLOOKUP($A854,dairy_dataset!$A$1:$Y$4326,MATCH(Filtered_Data!Q$1,dairy_dataset!$A$1:$Y$1,0),0)</f>
        <v>#REF!</v>
      </c>
      <c r="R854" t="e">
        <f>VLOOKUP($A854,dairy_dataset!$A$1:$Y$4326,MATCH(Filtered_Data!R$1,dairy_dataset!$A$1:$Y$1,0),0)</f>
        <v>#REF!</v>
      </c>
      <c r="S854" t="e">
        <f>VLOOKUP($A854,dairy_dataset!$A$1:$Y$4326,MATCH(Filtered_Data!S$1,dairy_dataset!$A$1:$Y$1,0),0)</f>
        <v>#REF!</v>
      </c>
      <c r="T854" t="e">
        <f>VLOOKUP($A854,dairy_dataset!$A$1:$Y$4326,MATCH(Filtered_Data!T$1,dairy_dataset!$A$1:$Y$1,0),0)</f>
        <v>#REF!</v>
      </c>
      <c r="U854" t="e">
        <f>VLOOKUP($A854,dairy_dataset!$A$1:$Y$4326,MATCH(Filtered_Data!U$1,dairy_dataset!$A$1:$Y$1,0),0)</f>
        <v>#REF!</v>
      </c>
      <c r="V854" t="e">
        <f>VLOOKUP($A854,dairy_dataset!$A$1:$Y$4326,MATCH(Filtered_Data!V$1,dairy_dataset!$A$1:$Y$1,0),0)</f>
        <v>#REF!</v>
      </c>
      <c r="W854" t="e">
        <f>VLOOKUP($A854,dairy_dataset!$A$1:$Y$4326,MATCH(Filtered_Data!W$1,dairy_dataset!$A$1:$Y$1,0),0)</f>
        <v>#REF!</v>
      </c>
      <c r="X854" t="e">
        <f>VLOOKUP($A854,dairy_dataset!$A$1:$Y$4326,MATCH(Filtered_Data!X$1,dairy_dataset!$A$1:$Y$1,0),0)</f>
        <v>#REF!</v>
      </c>
      <c r="Y854" t="e">
        <f>VLOOKUP($A854,dairy_dataset!$A$1:$Y$4326,MATCH(Filtered_Data!Y$1,dairy_dataset!$A$1:$Y$1,0),0)</f>
        <v>#REF!</v>
      </c>
    </row>
    <row r="855" spans="1:25" x14ac:dyDescent="0.3">
      <c r="A855" t="e">
        <f>#REF!&amp;"-"&amp;COUNTA(dairy_dataset!$J$2:J855)</f>
        <v>#REF!</v>
      </c>
      <c r="B855" t="e">
        <f>VLOOKUP($A855,dairy_dataset!$A$1:$Y$4326,MATCH(Filtered_Data!B$1,dairy_dataset!$A$1:$Y$1,0),0)</f>
        <v>#REF!</v>
      </c>
      <c r="C855" t="e">
        <f>VLOOKUP($A855,dairy_dataset!$A$1:$Y$4326,MATCH(Filtered_Data!C$1,dairy_dataset!$A$1:$Y$1,0),0)</f>
        <v>#REF!</v>
      </c>
      <c r="D855" t="e">
        <f>VLOOKUP($A855,dairy_dataset!$A$1:$Y$4326,MATCH(Filtered_Data!D$1,dairy_dataset!$A$1:$Y$1,0),0)</f>
        <v>#REF!</v>
      </c>
      <c r="E855" t="e">
        <f>VLOOKUP($A855,dairy_dataset!$A$1:$Y$4326,MATCH(Filtered_Data!E$1,dairy_dataset!$A$1:$Y$1,0),0)</f>
        <v>#REF!</v>
      </c>
      <c r="F855" t="e">
        <f>VLOOKUP($A855,dairy_dataset!$A$1:$Y$4326,MATCH(Filtered_Data!F$1,dairy_dataset!$A$1:$Y$1,0),0)</f>
        <v>#REF!</v>
      </c>
      <c r="G855" t="e">
        <f>VLOOKUP($A855,dairy_dataset!$A$1:$Y$4326,MATCH(Filtered_Data!G$1,dairy_dataset!$A$1:$Y$1,0),0)</f>
        <v>#REF!</v>
      </c>
      <c r="H855" t="e">
        <f>VLOOKUP($A855,dairy_dataset!$A$1:$Y$4326,MATCH(Filtered_Data!H$1,dairy_dataset!$A$1:$Y$1,0),0)</f>
        <v>#REF!</v>
      </c>
      <c r="I855" t="e">
        <f>VLOOKUP($A855,dairy_dataset!$A$1:$Y$4326,MATCH(Filtered_Data!I$1,dairy_dataset!$A$1:$Y$1,0),0)</f>
        <v>#REF!</v>
      </c>
      <c r="J855" t="e">
        <f>VLOOKUP($A855,dairy_dataset!$A$1:$Y$4326,MATCH(Filtered_Data!J$1,dairy_dataset!$A$1:$Y$1,0),0)</f>
        <v>#REF!</v>
      </c>
      <c r="K855" t="e">
        <f>VLOOKUP($A855,dairy_dataset!$A$1:$Y$4326,MATCH(Filtered_Data!K$1,dairy_dataset!$A$1:$Y$1,0),0)</f>
        <v>#REF!</v>
      </c>
      <c r="L855" t="e">
        <f>VLOOKUP($A855,dairy_dataset!$A$1:$Y$4326,MATCH(Filtered_Data!L$1,dairy_dataset!$A$1:$Y$1,0),0)</f>
        <v>#REF!</v>
      </c>
      <c r="M855" t="e">
        <f>VLOOKUP($A855,dairy_dataset!$A$1:$Y$4326,MATCH(Filtered_Data!M$1,dairy_dataset!$A$1:$Y$1,0),0)</f>
        <v>#REF!</v>
      </c>
      <c r="N855" t="e">
        <f>VLOOKUP($A855,dairy_dataset!$A$1:$Y$4326,MATCH(Filtered_Data!N$1,dairy_dataset!$A$1:$Y$1,0),0)</f>
        <v>#REF!</v>
      </c>
      <c r="O855" t="e">
        <f>VLOOKUP($A855,dairy_dataset!$A$1:$Y$4326,MATCH(Filtered_Data!O$1,dairy_dataset!$A$1:$Y$1,0),0)</f>
        <v>#REF!</v>
      </c>
      <c r="P855" t="e">
        <f>VLOOKUP($A855,dairy_dataset!$A$1:$Y$4326,MATCH(Filtered_Data!P$1,dairy_dataset!$A$1:$Y$1,0),0)</f>
        <v>#REF!</v>
      </c>
      <c r="Q855" t="e">
        <f>VLOOKUP($A855,dairy_dataset!$A$1:$Y$4326,MATCH(Filtered_Data!Q$1,dairy_dataset!$A$1:$Y$1,0),0)</f>
        <v>#REF!</v>
      </c>
      <c r="R855" t="e">
        <f>VLOOKUP($A855,dairy_dataset!$A$1:$Y$4326,MATCH(Filtered_Data!R$1,dairy_dataset!$A$1:$Y$1,0),0)</f>
        <v>#REF!</v>
      </c>
      <c r="S855" t="e">
        <f>VLOOKUP($A855,dairy_dataset!$A$1:$Y$4326,MATCH(Filtered_Data!S$1,dairy_dataset!$A$1:$Y$1,0),0)</f>
        <v>#REF!</v>
      </c>
      <c r="T855" t="e">
        <f>VLOOKUP($A855,dairy_dataset!$A$1:$Y$4326,MATCH(Filtered_Data!T$1,dairy_dataset!$A$1:$Y$1,0),0)</f>
        <v>#REF!</v>
      </c>
      <c r="U855" t="e">
        <f>VLOOKUP($A855,dairy_dataset!$A$1:$Y$4326,MATCH(Filtered_Data!U$1,dairy_dataset!$A$1:$Y$1,0),0)</f>
        <v>#REF!</v>
      </c>
      <c r="V855" t="e">
        <f>VLOOKUP($A855,dairy_dataset!$A$1:$Y$4326,MATCH(Filtered_Data!V$1,dairy_dataset!$A$1:$Y$1,0),0)</f>
        <v>#REF!</v>
      </c>
      <c r="W855" t="e">
        <f>VLOOKUP($A855,dairy_dataset!$A$1:$Y$4326,MATCH(Filtered_Data!W$1,dairy_dataset!$A$1:$Y$1,0),0)</f>
        <v>#REF!</v>
      </c>
      <c r="X855" t="e">
        <f>VLOOKUP($A855,dairy_dataset!$A$1:$Y$4326,MATCH(Filtered_Data!X$1,dairy_dataset!$A$1:$Y$1,0),0)</f>
        <v>#REF!</v>
      </c>
      <c r="Y855" t="e">
        <f>VLOOKUP($A855,dairy_dataset!$A$1:$Y$4326,MATCH(Filtered_Data!Y$1,dairy_dataset!$A$1:$Y$1,0),0)</f>
        <v>#REF!</v>
      </c>
    </row>
    <row r="856" spans="1:25" x14ac:dyDescent="0.3">
      <c r="A856" t="e">
        <f>#REF!&amp;"-"&amp;COUNTA(dairy_dataset!$J$2:J856)</f>
        <v>#REF!</v>
      </c>
      <c r="B856" t="e">
        <f>VLOOKUP($A856,dairy_dataset!$A$1:$Y$4326,MATCH(Filtered_Data!B$1,dairy_dataset!$A$1:$Y$1,0),0)</f>
        <v>#REF!</v>
      </c>
      <c r="C856" t="e">
        <f>VLOOKUP($A856,dairy_dataset!$A$1:$Y$4326,MATCH(Filtered_Data!C$1,dairy_dataset!$A$1:$Y$1,0),0)</f>
        <v>#REF!</v>
      </c>
      <c r="D856" t="e">
        <f>VLOOKUP($A856,dairy_dataset!$A$1:$Y$4326,MATCH(Filtered_Data!D$1,dairy_dataset!$A$1:$Y$1,0),0)</f>
        <v>#REF!</v>
      </c>
      <c r="E856" t="e">
        <f>VLOOKUP($A856,dairy_dataset!$A$1:$Y$4326,MATCH(Filtered_Data!E$1,dairy_dataset!$A$1:$Y$1,0),0)</f>
        <v>#REF!</v>
      </c>
      <c r="F856" t="e">
        <f>VLOOKUP($A856,dairy_dataset!$A$1:$Y$4326,MATCH(Filtered_Data!F$1,dairy_dataset!$A$1:$Y$1,0),0)</f>
        <v>#REF!</v>
      </c>
      <c r="G856" t="e">
        <f>VLOOKUP($A856,dairy_dataset!$A$1:$Y$4326,MATCH(Filtered_Data!G$1,dairy_dataset!$A$1:$Y$1,0),0)</f>
        <v>#REF!</v>
      </c>
      <c r="H856" t="e">
        <f>VLOOKUP($A856,dairy_dataset!$A$1:$Y$4326,MATCH(Filtered_Data!H$1,dairy_dataset!$A$1:$Y$1,0),0)</f>
        <v>#REF!</v>
      </c>
      <c r="I856" t="e">
        <f>VLOOKUP($A856,dairy_dataset!$A$1:$Y$4326,MATCH(Filtered_Data!I$1,dairy_dataset!$A$1:$Y$1,0),0)</f>
        <v>#REF!</v>
      </c>
      <c r="J856" t="e">
        <f>VLOOKUP($A856,dairy_dataset!$A$1:$Y$4326,MATCH(Filtered_Data!J$1,dairy_dataset!$A$1:$Y$1,0),0)</f>
        <v>#REF!</v>
      </c>
      <c r="K856" t="e">
        <f>VLOOKUP($A856,dairy_dataset!$A$1:$Y$4326,MATCH(Filtered_Data!K$1,dairy_dataset!$A$1:$Y$1,0),0)</f>
        <v>#REF!</v>
      </c>
      <c r="L856" t="e">
        <f>VLOOKUP($A856,dairy_dataset!$A$1:$Y$4326,MATCH(Filtered_Data!L$1,dairy_dataset!$A$1:$Y$1,0),0)</f>
        <v>#REF!</v>
      </c>
      <c r="M856" t="e">
        <f>VLOOKUP($A856,dairy_dataset!$A$1:$Y$4326,MATCH(Filtered_Data!M$1,dairy_dataset!$A$1:$Y$1,0),0)</f>
        <v>#REF!</v>
      </c>
      <c r="N856" t="e">
        <f>VLOOKUP($A856,dairy_dataset!$A$1:$Y$4326,MATCH(Filtered_Data!N$1,dairy_dataset!$A$1:$Y$1,0),0)</f>
        <v>#REF!</v>
      </c>
      <c r="O856" t="e">
        <f>VLOOKUP($A856,dairy_dataset!$A$1:$Y$4326,MATCH(Filtered_Data!O$1,dairy_dataset!$A$1:$Y$1,0),0)</f>
        <v>#REF!</v>
      </c>
      <c r="P856" t="e">
        <f>VLOOKUP($A856,dairy_dataset!$A$1:$Y$4326,MATCH(Filtered_Data!P$1,dairy_dataset!$A$1:$Y$1,0),0)</f>
        <v>#REF!</v>
      </c>
      <c r="Q856" t="e">
        <f>VLOOKUP($A856,dairy_dataset!$A$1:$Y$4326,MATCH(Filtered_Data!Q$1,dairy_dataset!$A$1:$Y$1,0),0)</f>
        <v>#REF!</v>
      </c>
      <c r="R856" t="e">
        <f>VLOOKUP($A856,dairy_dataset!$A$1:$Y$4326,MATCH(Filtered_Data!R$1,dairy_dataset!$A$1:$Y$1,0),0)</f>
        <v>#REF!</v>
      </c>
      <c r="S856" t="e">
        <f>VLOOKUP($A856,dairy_dataset!$A$1:$Y$4326,MATCH(Filtered_Data!S$1,dairy_dataset!$A$1:$Y$1,0),0)</f>
        <v>#REF!</v>
      </c>
      <c r="T856" t="e">
        <f>VLOOKUP($A856,dairy_dataset!$A$1:$Y$4326,MATCH(Filtered_Data!T$1,dairy_dataset!$A$1:$Y$1,0),0)</f>
        <v>#REF!</v>
      </c>
      <c r="U856" t="e">
        <f>VLOOKUP($A856,dairy_dataset!$A$1:$Y$4326,MATCH(Filtered_Data!U$1,dairy_dataset!$A$1:$Y$1,0),0)</f>
        <v>#REF!</v>
      </c>
      <c r="V856" t="e">
        <f>VLOOKUP($A856,dairy_dataset!$A$1:$Y$4326,MATCH(Filtered_Data!V$1,dairy_dataset!$A$1:$Y$1,0),0)</f>
        <v>#REF!</v>
      </c>
      <c r="W856" t="e">
        <f>VLOOKUP($A856,dairy_dataset!$A$1:$Y$4326,MATCH(Filtered_Data!W$1,dairy_dataset!$A$1:$Y$1,0),0)</f>
        <v>#REF!</v>
      </c>
      <c r="X856" t="e">
        <f>VLOOKUP($A856,dairy_dataset!$A$1:$Y$4326,MATCH(Filtered_Data!X$1,dairy_dataset!$A$1:$Y$1,0),0)</f>
        <v>#REF!</v>
      </c>
      <c r="Y856" t="e">
        <f>VLOOKUP($A856,dairy_dataset!$A$1:$Y$4326,MATCH(Filtered_Data!Y$1,dairy_dataset!$A$1:$Y$1,0),0)</f>
        <v>#REF!</v>
      </c>
    </row>
    <row r="857" spans="1:25" x14ac:dyDescent="0.3">
      <c r="A857" t="e">
        <f>#REF!&amp;"-"&amp;COUNTA(dairy_dataset!$J$2:J857)</f>
        <v>#REF!</v>
      </c>
      <c r="B857" t="e">
        <f>VLOOKUP($A857,dairy_dataset!$A$1:$Y$4326,MATCH(Filtered_Data!B$1,dairy_dataset!$A$1:$Y$1,0),0)</f>
        <v>#REF!</v>
      </c>
      <c r="C857" t="e">
        <f>VLOOKUP($A857,dairy_dataset!$A$1:$Y$4326,MATCH(Filtered_Data!C$1,dairy_dataset!$A$1:$Y$1,0),0)</f>
        <v>#REF!</v>
      </c>
      <c r="D857" t="e">
        <f>VLOOKUP($A857,dairy_dataset!$A$1:$Y$4326,MATCH(Filtered_Data!D$1,dairy_dataset!$A$1:$Y$1,0),0)</f>
        <v>#REF!</v>
      </c>
      <c r="E857" t="e">
        <f>VLOOKUP($A857,dairy_dataset!$A$1:$Y$4326,MATCH(Filtered_Data!E$1,dairy_dataset!$A$1:$Y$1,0),0)</f>
        <v>#REF!</v>
      </c>
      <c r="F857" t="e">
        <f>VLOOKUP($A857,dairy_dataset!$A$1:$Y$4326,MATCH(Filtered_Data!F$1,dairy_dataset!$A$1:$Y$1,0),0)</f>
        <v>#REF!</v>
      </c>
      <c r="G857" t="e">
        <f>VLOOKUP($A857,dairy_dataset!$A$1:$Y$4326,MATCH(Filtered_Data!G$1,dairy_dataset!$A$1:$Y$1,0),0)</f>
        <v>#REF!</v>
      </c>
      <c r="H857" t="e">
        <f>VLOOKUP($A857,dairy_dataset!$A$1:$Y$4326,MATCH(Filtered_Data!H$1,dairy_dataset!$A$1:$Y$1,0),0)</f>
        <v>#REF!</v>
      </c>
      <c r="I857" t="e">
        <f>VLOOKUP($A857,dairy_dataset!$A$1:$Y$4326,MATCH(Filtered_Data!I$1,dairy_dataset!$A$1:$Y$1,0),0)</f>
        <v>#REF!</v>
      </c>
      <c r="J857" t="e">
        <f>VLOOKUP($A857,dairy_dataset!$A$1:$Y$4326,MATCH(Filtered_Data!J$1,dairy_dataset!$A$1:$Y$1,0),0)</f>
        <v>#REF!</v>
      </c>
      <c r="K857" t="e">
        <f>VLOOKUP($A857,dairy_dataset!$A$1:$Y$4326,MATCH(Filtered_Data!K$1,dairy_dataset!$A$1:$Y$1,0),0)</f>
        <v>#REF!</v>
      </c>
      <c r="L857" t="e">
        <f>VLOOKUP($A857,dairy_dataset!$A$1:$Y$4326,MATCH(Filtered_Data!L$1,dairy_dataset!$A$1:$Y$1,0),0)</f>
        <v>#REF!</v>
      </c>
      <c r="M857" t="e">
        <f>VLOOKUP($A857,dairy_dataset!$A$1:$Y$4326,MATCH(Filtered_Data!M$1,dairy_dataset!$A$1:$Y$1,0),0)</f>
        <v>#REF!</v>
      </c>
      <c r="N857" t="e">
        <f>VLOOKUP($A857,dairy_dataset!$A$1:$Y$4326,MATCH(Filtered_Data!N$1,dairy_dataset!$A$1:$Y$1,0),0)</f>
        <v>#REF!</v>
      </c>
      <c r="O857" t="e">
        <f>VLOOKUP($A857,dairy_dataset!$A$1:$Y$4326,MATCH(Filtered_Data!O$1,dairy_dataset!$A$1:$Y$1,0),0)</f>
        <v>#REF!</v>
      </c>
      <c r="P857" t="e">
        <f>VLOOKUP($A857,dairy_dataset!$A$1:$Y$4326,MATCH(Filtered_Data!P$1,dairy_dataset!$A$1:$Y$1,0),0)</f>
        <v>#REF!</v>
      </c>
      <c r="Q857" t="e">
        <f>VLOOKUP($A857,dairy_dataset!$A$1:$Y$4326,MATCH(Filtered_Data!Q$1,dairy_dataset!$A$1:$Y$1,0),0)</f>
        <v>#REF!</v>
      </c>
      <c r="R857" t="e">
        <f>VLOOKUP($A857,dairy_dataset!$A$1:$Y$4326,MATCH(Filtered_Data!R$1,dairy_dataset!$A$1:$Y$1,0),0)</f>
        <v>#REF!</v>
      </c>
      <c r="S857" t="e">
        <f>VLOOKUP($A857,dairy_dataset!$A$1:$Y$4326,MATCH(Filtered_Data!S$1,dairy_dataset!$A$1:$Y$1,0),0)</f>
        <v>#REF!</v>
      </c>
      <c r="T857" t="e">
        <f>VLOOKUP($A857,dairy_dataset!$A$1:$Y$4326,MATCH(Filtered_Data!T$1,dairy_dataset!$A$1:$Y$1,0),0)</f>
        <v>#REF!</v>
      </c>
      <c r="U857" t="e">
        <f>VLOOKUP($A857,dairy_dataset!$A$1:$Y$4326,MATCH(Filtered_Data!U$1,dairy_dataset!$A$1:$Y$1,0),0)</f>
        <v>#REF!</v>
      </c>
      <c r="V857" t="e">
        <f>VLOOKUP($A857,dairy_dataset!$A$1:$Y$4326,MATCH(Filtered_Data!V$1,dairy_dataset!$A$1:$Y$1,0),0)</f>
        <v>#REF!</v>
      </c>
      <c r="W857" t="e">
        <f>VLOOKUP($A857,dairy_dataset!$A$1:$Y$4326,MATCH(Filtered_Data!W$1,dairy_dataset!$A$1:$Y$1,0),0)</f>
        <v>#REF!</v>
      </c>
      <c r="X857" t="e">
        <f>VLOOKUP($A857,dairy_dataset!$A$1:$Y$4326,MATCH(Filtered_Data!X$1,dairy_dataset!$A$1:$Y$1,0),0)</f>
        <v>#REF!</v>
      </c>
      <c r="Y857" t="e">
        <f>VLOOKUP($A857,dairy_dataset!$A$1:$Y$4326,MATCH(Filtered_Data!Y$1,dairy_dataset!$A$1:$Y$1,0),0)</f>
        <v>#REF!</v>
      </c>
    </row>
    <row r="858" spans="1:25" x14ac:dyDescent="0.3">
      <c r="A858" t="e">
        <f>#REF!&amp;"-"&amp;COUNTA(dairy_dataset!$J$2:J858)</f>
        <v>#REF!</v>
      </c>
      <c r="B858" t="e">
        <f>VLOOKUP($A858,dairy_dataset!$A$1:$Y$4326,MATCH(Filtered_Data!B$1,dairy_dataset!$A$1:$Y$1,0),0)</f>
        <v>#REF!</v>
      </c>
      <c r="C858" t="e">
        <f>VLOOKUP($A858,dairy_dataset!$A$1:$Y$4326,MATCH(Filtered_Data!C$1,dairy_dataset!$A$1:$Y$1,0),0)</f>
        <v>#REF!</v>
      </c>
      <c r="D858" t="e">
        <f>VLOOKUP($A858,dairy_dataset!$A$1:$Y$4326,MATCH(Filtered_Data!D$1,dairy_dataset!$A$1:$Y$1,0),0)</f>
        <v>#REF!</v>
      </c>
      <c r="E858" t="e">
        <f>VLOOKUP($A858,dairy_dataset!$A$1:$Y$4326,MATCH(Filtered_Data!E$1,dairy_dataset!$A$1:$Y$1,0),0)</f>
        <v>#REF!</v>
      </c>
      <c r="F858" t="e">
        <f>VLOOKUP($A858,dairy_dataset!$A$1:$Y$4326,MATCH(Filtered_Data!F$1,dairy_dataset!$A$1:$Y$1,0),0)</f>
        <v>#REF!</v>
      </c>
      <c r="G858" t="e">
        <f>VLOOKUP($A858,dairy_dataset!$A$1:$Y$4326,MATCH(Filtered_Data!G$1,dairy_dataset!$A$1:$Y$1,0),0)</f>
        <v>#REF!</v>
      </c>
      <c r="H858" t="e">
        <f>VLOOKUP($A858,dairy_dataset!$A$1:$Y$4326,MATCH(Filtered_Data!H$1,dairy_dataset!$A$1:$Y$1,0),0)</f>
        <v>#REF!</v>
      </c>
      <c r="I858" t="e">
        <f>VLOOKUP($A858,dairy_dataset!$A$1:$Y$4326,MATCH(Filtered_Data!I$1,dairy_dataset!$A$1:$Y$1,0),0)</f>
        <v>#REF!</v>
      </c>
      <c r="J858" t="e">
        <f>VLOOKUP($A858,dairy_dataset!$A$1:$Y$4326,MATCH(Filtered_Data!J$1,dairy_dataset!$A$1:$Y$1,0),0)</f>
        <v>#REF!</v>
      </c>
      <c r="K858" t="e">
        <f>VLOOKUP($A858,dairy_dataset!$A$1:$Y$4326,MATCH(Filtered_Data!K$1,dairy_dataset!$A$1:$Y$1,0),0)</f>
        <v>#REF!</v>
      </c>
      <c r="L858" t="e">
        <f>VLOOKUP($A858,dairy_dataset!$A$1:$Y$4326,MATCH(Filtered_Data!L$1,dairy_dataset!$A$1:$Y$1,0),0)</f>
        <v>#REF!</v>
      </c>
      <c r="M858" t="e">
        <f>VLOOKUP($A858,dairy_dataset!$A$1:$Y$4326,MATCH(Filtered_Data!M$1,dairy_dataset!$A$1:$Y$1,0),0)</f>
        <v>#REF!</v>
      </c>
      <c r="N858" t="e">
        <f>VLOOKUP($A858,dairy_dataset!$A$1:$Y$4326,MATCH(Filtered_Data!N$1,dairy_dataset!$A$1:$Y$1,0),0)</f>
        <v>#REF!</v>
      </c>
      <c r="O858" t="e">
        <f>VLOOKUP($A858,dairy_dataset!$A$1:$Y$4326,MATCH(Filtered_Data!O$1,dairy_dataset!$A$1:$Y$1,0),0)</f>
        <v>#REF!</v>
      </c>
      <c r="P858" t="e">
        <f>VLOOKUP($A858,dairy_dataset!$A$1:$Y$4326,MATCH(Filtered_Data!P$1,dairy_dataset!$A$1:$Y$1,0),0)</f>
        <v>#REF!</v>
      </c>
      <c r="Q858" t="e">
        <f>VLOOKUP($A858,dairy_dataset!$A$1:$Y$4326,MATCH(Filtered_Data!Q$1,dairy_dataset!$A$1:$Y$1,0),0)</f>
        <v>#REF!</v>
      </c>
      <c r="R858" t="e">
        <f>VLOOKUP($A858,dairy_dataset!$A$1:$Y$4326,MATCH(Filtered_Data!R$1,dairy_dataset!$A$1:$Y$1,0),0)</f>
        <v>#REF!</v>
      </c>
      <c r="S858" t="e">
        <f>VLOOKUP($A858,dairy_dataset!$A$1:$Y$4326,MATCH(Filtered_Data!S$1,dairy_dataset!$A$1:$Y$1,0),0)</f>
        <v>#REF!</v>
      </c>
      <c r="T858" t="e">
        <f>VLOOKUP($A858,dairy_dataset!$A$1:$Y$4326,MATCH(Filtered_Data!T$1,dairy_dataset!$A$1:$Y$1,0),0)</f>
        <v>#REF!</v>
      </c>
      <c r="U858" t="e">
        <f>VLOOKUP($A858,dairy_dataset!$A$1:$Y$4326,MATCH(Filtered_Data!U$1,dairy_dataset!$A$1:$Y$1,0),0)</f>
        <v>#REF!</v>
      </c>
      <c r="V858" t="e">
        <f>VLOOKUP($A858,dairy_dataset!$A$1:$Y$4326,MATCH(Filtered_Data!V$1,dairy_dataset!$A$1:$Y$1,0),0)</f>
        <v>#REF!</v>
      </c>
      <c r="W858" t="e">
        <f>VLOOKUP($A858,dairy_dataset!$A$1:$Y$4326,MATCH(Filtered_Data!W$1,dairy_dataset!$A$1:$Y$1,0),0)</f>
        <v>#REF!</v>
      </c>
      <c r="X858" t="e">
        <f>VLOOKUP($A858,dairy_dataset!$A$1:$Y$4326,MATCH(Filtered_Data!X$1,dairy_dataset!$A$1:$Y$1,0),0)</f>
        <v>#REF!</v>
      </c>
      <c r="Y858" t="e">
        <f>VLOOKUP($A858,dairy_dataset!$A$1:$Y$4326,MATCH(Filtered_Data!Y$1,dairy_dataset!$A$1:$Y$1,0),0)</f>
        <v>#REF!</v>
      </c>
    </row>
    <row r="859" spans="1:25" x14ac:dyDescent="0.3">
      <c r="A859" t="e">
        <f>#REF!&amp;"-"&amp;COUNTA(dairy_dataset!$J$2:J859)</f>
        <v>#REF!</v>
      </c>
      <c r="B859" t="e">
        <f>VLOOKUP($A859,dairy_dataset!$A$1:$Y$4326,MATCH(Filtered_Data!B$1,dairy_dataset!$A$1:$Y$1,0),0)</f>
        <v>#REF!</v>
      </c>
      <c r="C859" t="e">
        <f>VLOOKUP($A859,dairy_dataset!$A$1:$Y$4326,MATCH(Filtered_Data!C$1,dairy_dataset!$A$1:$Y$1,0),0)</f>
        <v>#REF!</v>
      </c>
      <c r="D859" t="e">
        <f>VLOOKUP($A859,dairy_dataset!$A$1:$Y$4326,MATCH(Filtered_Data!D$1,dairy_dataset!$A$1:$Y$1,0),0)</f>
        <v>#REF!</v>
      </c>
      <c r="E859" t="e">
        <f>VLOOKUP($A859,dairy_dataset!$A$1:$Y$4326,MATCH(Filtered_Data!E$1,dairy_dataset!$A$1:$Y$1,0),0)</f>
        <v>#REF!</v>
      </c>
      <c r="F859" t="e">
        <f>VLOOKUP($A859,dairy_dataset!$A$1:$Y$4326,MATCH(Filtered_Data!F$1,dairy_dataset!$A$1:$Y$1,0),0)</f>
        <v>#REF!</v>
      </c>
      <c r="G859" t="e">
        <f>VLOOKUP($A859,dairy_dataset!$A$1:$Y$4326,MATCH(Filtered_Data!G$1,dairy_dataset!$A$1:$Y$1,0),0)</f>
        <v>#REF!</v>
      </c>
      <c r="H859" t="e">
        <f>VLOOKUP($A859,dairy_dataset!$A$1:$Y$4326,MATCH(Filtered_Data!H$1,dairy_dataset!$A$1:$Y$1,0),0)</f>
        <v>#REF!</v>
      </c>
      <c r="I859" t="e">
        <f>VLOOKUP($A859,dairy_dataset!$A$1:$Y$4326,MATCH(Filtered_Data!I$1,dairy_dataset!$A$1:$Y$1,0),0)</f>
        <v>#REF!</v>
      </c>
      <c r="J859" t="e">
        <f>VLOOKUP($A859,dairy_dataset!$A$1:$Y$4326,MATCH(Filtered_Data!J$1,dairy_dataset!$A$1:$Y$1,0),0)</f>
        <v>#REF!</v>
      </c>
      <c r="K859" t="e">
        <f>VLOOKUP($A859,dairy_dataset!$A$1:$Y$4326,MATCH(Filtered_Data!K$1,dairy_dataset!$A$1:$Y$1,0),0)</f>
        <v>#REF!</v>
      </c>
      <c r="L859" t="e">
        <f>VLOOKUP($A859,dairy_dataset!$A$1:$Y$4326,MATCH(Filtered_Data!L$1,dairy_dataset!$A$1:$Y$1,0),0)</f>
        <v>#REF!</v>
      </c>
      <c r="M859" t="e">
        <f>VLOOKUP($A859,dairy_dataset!$A$1:$Y$4326,MATCH(Filtered_Data!M$1,dairy_dataset!$A$1:$Y$1,0),0)</f>
        <v>#REF!</v>
      </c>
      <c r="N859" t="e">
        <f>VLOOKUP($A859,dairy_dataset!$A$1:$Y$4326,MATCH(Filtered_Data!N$1,dairy_dataset!$A$1:$Y$1,0),0)</f>
        <v>#REF!</v>
      </c>
      <c r="O859" t="e">
        <f>VLOOKUP($A859,dairy_dataset!$A$1:$Y$4326,MATCH(Filtered_Data!O$1,dairy_dataset!$A$1:$Y$1,0),0)</f>
        <v>#REF!</v>
      </c>
      <c r="P859" t="e">
        <f>VLOOKUP($A859,dairy_dataset!$A$1:$Y$4326,MATCH(Filtered_Data!P$1,dairy_dataset!$A$1:$Y$1,0),0)</f>
        <v>#REF!</v>
      </c>
      <c r="Q859" t="e">
        <f>VLOOKUP($A859,dairy_dataset!$A$1:$Y$4326,MATCH(Filtered_Data!Q$1,dairy_dataset!$A$1:$Y$1,0),0)</f>
        <v>#REF!</v>
      </c>
      <c r="R859" t="e">
        <f>VLOOKUP($A859,dairy_dataset!$A$1:$Y$4326,MATCH(Filtered_Data!R$1,dairy_dataset!$A$1:$Y$1,0),0)</f>
        <v>#REF!</v>
      </c>
      <c r="S859" t="e">
        <f>VLOOKUP($A859,dairy_dataset!$A$1:$Y$4326,MATCH(Filtered_Data!S$1,dairy_dataset!$A$1:$Y$1,0),0)</f>
        <v>#REF!</v>
      </c>
      <c r="T859" t="e">
        <f>VLOOKUP($A859,dairy_dataset!$A$1:$Y$4326,MATCH(Filtered_Data!T$1,dairy_dataset!$A$1:$Y$1,0),0)</f>
        <v>#REF!</v>
      </c>
      <c r="U859" t="e">
        <f>VLOOKUP($A859,dairy_dataset!$A$1:$Y$4326,MATCH(Filtered_Data!U$1,dairy_dataset!$A$1:$Y$1,0),0)</f>
        <v>#REF!</v>
      </c>
      <c r="V859" t="e">
        <f>VLOOKUP($A859,dairy_dataset!$A$1:$Y$4326,MATCH(Filtered_Data!V$1,dairy_dataset!$A$1:$Y$1,0),0)</f>
        <v>#REF!</v>
      </c>
      <c r="W859" t="e">
        <f>VLOOKUP($A859,dairy_dataset!$A$1:$Y$4326,MATCH(Filtered_Data!W$1,dairy_dataset!$A$1:$Y$1,0),0)</f>
        <v>#REF!</v>
      </c>
      <c r="X859" t="e">
        <f>VLOOKUP($A859,dairy_dataset!$A$1:$Y$4326,MATCH(Filtered_Data!X$1,dairy_dataset!$A$1:$Y$1,0),0)</f>
        <v>#REF!</v>
      </c>
      <c r="Y859" t="e">
        <f>VLOOKUP($A859,dairy_dataset!$A$1:$Y$4326,MATCH(Filtered_Data!Y$1,dairy_dataset!$A$1:$Y$1,0),0)</f>
        <v>#REF!</v>
      </c>
    </row>
    <row r="860" spans="1:25" x14ac:dyDescent="0.3">
      <c r="A860" t="e">
        <f>#REF!&amp;"-"&amp;COUNTA(dairy_dataset!$J$2:J860)</f>
        <v>#REF!</v>
      </c>
      <c r="B860" t="e">
        <f>VLOOKUP($A860,dairy_dataset!$A$1:$Y$4326,MATCH(Filtered_Data!B$1,dairy_dataset!$A$1:$Y$1,0),0)</f>
        <v>#REF!</v>
      </c>
      <c r="C860" t="e">
        <f>VLOOKUP($A860,dairy_dataset!$A$1:$Y$4326,MATCH(Filtered_Data!C$1,dairy_dataset!$A$1:$Y$1,0),0)</f>
        <v>#REF!</v>
      </c>
      <c r="D860" t="e">
        <f>VLOOKUP($A860,dairy_dataset!$A$1:$Y$4326,MATCH(Filtered_Data!D$1,dairy_dataset!$A$1:$Y$1,0),0)</f>
        <v>#REF!</v>
      </c>
      <c r="E860" t="e">
        <f>VLOOKUP($A860,dairy_dataset!$A$1:$Y$4326,MATCH(Filtered_Data!E$1,dairy_dataset!$A$1:$Y$1,0),0)</f>
        <v>#REF!</v>
      </c>
      <c r="F860" t="e">
        <f>VLOOKUP($A860,dairy_dataset!$A$1:$Y$4326,MATCH(Filtered_Data!F$1,dairy_dataset!$A$1:$Y$1,0),0)</f>
        <v>#REF!</v>
      </c>
      <c r="G860" t="e">
        <f>VLOOKUP($A860,dairy_dataset!$A$1:$Y$4326,MATCH(Filtered_Data!G$1,dairy_dataset!$A$1:$Y$1,0),0)</f>
        <v>#REF!</v>
      </c>
      <c r="H860" t="e">
        <f>VLOOKUP($A860,dairy_dataset!$A$1:$Y$4326,MATCH(Filtered_Data!H$1,dairy_dataset!$A$1:$Y$1,0),0)</f>
        <v>#REF!</v>
      </c>
      <c r="I860" t="e">
        <f>VLOOKUP($A860,dairy_dataset!$A$1:$Y$4326,MATCH(Filtered_Data!I$1,dairy_dataset!$A$1:$Y$1,0),0)</f>
        <v>#REF!</v>
      </c>
      <c r="J860" t="e">
        <f>VLOOKUP($A860,dairy_dataset!$A$1:$Y$4326,MATCH(Filtered_Data!J$1,dairy_dataset!$A$1:$Y$1,0),0)</f>
        <v>#REF!</v>
      </c>
      <c r="K860" t="e">
        <f>VLOOKUP($A860,dairy_dataset!$A$1:$Y$4326,MATCH(Filtered_Data!K$1,dairy_dataset!$A$1:$Y$1,0),0)</f>
        <v>#REF!</v>
      </c>
      <c r="L860" t="e">
        <f>VLOOKUP($A860,dairy_dataset!$A$1:$Y$4326,MATCH(Filtered_Data!L$1,dairy_dataset!$A$1:$Y$1,0),0)</f>
        <v>#REF!</v>
      </c>
      <c r="M860" t="e">
        <f>VLOOKUP($A860,dairy_dataset!$A$1:$Y$4326,MATCH(Filtered_Data!M$1,dairy_dataset!$A$1:$Y$1,0),0)</f>
        <v>#REF!</v>
      </c>
      <c r="N860" t="e">
        <f>VLOOKUP($A860,dairy_dataset!$A$1:$Y$4326,MATCH(Filtered_Data!N$1,dairy_dataset!$A$1:$Y$1,0),0)</f>
        <v>#REF!</v>
      </c>
      <c r="O860" t="e">
        <f>VLOOKUP($A860,dairy_dataset!$A$1:$Y$4326,MATCH(Filtered_Data!O$1,dairy_dataset!$A$1:$Y$1,0),0)</f>
        <v>#REF!</v>
      </c>
      <c r="P860" t="e">
        <f>VLOOKUP($A860,dairy_dataset!$A$1:$Y$4326,MATCH(Filtered_Data!P$1,dairy_dataset!$A$1:$Y$1,0),0)</f>
        <v>#REF!</v>
      </c>
      <c r="Q860" t="e">
        <f>VLOOKUP($A860,dairy_dataset!$A$1:$Y$4326,MATCH(Filtered_Data!Q$1,dairy_dataset!$A$1:$Y$1,0),0)</f>
        <v>#REF!</v>
      </c>
      <c r="R860" t="e">
        <f>VLOOKUP($A860,dairy_dataset!$A$1:$Y$4326,MATCH(Filtered_Data!R$1,dairy_dataset!$A$1:$Y$1,0),0)</f>
        <v>#REF!</v>
      </c>
      <c r="S860" t="e">
        <f>VLOOKUP($A860,dairy_dataset!$A$1:$Y$4326,MATCH(Filtered_Data!S$1,dairy_dataset!$A$1:$Y$1,0),0)</f>
        <v>#REF!</v>
      </c>
      <c r="T860" t="e">
        <f>VLOOKUP($A860,dairy_dataset!$A$1:$Y$4326,MATCH(Filtered_Data!T$1,dairy_dataset!$A$1:$Y$1,0),0)</f>
        <v>#REF!</v>
      </c>
      <c r="U860" t="e">
        <f>VLOOKUP($A860,dairy_dataset!$A$1:$Y$4326,MATCH(Filtered_Data!U$1,dairy_dataset!$A$1:$Y$1,0),0)</f>
        <v>#REF!</v>
      </c>
      <c r="V860" t="e">
        <f>VLOOKUP($A860,dairy_dataset!$A$1:$Y$4326,MATCH(Filtered_Data!V$1,dairy_dataset!$A$1:$Y$1,0),0)</f>
        <v>#REF!</v>
      </c>
      <c r="W860" t="e">
        <f>VLOOKUP($A860,dairy_dataset!$A$1:$Y$4326,MATCH(Filtered_Data!W$1,dairy_dataset!$A$1:$Y$1,0),0)</f>
        <v>#REF!</v>
      </c>
      <c r="X860" t="e">
        <f>VLOOKUP($A860,dairy_dataset!$A$1:$Y$4326,MATCH(Filtered_Data!X$1,dairy_dataset!$A$1:$Y$1,0),0)</f>
        <v>#REF!</v>
      </c>
      <c r="Y860" t="e">
        <f>VLOOKUP($A860,dairy_dataset!$A$1:$Y$4326,MATCH(Filtered_Data!Y$1,dairy_dataset!$A$1:$Y$1,0),0)</f>
        <v>#REF!</v>
      </c>
    </row>
    <row r="861" spans="1:25" x14ac:dyDescent="0.3">
      <c r="A861" t="e">
        <f>#REF!&amp;"-"&amp;COUNTA(dairy_dataset!$J$2:J861)</f>
        <v>#REF!</v>
      </c>
      <c r="B861" t="e">
        <f>VLOOKUP($A861,dairy_dataset!$A$1:$Y$4326,MATCH(Filtered_Data!B$1,dairy_dataset!$A$1:$Y$1,0),0)</f>
        <v>#REF!</v>
      </c>
      <c r="C861" t="e">
        <f>VLOOKUP($A861,dairy_dataset!$A$1:$Y$4326,MATCH(Filtered_Data!C$1,dairy_dataset!$A$1:$Y$1,0),0)</f>
        <v>#REF!</v>
      </c>
      <c r="D861" t="e">
        <f>VLOOKUP($A861,dairy_dataset!$A$1:$Y$4326,MATCH(Filtered_Data!D$1,dairy_dataset!$A$1:$Y$1,0),0)</f>
        <v>#REF!</v>
      </c>
      <c r="E861" t="e">
        <f>VLOOKUP($A861,dairy_dataset!$A$1:$Y$4326,MATCH(Filtered_Data!E$1,dairy_dataset!$A$1:$Y$1,0),0)</f>
        <v>#REF!</v>
      </c>
      <c r="F861" t="e">
        <f>VLOOKUP($A861,dairy_dataset!$A$1:$Y$4326,MATCH(Filtered_Data!F$1,dairy_dataset!$A$1:$Y$1,0),0)</f>
        <v>#REF!</v>
      </c>
      <c r="G861" t="e">
        <f>VLOOKUP($A861,dairy_dataset!$A$1:$Y$4326,MATCH(Filtered_Data!G$1,dairy_dataset!$A$1:$Y$1,0),0)</f>
        <v>#REF!</v>
      </c>
      <c r="H861" t="e">
        <f>VLOOKUP($A861,dairy_dataset!$A$1:$Y$4326,MATCH(Filtered_Data!H$1,dairy_dataset!$A$1:$Y$1,0),0)</f>
        <v>#REF!</v>
      </c>
      <c r="I861" t="e">
        <f>VLOOKUP($A861,dairy_dataset!$A$1:$Y$4326,MATCH(Filtered_Data!I$1,dairy_dataset!$A$1:$Y$1,0),0)</f>
        <v>#REF!</v>
      </c>
      <c r="J861" t="e">
        <f>VLOOKUP($A861,dairy_dataset!$A$1:$Y$4326,MATCH(Filtered_Data!J$1,dairy_dataset!$A$1:$Y$1,0),0)</f>
        <v>#REF!</v>
      </c>
      <c r="K861" t="e">
        <f>VLOOKUP($A861,dairy_dataset!$A$1:$Y$4326,MATCH(Filtered_Data!K$1,dairy_dataset!$A$1:$Y$1,0),0)</f>
        <v>#REF!</v>
      </c>
      <c r="L861" t="e">
        <f>VLOOKUP($A861,dairy_dataset!$A$1:$Y$4326,MATCH(Filtered_Data!L$1,dairy_dataset!$A$1:$Y$1,0),0)</f>
        <v>#REF!</v>
      </c>
      <c r="M861" t="e">
        <f>VLOOKUP($A861,dairy_dataset!$A$1:$Y$4326,MATCH(Filtered_Data!M$1,dairy_dataset!$A$1:$Y$1,0),0)</f>
        <v>#REF!</v>
      </c>
      <c r="N861" t="e">
        <f>VLOOKUP($A861,dairy_dataset!$A$1:$Y$4326,MATCH(Filtered_Data!N$1,dairy_dataset!$A$1:$Y$1,0),0)</f>
        <v>#REF!</v>
      </c>
      <c r="O861" t="e">
        <f>VLOOKUP($A861,dairy_dataset!$A$1:$Y$4326,MATCH(Filtered_Data!O$1,dairy_dataset!$A$1:$Y$1,0),0)</f>
        <v>#REF!</v>
      </c>
      <c r="P861" t="e">
        <f>VLOOKUP($A861,dairy_dataset!$A$1:$Y$4326,MATCH(Filtered_Data!P$1,dairy_dataset!$A$1:$Y$1,0),0)</f>
        <v>#REF!</v>
      </c>
      <c r="Q861" t="e">
        <f>VLOOKUP($A861,dairy_dataset!$A$1:$Y$4326,MATCH(Filtered_Data!Q$1,dairy_dataset!$A$1:$Y$1,0),0)</f>
        <v>#REF!</v>
      </c>
      <c r="R861" t="e">
        <f>VLOOKUP($A861,dairy_dataset!$A$1:$Y$4326,MATCH(Filtered_Data!R$1,dairy_dataset!$A$1:$Y$1,0),0)</f>
        <v>#REF!</v>
      </c>
      <c r="S861" t="e">
        <f>VLOOKUP($A861,dairy_dataset!$A$1:$Y$4326,MATCH(Filtered_Data!S$1,dairy_dataset!$A$1:$Y$1,0),0)</f>
        <v>#REF!</v>
      </c>
      <c r="T861" t="e">
        <f>VLOOKUP($A861,dairy_dataset!$A$1:$Y$4326,MATCH(Filtered_Data!T$1,dairy_dataset!$A$1:$Y$1,0),0)</f>
        <v>#REF!</v>
      </c>
      <c r="U861" t="e">
        <f>VLOOKUP($A861,dairy_dataset!$A$1:$Y$4326,MATCH(Filtered_Data!U$1,dairy_dataset!$A$1:$Y$1,0),0)</f>
        <v>#REF!</v>
      </c>
      <c r="V861" t="e">
        <f>VLOOKUP($A861,dairy_dataset!$A$1:$Y$4326,MATCH(Filtered_Data!V$1,dairy_dataset!$A$1:$Y$1,0),0)</f>
        <v>#REF!</v>
      </c>
      <c r="W861" t="e">
        <f>VLOOKUP($A861,dairy_dataset!$A$1:$Y$4326,MATCH(Filtered_Data!W$1,dairy_dataset!$A$1:$Y$1,0),0)</f>
        <v>#REF!</v>
      </c>
      <c r="X861" t="e">
        <f>VLOOKUP($A861,dairy_dataset!$A$1:$Y$4326,MATCH(Filtered_Data!X$1,dairy_dataset!$A$1:$Y$1,0),0)</f>
        <v>#REF!</v>
      </c>
      <c r="Y861" t="e">
        <f>VLOOKUP($A861,dairy_dataset!$A$1:$Y$4326,MATCH(Filtered_Data!Y$1,dairy_dataset!$A$1:$Y$1,0),0)</f>
        <v>#REF!</v>
      </c>
    </row>
    <row r="862" spans="1:25" x14ac:dyDescent="0.3">
      <c r="A862" t="e">
        <f>#REF!&amp;"-"&amp;COUNTA(dairy_dataset!$J$2:J862)</f>
        <v>#REF!</v>
      </c>
      <c r="B862" t="e">
        <f>VLOOKUP($A862,dairy_dataset!$A$1:$Y$4326,MATCH(Filtered_Data!B$1,dairy_dataset!$A$1:$Y$1,0),0)</f>
        <v>#REF!</v>
      </c>
      <c r="C862" t="e">
        <f>VLOOKUP($A862,dairy_dataset!$A$1:$Y$4326,MATCH(Filtered_Data!C$1,dairy_dataset!$A$1:$Y$1,0),0)</f>
        <v>#REF!</v>
      </c>
      <c r="D862" t="e">
        <f>VLOOKUP($A862,dairy_dataset!$A$1:$Y$4326,MATCH(Filtered_Data!D$1,dairy_dataset!$A$1:$Y$1,0),0)</f>
        <v>#REF!</v>
      </c>
      <c r="E862" t="e">
        <f>VLOOKUP($A862,dairy_dataset!$A$1:$Y$4326,MATCH(Filtered_Data!E$1,dairy_dataset!$A$1:$Y$1,0),0)</f>
        <v>#REF!</v>
      </c>
      <c r="F862" t="e">
        <f>VLOOKUP($A862,dairy_dataset!$A$1:$Y$4326,MATCH(Filtered_Data!F$1,dairy_dataset!$A$1:$Y$1,0),0)</f>
        <v>#REF!</v>
      </c>
      <c r="G862" t="e">
        <f>VLOOKUP($A862,dairy_dataset!$A$1:$Y$4326,MATCH(Filtered_Data!G$1,dairy_dataset!$A$1:$Y$1,0),0)</f>
        <v>#REF!</v>
      </c>
      <c r="H862" t="e">
        <f>VLOOKUP($A862,dairy_dataset!$A$1:$Y$4326,MATCH(Filtered_Data!H$1,dairy_dataset!$A$1:$Y$1,0),0)</f>
        <v>#REF!</v>
      </c>
      <c r="I862" t="e">
        <f>VLOOKUP($A862,dairy_dataset!$A$1:$Y$4326,MATCH(Filtered_Data!I$1,dairy_dataset!$A$1:$Y$1,0),0)</f>
        <v>#REF!</v>
      </c>
      <c r="J862" t="e">
        <f>VLOOKUP($A862,dairy_dataset!$A$1:$Y$4326,MATCH(Filtered_Data!J$1,dairy_dataset!$A$1:$Y$1,0),0)</f>
        <v>#REF!</v>
      </c>
      <c r="K862" t="e">
        <f>VLOOKUP($A862,dairy_dataset!$A$1:$Y$4326,MATCH(Filtered_Data!K$1,dairy_dataset!$A$1:$Y$1,0),0)</f>
        <v>#REF!</v>
      </c>
      <c r="L862" t="e">
        <f>VLOOKUP($A862,dairy_dataset!$A$1:$Y$4326,MATCH(Filtered_Data!L$1,dairy_dataset!$A$1:$Y$1,0),0)</f>
        <v>#REF!</v>
      </c>
      <c r="M862" t="e">
        <f>VLOOKUP($A862,dairy_dataset!$A$1:$Y$4326,MATCH(Filtered_Data!M$1,dairy_dataset!$A$1:$Y$1,0),0)</f>
        <v>#REF!</v>
      </c>
      <c r="N862" t="e">
        <f>VLOOKUP($A862,dairy_dataset!$A$1:$Y$4326,MATCH(Filtered_Data!N$1,dairy_dataset!$A$1:$Y$1,0),0)</f>
        <v>#REF!</v>
      </c>
      <c r="O862" t="e">
        <f>VLOOKUP($A862,dairy_dataset!$A$1:$Y$4326,MATCH(Filtered_Data!O$1,dairy_dataset!$A$1:$Y$1,0),0)</f>
        <v>#REF!</v>
      </c>
      <c r="P862" t="e">
        <f>VLOOKUP($A862,dairy_dataset!$A$1:$Y$4326,MATCH(Filtered_Data!P$1,dairy_dataset!$A$1:$Y$1,0),0)</f>
        <v>#REF!</v>
      </c>
      <c r="Q862" t="e">
        <f>VLOOKUP($A862,dairy_dataset!$A$1:$Y$4326,MATCH(Filtered_Data!Q$1,dairy_dataset!$A$1:$Y$1,0),0)</f>
        <v>#REF!</v>
      </c>
      <c r="R862" t="e">
        <f>VLOOKUP($A862,dairy_dataset!$A$1:$Y$4326,MATCH(Filtered_Data!R$1,dairy_dataset!$A$1:$Y$1,0),0)</f>
        <v>#REF!</v>
      </c>
      <c r="S862" t="e">
        <f>VLOOKUP($A862,dairy_dataset!$A$1:$Y$4326,MATCH(Filtered_Data!S$1,dairy_dataset!$A$1:$Y$1,0),0)</f>
        <v>#REF!</v>
      </c>
      <c r="T862" t="e">
        <f>VLOOKUP($A862,dairy_dataset!$A$1:$Y$4326,MATCH(Filtered_Data!T$1,dairy_dataset!$A$1:$Y$1,0),0)</f>
        <v>#REF!</v>
      </c>
      <c r="U862" t="e">
        <f>VLOOKUP($A862,dairy_dataset!$A$1:$Y$4326,MATCH(Filtered_Data!U$1,dairy_dataset!$A$1:$Y$1,0),0)</f>
        <v>#REF!</v>
      </c>
      <c r="V862" t="e">
        <f>VLOOKUP($A862,dairy_dataset!$A$1:$Y$4326,MATCH(Filtered_Data!V$1,dairy_dataset!$A$1:$Y$1,0),0)</f>
        <v>#REF!</v>
      </c>
      <c r="W862" t="e">
        <f>VLOOKUP($A862,dairy_dataset!$A$1:$Y$4326,MATCH(Filtered_Data!W$1,dairy_dataset!$A$1:$Y$1,0),0)</f>
        <v>#REF!</v>
      </c>
      <c r="X862" t="e">
        <f>VLOOKUP($A862,dairy_dataset!$A$1:$Y$4326,MATCH(Filtered_Data!X$1,dairy_dataset!$A$1:$Y$1,0),0)</f>
        <v>#REF!</v>
      </c>
      <c r="Y862" t="e">
        <f>VLOOKUP($A862,dairy_dataset!$A$1:$Y$4326,MATCH(Filtered_Data!Y$1,dairy_dataset!$A$1:$Y$1,0),0)</f>
        <v>#REF!</v>
      </c>
    </row>
    <row r="863" spans="1:25" x14ac:dyDescent="0.3">
      <c r="A863" t="e">
        <f>#REF!&amp;"-"&amp;COUNTA(dairy_dataset!$J$2:J863)</f>
        <v>#REF!</v>
      </c>
      <c r="B863" t="e">
        <f>VLOOKUP($A863,dairy_dataset!$A$1:$Y$4326,MATCH(Filtered_Data!B$1,dairy_dataset!$A$1:$Y$1,0),0)</f>
        <v>#REF!</v>
      </c>
      <c r="C863" t="e">
        <f>VLOOKUP($A863,dairy_dataset!$A$1:$Y$4326,MATCH(Filtered_Data!C$1,dairy_dataset!$A$1:$Y$1,0),0)</f>
        <v>#REF!</v>
      </c>
      <c r="D863" t="e">
        <f>VLOOKUP($A863,dairy_dataset!$A$1:$Y$4326,MATCH(Filtered_Data!D$1,dairy_dataset!$A$1:$Y$1,0),0)</f>
        <v>#REF!</v>
      </c>
      <c r="E863" t="e">
        <f>VLOOKUP($A863,dairy_dataset!$A$1:$Y$4326,MATCH(Filtered_Data!E$1,dairy_dataset!$A$1:$Y$1,0),0)</f>
        <v>#REF!</v>
      </c>
      <c r="F863" t="e">
        <f>VLOOKUP($A863,dairy_dataset!$A$1:$Y$4326,MATCH(Filtered_Data!F$1,dairy_dataset!$A$1:$Y$1,0),0)</f>
        <v>#REF!</v>
      </c>
      <c r="G863" t="e">
        <f>VLOOKUP($A863,dairy_dataset!$A$1:$Y$4326,MATCH(Filtered_Data!G$1,dairy_dataset!$A$1:$Y$1,0),0)</f>
        <v>#REF!</v>
      </c>
      <c r="H863" t="e">
        <f>VLOOKUP($A863,dairy_dataset!$A$1:$Y$4326,MATCH(Filtered_Data!H$1,dairy_dataset!$A$1:$Y$1,0),0)</f>
        <v>#REF!</v>
      </c>
      <c r="I863" t="e">
        <f>VLOOKUP($A863,dairy_dataset!$A$1:$Y$4326,MATCH(Filtered_Data!I$1,dairy_dataset!$A$1:$Y$1,0),0)</f>
        <v>#REF!</v>
      </c>
      <c r="J863" t="e">
        <f>VLOOKUP($A863,dairy_dataset!$A$1:$Y$4326,MATCH(Filtered_Data!J$1,dairy_dataset!$A$1:$Y$1,0),0)</f>
        <v>#REF!</v>
      </c>
      <c r="K863" t="e">
        <f>VLOOKUP($A863,dairy_dataset!$A$1:$Y$4326,MATCH(Filtered_Data!K$1,dairy_dataset!$A$1:$Y$1,0),0)</f>
        <v>#REF!</v>
      </c>
      <c r="L863" t="e">
        <f>VLOOKUP($A863,dairy_dataset!$A$1:$Y$4326,MATCH(Filtered_Data!L$1,dairy_dataset!$A$1:$Y$1,0),0)</f>
        <v>#REF!</v>
      </c>
      <c r="M863" t="e">
        <f>VLOOKUP($A863,dairy_dataset!$A$1:$Y$4326,MATCH(Filtered_Data!M$1,dairy_dataset!$A$1:$Y$1,0),0)</f>
        <v>#REF!</v>
      </c>
      <c r="N863" t="e">
        <f>VLOOKUP($A863,dairy_dataset!$A$1:$Y$4326,MATCH(Filtered_Data!N$1,dairy_dataset!$A$1:$Y$1,0),0)</f>
        <v>#REF!</v>
      </c>
      <c r="O863" t="e">
        <f>VLOOKUP($A863,dairy_dataset!$A$1:$Y$4326,MATCH(Filtered_Data!O$1,dairy_dataset!$A$1:$Y$1,0),0)</f>
        <v>#REF!</v>
      </c>
      <c r="P863" t="e">
        <f>VLOOKUP($A863,dairy_dataset!$A$1:$Y$4326,MATCH(Filtered_Data!P$1,dairy_dataset!$A$1:$Y$1,0),0)</f>
        <v>#REF!</v>
      </c>
      <c r="Q863" t="e">
        <f>VLOOKUP($A863,dairy_dataset!$A$1:$Y$4326,MATCH(Filtered_Data!Q$1,dairy_dataset!$A$1:$Y$1,0),0)</f>
        <v>#REF!</v>
      </c>
      <c r="R863" t="e">
        <f>VLOOKUP($A863,dairy_dataset!$A$1:$Y$4326,MATCH(Filtered_Data!R$1,dairy_dataset!$A$1:$Y$1,0),0)</f>
        <v>#REF!</v>
      </c>
      <c r="S863" t="e">
        <f>VLOOKUP($A863,dairy_dataset!$A$1:$Y$4326,MATCH(Filtered_Data!S$1,dairy_dataset!$A$1:$Y$1,0),0)</f>
        <v>#REF!</v>
      </c>
      <c r="T863" t="e">
        <f>VLOOKUP($A863,dairy_dataset!$A$1:$Y$4326,MATCH(Filtered_Data!T$1,dairy_dataset!$A$1:$Y$1,0),0)</f>
        <v>#REF!</v>
      </c>
      <c r="U863" t="e">
        <f>VLOOKUP($A863,dairy_dataset!$A$1:$Y$4326,MATCH(Filtered_Data!U$1,dairy_dataset!$A$1:$Y$1,0),0)</f>
        <v>#REF!</v>
      </c>
      <c r="V863" t="e">
        <f>VLOOKUP($A863,dairy_dataset!$A$1:$Y$4326,MATCH(Filtered_Data!V$1,dairy_dataset!$A$1:$Y$1,0),0)</f>
        <v>#REF!</v>
      </c>
      <c r="W863" t="e">
        <f>VLOOKUP($A863,dairy_dataset!$A$1:$Y$4326,MATCH(Filtered_Data!W$1,dairy_dataset!$A$1:$Y$1,0),0)</f>
        <v>#REF!</v>
      </c>
      <c r="X863" t="e">
        <f>VLOOKUP($A863,dairy_dataset!$A$1:$Y$4326,MATCH(Filtered_Data!X$1,dairy_dataset!$A$1:$Y$1,0),0)</f>
        <v>#REF!</v>
      </c>
      <c r="Y863" t="e">
        <f>VLOOKUP($A863,dairy_dataset!$A$1:$Y$4326,MATCH(Filtered_Data!Y$1,dairy_dataset!$A$1:$Y$1,0),0)</f>
        <v>#REF!</v>
      </c>
    </row>
    <row r="864" spans="1:25" x14ac:dyDescent="0.3">
      <c r="A864" t="e">
        <f>#REF!&amp;"-"&amp;COUNTA(dairy_dataset!$J$2:J864)</f>
        <v>#REF!</v>
      </c>
      <c r="B864" t="e">
        <f>VLOOKUP($A864,dairy_dataset!$A$1:$Y$4326,MATCH(Filtered_Data!B$1,dairy_dataset!$A$1:$Y$1,0),0)</f>
        <v>#REF!</v>
      </c>
      <c r="C864" t="e">
        <f>VLOOKUP($A864,dairy_dataset!$A$1:$Y$4326,MATCH(Filtered_Data!C$1,dairy_dataset!$A$1:$Y$1,0),0)</f>
        <v>#REF!</v>
      </c>
      <c r="D864" t="e">
        <f>VLOOKUP($A864,dairy_dataset!$A$1:$Y$4326,MATCH(Filtered_Data!D$1,dairy_dataset!$A$1:$Y$1,0),0)</f>
        <v>#REF!</v>
      </c>
      <c r="E864" t="e">
        <f>VLOOKUP($A864,dairy_dataset!$A$1:$Y$4326,MATCH(Filtered_Data!E$1,dairy_dataset!$A$1:$Y$1,0),0)</f>
        <v>#REF!</v>
      </c>
      <c r="F864" t="e">
        <f>VLOOKUP($A864,dairy_dataset!$A$1:$Y$4326,MATCH(Filtered_Data!F$1,dairy_dataset!$A$1:$Y$1,0),0)</f>
        <v>#REF!</v>
      </c>
      <c r="G864" t="e">
        <f>VLOOKUP($A864,dairy_dataset!$A$1:$Y$4326,MATCH(Filtered_Data!G$1,dairy_dataset!$A$1:$Y$1,0),0)</f>
        <v>#REF!</v>
      </c>
      <c r="H864" t="e">
        <f>VLOOKUP($A864,dairy_dataset!$A$1:$Y$4326,MATCH(Filtered_Data!H$1,dairy_dataset!$A$1:$Y$1,0),0)</f>
        <v>#REF!</v>
      </c>
      <c r="I864" t="e">
        <f>VLOOKUP($A864,dairy_dataset!$A$1:$Y$4326,MATCH(Filtered_Data!I$1,dairy_dataset!$A$1:$Y$1,0),0)</f>
        <v>#REF!</v>
      </c>
      <c r="J864" t="e">
        <f>VLOOKUP($A864,dairy_dataset!$A$1:$Y$4326,MATCH(Filtered_Data!J$1,dairy_dataset!$A$1:$Y$1,0),0)</f>
        <v>#REF!</v>
      </c>
      <c r="K864" t="e">
        <f>VLOOKUP($A864,dairy_dataset!$A$1:$Y$4326,MATCH(Filtered_Data!K$1,dairy_dataset!$A$1:$Y$1,0),0)</f>
        <v>#REF!</v>
      </c>
      <c r="L864" t="e">
        <f>VLOOKUP($A864,dairy_dataset!$A$1:$Y$4326,MATCH(Filtered_Data!L$1,dairy_dataset!$A$1:$Y$1,0),0)</f>
        <v>#REF!</v>
      </c>
      <c r="M864" t="e">
        <f>VLOOKUP($A864,dairy_dataset!$A$1:$Y$4326,MATCH(Filtered_Data!M$1,dairy_dataset!$A$1:$Y$1,0),0)</f>
        <v>#REF!</v>
      </c>
      <c r="N864" t="e">
        <f>VLOOKUP($A864,dairy_dataset!$A$1:$Y$4326,MATCH(Filtered_Data!N$1,dairy_dataset!$A$1:$Y$1,0),0)</f>
        <v>#REF!</v>
      </c>
      <c r="O864" t="e">
        <f>VLOOKUP($A864,dairy_dataset!$A$1:$Y$4326,MATCH(Filtered_Data!O$1,dairy_dataset!$A$1:$Y$1,0),0)</f>
        <v>#REF!</v>
      </c>
      <c r="P864" t="e">
        <f>VLOOKUP($A864,dairy_dataset!$A$1:$Y$4326,MATCH(Filtered_Data!P$1,dairy_dataset!$A$1:$Y$1,0),0)</f>
        <v>#REF!</v>
      </c>
      <c r="Q864" t="e">
        <f>VLOOKUP($A864,dairy_dataset!$A$1:$Y$4326,MATCH(Filtered_Data!Q$1,dairy_dataset!$A$1:$Y$1,0),0)</f>
        <v>#REF!</v>
      </c>
      <c r="R864" t="e">
        <f>VLOOKUP($A864,dairy_dataset!$A$1:$Y$4326,MATCH(Filtered_Data!R$1,dairy_dataset!$A$1:$Y$1,0),0)</f>
        <v>#REF!</v>
      </c>
      <c r="S864" t="e">
        <f>VLOOKUP($A864,dairy_dataset!$A$1:$Y$4326,MATCH(Filtered_Data!S$1,dairy_dataset!$A$1:$Y$1,0),0)</f>
        <v>#REF!</v>
      </c>
      <c r="T864" t="e">
        <f>VLOOKUP($A864,dairy_dataset!$A$1:$Y$4326,MATCH(Filtered_Data!T$1,dairy_dataset!$A$1:$Y$1,0),0)</f>
        <v>#REF!</v>
      </c>
      <c r="U864" t="e">
        <f>VLOOKUP($A864,dairy_dataset!$A$1:$Y$4326,MATCH(Filtered_Data!U$1,dairy_dataset!$A$1:$Y$1,0),0)</f>
        <v>#REF!</v>
      </c>
      <c r="V864" t="e">
        <f>VLOOKUP($A864,dairy_dataset!$A$1:$Y$4326,MATCH(Filtered_Data!V$1,dairy_dataset!$A$1:$Y$1,0),0)</f>
        <v>#REF!</v>
      </c>
      <c r="W864" t="e">
        <f>VLOOKUP($A864,dairy_dataset!$A$1:$Y$4326,MATCH(Filtered_Data!W$1,dairy_dataset!$A$1:$Y$1,0),0)</f>
        <v>#REF!</v>
      </c>
      <c r="X864" t="e">
        <f>VLOOKUP($A864,dairy_dataset!$A$1:$Y$4326,MATCH(Filtered_Data!X$1,dairy_dataset!$A$1:$Y$1,0),0)</f>
        <v>#REF!</v>
      </c>
      <c r="Y864" t="e">
        <f>VLOOKUP($A864,dairy_dataset!$A$1:$Y$4326,MATCH(Filtered_Data!Y$1,dairy_dataset!$A$1:$Y$1,0),0)</f>
        <v>#REF!</v>
      </c>
    </row>
    <row r="865" spans="1:25" x14ac:dyDescent="0.3">
      <c r="A865" t="e">
        <f>#REF!&amp;"-"&amp;COUNTA(dairy_dataset!$J$2:J865)</f>
        <v>#REF!</v>
      </c>
      <c r="B865" t="e">
        <f>VLOOKUP($A865,dairy_dataset!$A$1:$Y$4326,MATCH(Filtered_Data!B$1,dairy_dataset!$A$1:$Y$1,0),0)</f>
        <v>#REF!</v>
      </c>
      <c r="C865" t="e">
        <f>VLOOKUP($A865,dairy_dataset!$A$1:$Y$4326,MATCH(Filtered_Data!C$1,dairy_dataset!$A$1:$Y$1,0),0)</f>
        <v>#REF!</v>
      </c>
      <c r="D865" t="e">
        <f>VLOOKUP($A865,dairy_dataset!$A$1:$Y$4326,MATCH(Filtered_Data!D$1,dairy_dataset!$A$1:$Y$1,0),0)</f>
        <v>#REF!</v>
      </c>
      <c r="E865" t="e">
        <f>VLOOKUP($A865,dairy_dataset!$A$1:$Y$4326,MATCH(Filtered_Data!E$1,dairy_dataset!$A$1:$Y$1,0),0)</f>
        <v>#REF!</v>
      </c>
      <c r="F865" t="e">
        <f>VLOOKUP($A865,dairy_dataset!$A$1:$Y$4326,MATCH(Filtered_Data!F$1,dairy_dataset!$A$1:$Y$1,0),0)</f>
        <v>#REF!</v>
      </c>
      <c r="G865" t="e">
        <f>VLOOKUP($A865,dairy_dataset!$A$1:$Y$4326,MATCH(Filtered_Data!G$1,dairy_dataset!$A$1:$Y$1,0),0)</f>
        <v>#REF!</v>
      </c>
      <c r="H865" t="e">
        <f>VLOOKUP($A865,dairy_dataset!$A$1:$Y$4326,MATCH(Filtered_Data!H$1,dairy_dataset!$A$1:$Y$1,0),0)</f>
        <v>#REF!</v>
      </c>
      <c r="I865" t="e">
        <f>VLOOKUP($A865,dairy_dataset!$A$1:$Y$4326,MATCH(Filtered_Data!I$1,dairy_dataset!$A$1:$Y$1,0),0)</f>
        <v>#REF!</v>
      </c>
      <c r="J865" t="e">
        <f>VLOOKUP($A865,dairy_dataset!$A$1:$Y$4326,MATCH(Filtered_Data!J$1,dairy_dataset!$A$1:$Y$1,0),0)</f>
        <v>#REF!</v>
      </c>
      <c r="K865" t="e">
        <f>VLOOKUP($A865,dairy_dataset!$A$1:$Y$4326,MATCH(Filtered_Data!K$1,dairy_dataset!$A$1:$Y$1,0),0)</f>
        <v>#REF!</v>
      </c>
      <c r="L865" t="e">
        <f>VLOOKUP($A865,dairy_dataset!$A$1:$Y$4326,MATCH(Filtered_Data!L$1,dairy_dataset!$A$1:$Y$1,0),0)</f>
        <v>#REF!</v>
      </c>
      <c r="M865" t="e">
        <f>VLOOKUP($A865,dairy_dataset!$A$1:$Y$4326,MATCH(Filtered_Data!M$1,dairy_dataset!$A$1:$Y$1,0),0)</f>
        <v>#REF!</v>
      </c>
      <c r="N865" t="e">
        <f>VLOOKUP($A865,dairy_dataset!$A$1:$Y$4326,MATCH(Filtered_Data!N$1,dairy_dataset!$A$1:$Y$1,0),0)</f>
        <v>#REF!</v>
      </c>
      <c r="O865" t="e">
        <f>VLOOKUP($A865,dairy_dataset!$A$1:$Y$4326,MATCH(Filtered_Data!O$1,dairy_dataset!$A$1:$Y$1,0),0)</f>
        <v>#REF!</v>
      </c>
      <c r="P865" t="e">
        <f>VLOOKUP($A865,dairy_dataset!$A$1:$Y$4326,MATCH(Filtered_Data!P$1,dairy_dataset!$A$1:$Y$1,0),0)</f>
        <v>#REF!</v>
      </c>
      <c r="Q865" t="e">
        <f>VLOOKUP($A865,dairy_dataset!$A$1:$Y$4326,MATCH(Filtered_Data!Q$1,dairy_dataset!$A$1:$Y$1,0),0)</f>
        <v>#REF!</v>
      </c>
      <c r="R865" t="e">
        <f>VLOOKUP($A865,dairy_dataset!$A$1:$Y$4326,MATCH(Filtered_Data!R$1,dairy_dataset!$A$1:$Y$1,0),0)</f>
        <v>#REF!</v>
      </c>
      <c r="S865" t="e">
        <f>VLOOKUP($A865,dairy_dataset!$A$1:$Y$4326,MATCH(Filtered_Data!S$1,dairy_dataset!$A$1:$Y$1,0),0)</f>
        <v>#REF!</v>
      </c>
      <c r="T865" t="e">
        <f>VLOOKUP($A865,dairy_dataset!$A$1:$Y$4326,MATCH(Filtered_Data!T$1,dairy_dataset!$A$1:$Y$1,0),0)</f>
        <v>#REF!</v>
      </c>
      <c r="U865" t="e">
        <f>VLOOKUP($A865,dairy_dataset!$A$1:$Y$4326,MATCH(Filtered_Data!U$1,dairy_dataset!$A$1:$Y$1,0),0)</f>
        <v>#REF!</v>
      </c>
      <c r="V865" t="e">
        <f>VLOOKUP($A865,dairy_dataset!$A$1:$Y$4326,MATCH(Filtered_Data!V$1,dairy_dataset!$A$1:$Y$1,0),0)</f>
        <v>#REF!</v>
      </c>
      <c r="W865" t="e">
        <f>VLOOKUP($A865,dairy_dataset!$A$1:$Y$4326,MATCH(Filtered_Data!W$1,dairy_dataset!$A$1:$Y$1,0),0)</f>
        <v>#REF!</v>
      </c>
      <c r="X865" t="e">
        <f>VLOOKUP($A865,dairy_dataset!$A$1:$Y$4326,MATCH(Filtered_Data!X$1,dairy_dataset!$A$1:$Y$1,0),0)</f>
        <v>#REF!</v>
      </c>
      <c r="Y865" t="e">
        <f>VLOOKUP($A865,dairy_dataset!$A$1:$Y$4326,MATCH(Filtered_Data!Y$1,dairy_dataset!$A$1:$Y$1,0),0)</f>
        <v>#REF!</v>
      </c>
    </row>
    <row r="866" spans="1:25" x14ac:dyDescent="0.3">
      <c r="A866" t="e">
        <f>#REF!&amp;"-"&amp;COUNTA(dairy_dataset!$J$2:J866)</f>
        <v>#REF!</v>
      </c>
      <c r="B866" t="e">
        <f>VLOOKUP($A866,dairy_dataset!$A$1:$Y$4326,MATCH(Filtered_Data!B$1,dairy_dataset!$A$1:$Y$1,0),0)</f>
        <v>#REF!</v>
      </c>
      <c r="C866" t="e">
        <f>VLOOKUP($A866,dairy_dataset!$A$1:$Y$4326,MATCH(Filtered_Data!C$1,dairy_dataset!$A$1:$Y$1,0),0)</f>
        <v>#REF!</v>
      </c>
      <c r="D866" t="e">
        <f>VLOOKUP($A866,dairy_dataset!$A$1:$Y$4326,MATCH(Filtered_Data!D$1,dairy_dataset!$A$1:$Y$1,0),0)</f>
        <v>#REF!</v>
      </c>
      <c r="E866" t="e">
        <f>VLOOKUP($A866,dairy_dataset!$A$1:$Y$4326,MATCH(Filtered_Data!E$1,dairy_dataset!$A$1:$Y$1,0),0)</f>
        <v>#REF!</v>
      </c>
      <c r="F866" t="e">
        <f>VLOOKUP($A866,dairy_dataset!$A$1:$Y$4326,MATCH(Filtered_Data!F$1,dairy_dataset!$A$1:$Y$1,0),0)</f>
        <v>#REF!</v>
      </c>
      <c r="G866" t="e">
        <f>VLOOKUP($A866,dairy_dataset!$A$1:$Y$4326,MATCH(Filtered_Data!G$1,dairy_dataset!$A$1:$Y$1,0),0)</f>
        <v>#REF!</v>
      </c>
      <c r="H866" t="e">
        <f>VLOOKUP($A866,dairy_dataset!$A$1:$Y$4326,MATCH(Filtered_Data!H$1,dairy_dataset!$A$1:$Y$1,0),0)</f>
        <v>#REF!</v>
      </c>
      <c r="I866" t="e">
        <f>VLOOKUP($A866,dairy_dataset!$A$1:$Y$4326,MATCH(Filtered_Data!I$1,dairy_dataset!$A$1:$Y$1,0),0)</f>
        <v>#REF!</v>
      </c>
      <c r="J866" t="e">
        <f>VLOOKUP($A866,dairy_dataset!$A$1:$Y$4326,MATCH(Filtered_Data!J$1,dairy_dataset!$A$1:$Y$1,0),0)</f>
        <v>#REF!</v>
      </c>
      <c r="K866" t="e">
        <f>VLOOKUP($A866,dairy_dataset!$A$1:$Y$4326,MATCH(Filtered_Data!K$1,dairy_dataset!$A$1:$Y$1,0),0)</f>
        <v>#REF!</v>
      </c>
      <c r="L866" t="e">
        <f>VLOOKUP($A866,dairy_dataset!$A$1:$Y$4326,MATCH(Filtered_Data!L$1,dairy_dataset!$A$1:$Y$1,0),0)</f>
        <v>#REF!</v>
      </c>
      <c r="M866" t="e">
        <f>VLOOKUP($A866,dairy_dataset!$A$1:$Y$4326,MATCH(Filtered_Data!M$1,dairy_dataset!$A$1:$Y$1,0),0)</f>
        <v>#REF!</v>
      </c>
      <c r="N866" t="e">
        <f>VLOOKUP($A866,dairy_dataset!$A$1:$Y$4326,MATCH(Filtered_Data!N$1,dairy_dataset!$A$1:$Y$1,0),0)</f>
        <v>#REF!</v>
      </c>
      <c r="O866" t="e">
        <f>VLOOKUP($A866,dairy_dataset!$A$1:$Y$4326,MATCH(Filtered_Data!O$1,dairy_dataset!$A$1:$Y$1,0),0)</f>
        <v>#REF!</v>
      </c>
      <c r="P866" t="e">
        <f>VLOOKUP($A866,dairy_dataset!$A$1:$Y$4326,MATCH(Filtered_Data!P$1,dairy_dataset!$A$1:$Y$1,0),0)</f>
        <v>#REF!</v>
      </c>
      <c r="Q866" t="e">
        <f>VLOOKUP($A866,dairy_dataset!$A$1:$Y$4326,MATCH(Filtered_Data!Q$1,dairy_dataset!$A$1:$Y$1,0),0)</f>
        <v>#REF!</v>
      </c>
      <c r="R866" t="e">
        <f>VLOOKUP($A866,dairy_dataset!$A$1:$Y$4326,MATCH(Filtered_Data!R$1,dairy_dataset!$A$1:$Y$1,0),0)</f>
        <v>#REF!</v>
      </c>
      <c r="S866" t="e">
        <f>VLOOKUP($A866,dairy_dataset!$A$1:$Y$4326,MATCH(Filtered_Data!S$1,dairy_dataset!$A$1:$Y$1,0),0)</f>
        <v>#REF!</v>
      </c>
      <c r="T866" t="e">
        <f>VLOOKUP($A866,dairy_dataset!$A$1:$Y$4326,MATCH(Filtered_Data!T$1,dairy_dataset!$A$1:$Y$1,0),0)</f>
        <v>#REF!</v>
      </c>
      <c r="U866" t="e">
        <f>VLOOKUP($A866,dairy_dataset!$A$1:$Y$4326,MATCH(Filtered_Data!U$1,dairy_dataset!$A$1:$Y$1,0),0)</f>
        <v>#REF!</v>
      </c>
      <c r="V866" t="e">
        <f>VLOOKUP($A866,dairy_dataset!$A$1:$Y$4326,MATCH(Filtered_Data!V$1,dairy_dataset!$A$1:$Y$1,0),0)</f>
        <v>#REF!</v>
      </c>
      <c r="W866" t="e">
        <f>VLOOKUP($A866,dairy_dataset!$A$1:$Y$4326,MATCH(Filtered_Data!W$1,dairy_dataset!$A$1:$Y$1,0),0)</f>
        <v>#REF!</v>
      </c>
      <c r="X866" t="e">
        <f>VLOOKUP($A866,dairy_dataset!$A$1:$Y$4326,MATCH(Filtered_Data!X$1,dairy_dataset!$A$1:$Y$1,0),0)</f>
        <v>#REF!</v>
      </c>
      <c r="Y866" t="e">
        <f>VLOOKUP($A866,dairy_dataset!$A$1:$Y$4326,MATCH(Filtered_Data!Y$1,dairy_dataset!$A$1:$Y$1,0),0)</f>
        <v>#REF!</v>
      </c>
    </row>
    <row r="867" spans="1:25" x14ac:dyDescent="0.3">
      <c r="A867" t="e">
        <f>#REF!&amp;"-"&amp;COUNTA(dairy_dataset!$J$2:J867)</f>
        <v>#REF!</v>
      </c>
      <c r="B867" t="e">
        <f>VLOOKUP($A867,dairy_dataset!$A$1:$Y$4326,MATCH(Filtered_Data!B$1,dairy_dataset!$A$1:$Y$1,0),0)</f>
        <v>#REF!</v>
      </c>
      <c r="C867" t="e">
        <f>VLOOKUP($A867,dairy_dataset!$A$1:$Y$4326,MATCH(Filtered_Data!C$1,dairy_dataset!$A$1:$Y$1,0),0)</f>
        <v>#REF!</v>
      </c>
      <c r="D867" t="e">
        <f>VLOOKUP($A867,dairy_dataset!$A$1:$Y$4326,MATCH(Filtered_Data!D$1,dairy_dataset!$A$1:$Y$1,0),0)</f>
        <v>#REF!</v>
      </c>
      <c r="E867" t="e">
        <f>VLOOKUP($A867,dairy_dataset!$A$1:$Y$4326,MATCH(Filtered_Data!E$1,dairy_dataset!$A$1:$Y$1,0),0)</f>
        <v>#REF!</v>
      </c>
      <c r="F867" t="e">
        <f>VLOOKUP($A867,dairy_dataset!$A$1:$Y$4326,MATCH(Filtered_Data!F$1,dairy_dataset!$A$1:$Y$1,0),0)</f>
        <v>#REF!</v>
      </c>
      <c r="G867" t="e">
        <f>VLOOKUP($A867,dairy_dataset!$A$1:$Y$4326,MATCH(Filtered_Data!G$1,dairy_dataset!$A$1:$Y$1,0),0)</f>
        <v>#REF!</v>
      </c>
      <c r="H867" t="e">
        <f>VLOOKUP($A867,dairy_dataset!$A$1:$Y$4326,MATCH(Filtered_Data!H$1,dairy_dataset!$A$1:$Y$1,0),0)</f>
        <v>#REF!</v>
      </c>
      <c r="I867" t="e">
        <f>VLOOKUP($A867,dairy_dataset!$A$1:$Y$4326,MATCH(Filtered_Data!I$1,dairy_dataset!$A$1:$Y$1,0),0)</f>
        <v>#REF!</v>
      </c>
      <c r="J867" t="e">
        <f>VLOOKUP($A867,dairy_dataset!$A$1:$Y$4326,MATCH(Filtered_Data!J$1,dairy_dataset!$A$1:$Y$1,0),0)</f>
        <v>#REF!</v>
      </c>
      <c r="K867" t="e">
        <f>VLOOKUP($A867,dairy_dataset!$A$1:$Y$4326,MATCH(Filtered_Data!K$1,dairy_dataset!$A$1:$Y$1,0),0)</f>
        <v>#REF!</v>
      </c>
      <c r="L867" t="e">
        <f>VLOOKUP($A867,dairy_dataset!$A$1:$Y$4326,MATCH(Filtered_Data!L$1,dairy_dataset!$A$1:$Y$1,0),0)</f>
        <v>#REF!</v>
      </c>
      <c r="M867" t="e">
        <f>VLOOKUP($A867,dairy_dataset!$A$1:$Y$4326,MATCH(Filtered_Data!M$1,dairy_dataset!$A$1:$Y$1,0),0)</f>
        <v>#REF!</v>
      </c>
      <c r="N867" t="e">
        <f>VLOOKUP($A867,dairy_dataset!$A$1:$Y$4326,MATCH(Filtered_Data!N$1,dairy_dataset!$A$1:$Y$1,0),0)</f>
        <v>#REF!</v>
      </c>
      <c r="O867" t="e">
        <f>VLOOKUP($A867,dairy_dataset!$A$1:$Y$4326,MATCH(Filtered_Data!O$1,dairy_dataset!$A$1:$Y$1,0),0)</f>
        <v>#REF!</v>
      </c>
      <c r="P867" t="e">
        <f>VLOOKUP($A867,dairy_dataset!$A$1:$Y$4326,MATCH(Filtered_Data!P$1,dairy_dataset!$A$1:$Y$1,0),0)</f>
        <v>#REF!</v>
      </c>
      <c r="Q867" t="e">
        <f>VLOOKUP($A867,dairy_dataset!$A$1:$Y$4326,MATCH(Filtered_Data!Q$1,dairy_dataset!$A$1:$Y$1,0),0)</f>
        <v>#REF!</v>
      </c>
      <c r="R867" t="e">
        <f>VLOOKUP($A867,dairy_dataset!$A$1:$Y$4326,MATCH(Filtered_Data!R$1,dairy_dataset!$A$1:$Y$1,0),0)</f>
        <v>#REF!</v>
      </c>
      <c r="S867" t="e">
        <f>VLOOKUP($A867,dairy_dataset!$A$1:$Y$4326,MATCH(Filtered_Data!S$1,dairy_dataset!$A$1:$Y$1,0),0)</f>
        <v>#REF!</v>
      </c>
      <c r="T867" t="e">
        <f>VLOOKUP($A867,dairy_dataset!$A$1:$Y$4326,MATCH(Filtered_Data!T$1,dairy_dataset!$A$1:$Y$1,0),0)</f>
        <v>#REF!</v>
      </c>
      <c r="U867" t="e">
        <f>VLOOKUP($A867,dairy_dataset!$A$1:$Y$4326,MATCH(Filtered_Data!U$1,dairy_dataset!$A$1:$Y$1,0),0)</f>
        <v>#REF!</v>
      </c>
      <c r="V867" t="e">
        <f>VLOOKUP($A867,dairy_dataset!$A$1:$Y$4326,MATCH(Filtered_Data!V$1,dairy_dataset!$A$1:$Y$1,0),0)</f>
        <v>#REF!</v>
      </c>
      <c r="W867" t="e">
        <f>VLOOKUP($A867,dairy_dataset!$A$1:$Y$4326,MATCH(Filtered_Data!W$1,dairy_dataset!$A$1:$Y$1,0),0)</f>
        <v>#REF!</v>
      </c>
      <c r="X867" t="e">
        <f>VLOOKUP($A867,dairy_dataset!$A$1:$Y$4326,MATCH(Filtered_Data!X$1,dairy_dataset!$A$1:$Y$1,0),0)</f>
        <v>#REF!</v>
      </c>
      <c r="Y867" t="e">
        <f>VLOOKUP($A867,dairy_dataset!$A$1:$Y$4326,MATCH(Filtered_Data!Y$1,dairy_dataset!$A$1:$Y$1,0),0)</f>
        <v>#REF!</v>
      </c>
    </row>
    <row r="868" spans="1:25" x14ac:dyDescent="0.3">
      <c r="A868" t="e">
        <f>#REF!&amp;"-"&amp;COUNTA(dairy_dataset!$J$2:J868)</f>
        <v>#REF!</v>
      </c>
      <c r="B868" t="e">
        <f>VLOOKUP($A868,dairy_dataset!$A$1:$Y$4326,MATCH(Filtered_Data!B$1,dairy_dataset!$A$1:$Y$1,0),0)</f>
        <v>#REF!</v>
      </c>
      <c r="C868" t="e">
        <f>VLOOKUP($A868,dairy_dataset!$A$1:$Y$4326,MATCH(Filtered_Data!C$1,dairy_dataset!$A$1:$Y$1,0),0)</f>
        <v>#REF!</v>
      </c>
      <c r="D868" t="e">
        <f>VLOOKUP($A868,dairy_dataset!$A$1:$Y$4326,MATCH(Filtered_Data!D$1,dairy_dataset!$A$1:$Y$1,0),0)</f>
        <v>#REF!</v>
      </c>
      <c r="E868" t="e">
        <f>VLOOKUP($A868,dairy_dataset!$A$1:$Y$4326,MATCH(Filtered_Data!E$1,dairy_dataset!$A$1:$Y$1,0),0)</f>
        <v>#REF!</v>
      </c>
      <c r="F868" t="e">
        <f>VLOOKUP($A868,dairy_dataset!$A$1:$Y$4326,MATCH(Filtered_Data!F$1,dairy_dataset!$A$1:$Y$1,0),0)</f>
        <v>#REF!</v>
      </c>
      <c r="G868" t="e">
        <f>VLOOKUP($A868,dairy_dataset!$A$1:$Y$4326,MATCH(Filtered_Data!G$1,dairy_dataset!$A$1:$Y$1,0),0)</f>
        <v>#REF!</v>
      </c>
      <c r="H868" t="e">
        <f>VLOOKUP($A868,dairy_dataset!$A$1:$Y$4326,MATCH(Filtered_Data!H$1,dairy_dataset!$A$1:$Y$1,0),0)</f>
        <v>#REF!</v>
      </c>
      <c r="I868" t="e">
        <f>VLOOKUP($A868,dairy_dataset!$A$1:$Y$4326,MATCH(Filtered_Data!I$1,dairy_dataset!$A$1:$Y$1,0),0)</f>
        <v>#REF!</v>
      </c>
      <c r="J868" t="e">
        <f>VLOOKUP($A868,dairy_dataset!$A$1:$Y$4326,MATCH(Filtered_Data!J$1,dairy_dataset!$A$1:$Y$1,0),0)</f>
        <v>#REF!</v>
      </c>
      <c r="K868" t="e">
        <f>VLOOKUP($A868,dairy_dataset!$A$1:$Y$4326,MATCH(Filtered_Data!K$1,dairy_dataset!$A$1:$Y$1,0),0)</f>
        <v>#REF!</v>
      </c>
      <c r="L868" t="e">
        <f>VLOOKUP($A868,dairy_dataset!$A$1:$Y$4326,MATCH(Filtered_Data!L$1,dairy_dataset!$A$1:$Y$1,0),0)</f>
        <v>#REF!</v>
      </c>
      <c r="M868" t="e">
        <f>VLOOKUP($A868,dairy_dataset!$A$1:$Y$4326,MATCH(Filtered_Data!M$1,dairy_dataset!$A$1:$Y$1,0),0)</f>
        <v>#REF!</v>
      </c>
      <c r="N868" t="e">
        <f>VLOOKUP($A868,dairy_dataset!$A$1:$Y$4326,MATCH(Filtered_Data!N$1,dairy_dataset!$A$1:$Y$1,0),0)</f>
        <v>#REF!</v>
      </c>
      <c r="O868" t="e">
        <f>VLOOKUP($A868,dairy_dataset!$A$1:$Y$4326,MATCH(Filtered_Data!O$1,dairy_dataset!$A$1:$Y$1,0),0)</f>
        <v>#REF!</v>
      </c>
      <c r="P868" t="e">
        <f>VLOOKUP($A868,dairy_dataset!$A$1:$Y$4326,MATCH(Filtered_Data!P$1,dairy_dataset!$A$1:$Y$1,0),0)</f>
        <v>#REF!</v>
      </c>
      <c r="Q868" t="e">
        <f>VLOOKUP($A868,dairy_dataset!$A$1:$Y$4326,MATCH(Filtered_Data!Q$1,dairy_dataset!$A$1:$Y$1,0),0)</f>
        <v>#REF!</v>
      </c>
      <c r="R868" t="e">
        <f>VLOOKUP($A868,dairy_dataset!$A$1:$Y$4326,MATCH(Filtered_Data!R$1,dairy_dataset!$A$1:$Y$1,0),0)</f>
        <v>#REF!</v>
      </c>
      <c r="S868" t="e">
        <f>VLOOKUP($A868,dairy_dataset!$A$1:$Y$4326,MATCH(Filtered_Data!S$1,dairy_dataset!$A$1:$Y$1,0),0)</f>
        <v>#REF!</v>
      </c>
      <c r="T868" t="e">
        <f>VLOOKUP($A868,dairy_dataset!$A$1:$Y$4326,MATCH(Filtered_Data!T$1,dairy_dataset!$A$1:$Y$1,0),0)</f>
        <v>#REF!</v>
      </c>
      <c r="U868" t="e">
        <f>VLOOKUP($A868,dairy_dataset!$A$1:$Y$4326,MATCH(Filtered_Data!U$1,dairy_dataset!$A$1:$Y$1,0),0)</f>
        <v>#REF!</v>
      </c>
      <c r="V868" t="e">
        <f>VLOOKUP($A868,dairy_dataset!$A$1:$Y$4326,MATCH(Filtered_Data!V$1,dairy_dataset!$A$1:$Y$1,0),0)</f>
        <v>#REF!</v>
      </c>
      <c r="W868" t="e">
        <f>VLOOKUP($A868,dairy_dataset!$A$1:$Y$4326,MATCH(Filtered_Data!W$1,dairy_dataset!$A$1:$Y$1,0),0)</f>
        <v>#REF!</v>
      </c>
      <c r="X868" t="e">
        <f>VLOOKUP($A868,dairy_dataset!$A$1:$Y$4326,MATCH(Filtered_Data!X$1,dairy_dataset!$A$1:$Y$1,0),0)</f>
        <v>#REF!</v>
      </c>
      <c r="Y868" t="e">
        <f>VLOOKUP($A868,dairy_dataset!$A$1:$Y$4326,MATCH(Filtered_Data!Y$1,dairy_dataset!$A$1:$Y$1,0),0)</f>
        <v>#REF!</v>
      </c>
    </row>
    <row r="869" spans="1:25" x14ac:dyDescent="0.3">
      <c r="A869" t="e">
        <f>#REF!&amp;"-"&amp;COUNTA(dairy_dataset!$J$2:J869)</f>
        <v>#REF!</v>
      </c>
      <c r="B869" t="e">
        <f>VLOOKUP($A869,dairy_dataset!$A$1:$Y$4326,MATCH(Filtered_Data!B$1,dairy_dataset!$A$1:$Y$1,0),0)</f>
        <v>#REF!</v>
      </c>
      <c r="C869" t="e">
        <f>VLOOKUP($A869,dairy_dataset!$A$1:$Y$4326,MATCH(Filtered_Data!C$1,dairy_dataset!$A$1:$Y$1,0),0)</f>
        <v>#REF!</v>
      </c>
      <c r="D869" t="e">
        <f>VLOOKUP($A869,dairy_dataset!$A$1:$Y$4326,MATCH(Filtered_Data!D$1,dairy_dataset!$A$1:$Y$1,0),0)</f>
        <v>#REF!</v>
      </c>
      <c r="E869" t="e">
        <f>VLOOKUP($A869,dairy_dataset!$A$1:$Y$4326,MATCH(Filtered_Data!E$1,dairy_dataset!$A$1:$Y$1,0),0)</f>
        <v>#REF!</v>
      </c>
      <c r="F869" t="e">
        <f>VLOOKUP($A869,dairy_dataset!$A$1:$Y$4326,MATCH(Filtered_Data!F$1,dairy_dataset!$A$1:$Y$1,0),0)</f>
        <v>#REF!</v>
      </c>
      <c r="G869" t="e">
        <f>VLOOKUP($A869,dairy_dataset!$A$1:$Y$4326,MATCH(Filtered_Data!G$1,dairy_dataset!$A$1:$Y$1,0),0)</f>
        <v>#REF!</v>
      </c>
      <c r="H869" t="e">
        <f>VLOOKUP($A869,dairy_dataset!$A$1:$Y$4326,MATCH(Filtered_Data!H$1,dairy_dataset!$A$1:$Y$1,0),0)</f>
        <v>#REF!</v>
      </c>
      <c r="I869" t="e">
        <f>VLOOKUP($A869,dairy_dataset!$A$1:$Y$4326,MATCH(Filtered_Data!I$1,dairy_dataset!$A$1:$Y$1,0),0)</f>
        <v>#REF!</v>
      </c>
      <c r="J869" t="e">
        <f>VLOOKUP($A869,dairy_dataset!$A$1:$Y$4326,MATCH(Filtered_Data!J$1,dairy_dataset!$A$1:$Y$1,0),0)</f>
        <v>#REF!</v>
      </c>
      <c r="K869" t="e">
        <f>VLOOKUP($A869,dairy_dataset!$A$1:$Y$4326,MATCH(Filtered_Data!K$1,dairy_dataset!$A$1:$Y$1,0),0)</f>
        <v>#REF!</v>
      </c>
      <c r="L869" t="e">
        <f>VLOOKUP($A869,dairy_dataset!$A$1:$Y$4326,MATCH(Filtered_Data!L$1,dairy_dataset!$A$1:$Y$1,0),0)</f>
        <v>#REF!</v>
      </c>
      <c r="M869" t="e">
        <f>VLOOKUP($A869,dairy_dataset!$A$1:$Y$4326,MATCH(Filtered_Data!M$1,dairy_dataset!$A$1:$Y$1,0),0)</f>
        <v>#REF!</v>
      </c>
      <c r="N869" t="e">
        <f>VLOOKUP($A869,dairy_dataset!$A$1:$Y$4326,MATCH(Filtered_Data!N$1,dairy_dataset!$A$1:$Y$1,0),0)</f>
        <v>#REF!</v>
      </c>
      <c r="O869" t="e">
        <f>VLOOKUP($A869,dairy_dataset!$A$1:$Y$4326,MATCH(Filtered_Data!O$1,dairy_dataset!$A$1:$Y$1,0),0)</f>
        <v>#REF!</v>
      </c>
      <c r="P869" t="e">
        <f>VLOOKUP($A869,dairy_dataset!$A$1:$Y$4326,MATCH(Filtered_Data!P$1,dairy_dataset!$A$1:$Y$1,0),0)</f>
        <v>#REF!</v>
      </c>
      <c r="Q869" t="e">
        <f>VLOOKUP($A869,dairy_dataset!$A$1:$Y$4326,MATCH(Filtered_Data!Q$1,dairy_dataset!$A$1:$Y$1,0),0)</f>
        <v>#REF!</v>
      </c>
      <c r="R869" t="e">
        <f>VLOOKUP($A869,dairy_dataset!$A$1:$Y$4326,MATCH(Filtered_Data!R$1,dairy_dataset!$A$1:$Y$1,0),0)</f>
        <v>#REF!</v>
      </c>
      <c r="S869" t="e">
        <f>VLOOKUP($A869,dairy_dataset!$A$1:$Y$4326,MATCH(Filtered_Data!S$1,dairy_dataset!$A$1:$Y$1,0),0)</f>
        <v>#REF!</v>
      </c>
      <c r="T869" t="e">
        <f>VLOOKUP($A869,dairy_dataset!$A$1:$Y$4326,MATCH(Filtered_Data!T$1,dairy_dataset!$A$1:$Y$1,0),0)</f>
        <v>#REF!</v>
      </c>
      <c r="U869" t="e">
        <f>VLOOKUP($A869,dairy_dataset!$A$1:$Y$4326,MATCH(Filtered_Data!U$1,dairy_dataset!$A$1:$Y$1,0),0)</f>
        <v>#REF!</v>
      </c>
      <c r="V869" t="e">
        <f>VLOOKUP($A869,dairy_dataset!$A$1:$Y$4326,MATCH(Filtered_Data!V$1,dairy_dataset!$A$1:$Y$1,0),0)</f>
        <v>#REF!</v>
      </c>
      <c r="W869" t="e">
        <f>VLOOKUP($A869,dairy_dataset!$A$1:$Y$4326,MATCH(Filtered_Data!W$1,dairy_dataset!$A$1:$Y$1,0),0)</f>
        <v>#REF!</v>
      </c>
      <c r="X869" t="e">
        <f>VLOOKUP($A869,dairy_dataset!$A$1:$Y$4326,MATCH(Filtered_Data!X$1,dairy_dataset!$A$1:$Y$1,0),0)</f>
        <v>#REF!</v>
      </c>
      <c r="Y869" t="e">
        <f>VLOOKUP($A869,dairy_dataset!$A$1:$Y$4326,MATCH(Filtered_Data!Y$1,dairy_dataset!$A$1:$Y$1,0),0)</f>
        <v>#REF!</v>
      </c>
    </row>
    <row r="870" spans="1:25" x14ac:dyDescent="0.3">
      <c r="A870" t="e">
        <f>#REF!&amp;"-"&amp;COUNTA(dairy_dataset!$J$2:J870)</f>
        <v>#REF!</v>
      </c>
      <c r="B870" t="e">
        <f>VLOOKUP($A870,dairy_dataset!$A$1:$Y$4326,MATCH(Filtered_Data!B$1,dairy_dataset!$A$1:$Y$1,0),0)</f>
        <v>#REF!</v>
      </c>
      <c r="C870" t="e">
        <f>VLOOKUP($A870,dairy_dataset!$A$1:$Y$4326,MATCH(Filtered_Data!C$1,dairy_dataset!$A$1:$Y$1,0),0)</f>
        <v>#REF!</v>
      </c>
      <c r="D870" t="e">
        <f>VLOOKUP($A870,dairy_dataset!$A$1:$Y$4326,MATCH(Filtered_Data!D$1,dairy_dataset!$A$1:$Y$1,0),0)</f>
        <v>#REF!</v>
      </c>
      <c r="E870" t="e">
        <f>VLOOKUP($A870,dairy_dataset!$A$1:$Y$4326,MATCH(Filtered_Data!E$1,dairy_dataset!$A$1:$Y$1,0),0)</f>
        <v>#REF!</v>
      </c>
      <c r="F870" t="e">
        <f>VLOOKUP($A870,dairy_dataset!$A$1:$Y$4326,MATCH(Filtered_Data!F$1,dairy_dataset!$A$1:$Y$1,0),0)</f>
        <v>#REF!</v>
      </c>
      <c r="G870" t="e">
        <f>VLOOKUP($A870,dairy_dataset!$A$1:$Y$4326,MATCH(Filtered_Data!G$1,dairy_dataset!$A$1:$Y$1,0),0)</f>
        <v>#REF!</v>
      </c>
      <c r="H870" t="e">
        <f>VLOOKUP($A870,dairy_dataset!$A$1:$Y$4326,MATCH(Filtered_Data!H$1,dairy_dataset!$A$1:$Y$1,0),0)</f>
        <v>#REF!</v>
      </c>
      <c r="I870" t="e">
        <f>VLOOKUP($A870,dairy_dataset!$A$1:$Y$4326,MATCH(Filtered_Data!I$1,dairy_dataset!$A$1:$Y$1,0),0)</f>
        <v>#REF!</v>
      </c>
      <c r="J870" t="e">
        <f>VLOOKUP($A870,dairy_dataset!$A$1:$Y$4326,MATCH(Filtered_Data!J$1,dairy_dataset!$A$1:$Y$1,0),0)</f>
        <v>#REF!</v>
      </c>
      <c r="K870" t="e">
        <f>VLOOKUP($A870,dairy_dataset!$A$1:$Y$4326,MATCH(Filtered_Data!K$1,dairy_dataset!$A$1:$Y$1,0),0)</f>
        <v>#REF!</v>
      </c>
      <c r="L870" t="e">
        <f>VLOOKUP($A870,dairy_dataset!$A$1:$Y$4326,MATCH(Filtered_Data!L$1,dairy_dataset!$A$1:$Y$1,0),0)</f>
        <v>#REF!</v>
      </c>
      <c r="M870" t="e">
        <f>VLOOKUP($A870,dairy_dataset!$A$1:$Y$4326,MATCH(Filtered_Data!M$1,dairy_dataset!$A$1:$Y$1,0),0)</f>
        <v>#REF!</v>
      </c>
      <c r="N870" t="e">
        <f>VLOOKUP($A870,dairy_dataset!$A$1:$Y$4326,MATCH(Filtered_Data!N$1,dairy_dataset!$A$1:$Y$1,0),0)</f>
        <v>#REF!</v>
      </c>
      <c r="O870" t="e">
        <f>VLOOKUP($A870,dairy_dataset!$A$1:$Y$4326,MATCH(Filtered_Data!O$1,dairy_dataset!$A$1:$Y$1,0),0)</f>
        <v>#REF!</v>
      </c>
      <c r="P870" t="e">
        <f>VLOOKUP($A870,dairy_dataset!$A$1:$Y$4326,MATCH(Filtered_Data!P$1,dairy_dataset!$A$1:$Y$1,0),0)</f>
        <v>#REF!</v>
      </c>
      <c r="Q870" t="e">
        <f>VLOOKUP($A870,dairy_dataset!$A$1:$Y$4326,MATCH(Filtered_Data!Q$1,dairy_dataset!$A$1:$Y$1,0),0)</f>
        <v>#REF!</v>
      </c>
      <c r="R870" t="e">
        <f>VLOOKUP($A870,dairy_dataset!$A$1:$Y$4326,MATCH(Filtered_Data!R$1,dairy_dataset!$A$1:$Y$1,0),0)</f>
        <v>#REF!</v>
      </c>
      <c r="S870" t="e">
        <f>VLOOKUP($A870,dairy_dataset!$A$1:$Y$4326,MATCH(Filtered_Data!S$1,dairy_dataset!$A$1:$Y$1,0),0)</f>
        <v>#REF!</v>
      </c>
      <c r="T870" t="e">
        <f>VLOOKUP($A870,dairy_dataset!$A$1:$Y$4326,MATCH(Filtered_Data!T$1,dairy_dataset!$A$1:$Y$1,0),0)</f>
        <v>#REF!</v>
      </c>
      <c r="U870" t="e">
        <f>VLOOKUP($A870,dairy_dataset!$A$1:$Y$4326,MATCH(Filtered_Data!U$1,dairy_dataset!$A$1:$Y$1,0),0)</f>
        <v>#REF!</v>
      </c>
      <c r="V870" t="e">
        <f>VLOOKUP($A870,dairy_dataset!$A$1:$Y$4326,MATCH(Filtered_Data!V$1,dairy_dataset!$A$1:$Y$1,0),0)</f>
        <v>#REF!</v>
      </c>
      <c r="W870" t="e">
        <f>VLOOKUP($A870,dairy_dataset!$A$1:$Y$4326,MATCH(Filtered_Data!W$1,dairy_dataset!$A$1:$Y$1,0),0)</f>
        <v>#REF!</v>
      </c>
      <c r="X870" t="e">
        <f>VLOOKUP($A870,dairy_dataset!$A$1:$Y$4326,MATCH(Filtered_Data!X$1,dairy_dataset!$A$1:$Y$1,0),0)</f>
        <v>#REF!</v>
      </c>
      <c r="Y870" t="e">
        <f>VLOOKUP($A870,dairy_dataset!$A$1:$Y$4326,MATCH(Filtered_Data!Y$1,dairy_dataset!$A$1:$Y$1,0),0)</f>
        <v>#REF!</v>
      </c>
    </row>
    <row r="871" spans="1:25" x14ac:dyDescent="0.3">
      <c r="A871" t="e">
        <f>#REF!&amp;"-"&amp;COUNTA(dairy_dataset!$J$2:J871)</f>
        <v>#REF!</v>
      </c>
      <c r="B871" t="e">
        <f>VLOOKUP($A871,dairy_dataset!$A$1:$Y$4326,MATCH(Filtered_Data!B$1,dairy_dataset!$A$1:$Y$1,0),0)</f>
        <v>#REF!</v>
      </c>
      <c r="C871" t="e">
        <f>VLOOKUP($A871,dairy_dataset!$A$1:$Y$4326,MATCH(Filtered_Data!C$1,dairy_dataset!$A$1:$Y$1,0),0)</f>
        <v>#REF!</v>
      </c>
      <c r="D871" t="e">
        <f>VLOOKUP($A871,dairy_dataset!$A$1:$Y$4326,MATCH(Filtered_Data!D$1,dairy_dataset!$A$1:$Y$1,0),0)</f>
        <v>#REF!</v>
      </c>
      <c r="E871" t="e">
        <f>VLOOKUP($A871,dairy_dataset!$A$1:$Y$4326,MATCH(Filtered_Data!E$1,dairy_dataset!$A$1:$Y$1,0),0)</f>
        <v>#REF!</v>
      </c>
      <c r="F871" t="e">
        <f>VLOOKUP($A871,dairy_dataset!$A$1:$Y$4326,MATCH(Filtered_Data!F$1,dairy_dataset!$A$1:$Y$1,0),0)</f>
        <v>#REF!</v>
      </c>
      <c r="G871" t="e">
        <f>VLOOKUP($A871,dairy_dataset!$A$1:$Y$4326,MATCH(Filtered_Data!G$1,dairy_dataset!$A$1:$Y$1,0),0)</f>
        <v>#REF!</v>
      </c>
      <c r="H871" t="e">
        <f>VLOOKUP($A871,dairy_dataset!$A$1:$Y$4326,MATCH(Filtered_Data!H$1,dairy_dataset!$A$1:$Y$1,0),0)</f>
        <v>#REF!</v>
      </c>
      <c r="I871" t="e">
        <f>VLOOKUP($A871,dairy_dataset!$A$1:$Y$4326,MATCH(Filtered_Data!I$1,dairy_dataset!$A$1:$Y$1,0),0)</f>
        <v>#REF!</v>
      </c>
      <c r="J871" t="e">
        <f>VLOOKUP($A871,dairy_dataset!$A$1:$Y$4326,MATCH(Filtered_Data!J$1,dairy_dataset!$A$1:$Y$1,0),0)</f>
        <v>#REF!</v>
      </c>
      <c r="K871" t="e">
        <f>VLOOKUP($A871,dairy_dataset!$A$1:$Y$4326,MATCH(Filtered_Data!K$1,dairy_dataset!$A$1:$Y$1,0),0)</f>
        <v>#REF!</v>
      </c>
      <c r="L871" t="e">
        <f>VLOOKUP($A871,dairy_dataset!$A$1:$Y$4326,MATCH(Filtered_Data!L$1,dairy_dataset!$A$1:$Y$1,0),0)</f>
        <v>#REF!</v>
      </c>
      <c r="M871" t="e">
        <f>VLOOKUP($A871,dairy_dataset!$A$1:$Y$4326,MATCH(Filtered_Data!M$1,dairy_dataset!$A$1:$Y$1,0),0)</f>
        <v>#REF!</v>
      </c>
      <c r="N871" t="e">
        <f>VLOOKUP($A871,dairy_dataset!$A$1:$Y$4326,MATCH(Filtered_Data!N$1,dairy_dataset!$A$1:$Y$1,0),0)</f>
        <v>#REF!</v>
      </c>
      <c r="O871" t="e">
        <f>VLOOKUP($A871,dairy_dataset!$A$1:$Y$4326,MATCH(Filtered_Data!O$1,dairy_dataset!$A$1:$Y$1,0),0)</f>
        <v>#REF!</v>
      </c>
      <c r="P871" t="e">
        <f>VLOOKUP($A871,dairy_dataset!$A$1:$Y$4326,MATCH(Filtered_Data!P$1,dairy_dataset!$A$1:$Y$1,0),0)</f>
        <v>#REF!</v>
      </c>
      <c r="Q871" t="e">
        <f>VLOOKUP($A871,dairy_dataset!$A$1:$Y$4326,MATCH(Filtered_Data!Q$1,dairy_dataset!$A$1:$Y$1,0),0)</f>
        <v>#REF!</v>
      </c>
      <c r="R871" t="e">
        <f>VLOOKUP($A871,dairy_dataset!$A$1:$Y$4326,MATCH(Filtered_Data!R$1,dairy_dataset!$A$1:$Y$1,0),0)</f>
        <v>#REF!</v>
      </c>
      <c r="S871" t="e">
        <f>VLOOKUP($A871,dairy_dataset!$A$1:$Y$4326,MATCH(Filtered_Data!S$1,dairy_dataset!$A$1:$Y$1,0),0)</f>
        <v>#REF!</v>
      </c>
      <c r="T871" t="e">
        <f>VLOOKUP($A871,dairy_dataset!$A$1:$Y$4326,MATCH(Filtered_Data!T$1,dairy_dataset!$A$1:$Y$1,0),0)</f>
        <v>#REF!</v>
      </c>
      <c r="U871" t="e">
        <f>VLOOKUP($A871,dairy_dataset!$A$1:$Y$4326,MATCH(Filtered_Data!U$1,dairy_dataset!$A$1:$Y$1,0),0)</f>
        <v>#REF!</v>
      </c>
      <c r="V871" t="e">
        <f>VLOOKUP($A871,dairy_dataset!$A$1:$Y$4326,MATCH(Filtered_Data!V$1,dairy_dataset!$A$1:$Y$1,0),0)</f>
        <v>#REF!</v>
      </c>
      <c r="W871" t="e">
        <f>VLOOKUP($A871,dairy_dataset!$A$1:$Y$4326,MATCH(Filtered_Data!W$1,dairy_dataset!$A$1:$Y$1,0),0)</f>
        <v>#REF!</v>
      </c>
      <c r="X871" t="e">
        <f>VLOOKUP($A871,dairy_dataset!$A$1:$Y$4326,MATCH(Filtered_Data!X$1,dairy_dataset!$A$1:$Y$1,0),0)</f>
        <v>#REF!</v>
      </c>
      <c r="Y871" t="e">
        <f>VLOOKUP($A871,dairy_dataset!$A$1:$Y$4326,MATCH(Filtered_Data!Y$1,dairy_dataset!$A$1:$Y$1,0),0)</f>
        <v>#REF!</v>
      </c>
    </row>
    <row r="872" spans="1:25" x14ac:dyDescent="0.3">
      <c r="A872" t="e">
        <f>#REF!&amp;"-"&amp;COUNTA(dairy_dataset!$J$2:J872)</f>
        <v>#REF!</v>
      </c>
      <c r="B872" t="e">
        <f>VLOOKUP($A872,dairy_dataset!$A$1:$Y$4326,MATCH(Filtered_Data!B$1,dairy_dataset!$A$1:$Y$1,0),0)</f>
        <v>#REF!</v>
      </c>
      <c r="C872" t="e">
        <f>VLOOKUP($A872,dairy_dataset!$A$1:$Y$4326,MATCH(Filtered_Data!C$1,dairy_dataset!$A$1:$Y$1,0),0)</f>
        <v>#REF!</v>
      </c>
      <c r="D872" t="e">
        <f>VLOOKUP($A872,dairy_dataset!$A$1:$Y$4326,MATCH(Filtered_Data!D$1,dairy_dataset!$A$1:$Y$1,0),0)</f>
        <v>#REF!</v>
      </c>
      <c r="E872" t="e">
        <f>VLOOKUP($A872,dairy_dataset!$A$1:$Y$4326,MATCH(Filtered_Data!E$1,dairy_dataset!$A$1:$Y$1,0),0)</f>
        <v>#REF!</v>
      </c>
      <c r="F872" t="e">
        <f>VLOOKUP($A872,dairy_dataset!$A$1:$Y$4326,MATCH(Filtered_Data!F$1,dairy_dataset!$A$1:$Y$1,0),0)</f>
        <v>#REF!</v>
      </c>
      <c r="G872" t="e">
        <f>VLOOKUP($A872,dairy_dataset!$A$1:$Y$4326,MATCH(Filtered_Data!G$1,dairy_dataset!$A$1:$Y$1,0),0)</f>
        <v>#REF!</v>
      </c>
      <c r="H872" t="e">
        <f>VLOOKUP($A872,dairy_dataset!$A$1:$Y$4326,MATCH(Filtered_Data!H$1,dairy_dataset!$A$1:$Y$1,0),0)</f>
        <v>#REF!</v>
      </c>
      <c r="I872" t="e">
        <f>VLOOKUP($A872,dairy_dataset!$A$1:$Y$4326,MATCH(Filtered_Data!I$1,dairy_dataset!$A$1:$Y$1,0),0)</f>
        <v>#REF!</v>
      </c>
      <c r="J872" t="e">
        <f>VLOOKUP($A872,dairy_dataset!$A$1:$Y$4326,MATCH(Filtered_Data!J$1,dairy_dataset!$A$1:$Y$1,0),0)</f>
        <v>#REF!</v>
      </c>
      <c r="K872" t="e">
        <f>VLOOKUP($A872,dairy_dataset!$A$1:$Y$4326,MATCH(Filtered_Data!K$1,dairy_dataset!$A$1:$Y$1,0),0)</f>
        <v>#REF!</v>
      </c>
      <c r="L872" t="e">
        <f>VLOOKUP($A872,dairy_dataset!$A$1:$Y$4326,MATCH(Filtered_Data!L$1,dairy_dataset!$A$1:$Y$1,0),0)</f>
        <v>#REF!</v>
      </c>
      <c r="M872" t="e">
        <f>VLOOKUP($A872,dairy_dataset!$A$1:$Y$4326,MATCH(Filtered_Data!M$1,dairy_dataset!$A$1:$Y$1,0),0)</f>
        <v>#REF!</v>
      </c>
      <c r="N872" t="e">
        <f>VLOOKUP($A872,dairy_dataset!$A$1:$Y$4326,MATCH(Filtered_Data!N$1,dairy_dataset!$A$1:$Y$1,0),0)</f>
        <v>#REF!</v>
      </c>
      <c r="O872" t="e">
        <f>VLOOKUP($A872,dairy_dataset!$A$1:$Y$4326,MATCH(Filtered_Data!O$1,dairy_dataset!$A$1:$Y$1,0),0)</f>
        <v>#REF!</v>
      </c>
      <c r="P872" t="e">
        <f>VLOOKUP($A872,dairy_dataset!$A$1:$Y$4326,MATCH(Filtered_Data!P$1,dairy_dataset!$A$1:$Y$1,0),0)</f>
        <v>#REF!</v>
      </c>
      <c r="Q872" t="e">
        <f>VLOOKUP($A872,dairy_dataset!$A$1:$Y$4326,MATCH(Filtered_Data!Q$1,dairy_dataset!$A$1:$Y$1,0),0)</f>
        <v>#REF!</v>
      </c>
      <c r="R872" t="e">
        <f>VLOOKUP($A872,dairy_dataset!$A$1:$Y$4326,MATCH(Filtered_Data!R$1,dairy_dataset!$A$1:$Y$1,0),0)</f>
        <v>#REF!</v>
      </c>
      <c r="S872" t="e">
        <f>VLOOKUP($A872,dairy_dataset!$A$1:$Y$4326,MATCH(Filtered_Data!S$1,dairy_dataset!$A$1:$Y$1,0),0)</f>
        <v>#REF!</v>
      </c>
      <c r="T872" t="e">
        <f>VLOOKUP($A872,dairy_dataset!$A$1:$Y$4326,MATCH(Filtered_Data!T$1,dairy_dataset!$A$1:$Y$1,0),0)</f>
        <v>#REF!</v>
      </c>
      <c r="U872" t="e">
        <f>VLOOKUP($A872,dairy_dataset!$A$1:$Y$4326,MATCH(Filtered_Data!U$1,dairy_dataset!$A$1:$Y$1,0),0)</f>
        <v>#REF!</v>
      </c>
      <c r="V872" t="e">
        <f>VLOOKUP($A872,dairy_dataset!$A$1:$Y$4326,MATCH(Filtered_Data!V$1,dairy_dataset!$A$1:$Y$1,0),0)</f>
        <v>#REF!</v>
      </c>
      <c r="W872" t="e">
        <f>VLOOKUP($A872,dairy_dataset!$A$1:$Y$4326,MATCH(Filtered_Data!W$1,dairy_dataset!$A$1:$Y$1,0),0)</f>
        <v>#REF!</v>
      </c>
      <c r="X872" t="e">
        <f>VLOOKUP($A872,dairy_dataset!$A$1:$Y$4326,MATCH(Filtered_Data!X$1,dairy_dataset!$A$1:$Y$1,0),0)</f>
        <v>#REF!</v>
      </c>
      <c r="Y872" t="e">
        <f>VLOOKUP($A872,dairy_dataset!$A$1:$Y$4326,MATCH(Filtered_Data!Y$1,dairy_dataset!$A$1:$Y$1,0),0)</f>
        <v>#REF!</v>
      </c>
    </row>
    <row r="873" spans="1:25" x14ac:dyDescent="0.3">
      <c r="A873" t="e">
        <f>#REF!&amp;"-"&amp;COUNTA(dairy_dataset!$J$2:J873)</f>
        <v>#REF!</v>
      </c>
      <c r="B873" t="e">
        <f>VLOOKUP($A873,dairy_dataset!$A$1:$Y$4326,MATCH(Filtered_Data!B$1,dairy_dataset!$A$1:$Y$1,0),0)</f>
        <v>#REF!</v>
      </c>
      <c r="C873" t="e">
        <f>VLOOKUP($A873,dairy_dataset!$A$1:$Y$4326,MATCH(Filtered_Data!C$1,dairy_dataset!$A$1:$Y$1,0),0)</f>
        <v>#REF!</v>
      </c>
      <c r="D873" t="e">
        <f>VLOOKUP($A873,dairy_dataset!$A$1:$Y$4326,MATCH(Filtered_Data!D$1,dairy_dataset!$A$1:$Y$1,0),0)</f>
        <v>#REF!</v>
      </c>
      <c r="E873" t="e">
        <f>VLOOKUP($A873,dairy_dataset!$A$1:$Y$4326,MATCH(Filtered_Data!E$1,dairy_dataset!$A$1:$Y$1,0),0)</f>
        <v>#REF!</v>
      </c>
      <c r="F873" t="e">
        <f>VLOOKUP($A873,dairy_dataset!$A$1:$Y$4326,MATCH(Filtered_Data!F$1,dairy_dataset!$A$1:$Y$1,0),0)</f>
        <v>#REF!</v>
      </c>
      <c r="G873" t="e">
        <f>VLOOKUP($A873,dairy_dataset!$A$1:$Y$4326,MATCH(Filtered_Data!G$1,dairy_dataset!$A$1:$Y$1,0),0)</f>
        <v>#REF!</v>
      </c>
      <c r="H873" t="e">
        <f>VLOOKUP($A873,dairy_dataset!$A$1:$Y$4326,MATCH(Filtered_Data!H$1,dairy_dataset!$A$1:$Y$1,0),0)</f>
        <v>#REF!</v>
      </c>
      <c r="I873" t="e">
        <f>VLOOKUP($A873,dairy_dataset!$A$1:$Y$4326,MATCH(Filtered_Data!I$1,dairy_dataset!$A$1:$Y$1,0),0)</f>
        <v>#REF!</v>
      </c>
      <c r="J873" t="e">
        <f>VLOOKUP($A873,dairy_dataset!$A$1:$Y$4326,MATCH(Filtered_Data!J$1,dairy_dataset!$A$1:$Y$1,0),0)</f>
        <v>#REF!</v>
      </c>
      <c r="K873" t="e">
        <f>VLOOKUP($A873,dairy_dataset!$A$1:$Y$4326,MATCH(Filtered_Data!K$1,dairy_dataset!$A$1:$Y$1,0),0)</f>
        <v>#REF!</v>
      </c>
      <c r="L873" t="e">
        <f>VLOOKUP($A873,dairy_dataset!$A$1:$Y$4326,MATCH(Filtered_Data!L$1,dairy_dataset!$A$1:$Y$1,0),0)</f>
        <v>#REF!</v>
      </c>
      <c r="M873" t="e">
        <f>VLOOKUP($A873,dairy_dataset!$A$1:$Y$4326,MATCH(Filtered_Data!M$1,dairy_dataset!$A$1:$Y$1,0),0)</f>
        <v>#REF!</v>
      </c>
      <c r="N873" t="e">
        <f>VLOOKUP($A873,dairy_dataset!$A$1:$Y$4326,MATCH(Filtered_Data!N$1,dairy_dataset!$A$1:$Y$1,0),0)</f>
        <v>#REF!</v>
      </c>
      <c r="O873" t="e">
        <f>VLOOKUP($A873,dairy_dataset!$A$1:$Y$4326,MATCH(Filtered_Data!O$1,dairy_dataset!$A$1:$Y$1,0),0)</f>
        <v>#REF!</v>
      </c>
      <c r="P873" t="e">
        <f>VLOOKUP($A873,dairy_dataset!$A$1:$Y$4326,MATCH(Filtered_Data!P$1,dairy_dataset!$A$1:$Y$1,0),0)</f>
        <v>#REF!</v>
      </c>
      <c r="Q873" t="e">
        <f>VLOOKUP($A873,dairy_dataset!$A$1:$Y$4326,MATCH(Filtered_Data!Q$1,dairy_dataset!$A$1:$Y$1,0),0)</f>
        <v>#REF!</v>
      </c>
      <c r="R873" t="e">
        <f>VLOOKUP($A873,dairy_dataset!$A$1:$Y$4326,MATCH(Filtered_Data!R$1,dairy_dataset!$A$1:$Y$1,0),0)</f>
        <v>#REF!</v>
      </c>
      <c r="S873" t="e">
        <f>VLOOKUP($A873,dairy_dataset!$A$1:$Y$4326,MATCH(Filtered_Data!S$1,dairy_dataset!$A$1:$Y$1,0),0)</f>
        <v>#REF!</v>
      </c>
      <c r="T873" t="e">
        <f>VLOOKUP($A873,dairy_dataset!$A$1:$Y$4326,MATCH(Filtered_Data!T$1,dairy_dataset!$A$1:$Y$1,0),0)</f>
        <v>#REF!</v>
      </c>
      <c r="U873" t="e">
        <f>VLOOKUP($A873,dairy_dataset!$A$1:$Y$4326,MATCH(Filtered_Data!U$1,dairy_dataset!$A$1:$Y$1,0),0)</f>
        <v>#REF!</v>
      </c>
      <c r="V873" t="e">
        <f>VLOOKUP($A873,dairy_dataset!$A$1:$Y$4326,MATCH(Filtered_Data!V$1,dairy_dataset!$A$1:$Y$1,0),0)</f>
        <v>#REF!</v>
      </c>
      <c r="W873" t="e">
        <f>VLOOKUP($A873,dairy_dataset!$A$1:$Y$4326,MATCH(Filtered_Data!W$1,dairy_dataset!$A$1:$Y$1,0),0)</f>
        <v>#REF!</v>
      </c>
      <c r="X873" t="e">
        <f>VLOOKUP($A873,dairy_dataset!$A$1:$Y$4326,MATCH(Filtered_Data!X$1,dairy_dataset!$A$1:$Y$1,0),0)</f>
        <v>#REF!</v>
      </c>
      <c r="Y873" t="e">
        <f>VLOOKUP($A873,dairy_dataset!$A$1:$Y$4326,MATCH(Filtered_Data!Y$1,dairy_dataset!$A$1:$Y$1,0),0)</f>
        <v>#REF!</v>
      </c>
    </row>
    <row r="874" spans="1:25" x14ac:dyDescent="0.3">
      <c r="A874" t="e">
        <f>#REF!&amp;"-"&amp;COUNTA(dairy_dataset!$J$2:J874)</f>
        <v>#REF!</v>
      </c>
      <c r="B874" t="e">
        <f>VLOOKUP($A874,dairy_dataset!$A$1:$Y$4326,MATCH(Filtered_Data!B$1,dairy_dataset!$A$1:$Y$1,0),0)</f>
        <v>#REF!</v>
      </c>
      <c r="C874" t="e">
        <f>VLOOKUP($A874,dairy_dataset!$A$1:$Y$4326,MATCH(Filtered_Data!C$1,dairy_dataset!$A$1:$Y$1,0),0)</f>
        <v>#REF!</v>
      </c>
      <c r="D874" t="e">
        <f>VLOOKUP($A874,dairy_dataset!$A$1:$Y$4326,MATCH(Filtered_Data!D$1,dairy_dataset!$A$1:$Y$1,0),0)</f>
        <v>#REF!</v>
      </c>
      <c r="E874" t="e">
        <f>VLOOKUP($A874,dairy_dataset!$A$1:$Y$4326,MATCH(Filtered_Data!E$1,dairy_dataset!$A$1:$Y$1,0),0)</f>
        <v>#REF!</v>
      </c>
      <c r="F874" t="e">
        <f>VLOOKUP($A874,dairy_dataset!$A$1:$Y$4326,MATCH(Filtered_Data!F$1,dairy_dataset!$A$1:$Y$1,0),0)</f>
        <v>#REF!</v>
      </c>
      <c r="G874" t="e">
        <f>VLOOKUP($A874,dairy_dataset!$A$1:$Y$4326,MATCH(Filtered_Data!G$1,dairy_dataset!$A$1:$Y$1,0),0)</f>
        <v>#REF!</v>
      </c>
      <c r="H874" t="e">
        <f>VLOOKUP($A874,dairy_dataset!$A$1:$Y$4326,MATCH(Filtered_Data!H$1,dairy_dataset!$A$1:$Y$1,0),0)</f>
        <v>#REF!</v>
      </c>
      <c r="I874" t="e">
        <f>VLOOKUP($A874,dairy_dataset!$A$1:$Y$4326,MATCH(Filtered_Data!I$1,dairy_dataset!$A$1:$Y$1,0),0)</f>
        <v>#REF!</v>
      </c>
      <c r="J874" t="e">
        <f>VLOOKUP($A874,dairy_dataset!$A$1:$Y$4326,MATCH(Filtered_Data!J$1,dairy_dataset!$A$1:$Y$1,0),0)</f>
        <v>#REF!</v>
      </c>
      <c r="K874" t="e">
        <f>VLOOKUP($A874,dairy_dataset!$A$1:$Y$4326,MATCH(Filtered_Data!K$1,dairy_dataset!$A$1:$Y$1,0),0)</f>
        <v>#REF!</v>
      </c>
      <c r="L874" t="e">
        <f>VLOOKUP($A874,dairy_dataset!$A$1:$Y$4326,MATCH(Filtered_Data!L$1,dairy_dataset!$A$1:$Y$1,0),0)</f>
        <v>#REF!</v>
      </c>
      <c r="M874" t="e">
        <f>VLOOKUP($A874,dairy_dataset!$A$1:$Y$4326,MATCH(Filtered_Data!M$1,dairy_dataset!$A$1:$Y$1,0),0)</f>
        <v>#REF!</v>
      </c>
      <c r="N874" t="e">
        <f>VLOOKUP($A874,dairy_dataset!$A$1:$Y$4326,MATCH(Filtered_Data!N$1,dairy_dataset!$A$1:$Y$1,0),0)</f>
        <v>#REF!</v>
      </c>
      <c r="O874" t="e">
        <f>VLOOKUP($A874,dairy_dataset!$A$1:$Y$4326,MATCH(Filtered_Data!O$1,dairy_dataset!$A$1:$Y$1,0),0)</f>
        <v>#REF!</v>
      </c>
      <c r="P874" t="e">
        <f>VLOOKUP($A874,dairy_dataset!$A$1:$Y$4326,MATCH(Filtered_Data!P$1,dairy_dataset!$A$1:$Y$1,0),0)</f>
        <v>#REF!</v>
      </c>
      <c r="Q874" t="e">
        <f>VLOOKUP($A874,dairy_dataset!$A$1:$Y$4326,MATCH(Filtered_Data!Q$1,dairy_dataset!$A$1:$Y$1,0),0)</f>
        <v>#REF!</v>
      </c>
      <c r="R874" t="e">
        <f>VLOOKUP($A874,dairy_dataset!$A$1:$Y$4326,MATCH(Filtered_Data!R$1,dairy_dataset!$A$1:$Y$1,0),0)</f>
        <v>#REF!</v>
      </c>
      <c r="S874" t="e">
        <f>VLOOKUP($A874,dairy_dataset!$A$1:$Y$4326,MATCH(Filtered_Data!S$1,dairy_dataset!$A$1:$Y$1,0),0)</f>
        <v>#REF!</v>
      </c>
      <c r="T874" t="e">
        <f>VLOOKUP($A874,dairy_dataset!$A$1:$Y$4326,MATCH(Filtered_Data!T$1,dairy_dataset!$A$1:$Y$1,0),0)</f>
        <v>#REF!</v>
      </c>
      <c r="U874" t="e">
        <f>VLOOKUP($A874,dairy_dataset!$A$1:$Y$4326,MATCH(Filtered_Data!U$1,dairy_dataset!$A$1:$Y$1,0),0)</f>
        <v>#REF!</v>
      </c>
      <c r="V874" t="e">
        <f>VLOOKUP($A874,dairy_dataset!$A$1:$Y$4326,MATCH(Filtered_Data!V$1,dairy_dataset!$A$1:$Y$1,0),0)</f>
        <v>#REF!</v>
      </c>
      <c r="W874" t="e">
        <f>VLOOKUP($A874,dairy_dataset!$A$1:$Y$4326,MATCH(Filtered_Data!W$1,dairy_dataset!$A$1:$Y$1,0),0)</f>
        <v>#REF!</v>
      </c>
      <c r="X874" t="e">
        <f>VLOOKUP($A874,dairy_dataset!$A$1:$Y$4326,MATCH(Filtered_Data!X$1,dairy_dataset!$A$1:$Y$1,0),0)</f>
        <v>#REF!</v>
      </c>
      <c r="Y874" t="e">
        <f>VLOOKUP($A874,dairy_dataset!$A$1:$Y$4326,MATCH(Filtered_Data!Y$1,dairy_dataset!$A$1:$Y$1,0),0)</f>
        <v>#REF!</v>
      </c>
    </row>
    <row r="875" spans="1:25" x14ac:dyDescent="0.3">
      <c r="A875" t="e">
        <f>#REF!&amp;"-"&amp;COUNTA(dairy_dataset!$J$2:J875)</f>
        <v>#REF!</v>
      </c>
      <c r="B875" t="e">
        <f>VLOOKUP($A875,dairy_dataset!$A$1:$Y$4326,MATCH(Filtered_Data!B$1,dairy_dataset!$A$1:$Y$1,0),0)</f>
        <v>#REF!</v>
      </c>
      <c r="C875" t="e">
        <f>VLOOKUP($A875,dairy_dataset!$A$1:$Y$4326,MATCH(Filtered_Data!C$1,dairy_dataset!$A$1:$Y$1,0),0)</f>
        <v>#REF!</v>
      </c>
      <c r="D875" t="e">
        <f>VLOOKUP($A875,dairy_dataset!$A$1:$Y$4326,MATCH(Filtered_Data!D$1,dairy_dataset!$A$1:$Y$1,0),0)</f>
        <v>#REF!</v>
      </c>
      <c r="E875" t="e">
        <f>VLOOKUP($A875,dairy_dataset!$A$1:$Y$4326,MATCH(Filtered_Data!E$1,dairy_dataset!$A$1:$Y$1,0),0)</f>
        <v>#REF!</v>
      </c>
      <c r="F875" t="e">
        <f>VLOOKUP($A875,dairy_dataset!$A$1:$Y$4326,MATCH(Filtered_Data!F$1,dairy_dataset!$A$1:$Y$1,0),0)</f>
        <v>#REF!</v>
      </c>
      <c r="G875" t="e">
        <f>VLOOKUP($A875,dairy_dataset!$A$1:$Y$4326,MATCH(Filtered_Data!G$1,dairy_dataset!$A$1:$Y$1,0),0)</f>
        <v>#REF!</v>
      </c>
      <c r="H875" t="e">
        <f>VLOOKUP($A875,dairy_dataset!$A$1:$Y$4326,MATCH(Filtered_Data!H$1,dairy_dataset!$A$1:$Y$1,0),0)</f>
        <v>#REF!</v>
      </c>
      <c r="I875" t="e">
        <f>VLOOKUP($A875,dairy_dataset!$A$1:$Y$4326,MATCH(Filtered_Data!I$1,dairy_dataset!$A$1:$Y$1,0),0)</f>
        <v>#REF!</v>
      </c>
      <c r="J875" t="e">
        <f>VLOOKUP($A875,dairy_dataset!$A$1:$Y$4326,MATCH(Filtered_Data!J$1,dairy_dataset!$A$1:$Y$1,0),0)</f>
        <v>#REF!</v>
      </c>
      <c r="K875" t="e">
        <f>VLOOKUP($A875,dairy_dataset!$A$1:$Y$4326,MATCH(Filtered_Data!K$1,dairy_dataset!$A$1:$Y$1,0),0)</f>
        <v>#REF!</v>
      </c>
      <c r="L875" t="e">
        <f>VLOOKUP($A875,dairy_dataset!$A$1:$Y$4326,MATCH(Filtered_Data!L$1,dairy_dataset!$A$1:$Y$1,0),0)</f>
        <v>#REF!</v>
      </c>
      <c r="M875" t="e">
        <f>VLOOKUP($A875,dairy_dataset!$A$1:$Y$4326,MATCH(Filtered_Data!M$1,dairy_dataset!$A$1:$Y$1,0),0)</f>
        <v>#REF!</v>
      </c>
      <c r="N875" t="e">
        <f>VLOOKUP($A875,dairy_dataset!$A$1:$Y$4326,MATCH(Filtered_Data!N$1,dairy_dataset!$A$1:$Y$1,0),0)</f>
        <v>#REF!</v>
      </c>
      <c r="O875" t="e">
        <f>VLOOKUP($A875,dairy_dataset!$A$1:$Y$4326,MATCH(Filtered_Data!O$1,dairy_dataset!$A$1:$Y$1,0),0)</f>
        <v>#REF!</v>
      </c>
      <c r="P875" t="e">
        <f>VLOOKUP($A875,dairy_dataset!$A$1:$Y$4326,MATCH(Filtered_Data!P$1,dairy_dataset!$A$1:$Y$1,0),0)</f>
        <v>#REF!</v>
      </c>
      <c r="Q875" t="e">
        <f>VLOOKUP($A875,dairy_dataset!$A$1:$Y$4326,MATCH(Filtered_Data!Q$1,dairy_dataset!$A$1:$Y$1,0),0)</f>
        <v>#REF!</v>
      </c>
      <c r="R875" t="e">
        <f>VLOOKUP($A875,dairy_dataset!$A$1:$Y$4326,MATCH(Filtered_Data!R$1,dairy_dataset!$A$1:$Y$1,0),0)</f>
        <v>#REF!</v>
      </c>
      <c r="S875" t="e">
        <f>VLOOKUP($A875,dairy_dataset!$A$1:$Y$4326,MATCH(Filtered_Data!S$1,dairy_dataset!$A$1:$Y$1,0),0)</f>
        <v>#REF!</v>
      </c>
      <c r="T875" t="e">
        <f>VLOOKUP($A875,dairy_dataset!$A$1:$Y$4326,MATCH(Filtered_Data!T$1,dairy_dataset!$A$1:$Y$1,0),0)</f>
        <v>#REF!</v>
      </c>
      <c r="U875" t="e">
        <f>VLOOKUP($A875,dairy_dataset!$A$1:$Y$4326,MATCH(Filtered_Data!U$1,dairy_dataset!$A$1:$Y$1,0),0)</f>
        <v>#REF!</v>
      </c>
      <c r="V875" t="e">
        <f>VLOOKUP($A875,dairy_dataset!$A$1:$Y$4326,MATCH(Filtered_Data!V$1,dairy_dataset!$A$1:$Y$1,0),0)</f>
        <v>#REF!</v>
      </c>
      <c r="W875" t="e">
        <f>VLOOKUP($A875,dairy_dataset!$A$1:$Y$4326,MATCH(Filtered_Data!W$1,dairy_dataset!$A$1:$Y$1,0),0)</f>
        <v>#REF!</v>
      </c>
      <c r="X875" t="e">
        <f>VLOOKUP($A875,dairy_dataset!$A$1:$Y$4326,MATCH(Filtered_Data!X$1,dairy_dataset!$A$1:$Y$1,0),0)</f>
        <v>#REF!</v>
      </c>
      <c r="Y875" t="e">
        <f>VLOOKUP($A875,dairy_dataset!$A$1:$Y$4326,MATCH(Filtered_Data!Y$1,dairy_dataset!$A$1:$Y$1,0),0)</f>
        <v>#REF!</v>
      </c>
    </row>
    <row r="876" spans="1:25" x14ac:dyDescent="0.3">
      <c r="A876" t="e">
        <f>#REF!&amp;"-"&amp;COUNTA(dairy_dataset!$J$2:J876)</f>
        <v>#REF!</v>
      </c>
      <c r="B876" t="e">
        <f>VLOOKUP($A876,dairy_dataset!$A$1:$Y$4326,MATCH(Filtered_Data!B$1,dairy_dataset!$A$1:$Y$1,0),0)</f>
        <v>#REF!</v>
      </c>
      <c r="C876" t="e">
        <f>VLOOKUP($A876,dairy_dataset!$A$1:$Y$4326,MATCH(Filtered_Data!C$1,dairy_dataset!$A$1:$Y$1,0),0)</f>
        <v>#REF!</v>
      </c>
      <c r="D876" t="e">
        <f>VLOOKUP($A876,dairy_dataset!$A$1:$Y$4326,MATCH(Filtered_Data!D$1,dairy_dataset!$A$1:$Y$1,0),0)</f>
        <v>#REF!</v>
      </c>
      <c r="E876" t="e">
        <f>VLOOKUP($A876,dairy_dataset!$A$1:$Y$4326,MATCH(Filtered_Data!E$1,dairy_dataset!$A$1:$Y$1,0),0)</f>
        <v>#REF!</v>
      </c>
      <c r="F876" t="e">
        <f>VLOOKUP($A876,dairy_dataset!$A$1:$Y$4326,MATCH(Filtered_Data!F$1,dairy_dataset!$A$1:$Y$1,0),0)</f>
        <v>#REF!</v>
      </c>
      <c r="G876" t="e">
        <f>VLOOKUP($A876,dairy_dataset!$A$1:$Y$4326,MATCH(Filtered_Data!G$1,dairy_dataset!$A$1:$Y$1,0),0)</f>
        <v>#REF!</v>
      </c>
      <c r="H876" t="e">
        <f>VLOOKUP($A876,dairy_dataset!$A$1:$Y$4326,MATCH(Filtered_Data!H$1,dairy_dataset!$A$1:$Y$1,0),0)</f>
        <v>#REF!</v>
      </c>
      <c r="I876" t="e">
        <f>VLOOKUP($A876,dairy_dataset!$A$1:$Y$4326,MATCH(Filtered_Data!I$1,dairy_dataset!$A$1:$Y$1,0),0)</f>
        <v>#REF!</v>
      </c>
      <c r="J876" t="e">
        <f>VLOOKUP($A876,dairy_dataset!$A$1:$Y$4326,MATCH(Filtered_Data!J$1,dairy_dataset!$A$1:$Y$1,0),0)</f>
        <v>#REF!</v>
      </c>
      <c r="K876" t="e">
        <f>VLOOKUP($A876,dairy_dataset!$A$1:$Y$4326,MATCH(Filtered_Data!K$1,dairy_dataset!$A$1:$Y$1,0),0)</f>
        <v>#REF!</v>
      </c>
      <c r="L876" t="e">
        <f>VLOOKUP($A876,dairy_dataset!$A$1:$Y$4326,MATCH(Filtered_Data!L$1,dairy_dataset!$A$1:$Y$1,0),0)</f>
        <v>#REF!</v>
      </c>
      <c r="M876" t="e">
        <f>VLOOKUP($A876,dairy_dataset!$A$1:$Y$4326,MATCH(Filtered_Data!M$1,dairy_dataset!$A$1:$Y$1,0),0)</f>
        <v>#REF!</v>
      </c>
      <c r="N876" t="e">
        <f>VLOOKUP($A876,dairy_dataset!$A$1:$Y$4326,MATCH(Filtered_Data!N$1,dairy_dataset!$A$1:$Y$1,0),0)</f>
        <v>#REF!</v>
      </c>
      <c r="O876" t="e">
        <f>VLOOKUP($A876,dairy_dataset!$A$1:$Y$4326,MATCH(Filtered_Data!O$1,dairy_dataset!$A$1:$Y$1,0),0)</f>
        <v>#REF!</v>
      </c>
      <c r="P876" t="e">
        <f>VLOOKUP($A876,dairy_dataset!$A$1:$Y$4326,MATCH(Filtered_Data!P$1,dairy_dataset!$A$1:$Y$1,0),0)</f>
        <v>#REF!</v>
      </c>
      <c r="Q876" t="e">
        <f>VLOOKUP($A876,dairy_dataset!$A$1:$Y$4326,MATCH(Filtered_Data!Q$1,dairy_dataset!$A$1:$Y$1,0),0)</f>
        <v>#REF!</v>
      </c>
      <c r="R876" t="e">
        <f>VLOOKUP($A876,dairy_dataset!$A$1:$Y$4326,MATCH(Filtered_Data!R$1,dairy_dataset!$A$1:$Y$1,0),0)</f>
        <v>#REF!</v>
      </c>
      <c r="S876" t="e">
        <f>VLOOKUP($A876,dairy_dataset!$A$1:$Y$4326,MATCH(Filtered_Data!S$1,dairy_dataset!$A$1:$Y$1,0),0)</f>
        <v>#REF!</v>
      </c>
      <c r="T876" t="e">
        <f>VLOOKUP($A876,dairy_dataset!$A$1:$Y$4326,MATCH(Filtered_Data!T$1,dairy_dataset!$A$1:$Y$1,0),0)</f>
        <v>#REF!</v>
      </c>
      <c r="U876" t="e">
        <f>VLOOKUP($A876,dairy_dataset!$A$1:$Y$4326,MATCH(Filtered_Data!U$1,dairy_dataset!$A$1:$Y$1,0),0)</f>
        <v>#REF!</v>
      </c>
      <c r="V876" t="e">
        <f>VLOOKUP($A876,dairy_dataset!$A$1:$Y$4326,MATCH(Filtered_Data!V$1,dairy_dataset!$A$1:$Y$1,0),0)</f>
        <v>#REF!</v>
      </c>
      <c r="W876" t="e">
        <f>VLOOKUP($A876,dairy_dataset!$A$1:$Y$4326,MATCH(Filtered_Data!W$1,dairy_dataset!$A$1:$Y$1,0),0)</f>
        <v>#REF!</v>
      </c>
      <c r="X876" t="e">
        <f>VLOOKUP($A876,dairy_dataset!$A$1:$Y$4326,MATCH(Filtered_Data!X$1,dairy_dataset!$A$1:$Y$1,0),0)</f>
        <v>#REF!</v>
      </c>
      <c r="Y876" t="e">
        <f>VLOOKUP($A876,dairy_dataset!$A$1:$Y$4326,MATCH(Filtered_Data!Y$1,dairy_dataset!$A$1:$Y$1,0),0)</f>
        <v>#REF!</v>
      </c>
    </row>
    <row r="877" spans="1:25" x14ac:dyDescent="0.3">
      <c r="A877" t="e">
        <f>#REF!&amp;"-"&amp;COUNTA(dairy_dataset!$J$2:J877)</f>
        <v>#REF!</v>
      </c>
      <c r="B877" t="e">
        <f>VLOOKUP($A877,dairy_dataset!$A$1:$Y$4326,MATCH(Filtered_Data!B$1,dairy_dataset!$A$1:$Y$1,0),0)</f>
        <v>#REF!</v>
      </c>
      <c r="C877" t="e">
        <f>VLOOKUP($A877,dairy_dataset!$A$1:$Y$4326,MATCH(Filtered_Data!C$1,dairy_dataset!$A$1:$Y$1,0),0)</f>
        <v>#REF!</v>
      </c>
      <c r="D877" t="e">
        <f>VLOOKUP($A877,dairy_dataset!$A$1:$Y$4326,MATCH(Filtered_Data!D$1,dairy_dataset!$A$1:$Y$1,0),0)</f>
        <v>#REF!</v>
      </c>
      <c r="E877" t="e">
        <f>VLOOKUP($A877,dairy_dataset!$A$1:$Y$4326,MATCH(Filtered_Data!E$1,dairy_dataset!$A$1:$Y$1,0),0)</f>
        <v>#REF!</v>
      </c>
      <c r="F877" t="e">
        <f>VLOOKUP($A877,dairy_dataset!$A$1:$Y$4326,MATCH(Filtered_Data!F$1,dairy_dataset!$A$1:$Y$1,0),0)</f>
        <v>#REF!</v>
      </c>
      <c r="G877" t="e">
        <f>VLOOKUP($A877,dairy_dataset!$A$1:$Y$4326,MATCH(Filtered_Data!G$1,dairy_dataset!$A$1:$Y$1,0),0)</f>
        <v>#REF!</v>
      </c>
      <c r="H877" t="e">
        <f>VLOOKUP($A877,dairy_dataset!$A$1:$Y$4326,MATCH(Filtered_Data!H$1,dairy_dataset!$A$1:$Y$1,0),0)</f>
        <v>#REF!</v>
      </c>
      <c r="I877" t="e">
        <f>VLOOKUP($A877,dairy_dataset!$A$1:$Y$4326,MATCH(Filtered_Data!I$1,dairy_dataset!$A$1:$Y$1,0),0)</f>
        <v>#REF!</v>
      </c>
      <c r="J877" t="e">
        <f>VLOOKUP($A877,dairy_dataset!$A$1:$Y$4326,MATCH(Filtered_Data!J$1,dairy_dataset!$A$1:$Y$1,0),0)</f>
        <v>#REF!</v>
      </c>
      <c r="K877" t="e">
        <f>VLOOKUP($A877,dairy_dataset!$A$1:$Y$4326,MATCH(Filtered_Data!K$1,dairy_dataset!$A$1:$Y$1,0),0)</f>
        <v>#REF!</v>
      </c>
      <c r="L877" t="e">
        <f>VLOOKUP($A877,dairy_dataset!$A$1:$Y$4326,MATCH(Filtered_Data!L$1,dairy_dataset!$A$1:$Y$1,0),0)</f>
        <v>#REF!</v>
      </c>
      <c r="M877" t="e">
        <f>VLOOKUP($A877,dairy_dataset!$A$1:$Y$4326,MATCH(Filtered_Data!M$1,dairy_dataset!$A$1:$Y$1,0),0)</f>
        <v>#REF!</v>
      </c>
      <c r="N877" t="e">
        <f>VLOOKUP($A877,dairy_dataset!$A$1:$Y$4326,MATCH(Filtered_Data!N$1,dairy_dataset!$A$1:$Y$1,0),0)</f>
        <v>#REF!</v>
      </c>
      <c r="O877" t="e">
        <f>VLOOKUP($A877,dairy_dataset!$A$1:$Y$4326,MATCH(Filtered_Data!O$1,dairy_dataset!$A$1:$Y$1,0),0)</f>
        <v>#REF!</v>
      </c>
      <c r="P877" t="e">
        <f>VLOOKUP($A877,dairy_dataset!$A$1:$Y$4326,MATCH(Filtered_Data!P$1,dairy_dataset!$A$1:$Y$1,0),0)</f>
        <v>#REF!</v>
      </c>
      <c r="Q877" t="e">
        <f>VLOOKUP($A877,dairy_dataset!$A$1:$Y$4326,MATCH(Filtered_Data!Q$1,dairy_dataset!$A$1:$Y$1,0),0)</f>
        <v>#REF!</v>
      </c>
      <c r="R877" t="e">
        <f>VLOOKUP($A877,dairy_dataset!$A$1:$Y$4326,MATCH(Filtered_Data!R$1,dairy_dataset!$A$1:$Y$1,0),0)</f>
        <v>#REF!</v>
      </c>
      <c r="S877" t="e">
        <f>VLOOKUP($A877,dairy_dataset!$A$1:$Y$4326,MATCH(Filtered_Data!S$1,dairy_dataset!$A$1:$Y$1,0),0)</f>
        <v>#REF!</v>
      </c>
      <c r="T877" t="e">
        <f>VLOOKUP($A877,dairy_dataset!$A$1:$Y$4326,MATCH(Filtered_Data!T$1,dairy_dataset!$A$1:$Y$1,0),0)</f>
        <v>#REF!</v>
      </c>
      <c r="U877" t="e">
        <f>VLOOKUP($A877,dairy_dataset!$A$1:$Y$4326,MATCH(Filtered_Data!U$1,dairy_dataset!$A$1:$Y$1,0),0)</f>
        <v>#REF!</v>
      </c>
      <c r="V877" t="e">
        <f>VLOOKUP($A877,dairy_dataset!$A$1:$Y$4326,MATCH(Filtered_Data!V$1,dairy_dataset!$A$1:$Y$1,0),0)</f>
        <v>#REF!</v>
      </c>
      <c r="W877" t="e">
        <f>VLOOKUP($A877,dairy_dataset!$A$1:$Y$4326,MATCH(Filtered_Data!W$1,dairy_dataset!$A$1:$Y$1,0),0)</f>
        <v>#REF!</v>
      </c>
      <c r="X877" t="e">
        <f>VLOOKUP($A877,dairy_dataset!$A$1:$Y$4326,MATCH(Filtered_Data!X$1,dairy_dataset!$A$1:$Y$1,0),0)</f>
        <v>#REF!</v>
      </c>
      <c r="Y877" t="e">
        <f>VLOOKUP($A877,dairy_dataset!$A$1:$Y$4326,MATCH(Filtered_Data!Y$1,dairy_dataset!$A$1:$Y$1,0),0)</f>
        <v>#REF!</v>
      </c>
    </row>
    <row r="878" spans="1:25" x14ac:dyDescent="0.3">
      <c r="A878" t="e">
        <f>#REF!&amp;"-"&amp;COUNTA(dairy_dataset!$J$2:J878)</f>
        <v>#REF!</v>
      </c>
      <c r="B878" t="e">
        <f>VLOOKUP($A878,dairy_dataset!$A$1:$Y$4326,MATCH(Filtered_Data!B$1,dairy_dataset!$A$1:$Y$1,0),0)</f>
        <v>#REF!</v>
      </c>
      <c r="C878" t="e">
        <f>VLOOKUP($A878,dairy_dataset!$A$1:$Y$4326,MATCH(Filtered_Data!C$1,dairy_dataset!$A$1:$Y$1,0),0)</f>
        <v>#REF!</v>
      </c>
      <c r="D878" t="e">
        <f>VLOOKUP($A878,dairy_dataset!$A$1:$Y$4326,MATCH(Filtered_Data!D$1,dairy_dataset!$A$1:$Y$1,0),0)</f>
        <v>#REF!</v>
      </c>
      <c r="E878" t="e">
        <f>VLOOKUP($A878,dairy_dataset!$A$1:$Y$4326,MATCH(Filtered_Data!E$1,dairy_dataset!$A$1:$Y$1,0),0)</f>
        <v>#REF!</v>
      </c>
      <c r="F878" t="e">
        <f>VLOOKUP($A878,dairy_dataset!$A$1:$Y$4326,MATCH(Filtered_Data!F$1,dairy_dataset!$A$1:$Y$1,0),0)</f>
        <v>#REF!</v>
      </c>
      <c r="G878" t="e">
        <f>VLOOKUP($A878,dairy_dataset!$A$1:$Y$4326,MATCH(Filtered_Data!G$1,dairy_dataset!$A$1:$Y$1,0),0)</f>
        <v>#REF!</v>
      </c>
      <c r="H878" t="e">
        <f>VLOOKUP($A878,dairy_dataset!$A$1:$Y$4326,MATCH(Filtered_Data!H$1,dairy_dataset!$A$1:$Y$1,0),0)</f>
        <v>#REF!</v>
      </c>
      <c r="I878" t="e">
        <f>VLOOKUP($A878,dairy_dataset!$A$1:$Y$4326,MATCH(Filtered_Data!I$1,dairy_dataset!$A$1:$Y$1,0),0)</f>
        <v>#REF!</v>
      </c>
      <c r="J878" t="e">
        <f>VLOOKUP($A878,dairy_dataset!$A$1:$Y$4326,MATCH(Filtered_Data!J$1,dairy_dataset!$A$1:$Y$1,0),0)</f>
        <v>#REF!</v>
      </c>
      <c r="K878" t="e">
        <f>VLOOKUP($A878,dairy_dataset!$A$1:$Y$4326,MATCH(Filtered_Data!K$1,dairy_dataset!$A$1:$Y$1,0),0)</f>
        <v>#REF!</v>
      </c>
      <c r="L878" t="e">
        <f>VLOOKUP($A878,dairy_dataset!$A$1:$Y$4326,MATCH(Filtered_Data!L$1,dairy_dataset!$A$1:$Y$1,0),0)</f>
        <v>#REF!</v>
      </c>
      <c r="M878" t="e">
        <f>VLOOKUP($A878,dairy_dataset!$A$1:$Y$4326,MATCH(Filtered_Data!M$1,dairy_dataset!$A$1:$Y$1,0),0)</f>
        <v>#REF!</v>
      </c>
      <c r="N878" t="e">
        <f>VLOOKUP($A878,dairy_dataset!$A$1:$Y$4326,MATCH(Filtered_Data!N$1,dairy_dataset!$A$1:$Y$1,0),0)</f>
        <v>#REF!</v>
      </c>
      <c r="O878" t="e">
        <f>VLOOKUP($A878,dairy_dataset!$A$1:$Y$4326,MATCH(Filtered_Data!O$1,dairy_dataset!$A$1:$Y$1,0),0)</f>
        <v>#REF!</v>
      </c>
      <c r="P878" t="e">
        <f>VLOOKUP($A878,dairy_dataset!$A$1:$Y$4326,MATCH(Filtered_Data!P$1,dairy_dataset!$A$1:$Y$1,0),0)</f>
        <v>#REF!</v>
      </c>
      <c r="Q878" t="e">
        <f>VLOOKUP($A878,dairy_dataset!$A$1:$Y$4326,MATCH(Filtered_Data!Q$1,dairy_dataset!$A$1:$Y$1,0),0)</f>
        <v>#REF!</v>
      </c>
      <c r="R878" t="e">
        <f>VLOOKUP($A878,dairy_dataset!$A$1:$Y$4326,MATCH(Filtered_Data!R$1,dairy_dataset!$A$1:$Y$1,0),0)</f>
        <v>#REF!</v>
      </c>
      <c r="S878" t="e">
        <f>VLOOKUP($A878,dairy_dataset!$A$1:$Y$4326,MATCH(Filtered_Data!S$1,dairy_dataset!$A$1:$Y$1,0),0)</f>
        <v>#REF!</v>
      </c>
      <c r="T878" t="e">
        <f>VLOOKUP($A878,dairy_dataset!$A$1:$Y$4326,MATCH(Filtered_Data!T$1,dairy_dataset!$A$1:$Y$1,0),0)</f>
        <v>#REF!</v>
      </c>
      <c r="U878" t="e">
        <f>VLOOKUP($A878,dairy_dataset!$A$1:$Y$4326,MATCH(Filtered_Data!U$1,dairy_dataset!$A$1:$Y$1,0),0)</f>
        <v>#REF!</v>
      </c>
      <c r="V878" t="e">
        <f>VLOOKUP($A878,dairy_dataset!$A$1:$Y$4326,MATCH(Filtered_Data!V$1,dairy_dataset!$A$1:$Y$1,0),0)</f>
        <v>#REF!</v>
      </c>
      <c r="W878" t="e">
        <f>VLOOKUP($A878,dairy_dataset!$A$1:$Y$4326,MATCH(Filtered_Data!W$1,dairy_dataset!$A$1:$Y$1,0),0)</f>
        <v>#REF!</v>
      </c>
      <c r="X878" t="e">
        <f>VLOOKUP($A878,dairy_dataset!$A$1:$Y$4326,MATCH(Filtered_Data!X$1,dairy_dataset!$A$1:$Y$1,0),0)</f>
        <v>#REF!</v>
      </c>
      <c r="Y878" t="e">
        <f>VLOOKUP($A878,dairy_dataset!$A$1:$Y$4326,MATCH(Filtered_Data!Y$1,dairy_dataset!$A$1:$Y$1,0),0)</f>
        <v>#REF!</v>
      </c>
    </row>
    <row r="879" spans="1:25" x14ac:dyDescent="0.3">
      <c r="A879" t="e">
        <f>#REF!&amp;"-"&amp;COUNTA(dairy_dataset!$J$2:J879)</f>
        <v>#REF!</v>
      </c>
      <c r="B879" t="e">
        <f>VLOOKUP($A879,dairy_dataset!$A$1:$Y$4326,MATCH(Filtered_Data!B$1,dairy_dataset!$A$1:$Y$1,0),0)</f>
        <v>#REF!</v>
      </c>
      <c r="C879" t="e">
        <f>VLOOKUP($A879,dairy_dataset!$A$1:$Y$4326,MATCH(Filtered_Data!C$1,dairy_dataset!$A$1:$Y$1,0),0)</f>
        <v>#REF!</v>
      </c>
      <c r="D879" t="e">
        <f>VLOOKUP($A879,dairy_dataset!$A$1:$Y$4326,MATCH(Filtered_Data!D$1,dairy_dataset!$A$1:$Y$1,0),0)</f>
        <v>#REF!</v>
      </c>
      <c r="E879" t="e">
        <f>VLOOKUP($A879,dairy_dataset!$A$1:$Y$4326,MATCH(Filtered_Data!E$1,dairy_dataset!$A$1:$Y$1,0),0)</f>
        <v>#REF!</v>
      </c>
      <c r="F879" t="e">
        <f>VLOOKUP($A879,dairy_dataset!$A$1:$Y$4326,MATCH(Filtered_Data!F$1,dairy_dataset!$A$1:$Y$1,0),0)</f>
        <v>#REF!</v>
      </c>
      <c r="G879" t="e">
        <f>VLOOKUP($A879,dairy_dataset!$A$1:$Y$4326,MATCH(Filtered_Data!G$1,dairy_dataset!$A$1:$Y$1,0),0)</f>
        <v>#REF!</v>
      </c>
      <c r="H879" t="e">
        <f>VLOOKUP($A879,dairy_dataset!$A$1:$Y$4326,MATCH(Filtered_Data!H$1,dairy_dataset!$A$1:$Y$1,0),0)</f>
        <v>#REF!</v>
      </c>
      <c r="I879" t="e">
        <f>VLOOKUP($A879,dairy_dataset!$A$1:$Y$4326,MATCH(Filtered_Data!I$1,dairy_dataset!$A$1:$Y$1,0),0)</f>
        <v>#REF!</v>
      </c>
      <c r="J879" t="e">
        <f>VLOOKUP($A879,dairy_dataset!$A$1:$Y$4326,MATCH(Filtered_Data!J$1,dairy_dataset!$A$1:$Y$1,0),0)</f>
        <v>#REF!</v>
      </c>
      <c r="K879" t="e">
        <f>VLOOKUP($A879,dairy_dataset!$A$1:$Y$4326,MATCH(Filtered_Data!K$1,dairy_dataset!$A$1:$Y$1,0),0)</f>
        <v>#REF!</v>
      </c>
      <c r="L879" t="e">
        <f>VLOOKUP($A879,dairy_dataset!$A$1:$Y$4326,MATCH(Filtered_Data!L$1,dairy_dataset!$A$1:$Y$1,0),0)</f>
        <v>#REF!</v>
      </c>
      <c r="M879" t="e">
        <f>VLOOKUP($A879,dairy_dataset!$A$1:$Y$4326,MATCH(Filtered_Data!M$1,dairy_dataset!$A$1:$Y$1,0),0)</f>
        <v>#REF!</v>
      </c>
      <c r="N879" t="e">
        <f>VLOOKUP($A879,dairy_dataset!$A$1:$Y$4326,MATCH(Filtered_Data!N$1,dairy_dataset!$A$1:$Y$1,0),0)</f>
        <v>#REF!</v>
      </c>
      <c r="O879" t="e">
        <f>VLOOKUP($A879,dairy_dataset!$A$1:$Y$4326,MATCH(Filtered_Data!O$1,dairy_dataset!$A$1:$Y$1,0),0)</f>
        <v>#REF!</v>
      </c>
      <c r="P879" t="e">
        <f>VLOOKUP($A879,dairy_dataset!$A$1:$Y$4326,MATCH(Filtered_Data!P$1,dairy_dataset!$A$1:$Y$1,0),0)</f>
        <v>#REF!</v>
      </c>
      <c r="Q879" t="e">
        <f>VLOOKUP($A879,dairy_dataset!$A$1:$Y$4326,MATCH(Filtered_Data!Q$1,dairy_dataset!$A$1:$Y$1,0),0)</f>
        <v>#REF!</v>
      </c>
      <c r="R879" t="e">
        <f>VLOOKUP($A879,dairy_dataset!$A$1:$Y$4326,MATCH(Filtered_Data!R$1,dairy_dataset!$A$1:$Y$1,0),0)</f>
        <v>#REF!</v>
      </c>
      <c r="S879" t="e">
        <f>VLOOKUP($A879,dairy_dataset!$A$1:$Y$4326,MATCH(Filtered_Data!S$1,dairy_dataset!$A$1:$Y$1,0),0)</f>
        <v>#REF!</v>
      </c>
      <c r="T879" t="e">
        <f>VLOOKUP($A879,dairy_dataset!$A$1:$Y$4326,MATCH(Filtered_Data!T$1,dairy_dataset!$A$1:$Y$1,0),0)</f>
        <v>#REF!</v>
      </c>
      <c r="U879" t="e">
        <f>VLOOKUP($A879,dairy_dataset!$A$1:$Y$4326,MATCH(Filtered_Data!U$1,dairy_dataset!$A$1:$Y$1,0),0)</f>
        <v>#REF!</v>
      </c>
      <c r="V879" t="e">
        <f>VLOOKUP($A879,dairy_dataset!$A$1:$Y$4326,MATCH(Filtered_Data!V$1,dairy_dataset!$A$1:$Y$1,0),0)</f>
        <v>#REF!</v>
      </c>
      <c r="W879" t="e">
        <f>VLOOKUP($A879,dairy_dataset!$A$1:$Y$4326,MATCH(Filtered_Data!W$1,dairy_dataset!$A$1:$Y$1,0),0)</f>
        <v>#REF!</v>
      </c>
      <c r="X879" t="e">
        <f>VLOOKUP($A879,dairy_dataset!$A$1:$Y$4326,MATCH(Filtered_Data!X$1,dairy_dataset!$A$1:$Y$1,0),0)</f>
        <v>#REF!</v>
      </c>
      <c r="Y879" t="e">
        <f>VLOOKUP($A879,dairy_dataset!$A$1:$Y$4326,MATCH(Filtered_Data!Y$1,dairy_dataset!$A$1:$Y$1,0),0)</f>
        <v>#REF!</v>
      </c>
    </row>
    <row r="880" spans="1:25" x14ac:dyDescent="0.3">
      <c r="A880" t="e">
        <f>#REF!&amp;"-"&amp;COUNTA(dairy_dataset!$J$2:J880)</f>
        <v>#REF!</v>
      </c>
      <c r="B880" t="e">
        <f>VLOOKUP($A880,dairy_dataset!$A$1:$Y$4326,MATCH(Filtered_Data!B$1,dairy_dataset!$A$1:$Y$1,0),0)</f>
        <v>#REF!</v>
      </c>
      <c r="C880" t="e">
        <f>VLOOKUP($A880,dairy_dataset!$A$1:$Y$4326,MATCH(Filtered_Data!C$1,dairy_dataset!$A$1:$Y$1,0),0)</f>
        <v>#REF!</v>
      </c>
      <c r="D880" t="e">
        <f>VLOOKUP($A880,dairy_dataset!$A$1:$Y$4326,MATCH(Filtered_Data!D$1,dairy_dataset!$A$1:$Y$1,0),0)</f>
        <v>#REF!</v>
      </c>
      <c r="E880" t="e">
        <f>VLOOKUP($A880,dairy_dataset!$A$1:$Y$4326,MATCH(Filtered_Data!E$1,dairy_dataset!$A$1:$Y$1,0),0)</f>
        <v>#REF!</v>
      </c>
      <c r="F880" t="e">
        <f>VLOOKUP($A880,dairy_dataset!$A$1:$Y$4326,MATCH(Filtered_Data!F$1,dairy_dataset!$A$1:$Y$1,0),0)</f>
        <v>#REF!</v>
      </c>
      <c r="G880" t="e">
        <f>VLOOKUP($A880,dairy_dataset!$A$1:$Y$4326,MATCH(Filtered_Data!G$1,dairy_dataset!$A$1:$Y$1,0),0)</f>
        <v>#REF!</v>
      </c>
      <c r="H880" t="e">
        <f>VLOOKUP($A880,dairy_dataset!$A$1:$Y$4326,MATCH(Filtered_Data!H$1,dairy_dataset!$A$1:$Y$1,0),0)</f>
        <v>#REF!</v>
      </c>
      <c r="I880" t="e">
        <f>VLOOKUP($A880,dairy_dataset!$A$1:$Y$4326,MATCH(Filtered_Data!I$1,dairy_dataset!$A$1:$Y$1,0),0)</f>
        <v>#REF!</v>
      </c>
      <c r="J880" t="e">
        <f>VLOOKUP($A880,dairy_dataset!$A$1:$Y$4326,MATCH(Filtered_Data!J$1,dairy_dataset!$A$1:$Y$1,0),0)</f>
        <v>#REF!</v>
      </c>
      <c r="K880" t="e">
        <f>VLOOKUP($A880,dairy_dataset!$A$1:$Y$4326,MATCH(Filtered_Data!K$1,dairy_dataset!$A$1:$Y$1,0),0)</f>
        <v>#REF!</v>
      </c>
      <c r="L880" t="e">
        <f>VLOOKUP($A880,dairy_dataset!$A$1:$Y$4326,MATCH(Filtered_Data!L$1,dairy_dataset!$A$1:$Y$1,0),0)</f>
        <v>#REF!</v>
      </c>
      <c r="M880" t="e">
        <f>VLOOKUP($A880,dairy_dataset!$A$1:$Y$4326,MATCH(Filtered_Data!M$1,dairy_dataset!$A$1:$Y$1,0),0)</f>
        <v>#REF!</v>
      </c>
      <c r="N880" t="e">
        <f>VLOOKUP($A880,dairy_dataset!$A$1:$Y$4326,MATCH(Filtered_Data!N$1,dairy_dataset!$A$1:$Y$1,0),0)</f>
        <v>#REF!</v>
      </c>
      <c r="O880" t="e">
        <f>VLOOKUP($A880,dairy_dataset!$A$1:$Y$4326,MATCH(Filtered_Data!O$1,dairy_dataset!$A$1:$Y$1,0),0)</f>
        <v>#REF!</v>
      </c>
      <c r="P880" t="e">
        <f>VLOOKUP($A880,dairy_dataset!$A$1:$Y$4326,MATCH(Filtered_Data!P$1,dairy_dataset!$A$1:$Y$1,0),0)</f>
        <v>#REF!</v>
      </c>
      <c r="Q880" t="e">
        <f>VLOOKUP($A880,dairy_dataset!$A$1:$Y$4326,MATCH(Filtered_Data!Q$1,dairy_dataset!$A$1:$Y$1,0),0)</f>
        <v>#REF!</v>
      </c>
      <c r="R880" t="e">
        <f>VLOOKUP($A880,dairy_dataset!$A$1:$Y$4326,MATCH(Filtered_Data!R$1,dairy_dataset!$A$1:$Y$1,0),0)</f>
        <v>#REF!</v>
      </c>
      <c r="S880" t="e">
        <f>VLOOKUP($A880,dairy_dataset!$A$1:$Y$4326,MATCH(Filtered_Data!S$1,dairy_dataset!$A$1:$Y$1,0),0)</f>
        <v>#REF!</v>
      </c>
      <c r="T880" t="e">
        <f>VLOOKUP($A880,dairy_dataset!$A$1:$Y$4326,MATCH(Filtered_Data!T$1,dairy_dataset!$A$1:$Y$1,0),0)</f>
        <v>#REF!</v>
      </c>
      <c r="U880" t="e">
        <f>VLOOKUP($A880,dairy_dataset!$A$1:$Y$4326,MATCH(Filtered_Data!U$1,dairy_dataset!$A$1:$Y$1,0),0)</f>
        <v>#REF!</v>
      </c>
      <c r="V880" t="e">
        <f>VLOOKUP($A880,dairy_dataset!$A$1:$Y$4326,MATCH(Filtered_Data!V$1,dairy_dataset!$A$1:$Y$1,0),0)</f>
        <v>#REF!</v>
      </c>
      <c r="W880" t="e">
        <f>VLOOKUP($A880,dairy_dataset!$A$1:$Y$4326,MATCH(Filtered_Data!W$1,dairy_dataset!$A$1:$Y$1,0),0)</f>
        <v>#REF!</v>
      </c>
      <c r="X880" t="e">
        <f>VLOOKUP($A880,dairy_dataset!$A$1:$Y$4326,MATCH(Filtered_Data!X$1,dairy_dataset!$A$1:$Y$1,0),0)</f>
        <v>#REF!</v>
      </c>
      <c r="Y880" t="e">
        <f>VLOOKUP($A880,dairy_dataset!$A$1:$Y$4326,MATCH(Filtered_Data!Y$1,dairy_dataset!$A$1:$Y$1,0),0)</f>
        <v>#REF!</v>
      </c>
    </row>
    <row r="881" spans="1:25" x14ac:dyDescent="0.3">
      <c r="A881" t="e">
        <f>#REF!&amp;"-"&amp;COUNTA(dairy_dataset!$J$2:J881)</f>
        <v>#REF!</v>
      </c>
      <c r="B881" t="e">
        <f>VLOOKUP($A881,dairy_dataset!$A$1:$Y$4326,MATCH(Filtered_Data!B$1,dairy_dataset!$A$1:$Y$1,0),0)</f>
        <v>#REF!</v>
      </c>
      <c r="C881" t="e">
        <f>VLOOKUP($A881,dairy_dataset!$A$1:$Y$4326,MATCH(Filtered_Data!C$1,dairy_dataset!$A$1:$Y$1,0),0)</f>
        <v>#REF!</v>
      </c>
      <c r="D881" t="e">
        <f>VLOOKUP($A881,dairy_dataset!$A$1:$Y$4326,MATCH(Filtered_Data!D$1,dairy_dataset!$A$1:$Y$1,0),0)</f>
        <v>#REF!</v>
      </c>
      <c r="E881" t="e">
        <f>VLOOKUP($A881,dairy_dataset!$A$1:$Y$4326,MATCH(Filtered_Data!E$1,dairy_dataset!$A$1:$Y$1,0),0)</f>
        <v>#REF!</v>
      </c>
      <c r="F881" t="e">
        <f>VLOOKUP($A881,dairy_dataset!$A$1:$Y$4326,MATCH(Filtered_Data!F$1,dairy_dataset!$A$1:$Y$1,0),0)</f>
        <v>#REF!</v>
      </c>
      <c r="G881" t="e">
        <f>VLOOKUP($A881,dairy_dataset!$A$1:$Y$4326,MATCH(Filtered_Data!G$1,dairy_dataset!$A$1:$Y$1,0),0)</f>
        <v>#REF!</v>
      </c>
      <c r="H881" t="e">
        <f>VLOOKUP($A881,dairy_dataset!$A$1:$Y$4326,MATCH(Filtered_Data!H$1,dairy_dataset!$A$1:$Y$1,0),0)</f>
        <v>#REF!</v>
      </c>
      <c r="I881" t="e">
        <f>VLOOKUP($A881,dairy_dataset!$A$1:$Y$4326,MATCH(Filtered_Data!I$1,dairy_dataset!$A$1:$Y$1,0),0)</f>
        <v>#REF!</v>
      </c>
      <c r="J881" t="e">
        <f>VLOOKUP($A881,dairy_dataset!$A$1:$Y$4326,MATCH(Filtered_Data!J$1,dairy_dataset!$A$1:$Y$1,0),0)</f>
        <v>#REF!</v>
      </c>
      <c r="K881" t="e">
        <f>VLOOKUP($A881,dairy_dataset!$A$1:$Y$4326,MATCH(Filtered_Data!K$1,dairy_dataset!$A$1:$Y$1,0),0)</f>
        <v>#REF!</v>
      </c>
      <c r="L881" t="e">
        <f>VLOOKUP($A881,dairy_dataset!$A$1:$Y$4326,MATCH(Filtered_Data!L$1,dairy_dataset!$A$1:$Y$1,0),0)</f>
        <v>#REF!</v>
      </c>
      <c r="M881" t="e">
        <f>VLOOKUP($A881,dairy_dataset!$A$1:$Y$4326,MATCH(Filtered_Data!M$1,dairy_dataset!$A$1:$Y$1,0),0)</f>
        <v>#REF!</v>
      </c>
      <c r="N881" t="e">
        <f>VLOOKUP($A881,dairy_dataset!$A$1:$Y$4326,MATCH(Filtered_Data!N$1,dairy_dataset!$A$1:$Y$1,0),0)</f>
        <v>#REF!</v>
      </c>
      <c r="O881" t="e">
        <f>VLOOKUP($A881,dairy_dataset!$A$1:$Y$4326,MATCH(Filtered_Data!O$1,dairy_dataset!$A$1:$Y$1,0),0)</f>
        <v>#REF!</v>
      </c>
      <c r="P881" t="e">
        <f>VLOOKUP($A881,dairy_dataset!$A$1:$Y$4326,MATCH(Filtered_Data!P$1,dairy_dataset!$A$1:$Y$1,0),0)</f>
        <v>#REF!</v>
      </c>
      <c r="Q881" t="e">
        <f>VLOOKUP($A881,dairy_dataset!$A$1:$Y$4326,MATCH(Filtered_Data!Q$1,dairy_dataset!$A$1:$Y$1,0),0)</f>
        <v>#REF!</v>
      </c>
      <c r="R881" t="e">
        <f>VLOOKUP($A881,dairy_dataset!$A$1:$Y$4326,MATCH(Filtered_Data!R$1,dairy_dataset!$A$1:$Y$1,0),0)</f>
        <v>#REF!</v>
      </c>
      <c r="S881" t="e">
        <f>VLOOKUP($A881,dairy_dataset!$A$1:$Y$4326,MATCH(Filtered_Data!S$1,dairy_dataset!$A$1:$Y$1,0),0)</f>
        <v>#REF!</v>
      </c>
      <c r="T881" t="e">
        <f>VLOOKUP($A881,dairy_dataset!$A$1:$Y$4326,MATCH(Filtered_Data!T$1,dairy_dataset!$A$1:$Y$1,0),0)</f>
        <v>#REF!</v>
      </c>
      <c r="U881" t="e">
        <f>VLOOKUP($A881,dairy_dataset!$A$1:$Y$4326,MATCH(Filtered_Data!U$1,dairy_dataset!$A$1:$Y$1,0),0)</f>
        <v>#REF!</v>
      </c>
      <c r="V881" t="e">
        <f>VLOOKUP($A881,dairy_dataset!$A$1:$Y$4326,MATCH(Filtered_Data!V$1,dairy_dataset!$A$1:$Y$1,0),0)</f>
        <v>#REF!</v>
      </c>
      <c r="W881" t="e">
        <f>VLOOKUP($A881,dairy_dataset!$A$1:$Y$4326,MATCH(Filtered_Data!W$1,dairy_dataset!$A$1:$Y$1,0),0)</f>
        <v>#REF!</v>
      </c>
      <c r="X881" t="e">
        <f>VLOOKUP($A881,dairy_dataset!$A$1:$Y$4326,MATCH(Filtered_Data!X$1,dairy_dataset!$A$1:$Y$1,0),0)</f>
        <v>#REF!</v>
      </c>
      <c r="Y881" t="e">
        <f>VLOOKUP($A881,dairy_dataset!$A$1:$Y$4326,MATCH(Filtered_Data!Y$1,dairy_dataset!$A$1:$Y$1,0),0)</f>
        <v>#REF!</v>
      </c>
    </row>
    <row r="882" spans="1:25" x14ac:dyDescent="0.3">
      <c r="A882" t="e">
        <f>#REF!&amp;"-"&amp;COUNTA(dairy_dataset!$J$2:J882)</f>
        <v>#REF!</v>
      </c>
      <c r="B882" t="e">
        <f>VLOOKUP($A882,dairy_dataset!$A$1:$Y$4326,MATCH(Filtered_Data!B$1,dairy_dataset!$A$1:$Y$1,0),0)</f>
        <v>#REF!</v>
      </c>
      <c r="C882" t="e">
        <f>VLOOKUP($A882,dairy_dataset!$A$1:$Y$4326,MATCH(Filtered_Data!C$1,dairy_dataset!$A$1:$Y$1,0),0)</f>
        <v>#REF!</v>
      </c>
      <c r="D882" t="e">
        <f>VLOOKUP($A882,dairy_dataset!$A$1:$Y$4326,MATCH(Filtered_Data!D$1,dairy_dataset!$A$1:$Y$1,0),0)</f>
        <v>#REF!</v>
      </c>
      <c r="E882" t="e">
        <f>VLOOKUP($A882,dairy_dataset!$A$1:$Y$4326,MATCH(Filtered_Data!E$1,dairy_dataset!$A$1:$Y$1,0),0)</f>
        <v>#REF!</v>
      </c>
      <c r="F882" t="e">
        <f>VLOOKUP($A882,dairy_dataset!$A$1:$Y$4326,MATCH(Filtered_Data!F$1,dairy_dataset!$A$1:$Y$1,0),0)</f>
        <v>#REF!</v>
      </c>
      <c r="G882" t="e">
        <f>VLOOKUP($A882,dairy_dataset!$A$1:$Y$4326,MATCH(Filtered_Data!G$1,dairy_dataset!$A$1:$Y$1,0),0)</f>
        <v>#REF!</v>
      </c>
      <c r="H882" t="e">
        <f>VLOOKUP($A882,dairy_dataset!$A$1:$Y$4326,MATCH(Filtered_Data!H$1,dairy_dataset!$A$1:$Y$1,0),0)</f>
        <v>#REF!</v>
      </c>
      <c r="I882" t="e">
        <f>VLOOKUP($A882,dairy_dataset!$A$1:$Y$4326,MATCH(Filtered_Data!I$1,dairy_dataset!$A$1:$Y$1,0),0)</f>
        <v>#REF!</v>
      </c>
      <c r="J882" t="e">
        <f>VLOOKUP($A882,dairy_dataset!$A$1:$Y$4326,MATCH(Filtered_Data!J$1,dairy_dataset!$A$1:$Y$1,0),0)</f>
        <v>#REF!</v>
      </c>
      <c r="K882" t="e">
        <f>VLOOKUP($A882,dairy_dataset!$A$1:$Y$4326,MATCH(Filtered_Data!K$1,dairy_dataset!$A$1:$Y$1,0),0)</f>
        <v>#REF!</v>
      </c>
      <c r="L882" t="e">
        <f>VLOOKUP($A882,dairy_dataset!$A$1:$Y$4326,MATCH(Filtered_Data!L$1,dairy_dataset!$A$1:$Y$1,0),0)</f>
        <v>#REF!</v>
      </c>
      <c r="M882" t="e">
        <f>VLOOKUP($A882,dairy_dataset!$A$1:$Y$4326,MATCH(Filtered_Data!M$1,dairy_dataset!$A$1:$Y$1,0),0)</f>
        <v>#REF!</v>
      </c>
      <c r="N882" t="e">
        <f>VLOOKUP($A882,dairy_dataset!$A$1:$Y$4326,MATCH(Filtered_Data!N$1,dairy_dataset!$A$1:$Y$1,0),0)</f>
        <v>#REF!</v>
      </c>
      <c r="O882" t="e">
        <f>VLOOKUP($A882,dairy_dataset!$A$1:$Y$4326,MATCH(Filtered_Data!O$1,dairy_dataset!$A$1:$Y$1,0),0)</f>
        <v>#REF!</v>
      </c>
      <c r="P882" t="e">
        <f>VLOOKUP($A882,dairy_dataset!$A$1:$Y$4326,MATCH(Filtered_Data!P$1,dairy_dataset!$A$1:$Y$1,0),0)</f>
        <v>#REF!</v>
      </c>
      <c r="Q882" t="e">
        <f>VLOOKUP($A882,dairy_dataset!$A$1:$Y$4326,MATCH(Filtered_Data!Q$1,dairy_dataset!$A$1:$Y$1,0),0)</f>
        <v>#REF!</v>
      </c>
      <c r="R882" t="e">
        <f>VLOOKUP($A882,dairy_dataset!$A$1:$Y$4326,MATCH(Filtered_Data!R$1,dairy_dataset!$A$1:$Y$1,0),0)</f>
        <v>#REF!</v>
      </c>
      <c r="S882" t="e">
        <f>VLOOKUP($A882,dairy_dataset!$A$1:$Y$4326,MATCH(Filtered_Data!S$1,dairy_dataset!$A$1:$Y$1,0),0)</f>
        <v>#REF!</v>
      </c>
      <c r="T882" t="e">
        <f>VLOOKUP($A882,dairy_dataset!$A$1:$Y$4326,MATCH(Filtered_Data!T$1,dairy_dataset!$A$1:$Y$1,0),0)</f>
        <v>#REF!</v>
      </c>
      <c r="U882" t="e">
        <f>VLOOKUP($A882,dairy_dataset!$A$1:$Y$4326,MATCH(Filtered_Data!U$1,dairy_dataset!$A$1:$Y$1,0),0)</f>
        <v>#REF!</v>
      </c>
      <c r="V882" t="e">
        <f>VLOOKUP($A882,dairy_dataset!$A$1:$Y$4326,MATCH(Filtered_Data!V$1,dairy_dataset!$A$1:$Y$1,0),0)</f>
        <v>#REF!</v>
      </c>
      <c r="W882" t="e">
        <f>VLOOKUP($A882,dairy_dataset!$A$1:$Y$4326,MATCH(Filtered_Data!W$1,dairy_dataset!$A$1:$Y$1,0),0)</f>
        <v>#REF!</v>
      </c>
      <c r="X882" t="e">
        <f>VLOOKUP($A882,dairy_dataset!$A$1:$Y$4326,MATCH(Filtered_Data!X$1,dairy_dataset!$A$1:$Y$1,0),0)</f>
        <v>#REF!</v>
      </c>
      <c r="Y882" t="e">
        <f>VLOOKUP($A882,dairy_dataset!$A$1:$Y$4326,MATCH(Filtered_Data!Y$1,dairy_dataset!$A$1:$Y$1,0),0)</f>
        <v>#REF!</v>
      </c>
    </row>
    <row r="883" spans="1:25" x14ac:dyDescent="0.3">
      <c r="A883" t="e">
        <f>#REF!&amp;"-"&amp;COUNTA(dairy_dataset!$J$2:J883)</f>
        <v>#REF!</v>
      </c>
      <c r="B883" t="e">
        <f>VLOOKUP($A883,dairy_dataset!$A$1:$Y$4326,MATCH(Filtered_Data!B$1,dairy_dataset!$A$1:$Y$1,0),0)</f>
        <v>#REF!</v>
      </c>
      <c r="C883" t="e">
        <f>VLOOKUP($A883,dairy_dataset!$A$1:$Y$4326,MATCH(Filtered_Data!C$1,dairy_dataset!$A$1:$Y$1,0),0)</f>
        <v>#REF!</v>
      </c>
      <c r="D883" t="e">
        <f>VLOOKUP($A883,dairy_dataset!$A$1:$Y$4326,MATCH(Filtered_Data!D$1,dairy_dataset!$A$1:$Y$1,0),0)</f>
        <v>#REF!</v>
      </c>
      <c r="E883" t="e">
        <f>VLOOKUP($A883,dairy_dataset!$A$1:$Y$4326,MATCH(Filtered_Data!E$1,dairy_dataset!$A$1:$Y$1,0),0)</f>
        <v>#REF!</v>
      </c>
      <c r="F883" t="e">
        <f>VLOOKUP($A883,dairy_dataset!$A$1:$Y$4326,MATCH(Filtered_Data!F$1,dairy_dataset!$A$1:$Y$1,0),0)</f>
        <v>#REF!</v>
      </c>
      <c r="G883" t="e">
        <f>VLOOKUP($A883,dairy_dataset!$A$1:$Y$4326,MATCH(Filtered_Data!G$1,dairy_dataset!$A$1:$Y$1,0),0)</f>
        <v>#REF!</v>
      </c>
      <c r="H883" t="e">
        <f>VLOOKUP($A883,dairy_dataset!$A$1:$Y$4326,MATCH(Filtered_Data!H$1,dairy_dataset!$A$1:$Y$1,0),0)</f>
        <v>#REF!</v>
      </c>
      <c r="I883" t="e">
        <f>VLOOKUP($A883,dairy_dataset!$A$1:$Y$4326,MATCH(Filtered_Data!I$1,dairy_dataset!$A$1:$Y$1,0),0)</f>
        <v>#REF!</v>
      </c>
      <c r="J883" t="e">
        <f>VLOOKUP($A883,dairy_dataset!$A$1:$Y$4326,MATCH(Filtered_Data!J$1,dairy_dataset!$A$1:$Y$1,0),0)</f>
        <v>#REF!</v>
      </c>
      <c r="K883" t="e">
        <f>VLOOKUP($A883,dairy_dataset!$A$1:$Y$4326,MATCH(Filtered_Data!K$1,dairy_dataset!$A$1:$Y$1,0),0)</f>
        <v>#REF!</v>
      </c>
      <c r="L883" t="e">
        <f>VLOOKUP($A883,dairy_dataset!$A$1:$Y$4326,MATCH(Filtered_Data!L$1,dairy_dataset!$A$1:$Y$1,0),0)</f>
        <v>#REF!</v>
      </c>
      <c r="M883" t="e">
        <f>VLOOKUP($A883,dairy_dataset!$A$1:$Y$4326,MATCH(Filtered_Data!M$1,dairy_dataset!$A$1:$Y$1,0),0)</f>
        <v>#REF!</v>
      </c>
      <c r="N883" t="e">
        <f>VLOOKUP($A883,dairy_dataset!$A$1:$Y$4326,MATCH(Filtered_Data!N$1,dairy_dataset!$A$1:$Y$1,0),0)</f>
        <v>#REF!</v>
      </c>
      <c r="O883" t="e">
        <f>VLOOKUP($A883,dairy_dataset!$A$1:$Y$4326,MATCH(Filtered_Data!O$1,dairy_dataset!$A$1:$Y$1,0),0)</f>
        <v>#REF!</v>
      </c>
      <c r="P883" t="e">
        <f>VLOOKUP($A883,dairy_dataset!$A$1:$Y$4326,MATCH(Filtered_Data!P$1,dairy_dataset!$A$1:$Y$1,0),0)</f>
        <v>#REF!</v>
      </c>
      <c r="Q883" t="e">
        <f>VLOOKUP($A883,dairy_dataset!$A$1:$Y$4326,MATCH(Filtered_Data!Q$1,dairy_dataset!$A$1:$Y$1,0),0)</f>
        <v>#REF!</v>
      </c>
      <c r="R883" t="e">
        <f>VLOOKUP($A883,dairy_dataset!$A$1:$Y$4326,MATCH(Filtered_Data!R$1,dairy_dataset!$A$1:$Y$1,0),0)</f>
        <v>#REF!</v>
      </c>
      <c r="S883" t="e">
        <f>VLOOKUP($A883,dairy_dataset!$A$1:$Y$4326,MATCH(Filtered_Data!S$1,dairy_dataset!$A$1:$Y$1,0),0)</f>
        <v>#REF!</v>
      </c>
      <c r="T883" t="e">
        <f>VLOOKUP($A883,dairy_dataset!$A$1:$Y$4326,MATCH(Filtered_Data!T$1,dairy_dataset!$A$1:$Y$1,0),0)</f>
        <v>#REF!</v>
      </c>
      <c r="U883" t="e">
        <f>VLOOKUP($A883,dairy_dataset!$A$1:$Y$4326,MATCH(Filtered_Data!U$1,dairy_dataset!$A$1:$Y$1,0),0)</f>
        <v>#REF!</v>
      </c>
      <c r="V883" t="e">
        <f>VLOOKUP($A883,dairy_dataset!$A$1:$Y$4326,MATCH(Filtered_Data!V$1,dairy_dataset!$A$1:$Y$1,0),0)</f>
        <v>#REF!</v>
      </c>
      <c r="W883" t="e">
        <f>VLOOKUP($A883,dairy_dataset!$A$1:$Y$4326,MATCH(Filtered_Data!W$1,dairy_dataset!$A$1:$Y$1,0),0)</f>
        <v>#REF!</v>
      </c>
      <c r="X883" t="e">
        <f>VLOOKUP($A883,dairy_dataset!$A$1:$Y$4326,MATCH(Filtered_Data!X$1,dairy_dataset!$A$1:$Y$1,0),0)</f>
        <v>#REF!</v>
      </c>
      <c r="Y883" t="e">
        <f>VLOOKUP($A883,dairy_dataset!$A$1:$Y$4326,MATCH(Filtered_Data!Y$1,dairy_dataset!$A$1:$Y$1,0),0)</f>
        <v>#REF!</v>
      </c>
    </row>
    <row r="884" spans="1:25" x14ac:dyDescent="0.3">
      <c r="A884" t="e">
        <f>#REF!&amp;"-"&amp;COUNTA(dairy_dataset!$J$2:J884)</f>
        <v>#REF!</v>
      </c>
      <c r="B884" t="e">
        <f>VLOOKUP($A884,dairy_dataset!$A$1:$Y$4326,MATCH(Filtered_Data!B$1,dairy_dataset!$A$1:$Y$1,0),0)</f>
        <v>#REF!</v>
      </c>
      <c r="C884" t="e">
        <f>VLOOKUP($A884,dairy_dataset!$A$1:$Y$4326,MATCH(Filtered_Data!C$1,dairy_dataset!$A$1:$Y$1,0),0)</f>
        <v>#REF!</v>
      </c>
      <c r="D884" t="e">
        <f>VLOOKUP($A884,dairy_dataset!$A$1:$Y$4326,MATCH(Filtered_Data!D$1,dairy_dataset!$A$1:$Y$1,0),0)</f>
        <v>#REF!</v>
      </c>
      <c r="E884" t="e">
        <f>VLOOKUP($A884,dairy_dataset!$A$1:$Y$4326,MATCH(Filtered_Data!E$1,dairy_dataset!$A$1:$Y$1,0),0)</f>
        <v>#REF!</v>
      </c>
      <c r="F884" t="e">
        <f>VLOOKUP($A884,dairy_dataset!$A$1:$Y$4326,MATCH(Filtered_Data!F$1,dairy_dataset!$A$1:$Y$1,0),0)</f>
        <v>#REF!</v>
      </c>
      <c r="G884" t="e">
        <f>VLOOKUP($A884,dairy_dataset!$A$1:$Y$4326,MATCH(Filtered_Data!G$1,dairy_dataset!$A$1:$Y$1,0),0)</f>
        <v>#REF!</v>
      </c>
      <c r="H884" t="e">
        <f>VLOOKUP($A884,dairy_dataset!$A$1:$Y$4326,MATCH(Filtered_Data!H$1,dairy_dataset!$A$1:$Y$1,0),0)</f>
        <v>#REF!</v>
      </c>
      <c r="I884" t="e">
        <f>VLOOKUP($A884,dairy_dataset!$A$1:$Y$4326,MATCH(Filtered_Data!I$1,dairy_dataset!$A$1:$Y$1,0),0)</f>
        <v>#REF!</v>
      </c>
      <c r="J884" t="e">
        <f>VLOOKUP($A884,dairy_dataset!$A$1:$Y$4326,MATCH(Filtered_Data!J$1,dairy_dataset!$A$1:$Y$1,0),0)</f>
        <v>#REF!</v>
      </c>
      <c r="K884" t="e">
        <f>VLOOKUP($A884,dairy_dataset!$A$1:$Y$4326,MATCH(Filtered_Data!K$1,dairy_dataset!$A$1:$Y$1,0),0)</f>
        <v>#REF!</v>
      </c>
      <c r="L884" t="e">
        <f>VLOOKUP($A884,dairy_dataset!$A$1:$Y$4326,MATCH(Filtered_Data!L$1,dairy_dataset!$A$1:$Y$1,0),0)</f>
        <v>#REF!</v>
      </c>
      <c r="M884" t="e">
        <f>VLOOKUP($A884,dairy_dataset!$A$1:$Y$4326,MATCH(Filtered_Data!M$1,dairy_dataset!$A$1:$Y$1,0),0)</f>
        <v>#REF!</v>
      </c>
      <c r="N884" t="e">
        <f>VLOOKUP($A884,dairy_dataset!$A$1:$Y$4326,MATCH(Filtered_Data!N$1,dairy_dataset!$A$1:$Y$1,0),0)</f>
        <v>#REF!</v>
      </c>
      <c r="O884" t="e">
        <f>VLOOKUP($A884,dairy_dataset!$A$1:$Y$4326,MATCH(Filtered_Data!O$1,dairy_dataset!$A$1:$Y$1,0),0)</f>
        <v>#REF!</v>
      </c>
      <c r="P884" t="e">
        <f>VLOOKUP($A884,dairy_dataset!$A$1:$Y$4326,MATCH(Filtered_Data!P$1,dairy_dataset!$A$1:$Y$1,0),0)</f>
        <v>#REF!</v>
      </c>
      <c r="Q884" t="e">
        <f>VLOOKUP($A884,dairy_dataset!$A$1:$Y$4326,MATCH(Filtered_Data!Q$1,dairy_dataset!$A$1:$Y$1,0),0)</f>
        <v>#REF!</v>
      </c>
      <c r="R884" t="e">
        <f>VLOOKUP($A884,dairy_dataset!$A$1:$Y$4326,MATCH(Filtered_Data!R$1,dairy_dataset!$A$1:$Y$1,0),0)</f>
        <v>#REF!</v>
      </c>
      <c r="S884" t="e">
        <f>VLOOKUP($A884,dairy_dataset!$A$1:$Y$4326,MATCH(Filtered_Data!S$1,dairy_dataset!$A$1:$Y$1,0),0)</f>
        <v>#REF!</v>
      </c>
      <c r="T884" t="e">
        <f>VLOOKUP($A884,dairy_dataset!$A$1:$Y$4326,MATCH(Filtered_Data!T$1,dairy_dataset!$A$1:$Y$1,0),0)</f>
        <v>#REF!</v>
      </c>
      <c r="U884" t="e">
        <f>VLOOKUP($A884,dairy_dataset!$A$1:$Y$4326,MATCH(Filtered_Data!U$1,dairy_dataset!$A$1:$Y$1,0),0)</f>
        <v>#REF!</v>
      </c>
      <c r="V884" t="e">
        <f>VLOOKUP($A884,dairy_dataset!$A$1:$Y$4326,MATCH(Filtered_Data!V$1,dairy_dataset!$A$1:$Y$1,0),0)</f>
        <v>#REF!</v>
      </c>
      <c r="W884" t="e">
        <f>VLOOKUP($A884,dairy_dataset!$A$1:$Y$4326,MATCH(Filtered_Data!W$1,dairy_dataset!$A$1:$Y$1,0),0)</f>
        <v>#REF!</v>
      </c>
      <c r="X884" t="e">
        <f>VLOOKUP($A884,dairy_dataset!$A$1:$Y$4326,MATCH(Filtered_Data!X$1,dairy_dataset!$A$1:$Y$1,0),0)</f>
        <v>#REF!</v>
      </c>
      <c r="Y884" t="e">
        <f>VLOOKUP($A884,dairy_dataset!$A$1:$Y$4326,MATCH(Filtered_Data!Y$1,dairy_dataset!$A$1:$Y$1,0),0)</f>
        <v>#REF!</v>
      </c>
    </row>
    <row r="885" spans="1:25" x14ac:dyDescent="0.3">
      <c r="A885" t="e">
        <f>#REF!&amp;"-"&amp;COUNTA(dairy_dataset!$J$2:J885)</f>
        <v>#REF!</v>
      </c>
      <c r="B885" t="e">
        <f>VLOOKUP($A885,dairy_dataset!$A$1:$Y$4326,MATCH(Filtered_Data!B$1,dairy_dataset!$A$1:$Y$1,0),0)</f>
        <v>#REF!</v>
      </c>
      <c r="C885" t="e">
        <f>VLOOKUP($A885,dairy_dataset!$A$1:$Y$4326,MATCH(Filtered_Data!C$1,dairy_dataset!$A$1:$Y$1,0),0)</f>
        <v>#REF!</v>
      </c>
      <c r="D885" t="e">
        <f>VLOOKUP($A885,dairy_dataset!$A$1:$Y$4326,MATCH(Filtered_Data!D$1,dairy_dataset!$A$1:$Y$1,0),0)</f>
        <v>#REF!</v>
      </c>
      <c r="E885" t="e">
        <f>VLOOKUP($A885,dairy_dataset!$A$1:$Y$4326,MATCH(Filtered_Data!E$1,dairy_dataset!$A$1:$Y$1,0),0)</f>
        <v>#REF!</v>
      </c>
      <c r="F885" t="e">
        <f>VLOOKUP($A885,dairy_dataset!$A$1:$Y$4326,MATCH(Filtered_Data!F$1,dairy_dataset!$A$1:$Y$1,0),0)</f>
        <v>#REF!</v>
      </c>
      <c r="G885" t="e">
        <f>VLOOKUP($A885,dairy_dataset!$A$1:$Y$4326,MATCH(Filtered_Data!G$1,dairy_dataset!$A$1:$Y$1,0),0)</f>
        <v>#REF!</v>
      </c>
      <c r="H885" t="e">
        <f>VLOOKUP($A885,dairy_dataset!$A$1:$Y$4326,MATCH(Filtered_Data!H$1,dairy_dataset!$A$1:$Y$1,0),0)</f>
        <v>#REF!</v>
      </c>
      <c r="I885" t="e">
        <f>VLOOKUP($A885,dairy_dataset!$A$1:$Y$4326,MATCH(Filtered_Data!I$1,dairy_dataset!$A$1:$Y$1,0),0)</f>
        <v>#REF!</v>
      </c>
      <c r="J885" t="e">
        <f>VLOOKUP($A885,dairy_dataset!$A$1:$Y$4326,MATCH(Filtered_Data!J$1,dairy_dataset!$A$1:$Y$1,0),0)</f>
        <v>#REF!</v>
      </c>
      <c r="K885" t="e">
        <f>VLOOKUP($A885,dairy_dataset!$A$1:$Y$4326,MATCH(Filtered_Data!K$1,dairy_dataset!$A$1:$Y$1,0),0)</f>
        <v>#REF!</v>
      </c>
      <c r="L885" t="e">
        <f>VLOOKUP($A885,dairy_dataset!$A$1:$Y$4326,MATCH(Filtered_Data!L$1,dairy_dataset!$A$1:$Y$1,0),0)</f>
        <v>#REF!</v>
      </c>
      <c r="M885" t="e">
        <f>VLOOKUP($A885,dairy_dataset!$A$1:$Y$4326,MATCH(Filtered_Data!M$1,dairy_dataset!$A$1:$Y$1,0),0)</f>
        <v>#REF!</v>
      </c>
      <c r="N885" t="e">
        <f>VLOOKUP($A885,dairy_dataset!$A$1:$Y$4326,MATCH(Filtered_Data!N$1,dairy_dataset!$A$1:$Y$1,0),0)</f>
        <v>#REF!</v>
      </c>
      <c r="O885" t="e">
        <f>VLOOKUP($A885,dairy_dataset!$A$1:$Y$4326,MATCH(Filtered_Data!O$1,dairy_dataset!$A$1:$Y$1,0),0)</f>
        <v>#REF!</v>
      </c>
      <c r="P885" t="e">
        <f>VLOOKUP($A885,dairy_dataset!$A$1:$Y$4326,MATCH(Filtered_Data!P$1,dairy_dataset!$A$1:$Y$1,0),0)</f>
        <v>#REF!</v>
      </c>
      <c r="Q885" t="e">
        <f>VLOOKUP($A885,dairy_dataset!$A$1:$Y$4326,MATCH(Filtered_Data!Q$1,dairy_dataset!$A$1:$Y$1,0),0)</f>
        <v>#REF!</v>
      </c>
      <c r="R885" t="e">
        <f>VLOOKUP($A885,dairy_dataset!$A$1:$Y$4326,MATCH(Filtered_Data!R$1,dairy_dataset!$A$1:$Y$1,0),0)</f>
        <v>#REF!</v>
      </c>
      <c r="S885" t="e">
        <f>VLOOKUP($A885,dairy_dataset!$A$1:$Y$4326,MATCH(Filtered_Data!S$1,dairy_dataset!$A$1:$Y$1,0),0)</f>
        <v>#REF!</v>
      </c>
      <c r="T885" t="e">
        <f>VLOOKUP($A885,dairy_dataset!$A$1:$Y$4326,MATCH(Filtered_Data!T$1,dairy_dataset!$A$1:$Y$1,0),0)</f>
        <v>#REF!</v>
      </c>
      <c r="U885" t="e">
        <f>VLOOKUP($A885,dairy_dataset!$A$1:$Y$4326,MATCH(Filtered_Data!U$1,dairy_dataset!$A$1:$Y$1,0),0)</f>
        <v>#REF!</v>
      </c>
      <c r="V885" t="e">
        <f>VLOOKUP($A885,dairy_dataset!$A$1:$Y$4326,MATCH(Filtered_Data!V$1,dairy_dataset!$A$1:$Y$1,0),0)</f>
        <v>#REF!</v>
      </c>
      <c r="W885" t="e">
        <f>VLOOKUP($A885,dairy_dataset!$A$1:$Y$4326,MATCH(Filtered_Data!W$1,dairy_dataset!$A$1:$Y$1,0),0)</f>
        <v>#REF!</v>
      </c>
      <c r="X885" t="e">
        <f>VLOOKUP($A885,dairy_dataset!$A$1:$Y$4326,MATCH(Filtered_Data!X$1,dairy_dataset!$A$1:$Y$1,0),0)</f>
        <v>#REF!</v>
      </c>
      <c r="Y885" t="e">
        <f>VLOOKUP($A885,dairy_dataset!$A$1:$Y$4326,MATCH(Filtered_Data!Y$1,dairy_dataset!$A$1:$Y$1,0),0)</f>
        <v>#REF!</v>
      </c>
    </row>
    <row r="886" spans="1:25" x14ac:dyDescent="0.3">
      <c r="A886" t="e">
        <f>#REF!&amp;"-"&amp;COUNTA(dairy_dataset!$J$2:J886)</f>
        <v>#REF!</v>
      </c>
      <c r="B886" t="e">
        <f>VLOOKUP($A886,dairy_dataset!$A$1:$Y$4326,MATCH(Filtered_Data!B$1,dairy_dataset!$A$1:$Y$1,0),0)</f>
        <v>#REF!</v>
      </c>
      <c r="C886" t="e">
        <f>VLOOKUP($A886,dairy_dataset!$A$1:$Y$4326,MATCH(Filtered_Data!C$1,dairy_dataset!$A$1:$Y$1,0),0)</f>
        <v>#REF!</v>
      </c>
      <c r="D886" t="e">
        <f>VLOOKUP($A886,dairy_dataset!$A$1:$Y$4326,MATCH(Filtered_Data!D$1,dairy_dataset!$A$1:$Y$1,0),0)</f>
        <v>#REF!</v>
      </c>
      <c r="E886" t="e">
        <f>VLOOKUP($A886,dairy_dataset!$A$1:$Y$4326,MATCH(Filtered_Data!E$1,dairy_dataset!$A$1:$Y$1,0),0)</f>
        <v>#REF!</v>
      </c>
      <c r="F886" t="e">
        <f>VLOOKUP($A886,dairy_dataset!$A$1:$Y$4326,MATCH(Filtered_Data!F$1,dairy_dataset!$A$1:$Y$1,0),0)</f>
        <v>#REF!</v>
      </c>
      <c r="G886" t="e">
        <f>VLOOKUP($A886,dairy_dataset!$A$1:$Y$4326,MATCH(Filtered_Data!G$1,dairy_dataset!$A$1:$Y$1,0),0)</f>
        <v>#REF!</v>
      </c>
      <c r="H886" t="e">
        <f>VLOOKUP($A886,dairy_dataset!$A$1:$Y$4326,MATCH(Filtered_Data!H$1,dairy_dataset!$A$1:$Y$1,0),0)</f>
        <v>#REF!</v>
      </c>
      <c r="I886" t="e">
        <f>VLOOKUP($A886,dairy_dataset!$A$1:$Y$4326,MATCH(Filtered_Data!I$1,dairy_dataset!$A$1:$Y$1,0),0)</f>
        <v>#REF!</v>
      </c>
      <c r="J886" t="e">
        <f>VLOOKUP($A886,dairy_dataset!$A$1:$Y$4326,MATCH(Filtered_Data!J$1,dairy_dataset!$A$1:$Y$1,0),0)</f>
        <v>#REF!</v>
      </c>
      <c r="K886" t="e">
        <f>VLOOKUP($A886,dairy_dataset!$A$1:$Y$4326,MATCH(Filtered_Data!K$1,dairy_dataset!$A$1:$Y$1,0),0)</f>
        <v>#REF!</v>
      </c>
      <c r="L886" t="e">
        <f>VLOOKUP($A886,dairy_dataset!$A$1:$Y$4326,MATCH(Filtered_Data!L$1,dairy_dataset!$A$1:$Y$1,0),0)</f>
        <v>#REF!</v>
      </c>
      <c r="M886" t="e">
        <f>VLOOKUP($A886,dairy_dataset!$A$1:$Y$4326,MATCH(Filtered_Data!M$1,dairy_dataset!$A$1:$Y$1,0),0)</f>
        <v>#REF!</v>
      </c>
      <c r="N886" t="e">
        <f>VLOOKUP($A886,dairy_dataset!$A$1:$Y$4326,MATCH(Filtered_Data!N$1,dairy_dataset!$A$1:$Y$1,0),0)</f>
        <v>#REF!</v>
      </c>
      <c r="O886" t="e">
        <f>VLOOKUP($A886,dairy_dataset!$A$1:$Y$4326,MATCH(Filtered_Data!O$1,dairy_dataset!$A$1:$Y$1,0),0)</f>
        <v>#REF!</v>
      </c>
      <c r="P886" t="e">
        <f>VLOOKUP($A886,dairy_dataset!$A$1:$Y$4326,MATCH(Filtered_Data!P$1,dairy_dataset!$A$1:$Y$1,0),0)</f>
        <v>#REF!</v>
      </c>
      <c r="Q886" t="e">
        <f>VLOOKUP($A886,dairy_dataset!$A$1:$Y$4326,MATCH(Filtered_Data!Q$1,dairy_dataset!$A$1:$Y$1,0),0)</f>
        <v>#REF!</v>
      </c>
      <c r="R886" t="e">
        <f>VLOOKUP($A886,dairy_dataset!$A$1:$Y$4326,MATCH(Filtered_Data!R$1,dairy_dataset!$A$1:$Y$1,0),0)</f>
        <v>#REF!</v>
      </c>
      <c r="S886" t="e">
        <f>VLOOKUP($A886,dairy_dataset!$A$1:$Y$4326,MATCH(Filtered_Data!S$1,dairy_dataset!$A$1:$Y$1,0),0)</f>
        <v>#REF!</v>
      </c>
      <c r="T886" t="e">
        <f>VLOOKUP($A886,dairy_dataset!$A$1:$Y$4326,MATCH(Filtered_Data!T$1,dairy_dataset!$A$1:$Y$1,0),0)</f>
        <v>#REF!</v>
      </c>
      <c r="U886" t="e">
        <f>VLOOKUP($A886,dairy_dataset!$A$1:$Y$4326,MATCH(Filtered_Data!U$1,dairy_dataset!$A$1:$Y$1,0),0)</f>
        <v>#REF!</v>
      </c>
      <c r="V886" t="e">
        <f>VLOOKUP($A886,dairy_dataset!$A$1:$Y$4326,MATCH(Filtered_Data!V$1,dairy_dataset!$A$1:$Y$1,0),0)</f>
        <v>#REF!</v>
      </c>
      <c r="W886" t="e">
        <f>VLOOKUP($A886,dairy_dataset!$A$1:$Y$4326,MATCH(Filtered_Data!W$1,dairy_dataset!$A$1:$Y$1,0),0)</f>
        <v>#REF!</v>
      </c>
      <c r="X886" t="e">
        <f>VLOOKUP($A886,dairy_dataset!$A$1:$Y$4326,MATCH(Filtered_Data!X$1,dairy_dataset!$A$1:$Y$1,0),0)</f>
        <v>#REF!</v>
      </c>
      <c r="Y886" t="e">
        <f>VLOOKUP($A886,dairy_dataset!$A$1:$Y$4326,MATCH(Filtered_Data!Y$1,dairy_dataset!$A$1:$Y$1,0),0)</f>
        <v>#REF!</v>
      </c>
    </row>
    <row r="887" spans="1:25" x14ac:dyDescent="0.3">
      <c r="A887" t="e">
        <f>#REF!&amp;"-"&amp;COUNTA(dairy_dataset!$J$2:J887)</f>
        <v>#REF!</v>
      </c>
      <c r="B887" t="e">
        <f>VLOOKUP($A887,dairy_dataset!$A$1:$Y$4326,MATCH(Filtered_Data!B$1,dairy_dataset!$A$1:$Y$1,0),0)</f>
        <v>#REF!</v>
      </c>
      <c r="C887" t="e">
        <f>VLOOKUP($A887,dairy_dataset!$A$1:$Y$4326,MATCH(Filtered_Data!C$1,dairy_dataset!$A$1:$Y$1,0),0)</f>
        <v>#REF!</v>
      </c>
      <c r="D887" t="e">
        <f>VLOOKUP($A887,dairy_dataset!$A$1:$Y$4326,MATCH(Filtered_Data!D$1,dairy_dataset!$A$1:$Y$1,0),0)</f>
        <v>#REF!</v>
      </c>
      <c r="E887" t="e">
        <f>VLOOKUP($A887,dairy_dataset!$A$1:$Y$4326,MATCH(Filtered_Data!E$1,dairy_dataset!$A$1:$Y$1,0),0)</f>
        <v>#REF!</v>
      </c>
      <c r="F887" t="e">
        <f>VLOOKUP($A887,dairy_dataset!$A$1:$Y$4326,MATCH(Filtered_Data!F$1,dairy_dataset!$A$1:$Y$1,0),0)</f>
        <v>#REF!</v>
      </c>
      <c r="G887" t="e">
        <f>VLOOKUP($A887,dairy_dataset!$A$1:$Y$4326,MATCH(Filtered_Data!G$1,dairy_dataset!$A$1:$Y$1,0),0)</f>
        <v>#REF!</v>
      </c>
      <c r="H887" t="e">
        <f>VLOOKUP($A887,dairy_dataset!$A$1:$Y$4326,MATCH(Filtered_Data!H$1,dairy_dataset!$A$1:$Y$1,0),0)</f>
        <v>#REF!</v>
      </c>
      <c r="I887" t="e">
        <f>VLOOKUP($A887,dairy_dataset!$A$1:$Y$4326,MATCH(Filtered_Data!I$1,dairy_dataset!$A$1:$Y$1,0),0)</f>
        <v>#REF!</v>
      </c>
      <c r="J887" t="e">
        <f>VLOOKUP($A887,dairy_dataset!$A$1:$Y$4326,MATCH(Filtered_Data!J$1,dairy_dataset!$A$1:$Y$1,0),0)</f>
        <v>#REF!</v>
      </c>
      <c r="K887" t="e">
        <f>VLOOKUP($A887,dairy_dataset!$A$1:$Y$4326,MATCH(Filtered_Data!K$1,dairy_dataset!$A$1:$Y$1,0),0)</f>
        <v>#REF!</v>
      </c>
      <c r="L887" t="e">
        <f>VLOOKUP($A887,dairy_dataset!$A$1:$Y$4326,MATCH(Filtered_Data!L$1,dairy_dataset!$A$1:$Y$1,0),0)</f>
        <v>#REF!</v>
      </c>
      <c r="M887" t="e">
        <f>VLOOKUP($A887,dairy_dataset!$A$1:$Y$4326,MATCH(Filtered_Data!M$1,dairy_dataset!$A$1:$Y$1,0),0)</f>
        <v>#REF!</v>
      </c>
      <c r="N887" t="e">
        <f>VLOOKUP($A887,dairy_dataset!$A$1:$Y$4326,MATCH(Filtered_Data!N$1,dairy_dataset!$A$1:$Y$1,0),0)</f>
        <v>#REF!</v>
      </c>
      <c r="O887" t="e">
        <f>VLOOKUP($A887,dairy_dataset!$A$1:$Y$4326,MATCH(Filtered_Data!O$1,dairy_dataset!$A$1:$Y$1,0),0)</f>
        <v>#REF!</v>
      </c>
      <c r="P887" t="e">
        <f>VLOOKUP($A887,dairy_dataset!$A$1:$Y$4326,MATCH(Filtered_Data!P$1,dairy_dataset!$A$1:$Y$1,0),0)</f>
        <v>#REF!</v>
      </c>
      <c r="Q887" t="e">
        <f>VLOOKUP($A887,dairy_dataset!$A$1:$Y$4326,MATCH(Filtered_Data!Q$1,dairy_dataset!$A$1:$Y$1,0),0)</f>
        <v>#REF!</v>
      </c>
      <c r="R887" t="e">
        <f>VLOOKUP($A887,dairy_dataset!$A$1:$Y$4326,MATCH(Filtered_Data!R$1,dairy_dataset!$A$1:$Y$1,0),0)</f>
        <v>#REF!</v>
      </c>
      <c r="S887" t="e">
        <f>VLOOKUP($A887,dairy_dataset!$A$1:$Y$4326,MATCH(Filtered_Data!S$1,dairy_dataset!$A$1:$Y$1,0),0)</f>
        <v>#REF!</v>
      </c>
      <c r="T887" t="e">
        <f>VLOOKUP($A887,dairy_dataset!$A$1:$Y$4326,MATCH(Filtered_Data!T$1,dairy_dataset!$A$1:$Y$1,0),0)</f>
        <v>#REF!</v>
      </c>
      <c r="U887" t="e">
        <f>VLOOKUP($A887,dairy_dataset!$A$1:$Y$4326,MATCH(Filtered_Data!U$1,dairy_dataset!$A$1:$Y$1,0),0)</f>
        <v>#REF!</v>
      </c>
      <c r="V887" t="e">
        <f>VLOOKUP($A887,dairy_dataset!$A$1:$Y$4326,MATCH(Filtered_Data!V$1,dairy_dataset!$A$1:$Y$1,0),0)</f>
        <v>#REF!</v>
      </c>
      <c r="W887" t="e">
        <f>VLOOKUP($A887,dairy_dataset!$A$1:$Y$4326,MATCH(Filtered_Data!W$1,dairy_dataset!$A$1:$Y$1,0),0)</f>
        <v>#REF!</v>
      </c>
      <c r="X887" t="e">
        <f>VLOOKUP($A887,dairy_dataset!$A$1:$Y$4326,MATCH(Filtered_Data!X$1,dairy_dataset!$A$1:$Y$1,0),0)</f>
        <v>#REF!</v>
      </c>
      <c r="Y887" t="e">
        <f>VLOOKUP($A887,dairy_dataset!$A$1:$Y$4326,MATCH(Filtered_Data!Y$1,dairy_dataset!$A$1:$Y$1,0),0)</f>
        <v>#REF!</v>
      </c>
    </row>
    <row r="888" spans="1:25" x14ac:dyDescent="0.3">
      <c r="A888" t="e">
        <f>#REF!&amp;"-"&amp;COUNTA(dairy_dataset!$J$2:J888)</f>
        <v>#REF!</v>
      </c>
      <c r="B888" t="e">
        <f>VLOOKUP($A888,dairy_dataset!$A$1:$Y$4326,MATCH(Filtered_Data!B$1,dairy_dataset!$A$1:$Y$1,0),0)</f>
        <v>#REF!</v>
      </c>
      <c r="C888" t="e">
        <f>VLOOKUP($A888,dairy_dataset!$A$1:$Y$4326,MATCH(Filtered_Data!C$1,dairy_dataset!$A$1:$Y$1,0),0)</f>
        <v>#REF!</v>
      </c>
      <c r="D888" t="e">
        <f>VLOOKUP($A888,dairy_dataset!$A$1:$Y$4326,MATCH(Filtered_Data!D$1,dairy_dataset!$A$1:$Y$1,0),0)</f>
        <v>#REF!</v>
      </c>
      <c r="E888" t="e">
        <f>VLOOKUP($A888,dairy_dataset!$A$1:$Y$4326,MATCH(Filtered_Data!E$1,dairy_dataset!$A$1:$Y$1,0),0)</f>
        <v>#REF!</v>
      </c>
      <c r="F888" t="e">
        <f>VLOOKUP($A888,dairy_dataset!$A$1:$Y$4326,MATCH(Filtered_Data!F$1,dairy_dataset!$A$1:$Y$1,0),0)</f>
        <v>#REF!</v>
      </c>
      <c r="G888" t="e">
        <f>VLOOKUP($A888,dairy_dataset!$A$1:$Y$4326,MATCH(Filtered_Data!G$1,dairy_dataset!$A$1:$Y$1,0),0)</f>
        <v>#REF!</v>
      </c>
      <c r="H888" t="e">
        <f>VLOOKUP($A888,dairy_dataset!$A$1:$Y$4326,MATCH(Filtered_Data!H$1,dairy_dataset!$A$1:$Y$1,0),0)</f>
        <v>#REF!</v>
      </c>
      <c r="I888" t="e">
        <f>VLOOKUP($A888,dairy_dataset!$A$1:$Y$4326,MATCH(Filtered_Data!I$1,dairy_dataset!$A$1:$Y$1,0),0)</f>
        <v>#REF!</v>
      </c>
      <c r="J888" t="e">
        <f>VLOOKUP($A888,dairy_dataset!$A$1:$Y$4326,MATCH(Filtered_Data!J$1,dairy_dataset!$A$1:$Y$1,0),0)</f>
        <v>#REF!</v>
      </c>
      <c r="K888" t="e">
        <f>VLOOKUP($A888,dairy_dataset!$A$1:$Y$4326,MATCH(Filtered_Data!K$1,dairy_dataset!$A$1:$Y$1,0),0)</f>
        <v>#REF!</v>
      </c>
      <c r="L888" t="e">
        <f>VLOOKUP($A888,dairy_dataset!$A$1:$Y$4326,MATCH(Filtered_Data!L$1,dairy_dataset!$A$1:$Y$1,0),0)</f>
        <v>#REF!</v>
      </c>
      <c r="M888" t="e">
        <f>VLOOKUP($A888,dairy_dataset!$A$1:$Y$4326,MATCH(Filtered_Data!M$1,dairy_dataset!$A$1:$Y$1,0),0)</f>
        <v>#REF!</v>
      </c>
      <c r="N888" t="e">
        <f>VLOOKUP($A888,dairy_dataset!$A$1:$Y$4326,MATCH(Filtered_Data!N$1,dairy_dataset!$A$1:$Y$1,0),0)</f>
        <v>#REF!</v>
      </c>
      <c r="O888" t="e">
        <f>VLOOKUP($A888,dairy_dataset!$A$1:$Y$4326,MATCH(Filtered_Data!O$1,dairy_dataset!$A$1:$Y$1,0),0)</f>
        <v>#REF!</v>
      </c>
      <c r="P888" t="e">
        <f>VLOOKUP($A888,dairy_dataset!$A$1:$Y$4326,MATCH(Filtered_Data!P$1,dairy_dataset!$A$1:$Y$1,0),0)</f>
        <v>#REF!</v>
      </c>
      <c r="Q888" t="e">
        <f>VLOOKUP($A888,dairy_dataset!$A$1:$Y$4326,MATCH(Filtered_Data!Q$1,dairy_dataset!$A$1:$Y$1,0),0)</f>
        <v>#REF!</v>
      </c>
      <c r="R888" t="e">
        <f>VLOOKUP($A888,dairy_dataset!$A$1:$Y$4326,MATCH(Filtered_Data!R$1,dairy_dataset!$A$1:$Y$1,0),0)</f>
        <v>#REF!</v>
      </c>
      <c r="S888" t="e">
        <f>VLOOKUP($A888,dairy_dataset!$A$1:$Y$4326,MATCH(Filtered_Data!S$1,dairy_dataset!$A$1:$Y$1,0),0)</f>
        <v>#REF!</v>
      </c>
      <c r="T888" t="e">
        <f>VLOOKUP($A888,dairy_dataset!$A$1:$Y$4326,MATCH(Filtered_Data!T$1,dairy_dataset!$A$1:$Y$1,0),0)</f>
        <v>#REF!</v>
      </c>
      <c r="U888" t="e">
        <f>VLOOKUP($A888,dairy_dataset!$A$1:$Y$4326,MATCH(Filtered_Data!U$1,dairy_dataset!$A$1:$Y$1,0),0)</f>
        <v>#REF!</v>
      </c>
      <c r="V888" t="e">
        <f>VLOOKUP($A888,dairy_dataset!$A$1:$Y$4326,MATCH(Filtered_Data!V$1,dairy_dataset!$A$1:$Y$1,0),0)</f>
        <v>#REF!</v>
      </c>
      <c r="W888" t="e">
        <f>VLOOKUP($A888,dairy_dataset!$A$1:$Y$4326,MATCH(Filtered_Data!W$1,dairy_dataset!$A$1:$Y$1,0),0)</f>
        <v>#REF!</v>
      </c>
      <c r="X888" t="e">
        <f>VLOOKUP($A888,dairy_dataset!$A$1:$Y$4326,MATCH(Filtered_Data!X$1,dairy_dataset!$A$1:$Y$1,0),0)</f>
        <v>#REF!</v>
      </c>
      <c r="Y888" t="e">
        <f>VLOOKUP($A888,dairy_dataset!$A$1:$Y$4326,MATCH(Filtered_Data!Y$1,dairy_dataset!$A$1:$Y$1,0),0)</f>
        <v>#REF!</v>
      </c>
    </row>
    <row r="889" spans="1:25" x14ac:dyDescent="0.3">
      <c r="A889" t="e">
        <f>#REF!&amp;"-"&amp;COUNTA(dairy_dataset!$J$2:J889)</f>
        <v>#REF!</v>
      </c>
      <c r="B889" t="e">
        <f>VLOOKUP($A889,dairy_dataset!$A$1:$Y$4326,MATCH(Filtered_Data!B$1,dairy_dataset!$A$1:$Y$1,0),0)</f>
        <v>#REF!</v>
      </c>
      <c r="C889" t="e">
        <f>VLOOKUP($A889,dairy_dataset!$A$1:$Y$4326,MATCH(Filtered_Data!C$1,dairy_dataset!$A$1:$Y$1,0),0)</f>
        <v>#REF!</v>
      </c>
      <c r="D889" t="e">
        <f>VLOOKUP($A889,dairy_dataset!$A$1:$Y$4326,MATCH(Filtered_Data!D$1,dairy_dataset!$A$1:$Y$1,0),0)</f>
        <v>#REF!</v>
      </c>
      <c r="E889" t="e">
        <f>VLOOKUP($A889,dairy_dataset!$A$1:$Y$4326,MATCH(Filtered_Data!E$1,dairy_dataset!$A$1:$Y$1,0),0)</f>
        <v>#REF!</v>
      </c>
      <c r="F889" t="e">
        <f>VLOOKUP($A889,dairy_dataset!$A$1:$Y$4326,MATCH(Filtered_Data!F$1,dairy_dataset!$A$1:$Y$1,0),0)</f>
        <v>#REF!</v>
      </c>
      <c r="G889" t="e">
        <f>VLOOKUP($A889,dairy_dataset!$A$1:$Y$4326,MATCH(Filtered_Data!G$1,dairy_dataset!$A$1:$Y$1,0),0)</f>
        <v>#REF!</v>
      </c>
      <c r="H889" t="e">
        <f>VLOOKUP($A889,dairy_dataset!$A$1:$Y$4326,MATCH(Filtered_Data!H$1,dairy_dataset!$A$1:$Y$1,0),0)</f>
        <v>#REF!</v>
      </c>
      <c r="I889" t="e">
        <f>VLOOKUP($A889,dairy_dataset!$A$1:$Y$4326,MATCH(Filtered_Data!I$1,dairy_dataset!$A$1:$Y$1,0),0)</f>
        <v>#REF!</v>
      </c>
      <c r="J889" t="e">
        <f>VLOOKUP($A889,dairy_dataset!$A$1:$Y$4326,MATCH(Filtered_Data!J$1,dairy_dataset!$A$1:$Y$1,0),0)</f>
        <v>#REF!</v>
      </c>
      <c r="K889" t="e">
        <f>VLOOKUP($A889,dairy_dataset!$A$1:$Y$4326,MATCH(Filtered_Data!K$1,dairy_dataset!$A$1:$Y$1,0),0)</f>
        <v>#REF!</v>
      </c>
      <c r="L889" t="e">
        <f>VLOOKUP($A889,dairy_dataset!$A$1:$Y$4326,MATCH(Filtered_Data!L$1,dairy_dataset!$A$1:$Y$1,0),0)</f>
        <v>#REF!</v>
      </c>
      <c r="M889" t="e">
        <f>VLOOKUP($A889,dairy_dataset!$A$1:$Y$4326,MATCH(Filtered_Data!M$1,dairy_dataset!$A$1:$Y$1,0),0)</f>
        <v>#REF!</v>
      </c>
      <c r="N889" t="e">
        <f>VLOOKUP($A889,dairy_dataset!$A$1:$Y$4326,MATCH(Filtered_Data!N$1,dairy_dataset!$A$1:$Y$1,0),0)</f>
        <v>#REF!</v>
      </c>
      <c r="O889" t="e">
        <f>VLOOKUP($A889,dairy_dataset!$A$1:$Y$4326,MATCH(Filtered_Data!O$1,dairy_dataset!$A$1:$Y$1,0),0)</f>
        <v>#REF!</v>
      </c>
      <c r="P889" t="e">
        <f>VLOOKUP($A889,dairy_dataset!$A$1:$Y$4326,MATCH(Filtered_Data!P$1,dairy_dataset!$A$1:$Y$1,0),0)</f>
        <v>#REF!</v>
      </c>
      <c r="Q889" t="e">
        <f>VLOOKUP($A889,dairy_dataset!$A$1:$Y$4326,MATCH(Filtered_Data!Q$1,dairy_dataset!$A$1:$Y$1,0),0)</f>
        <v>#REF!</v>
      </c>
      <c r="R889" t="e">
        <f>VLOOKUP($A889,dairy_dataset!$A$1:$Y$4326,MATCH(Filtered_Data!R$1,dairy_dataset!$A$1:$Y$1,0),0)</f>
        <v>#REF!</v>
      </c>
      <c r="S889" t="e">
        <f>VLOOKUP($A889,dairy_dataset!$A$1:$Y$4326,MATCH(Filtered_Data!S$1,dairy_dataset!$A$1:$Y$1,0),0)</f>
        <v>#REF!</v>
      </c>
      <c r="T889" t="e">
        <f>VLOOKUP($A889,dairy_dataset!$A$1:$Y$4326,MATCH(Filtered_Data!T$1,dairy_dataset!$A$1:$Y$1,0),0)</f>
        <v>#REF!</v>
      </c>
      <c r="U889" t="e">
        <f>VLOOKUP($A889,dairy_dataset!$A$1:$Y$4326,MATCH(Filtered_Data!U$1,dairy_dataset!$A$1:$Y$1,0),0)</f>
        <v>#REF!</v>
      </c>
      <c r="V889" t="e">
        <f>VLOOKUP($A889,dairy_dataset!$A$1:$Y$4326,MATCH(Filtered_Data!V$1,dairy_dataset!$A$1:$Y$1,0),0)</f>
        <v>#REF!</v>
      </c>
      <c r="W889" t="e">
        <f>VLOOKUP($A889,dairy_dataset!$A$1:$Y$4326,MATCH(Filtered_Data!W$1,dairy_dataset!$A$1:$Y$1,0),0)</f>
        <v>#REF!</v>
      </c>
      <c r="X889" t="e">
        <f>VLOOKUP($A889,dairy_dataset!$A$1:$Y$4326,MATCH(Filtered_Data!X$1,dairy_dataset!$A$1:$Y$1,0),0)</f>
        <v>#REF!</v>
      </c>
      <c r="Y889" t="e">
        <f>VLOOKUP($A889,dairy_dataset!$A$1:$Y$4326,MATCH(Filtered_Data!Y$1,dairy_dataset!$A$1:$Y$1,0),0)</f>
        <v>#REF!</v>
      </c>
    </row>
    <row r="890" spans="1:25" x14ac:dyDescent="0.3">
      <c r="A890" t="e">
        <f>#REF!&amp;"-"&amp;COUNTA(dairy_dataset!$J$2:J890)</f>
        <v>#REF!</v>
      </c>
      <c r="B890" t="e">
        <f>VLOOKUP($A890,dairy_dataset!$A$1:$Y$4326,MATCH(Filtered_Data!B$1,dairy_dataset!$A$1:$Y$1,0),0)</f>
        <v>#REF!</v>
      </c>
      <c r="C890" t="e">
        <f>VLOOKUP($A890,dairy_dataset!$A$1:$Y$4326,MATCH(Filtered_Data!C$1,dairy_dataset!$A$1:$Y$1,0),0)</f>
        <v>#REF!</v>
      </c>
      <c r="D890" t="e">
        <f>VLOOKUP($A890,dairy_dataset!$A$1:$Y$4326,MATCH(Filtered_Data!D$1,dairy_dataset!$A$1:$Y$1,0),0)</f>
        <v>#REF!</v>
      </c>
      <c r="E890" t="e">
        <f>VLOOKUP($A890,dairy_dataset!$A$1:$Y$4326,MATCH(Filtered_Data!E$1,dairy_dataset!$A$1:$Y$1,0),0)</f>
        <v>#REF!</v>
      </c>
      <c r="F890" t="e">
        <f>VLOOKUP($A890,dairy_dataset!$A$1:$Y$4326,MATCH(Filtered_Data!F$1,dairy_dataset!$A$1:$Y$1,0),0)</f>
        <v>#REF!</v>
      </c>
      <c r="G890" t="e">
        <f>VLOOKUP($A890,dairy_dataset!$A$1:$Y$4326,MATCH(Filtered_Data!G$1,dairy_dataset!$A$1:$Y$1,0),0)</f>
        <v>#REF!</v>
      </c>
      <c r="H890" t="e">
        <f>VLOOKUP($A890,dairy_dataset!$A$1:$Y$4326,MATCH(Filtered_Data!H$1,dairy_dataset!$A$1:$Y$1,0),0)</f>
        <v>#REF!</v>
      </c>
      <c r="I890" t="e">
        <f>VLOOKUP($A890,dairy_dataset!$A$1:$Y$4326,MATCH(Filtered_Data!I$1,dairy_dataset!$A$1:$Y$1,0),0)</f>
        <v>#REF!</v>
      </c>
      <c r="J890" t="e">
        <f>VLOOKUP($A890,dairy_dataset!$A$1:$Y$4326,MATCH(Filtered_Data!J$1,dairy_dataset!$A$1:$Y$1,0),0)</f>
        <v>#REF!</v>
      </c>
      <c r="K890" t="e">
        <f>VLOOKUP($A890,dairy_dataset!$A$1:$Y$4326,MATCH(Filtered_Data!K$1,dairy_dataset!$A$1:$Y$1,0),0)</f>
        <v>#REF!</v>
      </c>
      <c r="L890" t="e">
        <f>VLOOKUP($A890,dairy_dataset!$A$1:$Y$4326,MATCH(Filtered_Data!L$1,dairy_dataset!$A$1:$Y$1,0),0)</f>
        <v>#REF!</v>
      </c>
      <c r="M890" t="e">
        <f>VLOOKUP($A890,dairy_dataset!$A$1:$Y$4326,MATCH(Filtered_Data!M$1,dairy_dataset!$A$1:$Y$1,0),0)</f>
        <v>#REF!</v>
      </c>
      <c r="N890" t="e">
        <f>VLOOKUP($A890,dairy_dataset!$A$1:$Y$4326,MATCH(Filtered_Data!N$1,dairy_dataset!$A$1:$Y$1,0),0)</f>
        <v>#REF!</v>
      </c>
      <c r="O890" t="e">
        <f>VLOOKUP($A890,dairy_dataset!$A$1:$Y$4326,MATCH(Filtered_Data!O$1,dairy_dataset!$A$1:$Y$1,0),0)</f>
        <v>#REF!</v>
      </c>
      <c r="P890" t="e">
        <f>VLOOKUP($A890,dairy_dataset!$A$1:$Y$4326,MATCH(Filtered_Data!P$1,dairy_dataset!$A$1:$Y$1,0),0)</f>
        <v>#REF!</v>
      </c>
      <c r="Q890" t="e">
        <f>VLOOKUP($A890,dairy_dataset!$A$1:$Y$4326,MATCH(Filtered_Data!Q$1,dairy_dataset!$A$1:$Y$1,0),0)</f>
        <v>#REF!</v>
      </c>
      <c r="R890" t="e">
        <f>VLOOKUP($A890,dairy_dataset!$A$1:$Y$4326,MATCH(Filtered_Data!R$1,dairy_dataset!$A$1:$Y$1,0),0)</f>
        <v>#REF!</v>
      </c>
      <c r="S890" t="e">
        <f>VLOOKUP($A890,dairy_dataset!$A$1:$Y$4326,MATCH(Filtered_Data!S$1,dairy_dataset!$A$1:$Y$1,0),0)</f>
        <v>#REF!</v>
      </c>
      <c r="T890" t="e">
        <f>VLOOKUP($A890,dairy_dataset!$A$1:$Y$4326,MATCH(Filtered_Data!T$1,dairy_dataset!$A$1:$Y$1,0),0)</f>
        <v>#REF!</v>
      </c>
      <c r="U890" t="e">
        <f>VLOOKUP($A890,dairy_dataset!$A$1:$Y$4326,MATCH(Filtered_Data!U$1,dairy_dataset!$A$1:$Y$1,0),0)</f>
        <v>#REF!</v>
      </c>
      <c r="V890" t="e">
        <f>VLOOKUP($A890,dairy_dataset!$A$1:$Y$4326,MATCH(Filtered_Data!V$1,dairy_dataset!$A$1:$Y$1,0),0)</f>
        <v>#REF!</v>
      </c>
      <c r="W890" t="e">
        <f>VLOOKUP($A890,dairy_dataset!$A$1:$Y$4326,MATCH(Filtered_Data!W$1,dairy_dataset!$A$1:$Y$1,0),0)</f>
        <v>#REF!</v>
      </c>
      <c r="X890" t="e">
        <f>VLOOKUP($A890,dairy_dataset!$A$1:$Y$4326,MATCH(Filtered_Data!X$1,dairy_dataset!$A$1:$Y$1,0),0)</f>
        <v>#REF!</v>
      </c>
      <c r="Y890" t="e">
        <f>VLOOKUP($A890,dairy_dataset!$A$1:$Y$4326,MATCH(Filtered_Data!Y$1,dairy_dataset!$A$1:$Y$1,0),0)</f>
        <v>#REF!</v>
      </c>
    </row>
    <row r="891" spans="1:25" x14ac:dyDescent="0.3">
      <c r="A891" t="e">
        <f>#REF!&amp;"-"&amp;COUNTA(dairy_dataset!$J$2:J891)</f>
        <v>#REF!</v>
      </c>
      <c r="B891" t="e">
        <f>VLOOKUP($A891,dairy_dataset!$A$1:$Y$4326,MATCH(Filtered_Data!B$1,dairy_dataset!$A$1:$Y$1,0),0)</f>
        <v>#REF!</v>
      </c>
      <c r="C891" t="e">
        <f>VLOOKUP($A891,dairy_dataset!$A$1:$Y$4326,MATCH(Filtered_Data!C$1,dairy_dataset!$A$1:$Y$1,0),0)</f>
        <v>#REF!</v>
      </c>
      <c r="D891" t="e">
        <f>VLOOKUP($A891,dairy_dataset!$A$1:$Y$4326,MATCH(Filtered_Data!D$1,dairy_dataset!$A$1:$Y$1,0),0)</f>
        <v>#REF!</v>
      </c>
      <c r="E891" t="e">
        <f>VLOOKUP($A891,dairy_dataset!$A$1:$Y$4326,MATCH(Filtered_Data!E$1,dairy_dataset!$A$1:$Y$1,0),0)</f>
        <v>#REF!</v>
      </c>
      <c r="F891" t="e">
        <f>VLOOKUP($A891,dairy_dataset!$A$1:$Y$4326,MATCH(Filtered_Data!F$1,dairy_dataset!$A$1:$Y$1,0),0)</f>
        <v>#REF!</v>
      </c>
      <c r="G891" t="e">
        <f>VLOOKUP($A891,dairy_dataset!$A$1:$Y$4326,MATCH(Filtered_Data!G$1,dairy_dataset!$A$1:$Y$1,0),0)</f>
        <v>#REF!</v>
      </c>
      <c r="H891" t="e">
        <f>VLOOKUP($A891,dairy_dataset!$A$1:$Y$4326,MATCH(Filtered_Data!H$1,dairy_dataset!$A$1:$Y$1,0),0)</f>
        <v>#REF!</v>
      </c>
      <c r="I891" t="e">
        <f>VLOOKUP($A891,dairy_dataset!$A$1:$Y$4326,MATCH(Filtered_Data!I$1,dairy_dataset!$A$1:$Y$1,0),0)</f>
        <v>#REF!</v>
      </c>
      <c r="J891" t="e">
        <f>VLOOKUP($A891,dairy_dataset!$A$1:$Y$4326,MATCH(Filtered_Data!J$1,dairy_dataset!$A$1:$Y$1,0),0)</f>
        <v>#REF!</v>
      </c>
      <c r="K891" t="e">
        <f>VLOOKUP($A891,dairy_dataset!$A$1:$Y$4326,MATCH(Filtered_Data!K$1,dairy_dataset!$A$1:$Y$1,0),0)</f>
        <v>#REF!</v>
      </c>
      <c r="L891" t="e">
        <f>VLOOKUP($A891,dairy_dataset!$A$1:$Y$4326,MATCH(Filtered_Data!L$1,dairy_dataset!$A$1:$Y$1,0),0)</f>
        <v>#REF!</v>
      </c>
      <c r="M891" t="e">
        <f>VLOOKUP($A891,dairy_dataset!$A$1:$Y$4326,MATCH(Filtered_Data!M$1,dairy_dataset!$A$1:$Y$1,0),0)</f>
        <v>#REF!</v>
      </c>
      <c r="N891" t="e">
        <f>VLOOKUP($A891,dairy_dataset!$A$1:$Y$4326,MATCH(Filtered_Data!N$1,dairy_dataset!$A$1:$Y$1,0),0)</f>
        <v>#REF!</v>
      </c>
      <c r="O891" t="e">
        <f>VLOOKUP($A891,dairy_dataset!$A$1:$Y$4326,MATCH(Filtered_Data!O$1,dairy_dataset!$A$1:$Y$1,0),0)</f>
        <v>#REF!</v>
      </c>
      <c r="P891" t="e">
        <f>VLOOKUP($A891,dairy_dataset!$A$1:$Y$4326,MATCH(Filtered_Data!P$1,dairy_dataset!$A$1:$Y$1,0),0)</f>
        <v>#REF!</v>
      </c>
      <c r="Q891" t="e">
        <f>VLOOKUP($A891,dairy_dataset!$A$1:$Y$4326,MATCH(Filtered_Data!Q$1,dairy_dataset!$A$1:$Y$1,0),0)</f>
        <v>#REF!</v>
      </c>
      <c r="R891" t="e">
        <f>VLOOKUP($A891,dairy_dataset!$A$1:$Y$4326,MATCH(Filtered_Data!R$1,dairy_dataset!$A$1:$Y$1,0),0)</f>
        <v>#REF!</v>
      </c>
      <c r="S891" t="e">
        <f>VLOOKUP($A891,dairy_dataset!$A$1:$Y$4326,MATCH(Filtered_Data!S$1,dairy_dataset!$A$1:$Y$1,0),0)</f>
        <v>#REF!</v>
      </c>
      <c r="T891" t="e">
        <f>VLOOKUP($A891,dairy_dataset!$A$1:$Y$4326,MATCH(Filtered_Data!T$1,dairy_dataset!$A$1:$Y$1,0),0)</f>
        <v>#REF!</v>
      </c>
      <c r="U891" t="e">
        <f>VLOOKUP($A891,dairy_dataset!$A$1:$Y$4326,MATCH(Filtered_Data!U$1,dairy_dataset!$A$1:$Y$1,0),0)</f>
        <v>#REF!</v>
      </c>
      <c r="V891" t="e">
        <f>VLOOKUP($A891,dairy_dataset!$A$1:$Y$4326,MATCH(Filtered_Data!V$1,dairy_dataset!$A$1:$Y$1,0),0)</f>
        <v>#REF!</v>
      </c>
      <c r="W891" t="e">
        <f>VLOOKUP($A891,dairy_dataset!$A$1:$Y$4326,MATCH(Filtered_Data!W$1,dairy_dataset!$A$1:$Y$1,0),0)</f>
        <v>#REF!</v>
      </c>
      <c r="X891" t="e">
        <f>VLOOKUP($A891,dairy_dataset!$A$1:$Y$4326,MATCH(Filtered_Data!X$1,dairy_dataset!$A$1:$Y$1,0),0)</f>
        <v>#REF!</v>
      </c>
      <c r="Y891" t="e">
        <f>VLOOKUP($A891,dairy_dataset!$A$1:$Y$4326,MATCH(Filtered_Data!Y$1,dairy_dataset!$A$1:$Y$1,0),0)</f>
        <v>#REF!</v>
      </c>
    </row>
    <row r="892" spans="1:25" x14ac:dyDescent="0.3">
      <c r="A892" t="e">
        <f>#REF!&amp;"-"&amp;COUNTA(dairy_dataset!$J$2:J892)</f>
        <v>#REF!</v>
      </c>
      <c r="B892" t="e">
        <f>VLOOKUP($A892,dairy_dataset!$A$1:$Y$4326,MATCH(Filtered_Data!B$1,dairy_dataset!$A$1:$Y$1,0),0)</f>
        <v>#REF!</v>
      </c>
      <c r="C892" t="e">
        <f>VLOOKUP($A892,dairy_dataset!$A$1:$Y$4326,MATCH(Filtered_Data!C$1,dairy_dataset!$A$1:$Y$1,0),0)</f>
        <v>#REF!</v>
      </c>
      <c r="D892" t="e">
        <f>VLOOKUP($A892,dairy_dataset!$A$1:$Y$4326,MATCH(Filtered_Data!D$1,dairy_dataset!$A$1:$Y$1,0),0)</f>
        <v>#REF!</v>
      </c>
      <c r="E892" t="e">
        <f>VLOOKUP($A892,dairy_dataset!$A$1:$Y$4326,MATCH(Filtered_Data!E$1,dairy_dataset!$A$1:$Y$1,0),0)</f>
        <v>#REF!</v>
      </c>
      <c r="F892" t="e">
        <f>VLOOKUP($A892,dairy_dataset!$A$1:$Y$4326,MATCH(Filtered_Data!F$1,dairy_dataset!$A$1:$Y$1,0),0)</f>
        <v>#REF!</v>
      </c>
      <c r="G892" t="e">
        <f>VLOOKUP($A892,dairy_dataset!$A$1:$Y$4326,MATCH(Filtered_Data!G$1,dairy_dataset!$A$1:$Y$1,0),0)</f>
        <v>#REF!</v>
      </c>
      <c r="H892" t="e">
        <f>VLOOKUP($A892,dairy_dataset!$A$1:$Y$4326,MATCH(Filtered_Data!H$1,dairy_dataset!$A$1:$Y$1,0),0)</f>
        <v>#REF!</v>
      </c>
      <c r="I892" t="e">
        <f>VLOOKUP($A892,dairy_dataset!$A$1:$Y$4326,MATCH(Filtered_Data!I$1,dairy_dataset!$A$1:$Y$1,0),0)</f>
        <v>#REF!</v>
      </c>
      <c r="J892" t="e">
        <f>VLOOKUP($A892,dairy_dataset!$A$1:$Y$4326,MATCH(Filtered_Data!J$1,dairy_dataset!$A$1:$Y$1,0),0)</f>
        <v>#REF!</v>
      </c>
      <c r="K892" t="e">
        <f>VLOOKUP($A892,dairy_dataset!$A$1:$Y$4326,MATCH(Filtered_Data!K$1,dairy_dataset!$A$1:$Y$1,0),0)</f>
        <v>#REF!</v>
      </c>
      <c r="L892" t="e">
        <f>VLOOKUP($A892,dairy_dataset!$A$1:$Y$4326,MATCH(Filtered_Data!L$1,dairy_dataset!$A$1:$Y$1,0),0)</f>
        <v>#REF!</v>
      </c>
      <c r="M892" t="e">
        <f>VLOOKUP($A892,dairy_dataset!$A$1:$Y$4326,MATCH(Filtered_Data!M$1,dairy_dataset!$A$1:$Y$1,0),0)</f>
        <v>#REF!</v>
      </c>
      <c r="N892" t="e">
        <f>VLOOKUP($A892,dairy_dataset!$A$1:$Y$4326,MATCH(Filtered_Data!N$1,dairy_dataset!$A$1:$Y$1,0),0)</f>
        <v>#REF!</v>
      </c>
      <c r="O892" t="e">
        <f>VLOOKUP($A892,dairy_dataset!$A$1:$Y$4326,MATCH(Filtered_Data!O$1,dairy_dataset!$A$1:$Y$1,0),0)</f>
        <v>#REF!</v>
      </c>
      <c r="P892" t="e">
        <f>VLOOKUP($A892,dairy_dataset!$A$1:$Y$4326,MATCH(Filtered_Data!P$1,dairy_dataset!$A$1:$Y$1,0),0)</f>
        <v>#REF!</v>
      </c>
      <c r="Q892" t="e">
        <f>VLOOKUP($A892,dairy_dataset!$A$1:$Y$4326,MATCH(Filtered_Data!Q$1,dairy_dataset!$A$1:$Y$1,0),0)</f>
        <v>#REF!</v>
      </c>
      <c r="R892" t="e">
        <f>VLOOKUP($A892,dairy_dataset!$A$1:$Y$4326,MATCH(Filtered_Data!R$1,dairy_dataset!$A$1:$Y$1,0),0)</f>
        <v>#REF!</v>
      </c>
      <c r="S892" t="e">
        <f>VLOOKUP($A892,dairy_dataset!$A$1:$Y$4326,MATCH(Filtered_Data!S$1,dairy_dataset!$A$1:$Y$1,0),0)</f>
        <v>#REF!</v>
      </c>
      <c r="T892" t="e">
        <f>VLOOKUP($A892,dairy_dataset!$A$1:$Y$4326,MATCH(Filtered_Data!T$1,dairy_dataset!$A$1:$Y$1,0),0)</f>
        <v>#REF!</v>
      </c>
      <c r="U892" t="e">
        <f>VLOOKUP($A892,dairy_dataset!$A$1:$Y$4326,MATCH(Filtered_Data!U$1,dairy_dataset!$A$1:$Y$1,0),0)</f>
        <v>#REF!</v>
      </c>
      <c r="V892" t="e">
        <f>VLOOKUP($A892,dairy_dataset!$A$1:$Y$4326,MATCH(Filtered_Data!V$1,dairy_dataset!$A$1:$Y$1,0),0)</f>
        <v>#REF!</v>
      </c>
      <c r="W892" t="e">
        <f>VLOOKUP($A892,dairy_dataset!$A$1:$Y$4326,MATCH(Filtered_Data!W$1,dairy_dataset!$A$1:$Y$1,0),0)</f>
        <v>#REF!</v>
      </c>
      <c r="X892" t="e">
        <f>VLOOKUP($A892,dairy_dataset!$A$1:$Y$4326,MATCH(Filtered_Data!X$1,dairy_dataset!$A$1:$Y$1,0),0)</f>
        <v>#REF!</v>
      </c>
      <c r="Y892" t="e">
        <f>VLOOKUP($A892,dairy_dataset!$A$1:$Y$4326,MATCH(Filtered_Data!Y$1,dairy_dataset!$A$1:$Y$1,0),0)</f>
        <v>#REF!</v>
      </c>
    </row>
    <row r="893" spans="1:25" x14ac:dyDescent="0.3">
      <c r="A893" t="e">
        <f>#REF!&amp;"-"&amp;COUNTA(dairy_dataset!$J$2:J893)</f>
        <v>#REF!</v>
      </c>
      <c r="B893" t="e">
        <f>VLOOKUP($A893,dairy_dataset!$A$1:$Y$4326,MATCH(Filtered_Data!B$1,dairy_dataset!$A$1:$Y$1,0),0)</f>
        <v>#REF!</v>
      </c>
      <c r="C893" t="e">
        <f>VLOOKUP($A893,dairy_dataset!$A$1:$Y$4326,MATCH(Filtered_Data!C$1,dairy_dataset!$A$1:$Y$1,0),0)</f>
        <v>#REF!</v>
      </c>
      <c r="D893" t="e">
        <f>VLOOKUP($A893,dairy_dataset!$A$1:$Y$4326,MATCH(Filtered_Data!D$1,dairy_dataset!$A$1:$Y$1,0),0)</f>
        <v>#REF!</v>
      </c>
      <c r="E893" t="e">
        <f>VLOOKUP($A893,dairy_dataset!$A$1:$Y$4326,MATCH(Filtered_Data!E$1,dairy_dataset!$A$1:$Y$1,0),0)</f>
        <v>#REF!</v>
      </c>
      <c r="F893" t="e">
        <f>VLOOKUP($A893,dairy_dataset!$A$1:$Y$4326,MATCH(Filtered_Data!F$1,dairy_dataset!$A$1:$Y$1,0),0)</f>
        <v>#REF!</v>
      </c>
      <c r="G893" t="e">
        <f>VLOOKUP($A893,dairy_dataset!$A$1:$Y$4326,MATCH(Filtered_Data!G$1,dairy_dataset!$A$1:$Y$1,0),0)</f>
        <v>#REF!</v>
      </c>
      <c r="H893" t="e">
        <f>VLOOKUP($A893,dairy_dataset!$A$1:$Y$4326,MATCH(Filtered_Data!H$1,dairy_dataset!$A$1:$Y$1,0),0)</f>
        <v>#REF!</v>
      </c>
      <c r="I893" t="e">
        <f>VLOOKUP($A893,dairy_dataset!$A$1:$Y$4326,MATCH(Filtered_Data!I$1,dairy_dataset!$A$1:$Y$1,0),0)</f>
        <v>#REF!</v>
      </c>
      <c r="J893" t="e">
        <f>VLOOKUP($A893,dairy_dataset!$A$1:$Y$4326,MATCH(Filtered_Data!J$1,dairy_dataset!$A$1:$Y$1,0),0)</f>
        <v>#REF!</v>
      </c>
      <c r="K893" t="e">
        <f>VLOOKUP($A893,dairy_dataset!$A$1:$Y$4326,MATCH(Filtered_Data!K$1,dairy_dataset!$A$1:$Y$1,0),0)</f>
        <v>#REF!</v>
      </c>
      <c r="L893" t="e">
        <f>VLOOKUP($A893,dairy_dataset!$A$1:$Y$4326,MATCH(Filtered_Data!L$1,dairy_dataset!$A$1:$Y$1,0),0)</f>
        <v>#REF!</v>
      </c>
      <c r="M893" t="e">
        <f>VLOOKUP($A893,dairy_dataset!$A$1:$Y$4326,MATCH(Filtered_Data!M$1,dairy_dataset!$A$1:$Y$1,0),0)</f>
        <v>#REF!</v>
      </c>
      <c r="N893" t="e">
        <f>VLOOKUP($A893,dairy_dataset!$A$1:$Y$4326,MATCH(Filtered_Data!N$1,dairy_dataset!$A$1:$Y$1,0),0)</f>
        <v>#REF!</v>
      </c>
      <c r="O893" t="e">
        <f>VLOOKUP($A893,dairy_dataset!$A$1:$Y$4326,MATCH(Filtered_Data!O$1,dairy_dataset!$A$1:$Y$1,0),0)</f>
        <v>#REF!</v>
      </c>
      <c r="P893" t="e">
        <f>VLOOKUP($A893,dairy_dataset!$A$1:$Y$4326,MATCH(Filtered_Data!P$1,dairy_dataset!$A$1:$Y$1,0),0)</f>
        <v>#REF!</v>
      </c>
      <c r="Q893" t="e">
        <f>VLOOKUP($A893,dairy_dataset!$A$1:$Y$4326,MATCH(Filtered_Data!Q$1,dairy_dataset!$A$1:$Y$1,0),0)</f>
        <v>#REF!</v>
      </c>
      <c r="R893" t="e">
        <f>VLOOKUP($A893,dairy_dataset!$A$1:$Y$4326,MATCH(Filtered_Data!R$1,dairy_dataset!$A$1:$Y$1,0),0)</f>
        <v>#REF!</v>
      </c>
      <c r="S893" t="e">
        <f>VLOOKUP($A893,dairy_dataset!$A$1:$Y$4326,MATCH(Filtered_Data!S$1,dairy_dataset!$A$1:$Y$1,0),0)</f>
        <v>#REF!</v>
      </c>
      <c r="T893" t="e">
        <f>VLOOKUP($A893,dairy_dataset!$A$1:$Y$4326,MATCH(Filtered_Data!T$1,dairy_dataset!$A$1:$Y$1,0),0)</f>
        <v>#REF!</v>
      </c>
      <c r="U893" t="e">
        <f>VLOOKUP($A893,dairy_dataset!$A$1:$Y$4326,MATCH(Filtered_Data!U$1,dairy_dataset!$A$1:$Y$1,0),0)</f>
        <v>#REF!</v>
      </c>
      <c r="V893" t="e">
        <f>VLOOKUP($A893,dairy_dataset!$A$1:$Y$4326,MATCH(Filtered_Data!V$1,dairy_dataset!$A$1:$Y$1,0),0)</f>
        <v>#REF!</v>
      </c>
      <c r="W893" t="e">
        <f>VLOOKUP($A893,dairy_dataset!$A$1:$Y$4326,MATCH(Filtered_Data!W$1,dairy_dataset!$A$1:$Y$1,0),0)</f>
        <v>#REF!</v>
      </c>
      <c r="X893" t="e">
        <f>VLOOKUP($A893,dairy_dataset!$A$1:$Y$4326,MATCH(Filtered_Data!X$1,dairy_dataset!$A$1:$Y$1,0),0)</f>
        <v>#REF!</v>
      </c>
      <c r="Y893" t="e">
        <f>VLOOKUP($A893,dairy_dataset!$A$1:$Y$4326,MATCH(Filtered_Data!Y$1,dairy_dataset!$A$1:$Y$1,0),0)</f>
        <v>#REF!</v>
      </c>
    </row>
    <row r="894" spans="1:25" x14ac:dyDescent="0.3">
      <c r="A894" t="e">
        <f>#REF!&amp;"-"&amp;COUNTA(dairy_dataset!$J$2:J894)</f>
        <v>#REF!</v>
      </c>
      <c r="B894" t="e">
        <f>VLOOKUP($A894,dairy_dataset!$A$1:$Y$4326,MATCH(Filtered_Data!B$1,dairy_dataset!$A$1:$Y$1,0),0)</f>
        <v>#REF!</v>
      </c>
      <c r="C894" t="e">
        <f>VLOOKUP($A894,dairy_dataset!$A$1:$Y$4326,MATCH(Filtered_Data!C$1,dairy_dataset!$A$1:$Y$1,0),0)</f>
        <v>#REF!</v>
      </c>
      <c r="D894" t="e">
        <f>VLOOKUP($A894,dairy_dataset!$A$1:$Y$4326,MATCH(Filtered_Data!D$1,dairy_dataset!$A$1:$Y$1,0),0)</f>
        <v>#REF!</v>
      </c>
      <c r="E894" t="e">
        <f>VLOOKUP($A894,dairy_dataset!$A$1:$Y$4326,MATCH(Filtered_Data!E$1,dairy_dataset!$A$1:$Y$1,0),0)</f>
        <v>#REF!</v>
      </c>
      <c r="F894" t="e">
        <f>VLOOKUP($A894,dairy_dataset!$A$1:$Y$4326,MATCH(Filtered_Data!F$1,dairy_dataset!$A$1:$Y$1,0),0)</f>
        <v>#REF!</v>
      </c>
      <c r="G894" t="e">
        <f>VLOOKUP($A894,dairy_dataset!$A$1:$Y$4326,MATCH(Filtered_Data!G$1,dairy_dataset!$A$1:$Y$1,0),0)</f>
        <v>#REF!</v>
      </c>
      <c r="H894" t="e">
        <f>VLOOKUP($A894,dairy_dataset!$A$1:$Y$4326,MATCH(Filtered_Data!H$1,dairy_dataset!$A$1:$Y$1,0),0)</f>
        <v>#REF!</v>
      </c>
      <c r="I894" t="e">
        <f>VLOOKUP($A894,dairy_dataset!$A$1:$Y$4326,MATCH(Filtered_Data!I$1,dairy_dataset!$A$1:$Y$1,0),0)</f>
        <v>#REF!</v>
      </c>
      <c r="J894" t="e">
        <f>VLOOKUP($A894,dairy_dataset!$A$1:$Y$4326,MATCH(Filtered_Data!J$1,dairy_dataset!$A$1:$Y$1,0),0)</f>
        <v>#REF!</v>
      </c>
      <c r="K894" t="e">
        <f>VLOOKUP($A894,dairy_dataset!$A$1:$Y$4326,MATCH(Filtered_Data!K$1,dairy_dataset!$A$1:$Y$1,0),0)</f>
        <v>#REF!</v>
      </c>
      <c r="L894" t="e">
        <f>VLOOKUP($A894,dairy_dataset!$A$1:$Y$4326,MATCH(Filtered_Data!L$1,dairy_dataset!$A$1:$Y$1,0),0)</f>
        <v>#REF!</v>
      </c>
      <c r="M894" t="e">
        <f>VLOOKUP($A894,dairy_dataset!$A$1:$Y$4326,MATCH(Filtered_Data!M$1,dairy_dataset!$A$1:$Y$1,0),0)</f>
        <v>#REF!</v>
      </c>
      <c r="N894" t="e">
        <f>VLOOKUP($A894,dairy_dataset!$A$1:$Y$4326,MATCH(Filtered_Data!N$1,dairy_dataset!$A$1:$Y$1,0),0)</f>
        <v>#REF!</v>
      </c>
      <c r="O894" t="e">
        <f>VLOOKUP($A894,dairy_dataset!$A$1:$Y$4326,MATCH(Filtered_Data!O$1,dairy_dataset!$A$1:$Y$1,0),0)</f>
        <v>#REF!</v>
      </c>
      <c r="P894" t="e">
        <f>VLOOKUP($A894,dairy_dataset!$A$1:$Y$4326,MATCH(Filtered_Data!P$1,dairy_dataset!$A$1:$Y$1,0),0)</f>
        <v>#REF!</v>
      </c>
      <c r="Q894" t="e">
        <f>VLOOKUP($A894,dairy_dataset!$A$1:$Y$4326,MATCH(Filtered_Data!Q$1,dairy_dataset!$A$1:$Y$1,0),0)</f>
        <v>#REF!</v>
      </c>
      <c r="R894" t="e">
        <f>VLOOKUP($A894,dairy_dataset!$A$1:$Y$4326,MATCH(Filtered_Data!R$1,dairy_dataset!$A$1:$Y$1,0),0)</f>
        <v>#REF!</v>
      </c>
      <c r="S894" t="e">
        <f>VLOOKUP($A894,dairy_dataset!$A$1:$Y$4326,MATCH(Filtered_Data!S$1,dairy_dataset!$A$1:$Y$1,0),0)</f>
        <v>#REF!</v>
      </c>
      <c r="T894" t="e">
        <f>VLOOKUP($A894,dairy_dataset!$A$1:$Y$4326,MATCH(Filtered_Data!T$1,dairy_dataset!$A$1:$Y$1,0),0)</f>
        <v>#REF!</v>
      </c>
      <c r="U894" t="e">
        <f>VLOOKUP($A894,dairy_dataset!$A$1:$Y$4326,MATCH(Filtered_Data!U$1,dairy_dataset!$A$1:$Y$1,0),0)</f>
        <v>#REF!</v>
      </c>
      <c r="V894" t="e">
        <f>VLOOKUP($A894,dairy_dataset!$A$1:$Y$4326,MATCH(Filtered_Data!V$1,dairy_dataset!$A$1:$Y$1,0),0)</f>
        <v>#REF!</v>
      </c>
      <c r="W894" t="e">
        <f>VLOOKUP($A894,dairy_dataset!$A$1:$Y$4326,MATCH(Filtered_Data!W$1,dairy_dataset!$A$1:$Y$1,0),0)</f>
        <v>#REF!</v>
      </c>
      <c r="X894" t="e">
        <f>VLOOKUP($A894,dairy_dataset!$A$1:$Y$4326,MATCH(Filtered_Data!X$1,dairy_dataset!$A$1:$Y$1,0),0)</f>
        <v>#REF!</v>
      </c>
      <c r="Y894" t="e">
        <f>VLOOKUP($A894,dairy_dataset!$A$1:$Y$4326,MATCH(Filtered_Data!Y$1,dairy_dataset!$A$1:$Y$1,0),0)</f>
        <v>#REF!</v>
      </c>
    </row>
    <row r="895" spans="1:25" x14ac:dyDescent="0.3">
      <c r="A895" t="e">
        <f>#REF!&amp;"-"&amp;COUNTA(dairy_dataset!$J$2:J895)</f>
        <v>#REF!</v>
      </c>
      <c r="B895" t="e">
        <f>VLOOKUP($A895,dairy_dataset!$A$1:$Y$4326,MATCH(Filtered_Data!B$1,dairy_dataset!$A$1:$Y$1,0),0)</f>
        <v>#REF!</v>
      </c>
      <c r="C895" t="e">
        <f>VLOOKUP($A895,dairy_dataset!$A$1:$Y$4326,MATCH(Filtered_Data!C$1,dairy_dataset!$A$1:$Y$1,0),0)</f>
        <v>#REF!</v>
      </c>
      <c r="D895" t="e">
        <f>VLOOKUP($A895,dairy_dataset!$A$1:$Y$4326,MATCH(Filtered_Data!D$1,dairy_dataset!$A$1:$Y$1,0),0)</f>
        <v>#REF!</v>
      </c>
      <c r="E895" t="e">
        <f>VLOOKUP($A895,dairy_dataset!$A$1:$Y$4326,MATCH(Filtered_Data!E$1,dairy_dataset!$A$1:$Y$1,0),0)</f>
        <v>#REF!</v>
      </c>
      <c r="F895" t="e">
        <f>VLOOKUP($A895,dairy_dataset!$A$1:$Y$4326,MATCH(Filtered_Data!F$1,dairy_dataset!$A$1:$Y$1,0),0)</f>
        <v>#REF!</v>
      </c>
      <c r="G895" t="e">
        <f>VLOOKUP($A895,dairy_dataset!$A$1:$Y$4326,MATCH(Filtered_Data!G$1,dairy_dataset!$A$1:$Y$1,0),0)</f>
        <v>#REF!</v>
      </c>
      <c r="H895" t="e">
        <f>VLOOKUP($A895,dairy_dataset!$A$1:$Y$4326,MATCH(Filtered_Data!H$1,dairy_dataset!$A$1:$Y$1,0),0)</f>
        <v>#REF!</v>
      </c>
      <c r="I895" t="e">
        <f>VLOOKUP($A895,dairy_dataset!$A$1:$Y$4326,MATCH(Filtered_Data!I$1,dairy_dataset!$A$1:$Y$1,0),0)</f>
        <v>#REF!</v>
      </c>
      <c r="J895" t="e">
        <f>VLOOKUP($A895,dairy_dataset!$A$1:$Y$4326,MATCH(Filtered_Data!J$1,dairy_dataset!$A$1:$Y$1,0),0)</f>
        <v>#REF!</v>
      </c>
      <c r="K895" t="e">
        <f>VLOOKUP($A895,dairy_dataset!$A$1:$Y$4326,MATCH(Filtered_Data!K$1,dairy_dataset!$A$1:$Y$1,0),0)</f>
        <v>#REF!</v>
      </c>
      <c r="L895" t="e">
        <f>VLOOKUP($A895,dairy_dataset!$A$1:$Y$4326,MATCH(Filtered_Data!L$1,dairy_dataset!$A$1:$Y$1,0),0)</f>
        <v>#REF!</v>
      </c>
      <c r="M895" t="e">
        <f>VLOOKUP($A895,dairy_dataset!$A$1:$Y$4326,MATCH(Filtered_Data!M$1,dairy_dataset!$A$1:$Y$1,0),0)</f>
        <v>#REF!</v>
      </c>
      <c r="N895" t="e">
        <f>VLOOKUP($A895,dairy_dataset!$A$1:$Y$4326,MATCH(Filtered_Data!N$1,dairy_dataset!$A$1:$Y$1,0),0)</f>
        <v>#REF!</v>
      </c>
      <c r="O895" t="e">
        <f>VLOOKUP($A895,dairy_dataset!$A$1:$Y$4326,MATCH(Filtered_Data!O$1,dairy_dataset!$A$1:$Y$1,0),0)</f>
        <v>#REF!</v>
      </c>
      <c r="P895" t="e">
        <f>VLOOKUP($A895,dairy_dataset!$A$1:$Y$4326,MATCH(Filtered_Data!P$1,dairy_dataset!$A$1:$Y$1,0),0)</f>
        <v>#REF!</v>
      </c>
      <c r="Q895" t="e">
        <f>VLOOKUP($A895,dairy_dataset!$A$1:$Y$4326,MATCH(Filtered_Data!Q$1,dairy_dataset!$A$1:$Y$1,0),0)</f>
        <v>#REF!</v>
      </c>
      <c r="R895" t="e">
        <f>VLOOKUP($A895,dairy_dataset!$A$1:$Y$4326,MATCH(Filtered_Data!R$1,dairy_dataset!$A$1:$Y$1,0),0)</f>
        <v>#REF!</v>
      </c>
      <c r="S895" t="e">
        <f>VLOOKUP($A895,dairy_dataset!$A$1:$Y$4326,MATCH(Filtered_Data!S$1,dairy_dataset!$A$1:$Y$1,0),0)</f>
        <v>#REF!</v>
      </c>
      <c r="T895" t="e">
        <f>VLOOKUP($A895,dairy_dataset!$A$1:$Y$4326,MATCH(Filtered_Data!T$1,dairy_dataset!$A$1:$Y$1,0),0)</f>
        <v>#REF!</v>
      </c>
      <c r="U895" t="e">
        <f>VLOOKUP($A895,dairy_dataset!$A$1:$Y$4326,MATCH(Filtered_Data!U$1,dairy_dataset!$A$1:$Y$1,0),0)</f>
        <v>#REF!</v>
      </c>
      <c r="V895" t="e">
        <f>VLOOKUP($A895,dairy_dataset!$A$1:$Y$4326,MATCH(Filtered_Data!V$1,dairy_dataset!$A$1:$Y$1,0),0)</f>
        <v>#REF!</v>
      </c>
      <c r="W895" t="e">
        <f>VLOOKUP($A895,dairy_dataset!$A$1:$Y$4326,MATCH(Filtered_Data!W$1,dairy_dataset!$A$1:$Y$1,0),0)</f>
        <v>#REF!</v>
      </c>
      <c r="X895" t="e">
        <f>VLOOKUP($A895,dairy_dataset!$A$1:$Y$4326,MATCH(Filtered_Data!X$1,dairy_dataset!$A$1:$Y$1,0),0)</f>
        <v>#REF!</v>
      </c>
      <c r="Y895" t="e">
        <f>VLOOKUP($A895,dairy_dataset!$A$1:$Y$4326,MATCH(Filtered_Data!Y$1,dairy_dataset!$A$1:$Y$1,0),0)</f>
        <v>#REF!</v>
      </c>
    </row>
    <row r="896" spans="1:25" x14ac:dyDescent="0.3">
      <c r="A896" t="e">
        <f>#REF!&amp;"-"&amp;COUNTA(dairy_dataset!$J$2:J896)</f>
        <v>#REF!</v>
      </c>
      <c r="B896" t="e">
        <f>VLOOKUP($A896,dairy_dataset!$A$1:$Y$4326,MATCH(Filtered_Data!B$1,dairy_dataset!$A$1:$Y$1,0),0)</f>
        <v>#REF!</v>
      </c>
      <c r="C896" t="e">
        <f>VLOOKUP($A896,dairy_dataset!$A$1:$Y$4326,MATCH(Filtered_Data!C$1,dairy_dataset!$A$1:$Y$1,0),0)</f>
        <v>#REF!</v>
      </c>
      <c r="D896" t="e">
        <f>VLOOKUP($A896,dairy_dataset!$A$1:$Y$4326,MATCH(Filtered_Data!D$1,dairy_dataset!$A$1:$Y$1,0),0)</f>
        <v>#REF!</v>
      </c>
      <c r="E896" t="e">
        <f>VLOOKUP($A896,dairy_dataset!$A$1:$Y$4326,MATCH(Filtered_Data!E$1,dairy_dataset!$A$1:$Y$1,0),0)</f>
        <v>#REF!</v>
      </c>
      <c r="F896" t="e">
        <f>VLOOKUP($A896,dairy_dataset!$A$1:$Y$4326,MATCH(Filtered_Data!F$1,dairy_dataset!$A$1:$Y$1,0),0)</f>
        <v>#REF!</v>
      </c>
      <c r="G896" t="e">
        <f>VLOOKUP($A896,dairy_dataset!$A$1:$Y$4326,MATCH(Filtered_Data!G$1,dairy_dataset!$A$1:$Y$1,0),0)</f>
        <v>#REF!</v>
      </c>
      <c r="H896" t="e">
        <f>VLOOKUP($A896,dairy_dataset!$A$1:$Y$4326,MATCH(Filtered_Data!H$1,dairy_dataset!$A$1:$Y$1,0),0)</f>
        <v>#REF!</v>
      </c>
      <c r="I896" t="e">
        <f>VLOOKUP($A896,dairy_dataset!$A$1:$Y$4326,MATCH(Filtered_Data!I$1,dairy_dataset!$A$1:$Y$1,0),0)</f>
        <v>#REF!</v>
      </c>
      <c r="J896" t="e">
        <f>VLOOKUP($A896,dairy_dataset!$A$1:$Y$4326,MATCH(Filtered_Data!J$1,dairy_dataset!$A$1:$Y$1,0),0)</f>
        <v>#REF!</v>
      </c>
      <c r="K896" t="e">
        <f>VLOOKUP($A896,dairy_dataset!$A$1:$Y$4326,MATCH(Filtered_Data!K$1,dairy_dataset!$A$1:$Y$1,0),0)</f>
        <v>#REF!</v>
      </c>
      <c r="L896" t="e">
        <f>VLOOKUP($A896,dairy_dataset!$A$1:$Y$4326,MATCH(Filtered_Data!L$1,dairy_dataset!$A$1:$Y$1,0),0)</f>
        <v>#REF!</v>
      </c>
      <c r="M896" t="e">
        <f>VLOOKUP($A896,dairy_dataset!$A$1:$Y$4326,MATCH(Filtered_Data!M$1,dairy_dataset!$A$1:$Y$1,0),0)</f>
        <v>#REF!</v>
      </c>
      <c r="N896" t="e">
        <f>VLOOKUP($A896,dairy_dataset!$A$1:$Y$4326,MATCH(Filtered_Data!N$1,dairy_dataset!$A$1:$Y$1,0),0)</f>
        <v>#REF!</v>
      </c>
      <c r="O896" t="e">
        <f>VLOOKUP($A896,dairy_dataset!$A$1:$Y$4326,MATCH(Filtered_Data!O$1,dairy_dataset!$A$1:$Y$1,0),0)</f>
        <v>#REF!</v>
      </c>
      <c r="P896" t="e">
        <f>VLOOKUP($A896,dairy_dataset!$A$1:$Y$4326,MATCH(Filtered_Data!P$1,dairy_dataset!$A$1:$Y$1,0),0)</f>
        <v>#REF!</v>
      </c>
      <c r="Q896" t="e">
        <f>VLOOKUP($A896,dairy_dataset!$A$1:$Y$4326,MATCH(Filtered_Data!Q$1,dairy_dataset!$A$1:$Y$1,0),0)</f>
        <v>#REF!</v>
      </c>
      <c r="R896" t="e">
        <f>VLOOKUP($A896,dairy_dataset!$A$1:$Y$4326,MATCH(Filtered_Data!R$1,dairy_dataset!$A$1:$Y$1,0),0)</f>
        <v>#REF!</v>
      </c>
      <c r="S896" t="e">
        <f>VLOOKUP($A896,dairy_dataset!$A$1:$Y$4326,MATCH(Filtered_Data!S$1,dairy_dataset!$A$1:$Y$1,0),0)</f>
        <v>#REF!</v>
      </c>
      <c r="T896" t="e">
        <f>VLOOKUP($A896,dairy_dataset!$A$1:$Y$4326,MATCH(Filtered_Data!T$1,dairy_dataset!$A$1:$Y$1,0),0)</f>
        <v>#REF!</v>
      </c>
      <c r="U896" t="e">
        <f>VLOOKUP($A896,dairy_dataset!$A$1:$Y$4326,MATCH(Filtered_Data!U$1,dairy_dataset!$A$1:$Y$1,0),0)</f>
        <v>#REF!</v>
      </c>
      <c r="V896" t="e">
        <f>VLOOKUP($A896,dairy_dataset!$A$1:$Y$4326,MATCH(Filtered_Data!V$1,dairy_dataset!$A$1:$Y$1,0),0)</f>
        <v>#REF!</v>
      </c>
      <c r="W896" t="e">
        <f>VLOOKUP($A896,dairy_dataset!$A$1:$Y$4326,MATCH(Filtered_Data!W$1,dairy_dataset!$A$1:$Y$1,0),0)</f>
        <v>#REF!</v>
      </c>
      <c r="X896" t="e">
        <f>VLOOKUP($A896,dairy_dataset!$A$1:$Y$4326,MATCH(Filtered_Data!X$1,dairy_dataset!$A$1:$Y$1,0),0)</f>
        <v>#REF!</v>
      </c>
      <c r="Y896" t="e">
        <f>VLOOKUP($A896,dairy_dataset!$A$1:$Y$4326,MATCH(Filtered_Data!Y$1,dairy_dataset!$A$1:$Y$1,0),0)</f>
        <v>#REF!</v>
      </c>
    </row>
    <row r="897" spans="1:25" x14ac:dyDescent="0.3">
      <c r="A897" t="e">
        <f>#REF!&amp;"-"&amp;COUNTA(dairy_dataset!$J$2:J897)</f>
        <v>#REF!</v>
      </c>
      <c r="B897" t="e">
        <f>VLOOKUP($A897,dairy_dataset!$A$1:$Y$4326,MATCH(Filtered_Data!B$1,dairy_dataset!$A$1:$Y$1,0),0)</f>
        <v>#REF!</v>
      </c>
      <c r="C897" t="e">
        <f>VLOOKUP($A897,dairy_dataset!$A$1:$Y$4326,MATCH(Filtered_Data!C$1,dairy_dataset!$A$1:$Y$1,0),0)</f>
        <v>#REF!</v>
      </c>
      <c r="D897" t="e">
        <f>VLOOKUP($A897,dairy_dataset!$A$1:$Y$4326,MATCH(Filtered_Data!D$1,dairy_dataset!$A$1:$Y$1,0),0)</f>
        <v>#REF!</v>
      </c>
      <c r="E897" t="e">
        <f>VLOOKUP($A897,dairy_dataset!$A$1:$Y$4326,MATCH(Filtered_Data!E$1,dairy_dataset!$A$1:$Y$1,0),0)</f>
        <v>#REF!</v>
      </c>
      <c r="F897" t="e">
        <f>VLOOKUP($A897,dairy_dataset!$A$1:$Y$4326,MATCH(Filtered_Data!F$1,dairy_dataset!$A$1:$Y$1,0),0)</f>
        <v>#REF!</v>
      </c>
      <c r="G897" t="e">
        <f>VLOOKUP($A897,dairy_dataset!$A$1:$Y$4326,MATCH(Filtered_Data!G$1,dairy_dataset!$A$1:$Y$1,0),0)</f>
        <v>#REF!</v>
      </c>
      <c r="H897" t="e">
        <f>VLOOKUP($A897,dairy_dataset!$A$1:$Y$4326,MATCH(Filtered_Data!H$1,dairy_dataset!$A$1:$Y$1,0),0)</f>
        <v>#REF!</v>
      </c>
      <c r="I897" t="e">
        <f>VLOOKUP($A897,dairy_dataset!$A$1:$Y$4326,MATCH(Filtered_Data!I$1,dairy_dataset!$A$1:$Y$1,0),0)</f>
        <v>#REF!</v>
      </c>
      <c r="J897" t="e">
        <f>VLOOKUP($A897,dairy_dataset!$A$1:$Y$4326,MATCH(Filtered_Data!J$1,dairy_dataset!$A$1:$Y$1,0),0)</f>
        <v>#REF!</v>
      </c>
      <c r="K897" t="e">
        <f>VLOOKUP($A897,dairy_dataset!$A$1:$Y$4326,MATCH(Filtered_Data!K$1,dairy_dataset!$A$1:$Y$1,0),0)</f>
        <v>#REF!</v>
      </c>
      <c r="L897" t="e">
        <f>VLOOKUP($A897,dairy_dataset!$A$1:$Y$4326,MATCH(Filtered_Data!L$1,dairy_dataset!$A$1:$Y$1,0),0)</f>
        <v>#REF!</v>
      </c>
      <c r="M897" t="e">
        <f>VLOOKUP($A897,dairy_dataset!$A$1:$Y$4326,MATCH(Filtered_Data!M$1,dairy_dataset!$A$1:$Y$1,0),0)</f>
        <v>#REF!</v>
      </c>
      <c r="N897" t="e">
        <f>VLOOKUP($A897,dairy_dataset!$A$1:$Y$4326,MATCH(Filtered_Data!N$1,dairy_dataset!$A$1:$Y$1,0),0)</f>
        <v>#REF!</v>
      </c>
      <c r="O897" t="e">
        <f>VLOOKUP($A897,dairy_dataset!$A$1:$Y$4326,MATCH(Filtered_Data!O$1,dairy_dataset!$A$1:$Y$1,0),0)</f>
        <v>#REF!</v>
      </c>
      <c r="P897" t="e">
        <f>VLOOKUP($A897,dairy_dataset!$A$1:$Y$4326,MATCH(Filtered_Data!P$1,dairy_dataset!$A$1:$Y$1,0),0)</f>
        <v>#REF!</v>
      </c>
      <c r="Q897" t="e">
        <f>VLOOKUP($A897,dairy_dataset!$A$1:$Y$4326,MATCH(Filtered_Data!Q$1,dairy_dataset!$A$1:$Y$1,0),0)</f>
        <v>#REF!</v>
      </c>
      <c r="R897" t="e">
        <f>VLOOKUP($A897,dairy_dataset!$A$1:$Y$4326,MATCH(Filtered_Data!R$1,dairy_dataset!$A$1:$Y$1,0),0)</f>
        <v>#REF!</v>
      </c>
      <c r="S897" t="e">
        <f>VLOOKUP($A897,dairy_dataset!$A$1:$Y$4326,MATCH(Filtered_Data!S$1,dairy_dataset!$A$1:$Y$1,0),0)</f>
        <v>#REF!</v>
      </c>
      <c r="T897" t="e">
        <f>VLOOKUP($A897,dairy_dataset!$A$1:$Y$4326,MATCH(Filtered_Data!T$1,dairy_dataset!$A$1:$Y$1,0),0)</f>
        <v>#REF!</v>
      </c>
      <c r="U897" t="e">
        <f>VLOOKUP($A897,dairy_dataset!$A$1:$Y$4326,MATCH(Filtered_Data!U$1,dairy_dataset!$A$1:$Y$1,0),0)</f>
        <v>#REF!</v>
      </c>
      <c r="V897" t="e">
        <f>VLOOKUP($A897,dairy_dataset!$A$1:$Y$4326,MATCH(Filtered_Data!V$1,dairy_dataset!$A$1:$Y$1,0),0)</f>
        <v>#REF!</v>
      </c>
      <c r="W897" t="e">
        <f>VLOOKUP($A897,dairy_dataset!$A$1:$Y$4326,MATCH(Filtered_Data!W$1,dairy_dataset!$A$1:$Y$1,0),0)</f>
        <v>#REF!</v>
      </c>
      <c r="X897" t="e">
        <f>VLOOKUP($A897,dairy_dataset!$A$1:$Y$4326,MATCH(Filtered_Data!X$1,dairy_dataset!$A$1:$Y$1,0),0)</f>
        <v>#REF!</v>
      </c>
      <c r="Y897" t="e">
        <f>VLOOKUP($A897,dairy_dataset!$A$1:$Y$4326,MATCH(Filtered_Data!Y$1,dairy_dataset!$A$1:$Y$1,0),0)</f>
        <v>#REF!</v>
      </c>
    </row>
    <row r="898" spans="1:25" x14ac:dyDescent="0.3">
      <c r="A898" t="e">
        <f>#REF!&amp;"-"&amp;COUNTA(dairy_dataset!$J$2:J898)</f>
        <v>#REF!</v>
      </c>
      <c r="B898" t="e">
        <f>VLOOKUP($A898,dairy_dataset!$A$1:$Y$4326,MATCH(Filtered_Data!B$1,dairy_dataset!$A$1:$Y$1,0),0)</f>
        <v>#REF!</v>
      </c>
      <c r="C898" t="e">
        <f>VLOOKUP($A898,dairy_dataset!$A$1:$Y$4326,MATCH(Filtered_Data!C$1,dairy_dataset!$A$1:$Y$1,0),0)</f>
        <v>#REF!</v>
      </c>
      <c r="D898" t="e">
        <f>VLOOKUP($A898,dairy_dataset!$A$1:$Y$4326,MATCH(Filtered_Data!D$1,dairy_dataset!$A$1:$Y$1,0),0)</f>
        <v>#REF!</v>
      </c>
      <c r="E898" t="e">
        <f>VLOOKUP($A898,dairy_dataset!$A$1:$Y$4326,MATCH(Filtered_Data!E$1,dairy_dataset!$A$1:$Y$1,0),0)</f>
        <v>#REF!</v>
      </c>
      <c r="F898" t="e">
        <f>VLOOKUP($A898,dairy_dataset!$A$1:$Y$4326,MATCH(Filtered_Data!F$1,dairy_dataset!$A$1:$Y$1,0),0)</f>
        <v>#REF!</v>
      </c>
      <c r="G898" t="e">
        <f>VLOOKUP($A898,dairy_dataset!$A$1:$Y$4326,MATCH(Filtered_Data!G$1,dairy_dataset!$A$1:$Y$1,0),0)</f>
        <v>#REF!</v>
      </c>
      <c r="H898" t="e">
        <f>VLOOKUP($A898,dairy_dataset!$A$1:$Y$4326,MATCH(Filtered_Data!H$1,dairy_dataset!$A$1:$Y$1,0),0)</f>
        <v>#REF!</v>
      </c>
      <c r="I898" t="e">
        <f>VLOOKUP($A898,dairy_dataset!$A$1:$Y$4326,MATCH(Filtered_Data!I$1,dairy_dataset!$A$1:$Y$1,0),0)</f>
        <v>#REF!</v>
      </c>
      <c r="J898" t="e">
        <f>VLOOKUP($A898,dairy_dataset!$A$1:$Y$4326,MATCH(Filtered_Data!J$1,dairy_dataset!$A$1:$Y$1,0),0)</f>
        <v>#REF!</v>
      </c>
      <c r="K898" t="e">
        <f>VLOOKUP($A898,dairy_dataset!$A$1:$Y$4326,MATCH(Filtered_Data!K$1,dairy_dataset!$A$1:$Y$1,0),0)</f>
        <v>#REF!</v>
      </c>
      <c r="L898" t="e">
        <f>VLOOKUP($A898,dairy_dataset!$A$1:$Y$4326,MATCH(Filtered_Data!L$1,dairy_dataset!$A$1:$Y$1,0),0)</f>
        <v>#REF!</v>
      </c>
      <c r="M898" t="e">
        <f>VLOOKUP($A898,dairy_dataset!$A$1:$Y$4326,MATCH(Filtered_Data!M$1,dairy_dataset!$A$1:$Y$1,0),0)</f>
        <v>#REF!</v>
      </c>
      <c r="N898" t="e">
        <f>VLOOKUP($A898,dairy_dataset!$A$1:$Y$4326,MATCH(Filtered_Data!N$1,dairy_dataset!$A$1:$Y$1,0),0)</f>
        <v>#REF!</v>
      </c>
      <c r="O898" t="e">
        <f>VLOOKUP($A898,dairy_dataset!$A$1:$Y$4326,MATCH(Filtered_Data!O$1,dairy_dataset!$A$1:$Y$1,0),0)</f>
        <v>#REF!</v>
      </c>
      <c r="P898" t="e">
        <f>VLOOKUP($A898,dairy_dataset!$A$1:$Y$4326,MATCH(Filtered_Data!P$1,dairy_dataset!$A$1:$Y$1,0),0)</f>
        <v>#REF!</v>
      </c>
      <c r="Q898" t="e">
        <f>VLOOKUP($A898,dairy_dataset!$A$1:$Y$4326,MATCH(Filtered_Data!Q$1,dairy_dataset!$A$1:$Y$1,0),0)</f>
        <v>#REF!</v>
      </c>
      <c r="R898" t="e">
        <f>VLOOKUP($A898,dairy_dataset!$A$1:$Y$4326,MATCH(Filtered_Data!R$1,dairy_dataset!$A$1:$Y$1,0),0)</f>
        <v>#REF!</v>
      </c>
      <c r="S898" t="e">
        <f>VLOOKUP($A898,dairy_dataset!$A$1:$Y$4326,MATCH(Filtered_Data!S$1,dairy_dataset!$A$1:$Y$1,0),0)</f>
        <v>#REF!</v>
      </c>
      <c r="T898" t="e">
        <f>VLOOKUP($A898,dairy_dataset!$A$1:$Y$4326,MATCH(Filtered_Data!T$1,dairy_dataset!$A$1:$Y$1,0),0)</f>
        <v>#REF!</v>
      </c>
      <c r="U898" t="e">
        <f>VLOOKUP($A898,dairy_dataset!$A$1:$Y$4326,MATCH(Filtered_Data!U$1,dairy_dataset!$A$1:$Y$1,0),0)</f>
        <v>#REF!</v>
      </c>
      <c r="V898" t="e">
        <f>VLOOKUP($A898,dairy_dataset!$A$1:$Y$4326,MATCH(Filtered_Data!V$1,dairy_dataset!$A$1:$Y$1,0),0)</f>
        <v>#REF!</v>
      </c>
      <c r="W898" t="e">
        <f>VLOOKUP($A898,dairy_dataset!$A$1:$Y$4326,MATCH(Filtered_Data!W$1,dairy_dataset!$A$1:$Y$1,0),0)</f>
        <v>#REF!</v>
      </c>
      <c r="X898" t="e">
        <f>VLOOKUP($A898,dairy_dataset!$A$1:$Y$4326,MATCH(Filtered_Data!X$1,dairy_dataset!$A$1:$Y$1,0),0)</f>
        <v>#REF!</v>
      </c>
      <c r="Y898" t="e">
        <f>VLOOKUP($A898,dairy_dataset!$A$1:$Y$4326,MATCH(Filtered_Data!Y$1,dairy_dataset!$A$1:$Y$1,0),0)</f>
        <v>#REF!</v>
      </c>
    </row>
    <row r="899" spans="1:25" x14ac:dyDescent="0.3">
      <c r="A899" t="e">
        <f>#REF!&amp;"-"&amp;COUNTA(dairy_dataset!$J$2:J899)</f>
        <v>#REF!</v>
      </c>
      <c r="B899" t="e">
        <f>VLOOKUP($A899,dairy_dataset!$A$1:$Y$4326,MATCH(Filtered_Data!B$1,dairy_dataset!$A$1:$Y$1,0),0)</f>
        <v>#REF!</v>
      </c>
      <c r="C899" t="e">
        <f>VLOOKUP($A899,dairy_dataset!$A$1:$Y$4326,MATCH(Filtered_Data!C$1,dairy_dataset!$A$1:$Y$1,0),0)</f>
        <v>#REF!</v>
      </c>
      <c r="D899" t="e">
        <f>VLOOKUP($A899,dairy_dataset!$A$1:$Y$4326,MATCH(Filtered_Data!D$1,dairy_dataset!$A$1:$Y$1,0),0)</f>
        <v>#REF!</v>
      </c>
      <c r="E899" t="e">
        <f>VLOOKUP($A899,dairy_dataset!$A$1:$Y$4326,MATCH(Filtered_Data!E$1,dairy_dataset!$A$1:$Y$1,0),0)</f>
        <v>#REF!</v>
      </c>
      <c r="F899" t="e">
        <f>VLOOKUP($A899,dairy_dataset!$A$1:$Y$4326,MATCH(Filtered_Data!F$1,dairy_dataset!$A$1:$Y$1,0),0)</f>
        <v>#REF!</v>
      </c>
      <c r="G899" t="e">
        <f>VLOOKUP($A899,dairy_dataset!$A$1:$Y$4326,MATCH(Filtered_Data!G$1,dairy_dataset!$A$1:$Y$1,0),0)</f>
        <v>#REF!</v>
      </c>
      <c r="H899" t="e">
        <f>VLOOKUP($A899,dairy_dataset!$A$1:$Y$4326,MATCH(Filtered_Data!H$1,dairy_dataset!$A$1:$Y$1,0),0)</f>
        <v>#REF!</v>
      </c>
      <c r="I899" t="e">
        <f>VLOOKUP($A899,dairy_dataset!$A$1:$Y$4326,MATCH(Filtered_Data!I$1,dairy_dataset!$A$1:$Y$1,0),0)</f>
        <v>#REF!</v>
      </c>
      <c r="J899" t="e">
        <f>VLOOKUP($A899,dairy_dataset!$A$1:$Y$4326,MATCH(Filtered_Data!J$1,dairy_dataset!$A$1:$Y$1,0),0)</f>
        <v>#REF!</v>
      </c>
      <c r="K899" t="e">
        <f>VLOOKUP($A899,dairy_dataset!$A$1:$Y$4326,MATCH(Filtered_Data!K$1,dairy_dataset!$A$1:$Y$1,0),0)</f>
        <v>#REF!</v>
      </c>
      <c r="L899" t="e">
        <f>VLOOKUP($A899,dairy_dataset!$A$1:$Y$4326,MATCH(Filtered_Data!L$1,dairy_dataset!$A$1:$Y$1,0),0)</f>
        <v>#REF!</v>
      </c>
      <c r="M899" t="e">
        <f>VLOOKUP($A899,dairy_dataset!$A$1:$Y$4326,MATCH(Filtered_Data!M$1,dairy_dataset!$A$1:$Y$1,0),0)</f>
        <v>#REF!</v>
      </c>
      <c r="N899" t="e">
        <f>VLOOKUP($A899,dairy_dataset!$A$1:$Y$4326,MATCH(Filtered_Data!N$1,dairy_dataset!$A$1:$Y$1,0),0)</f>
        <v>#REF!</v>
      </c>
      <c r="O899" t="e">
        <f>VLOOKUP($A899,dairy_dataset!$A$1:$Y$4326,MATCH(Filtered_Data!O$1,dairy_dataset!$A$1:$Y$1,0),0)</f>
        <v>#REF!</v>
      </c>
      <c r="P899" t="e">
        <f>VLOOKUP($A899,dairy_dataset!$A$1:$Y$4326,MATCH(Filtered_Data!P$1,dairy_dataset!$A$1:$Y$1,0),0)</f>
        <v>#REF!</v>
      </c>
      <c r="Q899" t="e">
        <f>VLOOKUP($A899,dairy_dataset!$A$1:$Y$4326,MATCH(Filtered_Data!Q$1,dairy_dataset!$A$1:$Y$1,0),0)</f>
        <v>#REF!</v>
      </c>
      <c r="R899" t="e">
        <f>VLOOKUP($A899,dairy_dataset!$A$1:$Y$4326,MATCH(Filtered_Data!R$1,dairy_dataset!$A$1:$Y$1,0),0)</f>
        <v>#REF!</v>
      </c>
      <c r="S899" t="e">
        <f>VLOOKUP($A899,dairy_dataset!$A$1:$Y$4326,MATCH(Filtered_Data!S$1,dairy_dataset!$A$1:$Y$1,0),0)</f>
        <v>#REF!</v>
      </c>
      <c r="T899" t="e">
        <f>VLOOKUP($A899,dairy_dataset!$A$1:$Y$4326,MATCH(Filtered_Data!T$1,dairy_dataset!$A$1:$Y$1,0),0)</f>
        <v>#REF!</v>
      </c>
      <c r="U899" t="e">
        <f>VLOOKUP($A899,dairy_dataset!$A$1:$Y$4326,MATCH(Filtered_Data!U$1,dairy_dataset!$A$1:$Y$1,0),0)</f>
        <v>#REF!</v>
      </c>
      <c r="V899" t="e">
        <f>VLOOKUP($A899,dairy_dataset!$A$1:$Y$4326,MATCH(Filtered_Data!V$1,dairy_dataset!$A$1:$Y$1,0),0)</f>
        <v>#REF!</v>
      </c>
      <c r="W899" t="e">
        <f>VLOOKUP($A899,dairy_dataset!$A$1:$Y$4326,MATCH(Filtered_Data!W$1,dairy_dataset!$A$1:$Y$1,0),0)</f>
        <v>#REF!</v>
      </c>
      <c r="X899" t="e">
        <f>VLOOKUP($A899,dairy_dataset!$A$1:$Y$4326,MATCH(Filtered_Data!X$1,dairy_dataset!$A$1:$Y$1,0),0)</f>
        <v>#REF!</v>
      </c>
      <c r="Y899" t="e">
        <f>VLOOKUP($A899,dairy_dataset!$A$1:$Y$4326,MATCH(Filtered_Data!Y$1,dairy_dataset!$A$1:$Y$1,0),0)</f>
        <v>#REF!</v>
      </c>
    </row>
    <row r="900" spans="1:25" x14ac:dyDescent="0.3">
      <c r="A900" t="e">
        <f>#REF!&amp;"-"&amp;COUNTA(dairy_dataset!$J$2:J900)</f>
        <v>#REF!</v>
      </c>
      <c r="B900" t="e">
        <f>VLOOKUP($A900,dairy_dataset!$A$1:$Y$4326,MATCH(Filtered_Data!B$1,dairy_dataset!$A$1:$Y$1,0),0)</f>
        <v>#REF!</v>
      </c>
      <c r="C900" t="e">
        <f>VLOOKUP($A900,dairy_dataset!$A$1:$Y$4326,MATCH(Filtered_Data!C$1,dairy_dataset!$A$1:$Y$1,0),0)</f>
        <v>#REF!</v>
      </c>
      <c r="D900" t="e">
        <f>VLOOKUP($A900,dairy_dataset!$A$1:$Y$4326,MATCH(Filtered_Data!D$1,dairy_dataset!$A$1:$Y$1,0),0)</f>
        <v>#REF!</v>
      </c>
      <c r="E900" t="e">
        <f>VLOOKUP($A900,dairy_dataset!$A$1:$Y$4326,MATCH(Filtered_Data!E$1,dairy_dataset!$A$1:$Y$1,0),0)</f>
        <v>#REF!</v>
      </c>
      <c r="F900" t="e">
        <f>VLOOKUP($A900,dairy_dataset!$A$1:$Y$4326,MATCH(Filtered_Data!F$1,dairy_dataset!$A$1:$Y$1,0),0)</f>
        <v>#REF!</v>
      </c>
      <c r="G900" t="e">
        <f>VLOOKUP($A900,dairy_dataset!$A$1:$Y$4326,MATCH(Filtered_Data!G$1,dairy_dataset!$A$1:$Y$1,0),0)</f>
        <v>#REF!</v>
      </c>
      <c r="H900" t="e">
        <f>VLOOKUP($A900,dairy_dataset!$A$1:$Y$4326,MATCH(Filtered_Data!H$1,dairy_dataset!$A$1:$Y$1,0),0)</f>
        <v>#REF!</v>
      </c>
      <c r="I900" t="e">
        <f>VLOOKUP($A900,dairy_dataset!$A$1:$Y$4326,MATCH(Filtered_Data!I$1,dairy_dataset!$A$1:$Y$1,0),0)</f>
        <v>#REF!</v>
      </c>
      <c r="J900" t="e">
        <f>VLOOKUP($A900,dairy_dataset!$A$1:$Y$4326,MATCH(Filtered_Data!J$1,dairy_dataset!$A$1:$Y$1,0),0)</f>
        <v>#REF!</v>
      </c>
      <c r="K900" t="e">
        <f>VLOOKUP($A900,dairy_dataset!$A$1:$Y$4326,MATCH(Filtered_Data!K$1,dairy_dataset!$A$1:$Y$1,0),0)</f>
        <v>#REF!</v>
      </c>
      <c r="L900" t="e">
        <f>VLOOKUP($A900,dairy_dataset!$A$1:$Y$4326,MATCH(Filtered_Data!L$1,dairy_dataset!$A$1:$Y$1,0),0)</f>
        <v>#REF!</v>
      </c>
      <c r="M900" t="e">
        <f>VLOOKUP($A900,dairy_dataset!$A$1:$Y$4326,MATCH(Filtered_Data!M$1,dairy_dataset!$A$1:$Y$1,0),0)</f>
        <v>#REF!</v>
      </c>
      <c r="N900" t="e">
        <f>VLOOKUP($A900,dairy_dataset!$A$1:$Y$4326,MATCH(Filtered_Data!N$1,dairy_dataset!$A$1:$Y$1,0),0)</f>
        <v>#REF!</v>
      </c>
      <c r="O900" t="e">
        <f>VLOOKUP($A900,dairy_dataset!$A$1:$Y$4326,MATCH(Filtered_Data!O$1,dairy_dataset!$A$1:$Y$1,0),0)</f>
        <v>#REF!</v>
      </c>
      <c r="P900" t="e">
        <f>VLOOKUP($A900,dairy_dataset!$A$1:$Y$4326,MATCH(Filtered_Data!P$1,dairy_dataset!$A$1:$Y$1,0),0)</f>
        <v>#REF!</v>
      </c>
      <c r="Q900" t="e">
        <f>VLOOKUP($A900,dairy_dataset!$A$1:$Y$4326,MATCH(Filtered_Data!Q$1,dairy_dataset!$A$1:$Y$1,0),0)</f>
        <v>#REF!</v>
      </c>
      <c r="R900" t="e">
        <f>VLOOKUP($A900,dairy_dataset!$A$1:$Y$4326,MATCH(Filtered_Data!R$1,dairy_dataset!$A$1:$Y$1,0),0)</f>
        <v>#REF!</v>
      </c>
      <c r="S900" t="e">
        <f>VLOOKUP($A900,dairy_dataset!$A$1:$Y$4326,MATCH(Filtered_Data!S$1,dairy_dataset!$A$1:$Y$1,0),0)</f>
        <v>#REF!</v>
      </c>
      <c r="T900" t="e">
        <f>VLOOKUP($A900,dairy_dataset!$A$1:$Y$4326,MATCH(Filtered_Data!T$1,dairy_dataset!$A$1:$Y$1,0),0)</f>
        <v>#REF!</v>
      </c>
      <c r="U900" t="e">
        <f>VLOOKUP($A900,dairy_dataset!$A$1:$Y$4326,MATCH(Filtered_Data!U$1,dairy_dataset!$A$1:$Y$1,0),0)</f>
        <v>#REF!</v>
      </c>
      <c r="V900" t="e">
        <f>VLOOKUP($A900,dairy_dataset!$A$1:$Y$4326,MATCH(Filtered_Data!V$1,dairy_dataset!$A$1:$Y$1,0),0)</f>
        <v>#REF!</v>
      </c>
      <c r="W900" t="e">
        <f>VLOOKUP($A900,dairy_dataset!$A$1:$Y$4326,MATCH(Filtered_Data!W$1,dairy_dataset!$A$1:$Y$1,0),0)</f>
        <v>#REF!</v>
      </c>
      <c r="X900" t="e">
        <f>VLOOKUP($A900,dairy_dataset!$A$1:$Y$4326,MATCH(Filtered_Data!X$1,dairy_dataset!$A$1:$Y$1,0),0)</f>
        <v>#REF!</v>
      </c>
      <c r="Y900" t="e">
        <f>VLOOKUP($A900,dairy_dataset!$A$1:$Y$4326,MATCH(Filtered_Data!Y$1,dairy_dataset!$A$1:$Y$1,0),0)</f>
        <v>#REF!</v>
      </c>
    </row>
    <row r="901" spans="1:25" x14ac:dyDescent="0.3">
      <c r="A901" t="e">
        <f>#REF!&amp;"-"&amp;COUNTA(dairy_dataset!$J$2:J901)</f>
        <v>#REF!</v>
      </c>
      <c r="B901" t="e">
        <f>VLOOKUP($A901,dairy_dataset!$A$1:$Y$4326,MATCH(Filtered_Data!B$1,dairy_dataset!$A$1:$Y$1,0),0)</f>
        <v>#REF!</v>
      </c>
      <c r="C901" t="e">
        <f>VLOOKUP($A901,dairy_dataset!$A$1:$Y$4326,MATCH(Filtered_Data!C$1,dairy_dataset!$A$1:$Y$1,0),0)</f>
        <v>#REF!</v>
      </c>
      <c r="D901" t="e">
        <f>VLOOKUP($A901,dairy_dataset!$A$1:$Y$4326,MATCH(Filtered_Data!D$1,dairy_dataset!$A$1:$Y$1,0),0)</f>
        <v>#REF!</v>
      </c>
      <c r="E901" t="e">
        <f>VLOOKUP($A901,dairy_dataset!$A$1:$Y$4326,MATCH(Filtered_Data!E$1,dairy_dataset!$A$1:$Y$1,0),0)</f>
        <v>#REF!</v>
      </c>
      <c r="F901" t="e">
        <f>VLOOKUP($A901,dairy_dataset!$A$1:$Y$4326,MATCH(Filtered_Data!F$1,dairy_dataset!$A$1:$Y$1,0),0)</f>
        <v>#REF!</v>
      </c>
      <c r="G901" t="e">
        <f>VLOOKUP($A901,dairy_dataset!$A$1:$Y$4326,MATCH(Filtered_Data!G$1,dairy_dataset!$A$1:$Y$1,0),0)</f>
        <v>#REF!</v>
      </c>
      <c r="H901" t="e">
        <f>VLOOKUP($A901,dairy_dataset!$A$1:$Y$4326,MATCH(Filtered_Data!H$1,dairy_dataset!$A$1:$Y$1,0),0)</f>
        <v>#REF!</v>
      </c>
      <c r="I901" t="e">
        <f>VLOOKUP($A901,dairy_dataset!$A$1:$Y$4326,MATCH(Filtered_Data!I$1,dairy_dataset!$A$1:$Y$1,0),0)</f>
        <v>#REF!</v>
      </c>
      <c r="J901" t="e">
        <f>VLOOKUP($A901,dairy_dataset!$A$1:$Y$4326,MATCH(Filtered_Data!J$1,dairy_dataset!$A$1:$Y$1,0),0)</f>
        <v>#REF!</v>
      </c>
      <c r="K901" t="e">
        <f>VLOOKUP($A901,dairy_dataset!$A$1:$Y$4326,MATCH(Filtered_Data!K$1,dairy_dataset!$A$1:$Y$1,0),0)</f>
        <v>#REF!</v>
      </c>
      <c r="L901" t="e">
        <f>VLOOKUP($A901,dairy_dataset!$A$1:$Y$4326,MATCH(Filtered_Data!L$1,dairy_dataset!$A$1:$Y$1,0),0)</f>
        <v>#REF!</v>
      </c>
      <c r="M901" t="e">
        <f>VLOOKUP($A901,dairy_dataset!$A$1:$Y$4326,MATCH(Filtered_Data!M$1,dairy_dataset!$A$1:$Y$1,0),0)</f>
        <v>#REF!</v>
      </c>
      <c r="N901" t="e">
        <f>VLOOKUP($A901,dairy_dataset!$A$1:$Y$4326,MATCH(Filtered_Data!N$1,dairy_dataset!$A$1:$Y$1,0),0)</f>
        <v>#REF!</v>
      </c>
      <c r="O901" t="e">
        <f>VLOOKUP($A901,dairy_dataset!$A$1:$Y$4326,MATCH(Filtered_Data!O$1,dairy_dataset!$A$1:$Y$1,0),0)</f>
        <v>#REF!</v>
      </c>
      <c r="P901" t="e">
        <f>VLOOKUP($A901,dairy_dataset!$A$1:$Y$4326,MATCH(Filtered_Data!P$1,dairy_dataset!$A$1:$Y$1,0),0)</f>
        <v>#REF!</v>
      </c>
      <c r="Q901" t="e">
        <f>VLOOKUP($A901,dairy_dataset!$A$1:$Y$4326,MATCH(Filtered_Data!Q$1,dairy_dataset!$A$1:$Y$1,0),0)</f>
        <v>#REF!</v>
      </c>
      <c r="R901" t="e">
        <f>VLOOKUP($A901,dairy_dataset!$A$1:$Y$4326,MATCH(Filtered_Data!R$1,dairy_dataset!$A$1:$Y$1,0),0)</f>
        <v>#REF!</v>
      </c>
      <c r="S901" t="e">
        <f>VLOOKUP($A901,dairy_dataset!$A$1:$Y$4326,MATCH(Filtered_Data!S$1,dairy_dataset!$A$1:$Y$1,0),0)</f>
        <v>#REF!</v>
      </c>
      <c r="T901" t="e">
        <f>VLOOKUP($A901,dairy_dataset!$A$1:$Y$4326,MATCH(Filtered_Data!T$1,dairy_dataset!$A$1:$Y$1,0),0)</f>
        <v>#REF!</v>
      </c>
      <c r="U901" t="e">
        <f>VLOOKUP($A901,dairy_dataset!$A$1:$Y$4326,MATCH(Filtered_Data!U$1,dairy_dataset!$A$1:$Y$1,0),0)</f>
        <v>#REF!</v>
      </c>
      <c r="V901" t="e">
        <f>VLOOKUP($A901,dairy_dataset!$A$1:$Y$4326,MATCH(Filtered_Data!V$1,dairy_dataset!$A$1:$Y$1,0),0)</f>
        <v>#REF!</v>
      </c>
      <c r="W901" t="e">
        <f>VLOOKUP($A901,dairy_dataset!$A$1:$Y$4326,MATCH(Filtered_Data!W$1,dairy_dataset!$A$1:$Y$1,0),0)</f>
        <v>#REF!</v>
      </c>
      <c r="X901" t="e">
        <f>VLOOKUP($A901,dairy_dataset!$A$1:$Y$4326,MATCH(Filtered_Data!X$1,dairy_dataset!$A$1:$Y$1,0),0)</f>
        <v>#REF!</v>
      </c>
      <c r="Y901" t="e">
        <f>VLOOKUP($A901,dairy_dataset!$A$1:$Y$4326,MATCH(Filtered_Data!Y$1,dairy_dataset!$A$1:$Y$1,0),0)</f>
        <v>#REF!</v>
      </c>
    </row>
    <row r="902" spans="1:25" x14ac:dyDescent="0.3">
      <c r="A902" t="e">
        <f>#REF!&amp;"-"&amp;COUNTA(dairy_dataset!$J$2:J902)</f>
        <v>#REF!</v>
      </c>
      <c r="B902" t="e">
        <f>VLOOKUP($A902,dairy_dataset!$A$1:$Y$4326,MATCH(Filtered_Data!B$1,dairy_dataset!$A$1:$Y$1,0),0)</f>
        <v>#REF!</v>
      </c>
      <c r="C902" t="e">
        <f>VLOOKUP($A902,dairy_dataset!$A$1:$Y$4326,MATCH(Filtered_Data!C$1,dairy_dataset!$A$1:$Y$1,0),0)</f>
        <v>#REF!</v>
      </c>
      <c r="D902" t="e">
        <f>VLOOKUP($A902,dairy_dataset!$A$1:$Y$4326,MATCH(Filtered_Data!D$1,dairy_dataset!$A$1:$Y$1,0),0)</f>
        <v>#REF!</v>
      </c>
      <c r="E902" t="e">
        <f>VLOOKUP($A902,dairy_dataset!$A$1:$Y$4326,MATCH(Filtered_Data!E$1,dairy_dataset!$A$1:$Y$1,0),0)</f>
        <v>#REF!</v>
      </c>
      <c r="F902" t="e">
        <f>VLOOKUP($A902,dairy_dataset!$A$1:$Y$4326,MATCH(Filtered_Data!F$1,dairy_dataset!$A$1:$Y$1,0),0)</f>
        <v>#REF!</v>
      </c>
      <c r="G902" t="e">
        <f>VLOOKUP($A902,dairy_dataset!$A$1:$Y$4326,MATCH(Filtered_Data!G$1,dairy_dataset!$A$1:$Y$1,0),0)</f>
        <v>#REF!</v>
      </c>
      <c r="H902" t="e">
        <f>VLOOKUP($A902,dairy_dataset!$A$1:$Y$4326,MATCH(Filtered_Data!H$1,dairy_dataset!$A$1:$Y$1,0),0)</f>
        <v>#REF!</v>
      </c>
      <c r="I902" t="e">
        <f>VLOOKUP($A902,dairy_dataset!$A$1:$Y$4326,MATCH(Filtered_Data!I$1,dairy_dataset!$A$1:$Y$1,0),0)</f>
        <v>#REF!</v>
      </c>
      <c r="J902" t="e">
        <f>VLOOKUP($A902,dairy_dataset!$A$1:$Y$4326,MATCH(Filtered_Data!J$1,dairy_dataset!$A$1:$Y$1,0),0)</f>
        <v>#REF!</v>
      </c>
      <c r="K902" t="e">
        <f>VLOOKUP($A902,dairy_dataset!$A$1:$Y$4326,MATCH(Filtered_Data!K$1,dairy_dataset!$A$1:$Y$1,0),0)</f>
        <v>#REF!</v>
      </c>
      <c r="L902" t="e">
        <f>VLOOKUP($A902,dairy_dataset!$A$1:$Y$4326,MATCH(Filtered_Data!L$1,dairy_dataset!$A$1:$Y$1,0),0)</f>
        <v>#REF!</v>
      </c>
      <c r="M902" t="e">
        <f>VLOOKUP($A902,dairy_dataset!$A$1:$Y$4326,MATCH(Filtered_Data!M$1,dairy_dataset!$A$1:$Y$1,0),0)</f>
        <v>#REF!</v>
      </c>
      <c r="N902" t="e">
        <f>VLOOKUP($A902,dairy_dataset!$A$1:$Y$4326,MATCH(Filtered_Data!N$1,dairy_dataset!$A$1:$Y$1,0),0)</f>
        <v>#REF!</v>
      </c>
      <c r="O902" t="e">
        <f>VLOOKUP($A902,dairy_dataset!$A$1:$Y$4326,MATCH(Filtered_Data!O$1,dairy_dataset!$A$1:$Y$1,0),0)</f>
        <v>#REF!</v>
      </c>
      <c r="P902" t="e">
        <f>VLOOKUP($A902,dairy_dataset!$A$1:$Y$4326,MATCH(Filtered_Data!P$1,dairy_dataset!$A$1:$Y$1,0),0)</f>
        <v>#REF!</v>
      </c>
      <c r="Q902" t="e">
        <f>VLOOKUP($A902,dairy_dataset!$A$1:$Y$4326,MATCH(Filtered_Data!Q$1,dairy_dataset!$A$1:$Y$1,0),0)</f>
        <v>#REF!</v>
      </c>
      <c r="R902" t="e">
        <f>VLOOKUP($A902,dairy_dataset!$A$1:$Y$4326,MATCH(Filtered_Data!R$1,dairy_dataset!$A$1:$Y$1,0),0)</f>
        <v>#REF!</v>
      </c>
      <c r="S902" t="e">
        <f>VLOOKUP($A902,dairy_dataset!$A$1:$Y$4326,MATCH(Filtered_Data!S$1,dairy_dataset!$A$1:$Y$1,0),0)</f>
        <v>#REF!</v>
      </c>
      <c r="T902" t="e">
        <f>VLOOKUP($A902,dairy_dataset!$A$1:$Y$4326,MATCH(Filtered_Data!T$1,dairy_dataset!$A$1:$Y$1,0),0)</f>
        <v>#REF!</v>
      </c>
      <c r="U902" t="e">
        <f>VLOOKUP($A902,dairy_dataset!$A$1:$Y$4326,MATCH(Filtered_Data!U$1,dairy_dataset!$A$1:$Y$1,0),0)</f>
        <v>#REF!</v>
      </c>
      <c r="V902" t="e">
        <f>VLOOKUP($A902,dairy_dataset!$A$1:$Y$4326,MATCH(Filtered_Data!V$1,dairy_dataset!$A$1:$Y$1,0),0)</f>
        <v>#REF!</v>
      </c>
      <c r="W902" t="e">
        <f>VLOOKUP($A902,dairy_dataset!$A$1:$Y$4326,MATCH(Filtered_Data!W$1,dairy_dataset!$A$1:$Y$1,0),0)</f>
        <v>#REF!</v>
      </c>
      <c r="X902" t="e">
        <f>VLOOKUP($A902,dairy_dataset!$A$1:$Y$4326,MATCH(Filtered_Data!X$1,dairy_dataset!$A$1:$Y$1,0),0)</f>
        <v>#REF!</v>
      </c>
      <c r="Y902" t="e">
        <f>VLOOKUP($A902,dairy_dataset!$A$1:$Y$4326,MATCH(Filtered_Data!Y$1,dairy_dataset!$A$1:$Y$1,0),0)</f>
        <v>#REF!</v>
      </c>
    </row>
    <row r="903" spans="1:25" x14ac:dyDescent="0.3">
      <c r="A903" t="e">
        <f>#REF!&amp;"-"&amp;COUNTA(dairy_dataset!$J$2:J903)</f>
        <v>#REF!</v>
      </c>
      <c r="B903" t="e">
        <f>VLOOKUP($A903,dairy_dataset!$A$1:$Y$4326,MATCH(Filtered_Data!B$1,dairy_dataset!$A$1:$Y$1,0),0)</f>
        <v>#REF!</v>
      </c>
      <c r="C903" t="e">
        <f>VLOOKUP($A903,dairy_dataset!$A$1:$Y$4326,MATCH(Filtered_Data!C$1,dairy_dataset!$A$1:$Y$1,0),0)</f>
        <v>#REF!</v>
      </c>
      <c r="D903" t="e">
        <f>VLOOKUP($A903,dairy_dataset!$A$1:$Y$4326,MATCH(Filtered_Data!D$1,dairy_dataset!$A$1:$Y$1,0),0)</f>
        <v>#REF!</v>
      </c>
      <c r="E903" t="e">
        <f>VLOOKUP($A903,dairy_dataset!$A$1:$Y$4326,MATCH(Filtered_Data!E$1,dairy_dataset!$A$1:$Y$1,0),0)</f>
        <v>#REF!</v>
      </c>
      <c r="F903" t="e">
        <f>VLOOKUP($A903,dairy_dataset!$A$1:$Y$4326,MATCH(Filtered_Data!F$1,dairy_dataset!$A$1:$Y$1,0),0)</f>
        <v>#REF!</v>
      </c>
      <c r="G903" t="e">
        <f>VLOOKUP($A903,dairy_dataset!$A$1:$Y$4326,MATCH(Filtered_Data!G$1,dairy_dataset!$A$1:$Y$1,0),0)</f>
        <v>#REF!</v>
      </c>
      <c r="H903" t="e">
        <f>VLOOKUP($A903,dairy_dataset!$A$1:$Y$4326,MATCH(Filtered_Data!H$1,dairy_dataset!$A$1:$Y$1,0),0)</f>
        <v>#REF!</v>
      </c>
      <c r="I903" t="e">
        <f>VLOOKUP($A903,dairy_dataset!$A$1:$Y$4326,MATCH(Filtered_Data!I$1,dairy_dataset!$A$1:$Y$1,0),0)</f>
        <v>#REF!</v>
      </c>
      <c r="J903" t="e">
        <f>VLOOKUP($A903,dairy_dataset!$A$1:$Y$4326,MATCH(Filtered_Data!J$1,dairy_dataset!$A$1:$Y$1,0),0)</f>
        <v>#REF!</v>
      </c>
      <c r="K903" t="e">
        <f>VLOOKUP($A903,dairy_dataset!$A$1:$Y$4326,MATCH(Filtered_Data!K$1,dairy_dataset!$A$1:$Y$1,0),0)</f>
        <v>#REF!</v>
      </c>
      <c r="L903" t="e">
        <f>VLOOKUP($A903,dairy_dataset!$A$1:$Y$4326,MATCH(Filtered_Data!L$1,dairy_dataset!$A$1:$Y$1,0),0)</f>
        <v>#REF!</v>
      </c>
      <c r="M903" t="e">
        <f>VLOOKUP($A903,dairy_dataset!$A$1:$Y$4326,MATCH(Filtered_Data!M$1,dairy_dataset!$A$1:$Y$1,0),0)</f>
        <v>#REF!</v>
      </c>
      <c r="N903" t="e">
        <f>VLOOKUP($A903,dairy_dataset!$A$1:$Y$4326,MATCH(Filtered_Data!N$1,dairy_dataset!$A$1:$Y$1,0),0)</f>
        <v>#REF!</v>
      </c>
      <c r="O903" t="e">
        <f>VLOOKUP($A903,dairy_dataset!$A$1:$Y$4326,MATCH(Filtered_Data!O$1,dairy_dataset!$A$1:$Y$1,0),0)</f>
        <v>#REF!</v>
      </c>
      <c r="P903" t="e">
        <f>VLOOKUP($A903,dairy_dataset!$A$1:$Y$4326,MATCH(Filtered_Data!P$1,dairy_dataset!$A$1:$Y$1,0),0)</f>
        <v>#REF!</v>
      </c>
      <c r="Q903" t="e">
        <f>VLOOKUP($A903,dairy_dataset!$A$1:$Y$4326,MATCH(Filtered_Data!Q$1,dairy_dataset!$A$1:$Y$1,0),0)</f>
        <v>#REF!</v>
      </c>
      <c r="R903" t="e">
        <f>VLOOKUP($A903,dairy_dataset!$A$1:$Y$4326,MATCH(Filtered_Data!R$1,dairy_dataset!$A$1:$Y$1,0),0)</f>
        <v>#REF!</v>
      </c>
      <c r="S903" t="e">
        <f>VLOOKUP($A903,dairy_dataset!$A$1:$Y$4326,MATCH(Filtered_Data!S$1,dairy_dataset!$A$1:$Y$1,0),0)</f>
        <v>#REF!</v>
      </c>
      <c r="T903" t="e">
        <f>VLOOKUP($A903,dairy_dataset!$A$1:$Y$4326,MATCH(Filtered_Data!T$1,dairy_dataset!$A$1:$Y$1,0),0)</f>
        <v>#REF!</v>
      </c>
      <c r="U903" t="e">
        <f>VLOOKUP($A903,dairy_dataset!$A$1:$Y$4326,MATCH(Filtered_Data!U$1,dairy_dataset!$A$1:$Y$1,0),0)</f>
        <v>#REF!</v>
      </c>
      <c r="V903" t="e">
        <f>VLOOKUP($A903,dairy_dataset!$A$1:$Y$4326,MATCH(Filtered_Data!V$1,dairy_dataset!$A$1:$Y$1,0),0)</f>
        <v>#REF!</v>
      </c>
      <c r="W903" t="e">
        <f>VLOOKUP($A903,dairy_dataset!$A$1:$Y$4326,MATCH(Filtered_Data!W$1,dairy_dataset!$A$1:$Y$1,0),0)</f>
        <v>#REF!</v>
      </c>
      <c r="X903" t="e">
        <f>VLOOKUP($A903,dairy_dataset!$A$1:$Y$4326,MATCH(Filtered_Data!X$1,dairy_dataset!$A$1:$Y$1,0),0)</f>
        <v>#REF!</v>
      </c>
      <c r="Y903" t="e">
        <f>VLOOKUP($A903,dairy_dataset!$A$1:$Y$4326,MATCH(Filtered_Data!Y$1,dairy_dataset!$A$1:$Y$1,0),0)</f>
        <v>#REF!</v>
      </c>
    </row>
    <row r="904" spans="1:25" x14ac:dyDescent="0.3">
      <c r="A904" t="e">
        <f>#REF!&amp;"-"&amp;COUNTA(dairy_dataset!$J$2:J904)</f>
        <v>#REF!</v>
      </c>
      <c r="B904" t="e">
        <f>VLOOKUP($A904,dairy_dataset!$A$1:$Y$4326,MATCH(Filtered_Data!B$1,dairy_dataset!$A$1:$Y$1,0),0)</f>
        <v>#REF!</v>
      </c>
      <c r="C904" t="e">
        <f>VLOOKUP($A904,dairy_dataset!$A$1:$Y$4326,MATCH(Filtered_Data!C$1,dairy_dataset!$A$1:$Y$1,0),0)</f>
        <v>#REF!</v>
      </c>
      <c r="D904" t="e">
        <f>VLOOKUP($A904,dairy_dataset!$A$1:$Y$4326,MATCH(Filtered_Data!D$1,dairy_dataset!$A$1:$Y$1,0),0)</f>
        <v>#REF!</v>
      </c>
      <c r="E904" t="e">
        <f>VLOOKUP($A904,dairy_dataset!$A$1:$Y$4326,MATCH(Filtered_Data!E$1,dairy_dataset!$A$1:$Y$1,0),0)</f>
        <v>#REF!</v>
      </c>
      <c r="F904" t="e">
        <f>VLOOKUP($A904,dairy_dataset!$A$1:$Y$4326,MATCH(Filtered_Data!F$1,dairy_dataset!$A$1:$Y$1,0),0)</f>
        <v>#REF!</v>
      </c>
      <c r="G904" t="e">
        <f>VLOOKUP($A904,dairy_dataset!$A$1:$Y$4326,MATCH(Filtered_Data!G$1,dairy_dataset!$A$1:$Y$1,0),0)</f>
        <v>#REF!</v>
      </c>
      <c r="H904" t="e">
        <f>VLOOKUP($A904,dairy_dataset!$A$1:$Y$4326,MATCH(Filtered_Data!H$1,dairy_dataset!$A$1:$Y$1,0),0)</f>
        <v>#REF!</v>
      </c>
      <c r="I904" t="e">
        <f>VLOOKUP($A904,dairy_dataset!$A$1:$Y$4326,MATCH(Filtered_Data!I$1,dairy_dataset!$A$1:$Y$1,0),0)</f>
        <v>#REF!</v>
      </c>
      <c r="J904" t="e">
        <f>VLOOKUP($A904,dairy_dataset!$A$1:$Y$4326,MATCH(Filtered_Data!J$1,dairy_dataset!$A$1:$Y$1,0),0)</f>
        <v>#REF!</v>
      </c>
      <c r="K904" t="e">
        <f>VLOOKUP($A904,dairy_dataset!$A$1:$Y$4326,MATCH(Filtered_Data!K$1,dairy_dataset!$A$1:$Y$1,0),0)</f>
        <v>#REF!</v>
      </c>
      <c r="L904" t="e">
        <f>VLOOKUP($A904,dairy_dataset!$A$1:$Y$4326,MATCH(Filtered_Data!L$1,dairy_dataset!$A$1:$Y$1,0),0)</f>
        <v>#REF!</v>
      </c>
      <c r="M904" t="e">
        <f>VLOOKUP($A904,dairy_dataset!$A$1:$Y$4326,MATCH(Filtered_Data!M$1,dairy_dataset!$A$1:$Y$1,0),0)</f>
        <v>#REF!</v>
      </c>
      <c r="N904" t="e">
        <f>VLOOKUP($A904,dairy_dataset!$A$1:$Y$4326,MATCH(Filtered_Data!N$1,dairy_dataset!$A$1:$Y$1,0),0)</f>
        <v>#REF!</v>
      </c>
      <c r="O904" t="e">
        <f>VLOOKUP($A904,dairy_dataset!$A$1:$Y$4326,MATCH(Filtered_Data!O$1,dairy_dataset!$A$1:$Y$1,0),0)</f>
        <v>#REF!</v>
      </c>
      <c r="P904" t="e">
        <f>VLOOKUP($A904,dairy_dataset!$A$1:$Y$4326,MATCH(Filtered_Data!P$1,dairy_dataset!$A$1:$Y$1,0),0)</f>
        <v>#REF!</v>
      </c>
      <c r="Q904" t="e">
        <f>VLOOKUP($A904,dairy_dataset!$A$1:$Y$4326,MATCH(Filtered_Data!Q$1,dairy_dataset!$A$1:$Y$1,0),0)</f>
        <v>#REF!</v>
      </c>
      <c r="R904" t="e">
        <f>VLOOKUP($A904,dairy_dataset!$A$1:$Y$4326,MATCH(Filtered_Data!R$1,dairy_dataset!$A$1:$Y$1,0),0)</f>
        <v>#REF!</v>
      </c>
      <c r="S904" t="e">
        <f>VLOOKUP($A904,dairy_dataset!$A$1:$Y$4326,MATCH(Filtered_Data!S$1,dairy_dataset!$A$1:$Y$1,0),0)</f>
        <v>#REF!</v>
      </c>
      <c r="T904" t="e">
        <f>VLOOKUP($A904,dairy_dataset!$A$1:$Y$4326,MATCH(Filtered_Data!T$1,dairy_dataset!$A$1:$Y$1,0),0)</f>
        <v>#REF!</v>
      </c>
      <c r="U904" t="e">
        <f>VLOOKUP($A904,dairy_dataset!$A$1:$Y$4326,MATCH(Filtered_Data!U$1,dairy_dataset!$A$1:$Y$1,0),0)</f>
        <v>#REF!</v>
      </c>
      <c r="V904" t="e">
        <f>VLOOKUP($A904,dairy_dataset!$A$1:$Y$4326,MATCH(Filtered_Data!V$1,dairy_dataset!$A$1:$Y$1,0),0)</f>
        <v>#REF!</v>
      </c>
      <c r="W904" t="e">
        <f>VLOOKUP($A904,dairy_dataset!$A$1:$Y$4326,MATCH(Filtered_Data!W$1,dairy_dataset!$A$1:$Y$1,0),0)</f>
        <v>#REF!</v>
      </c>
      <c r="X904" t="e">
        <f>VLOOKUP($A904,dairy_dataset!$A$1:$Y$4326,MATCH(Filtered_Data!X$1,dairy_dataset!$A$1:$Y$1,0),0)</f>
        <v>#REF!</v>
      </c>
      <c r="Y904" t="e">
        <f>VLOOKUP($A904,dairy_dataset!$A$1:$Y$4326,MATCH(Filtered_Data!Y$1,dairy_dataset!$A$1:$Y$1,0),0)</f>
        <v>#REF!</v>
      </c>
    </row>
    <row r="905" spans="1:25" x14ac:dyDescent="0.3">
      <c r="A905" t="e">
        <f>#REF!&amp;"-"&amp;COUNTA(dairy_dataset!$J$2:J905)</f>
        <v>#REF!</v>
      </c>
      <c r="B905" t="e">
        <f>VLOOKUP($A905,dairy_dataset!$A$1:$Y$4326,MATCH(Filtered_Data!B$1,dairy_dataset!$A$1:$Y$1,0),0)</f>
        <v>#REF!</v>
      </c>
      <c r="C905" t="e">
        <f>VLOOKUP($A905,dairy_dataset!$A$1:$Y$4326,MATCH(Filtered_Data!C$1,dairy_dataset!$A$1:$Y$1,0),0)</f>
        <v>#REF!</v>
      </c>
      <c r="D905" t="e">
        <f>VLOOKUP($A905,dairy_dataset!$A$1:$Y$4326,MATCH(Filtered_Data!D$1,dairy_dataset!$A$1:$Y$1,0),0)</f>
        <v>#REF!</v>
      </c>
      <c r="E905" t="e">
        <f>VLOOKUP($A905,dairy_dataset!$A$1:$Y$4326,MATCH(Filtered_Data!E$1,dairy_dataset!$A$1:$Y$1,0),0)</f>
        <v>#REF!</v>
      </c>
      <c r="F905" t="e">
        <f>VLOOKUP($A905,dairy_dataset!$A$1:$Y$4326,MATCH(Filtered_Data!F$1,dairy_dataset!$A$1:$Y$1,0),0)</f>
        <v>#REF!</v>
      </c>
      <c r="G905" t="e">
        <f>VLOOKUP($A905,dairy_dataset!$A$1:$Y$4326,MATCH(Filtered_Data!G$1,dairy_dataset!$A$1:$Y$1,0),0)</f>
        <v>#REF!</v>
      </c>
      <c r="H905" t="e">
        <f>VLOOKUP($A905,dairy_dataset!$A$1:$Y$4326,MATCH(Filtered_Data!H$1,dairy_dataset!$A$1:$Y$1,0),0)</f>
        <v>#REF!</v>
      </c>
      <c r="I905" t="e">
        <f>VLOOKUP($A905,dairy_dataset!$A$1:$Y$4326,MATCH(Filtered_Data!I$1,dairy_dataset!$A$1:$Y$1,0),0)</f>
        <v>#REF!</v>
      </c>
      <c r="J905" t="e">
        <f>VLOOKUP($A905,dairy_dataset!$A$1:$Y$4326,MATCH(Filtered_Data!J$1,dairy_dataset!$A$1:$Y$1,0),0)</f>
        <v>#REF!</v>
      </c>
      <c r="K905" t="e">
        <f>VLOOKUP($A905,dairy_dataset!$A$1:$Y$4326,MATCH(Filtered_Data!K$1,dairy_dataset!$A$1:$Y$1,0),0)</f>
        <v>#REF!</v>
      </c>
      <c r="L905" t="e">
        <f>VLOOKUP($A905,dairy_dataset!$A$1:$Y$4326,MATCH(Filtered_Data!L$1,dairy_dataset!$A$1:$Y$1,0),0)</f>
        <v>#REF!</v>
      </c>
      <c r="M905" t="e">
        <f>VLOOKUP($A905,dairy_dataset!$A$1:$Y$4326,MATCH(Filtered_Data!M$1,dairy_dataset!$A$1:$Y$1,0),0)</f>
        <v>#REF!</v>
      </c>
      <c r="N905" t="e">
        <f>VLOOKUP($A905,dairy_dataset!$A$1:$Y$4326,MATCH(Filtered_Data!N$1,dairy_dataset!$A$1:$Y$1,0),0)</f>
        <v>#REF!</v>
      </c>
      <c r="O905" t="e">
        <f>VLOOKUP($A905,dairy_dataset!$A$1:$Y$4326,MATCH(Filtered_Data!O$1,dairy_dataset!$A$1:$Y$1,0),0)</f>
        <v>#REF!</v>
      </c>
      <c r="P905" t="e">
        <f>VLOOKUP($A905,dairy_dataset!$A$1:$Y$4326,MATCH(Filtered_Data!P$1,dairy_dataset!$A$1:$Y$1,0),0)</f>
        <v>#REF!</v>
      </c>
      <c r="Q905" t="e">
        <f>VLOOKUP($A905,dairy_dataset!$A$1:$Y$4326,MATCH(Filtered_Data!Q$1,dairy_dataset!$A$1:$Y$1,0),0)</f>
        <v>#REF!</v>
      </c>
      <c r="R905" t="e">
        <f>VLOOKUP($A905,dairy_dataset!$A$1:$Y$4326,MATCH(Filtered_Data!R$1,dairy_dataset!$A$1:$Y$1,0),0)</f>
        <v>#REF!</v>
      </c>
      <c r="S905" t="e">
        <f>VLOOKUP($A905,dairy_dataset!$A$1:$Y$4326,MATCH(Filtered_Data!S$1,dairy_dataset!$A$1:$Y$1,0),0)</f>
        <v>#REF!</v>
      </c>
      <c r="T905" t="e">
        <f>VLOOKUP($A905,dairy_dataset!$A$1:$Y$4326,MATCH(Filtered_Data!T$1,dairy_dataset!$A$1:$Y$1,0),0)</f>
        <v>#REF!</v>
      </c>
      <c r="U905" t="e">
        <f>VLOOKUP($A905,dairy_dataset!$A$1:$Y$4326,MATCH(Filtered_Data!U$1,dairy_dataset!$A$1:$Y$1,0),0)</f>
        <v>#REF!</v>
      </c>
      <c r="V905" t="e">
        <f>VLOOKUP($A905,dairy_dataset!$A$1:$Y$4326,MATCH(Filtered_Data!V$1,dairy_dataset!$A$1:$Y$1,0),0)</f>
        <v>#REF!</v>
      </c>
      <c r="W905" t="e">
        <f>VLOOKUP($A905,dairy_dataset!$A$1:$Y$4326,MATCH(Filtered_Data!W$1,dairy_dataset!$A$1:$Y$1,0),0)</f>
        <v>#REF!</v>
      </c>
      <c r="X905" t="e">
        <f>VLOOKUP($A905,dairy_dataset!$A$1:$Y$4326,MATCH(Filtered_Data!X$1,dairy_dataset!$A$1:$Y$1,0),0)</f>
        <v>#REF!</v>
      </c>
      <c r="Y905" t="e">
        <f>VLOOKUP($A905,dairy_dataset!$A$1:$Y$4326,MATCH(Filtered_Data!Y$1,dairy_dataset!$A$1:$Y$1,0),0)</f>
        <v>#REF!</v>
      </c>
    </row>
    <row r="906" spans="1:25" x14ac:dyDescent="0.3">
      <c r="A906" t="e">
        <f>#REF!&amp;"-"&amp;COUNTA(dairy_dataset!$J$2:J906)</f>
        <v>#REF!</v>
      </c>
      <c r="B906" t="e">
        <f>VLOOKUP($A906,dairy_dataset!$A$1:$Y$4326,MATCH(Filtered_Data!B$1,dairy_dataset!$A$1:$Y$1,0),0)</f>
        <v>#REF!</v>
      </c>
      <c r="C906" t="e">
        <f>VLOOKUP($A906,dairy_dataset!$A$1:$Y$4326,MATCH(Filtered_Data!C$1,dairy_dataset!$A$1:$Y$1,0),0)</f>
        <v>#REF!</v>
      </c>
      <c r="D906" t="e">
        <f>VLOOKUP($A906,dairy_dataset!$A$1:$Y$4326,MATCH(Filtered_Data!D$1,dairy_dataset!$A$1:$Y$1,0),0)</f>
        <v>#REF!</v>
      </c>
      <c r="E906" t="e">
        <f>VLOOKUP($A906,dairy_dataset!$A$1:$Y$4326,MATCH(Filtered_Data!E$1,dairy_dataset!$A$1:$Y$1,0),0)</f>
        <v>#REF!</v>
      </c>
      <c r="F906" t="e">
        <f>VLOOKUP($A906,dairy_dataset!$A$1:$Y$4326,MATCH(Filtered_Data!F$1,dairy_dataset!$A$1:$Y$1,0),0)</f>
        <v>#REF!</v>
      </c>
      <c r="G906" t="e">
        <f>VLOOKUP($A906,dairy_dataset!$A$1:$Y$4326,MATCH(Filtered_Data!G$1,dairy_dataset!$A$1:$Y$1,0),0)</f>
        <v>#REF!</v>
      </c>
      <c r="H906" t="e">
        <f>VLOOKUP($A906,dairy_dataset!$A$1:$Y$4326,MATCH(Filtered_Data!H$1,dairy_dataset!$A$1:$Y$1,0),0)</f>
        <v>#REF!</v>
      </c>
      <c r="I906" t="e">
        <f>VLOOKUP($A906,dairy_dataset!$A$1:$Y$4326,MATCH(Filtered_Data!I$1,dairy_dataset!$A$1:$Y$1,0),0)</f>
        <v>#REF!</v>
      </c>
      <c r="J906" t="e">
        <f>VLOOKUP($A906,dairy_dataset!$A$1:$Y$4326,MATCH(Filtered_Data!J$1,dairy_dataset!$A$1:$Y$1,0),0)</f>
        <v>#REF!</v>
      </c>
      <c r="K906" t="e">
        <f>VLOOKUP($A906,dairy_dataset!$A$1:$Y$4326,MATCH(Filtered_Data!K$1,dairy_dataset!$A$1:$Y$1,0),0)</f>
        <v>#REF!</v>
      </c>
      <c r="L906" t="e">
        <f>VLOOKUP($A906,dairy_dataset!$A$1:$Y$4326,MATCH(Filtered_Data!L$1,dairy_dataset!$A$1:$Y$1,0),0)</f>
        <v>#REF!</v>
      </c>
      <c r="M906" t="e">
        <f>VLOOKUP($A906,dairy_dataset!$A$1:$Y$4326,MATCH(Filtered_Data!M$1,dairy_dataset!$A$1:$Y$1,0),0)</f>
        <v>#REF!</v>
      </c>
      <c r="N906" t="e">
        <f>VLOOKUP($A906,dairy_dataset!$A$1:$Y$4326,MATCH(Filtered_Data!N$1,dairy_dataset!$A$1:$Y$1,0),0)</f>
        <v>#REF!</v>
      </c>
      <c r="O906" t="e">
        <f>VLOOKUP($A906,dairy_dataset!$A$1:$Y$4326,MATCH(Filtered_Data!O$1,dairy_dataset!$A$1:$Y$1,0),0)</f>
        <v>#REF!</v>
      </c>
      <c r="P906" t="e">
        <f>VLOOKUP($A906,dairy_dataset!$A$1:$Y$4326,MATCH(Filtered_Data!P$1,dairy_dataset!$A$1:$Y$1,0),0)</f>
        <v>#REF!</v>
      </c>
      <c r="Q906" t="e">
        <f>VLOOKUP($A906,dairy_dataset!$A$1:$Y$4326,MATCH(Filtered_Data!Q$1,dairy_dataset!$A$1:$Y$1,0),0)</f>
        <v>#REF!</v>
      </c>
      <c r="R906" t="e">
        <f>VLOOKUP($A906,dairy_dataset!$A$1:$Y$4326,MATCH(Filtered_Data!R$1,dairy_dataset!$A$1:$Y$1,0),0)</f>
        <v>#REF!</v>
      </c>
      <c r="S906" t="e">
        <f>VLOOKUP($A906,dairy_dataset!$A$1:$Y$4326,MATCH(Filtered_Data!S$1,dairy_dataset!$A$1:$Y$1,0),0)</f>
        <v>#REF!</v>
      </c>
      <c r="T906" t="e">
        <f>VLOOKUP($A906,dairy_dataset!$A$1:$Y$4326,MATCH(Filtered_Data!T$1,dairy_dataset!$A$1:$Y$1,0),0)</f>
        <v>#REF!</v>
      </c>
      <c r="U906" t="e">
        <f>VLOOKUP($A906,dairy_dataset!$A$1:$Y$4326,MATCH(Filtered_Data!U$1,dairy_dataset!$A$1:$Y$1,0),0)</f>
        <v>#REF!</v>
      </c>
      <c r="V906" t="e">
        <f>VLOOKUP($A906,dairy_dataset!$A$1:$Y$4326,MATCH(Filtered_Data!V$1,dairy_dataset!$A$1:$Y$1,0),0)</f>
        <v>#REF!</v>
      </c>
      <c r="W906" t="e">
        <f>VLOOKUP($A906,dairy_dataset!$A$1:$Y$4326,MATCH(Filtered_Data!W$1,dairy_dataset!$A$1:$Y$1,0),0)</f>
        <v>#REF!</v>
      </c>
      <c r="X906" t="e">
        <f>VLOOKUP($A906,dairy_dataset!$A$1:$Y$4326,MATCH(Filtered_Data!X$1,dairy_dataset!$A$1:$Y$1,0),0)</f>
        <v>#REF!</v>
      </c>
      <c r="Y906" t="e">
        <f>VLOOKUP($A906,dairy_dataset!$A$1:$Y$4326,MATCH(Filtered_Data!Y$1,dairy_dataset!$A$1:$Y$1,0),0)</f>
        <v>#REF!</v>
      </c>
    </row>
    <row r="907" spans="1:25" x14ac:dyDescent="0.3">
      <c r="A907" t="e">
        <f>#REF!&amp;"-"&amp;COUNTA(dairy_dataset!$J$2:J907)</f>
        <v>#REF!</v>
      </c>
      <c r="B907" t="e">
        <f>VLOOKUP($A907,dairy_dataset!$A$1:$Y$4326,MATCH(Filtered_Data!B$1,dairy_dataset!$A$1:$Y$1,0),0)</f>
        <v>#REF!</v>
      </c>
      <c r="C907" t="e">
        <f>VLOOKUP($A907,dairy_dataset!$A$1:$Y$4326,MATCH(Filtered_Data!C$1,dairy_dataset!$A$1:$Y$1,0),0)</f>
        <v>#REF!</v>
      </c>
      <c r="D907" t="e">
        <f>VLOOKUP($A907,dairy_dataset!$A$1:$Y$4326,MATCH(Filtered_Data!D$1,dairy_dataset!$A$1:$Y$1,0),0)</f>
        <v>#REF!</v>
      </c>
      <c r="E907" t="e">
        <f>VLOOKUP($A907,dairy_dataset!$A$1:$Y$4326,MATCH(Filtered_Data!E$1,dairy_dataset!$A$1:$Y$1,0),0)</f>
        <v>#REF!</v>
      </c>
      <c r="F907" t="e">
        <f>VLOOKUP($A907,dairy_dataset!$A$1:$Y$4326,MATCH(Filtered_Data!F$1,dairy_dataset!$A$1:$Y$1,0),0)</f>
        <v>#REF!</v>
      </c>
      <c r="G907" t="e">
        <f>VLOOKUP($A907,dairy_dataset!$A$1:$Y$4326,MATCH(Filtered_Data!G$1,dairy_dataset!$A$1:$Y$1,0),0)</f>
        <v>#REF!</v>
      </c>
      <c r="H907" t="e">
        <f>VLOOKUP($A907,dairy_dataset!$A$1:$Y$4326,MATCH(Filtered_Data!H$1,dairy_dataset!$A$1:$Y$1,0),0)</f>
        <v>#REF!</v>
      </c>
      <c r="I907" t="e">
        <f>VLOOKUP($A907,dairy_dataset!$A$1:$Y$4326,MATCH(Filtered_Data!I$1,dairy_dataset!$A$1:$Y$1,0),0)</f>
        <v>#REF!</v>
      </c>
      <c r="J907" t="e">
        <f>VLOOKUP($A907,dairy_dataset!$A$1:$Y$4326,MATCH(Filtered_Data!J$1,dairy_dataset!$A$1:$Y$1,0),0)</f>
        <v>#REF!</v>
      </c>
      <c r="K907" t="e">
        <f>VLOOKUP($A907,dairy_dataset!$A$1:$Y$4326,MATCH(Filtered_Data!K$1,dairy_dataset!$A$1:$Y$1,0),0)</f>
        <v>#REF!</v>
      </c>
      <c r="L907" t="e">
        <f>VLOOKUP($A907,dairy_dataset!$A$1:$Y$4326,MATCH(Filtered_Data!L$1,dairy_dataset!$A$1:$Y$1,0),0)</f>
        <v>#REF!</v>
      </c>
      <c r="M907" t="e">
        <f>VLOOKUP($A907,dairy_dataset!$A$1:$Y$4326,MATCH(Filtered_Data!M$1,dairy_dataset!$A$1:$Y$1,0),0)</f>
        <v>#REF!</v>
      </c>
      <c r="N907" t="e">
        <f>VLOOKUP($A907,dairy_dataset!$A$1:$Y$4326,MATCH(Filtered_Data!N$1,dairy_dataset!$A$1:$Y$1,0),0)</f>
        <v>#REF!</v>
      </c>
      <c r="O907" t="e">
        <f>VLOOKUP($A907,dairy_dataset!$A$1:$Y$4326,MATCH(Filtered_Data!O$1,dairy_dataset!$A$1:$Y$1,0),0)</f>
        <v>#REF!</v>
      </c>
      <c r="P907" t="e">
        <f>VLOOKUP($A907,dairy_dataset!$A$1:$Y$4326,MATCH(Filtered_Data!P$1,dairy_dataset!$A$1:$Y$1,0),0)</f>
        <v>#REF!</v>
      </c>
      <c r="Q907" t="e">
        <f>VLOOKUP($A907,dairy_dataset!$A$1:$Y$4326,MATCH(Filtered_Data!Q$1,dairy_dataset!$A$1:$Y$1,0),0)</f>
        <v>#REF!</v>
      </c>
      <c r="R907" t="e">
        <f>VLOOKUP($A907,dairy_dataset!$A$1:$Y$4326,MATCH(Filtered_Data!R$1,dairy_dataset!$A$1:$Y$1,0),0)</f>
        <v>#REF!</v>
      </c>
      <c r="S907" t="e">
        <f>VLOOKUP($A907,dairy_dataset!$A$1:$Y$4326,MATCH(Filtered_Data!S$1,dairy_dataset!$A$1:$Y$1,0),0)</f>
        <v>#REF!</v>
      </c>
      <c r="T907" t="e">
        <f>VLOOKUP($A907,dairy_dataset!$A$1:$Y$4326,MATCH(Filtered_Data!T$1,dairy_dataset!$A$1:$Y$1,0),0)</f>
        <v>#REF!</v>
      </c>
      <c r="U907" t="e">
        <f>VLOOKUP($A907,dairy_dataset!$A$1:$Y$4326,MATCH(Filtered_Data!U$1,dairy_dataset!$A$1:$Y$1,0),0)</f>
        <v>#REF!</v>
      </c>
      <c r="V907" t="e">
        <f>VLOOKUP($A907,dairy_dataset!$A$1:$Y$4326,MATCH(Filtered_Data!V$1,dairy_dataset!$A$1:$Y$1,0),0)</f>
        <v>#REF!</v>
      </c>
      <c r="W907" t="e">
        <f>VLOOKUP($A907,dairy_dataset!$A$1:$Y$4326,MATCH(Filtered_Data!W$1,dairy_dataset!$A$1:$Y$1,0),0)</f>
        <v>#REF!</v>
      </c>
      <c r="X907" t="e">
        <f>VLOOKUP($A907,dairy_dataset!$A$1:$Y$4326,MATCH(Filtered_Data!X$1,dairy_dataset!$A$1:$Y$1,0),0)</f>
        <v>#REF!</v>
      </c>
      <c r="Y907" t="e">
        <f>VLOOKUP($A907,dairy_dataset!$A$1:$Y$4326,MATCH(Filtered_Data!Y$1,dairy_dataset!$A$1:$Y$1,0),0)</f>
        <v>#REF!</v>
      </c>
    </row>
    <row r="908" spans="1:25" x14ac:dyDescent="0.3">
      <c r="A908" t="e">
        <f>#REF!&amp;"-"&amp;COUNTA(dairy_dataset!$J$2:J908)</f>
        <v>#REF!</v>
      </c>
      <c r="B908" t="e">
        <f>VLOOKUP($A908,dairy_dataset!$A$1:$Y$4326,MATCH(Filtered_Data!B$1,dairy_dataset!$A$1:$Y$1,0),0)</f>
        <v>#REF!</v>
      </c>
      <c r="C908" t="e">
        <f>VLOOKUP($A908,dairy_dataset!$A$1:$Y$4326,MATCH(Filtered_Data!C$1,dairy_dataset!$A$1:$Y$1,0),0)</f>
        <v>#REF!</v>
      </c>
      <c r="D908" t="e">
        <f>VLOOKUP($A908,dairy_dataset!$A$1:$Y$4326,MATCH(Filtered_Data!D$1,dairy_dataset!$A$1:$Y$1,0),0)</f>
        <v>#REF!</v>
      </c>
      <c r="E908" t="e">
        <f>VLOOKUP($A908,dairy_dataset!$A$1:$Y$4326,MATCH(Filtered_Data!E$1,dairy_dataset!$A$1:$Y$1,0),0)</f>
        <v>#REF!</v>
      </c>
      <c r="F908" t="e">
        <f>VLOOKUP($A908,dairy_dataset!$A$1:$Y$4326,MATCH(Filtered_Data!F$1,dairy_dataset!$A$1:$Y$1,0),0)</f>
        <v>#REF!</v>
      </c>
      <c r="G908" t="e">
        <f>VLOOKUP($A908,dairy_dataset!$A$1:$Y$4326,MATCH(Filtered_Data!G$1,dairy_dataset!$A$1:$Y$1,0),0)</f>
        <v>#REF!</v>
      </c>
      <c r="H908" t="e">
        <f>VLOOKUP($A908,dairy_dataset!$A$1:$Y$4326,MATCH(Filtered_Data!H$1,dairy_dataset!$A$1:$Y$1,0),0)</f>
        <v>#REF!</v>
      </c>
      <c r="I908" t="e">
        <f>VLOOKUP($A908,dairy_dataset!$A$1:$Y$4326,MATCH(Filtered_Data!I$1,dairy_dataset!$A$1:$Y$1,0),0)</f>
        <v>#REF!</v>
      </c>
      <c r="J908" t="e">
        <f>VLOOKUP($A908,dairy_dataset!$A$1:$Y$4326,MATCH(Filtered_Data!J$1,dairy_dataset!$A$1:$Y$1,0),0)</f>
        <v>#REF!</v>
      </c>
      <c r="K908" t="e">
        <f>VLOOKUP($A908,dairy_dataset!$A$1:$Y$4326,MATCH(Filtered_Data!K$1,dairy_dataset!$A$1:$Y$1,0),0)</f>
        <v>#REF!</v>
      </c>
      <c r="L908" t="e">
        <f>VLOOKUP($A908,dairy_dataset!$A$1:$Y$4326,MATCH(Filtered_Data!L$1,dairy_dataset!$A$1:$Y$1,0),0)</f>
        <v>#REF!</v>
      </c>
      <c r="M908" t="e">
        <f>VLOOKUP($A908,dairy_dataset!$A$1:$Y$4326,MATCH(Filtered_Data!M$1,dairy_dataset!$A$1:$Y$1,0),0)</f>
        <v>#REF!</v>
      </c>
      <c r="N908" t="e">
        <f>VLOOKUP($A908,dairy_dataset!$A$1:$Y$4326,MATCH(Filtered_Data!N$1,dairy_dataset!$A$1:$Y$1,0),0)</f>
        <v>#REF!</v>
      </c>
      <c r="O908" t="e">
        <f>VLOOKUP($A908,dairy_dataset!$A$1:$Y$4326,MATCH(Filtered_Data!O$1,dairy_dataset!$A$1:$Y$1,0),0)</f>
        <v>#REF!</v>
      </c>
      <c r="P908" t="e">
        <f>VLOOKUP($A908,dairy_dataset!$A$1:$Y$4326,MATCH(Filtered_Data!P$1,dairy_dataset!$A$1:$Y$1,0),0)</f>
        <v>#REF!</v>
      </c>
      <c r="Q908" t="e">
        <f>VLOOKUP($A908,dairy_dataset!$A$1:$Y$4326,MATCH(Filtered_Data!Q$1,dairy_dataset!$A$1:$Y$1,0),0)</f>
        <v>#REF!</v>
      </c>
      <c r="R908" t="e">
        <f>VLOOKUP($A908,dairy_dataset!$A$1:$Y$4326,MATCH(Filtered_Data!R$1,dairy_dataset!$A$1:$Y$1,0),0)</f>
        <v>#REF!</v>
      </c>
      <c r="S908" t="e">
        <f>VLOOKUP($A908,dairy_dataset!$A$1:$Y$4326,MATCH(Filtered_Data!S$1,dairy_dataset!$A$1:$Y$1,0),0)</f>
        <v>#REF!</v>
      </c>
      <c r="T908" t="e">
        <f>VLOOKUP($A908,dairy_dataset!$A$1:$Y$4326,MATCH(Filtered_Data!T$1,dairy_dataset!$A$1:$Y$1,0),0)</f>
        <v>#REF!</v>
      </c>
      <c r="U908" t="e">
        <f>VLOOKUP($A908,dairy_dataset!$A$1:$Y$4326,MATCH(Filtered_Data!U$1,dairy_dataset!$A$1:$Y$1,0),0)</f>
        <v>#REF!</v>
      </c>
      <c r="V908" t="e">
        <f>VLOOKUP($A908,dairy_dataset!$A$1:$Y$4326,MATCH(Filtered_Data!V$1,dairy_dataset!$A$1:$Y$1,0),0)</f>
        <v>#REF!</v>
      </c>
      <c r="W908" t="e">
        <f>VLOOKUP($A908,dairy_dataset!$A$1:$Y$4326,MATCH(Filtered_Data!W$1,dairy_dataset!$A$1:$Y$1,0),0)</f>
        <v>#REF!</v>
      </c>
      <c r="X908" t="e">
        <f>VLOOKUP($A908,dairy_dataset!$A$1:$Y$4326,MATCH(Filtered_Data!X$1,dairy_dataset!$A$1:$Y$1,0),0)</f>
        <v>#REF!</v>
      </c>
      <c r="Y908" t="e">
        <f>VLOOKUP($A908,dairy_dataset!$A$1:$Y$4326,MATCH(Filtered_Data!Y$1,dairy_dataset!$A$1:$Y$1,0),0)</f>
        <v>#REF!</v>
      </c>
    </row>
    <row r="909" spans="1:25" x14ac:dyDescent="0.3">
      <c r="A909" t="e">
        <f>#REF!&amp;"-"&amp;COUNTA(dairy_dataset!$J$2:J909)</f>
        <v>#REF!</v>
      </c>
      <c r="B909" t="e">
        <f>VLOOKUP($A909,dairy_dataset!$A$1:$Y$4326,MATCH(Filtered_Data!B$1,dairy_dataset!$A$1:$Y$1,0),0)</f>
        <v>#REF!</v>
      </c>
      <c r="C909" t="e">
        <f>VLOOKUP($A909,dairy_dataset!$A$1:$Y$4326,MATCH(Filtered_Data!C$1,dairy_dataset!$A$1:$Y$1,0),0)</f>
        <v>#REF!</v>
      </c>
      <c r="D909" t="e">
        <f>VLOOKUP($A909,dairy_dataset!$A$1:$Y$4326,MATCH(Filtered_Data!D$1,dairy_dataset!$A$1:$Y$1,0),0)</f>
        <v>#REF!</v>
      </c>
      <c r="E909" t="e">
        <f>VLOOKUP($A909,dairy_dataset!$A$1:$Y$4326,MATCH(Filtered_Data!E$1,dairy_dataset!$A$1:$Y$1,0),0)</f>
        <v>#REF!</v>
      </c>
      <c r="F909" t="e">
        <f>VLOOKUP($A909,dairy_dataset!$A$1:$Y$4326,MATCH(Filtered_Data!F$1,dairy_dataset!$A$1:$Y$1,0),0)</f>
        <v>#REF!</v>
      </c>
      <c r="G909" t="e">
        <f>VLOOKUP($A909,dairy_dataset!$A$1:$Y$4326,MATCH(Filtered_Data!G$1,dairy_dataset!$A$1:$Y$1,0),0)</f>
        <v>#REF!</v>
      </c>
      <c r="H909" t="e">
        <f>VLOOKUP($A909,dairy_dataset!$A$1:$Y$4326,MATCH(Filtered_Data!H$1,dairy_dataset!$A$1:$Y$1,0),0)</f>
        <v>#REF!</v>
      </c>
      <c r="I909" t="e">
        <f>VLOOKUP($A909,dairy_dataset!$A$1:$Y$4326,MATCH(Filtered_Data!I$1,dairy_dataset!$A$1:$Y$1,0),0)</f>
        <v>#REF!</v>
      </c>
      <c r="J909" t="e">
        <f>VLOOKUP($A909,dairy_dataset!$A$1:$Y$4326,MATCH(Filtered_Data!J$1,dairy_dataset!$A$1:$Y$1,0),0)</f>
        <v>#REF!</v>
      </c>
      <c r="K909" t="e">
        <f>VLOOKUP($A909,dairy_dataset!$A$1:$Y$4326,MATCH(Filtered_Data!K$1,dairy_dataset!$A$1:$Y$1,0),0)</f>
        <v>#REF!</v>
      </c>
      <c r="L909" t="e">
        <f>VLOOKUP($A909,dairy_dataset!$A$1:$Y$4326,MATCH(Filtered_Data!L$1,dairy_dataset!$A$1:$Y$1,0),0)</f>
        <v>#REF!</v>
      </c>
      <c r="M909" t="e">
        <f>VLOOKUP($A909,dairy_dataset!$A$1:$Y$4326,MATCH(Filtered_Data!M$1,dairy_dataset!$A$1:$Y$1,0),0)</f>
        <v>#REF!</v>
      </c>
      <c r="N909" t="e">
        <f>VLOOKUP($A909,dairy_dataset!$A$1:$Y$4326,MATCH(Filtered_Data!N$1,dairy_dataset!$A$1:$Y$1,0),0)</f>
        <v>#REF!</v>
      </c>
      <c r="O909" t="e">
        <f>VLOOKUP($A909,dairy_dataset!$A$1:$Y$4326,MATCH(Filtered_Data!O$1,dairy_dataset!$A$1:$Y$1,0),0)</f>
        <v>#REF!</v>
      </c>
      <c r="P909" t="e">
        <f>VLOOKUP($A909,dairy_dataset!$A$1:$Y$4326,MATCH(Filtered_Data!P$1,dairy_dataset!$A$1:$Y$1,0),0)</f>
        <v>#REF!</v>
      </c>
      <c r="Q909" t="e">
        <f>VLOOKUP($A909,dairy_dataset!$A$1:$Y$4326,MATCH(Filtered_Data!Q$1,dairy_dataset!$A$1:$Y$1,0),0)</f>
        <v>#REF!</v>
      </c>
      <c r="R909" t="e">
        <f>VLOOKUP($A909,dairy_dataset!$A$1:$Y$4326,MATCH(Filtered_Data!R$1,dairy_dataset!$A$1:$Y$1,0),0)</f>
        <v>#REF!</v>
      </c>
      <c r="S909" t="e">
        <f>VLOOKUP($A909,dairy_dataset!$A$1:$Y$4326,MATCH(Filtered_Data!S$1,dairy_dataset!$A$1:$Y$1,0),0)</f>
        <v>#REF!</v>
      </c>
      <c r="T909" t="e">
        <f>VLOOKUP($A909,dairy_dataset!$A$1:$Y$4326,MATCH(Filtered_Data!T$1,dairy_dataset!$A$1:$Y$1,0),0)</f>
        <v>#REF!</v>
      </c>
      <c r="U909" t="e">
        <f>VLOOKUP($A909,dairy_dataset!$A$1:$Y$4326,MATCH(Filtered_Data!U$1,dairy_dataset!$A$1:$Y$1,0),0)</f>
        <v>#REF!</v>
      </c>
      <c r="V909" t="e">
        <f>VLOOKUP($A909,dairy_dataset!$A$1:$Y$4326,MATCH(Filtered_Data!V$1,dairy_dataset!$A$1:$Y$1,0),0)</f>
        <v>#REF!</v>
      </c>
      <c r="W909" t="e">
        <f>VLOOKUP($A909,dairy_dataset!$A$1:$Y$4326,MATCH(Filtered_Data!W$1,dairy_dataset!$A$1:$Y$1,0),0)</f>
        <v>#REF!</v>
      </c>
      <c r="X909" t="e">
        <f>VLOOKUP($A909,dairy_dataset!$A$1:$Y$4326,MATCH(Filtered_Data!X$1,dairy_dataset!$A$1:$Y$1,0),0)</f>
        <v>#REF!</v>
      </c>
      <c r="Y909" t="e">
        <f>VLOOKUP($A909,dairy_dataset!$A$1:$Y$4326,MATCH(Filtered_Data!Y$1,dairy_dataset!$A$1:$Y$1,0),0)</f>
        <v>#REF!</v>
      </c>
    </row>
    <row r="910" spans="1:25" x14ac:dyDescent="0.3">
      <c r="A910" t="e">
        <f>#REF!&amp;"-"&amp;COUNTA(dairy_dataset!$J$2:J910)</f>
        <v>#REF!</v>
      </c>
      <c r="B910" t="e">
        <f>VLOOKUP($A910,dairy_dataset!$A$1:$Y$4326,MATCH(Filtered_Data!B$1,dairy_dataset!$A$1:$Y$1,0),0)</f>
        <v>#REF!</v>
      </c>
      <c r="C910" t="e">
        <f>VLOOKUP($A910,dairy_dataset!$A$1:$Y$4326,MATCH(Filtered_Data!C$1,dairy_dataset!$A$1:$Y$1,0),0)</f>
        <v>#REF!</v>
      </c>
      <c r="D910" t="e">
        <f>VLOOKUP($A910,dairy_dataset!$A$1:$Y$4326,MATCH(Filtered_Data!D$1,dairy_dataset!$A$1:$Y$1,0),0)</f>
        <v>#REF!</v>
      </c>
      <c r="E910" t="e">
        <f>VLOOKUP($A910,dairy_dataset!$A$1:$Y$4326,MATCH(Filtered_Data!E$1,dairy_dataset!$A$1:$Y$1,0),0)</f>
        <v>#REF!</v>
      </c>
      <c r="F910" t="e">
        <f>VLOOKUP($A910,dairy_dataset!$A$1:$Y$4326,MATCH(Filtered_Data!F$1,dairy_dataset!$A$1:$Y$1,0),0)</f>
        <v>#REF!</v>
      </c>
      <c r="G910" t="e">
        <f>VLOOKUP($A910,dairy_dataset!$A$1:$Y$4326,MATCH(Filtered_Data!G$1,dairy_dataset!$A$1:$Y$1,0),0)</f>
        <v>#REF!</v>
      </c>
      <c r="H910" t="e">
        <f>VLOOKUP($A910,dairy_dataset!$A$1:$Y$4326,MATCH(Filtered_Data!H$1,dairy_dataset!$A$1:$Y$1,0),0)</f>
        <v>#REF!</v>
      </c>
      <c r="I910" t="e">
        <f>VLOOKUP($A910,dairy_dataset!$A$1:$Y$4326,MATCH(Filtered_Data!I$1,dairy_dataset!$A$1:$Y$1,0),0)</f>
        <v>#REF!</v>
      </c>
      <c r="J910" t="e">
        <f>VLOOKUP($A910,dairy_dataset!$A$1:$Y$4326,MATCH(Filtered_Data!J$1,dairy_dataset!$A$1:$Y$1,0),0)</f>
        <v>#REF!</v>
      </c>
      <c r="K910" t="e">
        <f>VLOOKUP($A910,dairy_dataset!$A$1:$Y$4326,MATCH(Filtered_Data!K$1,dairy_dataset!$A$1:$Y$1,0),0)</f>
        <v>#REF!</v>
      </c>
      <c r="L910" t="e">
        <f>VLOOKUP($A910,dairy_dataset!$A$1:$Y$4326,MATCH(Filtered_Data!L$1,dairy_dataset!$A$1:$Y$1,0),0)</f>
        <v>#REF!</v>
      </c>
      <c r="M910" t="e">
        <f>VLOOKUP($A910,dairy_dataset!$A$1:$Y$4326,MATCH(Filtered_Data!M$1,dairy_dataset!$A$1:$Y$1,0),0)</f>
        <v>#REF!</v>
      </c>
      <c r="N910" t="e">
        <f>VLOOKUP($A910,dairy_dataset!$A$1:$Y$4326,MATCH(Filtered_Data!N$1,dairy_dataset!$A$1:$Y$1,0),0)</f>
        <v>#REF!</v>
      </c>
      <c r="O910" t="e">
        <f>VLOOKUP($A910,dairy_dataset!$A$1:$Y$4326,MATCH(Filtered_Data!O$1,dairy_dataset!$A$1:$Y$1,0),0)</f>
        <v>#REF!</v>
      </c>
      <c r="P910" t="e">
        <f>VLOOKUP($A910,dairy_dataset!$A$1:$Y$4326,MATCH(Filtered_Data!P$1,dairy_dataset!$A$1:$Y$1,0),0)</f>
        <v>#REF!</v>
      </c>
      <c r="Q910" t="e">
        <f>VLOOKUP($A910,dairy_dataset!$A$1:$Y$4326,MATCH(Filtered_Data!Q$1,dairy_dataset!$A$1:$Y$1,0),0)</f>
        <v>#REF!</v>
      </c>
      <c r="R910" t="e">
        <f>VLOOKUP($A910,dairy_dataset!$A$1:$Y$4326,MATCH(Filtered_Data!R$1,dairy_dataset!$A$1:$Y$1,0),0)</f>
        <v>#REF!</v>
      </c>
      <c r="S910" t="e">
        <f>VLOOKUP($A910,dairy_dataset!$A$1:$Y$4326,MATCH(Filtered_Data!S$1,dairy_dataset!$A$1:$Y$1,0),0)</f>
        <v>#REF!</v>
      </c>
      <c r="T910" t="e">
        <f>VLOOKUP($A910,dairy_dataset!$A$1:$Y$4326,MATCH(Filtered_Data!T$1,dairy_dataset!$A$1:$Y$1,0),0)</f>
        <v>#REF!</v>
      </c>
      <c r="U910" t="e">
        <f>VLOOKUP($A910,dairy_dataset!$A$1:$Y$4326,MATCH(Filtered_Data!U$1,dairy_dataset!$A$1:$Y$1,0),0)</f>
        <v>#REF!</v>
      </c>
      <c r="V910" t="e">
        <f>VLOOKUP($A910,dairy_dataset!$A$1:$Y$4326,MATCH(Filtered_Data!V$1,dairy_dataset!$A$1:$Y$1,0),0)</f>
        <v>#REF!</v>
      </c>
      <c r="W910" t="e">
        <f>VLOOKUP($A910,dairy_dataset!$A$1:$Y$4326,MATCH(Filtered_Data!W$1,dairy_dataset!$A$1:$Y$1,0),0)</f>
        <v>#REF!</v>
      </c>
      <c r="X910" t="e">
        <f>VLOOKUP($A910,dairy_dataset!$A$1:$Y$4326,MATCH(Filtered_Data!X$1,dairy_dataset!$A$1:$Y$1,0),0)</f>
        <v>#REF!</v>
      </c>
      <c r="Y910" t="e">
        <f>VLOOKUP($A910,dairy_dataset!$A$1:$Y$4326,MATCH(Filtered_Data!Y$1,dairy_dataset!$A$1:$Y$1,0),0)</f>
        <v>#REF!</v>
      </c>
    </row>
    <row r="911" spans="1:25" x14ac:dyDescent="0.3">
      <c r="A911" t="e">
        <f>#REF!&amp;"-"&amp;COUNTA(dairy_dataset!$J$2:J911)</f>
        <v>#REF!</v>
      </c>
      <c r="B911" t="e">
        <f>VLOOKUP($A911,dairy_dataset!$A$1:$Y$4326,MATCH(Filtered_Data!B$1,dairy_dataset!$A$1:$Y$1,0),0)</f>
        <v>#REF!</v>
      </c>
      <c r="C911" t="e">
        <f>VLOOKUP($A911,dairy_dataset!$A$1:$Y$4326,MATCH(Filtered_Data!C$1,dairy_dataset!$A$1:$Y$1,0),0)</f>
        <v>#REF!</v>
      </c>
      <c r="D911" t="e">
        <f>VLOOKUP($A911,dairy_dataset!$A$1:$Y$4326,MATCH(Filtered_Data!D$1,dairy_dataset!$A$1:$Y$1,0),0)</f>
        <v>#REF!</v>
      </c>
      <c r="E911" t="e">
        <f>VLOOKUP($A911,dairy_dataset!$A$1:$Y$4326,MATCH(Filtered_Data!E$1,dairy_dataset!$A$1:$Y$1,0),0)</f>
        <v>#REF!</v>
      </c>
      <c r="F911" t="e">
        <f>VLOOKUP($A911,dairy_dataset!$A$1:$Y$4326,MATCH(Filtered_Data!F$1,dairy_dataset!$A$1:$Y$1,0),0)</f>
        <v>#REF!</v>
      </c>
      <c r="G911" t="e">
        <f>VLOOKUP($A911,dairy_dataset!$A$1:$Y$4326,MATCH(Filtered_Data!G$1,dairy_dataset!$A$1:$Y$1,0),0)</f>
        <v>#REF!</v>
      </c>
      <c r="H911" t="e">
        <f>VLOOKUP($A911,dairy_dataset!$A$1:$Y$4326,MATCH(Filtered_Data!H$1,dairy_dataset!$A$1:$Y$1,0),0)</f>
        <v>#REF!</v>
      </c>
      <c r="I911" t="e">
        <f>VLOOKUP($A911,dairy_dataset!$A$1:$Y$4326,MATCH(Filtered_Data!I$1,dairy_dataset!$A$1:$Y$1,0),0)</f>
        <v>#REF!</v>
      </c>
      <c r="J911" t="e">
        <f>VLOOKUP($A911,dairy_dataset!$A$1:$Y$4326,MATCH(Filtered_Data!J$1,dairy_dataset!$A$1:$Y$1,0),0)</f>
        <v>#REF!</v>
      </c>
      <c r="K911" t="e">
        <f>VLOOKUP($A911,dairy_dataset!$A$1:$Y$4326,MATCH(Filtered_Data!K$1,dairy_dataset!$A$1:$Y$1,0),0)</f>
        <v>#REF!</v>
      </c>
      <c r="L911" t="e">
        <f>VLOOKUP($A911,dairy_dataset!$A$1:$Y$4326,MATCH(Filtered_Data!L$1,dairy_dataset!$A$1:$Y$1,0),0)</f>
        <v>#REF!</v>
      </c>
      <c r="M911" t="e">
        <f>VLOOKUP($A911,dairy_dataset!$A$1:$Y$4326,MATCH(Filtered_Data!M$1,dairy_dataset!$A$1:$Y$1,0),0)</f>
        <v>#REF!</v>
      </c>
      <c r="N911" t="e">
        <f>VLOOKUP($A911,dairy_dataset!$A$1:$Y$4326,MATCH(Filtered_Data!N$1,dairy_dataset!$A$1:$Y$1,0),0)</f>
        <v>#REF!</v>
      </c>
      <c r="O911" t="e">
        <f>VLOOKUP($A911,dairy_dataset!$A$1:$Y$4326,MATCH(Filtered_Data!O$1,dairy_dataset!$A$1:$Y$1,0),0)</f>
        <v>#REF!</v>
      </c>
      <c r="P911" t="e">
        <f>VLOOKUP($A911,dairy_dataset!$A$1:$Y$4326,MATCH(Filtered_Data!P$1,dairy_dataset!$A$1:$Y$1,0),0)</f>
        <v>#REF!</v>
      </c>
      <c r="Q911" t="e">
        <f>VLOOKUP($A911,dairy_dataset!$A$1:$Y$4326,MATCH(Filtered_Data!Q$1,dairy_dataset!$A$1:$Y$1,0),0)</f>
        <v>#REF!</v>
      </c>
      <c r="R911" t="e">
        <f>VLOOKUP($A911,dairy_dataset!$A$1:$Y$4326,MATCH(Filtered_Data!R$1,dairy_dataset!$A$1:$Y$1,0),0)</f>
        <v>#REF!</v>
      </c>
      <c r="S911" t="e">
        <f>VLOOKUP($A911,dairy_dataset!$A$1:$Y$4326,MATCH(Filtered_Data!S$1,dairy_dataset!$A$1:$Y$1,0),0)</f>
        <v>#REF!</v>
      </c>
      <c r="T911" t="e">
        <f>VLOOKUP($A911,dairy_dataset!$A$1:$Y$4326,MATCH(Filtered_Data!T$1,dairy_dataset!$A$1:$Y$1,0),0)</f>
        <v>#REF!</v>
      </c>
      <c r="U911" t="e">
        <f>VLOOKUP($A911,dairy_dataset!$A$1:$Y$4326,MATCH(Filtered_Data!U$1,dairy_dataset!$A$1:$Y$1,0),0)</f>
        <v>#REF!</v>
      </c>
      <c r="V911" t="e">
        <f>VLOOKUP($A911,dairy_dataset!$A$1:$Y$4326,MATCH(Filtered_Data!V$1,dairy_dataset!$A$1:$Y$1,0),0)</f>
        <v>#REF!</v>
      </c>
      <c r="W911" t="e">
        <f>VLOOKUP($A911,dairy_dataset!$A$1:$Y$4326,MATCH(Filtered_Data!W$1,dairy_dataset!$A$1:$Y$1,0),0)</f>
        <v>#REF!</v>
      </c>
      <c r="X911" t="e">
        <f>VLOOKUP($A911,dairy_dataset!$A$1:$Y$4326,MATCH(Filtered_Data!X$1,dairy_dataset!$A$1:$Y$1,0),0)</f>
        <v>#REF!</v>
      </c>
      <c r="Y911" t="e">
        <f>VLOOKUP($A911,dairy_dataset!$A$1:$Y$4326,MATCH(Filtered_Data!Y$1,dairy_dataset!$A$1:$Y$1,0),0)</f>
        <v>#REF!</v>
      </c>
    </row>
    <row r="912" spans="1:25" x14ac:dyDescent="0.3">
      <c r="A912" t="e">
        <f>#REF!&amp;"-"&amp;COUNTA(dairy_dataset!$J$2:J912)</f>
        <v>#REF!</v>
      </c>
      <c r="B912" t="e">
        <f>VLOOKUP($A912,dairy_dataset!$A$1:$Y$4326,MATCH(Filtered_Data!B$1,dairy_dataset!$A$1:$Y$1,0),0)</f>
        <v>#REF!</v>
      </c>
      <c r="C912" t="e">
        <f>VLOOKUP($A912,dairy_dataset!$A$1:$Y$4326,MATCH(Filtered_Data!C$1,dairy_dataset!$A$1:$Y$1,0),0)</f>
        <v>#REF!</v>
      </c>
      <c r="D912" t="e">
        <f>VLOOKUP($A912,dairy_dataset!$A$1:$Y$4326,MATCH(Filtered_Data!D$1,dairy_dataset!$A$1:$Y$1,0),0)</f>
        <v>#REF!</v>
      </c>
      <c r="E912" t="e">
        <f>VLOOKUP($A912,dairy_dataset!$A$1:$Y$4326,MATCH(Filtered_Data!E$1,dairy_dataset!$A$1:$Y$1,0),0)</f>
        <v>#REF!</v>
      </c>
      <c r="F912" t="e">
        <f>VLOOKUP($A912,dairy_dataset!$A$1:$Y$4326,MATCH(Filtered_Data!F$1,dairy_dataset!$A$1:$Y$1,0),0)</f>
        <v>#REF!</v>
      </c>
      <c r="G912" t="e">
        <f>VLOOKUP($A912,dairy_dataset!$A$1:$Y$4326,MATCH(Filtered_Data!G$1,dairy_dataset!$A$1:$Y$1,0),0)</f>
        <v>#REF!</v>
      </c>
      <c r="H912" t="e">
        <f>VLOOKUP($A912,dairy_dataset!$A$1:$Y$4326,MATCH(Filtered_Data!H$1,dairy_dataset!$A$1:$Y$1,0),0)</f>
        <v>#REF!</v>
      </c>
      <c r="I912" t="e">
        <f>VLOOKUP($A912,dairy_dataset!$A$1:$Y$4326,MATCH(Filtered_Data!I$1,dairy_dataset!$A$1:$Y$1,0),0)</f>
        <v>#REF!</v>
      </c>
      <c r="J912" t="e">
        <f>VLOOKUP($A912,dairy_dataset!$A$1:$Y$4326,MATCH(Filtered_Data!J$1,dairy_dataset!$A$1:$Y$1,0),0)</f>
        <v>#REF!</v>
      </c>
      <c r="K912" t="e">
        <f>VLOOKUP($A912,dairy_dataset!$A$1:$Y$4326,MATCH(Filtered_Data!K$1,dairy_dataset!$A$1:$Y$1,0),0)</f>
        <v>#REF!</v>
      </c>
      <c r="L912" t="e">
        <f>VLOOKUP($A912,dairy_dataset!$A$1:$Y$4326,MATCH(Filtered_Data!L$1,dairy_dataset!$A$1:$Y$1,0),0)</f>
        <v>#REF!</v>
      </c>
      <c r="M912" t="e">
        <f>VLOOKUP($A912,dairy_dataset!$A$1:$Y$4326,MATCH(Filtered_Data!M$1,dairy_dataset!$A$1:$Y$1,0),0)</f>
        <v>#REF!</v>
      </c>
      <c r="N912" t="e">
        <f>VLOOKUP($A912,dairy_dataset!$A$1:$Y$4326,MATCH(Filtered_Data!N$1,dairy_dataset!$A$1:$Y$1,0),0)</f>
        <v>#REF!</v>
      </c>
      <c r="O912" t="e">
        <f>VLOOKUP($A912,dairy_dataset!$A$1:$Y$4326,MATCH(Filtered_Data!O$1,dairy_dataset!$A$1:$Y$1,0),0)</f>
        <v>#REF!</v>
      </c>
      <c r="P912" t="e">
        <f>VLOOKUP($A912,dairy_dataset!$A$1:$Y$4326,MATCH(Filtered_Data!P$1,dairy_dataset!$A$1:$Y$1,0),0)</f>
        <v>#REF!</v>
      </c>
      <c r="Q912" t="e">
        <f>VLOOKUP($A912,dairy_dataset!$A$1:$Y$4326,MATCH(Filtered_Data!Q$1,dairy_dataset!$A$1:$Y$1,0),0)</f>
        <v>#REF!</v>
      </c>
      <c r="R912" t="e">
        <f>VLOOKUP($A912,dairy_dataset!$A$1:$Y$4326,MATCH(Filtered_Data!R$1,dairy_dataset!$A$1:$Y$1,0),0)</f>
        <v>#REF!</v>
      </c>
      <c r="S912" t="e">
        <f>VLOOKUP($A912,dairy_dataset!$A$1:$Y$4326,MATCH(Filtered_Data!S$1,dairy_dataset!$A$1:$Y$1,0),0)</f>
        <v>#REF!</v>
      </c>
      <c r="T912" t="e">
        <f>VLOOKUP($A912,dairy_dataset!$A$1:$Y$4326,MATCH(Filtered_Data!T$1,dairy_dataset!$A$1:$Y$1,0),0)</f>
        <v>#REF!</v>
      </c>
      <c r="U912" t="e">
        <f>VLOOKUP($A912,dairy_dataset!$A$1:$Y$4326,MATCH(Filtered_Data!U$1,dairy_dataset!$A$1:$Y$1,0),0)</f>
        <v>#REF!</v>
      </c>
      <c r="V912" t="e">
        <f>VLOOKUP($A912,dairy_dataset!$A$1:$Y$4326,MATCH(Filtered_Data!V$1,dairy_dataset!$A$1:$Y$1,0),0)</f>
        <v>#REF!</v>
      </c>
      <c r="W912" t="e">
        <f>VLOOKUP($A912,dairy_dataset!$A$1:$Y$4326,MATCH(Filtered_Data!W$1,dairy_dataset!$A$1:$Y$1,0),0)</f>
        <v>#REF!</v>
      </c>
      <c r="X912" t="e">
        <f>VLOOKUP($A912,dairy_dataset!$A$1:$Y$4326,MATCH(Filtered_Data!X$1,dairy_dataset!$A$1:$Y$1,0),0)</f>
        <v>#REF!</v>
      </c>
      <c r="Y912" t="e">
        <f>VLOOKUP($A912,dairy_dataset!$A$1:$Y$4326,MATCH(Filtered_Data!Y$1,dairy_dataset!$A$1:$Y$1,0),0)</f>
        <v>#REF!</v>
      </c>
    </row>
    <row r="913" spans="1:25" x14ac:dyDescent="0.3">
      <c r="A913" t="e">
        <f>#REF!&amp;"-"&amp;COUNTA(dairy_dataset!$J$2:J913)</f>
        <v>#REF!</v>
      </c>
      <c r="B913" t="e">
        <f>VLOOKUP($A913,dairy_dataset!$A$1:$Y$4326,MATCH(Filtered_Data!B$1,dairy_dataset!$A$1:$Y$1,0),0)</f>
        <v>#REF!</v>
      </c>
      <c r="C913" t="e">
        <f>VLOOKUP($A913,dairy_dataset!$A$1:$Y$4326,MATCH(Filtered_Data!C$1,dairy_dataset!$A$1:$Y$1,0),0)</f>
        <v>#REF!</v>
      </c>
      <c r="D913" t="e">
        <f>VLOOKUP($A913,dairy_dataset!$A$1:$Y$4326,MATCH(Filtered_Data!D$1,dairy_dataset!$A$1:$Y$1,0),0)</f>
        <v>#REF!</v>
      </c>
      <c r="E913" t="e">
        <f>VLOOKUP($A913,dairy_dataset!$A$1:$Y$4326,MATCH(Filtered_Data!E$1,dairy_dataset!$A$1:$Y$1,0),0)</f>
        <v>#REF!</v>
      </c>
      <c r="F913" t="e">
        <f>VLOOKUP($A913,dairy_dataset!$A$1:$Y$4326,MATCH(Filtered_Data!F$1,dairy_dataset!$A$1:$Y$1,0),0)</f>
        <v>#REF!</v>
      </c>
      <c r="G913" t="e">
        <f>VLOOKUP($A913,dairy_dataset!$A$1:$Y$4326,MATCH(Filtered_Data!G$1,dairy_dataset!$A$1:$Y$1,0),0)</f>
        <v>#REF!</v>
      </c>
      <c r="H913" t="e">
        <f>VLOOKUP($A913,dairy_dataset!$A$1:$Y$4326,MATCH(Filtered_Data!H$1,dairy_dataset!$A$1:$Y$1,0),0)</f>
        <v>#REF!</v>
      </c>
      <c r="I913" t="e">
        <f>VLOOKUP($A913,dairy_dataset!$A$1:$Y$4326,MATCH(Filtered_Data!I$1,dairy_dataset!$A$1:$Y$1,0),0)</f>
        <v>#REF!</v>
      </c>
      <c r="J913" t="e">
        <f>VLOOKUP($A913,dairy_dataset!$A$1:$Y$4326,MATCH(Filtered_Data!J$1,dairy_dataset!$A$1:$Y$1,0),0)</f>
        <v>#REF!</v>
      </c>
      <c r="K913" t="e">
        <f>VLOOKUP($A913,dairy_dataset!$A$1:$Y$4326,MATCH(Filtered_Data!K$1,dairy_dataset!$A$1:$Y$1,0),0)</f>
        <v>#REF!</v>
      </c>
      <c r="L913" t="e">
        <f>VLOOKUP($A913,dairy_dataset!$A$1:$Y$4326,MATCH(Filtered_Data!L$1,dairy_dataset!$A$1:$Y$1,0),0)</f>
        <v>#REF!</v>
      </c>
      <c r="M913" t="e">
        <f>VLOOKUP($A913,dairy_dataset!$A$1:$Y$4326,MATCH(Filtered_Data!M$1,dairy_dataset!$A$1:$Y$1,0),0)</f>
        <v>#REF!</v>
      </c>
      <c r="N913" t="e">
        <f>VLOOKUP($A913,dairy_dataset!$A$1:$Y$4326,MATCH(Filtered_Data!N$1,dairy_dataset!$A$1:$Y$1,0),0)</f>
        <v>#REF!</v>
      </c>
      <c r="O913" t="e">
        <f>VLOOKUP($A913,dairy_dataset!$A$1:$Y$4326,MATCH(Filtered_Data!O$1,dairy_dataset!$A$1:$Y$1,0),0)</f>
        <v>#REF!</v>
      </c>
      <c r="P913" t="e">
        <f>VLOOKUP($A913,dairy_dataset!$A$1:$Y$4326,MATCH(Filtered_Data!P$1,dairy_dataset!$A$1:$Y$1,0),0)</f>
        <v>#REF!</v>
      </c>
      <c r="Q913" t="e">
        <f>VLOOKUP($A913,dairy_dataset!$A$1:$Y$4326,MATCH(Filtered_Data!Q$1,dairy_dataset!$A$1:$Y$1,0),0)</f>
        <v>#REF!</v>
      </c>
      <c r="R913" t="e">
        <f>VLOOKUP($A913,dairy_dataset!$A$1:$Y$4326,MATCH(Filtered_Data!R$1,dairy_dataset!$A$1:$Y$1,0),0)</f>
        <v>#REF!</v>
      </c>
      <c r="S913" t="e">
        <f>VLOOKUP($A913,dairy_dataset!$A$1:$Y$4326,MATCH(Filtered_Data!S$1,dairy_dataset!$A$1:$Y$1,0),0)</f>
        <v>#REF!</v>
      </c>
      <c r="T913" t="e">
        <f>VLOOKUP($A913,dairy_dataset!$A$1:$Y$4326,MATCH(Filtered_Data!T$1,dairy_dataset!$A$1:$Y$1,0),0)</f>
        <v>#REF!</v>
      </c>
      <c r="U913" t="e">
        <f>VLOOKUP($A913,dairy_dataset!$A$1:$Y$4326,MATCH(Filtered_Data!U$1,dairy_dataset!$A$1:$Y$1,0),0)</f>
        <v>#REF!</v>
      </c>
      <c r="V913" t="e">
        <f>VLOOKUP($A913,dairy_dataset!$A$1:$Y$4326,MATCH(Filtered_Data!V$1,dairy_dataset!$A$1:$Y$1,0),0)</f>
        <v>#REF!</v>
      </c>
      <c r="W913" t="e">
        <f>VLOOKUP($A913,dairy_dataset!$A$1:$Y$4326,MATCH(Filtered_Data!W$1,dairy_dataset!$A$1:$Y$1,0),0)</f>
        <v>#REF!</v>
      </c>
      <c r="X913" t="e">
        <f>VLOOKUP($A913,dairy_dataset!$A$1:$Y$4326,MATCH(Filtered_Data!X$1,dairy_dataset!$A$1:$Y$1,0),0)</f>
        <v>#REF!</v>
      </c>
      <c r="Y913" t="e">
        <f>VLOOKUP($A913,dairy_dataset!$A$1:$Y$4326,MATCH(Filtered_Data!Y$1,dairy_dataset!$A$1:$Y$1,0),0)</f>
        <v>#REF!</v>
      </c>
    </row>
    <row r="914" spans="1:25" x14ac:dyDescent="0.3">
      <c r="A914" t="e">
        <f>#REF!&amp;"-"&amp;COUNTA(dairy_dataset!$J$2:J914)</f>
        <v>#REF!</v>
      </c>
      <c r="B914" t="e">
        <f>VLOOKUP($A914,dairy_dataset!$A$1:$Y$4326,MATCH(Filtered_Data!B$1,dairy_dataset!$A$1:$Y$1,0),0)</f>
        <v>#REF!</v>
      </c>
      <c r="C914" t="e">
        <f>VLOOKUP($A914,dairy_dataset!$A$1:$Y$4326,MATCH(Filtered_Data!C$1,dairy_dataset!$A$1:$Y$1,0),0)</f>
        <v>#REF!</v>
      </c>
      <c r="D914" t="e">
        <f>VLOOKUP($A914,dairy_dataset!$A$1:$Y$4326,MATCH(Filtered_Data!D$1,dairy_dataset!$A$1:$Y$1,0),0)</f>
        <v>#REF!</v>
      </c>
      <c r="E914" t="e">
        <f>VLOOKUP($A914,dairy_dataset!$A$1:$Y$4326,MATCH(Filtered_Data!E$1,dairy_dataset!$A$1:$Y$1,0),0)</f>
        <v>#REF!</v>
      </c>
      <c r="F914" t="e">
        <f>VLOOKUP($A914,dairy_dataset!$A$1:$Y$4326,MATCH(Filtered_Data!F$1,dairy_dataset!$A$1:$Y$1,0),0)</f>
        <v>#REF!</v>
      </c>
      <c r="G914" t="e">
        <f>VLOOKUP($A914,dairy_dataset!$A$1:$Y$4326,MATCH(Filtered_Data!G$1,dairy_dataset!$A$1:$Y$1,0),0)</f>
        <v>#REF!</v>
      </c>
      <c r="H914" t="e">
        <f>VLOOKUP($A914,dairy_dataset!$A$1:$Y$4326,MATCH(Filtered_Data!H$1,dairy_dataset!$A$1:$Y$1,0),0)</f>
        <v>#REF!</v>
      </c>
      <c r="I914" t="e">
        <f>VLOOKUP($A914,dairy_dataset!$A$1:$Y$4326,MATCH(Filtered_Data!I$1,dairy_dataset!$A$1:$Y$1,0),0)</f>
        <v>#REF!</v>
      </c>
      <c r="J914" t="e">
        <f>VLOOKUP($A914,dairy_dataset!$A$1:$Y$4326,MATCH(Filtered_Data!J$1,dairy_dataset!$A$1:$Y$1,0),0)</f>
        <v>#REF!</v>
      </c>
      <c r="K914" t="e">
        <f>VLOOKUP($A914,dairy_dataset!$A$1:$Y$4326,MATCH(Filtered_Data!K$1,dairy_dataset!$A$1:$Y$1,0),0)</f>
        <v>#REF!</v>
      </c>
      <c r="L914" t="e">
        <f>VLOOKUP($A914,dairy_dataset!$A$1:$Y$4326,MATCH(Filtered_Data!L$1,dairy_dataset!$A$1:$Y$1,0),0)</f>
        <v>#REF!</v>
      </c>
      <c r="M914" t="e">
        <f>VLOOKUP($A914,dairy_dataset!$A$1:$Y$4326,MATCH(Filtered_Data!M$1,dairy_dataset!$A$1:$Y$1,0),0)</f>
        <v>#REF!</v>
      </c>
      <c r="N914" t="e">
        <f>VLOOKUP($A914,dairy_dataset!$A$1:$Y$4326,MATCH(Filtered_Data!N$1,dairy_dataset!$A$1:$Y$1,0),0)</f>
        <v>#REF!</v>
      </c>
      <c r="O914" t="e">
        <f>VLOOKUP($A914,dairy_dataset!$A$1:$Y$4326,MATCH(Filtered_Data!O$1,dairy_dataset!$A$1:$Y$1,0),0)</f>
        <v>#REF!</v>
      </c>
      <c r="P914" t="e">
        <f>VLOOKUP($A914,dairy_dataset!$A$1:$Y$4326,MATCH(Filtered_Data!P$1,dairy_dataset!$A$1:$Y$1,0),0)</f>
        <v>#REF!</v>
      </c>
      <c r="Q914" t="e">
        <f>VLOOKUP($A914,dairy_dataset!$A$1:$Y$4326,MATCH(Filtered_Data!Q$1,dairy_dataset!$A$1:$Y$1,0),0)</f>
        <v>#REF!</v>
      </c>
      <c r="R914" t="e">
        <f>VLOOKUP($A914,dairy_dataset!$A$1:$Y$4326,MATCH(Filtered_Data!R$1,dairy_dataset!$A$1:$Y$1,0),0)</f>
        <v>#REF!</v>
      </c>
      <c r="S914" t="e">
        <f>VLOOKUP($A914,dairy_dataset!$A$1:$Y$4326,MATCH(Filtered_Data!S$1,dairy_dataset!$A$1:$Y$1,0),0)</f>
        <v>#REF!</v>
      </c>
      <c r="T914" t="e">
        <f>VLOOKUP($A914,dairy_dataset!$A$1:$Y$4326,MATCH(Filtered_Data!T$1,dairy_dataset!$A$1:$Y$1,0),0)</f>
        <v>#REF!</v>
      </c>
      <c r="U914" t="e">
        <f>VLOOKUP($A914,dairy_dataset!$A$1:$Y$4326,MATCH(Filtered_Data!U$1,dairy_dataset!$A$1:$Y$1,0),0)</f>
        <v>#REF!</v>
      </c>
      <c r="V914" t="e">
        <f>VLOOKUP($A914,dairy_dataset!$A$1:$Y$4326,MATCH(Filtered_Data!V$1,dairy_dataset!$A$1:$Y$1,0),0)</f>
        <v>#REF!</v>
      </c>
      <c r="W914" t="e">
        <f>VLOOKUP($A914,dairy_dataset!$A$1:$Y$4326,MATCH(Filtered_Data!W$1,dairy_dataset!$A$1:$Y$1,0),0)</f>
        <v>#REF!</v>
      </c>
      <c r="X914" t="e">
        <f>VLOOKUP($A914,dairy_dataset!$A$1:$Y$4326,MATCH(Filtered_Data!X$1,dairy_dataset!$A$1:$Y$1,0),0)</f>
        <v>#REF!</v>
      </c>
      <c r="Y914" t="e">
        <f>VLOOKUP($A914,dairy_dataset!$A$1:$Y$4326,MATCH(Filtered_Data!Y$1,dairy_dataset!$A$1:$Y$1,0),0)</f>
        <v>#REF!</v>
      </c>
    </row>
    <row r="915" spans="1:25" x14ac:dyDescent="0.3">
      <c r="A915" t="e">
        <f>#REF!&amp;"-"&amp;COUNTA(dairy_dataset!$J$2:J915)</f>
        <v>#REF!</v>
      </c>
      <c r="B915" t="e">
        <f>VLOOKUP($A915,dairy_dataset!$A$1:$Y$4326,MATCH(Filtered_Data!B$1,dairy_dataset!$A$1:$Y$1,0),0)</f>
        <v>#REF!</v>
      </c>
      <c r="C915" t="e">
        <f>VLOOKUP($A915,dairy_dataset!$A$1:$Y$4326,MATCH(Filtered_Data!C$1,dairy_dataset!$A$1:$Y$1,0),0)</f>
        <v>#REF!</v>
      </c>
      <c r="D915" t="e">
        <f>VLOOKUP($A915,dairy_dataset!$A$1:$Y$4326,MATCH(Filtered_Data!D$1,dairy_dataset!$A$1:$Y$1,0),0)</f>
        <v>#REF!</v>
      </c>
      <c r="E915" t="e">
        <f>VLOOKUP($A915,dairy_dataset!$A$1:$Y$4326,MATCH(Filtered_Data!E$1,dairy_dataset!$A$1:$Y$1,0),0)</f>
        <v>#REF!</v>
      </c>
      <c r="F915" t="e">
        <f>VLOOKUP($A915,dairy_dataset!$A$1:$Y$4326,MATCH(Filtered_Data!F$1,dairy_dataset!$A$1:$Y$1,0),0)</f>
        <v>#REF!</v>
      </c>
      <c r="G915" t="e">
        <f>VLOOKUP($A915,dairy_dataset!$A$1:$Y$4326,MATCH(Filtered_Data!G$1,dairy_dataset!$A$1:$Y$1,0),0)</f>
        <v>#REF!</v>
      </c>
      <c r="H915" t="e">
        <f>VLOOKUP($A915,dairy_dataset!$A$1:$Y$4326,MATCH(Filtered_Data!H$1,dairy_dataset!$A$1:$Y$1,0),0)</f>
        <v>#REF!</v>
      </c>
      <c r="I915" t="e">
        <f>VLOOKUP($A915,dairy_dataset!$A$1:$Y$4326,MATCH(Filtered_Data!I$1,dairy_dataset!$A$1:$Y$1,0),0)</f>
        <v>#REF!</v>
      </c>
      <c r="J915" t="e">
        <f>VLOOKUP($A915,dairy_dataset!$A$1:$Y$4326,MATCH(Filtered_Data!J$1,dairy_dataset!$A$1:$Y$1,0),0)</f>
        <v>#REF!</v>
      </c>
      <c r="K915" t="e">
        <f>VLOOKUP($A915,dairy_dataset!$A$1:$Y$4326,MATCH(Filtered_Data!K$1,dairy_dataset!$A$1:$Y$1,0),0)</f>
        <v>#REF!</v>
      </c>
      <c r="L915" t="e">
        <f>VLOOKUP($A915,dairy_dataset!$A$1:$Y$4326,MATCH(Filtered_Data!L$1,dairy_dataset!$A$1:$Y$1,0),0)</f>
        <v>#REF!</v>
      </c>
      <c r="M915" t="e">
        <f>VLOOKUP($A915,dairy_dataset!$A$1:$Y$4326,MATCH(Filtered_Data!M$1,dairy_dataset!$A$1:$Y$1,0),0)</f>
        <v>#REF!</v>
      </c>
      <c r="N915" t="e">
        <f>VLOOKUP($A915,dairy_dataset!$A$1:$Y$4326,MATCH(Filtered_Data!N$1,dairy_dataset!$A$1:$Y$1,0),0)</f>
        <v>#REF!</v>
      </c>
      <c r="O915" t="e">
        <f>VLOOKUP($A915,dairy_dataset!$A$1:$Y$4326,MATCH(Filtered_Data!O$1,dairy_dataset!$A$1:$Y$1,0),0)</f>
        <v>#REF!</v>
      </c>
      <c r="P915" t="e">
        <f>VLOOKUP($A915,dairy_dataset!$A$1:$Y$4326,MATCH(Filtered_Data!P$1,dairy_dataset!$A$1:$Y$1,0),0)</f>
        <v>#REF!</v>
      </c>
      <c r="Q915" t="e">
        <f>VLOOKUP($A915,dairy_dataset!$A$1:$Y$4326,MATCH(Filtered_Data!Q$1,dairy_dataset!$A$1:$Y$1,0),0)</f>
        <v>#REF!</v>
      </c>
      <c r="R915" t="e">
        <f>VLOOKUP($A915,dairy_dataset!$A$1:$Y$4326,MATCH(Filtered_Data!R$1,dairy_dataset!$A$1:$Y$1,0),0)</f>
        <v>#REF!</v>
      </c>
      <c r="S915" t="e">
        <f>VLOOKUP($A915,dairy_dataset!$A$1:$Y$4326,MATCH(Filtered_Data!S$1,dairy_dataset!$A$1:$Y$1,0),0)</f>
        <v>#REF!</v>
      </c>
      <c r="T915" t="e">
        <f>VLOOKUP($A915,dairy_dataset!$A$1:$Y$4326,MATCH(Filtered_Data!T$1,dairy_dataset!$A$1:$Y$1,0),0)</f>
        <v>#REF!</v>
      </c>
      <c r="U915" t="e">
        <f>VLOOKUP($A915,dairy_dataset!$A$1:$Y$4326,MATCH(Filtered_Data!U$1,dairy_dataset!$A$1:$Y$1,0),0)</f>
        <v>#REF!</v>
      </c>
      <c r="V915" t="e">
        <f>VLOOKUP($A915,dairy_dataset!$A$1:$Y$4326,MATCH(Filtered_Data!V$1,dairy_dataset!$A$1:$Y$1,0),0)</f>
        <v>#REF!</v>
      </c>
      <c r="W915" t="e">
        <f>VLOOKUP($A915,dairy_dataset!$A$1:$Y$4326,MATCH(Filtered_Data!W$1,dairy_dataset!$A$1:$Y$1,0),0)</f>
        <v>#REF!</v>
      </c>
      <c r="X915" t="e">
        <f>VLOOKUP($A915,dairy_dataset!$A$1:$Y$4326,MATCH(Filtered_Data!X$1,dairy_dataset!$A$1:$Y$1,0),0)</f>
        <v>#REF!</v>
      </c>
      <c r="Y915" t="e">
        <f>VLOOKUP($A915,dairy_dataset!$A$1:$Y$4326,MATCH(Filtered_Data!Y$1,dairy_dataset!$A$1:$Y$1,0),0)</f>
        <v>#REF!</v>
      </c>
    </row>
    <row r="916" spans="1:25" x14ac:dyDescent="0.3">
      <c r="A916" t="e">
        <f>#REF!&amp;"-"&amp;COUNTA(dairy_dataset!$J$2:J916)</f>
        <v>#REF!</v>
      </c>
      <c r="B916" t="e">
        <f>VLOOKUP($A916,dairy_dataset!$A$1:$Y$4326,MATCH(Filtered_Data!B$1,dairy_dataset!$A$1:$Y$1,0),0)</f>
        <v>#REF!</v>
      </c>
      <c r="C916" t="e">
        <f>VLOOKUP($A916,dairy_dataset!$A$1:$Y$4326,MATCH(Filtered_Data!C$1,dairy_dataset!$A$1:$Y$1,0),0)</f>
        <v>#REF!</v>
      </c>
      <c r="D916" t="e">
        <f>VLOOKUP($A916,dairy_dataset!$A$1:$Y$4326,MATCH(Filtered_Data!D$1,dairy_dataset!$A$1:$Y$1,0),0)</f>
        <v>#REF!</v>
      </c>
      <c r="E916" t="e">
        <f>VLOOKUP($A916,dairy_dataset!$A$1:$Y$4326,MATCH(Filtered_Data!E$1,dairy_dataset!$A$1:$Y$1,0),0)</f>
        <v>#REF!</v>
      </c>
      <c r="F916" t="e">
        <f>VLOOKUP($A916,dairy_dataset!$A$1:$Y$4326,MATCH(Filtered_Data!F$1,dairy_dataset!$A$1:$Y$1,0),0)</f>
        <v>#REF!</v>
      </c>
      <c r="G916" t="e">
        <f>VLOOKUP($A916,dairy_dataset!$A$1:$Y$4326,MATCH(Filtered_Data!G$1,dairy_dataset!$A$1:$Y$1,0),0)</f>
        <v>#REF!</v>
      </c>
      <c r="H916" t="e">
        <f>VLOOKUP($A916,dairy_dataset!$A$1:$Y$4326,MATCH(Filtered_Data!H$1,dairy_dataset!$A$1:$Y$1,0),0)</f>
        <v>#REF!</v>
      </c>
      <c r="I916" t="e">
        <f>VLOOKUP($A916,dairy_dataset!$A$1:$Y$4326,MATCH(Filtered_Data!I$1,dairy_dataset!$A$1:$Y$1,0),0)</f>
        <v>#REF!</v>
      </c>
      <c r="J916" t="e">
        <f>VLOOKUP($A916,dairy_dataset!$A$1:$Y$4326,MATCH(Filtered_Data!J$1,dairy_dataset!$A$1:$Y$1,0),0)</f>
        <v>#REF!</v>
      </c>
      <c r="K916" t="e">
        <f>VLOOKUP($A916,dairy_dataset!$A$1:$Y$4326,MATCH(Filtered_Data!K$1,dairy_dataset!$A$1:$Y$1,0),0)</f>
        <v>#REF!</v>
      </c>
      <c r="L916" t="e">
        <f>VLOOKUP($A916,dairy_dataset!$A$1:$Y$4326,MATCH(Filtered_Data!L$1,dairy_dataset!$A$1:$Y$1,0),0)</f>
        <v>#REF!</v>
      </c>
      <c r="M916" t="e">
        <f>VLOOKUP($A916,dairy_dataset!$A$1:$Y$4326,MATCH(Filtered_Data!M$1,dairy_dataset!$A$1:$Y$1,0),0)</f>
        <v>#REF!</v>
      </c>
      <c r="N916" t="e">
        <f>VLOOKUP($A916,dairy_dataset!$A$1:$Y$4326,MATCH(Filtered_Data!N$1,dairy_dataset!$A$1:$Y$1,0),0)</f>
        <v>#REF!</v>
      </c>
      <c r="O916" t="e">
        <f>VLOOKUP($A916,dairy_dataset!$A$1:$Y$4326,MATCH(Filtered_Data!O$1,dairy_dataset!$A$1:$Y$1,0),0)</f>
        <v>#REF!</v>
      </c>
      <c r="P916" t="e">
        <f>VLOOKUP($A916,dairy_dataset!$A$1:$Y$4326,MATCH(Filtered_Data!P$1,dairy_dataset!$A$1:$Y$1,0),0)</f>
        <v>#REF!</v>
      </c>
      <c r="Q916" t="e">
        <f>VLOOKUP($A916,dairy_dataset!$A$1:$Y$4326,MATCH(Filtered_Data!Q$1,dairy_dataset!$A$1:$Y$1,0),0)</f>
        <v>#REF!</v>
      </c>
      <c r="R916" t="e">
        <f>VLOOKUP($A916,dairy_dataset!$A$1:$Y$4326,MATCH(Filtered_Data!R$1,dairy_dataset!$A$1:$Y$1,0),0)</f>
        <v>#REF!</v>
      </c>
      <c r="S916" t="e">
        <f>VLOOKUP($A916,dairy_dataset!$A$1:$Y$4326,MATCH(Filtered_Data!S$1,dairy_dataset!$A$1:$Y$1,0),0)</f>
        <v>#REF!</v>
      </c>
      <c r="T916" t="e">
        <f>VLOOKUP($A916,dairy_dataset!$A$1:$Y$4326,MATCH(Filtered_Data!T$1,dairy_dataset!$A$1:$Y$1,0),0)</f>
        <v>#REF!</v>
      </c>
      <c r="U916" t="e">
        <f>VLOOKUP($A916,dairy_dataset!$A$1:$Y$4326,MATCH(Filtered_Data!U$1,dairy_dataset!$A$1:$Y$1,0),0)</f>
        <v>#REF!</v>
      </c>
      <c r="V916" t="e">
        <f>VLOOKUP($A916,dairy_dataset!$A$1:$Y$4326,MATCH(Filtered_Data!V$1,dairy_dataset!$A$1:$Y$1,0),0)</f>
        <v>#REF!</v>
      </c>
      <c r="W916" t="e">
        <f>VLOOKUP($A916,dairy_dataset!$A$1:$Y$4326,MATCH(Filtered_Data!W$1,dairy_dataset!$A$1:$Y$1,0),0)</f>
        <v>#REF!</v>
      </c>
      <c r="X916" t="e">
        <f>VLOOKUP($A916,dairy_dataset!$A$1:$Y$4326,MATCH(Filtered_Data!X$1,dairy_dataset!$A$1:$Y$1,0),0)</f>
        <v>#REF!</v>
      </c>
      <c r="Y916" t="e">
        <f>VLOOKUP($A916,dairy_dataset!$A$1:$Y$4326,MATCH(Filtered_Data!Y$1,dairy_dataset!$A$1:$Y$1,0),0)</f>
        <v>#REF!</v>
      </c>
    </row>
    <row r="917" spans="1:25" x14ac:dyDescent="0.3">
      <c r="A917" t="e">
        <f>#REF!&amp;"-"&amp;COUNTA(dairy_dataset!$J$2:J917)</f>
        <v>#REF!</v>
      </c>
      <c r="B917" t="e">
        <f>VLOOKUP($A917,dairy_dataset!$A$1:$Y$4326,MATCH(Filtered_Data!B$1,dairy_dataset!$A$1:$Y$1,0),0)</f>
        <v>#REF!</v>
      </c>
      <c r="C917" t="e">
        <f>VLOOKUP($A917,dairy_dataset!$A$1:$Y$4326,MATCH(Filtered_Data!C$1,dairy_dataset!$A$1:$Y$1,0),0)</f>
        <v>#REF!</v>
      </c>
      <c r="D917" t="e">
        <f>VLOOKUP($A917,dairy_dataset!$A$1:$Y$4326,MATCH(Filtered_Data!D$1,dairy_dataset!$A$1:$Y$1,0),0)</f>
        <v>#REF!</v>
      </c>
      <c r="E917" t="e">
        <f>VLOOKUP($A917,dairy_dataset!$A$1:$Y$4326,MATCH(Filtered_Data!E$1,dairy_dataset!$A$1:$Y$1,0),0)</f>
        <v>#REF!</v>
      </c>
      <c r="F917" t="e">
        <f>VLOOKUP($A917,dairy_dataset!$A$1:$Y$4326,MATCH(Filtered_Data!F$1,dairy_dataset!$A$1:$Y$1,0),0)</f>
        <v>#REF!</v>
      </c>
      <c r="G917" t="e">
        <f>VLOOKUP($A917,dairy_dataset!$A$1:$Y$4326,MATCH(Filtered_Data!G$1,dairy_dataset!$A$1:$Y$1,0),0)</f>
        <v>#REF!</v>
      </c>
      <c r="H917" t="e">
        <f>VLOOKUP($A917,dairy_dataset!$A$1:$Y$4326,MATCH(Filtered_Data!H$1,dairy_dataset!$A$1:$Y$1,0),0)</f>
        <v>#REF!</v>
      </c>
      <c r="I917" t="e">
        <f>VLOOKUP($A917,dairy_dataset!$A$1:$Y$4326,MATCH(Filtered_Data!I$1,dairy_dataset!$A$1:$Y$1,0),0)</f>
        <v>#REF!</v>
      </c>
      <c r="J917" t="e">
        <f>VLOOKUP($A917,dairy_dataset!$A$1:$Y$4326,MATCH(Filtered_Data!J$1,dairy_dataset!$A$1:$Y$1,0),0)</f>
        <v>#REF!</v>
      </c>
      <c r="K917" t="e">
        <f>VLOOKUP($A917,dairy_dataset!$A$1:$Y$4326,MATCH(Filtered_Data!K$1,dairy_dataset!$A$1:$Y$1,0),0)</f>
        <v>#REF!</v>
      </c>
      <c r="L917" t="e">
        <f>VLOOKUP($A917,dairy_dataset!$A$1:$Y$4326,MATCH(Filtered_Data!L$1,dairy_dataset!$A$1:$Y$1,0),0)</f>
        <v>#REF!</v>
      </c>
      <c r="M917" t="e">
        <f>VLOOKUP($A917,dairy_dataset!$A$1:$Y$4326,MATCH(Filtered_Data!M$1,dairy_dataset!$A$1:$Y$1,0),0)</f>
        <v>#REF!</v>
      </c>
      <c r="N917" t="e">
        <f>VLOOKUP($A917,dairy_dataset!$A$1:$Y$4326,MATCH(Filtered_Data!N$1,dairy_dataset!$A$1:$Y$1,0),0)</f>
        <v>#REF!</v>
      </c>
      <c r="O917" t="e">
        <f>VLOOKUP($A917,dairy_dataset!$A$1:$Y$4326,MATCH(Filtered_Data!O$1,dairy_dataset!$A$1:$Y$1,0),0)</f>
        <v>#REF!</v>
      </c>
      <c r="P917" t="e">
        <f>VLOOKUP($A917,dairy_dataset!$A$1:$Y$4326,MATCH(Filtered_Data!P$1,dairy_dataset!$A$1:$Y$1,0),0)</f>
        <v>#REF!</v>
      </c>
      <c r="Q917" t="e">
        <f>VLOOKUP($A917,dairy_dataset!$A$1:$Y$4326,MATCH(Filtered_Data!Q$1,dairy_dataset!$A$1:$Y$1,0),0)</f>
        <v>#REF!</v>
      </c>
      <c r="R917" t="e">
        <f>VLOOKUP($A917,dairy_dataset!$A$1:$Y$4326,MATCH(Filtered_Data!R$1,dairy_dataset!$A$1:$Y$1,0),0)</f>
        <v>#REF!</v>
      </c>
      <c r="S917" t="e">
        <f>VLOOKUP($A917,dairy_dataset!$A$1:$Y$4326,MATCH(Filtered_Data!S$1,dairy_dataset!$A$1:$Y$1,0),0)</f>
        <v>#REF!</v>
      </c>
      <c r="T917" t="e">
        <f>VLOOKUP($A917,dairy_dataset!$A$1:$Y$4326,MATCH(Filtered_Data!T$1,dairy_dataset!$A$1:$Y$1,0),0)</f>
        <v>#REF!</v>
      </c>
      <c r="U917" t="e">
        <f>VLOOKUP($A917,dairy_dataset!$A$1:$Y$4326,MATCH(Filtered_Data!U$1,dairy_dataset!$A$1:$Y$1,0),0)</f>
        <v>#REF!</v>
      </c>
      <c r="V917" t="e">
        <f>VLOOKUP($A917,dairy_dataset!$A$1:$Y$4326,MATCH(Filtered_Data!V$1,dairy_dataset!$A$1:$Y$1,0),0)</f>
        <v>#REF!</v>
      </c>
      <c r="W917" t="e">
        <f>VLOOKUP($A917,dairy_dataset!$A$1:$Y$4326,MATCH(Filtered_Data!W$1,dairy_dataset!$A$1:$Y$1,0),0)</f>
        <v>#REF!</v>
      </c>
      <c r="X917" t="e">
        <f>VLOOKUP($A917,dairy_dataset!$A$1:$Y$4326,MATCH(Filtered_Data!X$1,dairy_dataset!$A$1:$Y$1,0),0)</f>
        <v>#REF!</v>
      </c>
      <c r="Y917" t="e">
        <f>VLOOKUP($A917,dairy_dataset!$A$1:$Y$4326,MATCH(Filtered_Data!Y$1,dairy_dataset!$A$1:$Y$1,0),0)</f>
        <v>#REF!</v>
      </c>
    </row>
    <row r="918" spans="1:25" x14ac:dyDescent="0.3">
      <c r="A918" t="e">
        <f>#REF!&amp;"-"&amp;COUNTA(dairy_dataset!$J$2:J918)</f>
        <v>#REF!</v>
      </c>
      <c r="B918" t="e">
        <f>VLOOKUP($A918,dairy_dataset!$A$1:$Y$4326,MATCH(Filtered_Data!B$1,dairy_dataset!$A$1:$Y$1,0),0)</f>
        <v>#REF!</v>
      </c>
      <c r="C918" t="e">
        <f>VLOOKUP($A918,dairy_dataset!$A$1:$Y$4326,MATCH(Filtered_Data!C$1,dairy_dataset!$A$1:$Y$1,0),0)</f>
        <v>#REF!</v>
      </c>
      <c r="D918" t="e">
        <f>VLOOKUP($A918,dairy_dataset!$A$1:$Y$4326,MATCH(Filtered_Data!D$1,dairy_dataset!$A$1:$Y$1,0),0)</f>
        <v>#REF!</v>
      </c>
      <c r="E918" t="e">
        <f>VLOOKUP($A918,dairy_dataset!$A$1:$Y$4326,MATCH(Filtered_Data!E$1,dairy_dataset!$A$1:$Y$1,0),0)</f>
        <v>#REF!</v>
      </c>
      <c r="F918" t="e">
        <f>VLOOKUP($A918,dairy_dataset!$A$1:$Y$4326,MATCH(Filtered_Data!F$1,dairy_dataset!$A$1:$Y$1,0),0)</f>
        <v>#REF!</v>
      </c>
      <c r="G918" t="e">
        <f>VLOOKUP($A918,dairy_dataset!$A$1:$Y$4326,MATCH(Filtered_Data!G$1,dairy_dataset!$A$1:$Y$1,0),0)</f>
        <v>#REF!</v>
      </c>
      <c r="H918" t="e">
        <f>VLOOKUP($A918,dairy_dataset!$A$1:$Y$4326,MATCH(Filtered_Data!H$1,dairy_dataset!$A$1:$Y$1,0),0)</f>
        <v>#REF!</v>
      </c>
      <c r="I918" t="e">
        <f>VLOOKUP($A918,dairy_dataset!$A$1:$Y$4326,MATCH(Filtered_Data!I$1,dairy_dataset!$A$1:$Y$1,0),0)</f>
        <v>#REF!</v>
      </c>
      <c r="J918" t="e">
        <f>VLOOKUP($A918,dairy_dataset!$A$1:$Y$4326,MATCH(Filtered_Data!J$1,dairy_dataset!$A$1:$Y$1,0),0)</f>
        <v>#REF!</v>
      </c>
      <c r="K918" t="e">
        <f>VLOOKUP($A918,dairy_dataset!$A$1:$Y$4326,MATCH(Filtered_Data!K$1,dairy_dataset!$A$1:$Y$1,0),0)</f>
        <v>#REF!</v>
      </c>
      <c r="L918" t="e">
        <f>VLOOKUP($A918,dairy_dataset!$A$1:$Y$4326,MATCH(Filtered_Data!L$1,dairy_dataset!$A$1:$Y$1,0),0)</f>
        <v>#REF!</v>
      </c>
      <c r="M918" t="e">
        <f>VLOOKUP($A918,dairy_dataset!$A$1:$Y$4326,MATCH(Filtered_Data!M$1,dairy_dataset!$A$1:$Y$1,0),0)</f>
        <v>#REF!</v>
      </c>
      <c r="N918" t="e">
        <f>VLOOKUP($A918,dairy_dataset!$A$1:$Y$4326,MATCH(Filtered_Data!N$1,dairy_dataset!$A$1:$Y$1,0),0)</f>
        <v>#REF!</v>
      </c>
      <c r="O918" t="e">
        <f>VLOOKUP($A918,dairy_dataset!$A$1:$Y$4326,MATCH(Filtered_Data!O$1,dairy_dataset!$A$1:$Y$1,0),0)</f>
        <v>#REF!</v>
      </c>
      <c r="P918" t="e">
        <f>VLOOKUP($A918,dairy_dataset!$A$1:$Y$4326,MATCH(Filtered_Data!P$1,dairy_dataset!$A$1:$Y$1,0),0)</f>
        <v>#REF!</v>
      </c>
      <c r="Q918" t="e">
        <f>VLOOKUP($A918,dairy_dataset!$A$1:$Y$4326,MATCH(Filtered_Data!Q$1,dairy_dataset!$A$1:$Y$1,0),0)</f>
        <v>#REF!</v>
      </c>
      <c r="R918" t="e">
        <f>VLOOKUP($A918,dairy_dataset!$A$1:$Y$4326,MATCH(Filtered_Data!R$1,dairy_dataset!$A$1:$Y$1,0),0)</f>
        <v>#REF!</v>
      </c>
      <c r="S918" t="e">
        <f>VLOOKUP($A918,dairy_dataset!$A$1:$Y$4326,MATCH(Filtered_Data!S$1,dairy_dataset!$A$1:$Y$1,0),0)</f>
        <v>#REF!</v>
      </c>
      <c r="T918" t="e">
        <f>VLOOKUP($A918,dairy_dataset!$A$1:$Y$4326,MATCH(Filtered_Data!T$1,dairy_dataset!$A$1:$Y$1,0),0)</f>
        <v>#REF!</v>
      </c>
      <c r="U918" t="e">
        <f>VLOOKUP($A918,dairy_dataset!$A$1:$Y$4326,MATCH(Filtered_Data!U$1,dairy_dataset!$A$1:$Y$1,0),0)</f>
        <v>#REF!</v>
      </c>
      <c r="V918" t="e">
        <f>VLOOKUP($A918,dairy_dataset!$A$1:$Y$4326,MATCH(Filtered_Data!V$1,dairy_dataset!$A$1:$Y$1,0),0)</f>
        <v>#REF!</v>
      </c>
      <c r="W918" t="e">
        <f>VLOOKUP($A918,dairy_dataset!$A$1:$Y$4326,MATCH(Filtered_Data!W$1,dairy_dataset!$A$1:$Y$1,0),0)</f>
        <v>#REF!</v>
      </c>
      <c r="X918" t="e">
        <f>VLOOKUP($A918,dairy_dataset!$A$1:$Y$4326,MATCH(Filtered_Data!X$1,dairy_dataset!$A$1:$Y$1,0),0)</f>
        <v>#REF!</v>
      </c>
      <c r="Y918" t="e">
        <f>VLOOKUP($A918,dairy_dataset!$A$1:$Y$4326,MATCH(Filtered_Data!Y$1,dairy_dataset!$A$1:$Y$1,0),0)</f>
        <v>#REF!</v>
      </c>
    </row>
    <row r="919" spans="1:25" x14ac:dyDescent="0.3">
      <c r="A919" t="e">
        <f>#REF!&amp;"-"&amp;COUNTA(dairy_dataset!$J$2:J919)</f>
        <v>#REF!</v>
      </c>
      <c r="B919" t="e">
        <f>VLOOKUP($A919,dairy_dataset!$A$1:$Y$4326,MATCH(Filtered_Data!B$1,dairy_dataset!$A$1:$Y$1,0),0)</f>
        <v>#REF!</v>
      </c>
      <c r="C919" t="e">
        <f>VLOOKUP($A919,dairy_dataset!$A$1:$Y$4326,MATCH(Filtered_Data!C$1,dairy_dataset!$A$1:$Y$1,0),0)</f>
        <v>#REF!</v>
      </c>
      <c r="D919" t="e">
        <f>VLOOKUP($A919,dairy_dataset!$A$1:$Y$4326,MATCH(Filtered_Data!D$1,dairy_dataset!$A$1:$Y$1,0),0)</f>
        <v>#REF!</v>
      </c>
      <c r="E919" t="e">
        <f>VLOOKUP($A919,dairy_dataset!$A$1:$Y$4326,MATCH(Filtered_Data!E$1,dairy_dataset!$A$1:$Y$1,0),0)</f>
        <v>#REF!</v>
      </c>
      <c r="F919" t="e">
        <f>VLOOKUP($A919,dairy_dataset!$A$1:$Y$4326,MATCH(Filtered_Data!F$1,dairy_dataset!$A$1:$Y$1,0),0)</f>
        <v>#REF!</v>
      </c>
      <c r="G919" t="e">
        <f>VLOOKUP($A919,dairy_dataset!$A$1:$Y$4326,MATCH(Filtered_Data!G$1,dairy_dataset!$A$1:$Y$1,0),0)</f>
        <v>#REF!</v>
      </c>
      <c r="H919" t="e">
        <f>VLOOKUP($A919,dairy_dataset!$A$1:$Y$4326,MATCH(Filtered_Data!H$1,dairy_dataset!$A$1:$Y$1,0),0)</f>
        <v>#REF!</v>
      </c>
      <c r="I919" t="e">
        <f>VLOOKUP($A919,dairy_dataset!$A$1:$Y$4326,MATCH(Filtered_Data!I$1,dairy_dataset!$A$1:$Y$1,0),0)</f>
        <v>#REF!</v>
      </c>
      <c r="J919" t="e">
        <f>VLOOKUP($A919,dairy_dataset!$A$1:$Y$4326,MATCH(Filtered_Data!J$1,dairy_dataset!$A$1:$Y$1,0),0)</f>
        <v>#REF!</v>
      </c>
      <c r="K919" t="e">
        <f>VLOOKUP($A919,dairy_dataset!$A$1:$Y$4326,MATCH(Filtered_Data!K$1,dairy_dataset!$A$1:$Y$1,0),0)</f>
        <v>#REF!</v>
      </c>
      <c r="L919" t="e">
        <f>VLOOKUP($A919,dairy_dataset!$A$1:$Y$4326,MATCH(Filtered_Data!L$1,dairy_dataset!$A$1:$Y$1,0),0)</f>
        <v>#REF!</v>
      </c>
      <c r="M919" t="e">
        <f>VLOOKUP($A919,dairy_dataset!$A$1:$Y$4326,MATCH(Filtered_Data!M$1,dairy_dataset!$A$1:$Y$1,0),0)</f>
        <v>#REF!</v>
      </c>
      <c r="N919" t="e">
        <f>VLOOKUP($A919,dairy_dataset!$A$1:$Y$4326,MATCH(Filtered_Data!N$1,dairy_dataset!$A$1:$Y$1,0),0)</f>
        <v>#REF!</v>
      </c>
      <c r="O919" t="e">
        <f>VLOOKUP($A919,dairy_dataset!$A$1:$Y$4326,MATCH(Filtered_Data!O$1,dairy_dataset!$A$1:$Y$1,0),0)</f>
        <v>#REF!</v>
      </c>
      <c r="P919" t="e">
        <f>VLOOKUP($A919,dairy_dataset!$A$1:$Y$4326,MATCH(Filtered_Data!P$1,dairy_dataset!$A$1:$Y$1,0),0)</f>
        <v>#REF!</v>
      </c>
      <c r="Q919" t="e">
        <f>VLOOKUP($A919,dairy_dataset!$A$1:$Y$4326,MATCH(Filtered_Data!Q$1,dairy_dataset!$A$1:$Y$1,0),0)</f>
        <v>#REF!</v>
      </c>
      <c r="R919" t="e">
        <f>VLOOKUP($A919,dairy_dataset!$A$1:$Y$4326,MATCH(Filtered_Data!R$1,dairy_dataset!$A$1:$Y$1,0),0)</f>
        <v>#REF!</v>
      </c>
      <c r="S919" t="e">
        <f>VLOOKUP($A919,dairy_dataset!$A$1:$Y$4326,MATCH(Filtered_Data!S$1,dairy_dataset!$A$1:$Y$1,0),0)</f>
        <v>#REF!</v>
      </c>
      <c r="T919" t="e">
        <f>VLOOKUP($A919,dairy_dataset!$A$1:$Y$4326,MATCH(Filtered_Data!T$1,dairy_dataset!$A$1:$Y$1,0),0)</f>
        <v>#REF!</v>
      </c>
      <c r="U919" t="e">
        <f>VLOOKUP($A919,dairy_dataset!$A$1:$Y$4326,MATCH(Filtered_Data!U$1,dairy_dataset!$A$1:$Y$1,0),0)</f>
        <v>#REF!</v>
      </c>
      <c r="V919" t="e">
        <f>VLOOKUP($A919,dairy_dataset!$A$1:$Y$4326,MATCH(Filtered_Data!V$1,dairy_dataset!$A$1:$Y$1,0),0)</f>
        <v>#REF!</v>
      </c>
      <c r="W919" t="e">
        <f>VLOOKUP($A919,dairy_dataset!$A$1:$Y$4326,MATCH(Filtered_Data!W$1,dairy_dataset!$A$1:$Y$1,0),0)</f>
        <v>#REF!</v>
      </c>
      <c r="X919" t="e">
        <f>VLOOKUP($A919,dairy_dataset!$A$1:$Y$4326,MATCH(Filtered_Data!X$1,dairy_dataset!$A$1:$Y$1,0),0)</f>
        <v>#REF!</v>
      </c>
      <c r="Y919" t="e">
        <f>VLOOKUP($A919,dairy_dataset!$A$1:$Y$4326,MATCH(Filtered_Data!Y$1,dairy_dataset!$A$1:$Y$1,0),0)</f>
        <v>#REF!</v>
      </c>
    </row>
    <row r="920" spans="1:25" x14ac:dyDescent="0.3">
      <c r="A920" t="e">
        <f>#REF!&amp;"-"&amp;COUNTA(dairy_dataset!$J$2:J920)</f>
        <v>#REF!</v>
      </c>
      <c r="B920" t="e">
        <f>VLOOKUP($A920,dairy_dataset!$A$1:$Y$4326,MATCH(Filtered_Data!B$1,dairy_dataset!$A$1:$Y$1,0),0)</f>
        <v>#REF!</v>
      </c>
      <c r="C920" t="e">
        <f>VLOOKUP($A920,dairy_dataset!$A$1:$Y$4326,MATCH(Filtered_Data!C$1,dairy_dataset!$A$1:$Y$1,0),0)</f>
        <v>#REF!</v>
      </c>
      <c r="D920" t="e">
        <f>VLOOKUP($A920,dairy_dataset!$A$1:$Y$4326,MATCH(Filtered_Data!D$1,dairy_dataset!$A$1:$Y$1,0),0)</f>
        <v>#REF!</v>
      </c>
      <c r="E920" t="e">
        <f>VLOOKUP($A920,dairy_dataset!$A$1:$Y$4326,MATCH(Filtered_Data!E$1,dairy_dataset!$A$1:$Y$1,0),0)</f>
        <v>#REF!</v>
      </c>
      <c r="F920" t="e">
        <f>VLOOKUP($A920,dairy_dataset!$A$1:$Y$4326,MATCH(Filtered_Data!F$1,dairy_dataset!$A$1:$Y$1,0),0)</f>
        <v>#REF!</v>
      </c>
      <c r="G920" t="e">
        <f>VLOOKUP($A920,dairy_dataset!$A$1:$Y$4326,MATCH(Filtered_Data!G$1,dairy_dataset!$A$1:$Y$1,0),0)</f>
        <v>#REF!</v>
      </c>
      <c r="H920" t="e">
        <f>VLOOKUP($A920,dairy_dataset!$A$1:$Y$4326,MATCH(Filtered_Data!H$1,dairy_dataset!$A$1:$Y$1,0),0)</f>
        <v>#REF!</v>
      </c>
      <c r="I920" t="e">
        <f>VLOOKUP($A920,dairy_dataset!$A$1:$Y$4326,MATCH(Filtered_Data!I$1,dairy_dataset!$A$1:$Y$1,0),0)</f>
        <v>#REF!</v>
      </c>
      <c r="J920" t="e">
        <f>VLOOKUP($A920,dairy_dataset!$A$1:$Y$4326,MATCH(Filtered_Data!J$1,dairy_dataset!$A$1:$Y$1,0),0)</f>
        <v>#REF!</v>
      </c>
      <c r="K920" t="e">
        <f>VLOOKUP($A920,dairy_dataset!$A$1:$Y$4326,MATCH(Filtered_Data!K$1,dairy_dataset!$A$1:$Y$1,0),0)</f>
        <v>#REF!</v>
      </c>
      <c r="L920" t="e">
        <f>VLOOKUP($A920,dairy_dataset!$A$1:$Y$4326,MATCH(Filtered_Data!L$1,dairy_dataset!$A$1:$Y$1,0),0)</f>
        <v>#REF!</v>
      </c>
      <c r="M920" t="e">
        <f>VLOOKUP($A920,dairy_dataset!$A$1:$Y$4326,MATCH(Filtered_Data!M$1,dairy_dataset!$A$1:$Y$1,0),0)</f>
        <v>#REF!</v>
      </c>
      <c r="N920" t="e">
        <f>VLOOKUP($A920,dairy_dataset!$A$1:$Y$4326,MATCH(Filtered_Data!N$1,dairy_dataset!$A$1:$Y$1,0),0)</f>
        <v>#REF!</v>
      </c>
      <c r="O920" t="e">
        <f>VLOOKUP($A920,dairy_dataset!$A$1:$Y$4326,MATCH(Filtered_Data!O$1,dairy_dataset!$A$1:$Y$1,0),0)</f>
        <v>#REF!</v>
      </c>
      <c r="P920" t="e">
        <f>VLOOKUP($A920,dairy_dataset!$A$1:$Y$4326,MATCH(Filtered_Data!P$1,dairy_dataset!$A$1:$Y$1,0),0)</f>
        <v>#REF!</v>
      </c>
      <c r="Q920" t="e">
        <f>VLOOKUP($A920,dairy_dataset!$A$1:$Y$4326,MATCH(Filtered_Data!Q$1,dairy_dataset!$A$1:$Y$1,0),0)</f>
        <v>#REF!</v>
      </c>
      <c r="R920" t="e">
        <f>VLOOKUP($A920,dairy_dataset!$A$1:$Y$4326,MATCH(Filtered_Data!R$1,dairy_dataset!$A$1:$Y$1,0),0)</f>
        <v>#REF!</v>
      </c>
      <c r="S920" t="e">
        <f>VLOOKUP($A920,dairy_dataset!$A$1:$Y$4326,MATCH(Filtered_Data!S$1,dairy_dataset!$A$1:$Y$1,0),0)</f>
        <v>#REF!</v>
      </c>
      <c r="T920" t="e">
        <f>VLOOKUP($A920,dairy_dataset!$A$1:$Y$4326,MATCH(Filtered_Data!T$1,dairy_dataset!$A$1:$Y$1,0),0)</f>
        <v>#REF!</v>
      </c>
      <c r="U920" t="e">
        <f>VLOOKUP($A920,dairy_dataset!$A$1:$Y$4326,MATCH(Filtered_Data!U$1,dairy_dataset!$A$1:$Y$1,0),0)</f>
        <v>#REF!</v>
      </c>
      <c r="V920" t="e">
        <f>VLOOKUP($A920,dairy_dataset!$A$1:$Y$4326,MATCH(Filtered_Data!V$1,dairy_dataset!$A$1:$Y$1,0),0)</f>
        <v>#REF!</v>
      </c>
      <c r="W920" t="e">
        <f>VLOOKUP($A920,dairy_dataset!$A$1:$Y$4326,MATCH(Filtered_Data!W$1,dairy_dataset!$A$1:$Y$1,0),0)</f>
        <v>#REF!</v>
      </c>
      <c r="X920" t="e">
        <f>VLOOKUP($A920,dairy_dataset!$A$1:$Y$4326,MATCH(Filtered_Data!X$1,dairy_dataset!$A$1:$Y$1,0),0)</f>
        <v>#REF!</v>
      </c>
      <c r="Y920" t="e">
        <f>VLOOKUP($A920,dairy_dataset!$A$1:$Y$4326,MATCH(Filtered_Data!Y$1,dairy_dataset!$A$1:$Y$1,0),0)</f>
        <v>#REF!</v>
      </c>
    </row>
    <row r="921" spans="1:25" x14ac:dyDescent="0.3">
      <c r="A921" t="e">
        <f>#REF!&amp;"-"&amp;COUNTA(dairy_dataset!$J$2:J921)</f>
        <v>#REF!</v>
      </c>
      <c r="B921" t="e">
        <f>VLOOKUP($A921,dairy_dataset!$A$1:$Y$4326,MATCH(Filtered_Data!B$1,dairy_dataset!$A$1:$Y$1,0),0)</f>
        <v>#REF!</v>
      </c>
      <c r="C921" t="e">
        <f>VLOOKUP($A921,dairy_dataset!$A$1:$Y$4326,MATCH(Filtered_Data!C$1,dairy_dataset!$A$1:$Y$1,0),0)</f>
        <v>#REF!</v>
      </c>
      <c r="D921" t="e">
        <f>VLOOKUP($A921,dairy_dataset!$A$1:$Y$4326,MATCH(Filtered_Data!D$1,dairy_dataset!$A$1:$Y$1,0),0)</f>
        <v>#REF!</v>
      </c>
      <c r="E921" t="e">
        <f>VLOOKUP($A921,dairy_dataset!$A$1:$Y$4326,MATCH(Filtered_Data!E$1,dairy_dataset!$A$1:$Y$1,0),0)</f>
        <v>#REF!</v>
      </c>
      <c r="F921" t="e">
        <f>VLOOKUP($A921,dairy_dataset!$A$1:$Y$4326,MATCH(Filtered_Data!F$1,dairy_dataset!$A$1:$Y$1,0),0)</f>
        <v>#REF!</v>
      </c>
      <c r="G921" t="e">
        <f>VLOOKUP($A921,dairy_dataset!$A$1:$Y$4326,MATCH(Filtered_Data!G$1,dairy_dataset!$A$1:$Y$1,0),0)</f>
        <v>#REF!</v>
      </c>
      <c r="H921" t="e">
        <f>VLOOKUP($A921,dairy_dataset!$A$1:$Y$4326,MATCH(Filtered_Data!H$1,dairy_dataset!$A$1:$Y$1,0),0)</f>
        <v>#REF!</v>
      </c>
      <c r="I921" t="e">
        <f>VLOOKUP($A921,dairy_dataset!$A$1:$Y$4326,MATCH(Filtered_Data!I$1,dairy_dataset!$A$1:$Y$1,0),0)</f>
        <v>#REF!</v>
      </c>
      <c r="J921" t="e">
        <f>VLOOKUP($A921,dairy_dataset!$A$1:$Y$4326,MATCH(Filtered_Data!J$1,dairy_dataset!$A$1:$Y$1,0),0)</f>
        <v>#REF!</v>
      </c>
      <c r="K921" t="e">
        <f>VLOOKUP($A921,dairy_dataset!$A$1:$Y$4326,MATCH(Filtered_Data!K$1,dairy_dataset!$A$1:$Y$1,0),0)</f>
        <v>#REF!</v>
      </c>
      <c r="L921" t="e">
        <f>VLOOKUP($A921,dairy_dataset!$A$1:$Y$4326,MATCH(Filtered_Data!L$1,dairy_dataset!$A$1:$Y$1,0),0)</f>
        <v>#REF!</v>
      </c>
      <c r="M921" t="e">
        <f>VLOOKUP($A921,dairy_dataset!$A$1:$Y$4326,MATCH(Filtered_Data!M$1,dairy_dataset!$A$1:$Y$1,0),0)</f>
        <v>#REF!</v>
      </c>
      <c r="N921" t="e">
        <f>VLOOKUP($A921,dairy_dataset!$A$1:$Y$4326,MATCH(Filtered_Data!N$1,dairy_dataset!$A$1:$Y$1,0),0)</f>
        <v>#REF!</v>
      </c>
      <c r="O921" t="e">
        <f>VLOOKUP($A921,dairy_dataset!$A$1:$Y$4326,MATCH(Filtered_Data!O$1,dairy_dataset!$A$1:$Y$1,0),0)</f>
        <v>#REF!</v>
      </c>
      <c r="P921" t="e">
        <f>VLOOKUP($A921,dairy_dataset!$A$1:$Y$4326,MATCH(Filtered_Data!P$1,dairy_dataset!$A$1:$Y$1,0),0)</f>
        <v>#REF!</v>
      </c>
      <c r="Q921" t="e">
        <f>VLOOKUP($A921,dairy_dataset!$A$1:$Y$4326,MATCH(Filtered_Data!Q$1,dairy_dataset!$A$1:$Y$1,0),0)</f>
        <v>#REF!</v>
      </c>
      <c r="R921" t="e">
        <f>VLOOKUP($A921,dairy_dataset!$A$1:$Y$4326,MATCH(Filtered_Data!R$1,dairy_dataset!$A$1:$Y$1,0),0)</f>
        <v>#REF!</v>
      </c>
      <c r="S921" t="e">
        <f>VLOOKUP($A921,dairy_dataset!$A$1:$Y$4326,MATCH(Filtered_Data!S$1,dairy_dataset!$A$1:$Y$1,0),0)</f>
        <v>#REF!</v>
      </c>
      <c r="T921" t="e">
        <f>VLOOKUP($A921,dairy_dataset!$A$1:$Y$4326,MATCH(Filtered_Data!T$1,dairy_dataset!$A$1:$Y$1,0),0)</f>
        <v>#REF!</v>
      </c>
      <c r="U921" t="e">
        <f>VLOOKUP($A921,dairy_dataset!$A$1:$Y$4326,MATCH(Filtered_Data!U$1,dairy_dataset!$A$1:$Y$1,0),0)</f>
        <v>#REF!</v>
      </c>
      <c r="V921" t="e">
        <f>VLOOKUP($A921,dairy_dataset!$A$1:$Y$4326,MATCH(Filtered_Data!V$1,dairy_dataset!$A$1:$Y$1,0),0)</f>
        <v>#REF!</v>
      </c>
      <c r="W921" t="e">
        <f>VLOOKUP($A921,dairy_dataset!$A$1:$Y$4326,MATCH(Filtered_Data!W$1,dairy_dataset!$A$1:$Y$1,0),0)</f>
        <v>#REF!</v>
      </c>
      <c r="X921" t="e">
        <f>VLOOKUP($A921,dairy_dataset!$A$1:$Y$4326,MATCH(Filtered_Data!X$1,dairy_dataset!$A$1:$Y$1,0),0)</f>
        <v>#REF!</v>
      </c>
      <c r="Y921" t="e">
        <f>VLOOKUP($A921,dairy_dataset!$A$1:$Y$4326,MATCH(Filtered_Data!Y$1,dairy_dataset!$A$1:$Y$1,0),0)</f>
        <v>#REF!</v>
      </c>
    </row>
    <row r="922" spans="1:25" x14ac:dyDescent="0.3">
      <c r="A922" t="e">
        <f>#REF!&amp;"-"&amp;COUNTA(dairy_dataset!$J$2:J922)</f>
        <v>#REF!</v>
      </c>
      <c r="B922" t="e">
        <f>VLOOKUP($A922,dairy_dataset!$A$1:$Y$4326,MATCH(Filtered_Data!B$1,dairy_dataset!$A$1:$Y$1,0),0)</f>
        <v>#REF!</v>
      </c>
      <c r="C922" t="e">
        <f>VLOOKUP($A922,dairy_dataset!$A$1:$Y$4326,MATCH(Filtered_Data!C$1,dairy_dataset!$A$1:$Y$1,0),0)</f>
        <v>#REF!</v>
      </c>
      <c r="D922" t="e">
        <f>VLOOKUP($A922,dairy_dataset!$A$1:$Y$4326,MATCH(Filtered_Data!D$1,dairy_dataset!$A$1:$Y$1,0),0)</f>
        <v>#REF!</v>
      </c>
      <c r="E922" t="e">
        <f>VLOOKUP($A922,dairy_dataset!$A$1:$Y$4326,MATCH(Filtered_Data!E$1,dairy_dataset!$A$1:$Y$1,0),0)</f>
        <v>#REF!</v>
      </c>
      <c r="F922" t="e">
        <f>VLOOKUP($A922,dairy_dataset!$A$1:$Y$4326,MATCH(Filtered_Data!F$1,dairy_dataset!$A$1:$Y$1,0),0)</f>
        <v>#REF!</v>
      </c>
      <c r="G922" t="e">
        <f>VLOOKUP($A922,dairy_dataset!$A$1:$Y$4326,MATCH(Filtered_Data!G$1,dairy_dataset!$A$1:$Y$1,0),0)</f>
        <v>#REF!</v>
      </c>
      <c r="H922" t="e">
        <f>VLOOKUP($A922,dairy_dataset!$A$1:$Y$4326,MATCH(Filtered_Data!H$1,dairy_dataset!$A$1:$Y$1,0),0)</f>
        <v>#REF!</v>
      </c>
      <c r="I922" t="e">
        <f>VLOOKUP($A922,dairy_dataset!$A$1:$Y$4326,MATCH(Filtered_Data!I$1,dairy_dataset!$A$1:$Y$1,0),0)</f>
        <v>#REF!</v>
      </c>
      <c r="J922" t="e">
        <f>VLOOKUP($A922,dairy_dataset!$A$1:$Y$4326,MATCH(Filtered_Data!J$1,dairy_dataset!$A$1:$Y$1,0),0)</f>
        <v>#REF!</v>
      </c>
      <c r="K922" t="e">
        <f>VLOOKUP($A922,dairy_dataset!$A$1:$Y$4326,MATCH(Filtered_Data!K$1,dairy_dataset!$A$1:$Y$1,0),0)</f>
        <v>#REF!</v>
      </c>
      <c r="L922" t="e">
        <f>VLOOKUP($A922,dairy_dataset!$A$1:$Y$4326,MATCH(Filtered_Data!L$1,dairy_dataset!$A$1:$Y$1,0),0)</f>
        <v>#REF!</v>
      </c>
      <c r="M922" t="e">
        <f>VLOOKUP($A922,dairy_dataset!$A$1:$Y$4326,MATCH(Filtered_Data!M$1,dairy_dataset!$A$1:$Y$1,0),0)</f>
        <v>#REF!</v>
      </c>
      <c r="N922" t="e">
        <f>VLOOKUP($A922,dairy_dataset!$A$1:$Y$4326,MATCH(Filtered_Data!N$1,dairy_dataset!$A$1:$Y$1,0),0)</f>
        <v>#REF!</v>
      </c>
      <c r="O922" t="e">
        <f>VLOOKUP($A922,dairy_dataset!$A$1:$Y$4326,MATCH(Filtered_Data!O$1,dairy_dataset!$A$1:$Y$1,0),0)</f>
        <v>#REF!</v>
      </c>
      <c r="P922" t="e">
        <f>VLOOKUP($A922,dairy_dataset!$A$1:$Y$4326,MATCH(Filtered_Data!P$1,dairy_dataset!$A$1:$Y$1,0),0)</f>
        <v>#REF!</v>
      </c>
      <c r="Q922" t="e">
        <f>VLOOKUP($A922,dairy_dataset!$A$1:$Y$4326,MATCH(Filtered_Data!Q$1,dairy_dataset!$A$1:$Y$1,0),0)</f>
        <v>#REF!</v>
      </c>
      <c r="R922" t="e">
        <f>VLOOKUP($A922,dairy_dataset!$A$1:$Y$4326,MATCH(Filtered_Data!R$1,dairy_dataset!$A$1:$Y$1,0),0)</f>
        <v>#REF!</v>
      </c>
      <c r="S922" t="e">
        <f>VLOOKUP($A922,dairy_dataset!$A$1:$Y$4326,MATCH(Filtered_Data!S$1,dairy_dataset!$A$1:$Y$1,0),0)</f>
        <v>#REF!</v>
      </c>
      <c r="T922" t="e">
        <f>VLOOKUP($A922,dairy_dataset!$A$1:$Y$4326,MATCH(Filtered_Data!T$1,dairy_dataset!$A$1:$Y$1,0),0)</f>
        <v>#REF!</v>
      </c>
      <c r="U922" t="e">
        <f>VLOOKUP($A922,dairy_dataset!$A$1:$Y$4326,MATCH(Filtered_Data!U$1,dairy_dataset!$A$1:$Y$1,0),0)</f>
        <v>#REF!</v>
      </c>
      <c r="V922" t="e">
        <f>VLOOKUP($A922,dairy_dataset!$A$1:$Y$4326,MATCH(Filtered_Data!V$1,dairy_dataset!$A$1:$Y$1,0),0)</f>
        <v>#REF!</v>
      </c>
      <c r="W922" t="e">
        <f>VLOOKUP($A922,dairy_dataset!$A$1:$Y$4326,MATCH(Filtered_Data!W$1,dairy_dataset!$A$1:$Y$1,0),0)</f>
        <v>#REF!</v>
      </c>
      <c r="X922" t="e">
        <f>VLOOKUP($A922,dairy_dataset!$A$1:$Y$4326,MATCH(Filtered_Data!X$1,dairy_dataset!$A$1:$Y$1,0),0)</f>
        <v>#REF!</v>
      </c>
      <c r="Y922" t="e">
        <f>VLOOKUP($A922,dairy_dataset!$A$1:$Y$4326,MATCH(Filtered_Data!Y$1,dairy_dataset!$A$1:$Y$1,0),0)</f>
        <v>#REF!</v>
      </c>
    </row>
    <row r="923" spans="1:25" x14ac:dyDescent="0.3">
      <c r="A923" t="e">
        <f>#REF!&amp;"-"&amp;COUNTA(dairy_dataset!$J$2:J923)</f>
        <v>#REF!</v>
      </c>
      <c r="B923" t="e">
        <f>VLOOKUP($A923,dairy_dataset!$A$1:$Y$4326,MATCH(Filtered_Data!B$1,dairy_dataset!$A$1:$Y$1,0),0)</f>
        <v>#REF!</v>
      </c>
      <c r="C923" t="e">
        <f>VLOOKUP($A923,dairy_dataset!$A$1:$Y$4326,MATCH(Filtered_Data!C$1,dairy_dataset!$A$1:$Y$1,0),0)</f>
        <v>#REF!</v>
      </c>
      <c r="D923" t="e">
        <f>VLOOKUP($A923,dairy_dataset!$A$1:$Y$4326,MATCH(Filtered_Data!D$1,dairy_dataset!$A$1:$Y$1,0),0)</f>
        <v>#REF!</v>
      </c>
      <c r="E923" t="e">
        <f>VLOOKUP($A923,dairy_dataset!$A$1:$Y$4326,MATCH(Filtered_Data!E$1,dairy_dataset!$A$1:$Y$1,0),0)</f>
        <v>#REF!</v>
      </c>
      <c r="F923" t="e">
        <f>VLOOKUP($A923,dairy_dataset!$A$1:$Y$4326,MATCH(Filtered_Data!F$1,dairy_dataset!$A$1:$Y$1,0),0)</f>
        <v>#REF!</v>
      </c>
      <c r="G923" t="e">
        <f>VLOOKUP($A923,dairy_dataset!$A$1:$Y$4326,MATCH(Filtered_Data!G$1,dairy_dataset!$A$1:$Y$1,0),0)</f>
        <v>#REF!</v>
      </c>
      <c r="H923" t="e">
        <f>VLOOKUP($A923,dairy_dataset!$A$1:$Y$4326,MATCH(Filtered_Data!H$1,dairy_dataset!$A$1:$Y$1,0),0)</f>
        <v>#REF!</v>
      </c>
      <c r="I923" t="e">
        <f>VLOOKUP($A923,dairy_dataset!$A$1:$Y$4326,MATCH(Filtered_Data!I$1,dairy_dataset!$A$1:$Y$1,0),0)</f>
        <v>#REF!</v>
      </c>
      <c r="J923" t="e">
        <f>VLOOKUP($A923,dairy_dataset!$A$1:$Y$4326,MATCH(Filtered_Data!J$1,dairy_dataset!$A$1:$Y$1,0),0)</f>
        <v>#REF!</v>
      </c>
      <c r="K923" t="e">
        <f>VLOOKUP($A923,dairy_dataset!$A$1:$Y$4326,MATCH(Filtered_Data!K$1,dairy_dataset!$A$1:$Y$1,0),0)</f>
        <v>#REF!</v>
      </c>
      <c r="L923" t="e">
        <f>VLOOKUP($A923,dairy_dataset!$A$1:$Y$4326,MATCH(Filtered_Data!L$1,dairy_dataset!$A$1:$Y$1,0),0)</f>
        <v>#REF!</v>
      </c>
      <c r="M923" t="e">
        <f>VLOOKUP($A923,dairy_dataset!$A$1:$Y$4326,MATCH(Filtered_Data!M$1,dairy_dataset!$A$1:$Y$1,0),0)</f>
        <v>#REF!</v>
      </c>
      <c r="N923" t="e">
        <f>VLOOKUP($A923,dairy_dataset!$A$1:$Y$4326,MATCH(Filtered_Data!N$1,dairy_dataset!$A$1:$Y$1,0),0)</f>
        <v>#REF!</v>
      </c>
      <c r="O923" t="e">
        <f>VLOOKUP($A923,dairy_dataset!$A$1:$Y$4326,MATCH(Filtered_Data!O$1,dairy_dataset!$A$1:$Y$1,0),0)</f>
        <v>#REF!</v>
      </c>
      <c r="P923" t="e">
        <f>VLOOKUP($A923,dairy_dataset!$A$1:$Y$4326,MATCH(Filtered_Data!P$1,dairy_dataset!$A$1:$Y$1,0),0)</f>
        <v>#REF!</v>
      </c>
      <c r="Q923" t="e">
        <f>VLOOKUP($A923,dairy_dataset!$A$1:$Y$4326,MATCH(Filtered_Data!Q$1,dairy_dataset!$A$1:$Y$1,0),0)</f>
        <v>#REF!</v>
      </c>
      <c r="R923" t="e">
        <f>VLOOKUP($A923,dairy_dataset!$A$1:$Y$4326,MATCH(Filtered_Data!R$1,dairy_dataset!$A$1:$Y$1,0),0)</f>
        <v>#REF!</v>
      </c>
      <c r="S923" t="e">
        <f>VLOOKUP($A923,dairy_dataset!$A$1:$Y$4326,MATCH(Filtered_Data!S$1,dairy_dataset!$A$1:$Y$1,0),0)</f>
        <v>#REF!</v>
      </c>
      <c r="T923" t="e">
        <f>VLOOKUP($A923,dairy_dataset!$A$1:$Y$4326,MATCH(Filtered_Data!T$1,dairy_dataset!$A$1:$Y$1,0),0)</f>
        <v>#REF!</v>
      </c>
      <c r="U923" t="e">
        <f>VLOOKUP($A923,dairy_dataset!$A$1:$Y$4326,MATCH(Filtered_Data!U$1,dairy_dataset!$A$1:$Y$1,0),0)</f>
        <v>#REF!</v>
      </c>
      <c r="V923" t="e">
        <f>VLOOKUP($A923,dairy_dataset!$A$1:$Y$4326,MATCH(Filtered_Data!V$1,dairy_dataset!$A$1:$Y$1,0),0)</f>
        <v>#REF!</v>
      </c>
      <c r="W923" t="e">
        <f>VLOOKUP($A923,dairy_dataset!$A$1:$Y$4326,MATCH(Filtered_Data!W$1,dairy_dataset!$A$1:$Y$1,0),0)</f>
        <v>#REF!</v>
      </c>
      <c r="X923" t="e">
        <f>VLOOKUP($A923,dairy_dataset!$A$1:$Y$4326,MATCH(Filtered_Data!X$1,dairy_dataset!$A$1:$Y$1,0),0)</f>
        <v>#REF!</v>
      </c>
      <c r="Y923" t="e">
        <f>VLOOKUP($A923,dairy_dataset!$A$1:$Y$4326,MATCH(Filtered_Data!Y$1,dairy_dataset!$A$1:$Y$1,0),0)</f>
        <v>#REF!</v>
      </c>
    </row>
    <row r="924" spans="1:25" x14ac:dyDescent="0.3">
      <c r="A924" t="e">
        <f>#REF!&amp;"-"&amp;COUNTA(dairy_dataset!$J$2:J924)</f>
        <v>#REF!</v>
      </c>
      <c r="B924" t="e">
        <f>VLOOKUP($A924,dairy_dataset!$A$1:$Y$4326,MATCH(Filtered_Data!B$1,dairy_dataset!$A$1:$Y$1,0),0)</f>
        <v>#REF!</v>
      </c>
      <c r="C924" t="e">
        <f>VLOOKUP($A924,dairy_dataset!$A$1:$Y$4326,MATCH(Filtered_Data!C$1,dairy_dataset!$A$1:$Y$1,0),0)</f>
        <v>#REF!</v>
      </c>
      <c r="D924" t="e">
        <f>VLOOKUP($A924,dairy_dataset!$A$1:$Y$4326,MATCH(Filtered_Data!D$1,dairy_dataset!$A$1:$Y$1,0),0)</f>
        <v>#REF!</v>
      </c>
      <c r="E924" t="e">
        <f>VLOOKUP($A924,dairy_dataset!$A$1:$Y$4326,MATCH(Filtered_Data!E$1,dairy_dataset!$A$1:$Y$1,0),0)</f>
        <v>#REF!</v>
      </c>
      <c r="F924" t="e">
        <f>VLOOKUP($A924,dairy_dataset!$A$1:$Y$4326,MATCH(Filtered_Data!F$1,dairy_dataset!$A$1:$Y$1,0),0)</f>
        <v>#REF!</v>
      </c>
      <c r="G924" t="e">
        <f>VLOOKUP($A924,dairy_dataset!$A$1:$Y$4326,MATCH(Filtered_Data!G$1,dairy_dataset!$A$1:$Y$1,0),0)</f>
        <v>#REF!</v>
      </c>
      <c r="H924" t="e">
        <f>VLOOKUP($A924,dairy_dataset!$A$1:$Y$4326,MATCH(Filtered_Data!H$1,dairy_dataset!$A$1:$Y$1,0),0)</f>
        <v>#REF!</v>
      </c>
      <c r="I924" t="e">
        <f>VLOOKUP($A924,dairy_dataset!$A$1:$Y$4326,MATCH(Filtered_Data!I$1,dairy_dataset!$A$1:$Y$1,0),0)</f>
        <v>#REF!</v>
      </c>
      <c r="J924" t="e">
        <f>VLOOKUP($A924,dairy_dataset!$A$1:$Y$4326,MATCH(Filtered_Data!J$1,dairy_dataset!$A$1:$Y$1,0),0)</f>
        <v>#REF!</v>
      </c>
      <c r="K924" t="e">
        <f>VLOOKUP($A924,dairy_dataset!$A$1:$Y$4326,MATCH(Filtered_Data!K$1,dairy_dataset!$A$1:$Y$1,0),0)</f>
        <v>#REF!</v>
      </c>
      <c r="L924" t="e">
        <f>VLOOKUP($A924,dairy_dataset!$A$1:$Y$4326,MATCH(Filtered_Data!L$1,dairy_dataset!$A$1:$Y$1,0),0)</f>
        <v>#REF!</v>
      </c>
      <c r="M924" t="e">
        <f>VLOOKUP($A924,dairy_dataset!$A$1:$Y$4326,MATCH(Filtered_Data!M$1,dairy_dataset!$A$1:$Y$1,0),0)</f>
        <v>#REF!</v>
      </c>
      <c r="N924" t="e">
        <f>VLOOKUP($A924,dairy_dataset!$A$1:$Y$4326,MATCH(Filtered_Data!N$1,dairy_dataset!$A$1:$Y$1,0),0)</f>
        <v>#REF!</v>
      </c>
      <c r="O924" t="e">
        <f>VLOOKUP($A924,dairy_dataset!$A$1:$Y$4326,MATCH(Filtered_Data!O$1,dairy_dataset!$A$1:$Y$1,0),0)</f>
        <v>#REF!</v>
      </c>
      <c r="P924" t="e">
        <f>VLOOKUP($A924,dairy_dataset!$A$1:$Y$4326,MATCH(Filtered_Data!P$1,dairy_dataset!$A$1:$Y$1,0),0)</f>
        <v>#REF!</v>
      </c>
      <c r="Q924" t="e">
        <f>VLOOKUP($A924,dairy_dataset!$A$1:$Y$4326,MATCH(Filtered_Data!Q$1,dairy_dataset!$A$1:$Y$1,0),0)</f>
        <v>#REF!</v>
      </c>
      <c r="R924" t="e">
        <f>VLOOKUP($A924,dairy_dataset!$A$1:$Y$4326,MATCH(Filtered_Data!R$1,dairy_dataset!$A$1:$Y$1,0),0)</f>
        <v>#REF!</v>
      </c>
      <c r="S924" t="e">
        <f>VLOOKUP($A924,dairy_dataset!$A$1:$Y$4326,MATCH(Filtered_Data!S$1,dairy_dataset!$A$1:$Y$1,0),0)</f>
        <v>#REF!</v>
      </c>
      <c r="T924" t="e">
        <f>VLOOKUP($A924,dairy_dataset!$A$1:$Y$4326,MATCH(Filtered_Data!T$1,dairy_dataset!$A$1:$Y$1,0),0)</f>
        <v>#REF!</v>
      </c>
      <c r="U924" t="e">
        <f>VLOOKUP($A924,dairy_dataset!$A$1:$Y$4326,MATCH(Filtered_Data!U$1,dairy_dataset!$A$1:$Y$1,0),0)</f>
        <v>#REF!</v>
      </c>
      <c r="V924" t="e">
        <f>VLOOKUP($A924,dairy_dataset!$A$1:$Y$4326,MATCH(Filtered_Data!V$1,dairy_dataset!$A$1:$Y$1,0),0)</f>
        <v>#REF!</v>
      </c>
      <c r="W924" t="e">
        <f>VLOOKUP($A924,dairy_dataset!$A$1:$Y$4326,MATCH(Filtered_Data!W$1,dairy_dataset!$A$1:$Y$1,0),0)</f>
        <v>#REF!</v>
      </c>
      <c r="X924" t="e">
        <f>VLOOKUP($A924,dairy_dataset!$A$1:$Y$4326,MATCH(Filtered_Data!X$1,dairy_dataset!$A$1:$Y$1,0),0)</f>
        <v>#REF!</v>
      </c>
      <c r="Y924" t="e">
        <f>VLOOKUP($A924,dairy_dataset!$A$1:$Y$4326,MATCH(Filtered_Data!Y$1,dairy_dataset!$A$1:$Y$1,0),0)</f>
        <v>#REF!</v>
      </c>
    </row>
    <row r="925" spans="1:25" x14ac:dyDescent="0.3">
      <c r="A925" t="e">
        <f>#REF!&amp;"-"&amp;COUNTA(dairy_dataset!$J$2:J925)</f>
        <v>#REF!</v>
      </c>
      <c r="B925" t="e">
        <f>VLOOKUP($A925,dairy_dataset!$A$1:$Y$4326,MATCH(Filtered_Data!B$1,dairy_dataset!$A$1:$Y$1,0),0)</f>
        <v>#REF!</v>
      </c>
      <c r="C925" t="e">
        <f>VLOOKUP($A925,dairy_dataset!$A$1:$Y$4326,MATCH(Filtered_Data!C$1,dairy_dataset!$A$1:$Y$1,0),0)</f>
        <v>#REF!</v>
      </c>
      <c r="D925" t="e">
        <f>VLOOKUP($A925,dairy_dataset!$A$1:$Y$4326,MATCH(Filtered_Data!D$1,dairy_dataset!$A$1:$Y$1,0),0)</f>
        <v>#REF!</v>
      </c>
      <c r="E925" t="e">
        <f>VLOOKUP($A925,dairy_dataset!$A$1:$Y$4326,MATCH(Filtered_Data!E$1,dairy_dataset!$A$1:$Y$1,0),0)</f>
        <v>#REF!</v>
      </c>
      <c r="F925" t="e">
        <f>VLOOKUP($A925,dairy_dataset!$A$1:$Y$4326,MATCH(Filtered_Data!F$1,dairy_dataset!$A$1:$Y$1,0),0)</f>
        <v>#REF!</v>
      </c>
      <c r="G925" t="e">
        <f>VLOOKUP($A925,dairy_dataset!$A$1:$Y$4326,MATCH(Filtered_Data!G$1,dairy_dataset!$A$1:$Y$1,0),0)</f>
        <v>#REF!</v>
      </c>
      <c r="H925" t="e">
        <f>VLOOKUP($A925,dairy_dataset!$A$1:$Y$4326,MATCH(Filtered_Data!H$1,dairy_dataset!$A$1:$Y$1,0),0)</f>
        <v>#REF!</v>
      </c>
      <c r="I925" t="e">
        <f>VLOOKUP($A925,dairy_dataset!$A$1:$Y$4326,MATCH(Filtered_Data!I$1,dairy_dataset!$A$1:$Y$1,0),0)</f>
        <v>#REF!</v>
      </c>
      <c r="J925" t="e">
        <f>VLOOKUP($A925,dairy_dataset!$A$1:$Y$4326,MATCH(Filtered_Data!J$1,dairy_dataset!$A$1:$Y$1,0),0)</f>
        <v>#REF!</v>
      </c>
      <c r="K925" t="e">
        <f>VLOOKUP($A925,dairy_dataset!$A$1:$Y$4326,MATCH(Filtered_Data!K$1,dairy_dataset!$A$1:$Y$1,0),0)</f>
        <v>#REF!</v>
      </c>
      <c r="L925" t="e">
        <f>VLOOKUP($A925,dairy_dataset!$A$1:$Y$4326,MATCH(Filtered_Data!L$1,dairy_dataset!$A$1:$Y$1,0),0)</f>
        <v>#REF!</v>
      </c>
      <c r="M925" t="e">
        <f>VLOOKUP($A925,dairy_dataset!$A$1:$Y$4326,MATCH(Filtered_Data!M$1,dairy_dataset!$A$1:$Y$1,0),0)</f>
        <v>#REF!</v>
      </c>
      <c r="N925" t="e">
        <f>VLOOKUP($A925,dairy_dataset!$A$1:$Y$4326,MATCH(Filtered_Data!N$1,dairy_dataset!$A$1:$Y$1,0),0)</f>
        <v>#REF!</v>
      </c>
      <c r="O925" t="e">
        <f>VLOOKUP($A925,dairy_dataset!$A$1:$Y$4326,MATCH(Filtered_Data!O$1,dairy_dataset!$A$1:$Y$1,0),0)</f>
        <v>#REF!</v>
      </c>
      <c r="P925" t="e">
        <f>VLOOKUP($A925,dairy_dataset!$A$1:$Y$4326,MATCH(Filtered_Data!P$1,dairy_dataset!$A$1:$Y$1,0),0)</f>
        <v>#REF!</v>
      </c>
      <c r="Q925" t="e">
        <f>VLOOKUP($A925,dairy_dataset!$A$1:$Y$4326,MATCH(Filtered_Data!Q$1,dairy_dataset!$A$1:$Y$1,0),0)</f>
        <v>#REF!</v>
      </c>
      <c r="R925" t="e">
        <f>VLOOKUP($A925,dairy_dataset!$A$1:$Y$4326,MATCH(Filtered_Data!R$1,dairy_dataset!$A$1:$Y$1,0),0)</f>
        <v>#REF!</v>
      </c>
      <c r="S925" t="e">
        <f>VLOOKUP($A925,dairy_dataset!$A$1:$Y$4326,MATCH(Filtered_Data!S$1,dairy_dataset!$A$1:$Y$1,0),0)</f>
        <v>#REF!</v>
      </c>
      <c r="T925" t="e">
        <f>VLOOKUP($A925,dairy_dataset!$A$1:$Y$4326,MATCH(Filtered_Data!T$1,dairy_dataset!$A$1:$Y$1,0),0)</f>
        <v>#REF!</v>
      </c>
      <c r="U925" t="e">
        <f>VLOOKUP($A925,dairy_dataset!$A$1:$Y$4326,MATCH(Filtered_Data!U$1,dairy_dataset!$A$1:$Y$1,0),0)</f>
        <v>#REF!</v>
      </c>
      <c r="V925" t="e">
        <f>VLOOKUP($A925,dairy_dataset!$A$1:$Y$4326,MATCH(Filtered_Data!V$1,dairy_dataset!$A$1:$Y$1,0),0)</f>
        <v>#REF!</v>
      </c>
      <c r="W925" t="e">
        <f>VLOOKUP($A925,dairy_dataset!$A$1:$Y$4326,MATCH(Filtered_Data!W$1,dairy_dataset!$A$1:$Y$1,0),0)</f>
        <v>#REF!</v>
      </c>
      <c r="X925" t="e">
        <f>VLOOKUP($A925,dairy_dataset!$A$1:$Y$4326,MATCH(Filtered_Data!X$1,dairy_dataset!$A$1:$Y$1,0),0)</f>
        <v>#REF!</v>
      </c>
      <c r="Y925" t="e">
        <f>VLOOKUP($A925,dairy_dataset!$A$1:$Y$4326,MATCH(Filtered_Data!Y$1,dairy_dataset!$A$1:$Y$1,0),0)</f>
        <v>#REF!</v>
      </c>
    </row>
    <row r="926" spans="1:25" x14ac:dyDescent="0.3">
      <c r="A926" t="e">
        <f>#REF!&amp;"-"&amp;COUNTA(dairy_dataset!$J$2:J926)</f>
        <v>#REF!</v>
      </c>
      <c r="B926" t="e">
        <f>VLOOKUP($A926,dairy_dataset!$A$1:$Y$4326,MATCH(Filtered_Data!B$1,dairy_dataset!$A$1:$Y$1,0),0)</f>
        <v>#REF!</v>
      </c>
      <c r="C926" t="e">
        <f>VLOOKUP($A926,dairy_dataset!$A$1:$Y$4326,MATCH(Filtered_Data!C$1,dairy_dataset!$A$1:$Y$1,0),0)</f>
        <v>#REF!</v>
      </c>
      <c r="D926" t="e">
        <f>VLOOKUP($A926,dairy_dataset!$A$1:$Y$4326,MATCH(Filtered_Data!D$1,dairy_dataset!$A$1:$Y$1,0),0)</f>
        <v>#REF!</v>
      </c>
      <c r="E926" t="e">
        <f>VLOOKUP($A926,dairy_dataset!$A$1:$Y$4326,MATCH(Filtered_Data!E$1,dairy_dataset!$A$1:$Y$1,0),0)</f>
        <v>#REF!</v>
      </c>
      <c r="F926" t="e">
        <f>VLOOKUP($A926,dairy_dataset!$A$1:$Y$4326,MATCH(Filtered_Data!F$1,dairy_dataset!$A$1:$Y$1,0),0)</f>
        <v>#REF!</v>
      </c>
      <c r="G926" t="e">
        <f>VLOOKUP($A926,dairy_dataset!$A$1:$Y$4326,MATCH(Filtered_Data!G$1,dairy_dataset!$A$1:$Y$1,0),0)</f>
        <v>#REF!</v>
      </c>
      <c r="H926" t="e">
        <f>VLOOKUP($A926,dairy_dataset!$A$1:$Y$4326,MATCH(Filtered_Data!H$1,dairy_dataset!$A$1:$Y$1,0),0)</f>
        <v>#REF!</v>
      </c>
      <c r="I926" t="e">
        <f>VLOOKUP($A926,dairy_dataset!$A$1:$Y$4326,MATCH(Filtered_Data!I$1,dairy_dataset!$A$1:$Y$1,0),0)</f>
        <v>#REF!</v>
      </c>
      <c r="J926" t="e">
        <f>VLOOKUP($A926,dairy_dataset!$A$1:$Y$4326,MATCH(Filtered_Data!J$1,dairy_dataset!$A$1:$Y$1,0),0)</f>
        <v>#REF!</v>
      </c>
      <c r="K926" t="e">
        <f>VLOOKUP($A926,dairy_dataset!$A$1:$Y$4326,MATCH(Filtered_Data!K$1,dairy_dataset!$A$1:$Y$1,0),0)</f>
        <v>#REF!</v>
      </c>
      <c r="L926" t="e">
        <f>VLOOKUP($A926,dairy_dataset!$A$1:$Y$4326,MATCH(Filtered_Data!L$1,dairy_dataset!$A$1:$Y$1,0),0)</f>
        <v>#REF!</v>
      </c>
      <c r="M926" t="e">
        <f>VLOOKUP($A926,dairy_dataset!$A$1:$Y$4326,MATCH(Filtered_Data!M$1,dairy_dataset!$A$1:$Y$1,0),0)</f>
        <v>#REF!</v>
      </c>
      <c r="N926" t="e">
        <f>VLOOKUP($A926,dairy_dataset!$A$1:$Y$4326,MATCH(Filtered_Data!N$1,dairy_dataset!$A$1:$Y$1,0),0)</f>
        <v>#REF!</v>
      </c>
      <c r="O926" t="e">
        <f>VLOOKUP($A926,dairy_dataset!$A$1:$Y$4326,MATCH(Filtered_Data!O$1,dairy_dataset!$A$1:$Y$1,0),0)</f>
        <v>#REF!</v>
      </c>
      <c r="P926" t="e">
        <f>VLOOKUP($A926,dairy_dataset!$A$1:$Y$4326,MATCH(Filtered_Data!P$1,dairy_dataset!$A$1:$Y$1,0),0)</f>
        <v>#REF!</v>
      </c>
      <c r="Q926" t="e">
        <f>VLOOKUP($A926,dairy_dataset!$A$1:$Y$4326,MATCH(Filtered_Data!Q$1,dairy_dataset!$A$1:$Y$1,0),0)</f>
        <v>#REF!</v>
      </c>
      <c r="R926" t="e">
        <f>VLOOKUP($A926,dairy_dataset!$A$1:$Y$4326,MATCH(Filtered_Data!R$1,dairy_dataset!$A$1:$Y$1,0),0)</f>
        <v>#REF!</v>
      </c>
      <c r="S926" t="e">
        <f>VLOOKUP($A926,dairy_dataset!$A$1:$Y$4326,MATCH(Filtered_Data!S$1,dairy_dataset!$A$1:$Y$1,0),0)</f>
        <v>#REF!</v>
      </c>
      <c r="T926" t="e">
        <f>VLOOKUP($A926,dairy_dataset!$A$1:$Y$4326,MATCH(Filtered_Data!T$1,dairy_dataset!$A$1:$Y$1,0),0)</f>
        <v>#REF!</v>
      </c>
      <c r="U926" t="e">
        <f>VLOOKUP($A926,dairy_dataset!$A$1:$Y$4326,MATCH(Filtered_Data!U$1,dairy_dataset!$A$1:$Y$1,0),0)</f>
        <v>#REF!</v>
      </c>
      <c r="V926" t="e">
        <f>VLOOKUP($A926,dairy_dataset!$A$1:$Y$4326,MATCH(Filtered_Data!V$1,dairy_dataset!$A$1:$Y$1,0),0)</f>
        <v>#REF!</v>
      </c>
      <c r="W926" t="e">
        <f>VLOOKUP($A926,dairy_dataset!$A$1:$Y$4326,MATCH(Filtered_Data!W$1,dairy_dataset!$A$1:$Y$1,0),0)</f>
        <v>#REF!</v>
      </c>
      <c r="X926" t="e">
        <f>VLOOKUP($A926,dairy_dataset!$A$1:$Y$4326,MATCH(Filtered_Data!X$1,dairy_dataset!$A$1:$Y$1,0),0)</f>
        <v>#REF!</v>
      </c>
      <c r="Y926" t="e">
        <f>VLOOKUP($A926,dairy_dataset!$A$1:$Y$4326,MATCH(Filtered_Data!Y$1,dairy_dataset!$A$1:$Y$1,0),0)</f>
        <v>#REF!</v>
      </c>
    </row>
    <row r="927" spans="1:25" x14ac:dyDescent="0.3">
      <c r="A927" t="e">
        <f>#REF!&amp;"-"&amp;COUNTA(dairy_dataset!$J$2:J927)</f>
        <v>#REF!</v>
      </c>
      <c r="B927" t="e">
        <f>VLOOKUP($A927,dairy_dataset!$A$1:$Y$4326,MATCH(Filtered_Data!B$1,dairy_dataset!$A$1:$Y$1,0),0)</f>
        <v>#REF!</v>
      </c>
      <c r="C927" t="e">
        <f>VLOOKUP($A927,dairy_dataset!$A$1:$Y$4326,MATCH(Filtered_Data!C$1,dairy_dataset!$A$1:$Y$1,0),0)</f>
        <v>#REF!</v>
      </c>
      <c r="D927" t="e">
        <f>VLOOKUP($A927,dairy_dataset!$A$1:$Y$4326,MATCH(Filtered_Data!D$1,dairy_dataset!$A$1:$Y$1,0),0)</f>
        <v>#REF!</v>
      </c>
      <c r="E927" t="e">
        <f>VLOOKUP($A927,dairy_dataset!$A$1:$Y$4326,MATCH(Filtered_Data!E$1,dairy_dataset!$A$1:$Y$1,0),0)</f>
        <v>#REF!</v>
      </c>
      <c r="F927" t="e">
        <f>VLOOKUP($A927,dairy_dataset!$A$1:$Y$4326,MATCH(Filtered_Data!F$1,dairy_dataset!$A$1:$Y$1,0),0)</f>
        <v>#REF!</v>
      </c>
      <c r="G927" t="e">
        <f>VLOOKUP($A927,dairy_dataset!$A$1:$Y$4326,MATCH(Filtered_Data!G$1,dairy_dataset!$A$1:$Y$1,0),0)</f>
        <v>#REF!</v>
      </c>
      <c r="H927" t="e">
        <f>VLOOKUP($A927,dairy_dataset!$A$1:$Y$4326,MATCH(Filtered_Data!H$1,dairy_dataset!$A$1:$Y$1,0),0)</f>
        <v>#REF!</v>
      </c>
      <c r="I927" t="e">
        <f>VLOOKUP($A927,dairy_dataset!$A$1:$Y$4326,MATCH(Filtered_Data!I$1,dairy_dataset!$A$1:$Y$1,0),0)</f>
        <v>#REF!</v>
      </c>
      <c r="J927" t="e">
        <f>VLOOKUP($A927,dairy_dataset!$A$1:$Y$4326,MATCH(Filtered_Data!J$1,dairy_dataset!$A$1:$Y$1,0),0)</f>
        <v>#REF!</v>
      </c>
      <c r="K927" t="e">
        <f>VLOOKUP($A927,dairy_dataset!$A$1:$Y$4326,MATCH(Filtered_Data!K$1,dairy_dataset!$A$1:$Y$1,0),0)</f>
        <v>#REF!</v>
      </c>
      <c r="L927" t="e">
        <f>VLOOKUP($A927,dairy_dataset!$A$1:$Y$4326,MATCH(Filtered_Data!L$1,dairy_dataset!$A$1:$Y$1,0),0)</f>
        <v>#REF!</v>
      </c>
      <c r="M927" t="e">
        <f>VLOOKUP($A927,dairy_dataset!$A$1:$Y$4326,MATCH(Filtered_Data!M$1,dairy_dataset!$A$1:$Y$1,0),0)</f>
        <v>#REF!</v>
      </c>
      <c r="N927" t="e">
        <f>VLOOKUP($A927,dairy_dataset!$A$1:$Y$4326,MATCH(Filtered_Data!N$1,dairy_dataset!$A$1:$Y$1,0),0)</f>
        <v>#REF!</v>
      </c>
      <c r="O927" t="e">
        <f>VLOOKUP($A927,dairy_dataset!$A$1:$Y$4326,MATCH(Filtered_Data!O$1,dairy_dataset!$A$1:$Y$1,0),0)</f>
        <v>#REF!</v>
      </c>
      <c r="P927" t="e">
        <f>VLOOKUP($A927,dairy_dataset!$A$1:$Y$4326,MATCH(Filtered_Data!P$1,dairy_dataset!$A$1:$Y$1,0),0)</f>
        <v>#REF!</v>
      </c>
      <c r="Q927" t="e">
        <f>VLOOKUP($A927,dairy_dataset!$A$1:$Y$4326,MATCH(Filtered_Data!Q$1,dairy_dataset!$A$1:$Y$1,0),0)</f>
        <v>#REF!</v>
      </c>
      <c r="R927" t="e">
        <f>VLOOKUP($A927,dairy_dataset!$A$1:$Y$4326,MATCH(Filtered_Data!R$1,dairy_dataset!$A$1:$Y$1,0),0)</f>
        <v>#REF!</v>
      </c>
      <c r="S927" t="e">
        <f>VLOOKUP($A927,dairy_dataset!$A$1:$Y$4326,MATCH(Filtered_Data!S$1,dairy_dataset!$A$1:$Y$1,0),0)</f>
        <v>#REF!</v>
      </c>
      <c r="T927" t="e">
        <f>VLOOKUP($A927,dairy_dataset!$A$1:$Y$4326,MATCH(Filtered_Data!T$1,dairy_dataset!$A$1:$Y$1,0),0)</f>
        <v>#REF!</v>
      </c>
      <c r="U927" t="e">
        <f>VLOOKUP($A927,dairy_dataset!$A$1:$Y$4326,MATCH(Filtered_Data!U$1,dairy_dataset!$A$1:$Y$1,0),0)</f>
        <v>#REF!</v>
      </c>
      <c r="V927" t="e">
        <f>VLOOKUP($A927,dairy_dataset!$A$1:$Y$4326,MATCH(Filtered_Data!V$1,dairy_dataset!$A$1:$Y$1,0),0)</f>
        <v>#REF!</v>
      </c>
      <c r="W927" t="e">
        <f>VLOOKUP($A927,dairy_dataset!$A$1:$Y$4326,MATCH(Filtered_Data!W$1,dairy_dataset!$A$1:$Y$1,0),0)</f>
        <v>#REF!</v>
      </c>
      <c r="X927" t="e">
        <f>VLOOKUP($A927,dairy_dataset!$A$1:$Y$4326,MATCH(Filtered_Data!X$1,dairy_dataset!$A$1:$Y$1,0),0)</f>
        <v>#REF!</v>
      </c>
      <c r="Y927" t="e">
        <f>VLOOKUP($A927,dairy_dataset!$A$1:$Y$4326,MATCH(Filtered_Data!Y$1,dairy_dataset!$A$1:$Y$1,0),0)</f>
        <v>#REF!</v>
      </c>
    </row>
    <row r="928" spans="1:25" x14ac:dyDescent="0.3">
      <c r="A928" t="e">
        <f>#REF!&amp;"-"&amp;COUNTA(dairy_dataset!$J$2:J928)</f>
        <v>#REF!</v>
      </c>
      <c r="B928" t="e">
        <f>VLOOKUP($A928,dairy_dataset!$A$1:$Y$4326,MATCH(Filtered_Data!B$1,dairy_dataset!$A$1:$Y$1,0),0)</f>
        <v>#REF!</v>
      </c>
      <c r="C928" t="e">
        <f>VLOOKUP($A928,dairy_dataset!$A$1:$Y$4326,MATCH(Filtered_Data!C$1,dairy_dataset!$A$1:$Y$1,0),0)</f>
        <v>#REF!</v>
      </c>
      <c r="D928" t="e">
        <f>VLOOKUP($A928,dairy_dataset!$A$1:$Y$4326,MATCH(Filtered_Data!D$1,dairy_dataset!$A$1:$Y$1,0),0)</f>
        <v>#REF!</v>
      </c>
      <c r="E928" t="e">
        <f>VLOOKUP($A928,dairy_dataset!$A$1:$Y$4326,MATCH(Filtered_Data!E$1,dairy_dataset!$A$1:$Y$1,0),0)</f>
        <v>#REF!</v>
      </c>
      <c r="F928" t="e">
        <f>VLOOKUP($A928,dairy_dataset!$A$1:$Y$4326,MATCH(Filtered_Data!F$1,dairy_dataset!$A$1:$Y$1,0),0)</f>
        <v>#REF!</v>
      </c>
      <c r="G928" t="e">
        <f>VLOOKUP($A928,dairy_dataset!$A$1:$Y$4326,MATCH(Filtered_Data!G$1,dairy_dataset!$A$1:$Y$1,0),0)</f>
        <v>#REF!</v>
      </c>
      <c r="H928" t="e">
        <f>VLOOKUP($A928,dairy_dataset!$A$1:$Y$4326,MATCH(Filtered_Data!H$1,dairy_dataset!$A$1:$Y$1,0),0)</f>
        <v>#REF!</v>
      </c>
      <c r="I928" t="e">
        <f>VLOOKUP($A928,dairy_dataset!$A$1:$Y$4326,MATCH(Filtered_Data!I$1,dairy_dataset!$A$1:$Y$1,0),0)</f>
        <v>#REF!</v>
      </c>
      <c r="J928" t="e">
        <f>VLOOKUP($A928,dairy_dataset!$A$1:$Y$4326,MATCH(Filtered_Data!J$1,dairy_dataset!$A$1:$Y$1,0),0)</f>
        <v>#REF!</v>
      </c>
      <c r="K928" t="e">
        <f>VLOOKUP($A928,dairy_dataset!$A$1:$Y$4326,MATCH(Filtered_Data!K$1,dairy_dataset!$A$1:$Y$1,0),0)</f>
        <v>#REF!</v>
      </c>
      <c r="L928" t="e">
        <f>VLOOKUP($A928,dairy_dataset!$A$1:$Y$4326,MATCH(Filtered_Data!L$1,dairy_dataset!$A$1:$Y$1,0),0)</f>
        <v>#REF!</v>
      </c>
      <c r="M928" t="e">
        <f>VLOOKUP($A928,dairy_dataset!$A$1:$Y$4326,MATCH(Filtered_Data!M$1,dairy_dataset!$A$1:$Y$1,0),0)</f>
        <v>#REF!</v>
      </c>
      <c r="N928" t="e">
        <f>VLOOKUP($A928,dairy_dataset!$A$1:$Y$4326,MATCH(Filtered_Data!N$1,dairy_dataset!$A$1:$Y$1,0),0)</f>
        <v>#REF!</v>
      </c>
      <c r="O928" t="e">
        <f>VLOOKUP($A928,dairy_dataset!$A$1:$Y$4326,MATCH(Filtered_Data!O$1,dairy_dataset!$A$1:$Y$1,0),0)</f>
        <v>#REF!</v>
      </c>
      <c r="P928" t="e">
        <f>VLOOKUP($A928,dairy_dataset!$A$1:$Y$4326,MATCH(Filtered_Data!P$1,dairy_dataset!$A$1:$Y$1,0),0)</f>
        <v>#REF!</v>
      </c>
      <c r="Q928" t="e">
        <f>VLOOKUP($A928,dairy_dataset!$A$1:$Y$4326,MATCH(Filtered_Data!Q$1,dairy_dataset!$A$1:$Y$1,0),0)</f>
        <v>#REF!</v>
      </c>
      <c r="R928" t="e">
        <f>VLOOKUP($A928,dairy_dataset!$A$1:$Y$4326,MATCH(Filtered_Data!R$1,dairy_dataset!$A$1:$Y$1,0),0)</f>
        <v>#REF!</v>
      </c>
      <c r="S928" t="e">
        <f>VLOOKUP($A928,dairy_dataset!$A$1:$Y$4326,MATCH(Filtered_Data!S$1,dairy_dataset!$A$1:$Y$1,0),0)</f>
        <v>#REF!</v>
      </c>
      <c r="T928" t="e">
        <f>VLOOKUP($A928,dairy_dataset!$A$1:$Y$4326,MATCH(Filtered_Data!T$1,dairy_dataset!$A$1:$Y$1,0),0)</f>
        <v>#REF!</v>
      </c>
      <c r="U928" t="e">
        <f>VLOOKUP($A928,dairy_dataset!$A$1:$Y$4326,MATCH(Filtered_Data!U$1,dairy_dataset!$A$1:$Y$1,0),0)</f>
        <v>#REF!</v>
      </c>
      <c r="V928" t="e">
        <f>VLOOKUP($A928,dairy_dataset!$A$1:$Y$4326,MATCH(Filtered_Data!V$1,dairy_dataset!$A$1:$Y$1,0),0)</f>
        <v>#REF!</v>
      </c>
      <c r="W928" t="e">
        <f>VLOOKUP($A928,dairy_dataset!$A$1:$Y$4326,MATCH(Filtered_Data!W$1,dairy_dataset!$A$1:$Y$1,0),0)</f>
        <v>#REF!</v>
      </c>
      <c r="X928" t="e">
        <f>VLOOKUP($A928,dairy_dataset!$A$1:$Y$4326,MATCH(Filtered_Data!X$1,dairy_dataset!$A$1:$Y$1,0),0)</f>
        <v>#REF!</v>
      </c>
      <c r="Y928" t="e">
        <f>VLOOKUP($A928,dairy_dataset!$A$1:$Y$4326,MATCH(Filtered_Data!Y$1,dairy_dataset!$A$1:$Y$1,0),0)</f>
        <v>#REF!</v>
      </c>
    </row>
    <row r="929" spans="1:25" x14ac:dyDescent="0.3">
      <c r="A929" t="e">
        <f>#REF!&amp;"-"&amp;COUNTA(dairy_dataset!$J$2:J929)</f>
        <v>#REF!</v>
      </c>
      <c r="B929" t="e">
        <f>VLOOKUP($A929,dairy_dataset!$A$1:$Y$4326,MATCH(Filtered_Data!B$1,dairy_dataset!$A$1:$Y$1,0),0)</f>
        <v>#REF!</v>
      </c>
      <c r="C929" t="e">
        <f>VLOOKUP($A929,dairy_dataset!$A$1:$Y$4326,MATCH(Filtered_Data!C$1,dairy_dataset!$A$1:$Y$1,0),0)</f>
        <v>#REF!</v>
      </c>
      <c r="D929" t="e">
        <f>VLOOKUP($A929,dairy_dataset!$A$1:$Y$4326,MATCH(Filtered_Data!D$1,dairy_dataset!$A$1:$Y$1,0),0)</f>
        <v>#REF!</v>
      </c>
      <c r="E929" t="e">
        <f>VLOOKUP($A929,dairy_dataset!$A$1:$Y$4326,MATCH(Filtered_Data!E$1,dairy_dataset!$A$1:$Y$1,0),0)</f>
        <v>#REF!</v>
      </c>
      <c r="F929" t="e">
        <f>VLOOKUP($A929,dairy_dataset!$A$1:$Y$4326,MATCH(Filtered_Data!F$1,dairy_dataset!$A$1:$Y$1,0),0)</f>
        <v>#REF!</v>
      </c>
      <c r="G929" t="e">
        <f>VLOOKUP($A929,dairy_dataset!$A$1:$Y$4326,MATCH(Filtered_Data!G$1,dairy_dataset!$A$1:$Y$1,0),0)</f>
        <v>#REF!</v>
      </c>
      <c r="H929" t="e">
        <f>VLOOKUP($A929,dairy_dataset!$A$1:$Y$4326,MATCH(Filtered_Data!H$1,dairy_dataset!$A$1:$Y$1,0),0)</f>
        <v>#REF!</v>
      </c>
      <c r="I929" t="e">
        <f>VLOOKUP($A929,dairy_dataset!$A$1:$Y$4326,MATCH(Filtered_Data!I$1,dairy_dataset!$A$1:$Y$1,0),0)</f>
        <v>#REF!</v>
      </c>
      <c r="J929" t="e">
        <f>VLOOKUP($A929,dairy_dataset!$A$1:$Y$4326,MATCH(Filtered_Data!J$1,dairy_dataset!$A$1:$Y$1,0),0)</f>
        <v>#REF!</v>
      </c>
      <c r="K929" t="e">
        <f>VLOOKUP($A929,dairy_dataset!$A$1:$Y$4326,MATCH(Filtered_Data!K$1,dairy_dataset!$A$1:$Y$1,0),0)</f>
        <v>#REF!</v>
      </c>
      <c r="L929" t="e">
        <f>VLOOKUP($A929,dairy_dataset!$A$1:$Y$4326,MATCH(Filtered_Data!L$1,dairy_dataset!$A$1:$Y$1,0),0)</f>
        <v>#REF!</v>
      </c>
      <c r="M929" t="e">
        <f>VLOOKUP($A929,dairy_dataset!$A$1:$Y$4326,MATCH(Filtered_Data!M$1,dairy_dataset!$A$1:$Y$1,0),0)</f>
        <v>#REF!</v>
      </c>
      <c r="N929" t="e">
        <f>VLOOKUP($A929,dairy_dataset!$A$1:$Y$4326,MATCH(Filtered_Data!N$1,dairy_dataset!$A$1:$Y$1,0),0)</f>
        <v>#REF!</v>
      </c>
      <c r="O929" t="e">
        <f>VLOOKUP($A929,dairy_dataset!$A$1:$Y$4326,MATCH(Filtered_Data!O$1,dairy_dataset!$A$1:$Y$1,0),0)</f>
        <v>#REF!</v>
      </c>
      <c r="P929" t="e">
        <f>VLOOKUP($A929,dairy_dataset!$A$1:$Y$4326,MATCH(Filtered_Data!P$1,dairy_dataset!$A$1:$Y$1,0),0)</f>
        <v>#REF!</v>
      </c>
      <c r="Q929" t="e">
        <f>VLOOKUP($A929,dairy_dataset!$A$1:$Y$4326,MATCH(Filtered_Data!Q$1,dairy_dataset!$A$1:$Y$1,0),0)</f>
        <v>#REF!</v>
      </c>
      <c r="R929" t="e">
        <f>VLOOKUP($A929,dairy_dataset!$A$1:$Y$4326,MATCH(Filtered_Data!R$1,dairy_dataset!$A$1:$Y$1,0),0)</f>
        <v>#REF!</v>
      </c>
      <c r="S929" t="e">
        <f>VLOOKUP($A929,dairy_dataset!$A$1:$Y$4326,MATCH(Filtered_Data!S$1,dairy_dataset!$A$1:$Y$1,0),0)</f>
        <v>#REF!</v>
      </c>
      <c r="T929" t="e">
        <f>VLOOKUP($A929,dairy_dataset!$A$1:$Y$4326,MATCH(Filtered_Data!T$1,dairy_dataset!$A$1:$Y$1,0),0)</f>
        <v>#REF!</v>
      </c>
      <c r="U929" t="e">
        <f>VLOOKUP($A929,dairy_dataset!$A$1:$Y$4326,MATCH(Filtered_Data!U$1,dairy_dataset!$A$1:$Y$1,0),0)</f>
        <v>#REF!</v>
      </c>
      <c r="V929" t="e">
        <f>VLOOKUP($A929,dairy_dataset!$A$1:$Y$4326,MATCH(Filtered_Data!V$1,dairy_dataset!$A$1:$Y$1,0),0)</f>
        <v>#REF!</v>
      </c>
      <c r="W929" t="e">
        <f>VLOOKUP($A929,dairy_dataset!$A$1:$Y$4326,MATCH(Filtered_Data!W$1,dairy_dataset!$A$1:$Y$1,0),0)</f>
        <v>#REF!</v>
      </c>
      <c r="X929" t="e">
        <f>VLOOKUP($A929,dairy_dataset!$A$1:$Y$4326,MATCH(Filtered_Data!X$1,dairy_dataset!$A$1:$Y$1,0),0)</f>
        <v>#REF!</v>
      </c>
      <c r="Y929" t="e">
        <f>VLOOKUP($A929,dairy_dataset!$A$1:$Y$4326,MATCH(Filtered_Data!Y$1,dairy_dataset!$A$1:$Y$1,0),0)</f>
        <v>#REF!</v>
      </c>
    </row>
    <row r="930" spans="1:25" x14ac:dyDescent="0.3">
      <c r="A930" t="e">
        <f>#REF!&amp;"-"&amp;COUNTA(dairy_dataset!$J$2:J930)</f>
        <v>#REF!</v>
      </c>
      <c r="B930" t="e">
        <f>VLOOKUP($A930,dairy_dataset!$A$1:$Y$4326,MATCH(Filtered_Data!B$1,dairy_dataset!$A$1:$Y$1,0),0)</f>
        <v>#REF!</v>
      </c>
      <c r="C930" t="e">
        <f>VLOOKUP($A930,dairy_dataset!$A$1:$Y$4326,MATCH(Filtered_Data!C$1,dairy_dataset!$A$1:$Y$1,0),0)</f>
        <v>#REF!</v>
      </c>
      <c r="D930" t="e">
        <f>VLOOKUP($A930,dairy_dataset!$A$1:$Y$4326,MATCH(Filtered_Data!D$1,dairy_dataset!$A$1:$Y$1,0),0)</f>
        <v>#REF!</v>
      </c>
      <c r="E930" t="e">
        <f>VLOOKUP($A930,dairy_dataset!$A$1:$Y$4326,MATCH(Filtered_Data!E$1,dairy_dataset!$A$1:$Y$1,0),0)</f>
        <v>#REF!</v>
      </c>
      <c r="F930" t="e">
        <f>VLOOKUP($A930,dairy_dataset!$A$1:$Y$4326,MATCH(Filtered_Data!F$1,dairy_dataset!$A$1:$Y$1,0),0)</f>
        <v>#REF!</v>
      </c>
      <c r="G930" t="e">
        <f>VLOOKUP($A930,dairy_dataset!$A$1:$Y$4326,MATCH(Filtered_Data!G$1,dairy_dataset!$A$1:$Y$1,0),0)</f>
        <v>#REF!</v>
      </c>
      <c r="H930" t="e">
        <f>VLOOKUP($A930,dairy_dataset!$A$1:$Y$4326,MATCH(Filtered_Data!H$1,dairy_dataset!$A$1:$Y$1,0),0)</f>
        <v>#REF!</v>
      </c>
      <c r="I930" t="e">
        <f>VLOOKUP($A930,dairy_dataset!$A$1:$Y$4326,MATCH(Filtered_Data!I$1,dairy_dataset!$A$1:$Y$1,0),0)</f>
        <v>#REF!</v>
      </c>
      <c r="J930" t="e">
        <f>VLOOKUP($A930,dairy_dataset!$A$1:$Y$4326,MATCH(Filtered_Data!J$1,dairy_dataset!$A$1:$Y$1,0),0)</f>
        <v>#REF!</v>
      </c>
      <c r="K930" t="e">
        <f>VLOOKUP($A930,dairy_dataset!$A$1:$Y$4326,MATCH(Filtered_Data!K$1,dairy_dataset!$A$1:$Y$1,0),0)</f>
        <v>#REF!</v>
      </c>
      <c r="L930" t="e">
        <f>VLOOKUP($A930,dairy_dataset!$A$1:$Y$4326,MATCH(Filtered_Data!L$1,dairy_dataset!$A$1:$Y$1,0),0)</f>
        <v>#REF!</v>
      </c>
      <c r="M930" t="e">
        <f>VLOOKUP($A930,dairy_dataset!$A$1:$Y$4326,MATCH(Filtered_Data!M$1,dairy_dataset!$A$1:$Y$1,0),0)</f>
        <v>#REF!</v>
      </c>
      <c r="N930" t="e">
        <f>VLOOKUP($A930,dairy_dataset!$A$1:$Y$4326,MATCH(Filtered_Data!N$1,dairy_dataset!$A$1:$Y$1,0),0)</f>
        <v>#REF!</v>
      </c>
      <c r="O930" t="e">
        <f>VLOOKUP($A930,dairy_dataset!$A$1:$Y$4326,MATCH(Filtered_Data!O$1,dairy_dataset!$A$1:$Y$1,0),0)</f>
        <v>#REF!</v>
      </c>
      <c r="P930" t="e">
        <f>VLOOKUP($A930,dairy_dataset!$A$1:$Y$4326,MATCH(Filtered_Data!P$1,dairy_dataset!$A$1:$Y$1,0),0)</f>
        <v>#REF!</v>
      </c>
      <c r="Q930" t="e">
        <f>VLOOKUP($A930,dairy_dataset!$A$1:$Y$4326,MATCH(Filtered_Data!Q$1,dairy_dataset!$A$1:$Y$1,0),0)</f>
        <v>#REF!</v>
      </c>
      <c r="R930" t="e">
        <f>VLOOKUP($A930,dairy_dataset!$A$1:$Y$4326,MATCH(Filtered_Data!R$1,dairy_dataset!$A$1:$Y$1,0),0)</f>
        <v>#REF!</v>
      </c>
      <c r="S930" t="e">
        <f>VLOOKUP($A930,dairy_dataset!$A$1:$Y$4326,MATCH(Filtered_Data!S$1,dairy_dataset!$A$1:$Y$1,0),0)</f>
        <v>#REF!</v>
      </c>
      <c r="T930" t="e">
        <f>VLOOKUP($A930,dairy_dataset!$A$1:$Y$4326,MATCH(Filtered_Data!T$1,dairy_dataset!$A$1:$Y$1,0),0)</f>
        <v>#REF!</v>
      </c>
      <c r="U930" t="e">
        <f>VLOOKUP($A930,dairy_dataset!$A$1:$Y$4326,MATCH(Filtered_Data!U$1,dairy_dataset!$A$1:$Y$1,0),0)</f>
        <v>#REF!</v>
      </c>
      <c r="V930" t="e">
        <f>VLOOKUP($A930,dairy_dataset!$A$1:$Y$4326,MATCH(Filtered_Data!V$1,dairy_dataset!$A$1:$Y$1,0),0)</f>
        <v>#REF!</v>
      </c>
      <c r="W930" t="e">
        <f>VLOOKUP($A930,dairy_dataset!$A$1:$Y$4326,MATCH(Filtered_Data!W$1,dairy_dataset!$A$1:$Y$1,0),0)</f>
        <v>#REF!</v>
      </c>
      <c r="X930" t="e">
        <f>VLOOKUP($A930,dairy_dataset!$A$1:$Y$4326,MATCH(Filtered_Data!X$1,dairy_dataset!$A$1:$Y$1,0),0)</f>
        <v>#REF!</v>
      </c>
      <c r="Y930" t="e">
        <f>VLOOKUP($A930,dairy_dataset!$A$1:$Y$4326,MATCH(Filtered_Data!Y$1,dairy_dataset!$A$1:$Y$1,0),0)</f>
        <v>#REF!</v>
      </c>
    </row>
    <row r="931" spans="1:25" x14ac:dyDescent="0.3">
      <c r="A931" t="e">
        <f>#REF!&amp;"-"&amp;COUNTA(dairy_dataset!$J$2:J931)</f>
        <v>#REF!</v>
      </c>
      <c r="B931" t="e">
        <f>VLOOKUP($A931,dairy_dataset!$A$1:$Y$4326,MATCH(Filtered_Data!B$1,dairy_dataset!$A$1:$Y$1,0),0)</f>
        <v>#REF!</v>
      </c>
      <c r="C931" t="e">
        <f>VLOOKUP($A931,dairy_dataset!$A$1:$Y$4326,MATCH(Filtered_Data!C$1,dairy_dataset!$A$1:$Y$1,0),0)</f>
        <v>#REF!</v>
      </c>
      <c r="D931" t="e">
        <f>VLOOKUP($A931,dairy_dataset!$A$1:$Y$4326,MATCH(Filtered_Data!D$1,dairy_dataset!$A$1:$Y$1,0),0)</f>
        <v>#REF!</v>
      </c>
      <c r="E931" t="e">
        <f>VLOOKUP($A931,dairy_dataset!$A$1:$Y$4326,MATCH(Filtered_Data!E$1,dairy_dataset!$A$1:$Y$1,0),0)</f>
        <v>#REF!</v>
      </c>
      <c r="F931" t="e">
        <f>VLOOKUP($A931,dairy_dataset!$A$1:$Y$4326,MATCH(Filtered_Data!F$1,dairy_dataset!$A$1:$Y$1,0),0)</f>
        <v>#REF!</v>
      </c>
      <c r="G931" t="e">
        <f>VLOOKUP($A931,dairy_dataset!$A$1:$Y$4326,MATCH(Filtered_Data!G$1,dairy_dataset!$A$1:$Y$1,0),0)</f>
        <v>#REF!</v>
      </c>
      <c r="H931" t="e">
        <f>VLOOKUP($A931,dairy_dataset!$A$1:$Y$4326,MATCH(Filtered_Data!H$1,dairy_dataset!$A$1:$Y$1,0),0)</f>
        <v>#REF!</v>
      </c>
      <c r="I931" t="e">
        <f>VLOOKUP($A931,dairy_dataset!$A$1:$Y$4326,MATCH(Filtered_Data!I$1,dairy_dataset!$A$1:$Y$1,0),0)</f>
        <v>#REF!</v>
      </c>
      <c r="J931" t="e">
        <f>VLOOKUP($A931,dairy_dataset!$A$1:$Y$4326,MATCH(Filtered_Data!J$1,dairy_dataset!$A$1:$Y$1,0),0)</f>
        <v>#REF!</v>
      </c>
      <c r="K931" t="e">
        <f>VLOOKUP($A931,dairy_dataset!$A$1:$Y$4326,MATCH(Filtered_Data!K$1,dairy_dataset!$A$1:$Y$1,0),0)</f>
        <v>#REF!</v>
      </c>
      <c r="L931" t="e">
        <f>VLOOKUP($A931,dairy_dataset!$A$1:$Y$4326,MATCH(Filtered_Data!L$1,dairy_dataset!$A$1:$Y$1,0),0)</f>
        <v>#REF!</v>
      </c>
      <c r="M931" t="e">
        <f>VLOOKUP($A931,dairy_dataset!$A$1:$Y$4326,MATCH(Filtered_Data!M$1,dairy_dataset!$A$1:$Y$1,0),0)</f>
        <v>#REF!</v>
      </c>
      <c r="N931" t="e">
        <f>VLOOKUP($A931,dairy_dataset!$A$1:$Y$4326,MATCH(Filtered_Data!N$1,dairy_dataset!$A$1:$Y$1,0),0)</f>
        <v>#REF!</v>
      </c>
      <c r="O931" t="e">
        <f>VLOOKUP($A931,dairy_dataset!$A$1:$Y$4326,MATCH(Filtered_Data!O$1,dairy_dataset!$A$1:$Y$1,0),0)</f>
        <v>#REF!</v>
      </c>
      <c r="P931" t="e">
        <f>VLOOKUP($A931,dairy_dataset!$A$1:$Y$4326,MATCH(Filtered_Data!P$1,dairy_dataset!$A$1:$Y$1,0),0)</f>
        <v>#REF!</v>
      </c>
      <c r="Q931" t="e">
        <f>VLOOKUP($A931,dairy_dataset!$A$1:$Y$4326,MATCH(Filtered_Data!Q$1,dairy_dataset!$A$1:$Y$1,0),0)</f>
        <v>#REF!</v>
      </c>
      <c r="R931" t="e">
        <f>VLOOKUP($A931,dairy_dataset!$A$1:$Y$4326,MATCH(Filtered_Data!R$1,dairy_dataset!$A$1:$Y$1,0),0)</f>
        <v>#REF!</v>
      </c>
      <c r="S931" t="e">
        <f>VLOOKUP($A931,dairy_dataset!$A$1:$Y$4326,MATCH(Filtered_Data!S$1,dairy_dataset!$A$1:$Y$1,0),0)</f>
        <v>#REF!</v>
      </c>
      <c r="T931" t="e">
        <f>VLOOKUP($A931,dairy_dataset!$A$1:$Y$4326,MATCH(Filtered_Data!T$1,dairy_dataset!$A$1:$Y$1,0),0)</f>
        <v>#REF!</v>
      </c>
      <c r="U931" t="e">
        <f>VLOOKUP($A931,dairy_dataset!$A$1:$Y$4326,MATCH(Filtered_Data!U$1,dairy_dataset!$A$1:$Y$1,0),0)</f>
        <v>#REF!</v>
      </c>
      <c r="V931" t="e">
        <f>VLOOKUP($A931,dairy_dataset!$A$1:$Y$4326,MATCH(Filtered_Data!V$1,dairy_dataset!$A$1:$Y$1,0),0)</f>
        <v>#REF!</v>
      </c>
      <c r="W931" t="e">
        <f>VLOOKUP($A931,dairy_dataset!$A$1:$Y$4326,MATCH(Filtered_Data!W$1,dairy_dataset!$A$1:$Y$1,0),0)</f>
        <v>#REF!</v>
      </c>
      <c r="X931" t="e">
        <f>VLOOKUP($A931,dairy_dataset!$A$1:$Y$4326,MATCH(Filtered_Data!X$1,dairy_dataset!$A$1:$Y$1,0),0)</f>
        <v>#REF!</v>
      </c>
      <c r="Y931" t="e">
        <f>VLOOKUP($A931,dairy_dataset!$A$1:$Y$4326,MATCH(Filtered_Data!Y$1,dairy_dataset!$A$1:$Y$1,0),0)</f>
        <v>#REF!</v>
      </c>
    </row>
    <row r="932" spans="1:25" x14ac:dyDescent="0.3">
      <c r="A932" t="e">
        <f>#REF!&amp;"-"&amp;COUNTA(dairy_dataset!$J$2:J932)</f>
        <v>#REF!</v>
      </c>
      <c r="B932" t="e">
        <f>VLOOKUP($A932,dairy_dataset!$A$1:$Y$4326,MATCH(Filtered_Data!B$1,dairy_dataset!$A$1:$Y$1,0),0)</f>
        <v>#REF!</v>
      </c>
      <c r="C932" t="e">
        <f>VLOOKUP($A932,dairy_dataset!$A$1:$Y$4326,MATCH(Filtered_Data!C$1,dairy_dataset!$A$1:$Y$1,0),0)</f>
        <v>#REF!</v>
      </c>
      <c r="D932" t="e">
        <f>VLOOKUP($A932,dairy_dataset!$A$1:$Y$4326,MATCH(Filtered_Data!D$1,dairy_dataset!$A$1:$Y$1,0),0)</f>
        <v>#REF!</v>
      </c>
      <c r="E932" t="e">
        <f>VLOOKUP($A932,dairy_dataset!$A$1:$Y$4326,MATCH(Filtered_Data!E$1,dairy_dataset!$A$1:$Y$1,0),0)</f>
        <v>#REF!</v>
      </c>
      <c r="F932" t="e">
        <f>VLOOKUP($A932,dairy_dataset!$A$1:$Y$4326,MATCH(Filtered_Data!F$1,dairy_dataset!$A$1:$Y$1,0),0)</f>
        <v>#REF!</v>
      </c>
      <c r="G932" t="e">
        <f>VLOOKUP($A932,dairy_dataset!$A$1:$Y$4326,MATCH(Filtered_Data!G$1,dairy_dataset!$A$1:$Y$1,0),0)</f>
        <v>#REF!</v>
      </c>
      <c r="H932" t="e">
        <f>VLOOKUP($A932,dairy_dataset!$A$1:$Y$4326,MATCH(Filtered_Data!H$1,dairy_dataset!$A$1:$Y$1,0),0)</f>
        <v>#REF!</v>
      </c>
      <c r="I932" t="e">
        <f>VLOOKUP($A932,dairy_dataset!$A$1:$Y$4326,MATCH(Filtered_Data!I$1,dairy_dataset!$A$1:$Y$1,0),0)</f>
        <v>#REF!</v>
      </c>
      <c r="J932" t="e">
        <f>VLOOKUP($A932,dairy_dataset!$A$1:$Y$4326,MATCH(Filtered_Data!J$1,dairy_dataset!$A$1:$Y$1,0),0)</f>
        <v>#REF!</v>
      </c>
      <c r="K932" t="e">
        <f>VLOOKUP($A932,dairy_dataset!$A$1:$Y$4326,MATCH(Filtered_Data!K$1,dairy_dataset!$A$1:$Y$1,0),0)</f>
        <v>#REF!</v>
      </c>
      <c r="L932" t="e">
        <f>VLOOKUP($A932,dairy_dataset!$A$1:$Y$4326,MATCH(Filtered_Data!L$1,dairy_dataset!$A$1:$Y$1,0),0)</f>
        <v>#REF!</v>
      </c>
      <c r="M932" t="e">
        <f>VLOOKUP($A932,dairy_dataset!$A$1:$Y$4326,MATCH(Filtered_Data!M$1,dairy_dataset!$A$1:$Y$1,0),0)</f>
        <v>#REF!</v>
      </c>
      <c r="N932" t="e">
        <f>VLOOKUP($A932,dairy_dataset!$A$1:$Y$4326,MATCH(Filtered_Data!N$1,dairy_dataset!$A$1:$Y$1,0),0)</f>
        <v>#REF!</v>
      </c>
      <c r="O932" t="e">
        <f>VLOOKUP($A932,dairy_dataset!$A$1:$Y$4326,MATCH(Filtered_Data!O$1,dairy_dataset!$A$1:$Y$1,0),0)</f>
        <v>#REF!</v>
      </c>
      <c r="P932" t="e">
        <f>VLOOKUP($A932,dairy_dataset!$A$1:$Y$4326,MATCH(Filtered_Data!P$1,dairy_dataset!$A$1:$Y$1,0),0)</f>
        <v>#REF!</v>
      </c>
      <c r="Q932" t="e">
        <f>VLOOKUP($A932,dairy_dataset!$A$1:$Y$4326,MATCH(Filtered_Data!Q$1,dairy_dataset!$A$1:$Y$1,0),0)</f>
        <v>#REF!</v>
      </c>
      <c r="R932" t="e">
        <f>VLOOKUP($A932,dairy_dataset!$A$1:$Y$4326,MATCH(Filtered_Data!R$1,dairy_dataset!$A$1:$Y$1,0),0)</f>
        <v>#REF!</v>
      </c>
      <c r="S932" t="e">
        <f>VLOOKUP($A932,dairy_dataset!$A$1:$Y$4326,MATCH(Filtered_Data!S$1,dairy_dataset!$A$1:$Y$1,0),0)</f>
        <v>#REF!</v>
      </c>
      <c r="T932" t="e">
        <f>VLOOKUP($A932,dairy_dataset!$A$1:$Y$4326,MATCH(Filtered_Data!T$1,dairy_dataset!$A$1:$Y$1,0),0)</f>
        <v>#REF!</v>
      </c>
      <c r="U932" t="e">
        <f>VLOOKUP($A932,dairy_dataset!$A$1:$Y$4326,MATCH(Filtered_Data!U$1,dairy_dataset!$A$1:$Y$1,0),0)</f>
        <v>#REF!</v>
      </c>
      <c r="V932" t="e">
        <f>VLOOKUP($A932,dairy_dataset!$A$1:$Y$4326,MATCH(Filtered_Data!V$1,dairy_dataset!$A$1:$Y$1,0),0)</f>
        <v>#REF!</v>
      </c>
      <c r="W932" t="e">
        <f>VLOOKUP($A932,dairy_dataset!$A$1:$Y$4326,MATCH(Filtered_Data!W$1,dairy_dataset!$A$1:$Y$1,0),0)</f>
        <v>#REF!</v>
      </c>
      <c r="X932" t="e">
        <f>VLOOKUP($A932,dairy_dataset!$A$1:$Y$4326,MATCH(Filtered_Data!X$1,dairy_dataset!$A$1:$Y$1,0),0)</f>
        <v>#REF!</v>
      </c>
      <c r="Y932" t="e">
        <f>VLOOKUP($A932,dairy_dataset!$A$1:$Y$4326,MATCH(Filtered_Data!Y$1,dairy_dataset!$A$1:$Y$1,0),0)</f>
        <v>#REF!</v>
      </c>
    </row>
    <row r="933" spans="1:25" x14ac:dyDescent="0.3">
      <c r="A933" t="e">
        <f>#REF!&amp;"-"&amp;COUNTA(dairy_dataset!$J$2:J933)</f>
        <v>#REF!</v>
      </c>
      <c r="B933" t="e">
        <f>VLOOKUP($A933,dairy_dataset!$A$1:$Y$4326,MATCH(Filtered_Data!B$1,dairy_dataset!$A$1:$Y$1,0),0)</f>
        <v>#REF!</v>
      </c>
      <c r="C933" t="e">
        <f>VLOOKUP($A933,dairy_dataset!$A$1:$Y$4326,MATCH(Filtered_Data!C$1,dairy_dataset!$A$1:$Y$1,0),0)</f>
        <v>#REF!</v>
      </c>
      <c r="D933" t="e">
        <f>VLOOKUP($A933,dairy_dataset!$A$1:$Y$4326,MATCH(Filtered_Data!D$1,dairy_dataset!$A$1:$Y$1,0),0)</f>
        <v>#REF!</v>
      </c>
      <c r="E933" t="e">
        <f>VLOOKUP($A933,dairy_dataset!$A$1:$Y$4326,MATCH(Filtered_Data!E$1,dairy_dataset!$A$1:$Y$1,0),0)</f>
        <v>#REF!</v>
      </c>
      <c r="F933" t="e">
        <f>VLOOKUP($A933,dairy_dataset!$A$1:$Y$4326,MATCH(Filtered_Data!F$1,dairy_dataset!$A$1:$Y$1,0),0)</f>
        <v>#REF!</v>
      </c>
      <c r="G933" t="e">
        <f>VLOOKUP($A933,dairy_dataset!$A$1:$Y$4326,MATCH(Filtered_Data!G$1,dairy_dataset!$A$1:$Y$1,0),0)</f>
        <v>#REF!</v>
      </c>
      <c r="H933" t="e">
        <f>VLOOKUP($A933,dairy_dataset!$A$1:$Y$4326,MATCH(Filtered_Data!H$1,dairy_dataset!$A$1:$Y$1,0),0)</f>
        <v>#REF!</v>
      </c>
      <c r="I933" t="e">
        <f>VLOOKUP($A933,dairy_dataset!$A$1:$Y$4326,MATCH(Filtered_Data!I$1,dairy_dataset!$A$1:$Y$1,0),0)</f>
        <v>#REF!</v>
      </c>
      <c r="J933" t="e">
        <f>VLOOKUP($A933,dairy_dataset!$A$1:$Y$4326,MATCH(Filtered_Data!J$1,dairy_dataset!$A$1:$Y$1,0),0)</f>
        <v>#REF!</v>
      </c>
      <c r="K933" t="e">
        <f>VLOOKUP($A933,dairy_dataset!$A$1:$Y$4326,MATCH(Filtered_Data!K$1,dairy_dataset!$A$1:$Y$1,0),0)</f>
        <v>#REF!</v>
      </c>
      <c r="L933" t="e">
        <f>VLOOKUP($A933,dairy_dataset!$A$1:$Y$4326,MATCH(Filtered_Data!L$1,dairy_dataset!$A$1:$Y$1,0),0)</f>
        <v>#REF!</v>
      </c>
      <c r="M933" t="e">
        <f>VLOOKUP($A933,dairy_dataset!$A$1:$Y$4326,MATCH(Filtered_Data!M$1,dairy_dataset!$A$1:$Y$1,0),0)</f>
        <v>#REF!</v>
      </c>
      <c r="N933" t="e">
        <f>VLOOKUP($A933,dairy_dataset!$A$1:$Y$4326,MATCH(Filtered_Data!N$1,dairy_dataset!$A$1:$Y$1,0),0)</f>
        <v>#REF!</v>
      </c>
      <c r="O933" t="e">
        <f>VLOOKUP($A933,dairy_dataset!$A$1:$Y$4326,MATCH(Filtered_Data!O$1,dairy_dataset!$A$1:$Y$1,0),0)</f>
        <v>#REF!</v>
      </c>
      <c r="P933" t="e">
        <f>VLOOKUP($A933,dairy_dataset!$A$1:$Y$4326,MATCH(Filtered_Data!P$1,dairy_dataset!$A$1:$Y$1,0),0)</f>
        <v>#REF!</v>
      </c>
      <c r="Q933" t="e">
        <f>VLOOKUP($A933,dairy_dataset!$A$1:$Y$4326,MATCH(Filtered_Data!Q$1,dairy_dataset!$A$1:$Y$1,0),0)</f>
        <v>#REF!</v>
      </c>
      <c r="R933" t="e">
        <f>VLOOKUP($A933,dairy_dataset!$A$1:$Y$4326,MATCH(Filtered_Data!R$1,dairy_dataset!$A$1:$Y$1,0),0)</f>
        <v>#REF!</v>
      </c>
      <c r="S933" t="e">
        <f>VLOOKUP($A933,dairy_dataset!$A$1:$Y$4326,MATCH(Filtered_Data!S$1,dairy_dataset!$A$1:$Y$1,0),0)</f>
        <v>#REF!</v>
      </c>
      <c r="T933" t="e">
        <f>VLOOKUP($A933,dairy_dataset!$A$1:$Y$4326,MATCH(Filtered_Data!T$1,dairy_dataset!$A$1:$Y$1,0),0)</f>
        <v>#REF!</v>
      </c>
      <c r="U933" t="e">
        <f>VLOOKUP($A933,dairy_dataset!$A$1:$Y$4326,MATCH(Filtered_Data!U$1,dairy_dataset!$A$1:$Y$1,0),0)</f>
        <v>#REF!</v>
      </c>
      <c r="V933" t="e">
        <f>VLOOKUP($A933,dairy_dataset!$A$1:$Y$4326,MATCH(Filtered_Data!V$1,dairy_dataset!$A$1:$Y$1,0),0)</f>
        <v>#REF!</v>
      </c>
      <c r="W933" t="e">
        <f>VLOOKUP($A933,dairy_dataset!$A$1:$Y$4326,MATCH(Filtered_Data!W$1,dairy_dataset!$A$1:$Y$1,0),0)</f>
        <v>#REF!</v>
      </c>
      <c r="X933" t="e">
        <f>VLOOKUP($A933,dairy_dataset!$A$1:$Y$4326,MATCH(Filtered_Data!X$1,dairy_dataset!$A$1:$Y$1,0),0)</f>
        <v>#REF!</v>
      </c>
      <c r="Y933" t="e">
        <f>VLOOKUP($A933,dairy_dataset!$A$1:$Y$4326,MATCH(Filtered_Data!Y$1,dairy_dataset!$A$1:$Y$1,0),0)</f>
        <v>#REF!</v>
      </c>
    </row>
    <row r="934" spans="1:25" x14ac:dyDescent="0.3">
      <c r="A934" t="e">
        <f>#REF!&amp;"-"&amp;COUNTA(dairy_dataset!$J$2:J934)</f>
        <v>#REF!</v>
      </c>
      <c r="B934" t="e">
        <f>VLOOKUP($A934,dairy_dataset!$A$1:$Y$4326,MATCH(Filtered_Data!B$1,dairy_dataset!$A$1:$Y$1,0),0)</f>
        <v>#REF!</v>
      </c>
      <c r="C934" t="e">
        <f>VLOOKUP($A934,dairy_dataset!$A$1:$Y$4326,MATCH(Filtered_Data!C$1,dairy_dataset!$A$1:$Y$1,0),0)</f>
        <v>#REF!</v>
      </c>
      <c r="D934" t="e">
        <f>VLOOKUP($A934,dairy_dataset!$A$1:$Y$4326,MATCH(Filtered_Data!D$1,dairy_dataset!$A$1:$Y$1,0),0)</f>
        <v>#REF!</v>
      </c>
      <c r="E934" t="e">
        <f>VLOOKUP($A934,dairy_dataset!$A$1:$Y$4326,MATCH(Filtered_Data!E$1,dairy_dataset!$A$1:$Y$1,0),0)</f>
        <v>#REF!</v>
      </c>
      <c r="F934" t="e">
        <f>VLOOKUP($A934,dairy_dataset!$A$1:$Y$4326,MATCH(Filtered_Data!F$1,dairy_dataset!$A$1:$Y$1,0),0)</f>
        <v>#REF!</v>
      </c>
      <c r="G934" t="e">
        <f>VLOOKUP($A934,dairy_dataset!$A$1:$Y$4326,MATCH(Filtered_Data!G$1,dairy_dataset!$A$1:$Y$1,0),0)</f>
        <v>#REF!</v>
      </c>
      <c r="H934" t="e">
        <f>VLOOKUP($A934,dairy_dataset!$A$1:$Y$4326,MATCH(Filtered_Data!H$1,dairy_dataset!$A$1:$Y$1,0),0)</f>
        <v>#REF!</v>
      </c>
      <c r="I934" t="e">
        <f>VLOOKUP($A934,dairy_dataset!$A$1:$Y$4326,MATCH(Filtered_Data!I$1,dairy_dataset!$A$1:$Y$1,0),0)</f>
        <v>#REF!</v>
      </c>
      <c r="J934" t="e">
        <f>VLOOKUP($A934,dairy_dataset!$A$1:$Y$4326,MATCH(Filtered_Data!J$1,dairy_dataset!$A$1:$Y$1,0),0)</f>
        <v>#REF!</v>
      </c>
      <c r="K934" t="e">
        <f>VLOOKUP($A934,dairy_dataset!$A$1:$Y$4326,MATCH(Filtered_Data!K$1,dairy_dataset!$A$1:$Y$1,0),0)</f>
        <v>#REF!</v>
      </c>
      <c r="L934" t="e">
        <f>VLOOKUP($A934,dairy_dataset!$A$1:$Y$4326,MATCH(Filtered_Data!L$1,dairy_dataset!$A$1:$Y$1,0),0)</f>
        <v>#REF!</v>
      </c>
      <c r="M934" t="e">
        <f>VLOOKUP($A934,dairy_dataset!$A$1:$Y$4326,MATCH(Filtered_Data!M$1,dairy_dataset!$A$1:$Y$1,0),0)</f>
        <v>#REF!</v>
      </c>
      <c r="N934" t="e">
        <f>VLOOKUP($A934,dairy_dataset!$A$1:$Y$4326,MATCH(Filtered_Data!N$1,dairy_dataset!$A$1:$Y$1,0),0)</f>
        <v>#REF!</v>
      </c>
      <c r="O934" t="e">
        <f>VLOOKUP($A934,dairy_dataset!$A$1:$Y$4326,MATCH(Filtered_Data!O$1,dairy_dataset!$A$1:$Y$1,0),0)</f>
        <v>#REF!</v>
      </c>
      <c r="P934" t="e">
        <f>VLOOKUP($A934,dairy_dataset!$A$1:$Y$4326,MATCH(Filtered_Data!P$1,dairy_dataset!$A$1:$Y$1,0),0)</f>
        <v>#REF!</v>
      </c>
      <c r="Q934" t="e">
        <f>VLOOKUP($A934,dairy_dataset!$A$1:$Y$4326,MATCH(Filtered_Data!Q$1,dairy_dataset!$A$1:$Y$1,0),0)</f>
        <v>#REF!</v>
      </c>
      <c r="R934" t="e">
        <f>VLOOKUP($A934,dairy_dataset!$A$1:$Y$4326,MATCH(Filtered_Data!R$1,dairy_dataset!$A$1:$Y$1,0),0)</f>
        <v>#REF!</v>
      </c>
      <c r="S934" t="e">
        <f>VLOOKUP($A934,dairy_dataset!$A$1:$Y$4326,MATCH(Filtered_Data!S$1,dairy_dataset!$A$1:$Y$1,0),0)</f>
        <v>#REF!</v>
      </c>
      <c r="T934" t="e">
        <f>VLOOKUP($A934,dairy_dataset!$A$1:$Y$4326,MATCH(Filtered_Data!T$1,dairy_dataset!$A$1:$Y$1,0),0)</f>
        <v>#REF!</v>
      </c>
      <c r="U934" t="e">
        <f>VLOOKUP($A934,dairy_dataset!$A$1:$Y$4326,MATCH(Filtered_Data!U$1,dairy_dataset!$A$1:$Y$1,0),0)</f>
        <v>#REF!</v>
      </c>
      <c r="V934" t="e">
        <f>VLOOKUP($A934,dairy_dataset!$A$1:$Y$4326,MATCH(Filtered_Data!V$1,dairy_dataset!$A$1:$Y$1,0),0)</f>
        <v>#REF!</v>
      </c>
      <c r="W934" t="e">
        <f>VLOOKUP($A934,dairy_dataset!$A$1:$Y$4326,MATCH(Filtered_Data!W$1,dairy_dataset!$A$1:$Y$1,0),0)</f>
        <v>#REF!</v>
      </c>
      <c r="X934" t="e">
        <f>VLOOKUP($A934,dairy_dataset!$A$1:$Y$4326,MATCH(Filtered_Data!X$1,dairy_dataset!$A$1:$Y$1,0),0)</f>
        <v>#REF!</v>
      </c>
      <c r="Y934" t="e">
        <f>VLOOKUP($A934,dairy_dataset!$A$1:$Y$4326,MATCH(Filtered_Data!Y$1,dairy_dataset!$A$1:$Y$1,0),0)</f>
        <v>#REF!</v>
      </c>
    </row>
    <row r="935" spans="1:25" x14ac:dyDescent="0.3">
      <c r="A935" t="e">
        <f>#REF!&amp;"-"&amp;COUNTA(dairy_dataset!$J$2:J935)</f>
        <v>#REF!</v>
      </c>
      <c r="B935" t="e">
        <f>VLOOKUP($A935,dairy_dataset!$A$1:$Y$4326,MATCH(Filtered_Data!B$1,dairy_dataset!$A$1:$Y$1,0),0)</f>
        <v>#REF!</v>
      </c>
      <c r="C935" t="e">
        <f>VLOOKUP($A935,dairy_dataset!$A$1:$Y$4326,MATCH(Filtered_Data!C$1,dairy_dataset!$A$1:$Y$1,0),0)</f>
        <v>#REF!</v>
      </c>
      <c r="D935" t="e">
        <f>VLOOKUP($A935,dairy_dataset!$A$1:$Y$4326,MATCH(Filtered_Data!D$1,dairy_dataset!$A$1:$Y$1,0),0)</f>
        <v>#REF!</v>
      </c>
      <c r="E935" t="e">
        <f>VLOOKUP($A935,dairy_dataset!$A$1:$Y$4326,MATCH(Filtered_Data!E$1,dairy_dataset!$A$1:$Y$1,0),0)</f>
        <v>#REF!</v>
      </c>
      <c r="F935" t="e">
        <f>VLOOKUP($A935,dairy_dataset!$A$1:$Y$4326,MATCH(Filtered_Data!F$1,dairy_dataset!$A$1:$Y$1,0),0)</f>
        <v>#REF!</v>
      </c>
      <c r="G935" t="e">
        <f>VLOOKUP($A935,dairy_dataset!$A$1:$Y$4326,MATCH(Filtered_Data!G$1,dairy_dataset!$A$1:$Y$1,0),0)</f>
        <v>#REF!</v>
      </c>
      <c r="H935" t="e">
        <f>VLOOKUP($A935,dairy_dataset!$A$1:$Y$4326,MATCH(Filtered_Data!H$1,dairy_dataset!$A$1:$Y$1,0),0)</f>
        <v>#REF!</v>
      </c>
      <c r="I935" t="e">
        <f>VLOOKUP($A935,dairy_dataset!$A$1:$Y$4326,MATCH(Filtered_Data!I$1,dairy_dataset!$A$1:$Y$1,0),0)</f>
        <v>#REF!</v>
      </c>
      <c r="J935" t="e">
        <f>VLOOKUP($A935,dairy_dataset!$A$1:$Y$4326,MATCH(Filtered_Data!J$1,dairy_dataset!$A$1:$Y$1,0),0)</f>
        <v>#REF!</v>
      </c>
      <c r="K935" t="e">
        <f>VLOOKUP($A935,dairy_dataset!$A$1:$Y$4326,MATCH(Filtered_Data!K$1,dairy_dataset!$A$1:$Y$1,0),0)</f>
        <v>#REF!</v>
      </c>
      <c r="L935" t="e">
        <f>VLOOKUP($A935,dairy_dataset!$A$1:$Y$4326,MATCH(Filtered_Data!L$1,dairy_dataset!$A$1:$Y$1,0),0)</f>
        <v>#REF!</v>
      </c>
      <c r="M935" t="e">
        <f>VLOOKUP($A935,dairy_dataset!$A$1:$Y$4326,MATCH(Filtered_Data!M$1,dairy_dataset!$A$1:$Y$1,0),0)</f>
        <v>#REF!</v>
      </c>
      <c r="N935" t="e">
        <f>VLOOKUP($A935,dairy_dataset!$A$1:$Y$4326,MATCH(Filtered_Data!N$1,dairy_dataset!$A$1:$Y$1,0),0)</f>
        <v>#REF!</v>
      </c>
      <c r="O935" t="e">
        <f>VLOOKUP($A935,dairy_dataset!$A$1:$Y$4326,MATCH(Filtered_Data!O$1,dairy_dataset!$A$1:$Y$1,0),0)</f>
        <v>#REF!</v>
      </c>
      <c r="P935" t="e">
        <f>VLOOKUP($A935,dairy_dataset!$A$1:$Y$4326,MATCH(Filtered_Data!P$1,dairy_dataset!$A$1:$Y$1,0),0)</f>
        <v>#REF!</v>
      </c>
      <c r="Q935" t="e">
        <f>VLOOKUP($A935,dairy_dataset!$A$1:$Y$4326,MATCH(Filtered_Data!Q$1,dairy_dataset!$A$1:$Y$1,0),0)</f>
        <v>#REF!</v>
      </c>
      <c r="R935" t="e">
        <f>VLOOKUP($A935,dairy_dataset!$A$1:$Y$4326,MATCH(Filtered_Data!R$1,dairy_dataset!$A$1:$Y$1,0),0)</f>
        <v>#REF!</v>
      </c>
      <c r="S935" t="e">
        <f>VLOOKUP($A935,dairy_dataset!$A$1:$Y$4326,MATCH(Filtered_Data!S$1,dairy_dataset!$A$1:$Y$1,0),0)</f>
        <v>#REF!</v>
      </c>
      <c r="T935" t="e">
        <f>VLOOKUP($A935,dairy_dataset!$A$1:$Y$4326,MATCH(Filtered_Data!T$1,dairy_dataset!$A$1:$Y$1,0),0)</f>
        <v>#REF!</v>
      </c>
      <c r="U935" t="e">
        <f>VLOOKUP($A935,dairy_dataset!$A$1:$Y$4326,MATCH(Filtered_Data!U$1,dairy_dataset!$A$1:$Y$1,0),0)</f>
        <v>#REF!</v>
      </c>
      <c r="V935" t="e">
        <f>VLOOKUP($A935,dairy_dataset!$A$1:$Y$4326,MATCH(Filtered_Data!V$1,dairy_dataset!$A$1:$Y$1,0),0)</f>
        <v>#REF!</v>
      </c>
      <c r="W935" t="e">
        <f>VLOOKUP($A935,dairy_dataset!$A$1:$Y$4326,MATCH(Filtered_Data!W$1,dairy_dataset!$A$1:$Y$1,0),0)</f>
        <v>#REF!</v>
      </c>
      <c r="X935" t="e">
        <f>VLOOKUP($A935,dairy_dataset!$A$1:$Y$4326,MATCH(Filtered_Data!X$1,dairy_dataset!$A$1:$Y$1,0),0)</f>
        <v>#REF!</v>
      </c>
      <c r="Y935" t="e">
        <f>VLOOKUP($A935,dairy_dataset!$A$1:$Y$4326,MATCH(Filtered_Data!Y$1,dairy_dataset!$A$1:$Y$1,0),0)</f>
        <v>#REF!</v>
      </c>
    </row>
    <row r="936" spans="1:25" x14ac:dyDescent="0.3">
      <c r="A936" t="e">
        <f>#REF!&amp;"-"&amp;COUNTA(dairy_dataset!$J$2:J936)</f>
        <v>#REF!</v>
      </c>
      <c r="B936" t="e">
        <f>VLOOKUP($A936,dairy_dataset!$A$1:$Y$4326,MATCH(Filtered_Data!B$1,dairy_dataset!$A$1:$Y$1,0),0)</f>
        <v>#REF!</v>
      </c>
      <c r="C936" t="e">
        <f>VLOOKUP($A936,dairy_dataset!$A$1:$Y$4326,MATCH(Filtered_Data!C$1,dairy_dataset!$A$1:$Y$1,0),0)</f>
        <v>#REF!</v>
      </c>
      <c r="D936" t="e">
        <f>VLOOKUP($A936,dairy_dataset!$A$1:$Y$4326,MATCH(Filtered_Data!D$1,dairy_dataset!$A$1:$Y$1,0),0)</f>
        <v>#REF!</v>
      </c>
      <c r="E936" t="e">
        <f>VLOOKUP($A936,dairy_dataset!$A$1:$Y$4326,MATCH(Filtered_Data!E$1,dairy_dataset!$A$1:$Y$1,0),0)</f>
        <v>#REF!</v>
      </c>
      <c r="F936" t="e">
        <f>VLOOKUP($A936,dairy_dataset!$A$1:$Y$4326,MATCH(Filtered_Data!F$1,dairy_dataset!$A$1:$Y$1,0),0)</f>
        <v>#REF!</v>
      </c>
      <c r="G936" t="e">
        <f>VLOOKUP($A936,dairy_dataset!$A$1:$Y$4326,MATCH(Filtered_Data!G$1,dairy_dataset!$A$1:$Y$1,0),0)</f>
        <v>#REF!</v>
      </c>
      <c r="H936" t="e">
        <f>VLOOKUP($A936,dairy_dataset!$A$1:$Y$4326,MATCH(Filtered_Data!H$1,dairy_dataset!$A$1:$Y$1,0),0)</f>
        <v>#REF!</v>
      </c>
      <c r="I936" t="e">
        <f>VLOOKUP($A936,dairy_dataset!$A$1:$Y$4326,MATCH(Filtered_Data!I$1,dairy_dataset!$A$1:$Y$1,0),0)</f>
        <v>#REF!</v>
      </c>
      <c r="J936" t="e">
        <f>VLOOKUP($A936,dairy_dataset!$A$1:$Y$4326,MATCH(Filtered_Data!J$1,dairy_dataset!$A$1:$Y$1,0),0)</f>
        <v>#REF!</v>
      </c>
      <c r="K936" t="e">
        <f>VLOOKUP($A936,dairy_dataset!$A$1:$Y$4326,MATCH(Filtered_Data!K$1,dairy_dataset!$A$1:$Y$1,0),0)</f>
        <v>#REF!</v>
      </c>
      <c r="L936" t="e">
        <f>VLOOKUP($A936,dairy_dataset!$A$1:$Y$4326,MATCH(Filtered_Data!L$1,dairy_dataset!$A$1:$Y$1,0),0)</f>
        <v>#REF!</v>
      </c>
      <c r="M936" t="e">
        <f>VLOOKUP($A936,dairy_dataset!$A$1:$Y$4326,MATCH(Filtered_Data!M$1,dairy_dataset!$A$1:$Y$1,0),0)</f>
        <v>#REF!</v>
      </c>
      <c r="N936" t="e">
        <f>VLOOKUP($A936,dairy_dataset!$A$1:$Y$4326,MATCH(Filtered_Data!N$1,dairy_dataset!$A$1:$Y$1,0),0)</f>
        <v>#REF!</v>
      </c>
      <c r="O936" t="e">
        <f>VLOOKUP($A936,dairy_dataset!$A$1:$Y$4326,MATCH(Filtered_Data!O$1,dairy_dataset!$A$1:$Y$1,0),0)</f>
        <v>#REF!</v>
      </c>
      <c r="P936" t="e">
        <f>VLOOKUP($A936,dairy_dataset!$A$1:$Y$4326,MATCH(Filtered_Data!P$1,dairy_dataset!$A$1:$Y$1,0),0)</f>
        <v>#REF!</v>
      </c>
      <c r="Q936" t="e">
        <f>VLOOKUP($A936,dairy_dataset!$A$1:$Y$4326,MATCH(Filtered_Data!Q$1,dairy_dataset!$A$1:$Y$1,0),0)</f>
        <v>#REF!</v>
      </c>
      <c r="R936" t="e">
        <f>VLOOKUP($A936,dairy_dataset!$A$1:$Y$4326,MATCH(Filtered_Data!R$1,dairy_dataset!$A$1:$Y$1,0),0)</f>
        <v>#REF!</v>
      </c>
      <c r="S936" t="e">
        <f>VLOOKUP($A936,dairy_dataset!$A$1:$Y$4326,MATCH(Filtered_Data!S$1,dairy_dataset!$A$1:$Y$1,0),0)</f>
        <v>#REF!</v>
      </c>
      <c r="T936" t="e">
        <f>VLOOKUP($A936,dairy_dataset!$A$1:$Y$4326,MATCH(Filtered_Data!T$1,dairy_dataset!$A$1:$Y$1,0),0)</f>
        <v>#REF!</v>
      </c>
      <c r="U936" t="e">
        <f>VLOOKUP($A936,dairy_dataset!$A$1:$Y$4326,MATCH(Filtered_Data!U$1,dairy_dataset!$A$1:$Y$1,0),0)</f>
        <v>#REF!</v>
      </c>
      <c r="V936" t="e">
        <f>VLOOKUP($A936,dairy_dataset!$A$1:$Y$4326,MATCH(Filtered_Data!V$1,dairy_dataset!$A$1:$Y$1,0),0)</f>
        <v>#REF!</v>
      </c>
      <c r="W936" t="e">
        <f>VLOOKUP($A936,dairy_dataset!$A$1:$Y$4326,MATCH(Filtered_Data!W$1,dairy_dataset!$A$1:$Y$1,0),0)</f>
        <v>#REF!</v>
      </c>
      <c r="X936" t="e">
        <f>VLOOKUP($A936,dairy_dataset!$A$1:$Y$4326,MATCH(Filtered_Data!X$1,dairy_dataset!$A$1:$Y$1,0),0)</f>
        <v>#REF!</v>
      </c>
      <c r="Y936" t="e">
        <f>VLOOKUP($A936,dairy_dataset!$A$1:$Y$4326,MATCH(Filtered_Data!Y$1,dairy_dataset!$A$1:$Y$1,0),0)</f>
        <v>#REF!</v>
      </c>
    </row>
    <row r="937" spans="1:25" x14ac:dyDescent="0.3">
      <c r="A937" t="e">
        <f>#REF!&amp;"-"&amp;COUNTA(dairy_dataset!$J$2:J937)</f>
        <v>#REF!</v>
      </c>
      <c r="B937" t="e">
        <f>VLOOKUP($A937,dairy_dataset!$A$1:$Y$4326,MATCH(Filtered_Data!B$1,dairy_dataset!$A$1:$Y$1,0),0)</f>
        <v>#REF!</v>
      </c>
      <c r="C937" t="e">
        <f>VLOOKUP($A937,dairy_dataset!$A$1:$Y$4326,MATCH(Filtered_Data!C$1,dairy_dataset!$A$1:$Y$1,0),0)</f>
        <v>#REF!</v>
      </c>
      <c r="D937" t="e">
        <f>VLOOKUP($A937,dairy_dataset!$A$1:$Y$4326,MATCH(Filtered_Data!D$1,dairy_dataset!$A$1:$Y$1,0),0)</f>
        <v>#REF!</v>
      </c>
      <c r="E937" t="e">
        <f>VLOOKUP($A937,dairy_dataset!$A$1:$Y$4326,MATCH(Filtered_Data!E$1,dairy_dataset!$A$1:$Y$1,0),0)</f>
        <v>#REF!</v>
      </c>
      <c r="F937" t="e">
        <f>VLOOKUP($A937,dairy_dataset!$A$1:$Y$4326,MATCH(Filtered_Data!F$1,dairy_dataset!$A$1:$Y$1,0),0)</f>
        <v>#REF!</v>
      </c>
      <c r="G937" t="e">
        <f>VLOOKUP($A937,dairy_dataset!$A$1:$Y$4326,MATCH(Filtered_Data!G$1,dairy_dataset!$A$1:$Y$1,0),0)</f>
        <v>#REF!</v>
      </c>
      <c r="H937" t="e">
        <f>VLOOKUP($A937,dairy_dataset!$A$1:$Y$4326,MATCH(Filtered_Data!H$1,dairy_dataset!$A$1:$Y$1,0),0)</f>
        <v>#REF!</v>
      </c>
      <c r="I937" t="e">
        <f>VLOOKUP($A937,dairy_dataset!$A$1:$Y$4326,MATCH(Filtered_Data!I$1,dairy_dataset!$A$1:$Y$1,0),0)</f>
        <v>#REF!</v>
      </c>
      <c r="J937" t="e">
        <f>VLOOKUP($A937,dairy_dataset!$A$1:$Y$4326,MATCH(Filtered_Data!J$1,dairy_dataset!$A$1:$Y$1,0),0)</f>
        <v>#REF!</v>
      </c>
      <c r="K937" t="e">
        <f>VLOOKUP($A937,dairy_dataset!$A$1:$Y$4326,MATCH(Filtered_Data!K$1,dairy_dataset!$A$1:$Y$1,0),0)</f>
        <v>#REF!</v>
      </c>
      <c r="L937" t="e">
        <f>VLOOKUP($A937,dairy_dataset!$A$1:$Y$4326,MATCH(Filtered_Data!L$1,dairy_dataset!$A$1:$Y$1,0),0)</f>
        <v>#REF!</v>
      </c>
      <c r="M937" t="e">
        <f>VLOOKUP($A937,dairy_dataset!$A$1:$Y$4326,MATCH(Filtered_Data!M$1,dairy_dataset!$A$1:$Y$1,0),0)</f>
        <v>#REF!</v>
      </c>
      <c r="N937" t="e">
        <f>VLOOKUP($A937,dairy_dataset!$A$1:$Y$4326,MATCH(Filtered_Data!N$1,dairy_dataset!$A$1:$Y$1,0),0)</f>
        <v>#REF!</v>
      </c>
      <c r="O937" t="e">
        <f>VLOOKUP($A937,dairy_dataset!$A$1:$Y$4326,MATCH(Filtered_Data!O$1,dairy_dataset!$A$1:$Y$1,0),0)</f>
        <v>#REF!</v>
      </c>
      <c r="P937" t="e">
        <f>VLOOKUP($A937,dairy_dataset!$A$1:$Y$4326,MATCH(Filtered_Data!P$1,dairy_dataset!$A$1:$Y$1,0),0)</f>
        <v>#REF!</v>
      </c>
      <c r="Q937" t="e">
        <f>VLOOKUP($A937,dairy_dataset!$A$1:$Y$4326,MATCH(Filtered_Data!Q$1,dairy_dataset!$A$1:$Y$1,0),0)</f>
        <v>#REF!</v>
      </c>
      <c r="R937" t="e">
        <f>VLOOKUP($A937,dairy_dataset!$A$1:$Y$4326,MATCH(Filtered_Data!R$1,dairy_dataset!$A$1:$Y$1,0),0)</f>
        <v>#REF!</v>
      </c>
      <c r="S937" t="e">
        <f>VLOOKUP($A937,dairy_dataset!$A$1:$Y$4326,MATCH(Filtered_Data!S$1,dairy_dataset!$A$1:$Y$1,0),0)</f>
        <v>#REF!</v>
      </c>
      <c r="T937" t="e">
        <f>VLOOKUP($A937,dairy_dataset!$A$1:$Y$4326,MATCH(Filtered_Data!T$1,dairy_dataset!$A$1:$Y$1,0),0)</f>
        <v>#REF!</v>
      </c>
      <c r="U937" t="e">
        <f>VLOOKUP($A937,dairy_dataset!$A$1:$Y$4326,MATCH(Filtered_Data!U$1,dairy_dataset!$A$1:$Y$1,0),0)</f>
        <v>#REF!</v>
      </c>
      <c r="V937" t="e">
        <f>VLOOKUP($A937,dairy_dataset!$A$1:$Y$4326,MATCH(Filtered_Data!V$1,dairy_dataset!$A$1:$Y$1,0),0)</f>
        <v>#REF!</v>
      </c>
      <c r="W937" t="e">
        <f>VLOOKUP($A937,dairy_dataset!$A$1:$Y$4326,MATCH(Filtered_Data!W$1,dairy_dataset!$A$1:$Y$1,0),0)</f>
        <v>#REF!</v>
      </c>
      <c r="X937" t="e">
        <f>VLOOKUP($A937,dairy_dataset!$A$1:$Y$4326,MATCH(Filtered_Data!X$1,dairy_dataset!$A$1:$Y$1,0),0)</f>
        <v>#REF!</v>
      </c>
      <c r="Y937" t="e">
        <f>VLOOKUP($A937,dairy_dataset!$A$1:$Y$4326,MATCH(Filtered_Data!Y$1,dairy_dataset!$A$1:$Y$1,0),0)</f>
        <v>#REF!</v>
      </c>
    </row>
    <row r="938" spans="1:25" x14ac:dyDescent="0.3">
      <c r="A938" t="e">
        <f>#REF!&amp;"-"&amp;COUNTA(dairy_dataset!$J$2:J938)</f>
        <v>#REF!</v>
      </c>
      <c r="B938" t="e">
        <f>VLOOKUP($A938,dairy_dataset!$A$1:$Y$4326,MATCH(Filtered_Data!B$1,dairy_dataset!$A$1:$Y$1,0),0)</f>
        <v>#REF!</v>
      </c>
      <c r="C938" t="e">
        <f>VLOOKUP($A938,dairy_dataset!$A$1:$Y$4326,MATCH(Filtered_Data!C$1,dairy_dataset!$A$1:$Y$1,0),0)</f>
        <v>#REF!</v>
      </c>
      <c r="D938" t="e">
        <f>VLOOKUP($A938,dairy_dataset!$A$1:$Y$4326,MATCH(Filtered_Data!D$1,dairy_dataset!$A$1:$Y$1,0),0)</f>
        <v>#REF!</v>
      </c>
      <c r="E938" t="e">
        <f>VLOOKUP($A938,dairy_dataset!$A$1:$Y$4326,MATCH(Filtered_Data!E$1,dairy_dataset!$A$1:$Y$1,0),0)</f>
        <v>#REF!</v>
      </c>
      <c r="F938" t="e">
        <f>VLOOKUP($A938,dairy_dataset!$A$1:$Y$4326,MATCH(Filtered_Data!F$1,dairy_dataset!$A$1:$Y$1,0),0)</f>
        <v>#REF!</v>
      </c>
      <c r="G938" t="e">
        <f>VLOOKUP($A938,dairy_dataset!$A$1:$Y$4326,MATCH(Filtered_Data!G$1,dairy_dataset!$A$1:$Y$1,0),0)</f>
        <v>#REF!</v>
      </c>
      <c r="H938" t="e">
        <f>VLOOKUP($A938,dairy_dataset!$A$1:$Y$4326,MATCH(Filtered_Data!H$1,dairy_dataset!$A$1:$Y$1,0),0)</f>
        <v>#REF!</v>
      </c>
      <c r="I938" t="e">
        <f>VLOOKUP($A938,dairy_dataset!$A$1:$Y$4326,MATCH(Filtered_Data!I$1,dairy_dataset!$A$1:$Y$1,0),0)</f>
        <v>#REF!</v>
      </c>
      <c r="J938" t="e">
        <f>VLOOKUP($A938,dairy_dataset!$A$1:$Y$4326,MATCH(Filtered_Data!J$1,dairy_dataset!$A$1:$Y$1,0),0)</f>
        <v>#REF!</v>
      </c>
      <c r="K938" t="e">
        <f>VLOOKUP($A938,dairy_dataset!$A$1:$Y$4326,MATCH(Filtered_Data!K$1,dairy_dataset!$A$1:$Y$1,0),0)</f>
        <v>#REF!</v>
      </c>
      <c r="L938" t="e">
        <f>VLOOKUP($A938,dairy_dataset!$A$1:$Y$4326,MATCH(Filtered_Data!L$1,dairy_dataset!$A$1:$Y$1,0),0)</f>
        <v>#REF!</v>
      </c>
      <c r="M938" t="e">
        <f>VLOOKUP($A938,dairy_dataset!$A$1:$Y$4326,MATCH(Filtered_Data!M$1,dairy_dataset!$A$1:$Y$1,0),0)</f>
        <v>#REF!</v>
      </c>
      <c r="N938" t="e">
        <f>VLOOKUP($A938,dairy_dataset!$A$1:$Y$4326,MATCH(Filtered_Data!N$1,dairy_dataset!$A$1:$Y$1,0),0)</f>
        <v>#REF!</v>
      </c>
      <c r="O938" t="e">
        <f>VLOOKUP($A938,dairy_dataset!$A$1:$Y$4326,MATCH(Filtered_Data!O$1,dairy_dataset!$A$1:$Y$1,0),0)</f>
        <v>#REF!</v>
      </c>
      <c r="P938" t="e">
        <f>VLOOKUP($A938,dairy_dataset!$A$1:$Y$4326,MATCH(Filtered_Data!P$1,dairy_dataset!$A$1:$Y$1,0),0)</f>
        <v>#REF!</v>
      </c>
      <c r="Q938" t="e">
        <f>VLOOKUP($A938,dairy_dataset!$A$1:$Y$4326,MATCH(Filtered_Data!Q$1,dairy_dataset!$A$1:$Y$1,0),0)</f>
        <v>#REF!</v>
      </c>
      <c r="R938" t="e">
        <f>VLOOKUP($A938,dairy_dataset!$A$1:$Y$4326,MATCH(Filtered_Data!R$1,dairy_dataset!$A$1:$Y$1,0),0)</f>
        <v>#REF!</v>
      </c>
      <c r="S938" t="e">
        <f>VLOOKUP($A938,dairy_dataset!$A$1:$Y$4326,MATCH(Filtered_Data!S$1,dairy_dataset!$A$1:$Y$1,0),0)</f>
        <v>#REF!</v>
      </c>
      <c r="T938" t="e">
        <f>VLOOKUP($A938,dairy_dataset!$A$1:$Y$4326,MATCH(Filtered_Data!T$1,dairy_dataset!$A$1:$Y$1,0),0)</f>
        <v>#REF!</v>
      </c>
      <c r="U938" t="e">
        <f>VLOOKUP($A938,dairy_dataset!$A$1:$Y$4326,MATCH(Filtered_Data!U$1,dairy_dataset!$A$1:$Y$1,0),0)</f>
        <v>#REF!</v>
      </c>
      <c r="V938" t="e">
        <f>VLOOKUP($A938,dairy_dataset!$A$1:$Y$4326,MATCH(Filtered_Data!V$1,dairy_dataset!$A$1:$Y$1,0),0)</f>
        <v>#REF!</v>
      </c>
      <c r="W938" t="e">
        <f>VLOOKUP($A938,dairy_dataset!$A$1:$Y$4326,MATCH(Filtered_Data!W$1,dairy_dataset!$A$1:$Y$1,0),0)</f>
        <v>#REF!</v>
      </c>
      <c r="X938" t="e">
        <f>VLOOKUP($A938,dairy_dataset!$A$1:$Y$4326,MATCH(Filtered_Data!X$1,dairy_dataset!$A$1:$Y$1,0),0)</f>
        <v>#REF!</v>
      </c>
      <c r="Y938" t="e">
        <f>VLOOKUP($A938,dairy_dataset!$A$1:$Y$4326,MATCH(Filtered_Data!Y$1,dairy_dataset!$A$1:$Y$1,0),0)</f>
        <v>#REF!</v>
      </c>
    </row>
    <row r="939" spans="1:25" x14ac:dyDescent="0.3">
      <c r="A939" t="e">
        <f>#REF!&amp;"-"&amp;COUNTA(dairy_dataset!$J$2:J939)</f>
        <v>#REF!</v>
      </c>
      <c r="B939" t="e">
        <f>VLOOKUP($A939,dairy_dataset!$A$1:$Y$4326,MATCH(Filtered_Data!B$1,dairy_dataset!$A$1:$Y$1,0),0)</f>
        <v>#REF!</v>
      </c>
      <c r="C939" t="e">
        <f>VLOOKUP($A939,dairy_dataset!$A$1:$Y$4326,MATCH(Filtered_Data!C$1,dairy_dataset!$A$1:$Y$1,0),0)</f>
        <v>#REF!</v>
      </c>
      <c r="D939" t="e">
        <f>VLOOKUP($A939,dairy_dataset!$A$1:$Y$4326,MATCH(Filtered_Data!D$1,dairy_dataset!$A$1:$Y$1,0),0)</f>
        <v>#REF!</v>
      </c>
      <c r="E939" t="e">
        <f>VLOOKUP($A939,dairy_dataset!$A$1:$Y$4326,MATCH(Filtered_Data!E$1,dairy_dataset!$A$1:$Y$1,0),0)</f>
        <v>#REF!</v>
      </c>
      <c r="F939" t="e">
        <f>VLOOKUP($A939,dairy_dataset!$A$1:$Y$4326,MATCH(Filtered_Data!F$1,dairy_dataset!$A$1:$Y$1,0),0)</f>
        <v>#REF!</v>
      </c>
      <c r="G939" t="e">
        <f>VLOOKUP($A939,dairy_dataset!$A$1:$Y$4326,MATCH(Filtered_Data!G$1,dairy_dataset!$A$1:$Y$1,0),0)</f>
        <v>#REF!</v>
      </c>
      <c r="H939" t="e">
        <f>VLOOKUP($A939,dairy_dataset!$A$1:$Y$4326,MATCH(Filtered_Data!H$1,dairy_dataset!$A$1:$Y$1,0),0)</f>
        <v>#REF!</v>
      </c>
      <c r="I939" t="e">
        <f>VLOOKUP($A939,dairy_dataset!$A$1:$Y$4326,MATCH(Filtered_Data!I$1,dairy_dataset!$A$1:$Y$1,0),0)</f>
        <v>#REF!</v>
      </c>
      <c r="J939" t="e">
        <f>VLOOKUP($A939,dairy_dataset!$A$1:$Y$4326,MATCH(Filtered_Data!J$1,dairy_dataset!$A$1:$Y$1,0),0)</f>
        <v>#REF!</v>
      </c>
      <c r="K939" t="e">
        <f>VLOOKUP($A939,dairy_dataset!$A$1:$Y$4326,MATCH(Filtered_Data!K$1,dairy_dataset!$A$1:$Y$1,0),0)</f>
        <v>#REF!</v>
      </c>
      <c r="L939" t="e">
        <f>VLOOKUP($A939,dairy_dataset!$A$1:$Y$4326,MATCH(Filtered_Data!L$1,dairy_dataset!$A$1:$Y$1,0),0)</f>
        <v>#REF!</v>
      </c>
      <c r="M939" t="e">
        <f>VLOOKUP($A939,dairy_dataset!$A$1:$Y$4326,MATCH(Filtered_Data!M$1,dairy_dataset!$A$1:$Y$1,0),0)</f>
        <v>#REF!</v>
      </c>
      <c r="N939" t="e">
        <f>VLOOKUP($A939,dairy_dataset!$A$1:$Y$4326,MATCH(Filtered_Data!N$1,dairy_dataset!$A$1:$Y$1,0),0)</f>
        <v>#REF!</v>
      </c>
      <c r="O939" t="e">
        <f>VLOOKUP($A939,dairy_dataset!$A$1:$Y$4326,MATCH(Filtered_Data!O$1,dairy_dataset!$A$1:$Y$1,0),0)</f>
        <v>#REF!</v>
      </c>
      <c r="P939" t="e">
        <f>VLOOKUP($A939,dairy_dataset!$A$1:$Y$4326,MATCH(Filtered_Data!P$1,dairy_dataset!$A$1:$Y$1,0),0)</f>
        <v>#REF!</v>
      </c>
      <c r="Q939" t="e">
        <f>VLOOKUP($A939,dairy_dataset!$A$1:$Y$4326,MATCH(Filtered_Data!Q$1,dairy_dataset!$A$1:$Y$1,0),0)</f>
        <v>#REF!</v>
      </c>
      <c r="R939" t="e">
        <f>VLOOKUP($A939,dairy_dataset!$A$1:$Y$4326,MATCH(Filtered_Data!R$1,dairy_dataset!$A$1:$Y$1,0),0)</f>
        <v>#REF!</v>
      </c>
      <c r="S939" t="e">
        <f>VLOOKUP($A939,dairy_dataset!$A$1:$Y$4326,MATCH(Filtered_Data!S$1,dairy_dataset!$A$1:$Y$1,0),0)</f>
        <v>#REF!</v>
      </c>
      <c r="T939" t="e">
        <f>VLOOKUP($A939,dairy_dataset!$A$1:$Y$4326,MATCH(Filtered_Data!T$1,dairy_dataset!$A$1:$Y$1,0),0)</f>
        <v>#REF!</v>
      </c>
      <c r="U939" t="e">
        <f>VLOOKUP($A939,dairy_dataset!$A$1:$Y$4326,MATCH(Filtered_Data!U$1,dairy_dataset!$A$1:$Y$1,0),0)</f>
        <v>#REF!</v>
      </c>
      <c r="V939" t="e">
        <f>VLOOKUP($A939,dairy_dataset!$A$1:$Y$4326,MATCH(Filtered_Data!V$1,dairy_dataset!$A$1:$Y$1,0),0)</f>
        <v>#REF!</v>
      </c>
      <c r="W939" t="e">
        <f>VLOOKUP($A939,dairy_dataset!$A$1:$Y$4326,MATCH(Filtered_Data!W$1,dairy_dataset!$A$1:$Y$1,0),0)</f>
        <v>#REF!</v>
      </c>
      <c r="X939" t="e">
        <f>VLOOKUP($A939,dairy_dataset!$A$1:$Y$4326,MATCH(Filtered_Data!X$1,dairy_dataset!$A$1:$Y$1,0),0)</f>
        <v>#REF!</v>
      </c>
      <c r="Y939" t="e">
        <f>VLOOKUP($A939,dairy_dataset!$A$1:$Y$4326,MATCH(Filtered_Data!Y$1,dairy_dataset!$A$1:$Y$1,0),0)</f>
        <v>#REF!</v>
      </c>
    </row>
    <row r="940" spans="1:25" x14ac:dyDescent="0.3">
      <c r="A940" t="e">
        <f>#REF!&amp;"-"&amp;COUNTA(dairy_dataset!$J$2:J940)</f>
        <v>#REF!</v>
      </c>
      <c r="B940" t="e">
        <f>VLOOKUP($A940,dairy_dataset!$A$1:$Y$4326,MATCH(Filtered_Data!B$1,dairy_dataset!$A$1:$Y$1,0),0)</f>
        <v>#REF!</v>
      </c>
      <c r="C940" t="e">
        <f>VLOOKUP($A940,dairy_dataset!$A$1:$Y$4326,MATCH(Filtered_Data!C$1,dairy_dataset!$A$1:$Y$1,0),0)</f>
        <v>#REF!</v>
      </c>
      <c r="D940" t="e">
        <f>VLOOKUP($A940,dairy_dataset!$A$1:$Y$4326,MATCH(Filtered_Data!D$1,dairy_dataset!$A$1:$Y$1,0),0)</f>
        <v>#REF!</v>
      </c>
      <c r="E940" t="e">
        <f>VLOOKUP($A940,dairy_dataset!$A$1:$Y$4326,MATCH(Filtered_Data!E$1,dairy_dataset!$A$1:$Y$1,0),0)</f>
        <v>#REF!</v>
      </c>
      <c r="F940" t="e">
        <f>VLOOKUP($A940,dairy_dataset!$A$1:$Y$4326,MATCH(Filtered_Data!F$1,dairy_dataset!$A$1:$Y$1,0),0)</f>
        <v>#REF!</v>
      </c>
      <c r="G940" t="e">
        <f>VLOOKUP($A940,dairy_dataset!$A$1:$Y$4326,MATCH(Filtered_Data!G$1,dairy_dataset!$A$1:$Y$1,0),0)</f>
        <v>#REF!</v>
      </c>
      <c r="H940" t="e">
        <f>VLOOKUP($A940,dairy_dataset!$A$1:$Y$4326,MATCH(Filtered_Data!H$1,dairy_dataset!$A$1:$Y$1,0),0)</f>
        <v>#REF!</v>
      </c>
      <c r="I940" t="e">
        <f>VLOOKUP($A940,dairy_dataset!$A$1:$Y$4326,MATCH(Filtered_Data!I$1,dairy_dataset!$A$1:$Y$1,0),0)</f>
        <v>#REF!</v>
      </c>
      <c r="J940" t="e">
        <f>VLOOKUP($A940,dairy_dataset!$A$1:$Y$4326,MATCH(Filtered_Data!J$1,dairy_dataset!$A$1:$Y$1,0),0)</f>
        <v>#REF!</v>
      </c>
      <c r="K940" t="e">
        <f>VLOOKUP($A940,dairy_dataset!$A$1:$Y$4326,MATCH(Filtered_Data!K$1,dairy_dataset!$A$1:$Y$1,0),0)</f>
        <v>#REF!</v>
      </c>
      <c r="L940" t="e">
        <f>VLOOKUP($A940,dairy_dataset!$A$1:$Y$4326,MATCH(Filtered_Data!L$1,dairy_dataset!$A$1:$Y$1,0),0)</f>
        <v>#REF!</v>
      </c>
      <c r="M940" t="e">
        <f>VLOOKUP($A940,dairy_dataset!$A$1:$Y$4326,MATCH(Filtered_Data!M$1,dairy_dataset!$A$1:$Y$1,0),0)</f>
        <v>#REF!</v>
      </c>
      <c r="N940" t="e">
        <f>VLOOKUP($A940,dairy_dataset!$A$1:$Y$4326,MATCH(Filtered_Data!N$1,dairy_dataset!$A$1:$Y$1,0),0)</f>
        <v>#REF!</v>
      </c>
      <c r="O940" t="e">
        <f>VLOOKUP($A940,dairy_dataset!$A$1:$Y$4326,MATCH(Filtered_Data!O$1,dairy_dataset!$A$1:$Y$1,0),0)</f>
        <v>#REF!</v>
      </c>
      <c r="P940" t="e">
        <f>VLOOKUP($A940,dairy_dataset!$A$1:$Y$4326,MATCH(Filtered_Data!P$1,dairy_dataset!$A$1:$Y$1,0),0)</f>
        <v>#REF!</v>
      </c>
      <c r="Q940" t="e">
        <f>VLOOKUP($A940,dairy_dataset!$A$1:$Y$4326,MATCH(Filtered_Data!Q$1,dairy_dataset!$A$1:$Y$1,0),0)</f>
        <v>#REF!</v>
      </c>
      <c r="R940" t="e">
        <f>VLOOKUP($A940,dairy_dataset!$A$1:$Y$4326,MATCH(Filtered_Data!R$1,dairy_dataset!$A$1:$Y$1,0),0)</f>
        <v>#REF!</v>
      </c>
      <c r="S940" t="e">
        <f>VLOOKUP($A940,dairy_dataset!$A$1:$Y$4326,MATCH(Filtered_Data!S$1,dairy_dataset!$A$1:$Y$1,0),0)</f>
        <v>#REF!</v>
      </c>
      <c r="T940" t="e">
        <f>VLOOKUP($A940,dairy_dataset!$A$1:$Y$4326,MATCH(Filtered_Data!T$1,dairy_dataset!$A$1:$Y$1,0),0)</f>
        <v>#REF!</v>
      </c>
      <c r="U940" t="e">
        <f>VLOOKUP($A940,dairy_dataset!$A$1:$Y$4326,MATCH(Filtered_Data!U$1,dairy_dataset!$A$1:$Y$1,0),0)</f>
        <v>#REF!</v>
      </c>
      <c r="V940" t="e">
        <f>VLOOKUP($A940,dairy_dataset!$A$1:$Y$4326,MATCH(Filtered_Data!V$1,dairy_dataset!$A$1:$Y$1,0),0)</f>
        <v>#REF!</v>
      </c>
      <c r="W940" t="e">
        <f>VLOOKUP($A940,dairy_dataset!$A$1:$Y$4326,MATCH(Filtered_Data!W$1,dairy_dataset!$A$1:$Y$1,0),0)</f>
        <v>#REF!</v>
      </c>
      <c r="X940" t="e">
        <f>VLOOKUP($A940,dairy_dataset!$A$1:$Y$4326,MATCH(Filtered_Data!X$1,dairy_dataset!$A$1:$Y$1,0),0)</f>
        <v>#REF!</v>
      </c>
      <c r="Y940" t="e">
        <f>VLOOKUP($A940,dairy_dataset!$A$1:$Y$4326,MATCH(Filtered_Data!Y$1,dairy_dataset!$A$1:$Y$1,0),0)</f>
        <v>#REF!</v>
      </c>
    </row>
    <row r="941" spans="1:25" x14ac:dyDescent="0.3">
      <c r="A941" t="e">
        <f>#REF!&amp;"-"&amp;COUNTA(dairy_dataset!$J$2:J941)</f>
        <v>#REF!</v>
      </c>
      <c r="B941" t="e">
        <f>VLOOKUP($A941,dairy_dataset!$A$1:$Y$4326,MATCH(Filtered_Data!B$1,dairy_dataset!$A$1:$Y$1,0),0)</f>
        <v>#REF!</v>
      </c>
      <c r="C941" t="e">
        <f>VLOOKUP($A941,dairy_dataset!$A$1:$Y$4326,MATCH(Filtered_Data!C$1,dairy_dataset!$A$1:$Y$1,0),0)</f>
        <v>#REF!</v>
      </c>
      <c r="D941" t="e">
        <f>VLOOKUP($A941,dairy_dataset!$A$1:$Y$4326,MATCH(Filtered_Data!D$1,dairy_dataset!$A$1:$Y$1,0),0)</f>
        <v>#REF!</v>
      </c>
      <c r="E941" t="e">
        <f>VLOOKUP($A941,dairy_dataset!$A$1:$Y$4326,MATCH(Filtered_Data!E$1,dairy_dataset!$A$1:$Y$1,0),0)</f>
        <v>#REF!</v>
      </c>
      <c r="F941" t="e">
        <f>VLOOKUP($A941,dairy_dataset!$A$1:$Y$4326,MATCH(Filtered_Data!F$1,dairy_dataset!$A$1:$Y$1,0),0)</f>
        <v>#REF!</v>
      </c>
      <c r="G941" t="e">
        <f>VLOOKUP($A941,dairy_dataset!$A$1:$Y$4326,MATCH(Filtered_Data!G$1,dairy_dataset!$A$1:$Y$1,0),0)</f>
        <v>#REF!</v>
      </c>
      <c r="H941" t="e">
        <f>VLOOKUP($A941,dairy_dataset!$A$1:$Y$4326,MATCH(Filtered_Data!H$1,dairy_dataset!$A$1:$Y$1,0),0)</f>
        <v>#REF!</v>
      </c>
      <c r="I941" t="e">
        <f>VLOOKUP($A941,dairy_dataset!$A$1:$Y$4326,MATCH(Filtered_Data!I$1,dairy_dataset!$A$1:$Y$1,0),0)</f>
        <v>#REF!</v>
      </c>
      <c r="J941" t="e">
        <f>VLOOKUP($A941,dairy_dataset!$A$1:$Y$4326,MATCH(Filtered_Data!J$1,dairy_dataset!$A$1:$Y$1,0),0)</f>
        <v>#REF!</v>
      </c>
      <c r="K941" t="e">
        <f>VLOOKUP($A941,dairy_dataset!$A$1:$Y$4326,MATCH(Filtered_Data!K$1,dairy_dataset!$A$1:$Y$1,0),0)</f>
        <v>#REF!</v>
      </c>
      <c r="L941" t="e">
        <f>VLOOKUP($A941,dairy_dataset!$A$1:$Y$4326,MATCH(Filtered_Data!L$1,dairy_dataset!$A$1:$Y$1,0),0)</f>
        <v>#REF!</v>
      </c>
      <c r="M941" t="e">
        <f>VLOOKUP($A941,dairy_dataset!$A$1:$Y$4326,MATCH(Filtered_Data!M$1,dairy_dataset!$A$1:$Y$1,0),0)</f>
        <v>#REF!</v>
      </c>
      <c r="N941" t="e">
        <f>VLOOKUP($A941,dairy_dataset!$A$1:$Y$4326,MATCH(Filtered_Data!N$1,dairy_dataset!$A$1:$Y$1,0),0)</f>
        <v>#REF!</v>
      </c>
      <c r="O941" t="e">
        <f>VLOOKUP($A941,dairy_dataset!$A$1:$Y$4326,MATCH(Filtered_Data!O$1,dairy_dataset!$A$1:$Y$1,0),0)</f>
        <v>#REF!</v>
      </c>
      <c r="P941" t="e">
        <f>VLOOKUP($A941,dairy_dataset!$A$1:$Y$4326,MATCH(Filtered_Data!P$1,dairy_dataset!$A$1:$Y$1,0),0)</f>
        <v>#REF!</v>
      </c>
      <c r="Q941" t="e">
        <f>VLOOKUP($A941,dairy_dataset!$A$1:$Y$4326,MATCH(Filtered_Data!Q$1,dairy_dataset!$A$1:$Y$1,0),0)</f>
        <v>#REF!</v>
      </c>
      <c r="R941" t="e">
        <f>VLOOKUP($A941,dairy_dataset!$A$1:$Y$4326,MATCH(Filtered_Data!R$1,dairy_dataset!$A$1:$Y$1,0),0)</f>
        <v>#REF!</v>
      </c>
      <c r="S941" t="e">
        <f>VLOOKUP($A941,dairy_dataset!$A$1:$Y$4326,MATCH(Filtered_Data!S$1,dairy_dataset!$A$1:$Y$1,0),0)</f>
        <v>#REF!</v>
      </c>
      <c r="T941" t="e">
        <f>VLOOKUP($A941,dairy_dataset!$A$1:$Y$4326,MATCH(Filtered_Data!T$1,dairy_dataset!$A$1:$Y$1,0),0)</f>
        <v>#REF!</v>
      </c>
      <c r="U941" t="e">
        <f>VLOOKUP($A941,dairy_dataset!$A$1:$Y$4326,MATCH(Filtered_Data!U$1,dairy_dataset!$A$1:$Y$1,0),0)</f>
        <v>#REF!</v>
      </c>
      <c r="V941" t="e">
        <f>VLOOKUP($A941,dairy_dataset!$A$1:$Y$4326,MATCH(Filtered_Data!V$1,dairy_dataset!$A$1:$Y$1,0),0)</f>
        <v>#REF!</v>
      </c>
      <c r="W941" t="e">
        <f>VLOOKUP($A941,dairy_dataset!$A$1:$Y$4326,MATCH(Filtered_Data!W$1,dairy_dataset!$A$1:$Y$1,0),0)</f>
        <v>#REF!</v>
      </c>
      <c r="X941" t="e">
        <f>VLOOKUP($A941,dairy_dataset!$A$1:$Y$4326,MATCH(Filtered_Data!X$1,dairy_dataset!$A$1:$Y$1,0),0)</f>
        <v>#REF!</v>
      </c>
      <c r="Y941" t="e">
        <f>VLOOKUP($A941,dairy_dataset!$A$1:$Y$4326,MATCH(Filtered_Data!Y$1,dairy_dataset!$A$1:$Y$1,0),0)</f>
        <v>#REF!</v>
      </c>
    </row>
    <row r="942" spans="1:25" x14ac:dyDescent="0.3">
      <c r="A942" t="e">
        <f>#REF!&amp;"-"&amp;COUNTA(dairy_dataset!$J$2:J942)</f>
        <v>#REF!</v>
      </c>
      <c r="B942" t="e">
        <f>VLOOKUP($A942,dairy_dataset!$A$1:$Y$4326,MATCH(Filtered_Data!B$1,dairy_dataset!$A$1:$Y$1,0),0)</f>
        <v>#REF!</v>
      </c>
      <c r="C942" t="e">
        <f>VLOOKUP($A942,dairy_dataset!$A$1:$Y$4326,MATCH(Filtered_Data!C$1,dairy_dataset!$A$1:$Y$1,0),0)</f>
        <v>#REF!</v>
      </c>
      <c r="D942" t="e">
        <f>VLOOKUP($A942,dairy_dataset!$A$1:$Y$4326,MATCH(Filtered_Data!D$1,dairy_dataset!$A$1:$Y$1,0),0)</f>
        <v>#REF!</v>
      </c>
      <c r="E942" t="e">
        <f>VLOOKUP($A942,dairy_dataset!$A$1:$Y$4326,MATCH(Filtered_Data!E$1,dairy_dataset!$A$1:$Y$1,0),0)</f>
        <v>#REF!</v>
      </c>
      <c r="F942" t="e">
        <f>VLOOKUP($A942,dairy_dataset!$A$1:$Y$4326,MATCH(Filtered_Data!F$1,dairy_dataset!$A$1:$Y$1,0),0)</f>
        <v>#REF!</v>
      </c>
      <c r="G942" t="e">
        <f>VLOOKUP($A942,dairy_dataset!$A$1:$Y$4326,MATCH(Filtered_Data!G$1,dairy_dataset!$A$1:$Y$1,0),0)</f>
        <v>#REF!</v>
      </c>
      <c r="H942" t="e">
        <f>VLOOKUP($A942,dairy_dataset!$A$1:$Y$4326,MATCH(Filtered_Data!H$1,dairy_dataset!$A$1:$Y$1,0),0)</f>
        <v>#REF!</v>
      </c>
      <c r="I942" t="e">
        <f>VLOOKUP($A942,dairy_dataset!$A$1:$Y$4326,MATCH(Filtered_Data!I$1,dairy_dataset!$A$1:$Y$1,0),0)</f>
        <v>#REF!</v>
      </c>
      <c r="J942" t="e">
        <f>VLOOKUP($A942,dairy_dataset!$A$1:$Y$4326,MATCH(Filtered_Data!J$1,dairy_dataset!$A$1:$Y$1,0),0)</f>
        <v>#REF!</v>
      </c>
      <c r="K942" t="e">
        <f>VLOOKUP($A942,dairy_dataset!$A$1:$Y$4326,MATCH(Filtered_Data!K$1,dairy_dataset!$A$1:$Y$1,0),0)</f>
        <v>#REF!</v>
      </c>
      <c r="L942" t="e">
        <f>VLOOKUP($A942,dairy_dataset!$A$1:$Y$4326,MATCH(Filtered_Data!L$1,dairy_dataset!$A$1:$Y$1,0),0)</f>
        <v>#REF!</v>
      </c>
      <c r="M942" t="e">
        <f>VLOOKUP($A942,dairy_dataset!$A$1:$Y$4326,MATCH(Filtered_Data!M$1,dairy_dataset!$A$1:$Y$1,0),0)</f>
        <v>#REF!</v>
      </c>
      <c r="N942" t="e">
        <f>VLOOKUP($A942,dairy_dataset!$A$1:$Y$4326,MATCH(Filtered_Data!N$1,dairy_dataset!$A$1:$Y$1,0),0)</f>
        <v>#REF!</v>
      </c>
      <c r="O942" t="e">
        <f>VLOOKUP($A942,dairy_dataset!$A$1:$Y$4326,MATCH(Filtered_Data!O$1,dairy_dataset!$A$1:$Y$1,0),0)</f>
        <v>#REF!</v>
      </c>
      <c r="P942" t="e">
        <f>VLOOKUP($A942,dairy_dataset!$A$1:$Y$4326,MATCH(Filtered_Data!P$1,dairy_dataset!$A$1:$Y$1,0),0)</f>
        <v>#REF!</v>
      </c>
      <c r="Q942" t="e">
        <f>VLOOKUP($A942,dairy_dataset!$A$1:$Y$4326,MATCH(Filtered_Data!Q$1,dairy_dataset!$A$1:$Y$1,0),0)</f>
        <v>#REF!</v>
      </c>
      <c r="R942" t="e">
        <f>VLOOKUP($A942,dairy_dataset!$A$1:$Y$4326,MATCH(Filtered_Data!R$1,dairy_dataset!$A$1:$Y$1,0),0)</f>
        <v>#REF!</v>
      </c>
      <c r="S942" t="e">
        <f>VLOOKUP($A942,dairy_dataset!$A$1:$Y$4326,MATCH(Filtered_Data!S$1,dairy_dataset!$A$1:$Y$1,0),0)</f>
        <v>#REF!</v>
      </c>
      <c r="T942" t="e">
        <f>VLOOKUP($A942,dairy_dataset!$A$1:$Y$4326,MATCH(Filtered_Data!T$1,dairy_dataset!$A$1:$Y$1,0),0)</f>
        <v>#REF!</v>
      </c>
      <c r="U942" t="e">
        <f>VLOOKUP($A942,dairy_dataset!$A$1:$Y$4326,MATCH(Filtered_Data!U$1,dairy_dataset!$A$1:$Y$1,0),0)</f>
        <v>#REF!</v>
      </c>
      <c r="V942" t="e">
        <f>VLOOKUP($A942,dairy_dataset!$A$1:$Y$4326,MATCH(Filtered_Data!V$1,dairy_dataset!$A$1:$Y$1,0),0)</f>
        <v>#REF!</v>
      </c>
      <c r="W942" t="e">
        <f>VLOOKUP($A942,dairy_dataset!$A$1:$Y$4326,MATCH(Filtered_Data!W$1,dairy_dataset!$A$1:$Y$1,0),0)</f>
        <v>#REF!</v>
      </c>
      <c r="X942" t="e">
        <f>VLOOKUP($A942,dairy_dataset!$A$1:$Y$4326,MATCH(Filtered_Data!X$1,dairy_dataset!$A$1:$Y$1,0),0)</f>
        <v>#REF!</v>
      </c>
      <c r="Y942" t="e">
        <f>VLOOKUP($A942,dairy_dataset!$A$1:$Y$4326,MATCH(Filtered_Data!Y$1,dairy_dataset!$A$1:$Y$1,0),0)</f>
        <v>#REF!</v>
      </c>
    </row>
    <row r="943" spans="1:25" x14ac:dyDescent="0.3">
      <c r="A943" t="e">
        <f>#REF!&amp;"-"&amp;COUNTA(dairy_dataset!$J$2:J943)</f>
        <v>#REF!</v>
      </c>
      <c r="B943" t="e">
        <f>VLOOKUP($A943,dairy_dataset!$A$1:$Y$4326,MATCH(Filtered_Data!B$1,dairy_dataset!$A$1:$Y$1,0),0)</f>
        <v>#REF!</v>
      </c>
      <c r="C943" t="e">
        <f>VLOOKUP($A943,dairy_dataset!$A$1:$Y$4326,MATCH(Filtered_Data!C$1,dairy_dataset!$A$1:$Y$1,0),0)</f>
        <v>#REF!</v>
      </c>
      <c r="D943" t="e">
        <f>VLOOKUP($A943,dairy_dataset!$A$1:$Y$4326,MATCH(Filtered_Data!D$1,dairy_dataset!$A$1:$Y$1,0),0)</f>
        <v>#REF!</v>
      </c>
      <c r="E943" t="e">
        <f>VLOOKUP($A943,dairy_dataset!$A$1:$Y$4326,MATCH(Filtered_Data!E$1,dairy_dataset!$A$1:$Y$1,0),0)</f>
        <v>#REF!</v>
      </c>
      <c r="F943" t="e">
        <f>VLOOKUP($A943,dairy_dataset!$A$1:$Y$4326,MATCH(Filtered_Data!F$1,dairy_dataset!$A$1:$Y$1,0),0)</f>
        <v>#REF!</v>
      </c>
      <c r="G943" t="e">
        <f>VLOOKUP($A943,dairy_dataset!$A$1:$Y$4326,MATCH(Filtered_Data!G$1,dairy_dataset!$A$1:$Y$1,0),0)</f>
        <v>#REF!</v>
      </c>
      <c r="H943" t="e">
        <f>VLOOKUP($A943,dairy_dataset!$A$1:$Y$4326,MATCH(Filtered_Data!H$1,dairy_dataset!$A$1:$Y$1,0),0)</f>
        <v>#REF!</v>
      </c>
      <c r="I943" t="e">
        <f>VLOOKUP($A943,dairy_dataset!$A$1:$Y$4326,MATCH(Filtered_Data!I$1,dairy_dataset!$A$1:$Y$1,0),0)</f>
        <v>#REF!</v>
      </c>
      <c r="J943" t="e">
        <f>VLOOKUP($A943,dairy_dataset!$A$1:$Y$4326,MATCH(Filtered_Data!J$1,dairy_dataset!$A$1:$Y$1,0),0)</f>
        <v>#REF!</v>
      </c>
      <c r="K943" t="e">
        <f>VLOOKUP($A943,dairy_dataset!$A$1:$Y$4326,MATCH(Filtered_Data!K$1,dairy_dataset!$A$1:$Y$1,0),0)</f>
        <v>#REF!</v>
      </c>
      <c r="L943" t="e">
        <f>VLOOKUP($A943,dairy_dataset!$A$1:$Y$4326,MATCH(Filtered_Data!L$1,dairy_dataset!$A$1:$Y$1,0),0)</f>
        <v>#REF!</v>
      </c>
      <c r="M943" t="e">
        <f>VLOOKUP($A943,dairy_dataset!$A$1:$Y$4326,MATCH(Filtered_Data!M$1,dairy_dataset!$A$1:$Y$1,0),0)</f>
        <v>#REF!</v>
      </c>
      <c r="N943" t="e">
        <f>VLOOKUP($A943,dairy_dataset!$A$1:$Y$4326,MATCH(Filtered_Data!N$1,dairy_dataset!$A$1:$Y$1,0),0)</f>
        <v>#REF!</v>
      </c>
      <c r="O943" t="e">
        <f>VLOOKUP($A943,dairy_dataset!$A$1:$Y$4326,MATCH(Filtered_Data!O$1,dairy_dataset!$A$1:$Y$1,0),0)</f>
        <v>#REF!</v>
      </c>
      <c r="P943" t="e">
        <f>VLOOKUP($A943,dairy_dataset!$A$1:$Y$4326,MATCH(Filtered_Data!P$1,dairy_dataset!$A$1:$Y$1,0),0)</f>
        <v>#REF!</v>
      </c>
      <c r="Q943" t="e">
        <f>VLOOKUP($A943,dairy_dataset!$A$1:$Y$4326,MATCH(Filtered_Data!Q$1,dairy_dataset!$A$1:$Y$1,0),0)</f>
        <v>#REF!</v>
      </c>
      <c r="R943" t="e">
        <f>VLOOKUP($A943,dairy_dataset!$A$1:$Y$4326,MATCH(Filtered_Data!R$1,dairy_dataset!$A$1:$Y$1,0),0)</f>
        <v>#REF!</v>
      </c>
      <c r="S943" t="e">
        <f>VLOOKUP($A943,dairy_dataset!$A$1:$Y$4326,MATCH(Filtered_Data!S$1,dairy_dataset!$A$1:$Y$1,0),0)</f>
        <v>#REF!</v>
      </c>
      <c r="T943" t="e">
        <f>VLOOKUP($A943,dairy_dataset!$A$1:$Y$4326,MATCH(Filtered_Data!T$1,dairy_dataset!$A$1:$Y$1,0),0)</f>
        <v>#REF!</v>
      </c>
      <c r="U943" t="e">
        <f>VLOOKUP($A943,dairy_dataset!$A$1:$Y$4326,MATCH(Filtered_Data!U$1,dairy_dataset!$A$1:$Y$1,0),0)</f>
        <v>#REF!</v>
      </c>
      <c r="V943" t="e">
        <f>VLOOKUP($A943,dairy_dataset!$A$1:$Y$4326,MATCH(Filtered_Data!V$1,dairy_dataset!$A$1:$Y$1,0),0)</f>
        <v>#REF!</v>
      </c>
      <c r="W943" t="e">
        <f>VLOOKUP($A943,dairy_dataset!$A$1:$Y$4326,MATCH(Filtered_Data!W$1,dairy_dataset!$A$1:$Y$1,0),0)</f>
        <v>#REF!</v>
      </c>
      <c r="X943" t="e">
        <f>VLOOKUP($A943,dairy_dataset!$A$1:$Y$4326,MATCH(Filtered_Data!X$1,dairy_dataset!$A$1:$Y$1,0),0)</f>
        <v>#REF!</v>
      </c>
      <c r="Y943" t="e">
        <f>VLOOKUP($A943,dairy_dataset!$A$1:$Y$4326,MATCH(Filtered_Data!Y$1,dairy_dataset!$A$1:$Y$1,0),0)</f>
        <v>#REF!</v>
      </c>
    </row>
    <row r="944" spans="1:25" x14ac:dyDescent="0.3">
      <c r="A944" t="e">
        <f>#REF!&amp;"-"&amp;COUNTA(dairy_dataset!$J$2:J944)</f>
        <v>#REF!</v>
      </c>
      <c r="B944" t="e">
        <f>VLOOKUP($A944,dairy_dataset!$A$1:$Y$4326,MATCH(Filtered_Data!B$1,dairy_dataset!$A$1:$Y$1,0),0)</f>
        <v>#REF!</v>
      </c>
      <c r="C944" t="e">
        <f>VLOOKUP($A944,dairy_dataset!$A$1:$Y$4326,MATCH(Filtered_Data!C$1,dairy_dataset!$A$1:$Y$1,0),0)</f>
        <v>#REF!</v>
      </c>
      <c r="D944" t="e">
        <f>VLOOKUP($A944,dairy_dataset!$A$1:$Y$4326,MATCH(Filtered_Data!D$1,dairy_dataset!$A$1:$Y$1,0),0)</f>
        <v>#REF!</v>
      </c>
      <c r="E944" t="e">
        <f>VLOOKUP($A944,dairy_dataset!$A$1:$Y$4326,MATCH(Filtered_Data!E$1,dairy_dataset!$A$1:$Y$1,0),0)</f>
        <v>#REF!</v>
      </c>
      <c r="F944" t="e">
        <f>VLOOKUP($A944,dairy_dataset!$A$1:$Y$4326,MATCH(Filtered_Data!F$1,dairy_dataset!$A$1:$Y$1,0),0)</f>
        <v>#REF!</v>
      </c>
      <c r="G944" t="e">
        <f>VLOOKUP($A944,dairy_dataset!$A$1:$Y$4326,MATCH(Filtered_Data!G$1,dairy_dataset!$A$1:$Y$1,0),0)</f>
        <v>#REF!</v>
      </c>
      <c r="H944" t="e">
        <f>VLOOKUP($A944,dairy_dataset!$A$1:$Y$4326,MATCH(Filtered_Data!H$1,dairy_dataset!$A$1:$Y$1,0),0)</f>
        <v>#REF!</v>
      </c>
      <c r="I944" t="e">
        <f>VLOOKUP($A944,dairy_dataset!$A$1:$Y$4326,MATCH(Filtered_Data!I$1,dairy_dataset!$A$1:$Y$1,0),0)</f>
        <v>#REF!</v>
      </c>
      <c r="J944" t="e">
        <f>VLOOKUP($A944,dairy_dataset!$A$1:$Y$4326,MATCH(Filtered_Data!J$1,dairy_dataset!$A$1:$Y$1,0),0)</f>
        <v>#REF!</v>
      </c>
      <c r="K944" t="e">
        <f>VLOOKUP($A944,dairy_dataset!$A$1:$Y$4326,MATCH(Filtered_Data!K$1,dairy_dataset!$A$1:$Y$1,0),0)</f>
        <v>#REF!</v>
      </c>
      <c r="L944" t="e">
        <f>VLOOKUP($A944,dairy_dataset!$A$1:$Y$4326,MATCH(Filtered_Data!L$1,dairy_dataset!$A$1:$Y$1,0),0)</f>
        <v>#REF!</v>
      </c>
      <c r="M944" t="e">
        <f>VLOOKUP($A944,dairy_dataset!$A$1:$Y$4326,MATCH(Filtered_Data!M$1,dairy_dataset!$A$1:$Y$1,0),0)</f>
        <v>#REF!</v>
      </c>
      <c r="N944" t="e">
        <f>VLOOKUP($A944,dairy_dataset!$A$1:$Y$4326,MATCH(Filtered_Data!N$1,dairy_dataset!$A$1:$Y$1,0),0)</f>
        <v>#REF!</v>
      </c>
      <c r="O944" t="e">
        <f>VLOOKUP($A944,dairy_dataset!$A$1:$Y$4326,MATCH(Filtered_Data!O$1,dairy_dataset!$A$1:$Y$1,0),0)</f>
        <v>#REF!</v>
      </c>
      <c r="P944" t="e">
        <f>VLOOKUP($A944,dairy_dataset!$A$1:$Y$4326,MATCH(Filtered_Data!P$1,dairy_dataset!$A$1:$Y$1,0),0)</f>
        <v>#REF!</v>
      </c>
      <c r="Q944" t="e">
        <f>VLOOKUP($A944,dairy_dataset!$A$1:$Y$4326,MATCH(Filtered_Data!Q$1,dairy_dataset!$A$1:$Y$1,0),0)</f>
        <v>#REF!</v>
      </c>
      <c r="R944" t="e">
        <f>VLOOKUP($A944,dairy_dataset!$A$1:$Y$4326,MATCH(Filtered_Data!R$1,dairy_dataset!$A$1:$Y$1,0),0)</f>
        <v>#REF!</v>
      </c>
      <c r="S944" t="e">
        <f>VLOOKUP($A944,dairy_dataset!$A$1:$Y$4326,MATCH(Filtered_Data!S$1,dairy_dataset!$A$1:$Y$1,0),0)</f>
        <v>#REF!</v>
      </c>
      <c r="T944" t="e">
        <f>VLOOKUP($A944,dairy_dataset!$A$1:$Y$4326,MATCH(Filtered_Data!T$1,dairy_dataset!$A$1:$Y$1,0),0)</f>
        <v>#REF!</v>
      </c>
      <c r="U944" t="e">
        <f>VLOOKUP($A944,dairy_dataset!$A$1:$Y$4326,MATCH(Filtered_Data!U$1,dairy_dataset!$A$1:$Y$1,0),0)</f>
        <v>#REF!</v>
      </c>
      <c r="V944" t="e">
        <f>VLOOKUP($A944,dairy_dataset!$A$1:$Y$4326,MATCH(Filtered_Data!V$1,dairy_dataset!$A$1:$Y$1,0),0)</f>
        <v>#REF!</v>
      </c>
      <c r="W944" t="e">
        <f>VLOOKUP($A944,dairy_dataset!$A$1:$Y$4326,MATCH(Filtered_Data!W$1,dairy_dataset!$A$1:$Y$1,0),0)</f>
        <v>#REF!</v>
      </c>
      <c r="X944" t="e">
        <f>VLOOKUP($A944,dairy_dataset!$A$1:$Y$4326,MATCH(Filtered_Data!X$1,dairy_dataset!$A$1:$Y$1,0),0)</f>
        <v>#REF!</v>
      </c>
      <c r="Y944" t="e">
        <f>VLOOKUP($A944,dairy_dataset!$A$1:$Y$4326,MATCH(Filtered_Data!Y$1,dairy_dataset!$A$1:$Y$1,0),0)</f>
        <v>#REF!</v>
      </c>
    </row>
    <row r="945" spans="1:25" x14ac:dyDescent="0.3">
      <c r="A945" t="e">
        <f>#REF!&amp;"-"&amp;COUNTA(dairy_dataset!$J$2:J945)</f>
        <v>#REF!</v>
      </c>
      <c r="B945" t="e">
        <f>VLOOKUP($A945,dairy_dataset!$A$1:$Y$4326,MATCH(Filtered_Data!B$1,dairy_dataset!$A$1:$Y$1,0),0)</f>
        <v>#REF!</v>
      </c>
      <c r="C945" t="e">
        <f>VLOOKUP($A945,dairy_dataset!$A$1:$Y$4326,MATCH(Filtered_Data!C$1,dairy_dataset!$A$1:$Y$1,0),0)</f>
        <v>#REF!</v>
      </c>
      <c r="D945" t="e">
        <f>VLOOKUP($A945,dairy_dataset!$A$1:$Y$4326,MATCH(Filtered_Data!D$1,dairy_dataset!$A$1:$Y$1,0),0)</f>
        <v>#REF!</v>
      </c>
      <c r="E945" t="e">
        <f>VLOOKUP($A945,dairy_dataset!$A$1:$Y$4326,MATCH(Filtered_Data!E$1,dairy_dataset!$A$1:$Y$1,0),0)</f>
        <v>#REF!</v>
      </c>
      <c r="F945" t="e">
        <f>VLOOKUP($A945,dairy_dataset!$A$1:$Y$4326,MATCH(Filtered_Data!F$1,dairy_dataset!$A$1:$Y$1,0),0)</f>
        <v>#REF!</v>
      </c>
      <c r="G945" t="e">
        <f>VLOOKUP($A945,dairy_dataset!$A$1:$Y$4326,MATCH(Filtered_Data!G$1,dairy_dataset!$A$1:$Y$1,0),0)</f>
        <v>#REF!</v>
      </c>
      <c r="H945" t="e">
        <f>VLOOKUP($A945,dairy_dataset!$A$1:$Y$4326,MATCH(Filtered_Data!H$1,dairy_dataset!$A$1:$Y$1,0),0)</f>
        <v>#REF!</v>
      </c>
      <c r="I945" t="e">
        <f>VLOOKUP($A945,dairy_dataset!$A$1:$Y$4326,MATCH(Filtered_Data!I$1,dairy_dataset!$A$1:$Y$1,0),0)</f>
        <v>#REF!</v>
      </c>
      <c r="J945" t="e">
        <f>VLOOKUP($A945,dairy_dataset!$A$1:$Y$4326,MATCH(Filtered_Data!J$1,dairy_dataset!$A$1:$Y$1,0),0)</f>
        <v>#REF!</v>
      </c>
      <c r="K945" t="e">
        <f>VLOOKUP($A945,dairy_dataset!$A$1:$Y$4326,MATCH(Filtered_Data!K$1,dairy_dataset!$A$1:$Y$1,0),0)</f>
        <v>#REF!</v>
      </c>
      <c r="L945" t="e">
        <f>VLOOKUP($A945,dairy_dataset!$A$1:$Y$4326,MATCH(Filtered_Data!L$1,dairy_dataset!$A$1:$Y$1,0),0)</f>
        <v>#REF!</v>
      </c>
      <c r="M945" t="e">
        <f>VLOOKUP($A945,dairy_dataset!$A$1:$Y$4326,MATCH(Filtered_Data!M$1,dairy_dataset!$A$1:$Y$1,0),0)</f>
        <v>#REF!</v>
      </c>
      <c r="N945" t="e">
        <f>VLOOKUP($A945,dairy_dataset!$A$1:$Y$4326,MATCH(Filtered_Data!N$1,dairy_dataset!$A$1:$Y$1,0),0)</f>
        <v>#REF!</v>
      </c>
      <c r="O945" t="e">
        <f>VLOOKUP($A945,dairy_dataset!$A$1:$Y$4326,MATCH(Filtered_Data!O$1,dairy_dataset!$A$1:$Y$1,0),0)</f>
        <v>#REF!</v>
      </c>
      <c r="P945" t="e">
        <f>VLOOKUP($A945,dairy_dataset!$A$1:$Y$4326,MATCH(Filtered_Data!P$1,dairy_dataset!$A$1:$Y$1,0),0)</f>
        <v>#REF!</v>
      </c>
      <c r="Q945" t="e">
        <f>VLOOKUP($A945,dairy_dataset!$A$1:$Y$4326,MATCH(Filtered_Data!Q$1,dairy_dataset!$A$1:$Y$1,0),0)</f>
        <v>#REF!</v>
      </c>
      <c r="R945" t="e">
        <f>VLOOKUP($A945,dairy_dataset!$A$1:$Y$4326,MATCH(Filtered_Data!R$1,dairy_dataset!$A$1:$Y$1,0),0)</f>
        <v>#REF!</v>
      </c>
      <c r="S945" t="e">
        <f>VLOOKUP($A945,dairy_dataset!$A$1:$Y$4326,MATCH(Filtered_Data!S$1,dairy_dataset!$A$1:$Y$1,0),0)</f>
        <v>#REF!</v>
      </c>
      <c r="T945" t="e">
        <f>VLOOKUP($A945,dairy_dataset!$A$1:$Y$4326,MATCH(Filtered_Data!T$1,dairy_dataset!$A$1:$Y$1,0),0)</f>
        <v>#REF!</v>
      </c>
      <c r="U945" t="e">
        <f>VLOOKUP($A945,dairy_dataset!$A$1:$Y$4326,MATCH(Filtered_Data!U$1,dairy_dataset!$A$1:$Y$1,0),0)</f>
        <v>#REF!</v>
      </c>
      <c r="V945" t="e">
        <f>VLOOKUP($A945,dairy_dataset!$A$1:$Y$4326,MATCH(Filtered_Data!V$1,dairy_dataset!$A$1:$Y$1,0),0)</f>
        <v>#REF!</v>
      </c>
      <c r="W945" t="e">
        <f>VLOOKUP($A945,dairy_dataset!$A$1:$Y$4326,MATCH(Filtered_Data!W$1,dairy_dataset!$A$1:$Y$1,0),0)</f>
        <v>#REF!</v>
      </c>
      <c r="X945" t="e">
        <f>VLOOKUP($A945,dairy_dataset!$A$1:$Y$4326,MATCH(Filtered_Data!X$1,dairy_dataset!$A$1:$Y$1,0),0)</f>
        <v>#REF!</v>
      </c>
      <c r="Y945" t="e">
        <f>VLOOKUP($A945,dairy_dataset!$A$1:$Y$4326,MATCH(Filtered_Data!Y$1,dairy_dataset!$A$1:$Y$1,0),0)</f>
        <v>#REF!</v>
      </c>
    </row>
    <row r="946" spans="1:25" x14ac:dyDescent="0.3">
      <c r="A946" t="e">
        <f>#REF!&amp;"-"&amp;COUNTA(dairy_dataset!$J$2:J946)</f>
        <v>#REF!</v>
      </c>
      <c r="B946" t="e">
        <f>VLOOKUP($A946,dairy_dataset!$A$1:$Y$4326,MATCH(Filtered_Data!B$1,dairy_dataset!$A$1:$Y$1,0),0)</f>
        <v>#REF!</v>
      </c>
      <c r="C946" t="e">
        <f>VLOOKUP($A946,dairy_dataset!$A$1:$Y$4326,MATCH(Filtered_Data!C$1,dairy_dataset!$A$1:$Y$1,0),0)</f>
        <v>#REF!</v>
      </c>
      <c r="D946" t="e">
        <f>VLOOKUP($A946,dairy_dataset!$A$1:$Y$4326,MATCH(Filtered_Data!D$1,dairy_dataset!$A$1:$Y$1,0),0)</f>
        <v>#REF!</v>
      </c>
      <c r="E946" t="e">
        <f>VLOOKUP($A946,dairy_dataset!$A$1:$Y$4326,MATCH(Filtered_Data!E$1,dairy_dataset!$A$1:$Y$1,0),0)</f>
        <v>#REF!</v>
      </c>
      <c r="F946" t="e">
        <f>VLOOKUP($A946,dairy_dataset!$A$1:$Y$4326,MATCH(Filtered_Data!F$1,dairy_dataset!$A$1:$Y$1,0),0)</f>
        <v>#REF!</v>
      </c>
      <c r="G946" t="e">
        <f>VLOOKUP($A946,dairy_dataset!$A$1:$Y$4326,MATCH(Filtered_Data!G$1,dairy_dataset!$A$1:$Y$1,0),0)</f>
        <v>#REF!</v>
      </c>
      <c r="H946" t="e">
        <f>VLOOKUP($A946,dairy_dataset!$A$1:$Y$4326,MATCH(Filtered_Data!H$1,dairy_dataset!$A$1:$Y$1,0),0)</f>
        <v>#REF!</v>
      </c>
      <c r="I946" t="e">
        <f>VLOOKUP($A946,dairy_dataset!$A$1:$Y$4326,MATCH(Filtered_Data!I$1,dairy_dataset!$A$1:$Y$1,0),0)</f>
        <v>#REF!</v>
      </c>
      <c r="J946" t="e">
        <f>VLOOKUP($A946,dairy_dataset!$A$1:$Y$4326,MATCH(Filtered_Data!J$1,dairy_dataset!$A$1:$Y$1,0),0)</f>
        <v>#REF!</v>
      </c>
      <c r="K946" t="e">
        <f>VLOOKUP($A946,dairy_dataset!$A$1:$Y$4326,MATCH(Filtered_Data!K$1,dairy_dataset!$A$1:$Y$1,0),0)</f>
        <v>#REF!</v>
      </c>
      <c r="L946" t="e">
        <f>VLOOKUP($A946,dairy_dataset!$A$1:$Y$4326,MATCH(Filtered_Data!L$1,dairy_dataset!$A$1:$Y$1,0),0)</f>
        <v>#REF!</v>
      </c>
      <c r="M946" t="e">
        <f>VLOOKUP($A946,dairy_dataset!$A$1:$Y$4326,MATCH(Filtered_Data!M$1,dairy_dataset!$A$1:$Y$1,0),0)</f>
        <v>#REF!</v>
      </c>
      <c r="N946" t="e">
        <f>VLOOKUP($A946,dairy_dataset!$A$1:$Y$4326,MATCH(Filtered_Data!N$1,dairy_dataset!$A$1:$Y$1,0),0)</f>
        <v>#REF!</v>
      </c>
      <c r="O946" t="e">
        <f>VLOOKUP($A946,dairy_dataset!$A$1:$Y$4326,MATCH(Filtered_Data!O$1,dairy_dataset!$A$1:$Y$1,0),0)</f>
        <v>#REF!</v>
      </c>
      <c r="P946" t="e">
        <f>VLOOKUP($A946,dairy_dataset!$A$1:$Y$4326,MATCH(Filtered_Data!P$1,dairy_dataset!$A$1:$Y$1,0),0)</f>
        <v>#REF!</v>
      </c>
      <c r="Q946" t="e">
        <f>VLOOKUP($A946,dairy_dataset!$A$1:$Y$4326,MATCH(Filtered_Data!Q$1,dairy_dataset!$A$1:$Y$1,0),0)</f>
        <v>#REF!</v>
      </c>
      <c r="R946" t="e">
        <f>VLOOKUP($A946,dairy_dataset!$A$1:$Y$4326,MATCH(Filtered_Data!R$1,dairy_dataset!$A$1:$Y$1,0),0)</f>
        <v>#REF!</v>
      </c>
      <c r="S946" t="e">
        <f>VLOOKUP($A946,dairy_dataset!$A$1:$Y$4326,MATCH(Filtered_Data!S$1,dairy_dataset!$A$1:$Y$1,0),0)</f>
        <v>#REF!</v>
      </c>
      <c r="T946" t="e">
        <f>VLOOKUP($A946,dairy_dataset!$A$1:$Y$4326,MATCH(Filtered_Data!T$1,dairy_dataset!$A$1:$Y$1,0),0)</f>
        <v>#REF!</v>
      </c>
      <c r="U946" t="e">
        <f>VLOOKUP($A946,dairy_dataset!$A$1:$Y$4326,MATCH(Filtered_Data!U$1,dairy_dataset!$A$1:$Y$1,0),0)</f>
        <v>#REF!</v>
      </c>
      <c r="V946" t="e">
        <f>VLOOKUP($A946,dairy_dataset!$A$1:$Y$4326,MATCH(Filtered_Data!V$1,dairy_dataset!$A$1:$Y$1,0),0)</f>
        <v>#REF!</v>
      </c>
      <c r="W946" t="e">
        <f>VLOOKUP($A946,dairy_dataset!$A$1:$Y$4326,MATCH(Filtered_Data!W$1,dairy_dataset!$A$1:$Y$1,0),0)</f>
        <v>#REF!</v>
      </c>
      <c r="X946" t="e">
        <f>VLOOKUP($A946,dairy_dataset!$A$1:$Y$4326,MATCH(Filtered_Data!X$1,dairy_dataset!$A$1:$Y$1,0),0)</f>
        <v>#REF!</v>
      </c>
      <c r="Y946" t="e">
        <f>VLOOKUP($A946,dairy_dataset!$A$1:$Y$4326,MATCH(Filtered_Data!Y$1,dairy_dataset!$A$1:$Y$1,0),0)</f>
        <v>#REF!</v>
      </c>
    </row>
    <row r="947" spans="1:25" x14ac:dyDescent="0.3">
      <c r="A947" t="e">
        <f>#REF!&amp;"-"&amp;COUNTA(dairy_dataset!$J$2:J947)</f>
        <v>#REF!</v>
      </c>
      <c r="B947" t="e">
        <f>VLOOKUP($A947,dairy_dataset!$A$1:$Y$4326,MATCH(Filtered_Data!B$1,dairy_dataset!$A$1:$Y$1,0),0)</f>
        <v>#REF!</v>
      </c>
      <c r="C947" t="e">
        <f>VLOOKUP($A947,dairy_dataset!$A$1:$Y$4326,MATCH(Filtered_Data!C$1,dairy_dataset!$A$1:$Y$1,0),0)</f>
        <v>#REF!</v>
      </c>
      <c r="D947" t="e">
        <f>VLOOKUP($A947,dairy_dataset!$A$1:$Y$4326,MATCH(Filtered_Data!D$1,dairy_dataset!$A$1:$Y$1,0),0)</f>
        <v>#REF!</v>
      </c>
      <c r="E947" t="e">
        <f>VLOOKUP($A947,dairy_dataset!$A$1:$Y$4326,MATCH(Filtered_Data!E$1,dairy_dataset!$A$1:$Y$1,0),0)</f>
        <v>#REF!</v>
      </c>
      <c r="F947" t="e">
        <f>VLOOKUP($A947,dairy_dataset!$A$1:$Y$4326,MATCH(Filtered_Data!F$1,dairy_dataset!$A$1:$Y$1,0),0)</f>
        <v>#REF!</v>
      </c>
      <c r="G947" t="e">
        <f>VLOOKUP($A947,dairy_dataset!$A$1:$Y$4326,MATCH(Filtered_Data!G$1,dairy_dataset!$A$1:$Y$1,0),0)</f>
        <v>#REF!</v>
      </c>
      <c r="H947" t="e">
        <f>VLOOKUP($A947,dairy_dataset!$A$1:$Y$4326,MATCH(Filtered_Data!H$1,dairy_dataset!$A$1:$Y$1,0),0)</f>
        <v>#REF!</v>
      </c>
      <c r="I947" t="e">
        <f>VLOOKUP($A947,dairy_dataset!$A$1:$Y$4326,MATCH(Filtered_Data!I$1,dairy_dataset!$A$1:$Y$1,0),0)</f>
        <v>#REF!</v>
      </c>
      <c r="J947" t="e">
        <f>VLOOKUP($A947,dairy_dataset!$A$1:$Y$4326,MATCH(Filtered_Data!J$1,dairy_dataset!$A$1:$Y$1,0),0)</f>
        <v>#REF!</v>
      </c>
      <c r="K947" t="e">
        <f>VLOOKUP($A947,dairy_dataset!$A$1:$Y$4326,MATCH(Filtered_Data!K$1,dairy_dataset!$A$1:$Y$1,0),0)</f>
        <v>#REF!</v>
      </c>
      <c r="L947" t="e">
        <f>VLOOKUP($A947,dairy_dataset!$A$1:$Y$4326,MATCH(Filtered_Data!L$1,dairy_dataset!$A$1:$Y$1,0),0)</f>
        <v>#REF!</v>
      </c>
      <c r="M947" t="e">
        <f>VLOOKUP($A947,dairy_dataset!$A$1:$Y$4326,MATCH(Filtered_Data!M$1,dairy_dataset!$A$1:$Y$1,0),0)</f>
        <v>#REF!</v>
      </c>
      <c r="N947" t="e">
        <f>VLOOKUP($A947,dairy_dataset!$A$1:$Y$4326,MATCH(Filtered_Data!N$1,dairy_dataset!$A$1:$Y$1,0),0)</f>
        <v>#REF!</v>
      </c>
      <c r="O947" t="e">
        <f>VLOOKUP($A947,dairy_dataset!$A$1:$Y$4326,MATCH(Filtered_Data!O$1,dairy_dataset!$A$1:$Y$1,0),0)</f>
        <v>#REF!</v>
      </c>
      <c r="P947" t="e">
        <f>VLOOKUP($A947,dairy_dataset!$A$1:$Y$4326,MATCH(Filtered_Data!P$1,dairy_dataset!$A$1:$Y$1,0),0)</f>
        <v>#REF!</v>
      </c>
      <c r="Q947" t="e">
        <f>VLOOKUP($A947,dairy_dataset!$A$1:$Y$4326,MATCH(Filtered_Data!Q$1,dairy_dataset!$A$1:$Y$1,0),0)</f>
        <v>#REF!</v>
      </c>
      <c r="R947" t="e">
        <f>VLOOKUP($A947,dairy_dataset!$A$1:$Y$4326,MATCH(Filtered_Data!R$1,dairy_dataset!$A$1:$Y$1,0),0)</f>
        <v>#REF!</v>
      </c>
      <c r="S947" t="e">
        <f>VLOOKUP($A947,dairy_dataset!$A$1:$Y$4326,MATCH(Filtered_Data!S$1,dairy_dataset!$A$1:$Y$1,0),0)</f>
        <v>#REF!</v>
      </c>
      <c r="T947" t="e">
        <f>VLOOKUP($A947,dairy_dataset!$A$1:$Y$4326,MATCH(Filtered_Data!T$1,dairy_dataset!$A$1:$Y$1,0),0)</f>
        <v>#REF!</v>
      </c>
      <c r="U947" t="e">
        <f>VLOOKUP($A947,dairy_dataset!$A$1:$Y$4326,MATCH(Filtered_Data!U$1,dairy_dataset!$A$1:$Y$1,0),0)</f>
        <v>#REF!</v>
      </c>
      <c r="V947" t="e">
        <f>VLOOKUP($A947,dairy_dataset!$A$1:$Y$4326,MATCH(Filtered_Data!V$1,dairy_dataset!$A$1:$Y$1,0),0)</f>
        <v>#REF!</v>
      </c>
      <c r="W947" t="e">
        <f>VLOOKUP($A947,dairy_dataset!$A$1:$Y$4326,MATCH(Filtered_Data!W$1,dairy_dataset!$A$1:$Y$1,0),0)</f>
        <v>#REF!</v>
      </c>
      <c r="X947" t="e">
        <f>VLOOKUP($A947,dairy_dataset!$A$1:$Y$4326,MATCH(Filtered_Data!X$1,dairy_dataset!$A$1:$Y$1,0),0)</f>
        <v>#REF!</v>
      </c>
      <c r="Y947" t="e">
        <f>VLOOKUP($A947,dairy_dataset!$A$1:$Y$4326,MATCH(Filtered_Data!Y$1,dairy_dataset!$A$1:$Y$1,0),0)</f>
        <v>#REF!</v>
      </c>
    </row>
    <row r="948" spans="1:25" x14ac:dyDescent="0.3">
      <c r="A948" t="e">
        <f>#REF!&amp;"-"&amp;COUNTA(dairy_dataset!$J$2:J948)</f>
        <v>#REF!</v>
      </c>
      <c r="B948" t="e">
        <f>VLOOKUP($A948,dairy_dataset!$A$1:$Y$4326,MATCH(Filtered_Data!B$1,dairy_dataset!$A$1:$Y$1,0),0)</f>
        <v>#REF!</v>
      </c>
      <c r="C948" t="e">
        <f>VLOOKUP($A948,dairy_dataset!$A$1:$Y$4326,MATCH(Filtered_Data!C$1,dairy_dataset!$A$1:$Y$1,0),0)</f>
        <v>#REF!</v>
      </c>
      <c r="D948" t="e">
        <f>VLOOKUP($A948,dairy_dataset!$A$1:$Y$4326,MATCH(Filtered_Data!D$1,dairy_dataset!$A$1:$Y$1,0),0)</f>
        <v>#REF!</v>
      </c>
      <c r="E948" t="e">
        <f>VLOOKUP($A948,dairy_dataset!$A$1:$Y$4326,MATCH(Filtered_Data!E$1,dairy_dataset!$A$1:$Y$1,0),0)</f>
        <v>#REF!</v>
      </c>
      <c r="F948" t="e">
        <f>VLOOKUP($A948,dairy_dataset!$A$1:$Y$4326,MATCH(Filtered_Data!F$1,dairy_dataset!$A$1:$Y$1,0),0)</f>
        <v>#REF!</v>
      </c>
      <c r="G948" t="e">
        <f>VLOOKUP($A948,dairy_dataset!$A$1:$Y$4326,MATCH(Filtered_Data!G$1,dairy_dataset!$A$1:$Y$1,0),0)</f>
        <v>#REF!</v>
      </c>
      <c r="H948" t="e">
        <f>VLOOKUP($A948,dairy_dataset!$A$1:$Y$4326,MATCH(Filtered_Data!H$1,dairy_dataset!$A$1:$Y$1,0),0)</f>
        <v>#REF!</v>
      </c>
      <c r="I948" t="e">
        <f>VLOOKUP($A948,dairy_dataset!$A$1:$Y$4326,MATCH(Filtered_Data!I$1,dairy_dataset!$A$1:$Y$1,0),0)</f>
        <v>#REF!</v>
      </c>
      <c r="J948" t="e">
        <f>VLOOKUP($A948,dairy_dataset!$A$1:$Y$4326,MATCH(Filtered_Data!J$1,dairy_dataset!$A$1:$Y$1,0),0)</f>
        <v>#REF!</v>
      </c>
      <c r="K948" t="e">
        <f>VLOOKUP($A948,dairy_dataset!$A$1:$Y$4326,MATCH(Filtered_Data!K$1,dairy_dataset!$A$1:$Y$1,0),0)</f>
        <v>#REF!</v>
      </c>
      <c r="L948" t="e">
        <f>VLOOKUP($A948,dairy_dataset!$A$1:$Y$4326,MATCH(Filtered_Data!L$1,dairy_dataset!$A$1:$Y$1,0),0)</f>
        <v>#REF!</v>
      </c>
      <c r="M948" t="e">
        <f>VLOOKUP($A948,dairy_dataset!$A$1:$Y$4326,MATCH(Filtered_Data!M$1,dairy_dataset!$A$1:$Y$1,0),0)</f>
        <v>#REF!</v>
      </c>
      <c r="N948" t="e">
        <f>VLOOKUP($A948,dairy_dataset!$A$1:$Y$4326,MATCH(Filtered_Data!N$1,dairy_dataset!$A$1:$Y$1,0),0)</f>
        <v>#REF!</v>
      </c>
      <c r="O948" t="e">
        <f>VLOOKUP($A948,dairy_dataset!$A$1:$Y$4326,MATCH(Filtered_Data!O$1,dairy_dataset!$A$1:$Y$1,0),0)</f>
        <v>#REF!</v>
      </c>
      <c r="P948" t="e">
        <f>VLOOKUP($A948,dairy_dataset!$A$1:$Y$4326,MATCH(Filtered_Data!P$1,dairy_dataset!$A$1:$Y$1,0),0)</f>
        <v>#REF!</v>
      </c>
      <c r="Q948" t="e">
        <f>VLOOKUP($A948,dairy_dataset!$A$1:$Y$4326,MATCH(Filtered_Data!Q$1,dairy_dataset!$A$1:$Y$1,0),0)</f>
        <v>#REF!</v>
      </c>
      <c r="R948" t="e">
        <f>VLOOKUP($A948,dairy_dataset!$A$1:$Y$4326,MATCH(Filtered_Data!R$1,dairy_dataset!$A$1:$Y$1,0),0)</f>
        <v>#REF!</v>
      </c>
      <c r="S948" t="e">
        <f>VLOOKUP($A948,dairy_dataset!$A$1:$Y$4326,MATCH(Filtered_Data!S$1,dairy_dataset!$A$1:$Y$1,0),0)</f>
        <v>#REF!</v>
      </c>
      <c r="T948" t="e">
        <f>VLOOKUP($A948,dairy_dataset!$A$1:$Y$4326,MATCH(Filtered_Data!T$1,dairy_dataset!$A$1:$Y$1,0),0)</f>
        <v>#REF!</v>
      </c>
      <c r="U948" t="e">
        <f>VLOOKUP($A948,dairy_dataset!$A$1:$Y$4326,MATCH(Filtered_Data!U$1,dairy_dataset!$A$1:$Y$1,0),0)</f>
        <v>#REF!</v>
      </c>
      <c r="V948" t="e">
        <f>VLOOKUP($A948,dairy_dataset!$A$1:$Y$4326,MATCH(Filtered_Data!V$1,dairy_dataset!$A$1:$Y$1,0),0)</f>
        <v>#REF!</v>
      </c>
      <c r="W948" t="e">
        <f>VLOOKUP($A948,dairy_dataset!$A$1:$Y$4326,MATCH(Filtered_Data!W$1,dairy_dataset!$A$1:$Y$1,0),0)</f>
        <v>#REF!</v>
      </c>
      <c r="X948" t="e">
        <f>VLOOKUP($A948,dairy_dataset!$A$1:$Y$4326,MATCH(Filtered_Data!X$1,dairy_dataset!$A$1:$Y$1,0),0)</f>
        <v>#REF!</v>
      </c>
      <c r="Y948" t="e">
        <f>VLOOKUP($A948,dairy_dataset!$A$1:$Y$4326,MATCH(Filtered_Data!Y$1,dairy_dataset!$A$1:$Y$1,0),0)</f>
        <v>#REF!</v>
      </c>
    </row>
    <row r="949" spans="1:25" x14ac:dyDescent="0.3">
      <c r="A949" t="e">
        <f>#REF!&amp;"-"&amp;COUNTA(dairy_dataset!$J$2:J949)</f>
        <v>#REF!</v>
      </c>
      <c r="B949" t="e">
        <f>VLOOKUP($A949,dairy_dataset!$A$1:$Y$4326,MATCH(Filtered_Data!B$1,dairy_dataset!$A$1:$Y$1,0),0)</f>
        <v>#REF!</v>
      </c>
      <c r="C949" t="e">
        <f>VLOOKUP($A949,dairy_dataset!$A$1:$Y$4326,MATCH(Filtered_Data!C$1,dairy_dataset!$A$1:$Y$1,0),0)</f>
        <v>#REF!</v>
      </c>
      <c r="D949" t="e">
        <f>VLOOKUP($A949,dairy_dataset!$A$1:$Y$4326,MATCH(Filtered_Data!D$1,dairy_dataset!$A$1:$Y$1,0),0)</f>
        <v>#REF!</v>
      </c>
      <c r="E949" t="e">
        <f>VLOOKUP($A949,dairy_dataset!$A$1:$Y$4326,MATCH(Filtered_Data!E$1,dairy_dataset!$A$1:$Y$1,0),0)</f>
        <v>#REF!</v>
      </c>
      <c r="F949" t="e">
        <f>VLOOKUP($A949,dairy_dataset!$A$1:$Y$4326,MATCH(Filtered_Data!F$1,dairy_dataset!$A$1:$Y$1,0),0)</f>
        <v>#REF!</v>
      </c>
      <c r="G949" t="e">
        <f>VLOOKUP($A949,dairy_dataset!$A$1:$Y$4326,MATCH(Filtered_Data!G$1,dairy_dataset!$A$1:$Y$1,0),0)</f>
        <v>#REF!</v>
      </c>
      <c r="H949" t="e">
        <f>VLOOKUP($A949,dairy_dataset!$A$1:$Y$4326,MATCH(Filtered_Data!H$1,dairy_dataset!$A$1:$Y$1,0),0)</f>
        <v>#REF!</v>
      </c>
      <c r="I949" t="e">
        <f>VLOOKUP($A949,dairy_dataset!$A$1:$Y$4326,MATCH(Filtered_Data!I$1,dairy_dataset!$A$1:$Y$1,0),0)</f>
        <v>#REF!</v>
      </c>
      <c r="J949" t="e">
        <f>VLOOKUP($A949,dairy_dataset!$A$1:$Y$4326,MATCH(Filtered_Data!J$1,dairy_dataset!$A$1:$Y$1,0),0)</f>
        <v>#REF!</v>
      </c>
      <c r="K949" t="e">
        <f>VLOOKUP($A949,dairy_dataset!$A$1:$Y$4326,MATCH(Filtered_Data!K$1,dairy_dataset!$A$1:$Y$1,0),0)</f>
        <v>#REF!</v>
      </c>
      <c r="L949" t="e">
        <f>VLOOKUP($A949,dairy_dataset!$A$1:$Y$4326,MATCH(Filtered_Data!L$1,dairy_dataset!$A$1:$Y$1,0),0)</f>
        <v>#REF!</v>
      </c>
      <c r="M949" t="e">
        <f>VLOOKUP($A949,dairy_dataset!$A$1:$Y$4326,MATCH(Filtered_Data!M$1,dairy_dataset!$A$1:$Y$1,0),0)</f>
        <v>#REF!</v>
      </c>
      <c r="N949" t="e">
        <f>VLOOKUP($A949,dairy_dataset!$A$1:$Y$4326,MATCH(Filtered_Data!N$1,dairy_dataset!$A$1:$Y$1,0),0)</f>
        <v>#REF!</v>
      </c>
      <c r="O949" t="e">
        <f>VLOOKUP($A949,dairy_dataset!$A$1:$Y$4326,MATCH(Filtered_Data!O$1,dairy_dataset!$A$1:$Y$1,0),0)</f>
        <v>#REF!</v>
      </c>
      <c r="P949" t="e">
        <f>VLOOKUP($A949,dairy_dataset!$A$1:$Y$4326,MATCH(Filtered_Data!P$1,dairy_dataset!$A$1:$Y$1,0),0)</f>
        <v>#REF!</v>
      </c>
      <c r="Q949" t="e">
        <f>VLOOKUP($A949,dairy_dataset!$A$1:$Y$4326,MATCH(Filtered_Data!Q$1,dairy_dataset!$A$1:$Y$1,0),0)</f>
        <v>#REF!</v>
      </c>
      <c r="R949" t="e">
        <f>VLOOKUP($A949,dairy_dataset!$A$1:$Y$4326,MATCH(Filtered_Data!R$1,dairy_dataset!$A$1:$Y$1,0),0)</f>
        <v>#REF!</v>
      </c>
      <c r="S949" t="e">
        <f>VLOOKUP($A949,dairy_dataset!$A$1:$Y$4326,MATCH(Filtered_Data!S$1,dairy_dataset!$A$1:$Y$1,0),0)</f>
        <v>#REF!</v>
      </c>
      <c r="T949" t="e">
        <f>VLOOKUP($A949,dairy_dataset!$A$1:$Y$4326,MATCH(Filtered_Data!T$1,dairy_dataset!$A$1:$Y$1,0),0)</f>
        <v>#REF!</v>
      </c>
      <c r="U949" t="e">
        <f>VLOOKUP($A949,dairy_dataset!$A$1:$Y$4326,MATCH(Filtered_Data!U$1,dairy_dataset!$A$1:$Y$1,0),0)</f>
        <v>#REF!</v>
      </c>
      <c r="V949" t="e">
        <f>VLOOKUP($A949,dairy_dataset!$A$1:$Y$4326,MATCH(Filtered_Data!V$1,dairy_dataset!$A$1:$Y$1,0),0)</f>
        <v>#REF!</v>
      </c>
      <c r="W949" t="e">
        <f>VLOOKUP($A949,dairy_dataset!$A$1:$Y$4326,MATCH(Filtered_Data!W$1,dairy_dataset!$A$1:$Y$1,0),0)</f>
        <v>#REF!</v>
      </c>
      <c r="X949" t="e">
        <f>VLOOKUP($A949,dairy_dataset!$A$1:$Y$4326,MATCH(Filtered_Data!X$1,dairy_dataset!$A$1:$Y$1,0),0)</f>
        <v>#REF!</v>
      </c>
      <c r="Y949" t="e">
        <f>VLOOKUP($A949,dairy_dataset!$A$1:$Y$4326,MATCH(Filtered_Data!Y$1,dairy_dataset!$A$1:$Y$1,0),0)</f>
        <v>#REF!</v>
      </c>
    </row>
    <row r="950" spans="1:25" x14ac:dyDescent="0.3">
      <c r="A950" t="e">
        <f>#REF!&amp;"-"&amp;COUNTA(dairy_dataset!$J$2:J950)</f>
        <v>#REF!</v>
      </c>
      <c r="B950" t="e">
        <f>VLOOKUP($A950,dairy_dataset!$A$1:$Y$4326,MATCH(Filtered_Data!B$1,dairy_dataset!$A$1:$Y$1,0),0)</f>
        <v>#REF!</v>
      </c>
      <c r="C950" t="e">
        <f>VLOOKUP($A950,dairy_dataset!$A$1:$Y$4326,MATCH(Filtered_Data!C$1,dairy_dataset!$A$1:$Y$1,0),0)</f>
        <v>#REF!</v>
      </c>
      <c r="D950" t="e">
        <f>VLOOKUP($A950,dairy_dataset!$A$1:$Y$4326,MATCH(Filtered_Data!D$1,dairy_dataset!$A$1:$Y$1,0),0)</f>
        <v>#REF!</v>
      </c>
      <c r="E950" t="e">
        <f>VLOOKUP($A950,dairy_dataset!$A$1:$Y$4326,MATCH(Filtered_Data!E$1,dairy_dataset!$A$1:$Y$1,0),0)</f>
        <v>#REF!</v>
      </c>
      <c r="F950" t="e">
        <f>VLOOKUP($A950,dairy_dataset!$A$1:$Y$4326,MATCH(Filtered_Data!F$1,dairy_dataset!$A$1:$Y$1,0),0)</f>
        <v>#REF!</v>
      </c>
      <c r="G950" t="e">
        <f>VLOOKUP($A950,dairy_dataset!$A$1:$Y$4326,MATCH(Filtered_Data!G$1,dairy_dataset!$A$1:$Y$1,0),0)</f>
        <v>#REF!</v>
      </c>
      <c r="H950" t="e">
        <f>VLOOKUP($A950,dairy_dataset!$A$1:$Y$4326,MATCH(Filtered_Data!H$1,dairy_dataset!$A$1:$Y$1,0),0)</f>
        <v>#REF!</v>
      </c>
      <c r="I950" t="e">
        <f>VLOOKUP($A950,dairy_dataset!$A$1:$Y$4326,MATCH(Filtered_Data!I$1,dairy_dataset!$A$1:$Y$1,0),0)</f>
        <v>#REF!</v>
      </c>
      <c r="J950" t="e">
        <f>VLOOKUP($A950,dairy_dataset!$A$1:$Y$4326,MATCH(Filtered_Data!J$1,dairy_dataset!$A$1:$Y$1,0),0)</f>
        <v>#REF!</v>
      </c>
      <c r="K950" t="e">
        <f>VLOOKUP($A950,dairy_dataset!$A$1:$Y$4326,MATCH(Filtered_Data!K$1,dairy_dataset!$A$1:$Y$1,0),0)</f>
        <v>#REF!</v>
      </c>
      <c r="L950" t="e">
        <f>VLOOKUP($A950,dairy_dataset!$A$1:$Y$4326,MATCH(Filtered_Data!L$1,dairy_dataset!$A$1:$Y$1,0),0)</f>
        <v>#REF!</v>
      </c>
      <c r="M950" t="e">
        <f>VLOOKUP($A950,dairy_dataset!$A$1:$Y$4326,MATCH(Filtered_Data!M$1,dairy_dataset!$A$1:$Y$1,0),0)</f>
        <v>#REF!</v>
      </c>
      <c r="N950" t="e">
        <f>VLOOKUP($A950,dairy_dataset!$A$1:$Y$4326,MATCH(Filtered_Data!N$1,dairy_dataset!$A$1:$Y$1,0),0)</f>
        <v>#REF!</v>
      </c>
      <c r="O950" t="e">
        <f>VLOOKUP($A950,dairy_dataset!$A$1:$Y$4326,MATCH(Filtered_Data!O$1,dairy_dataset!$A$1:$Y$1,0),0)</f>
        <v>#REF!</v>
      </c>
      <c r="P950" t="e">
        <f>VLOOKUP($A950,dairy_dataset!$A$1:$Y$4326,MATCH(Filtered_Data!P$1,dairy_dataset!$A$1:$Y$1,0),0)</f>
        <v>#REF!</v>
      </c>
      <c r="Q950" t="e">
        <f>VLOOKUP($A950,dairy_dataset!$A$1:$Y$4326,MATCH(Filtered_Data!Q$1,dairy_dataset!$A$1:$Y$1,0),0)</f>
        <v>#REF!</v>
      </c>
      <c r="R950" t="e">
        <f>VLOOKUP($A950,dairy_dataset!$A$1:$Y$4326,MATCH(Filtered_Data!R$1,dairy_dataset!$A$1:$Y$1,0),0)</f>
        <v>#REF!</v>
      </c>
      <c r="S950" t="e">
        <f>VLOOKUP($A950,dairy_dataset!$A$1:$Y$4326,MATCH(Filtered_Data!S$1,dairy_dataset!$A$1:$Y$1,0),0)</f>
        <v>#REF!</v>
      </c>
      <c r="T950" t="e">
        <f>VLOOKUP($A950,dairy_dataset!$A$1:$Y$4326,MATCH(Filtered_Data!T$1,dairy_dataset!$A$1:$Y$1,0),0)</f>
        <v>#REF!</v>
      </c>
      <c r="U950" t="e">
        <f>VLOOKUP($A950,dairy_dataset!$A$1:$Y$4326,MATCH(Filtered_Data!U$1,dairy_dataset!$A$1:$Y$1,0),0)</f>
        <v>#REF!</v>
      </c>
      <c r="V950" t="e">
        <f>VLOOKUP($A950,dairy_dataset!$A$1:$Y$4326,MATCH(Filtered_Data!V$1,dairy_dataset!$A$1:$Y$1,0),0)</f>
        <v>#REF!</v>
      </c>
      <c r="W950" t="e">
        <f>VLOOKUP($A950,dairy_dataset!$A$1:$Y$4326,MATCH(Filtered_Data!W$1,dairy_dataset!$A$1:$Y$1,0),0)</f>
        <v>#REF!</v>
      </c>
      <c r="X950" t="e">
        <f>VLOOKUP($A950,dairy_dataset!$A$1:$Y$4326,MATCH(Filtered_Data!X$1,dairy_dataset!$A$1:$Y$1,0),0)</f>
        <v>#REF!</v>
      </c>
      <c r="Y950" t="e">
        <f>VLOOKUP($A950,dairy_dataset!$A$1:$Y$4326,MATCH(Filtered_Data!Y$1,dairy_dataset!$A$1:$Y$1,0),0)</f>
        <v>#REF!</v>
      </c>
    </row>
    <row r="951" spans="1:25" x14ac:dyDescent="0.3">
      <c r="A951" t="e">
        <f>#REF!&amp;"-"&amp;COUNTA(dairy_dataset!$J$2:J951)</f>
        <v>#REF!</v>
      </c>
      <c r="B951" t="e">
        <f>VLOOKUP($A951,dairy_dataset!$A$1:$Y$4326,MATCH(Filtered_Data!B$1,dairy_dataset!$A$1:$Y$1,0),0)</f>
        <v>#REF!</v>
      </c>
      <c r="C951" t="e">
        <f>VLOOKUP($A951,dairy_dataset!$A$1:$Y$4326,MATCH(Filtered_Data!C$1,dairy_dataset!$A$1:$Y$1,0),0)</f>
        <v>#REF!</v>
      </c>
      <c r="D951" t="e">
        <f>VLOOKUP($A951,dairy_dataset!$A$1:$Y$4326,MATCH(Filtered_Data!D$1,dairy_dataset!$A$1:$Y$1,0),0)</f>
        <v>#REF!</v>
      </c>
      <c r="E951" t="e">
        <f>VLOOKUP($A951,dairy_dataset!$A$1:$Y$4326,MATCH(Filtered_Data!E$1,dairy_dataset!$A$1:$Y$1,0),0)</f>
        <v>#REF!</v>
      </c>
      <c r="F951" t="e">
        <f>VLOOKUP($A951,dairy_dataset!$A$1:$Y$4326,MATCH(Filtered_Data!F$1,dairy_dataset!$A$1:$Y$1,0),0)</f>
        <v>#REF!</v>
      </c>
      <c r="G951" t="e">
        <f>VLOOKUP($A951,dairy_dataset!$A$1:$Y$4326,MATCH(Filtered_Data!G$1,dairy_dataset!$A$1:$Y$1,0),0)</f>
        <v>#REF!</v>
      </c>
      <c r="H951" t="e">
        <f>VLOOKUP($A951,dairy_dataset!$A$1:$Y$4326,MATCH(Filtered_Data!H$1,dairy_dataset!$A$1:$Y$1,0),0)</f>
        <v>#REF!</v>
      </c>
      <c r="I951" t="e">
        <f>VLOOKUP($A951,dairy_dataset!$A$1:$Y$4326,MATCH(Filtered_Data!I$1,dairy_dataset!$A$1:$Y$1,0),0)</f>
        <v>#REF!</v>
      </c>
      <c r="J951" t="e">
        <f>VLOOKUP($A951,dairy_dataset!$A$1:$Y$4326,MATCH(Filtered_Data!J$1,dairy_dataset!$A$1:$Y$1,0),0)</f>
        <v>#REF!</v>
      </c>
      <c r="K951" t="e">
        <f>VLOOKUP($A951,dairy_dataset!$A$1:$Y$4326,MATCH(Filtered_Data!K$1,dairy_dataset!$A$1:$Y$1,0),0)</f>
        <v>#REF!</v>
      </c>
      <c r="L951" t="e">
        <f>VLOOKUP($A951,dairy_dataset!$A$1:$Y$4326,MATCH(Filtered_Data!L$1,dairy_dataset!$A$1:$Y$1,0),0)</f>
        <v>#REF!</v>
      </c>
      <c r="M951" t="e">
        <f>VLOOKUP($A951,dairy_dataset!$A$1:$Y$4326,MATCH(Filtered_Data!M$1,dairy_dataset!$A$1:$Y$1,0),0)</f>
        <v>#REF!</v>
      </c>
      <c r="N951" t="e">
        <f>VLOOKUP($A951,dairy_dataset!$A$1:$Y$4326,MATCH(Filtered_Data!N$1,dairy_dataset!$A$1:$Y$1,0),0)</f>
        <v>#REF!</v>
      </c>
      <c r="O951" t="e">
        <f>VLOOKUP($A951,dairy_dataset!$A$1:$Y$4326,MATCH(Filtered_Data!O$1,dairy_dataset!$A$1:$Y$1,0),0)</f>
        <v>#REF!</v>
      </c>
      <c r="P951" t="e">
        <f>VLOOKUP($A951,dairy_dataset!$A$1:$Y$4326,MATCH(Filtered_Data!P$1,dairy_dataset!$A$1:$Y$1,0),0)</f>
        <v>#REF!</v>
      </c>
      <c r="Q951" t="e">
        <f>VLOOKUP($A951,dairy_dataset!$A$1:$Y$4326,MATCH(Filtered_Data!Q$1,dairy_dataset!$A$1:$Y$1,0),0)</f>
        <v>#REF!</v>
      </c>
      <c r="R951" t="e">
        <f>VLOOKUP($A951,dairy_dataset!$A$1:$Y$4326,MATCH(Filtered_Data!R$1,dairy_dataset!$A$1:$Y$1,0),0)</f>
        <v>#REF!</v>
      </c>
      <c r="S951" t="e">
        <f>VLOOKUP($A951,dairy_dataset!$A$1:$Y$4326,MATCH(Filtered_Data!S$1,dairy_dataset!$A$1:$Y$1,0),0)</f>
        <v>#REF!</v>
      </c>
      <c r="T951" t="e">
        <f>VLOOKUP($A951,dairy_dataset!$A$1:$Y$4326,MATCH(Filtered_Data!T$1,dairy_dataset!$A$1:$Y$1,0),0)</f>
        <v>#REF!</v>
      </c>
      <c r="U951" t="e">
        <f>VLOOKUP($A951,dairy_dataset!$A$1:$Y$4326,MATCH(Filtered_Data!U$1,dairy_dataset!$A$1:$Y$1,0),0)</f>
        <v>#REF!</v>
      </c>
      <c r="V951" t="e">
        <f>VLOOKUP($A951,dairy_dataset!$A$1:$Y$4326,MATCH(Filtered_Data!V$1,dairy_dataset!$A$1:$Y$1,0),0)</f>
        <v>#REF!</v>
      </c>
      <c r="W951" t="e">
        <f>VLOOKUP($A951,dairy_dataset!$A$1:$Y$4326,MATCH(Filtered_Data!W$1,dairy_dataset!$A$1:$Y$1,0),0)</f>
        <v>#REF!</v>
      </c>
      <c r="X951" t="e">
        <f>VLOOKUP($A951,dairy_dataset!$A$1:$Y$4326,MATCH(Filtered_Data!X$1,dairy_dataset!$A$1:$Y$1,0),0)</f>
        <v>#REF!</v>
      </c>
      <c r="Y951" t="e">
        <f>VLOOKUP($A951,dairy_dataset!$A$1:$Y$4326,MATCH(Filtered_Data!Y$1,dairy_dataset!$A$1:$Y$1,0),0)</f>
        <v>#REF!</v>
      </c>
    </row>
    <row r="952" spans="1:25" x14ac:dyDescent="0.3">
      <c r="A952" t="e">
        <f>#REF!&amp;"-"&amp;COUNTA(dairy_dataset!$J$2:J952)</f>
        <v>#REF!</v>
      </c>
      <c r="B952" t="e">
        <f>VLOOKUP($A952,dairy_dataset!$A$1:$Y$4326,MATCH(Filtered_Data!B$1,dairy_dataset!$A$1:$Y$1,0),0)</f>
        <v>#REF!</v>
      </c>
      <c r="C952" t="e">
        <f>VLOOKUP($A952,dairy_dataset!$A$1:$Y$4326,MATCH(Filtered_Data!C$1,dairy_dataset!$A$1:$Y$1,0),0)</f>
        <v>#REF!</v>
      </c>
      <c r="D952" t="e">
        <f>VLOOKUP($A952,dairy_dataset!$A$1:$Y$4326,MATCH(Filtered_Data!D$1,dairy_dataset!$A$1:$Y$1,0),0)</f>
        <v>#REF!</v>
      </c>
      <c r="E952" t="e">
        <f>VLOOKUP($A952,dairy_dataset!$A$1:$Y$4326,MATCH(Filtered_Data!E$1,dairy_dataset!$A$1:$Y$1,0),0)</f>
        <v>#REF!</v>
      </c>
      <c r="F952" t="e">
        <f>VLOOKUP($A952,dairy_dataset!$A$1:$Y$4326,MATCH(Filtered_Data!F$1,dairy_dataset!$A$1:$Y$1,0),0)</f>
        <v>#REF!</v>
      </c>
      <c r="G952" t="e">
        <f>VLOOKUP($A952,dairy_dataset!$A$1:$Y$4326,MATCH(Filtered_Data!G$1,dairy_dataset!$A$1:$Y$1,0),0)</f>
        <v>#REF!</v>
      </c>
      <c r="H952" t="e">
        <f>VLOOKUP($A952,dairy_dataset!$A$1:$Y$4326,MATCH(Filtered_Data!H$1,dairy_dataset!$A$1:$Y$1,0),0)</f>
        <v>#REF!</v>
      </c>
      <c r="I952" t="e">
        <f>VLOOKUP($A952,dairy_dataset!$A$1:$Y$4326,MATCH(Filtered_Data!I$1,dairy_dataset!$A$1:$Y$1,0),0)</f>
        <v>#REF!</v>
      </c>
      <c r="J952" t="e">
        <f>VLOOKUP($A952,dairy_dataset!$A$1:$Y$4326,MATCH(Filtered_Data!J$1,dairy_dataset!$A$1:$Y$1,0),0)</f>
        <v>#REF!</v>
      </c>
      <c r="K952" t="e">
        <f>VLOOKUP($A952,dairy_dataset!$A$1:$Y$4326,MATCH(Filtered_Data!K$1,dairy_dataset!$A$1:$Y$1,0),0)</f>
        <v>#REF!</v>
      </c>
      <c r="L952" t="e">
        <f>VLOOKUP($A952,dairy_dataset!$A$1:$Y$4326,MATCH(Filtered_Data!L$1,dairy_dataset!$A$1:$Y$1,0),0)</f>
        <v>#REF!</v>
      </c>
      <c r="M952" t="e">
        <f>VLOOKUP($A952,dairy_dataset!$A$1:$Y$4326,MATCH(Filtered_Data!M$1,dairy_dataset!$A$1:$Y$1,0),0)</f>
        <v>#REF!</v>
      </c>
      <c r="N952" t="e">
        <f>VLOOKUP($A952,dairy_dataset!$A$1:$Y$4326,MATCH(Filtered_Data!N$1,dairy_dataset!$A$1:$Y$1,0),0)</f>
        <v>#REF!</v>
      </c>
      <c r="O952" t="e">
        <f>VLOOKUP($A952,dairy_dataset!$A$1:$Y$4326,MATCH(Filtered_Data!O$1,dairy_dataset!$A$1:$Y$1,0),0)</f>
        <v>#REF!</v>
      </c>
      <c r="P952" t="e">
        <f>VLOOKUP($A952,dairy_dataset!$A$1:$Y$4326,MATCH(Filtered_Data!P$1,dairy_dataset!$A$1:$Y$1,0),0)</f>
        <v>#REF!</v>
      </c>
      <c r="Q952" t="e">
        <f>VLOOKUP($A952,dairy_dataset!$A$1:$Y$4326,MATCH(Filtered_Data!Q$1,dairy_dataset!$A$1:$Y$1,0),0)</f>
        <v>#REF!</v>
      </c>
      <c r="R952" t="e">
        <f>VLOOKUP($A952,dairy_dataset!$A$1:$Y$4326,MATCH(Filtered_Data!R$1,dairy_dataset!$A$1:$Y$1,0),0)</f>
        <v>#REF!</v>
      </c>
      <c r="S952" t="e">
        <f>VLOOKUP($A952,dairy_dataset!$A$1:$Y$4326,MATCH(Filtered_Data!S$1,dairy_dataset!$A$1:$Y$1,0),0)</f>
        <v>#REF!</v>
      </c>
      <c r="T952" t="e">
        <f>VLOOKUP($A952,dairy_dataset!$A$1:$Y$4326,MATCH(Filtered_Data!T$1,dairy_dataset!$A$1:$Y$1,0),0)</f>
        <v>#REF!</v>
      </c>
      <c r="U952" t="e">
        <f>VLOOKUP($A952,dairy_dataset!$A$1:$Y$4326,MATCH(Filtered_Data!U$1,dairy_dataset!$A$1:$Y$1,0),0)</f>
        <v>#REF!</v>
      </c>
      <c r="V952" t="e">
        <f>VLOOKUP($A952,dairy_dataset!$A$1:$Y$4326,MATCH(Filtered_Data!V$1,dairy_dataset!$A$1:$Y$1,0),0)</f>
        <v>#REF!</v>
      </c>
      <c r="W952" t="e">
        <f>VLOOKUP($A952,dairy_dataset!$A$1:$Y$4326,MATCH(Filtered_Data!W$1,dairy_dataset!$A$1:$Y$1,0),0)</f>
        <v>#REF!</v>
      </c>
      <c r="X952" t="e">
        <f>VLOOKUP($A952,dairy_dataset!$A$1:$Y$4326,MATCH(Filtered_Data!X$1,dairy_dataset!$A$1:$Y$1,0),0)</f>
        <v>#REF!</v>
      </c>
      <c r="Y952" t="e">
        <f>VLOOKUP($A952,dairy_dataset!$A$1:$Y$4326,MATCH(Filtered_Data!Y$1,dairy_dataset!$A$1:$Y$1,0),0)</f>
        <v>#REF!</v>
      </c>
    </row>
    <row r="953" spans="1:25" x14ac:dyDescent="0.3">
      <c r="A953" t="e">
        <f>#REF!&amp;"-"&amp;COUNTA(dairy_dataset!$J$2:J953)</f>
        <v>#REF!</v>
      </c>
      <c r="B953" t="e">
        <f>VLOOKUP($A953,dairy_dataset!$A$1:$Y$4326,MATCH(Filtered_Data!B$1,dairy_dataset!$A$1:$Y$1,0),0)</f>
        <v>#REF!</v>
      </c>
      <c r="C953" t="e">
        <f>VLOOKUP($A953,dairy_dataset!$A$1:$Y$4326,MATCH(Filtered_Data!C$1,dairy_dataset!$A$1:$Y$1,0),0)</f>
        <v>#REF!</v>
      </c>
      <c r="D953" t="e">
        <f>VLOOKUP($A953,dairy_dataset!$A$1:$Y$4326,MATCH(Filtered_Data!D$1,dairy_dataset!$A$1:$Y$1,0),0)</f>
        <v>#REF!</v>
      </c>
      <c r="E953" t="e">
        <f>VLOOKUP($A953,dairy_dataset!$A$1:$Y$4326,MATCH(Filtered_Data!E$1,dairy_dataset!$A$1:$Y$1,0),0)</f>
        <v>#REF!</v>
      </c>
      <c r="F953" t="e">
        <f>VLOOKUP($A953,dairy_dataset!$A$1:$Y$4326,MATCH(Filtered_Data!F$1,dairy_dataset!$A$1:$Y$1,0),0)</f>
        <v>#REF!</v>
      </c>
      <c r="G953" t="e">
        <f>VLOOKUP($A953,dairy_dataset!$A$1:$Y$4326,MATCH(Filtered_Data!G$1,dairy_dataset!$A$1:$Y$1,0),0)</f>
        <v>#REF!</v>
      </c>
      <c r="H953" t="e">
        <f>VLOOKUP($A953,dairy_dataset!$A$1:$Y$4326,MATCH(Filtered_Data!H$1,dairy_dataset!$A$1:$Y$1,0),0)</f>
        <v>#REF!</v>
      </c>
      <c r="I953" t="e">
        <f>VLOOKUP($A953,dairy_dataset!$A$1:$Y$4326,MATCH(Filtered_Data!I$1,dairy_dataset!$A$1:$Y$1,0),0)</f>
        <v>#REF!</v>
      </c>
      <c r="J953" t="e">
        <f>VLOOKUP($A953,dairy_dataset!$A$1:$Y$4326,MATCH(Filtered_Data!J$1,dairy_dataset!$A$1:$Y$1,0),0)</f>
        <v>#REF!</v>
      </c>
      <c r="K953" t="e">
        <f>VLOOKUP($A953,dairy_dataset!$A$1:$Y$4326,MATCH(Filtered_Data!K$1,dairy_dataset!$A$1:$Y$1,0),0)</f>
        <v>#REF!</v>
      </c>
      <c r="L953" t="e">
        <f>VLOOKUP($A953,dairy_dataset!$A$1:$Y$4326,MATCH(Filtered_Data!L$1,dairy_dataset!$A$1:$Y$1,0),0)</f>
        <v>#REF!</v>
      </c>
      <c r="M953" t="e">
        <f>VLOOKUP($A953,dairy_dataset!$A$1:$Y$4326,MATCH(Filtered_Data!M$1,dairy_dataset!$A$1:$Y$1,0),0)</f>
        <v>#REF!</v>
      </c>
      <c r="N953" t="e">
        <f>VLOOKUP($A953,dairy_dataset!$A$1:$Y$4326,MATCH(Filtered_Data!N$1,dairy_dataset!$A$1:$Y$1,0),0)</f>
        <v>#REF!</v>
      </c>
      <c r="O953" t="e">
        <f>VLOOKUP($A953,dairy_dataset!$A$1:$Y$4326,MATCH(Filtered_Data!O$1,dairy_dataset!$A$1:$Y$1,0),0)</f>
        <v>#REF!</v>
      </c>
      <c r="P953" t="e">
        <f>VLOOKUP($A953,dairy_dataset!$A$1:$Y$4326,MATCH(Filtered_Data!P$1,dairy_dataset!$A$1:$Y$1,0),0)</f>
        <v>#REF!</v>
      </c>
      <c r="Q953" t="e">
        <f>VLOOKUP($A953,dairy_dataset!$A$1:$Y$4326,MATCH(Filtered_Data!Q$1,dairy_dataset!$A$1:$Y$1,0),0)</f>
        <v>#REF!</v>
      </c>
      <c r="R953" t="e">
        <f>VLOOKUP($A953,dairy_dataset!$A$1:$Y$4326,MATCH(Filtered_Data!R$1,dairy_dataset!$A$1:$Y$1,0),0)</f>
        <v>#REF!</v>
      </c>
      <c r="S953" t="e">
        <f>VLOOKUP($A953,dairy_dataset!$A$1:$Y$4326,MATCH(Filtered_Data!S$1,dairy_dataset!$A$1:$Y$1,0),0)</f>
        <v>#REF!</v>
      </c>
      <c r="T953" t="e">
        <f>VLOOKUP($A953,dairy_dataset!$A$1:$Y$4326,MATCH(Filtered_Data!T$1,dairy_dataset!$A$1:$Y$1,0),0)</f>
        <v>#REF!</v>
      </c>
      <c r="U953" t="e">
        <f>VLOOKUP($A953,dairy_dataset!$A$1:$Y$4326,MATCH(Filtered_Data!U$1,dairy_dataset!$A$1:$Y$1,0),0)</f>
        <v>#REF!</v>
      </c>
      <c r="V953" t="e">
        <f>VLOOKUP($A953,dairy_dataset!$A$1:$Y$4326,MATCH(Filtered_Data!V$1,dairy_dataset!$A$1:$Y$1,0),0)</f>
        <v>#REF!</v>
      </c>
      <c r="W953" t="e">
        <f>VLOOKUP($A953,dairy_dataset!$A$1:$Y$4326,MATCH(Filtered_Data!W$1,dairy_dataset!$A$1:$Y$1,0),0)</f>
        <v>#REF!</v>
      </c>
      <c r="X953" t="e">
        <f>VLOOKUP($A953,dairy_dataset!$A$1:$Y$4326,MATCH(Filtered_Data!X$1,dairy_dataset!$A$1:$Y$1,0),0)</f>
        <v>#REF!</v>
      </c>
      <c r="Y953" t="e">
        <f>VLOOKUP($A953,dairy_dataset!$A$1:$Y$4326,MATCH(Filtered_Data!Y$1,dairy_dataset!$A$1:$Y$1,0),0)</f>
        <v>#REF!</v>
      </c>
    </row>
    <row r="954" spans="1:25" x14ac:dyDescent="0.3">
      <c r="A954" t="e">
        <f>#REF!&amp;"-"&amp;COUNTA(dairy_dataset!$J$2:J954)</f>
        <v>#REF!</v>
      </c>
      <c r="B954" t="e">
        <f>VLOOKUP($A954,dairy_dataset!$A$1:$Y$4326,MATCH(Filtered_Data!B$1,dairy_dataset!$A$1:$Y$1,0),0)</f>
        <v>#REF!</v>
      </c>
      <c r="C954" t="e">
        <f>VLOOKUP($A954,dairy_dataset!$A$1:$Y$4326,MATCH(Filtered_Data!C$1,dairy_dataset!$A$1:$Y$1,0),0)</f>
        <v>#REF!</v>
      </c>
      <c r="D954" t="e">
        <f>VLOOKUP($A954,dairy_dataset!$A$1:$Y$4326,MATCH(Filtered_Data!D$1,dairy_dataset!$A$1:$Y$1,0),0)</f>
        <v>#REF!</v>
      </c>
      <c r="E954" t="e">
        <f>VLOOKUP($A954,dairy_dataset!$A$1:$Y$4326,MATCH(Filtered_Data!E$1,dairy_dataset!$A$1:$Y$1,0),0)</f>
        <v>#REF!</v>
      </c>
      <c r="F954" t="e">
        <f>VLOOKUP($A954,dairy_dataset!$A$1:$Y$4326,MATCH(Filtered_Data!F$1,dairy_dataset!$A$1:$Y$1,0),0)</f>
        <v>#REF!</v>
      </c>
      <c r="G954" t="e">
        <f>VLOOKUP($A954,dairy_dataset!$A$1:$Y$4326,MATCH(Filtered_Data!G$1,dairy_dataset!$A$1:$Y$1,0),0)</f>
        <v>#REF!</v>
      </c>
      <c r="H954" t="e">
        <f>VLOOKUP($A954,dairy_dataset!$A$1:$Y$4326,MATCH(Filtered_Data!H$1,dairy_dataset!$A$1:$Y$1,0),0)</f>
        <v>#REF!</v>
      </c>
      <c r="I954" t="e">
        <f>VLOOKUP($A954,dairy_dataset!$A$1:$Y$4326,MATCH(Filtered_Data!I$1,dairy_dataset!$A$1:$Y$1,0),0)</f>
        <v>#REF!</v>
      </c>
      <c r="J954" t="e">
        <f>VLOOKUP($A954,dairy_dataset!$A$1:$Y$4326,MATCH(Filtered_Data!J$1,dairy_dataset!$A$1:$Y$1,0),0)</f>
        <v>#REF!</v>
      </c>
      <c r="K954" t="e">
        <f>VLOOKUP($A954,dairy_dataset!$A$1:$Y$4326,MATCH(Filtered_Data!K$1,dairy_dataset!$A$1:$Y$1,0),0)</f>
        <v>#REF!</v>
      </c>
      <c r="L954" t="e">
        <f>VLOOKUP($A954,dairy_dataset!$A$1:$Y$4326,MATCH(Filtered_Data!L$1,dairy_dataset!$A$1:$Y$1,0),0)</f>
        <v>#REF!</v>
      </c>
      <c r="M954" t="e">
        <f>VLOOKUP($A954,dairy_dataset!$A$1:$Y$4326,MATCH(Filtered_Data!M$1,dairy_dataset!$A$1:$Y$1,0),0)</f>
        <v>#REF!</v>
      </c>
      <c r="N954" t="e">
        <f>VLOOKUP($A954,dairy_dataset!$A$1:$Y$4326,MATCH(Filtered_Data!N$1,dairy_dataset!$A$1:$Y$1,0),0)</f>
        <v>#REF!</v>
      </c>
      <c r="O954" t="e">
        <f>VLOOKUP($A954,dairy_dataset!$A$1:$Y$4326,MATCH(Filtered_Data!O$1,dairy_dataset!$A$1:$Y$1,0),0)</f>
        <v>#REF!</v>
      </c>
      <c r="P954" t="e">
        <f>VLOOKUP($A954,dairy_dataset!$A$1:$Y$4326,MATCH(Filtered_Data!P$1,dairy_dataset!$A$1:$Y$1,0),0)</f>
        <v>#REF!</v>
      </c>
      <c r="Q954" t="e">
        <f>VLOOKUP($A954,dairy_dataset!$A$1:$Y$4326,MATCH(Filtered_Data!Q$1,dairy_dataset!$A$1:$Y$1,0),0)</f>
        <v>#REF!</v>
      </c>
      <c r="R954" t="e">
        <f>VLOOKUP($A954,dairy_dataset!$A$1:$Y$4326,MATCH(Filtered_Data!R$1,dairy_dataset!$A$1:$Y$1,0),0)</f>
        <v>#REF!</v>
      </c>
      <c r="S954" t="e">
        <f>VLOOKUP($A954,dairy_dataset!$A$1:$Y$4326,MATCH(Filtered_Data!S$1,dairy_dataset!$A$1:$Y$1,0),0)</f>
        <v>#REF!</v>
      </c>
      <c r="T954" t="e">
        <f>VLOOKUP($A954,dairy_dataset!$A$1:$Y$4326,MATCH(Filtered_Data!T$1,dairy_dataset!$A$1:$Y$1,0),0)</f>
        <v>#REF!</v>
      </c>
      <c r="U954" t="e">
        <f>VLOOKUP($A954,dairy_dataset!$A$1:$Y$4326,MATCH(Filtered_Data!U$1,dairy_dataset!$A$1:$Y$1,0),0)</f>
        <v>#REF!</v>
      </c>
      <c r="V954" t="e">
        <f>VLOOKUP($A954,dairy_dataset!$A$1:$Y$4326,MATCH(Filtered_Data!V$1,dairy_dataset!$A$1:$Y$1,0),0)</f>
        <v>#REF!</v>
      </c>
      <c r="W954" t="e">
        <f>VLOOKUP($A954,dairy_dataset!$A$1:$Y$4326,MATCH(Filtered_Data!W$1,dairy_dataset!$A$1:$Y$1,0),0)</f>
        <v>#REF!</v>
      </c>
      <c r="X954" t="e">
        <f>VLOOKUP($A954,dairy_dataset!$A$1:$Y$4326,MATCH(Filtered_Data!X$1,dairy_dataset!$A$1:$Y$1,0),0)</f>
        <v>#REF!</v>
      </c>
      <c r="Y954" t="e">
        <f>VLOOKUP($A954,dairy_dataset!$A$1:$Y$4326,MATCH(Filtered_Data!Y$1,dairy_dataset!$A$1:$Y$1,0),0)</f>
        <v>#REF!</v>
      </c>
    </row>
    <row r="955" spans="1:25" x14ac:dyDescent="0.3">
      <c r="A955" t="e">
        <f>#REF!&amp;"-"&amp;COUNTA(dairy_dataset!$J$2:J955)</f>
        <v>#REF!</v>
      </c>
      <c r="B955" t="e">
        <f>VLOOKUP($A955,dairy_dataset!$A$1:$Y$4326,MATCH(Filtered_Data!B$1,dairy_dataset!$A$1:$Y$1,0),0)</f>
        <v>#REF!</v>
      </c>
      <c r="C955" t="e">
        <f>VLOOKUP($A955,dairy_dataset!$A$1:$Y$4326,MATCH(Filtered_Data!C$1,dairy_dataset!$A$1:$Y$1,0),0)</f>
        <v>#REF!</v>
      </c>
      <c r="D955" t="e">
        <f>VLOOKUP($A955,dairy_dataset!$A$1:$Y$4326,MATCH(Filtered_Data!D$1,dairy_dataset!$A$1:$Y$1,0),0)</f>
        <v>#REF!</v>
      </c>
      <c r="E955" t="e">
        <f>VLOOKUP($A955,dairy_dataset!$A$1:$Y$4326,MATCH(Filtered_Data!E$1,dairy_dataset!$A$1:$Y$1,0),0)</f>
        <v>#REF!</v>
      </c>
      <c r="F955" t="e">
        <f>VLOOKUP($A955,dairy_dataset!$A$1:$Y$4326,MATCH(Filtered_Data!F$1,dairy_dataset!$A$1:$Y$1,0),0)</f>
        <v>#REF!</v>
      </c>
      <c r="G955" t="e">
        <f>VLOOKUP($A955,dairy_dataset!$A$1:$Y$4326,MATCH(Filtered_Data!G$1,dairy_dataset!$A$1:$Y$1,0),0)</f>
        <v>#REF!</v>
      </c>
      <c r="H955" t="e">
        <f>VLOOKUP($A955,dairy_dataset!$A$1:$Y$4326,MATCH(Filtered_Data!H$1,dairy_dataset!$A$1:$Y$1,0),0)</f>
        <v>#REF!</v>
      </c>
      <c r="I955" t="e">
        <f>VLOOKUP($A955,dairy_dataset!$A$1:$Y$4326,MATCH(Filtered_Data!I$1,dairy_dataset!$A$1:$Y$1,0),0)</f>
        <v>#REF!</v>
      </c>
      <c r="J955" t="e">
        <f>VLOOKUP($A955,dairy_dataset!$A$1:$Y$4326,MATCH(Filtered_Data!J$1,dairy_dataset!$A$1:$Y$1,0),0)</f>
        <v>#REF!</v>
      </c>
      <c r="K955" t="e">
        <f>VLOOKUP($A955,dairy_dataset!$A$1:$Y$4326,MATCH(Filtered_Data!K$1,dairy_dataset!$A$1:$Y$1,0),0)</f>
        <v>#REF!</v>
      </c>
      <c r="L955" t="e">
        <f>VLOOKUP($A955,dairy_dataset!$A$1:$Y$4326,MATCH(Filtered_Data!L$1,dairy_dataset!$A$1:$Y$1,0),0)</f>
        <v>#REF!</v>
      </c>
      <c r="M955" t="e">
        <f>VLOOKUP($A955,dairy_dataset!$A$1:$Y$4326,MATCH(Filtered_Data!M$1,dairy_dataset!$A$1:$Y$1,0),0)</f>
        <v>#REF!</v>
      </c>
      <c r="N955" t="e">
        <f>VLOOKUP($A955,dairy_dataset!$A$1:$Y$4326,MATCH(Filtered_Data!N$1,dairy_dataset!$A$1:$Y$1,0),0)</f>
        <v>#REF!</v>
      </c>
      <c r="O955" t="e">
        <f>VLOOKUP($A955,dairy_dataset!$A$1:$Y$4326,MATCH(Filtered_Data!O$1,dairy_dataset!$A$1:$Y$1,0),0)</f>
        <v>#REF!</v>
      </c>
      <c r="P955" t="e">
        <f>VLOOKUP($A955,dairy_dataset!$A$1:$Y$4326,MATCH(Filtered_Data!P$1,dairy_dataset!$A$1:$Y$1,0),0)</f>
        <v>#REF!</v>
      </c>
      <c r="Q955" t="e">
        <f>VLOOKUP($A955,dairy_dataset!$A$1:$Y$4326,MATCH(Filtered_Data!Q$1,dairy_dataset!$A$1:$Y$1,0),0)</f>
        <v>#REF!</v>
      </c>
      <c r="R955" t="e">
        <f>VLOOKUP($A955,dairy_dataset!$A$1:$Y$4326,MATCH(Filtered_Data!R$1,dairy_dataset!$A$1:$Y$1,0),0)</f>
        <v>#REF!</v>
      </c>
      <c r="S955" t="e">
        <f>VLOOKUP($A955,dairy_dataset!$A$1:$Y$4326,MATCH(Filtered_Data!S$1,dairy_dataset!$A$1:$Y$1,0),0)</f>
        <v>#REF!</v>
      </c>
      <c r="T955" t="e">
        <f>VLOOKUP($A955,dairy_dataset!$A$1:$Y$4326,MATCH(Filtered_Data!T$1,dairy_dataset!$A$1:$Y$1,0),0)</f>
        <v>#REF!</v>
      </c>
      <c r="U955" t="e">
        <f>VLOOKUP($A955,dairy_dataset!$A$1:$Y$4326,MATCH(Filtered_Data!U$1,dairy_dataset!$A$1:$Y$1,0),0)</f>
        <v>#REF!</v>
      </c>
      <c r="V955" t="e">
        <f>VLOOKUP($A955,dairy_dataset!$A$1:$Y$4326,MATCH(Filtered_Data!V$1,dairy_dataset!$A$1:$Y$1,0),0)</f>
        <v>#REF!</v>
      </c>
      <c r="W955" t="e">
        <f>VLOOKUP($A955,dairy_dataset!$A$1:$Y$4326,MATCH(Filtered_Data!W$1,dairy_dataset!$A$1:$Y$1,0),0)</f>
        <v>#REF!</v>
      </c>
      <c r="X955" t="e">
        <f>VLOOKUP($A955,dairy_dataset!$A$1:$Y$4326,MATCH(Filtered_Data!X$1,dairy_dataset!$A$1:$Y$1,0),0)</f>
        <v>#REF!</v>
      </c>
      <c r="Y955" t="e">
        <f>VLOOKUP($A955,dairy_dataset!$A$1:$Y$4326,MATCH(Filtered_Data!Y$1,dairy_dataset!$A$1:$Y$1,0),0)</f>
        <v>#REF!</v>
      </c>
    </row>
    <row r="956" spans="1:25" x14ac:dyDescent="0.3">
      <c r="A956" t="e">
        <f>#REF!&amp;"-"&amp;COUNTA(dairy_dataset!$J$2:J956)</f>
        <v>#REF!</v>
      </c>
      <c r="B956" t="e">
        <f>VLOOKUP($A956,dairy_dataset!$A$1:$Y$4326,MATCH(Filtered_Data!B$1,dairy_dataset!$A$1:$Y$1,0),0)</f>
        <v>#REF!</v>
      </c>
      <c r="C956" t="e">
        <f>VLOOKUP($A956,dairy_dataset!$A$1:$Y$4326,MATCH(Filtered_Data!C$1,dairy_dataset!$A$1:$Y$1,0),0)</f>
        <v>#REF!</v>
      </c>
      <c r="D956" t="e">
        <f>VLOOKUP($A956,dairy_dataset!$A$1:$Y$4326,MATCH(Filtered_Data!D$1,dairy_dataset!$A$1:$Y$1,0),0)</f>
        <v>#REF!</v>
      </c>
      <c r="E956" t="e">
        <f>VLOOKUP($A956,dairy_dataset!$A$1:$Y$4326,MATCH(Filtered_Data!E$1,dairy_dataset!$A$1:$Y$1,0),0)</f>
        <v>#REF!</v>
      </c>
      <c r="F956" t="e">
        <f>VLOOKUP($A956,dairy_dataset!$A$1:$Y$4326,MATCH(Filtered_Data!F$1,dairy_dataset!$A$1:$Y$1,0),0)</f>
        <v>#REF!</v>
      </c>
      <c r="G956" t="e">
        <f>VLOOKUP($A956,dairy_dataset!$A$1:$Y$4326,MATCH(Filtered_Data!G$1,dairy_dataset!$A$1:$Y$1,0),0)</f>
        <v>#REF!</v>
      </c>
      <c r="H956" t="e">
        <f>VLOOKUP($A956,dairy_dataset!$A$1:$Y$4326,MATCH(Filtered_Data!H$1,dairy_dataset!$A$1:$Y$1,0),0)</f>
        <v>#REF!</v>
      </c>
      <c r="I956" t="e">
        <f>VLOOKUP($A956,dairy_dataset!$A$1:$Y$4326,MATCH(Filtered_Data!I$1,dairy_dataset!$A$1:$Y$1,0),0)</f>
        <v>#REF!</v>
      </c>
      <c r="J956" t="e">
        <f>VLOOKUP($A956,dairy_dataset!$A$1:$Y$4326,MATCH(Filtered_Data!J$1,dairy_dataset!$A$1:$Y$1,0),0)</f>
        <v>#REF!</v>
      </c>
      <c r="K956" t="e">
        <f>VLOOKUP($A956,dairy_dataset!$A$1:$Y$4326,MATCH(Filtered_Data!K$1,dairy_dataset!$A$1:$Y$1,0),0)</f>
        <v>#REF!</v>
      </c>
      <c r="L956" t="e">
        <f>VLOOKUP($A956,dairy_dataset!$A$1:$Y$4326,MATCH(Filtered_Data!L$1,dairy_dataset!$A$1:$Y$1,0),0)</f>
        <v>#REF!</v>
      </c>
      <c r="M956" t="e">
        <f>VLOOKUP($A956,dairy_dataset!$A$1:$Y$4326,MATCH(Filtered_Data!M$1,dairy_dataset!$A$1:$Y$1,0),0)</f>
        <v>#REF!</v>
      </c>
      <c r="N956" t="e">
        <f>VLOOKUP($A956,dairy_dataset!$A$1:$Y$4326,MATCH(Filtered_Data!N$1,dairy_dataset!$A$1:$Y$1,0),0)</f>
        <v>#REF!</v>
      </c>
      <c r="O956" t="e">
        <f>VLOOKUP($A956,dairy_dataset!$A$1:$Y$4326,MATCH(Filtered_Data!O$1,dairy_dataset!$A$1:$Y$1,0),0)</f>
        <v>#REF!</v>
      </c>
      <c r="P956" t="e">
        <f>VLOOKUP($A956,dairy_dataset!$A$1:$Y$4326,MATCH(Filtered_Data!P$1,dairy_dataset!$A$1:$Y$1,0),0)</f>
        <v>#REF!</v>
      </c>
      <c r="Q956" t="e">
        <f>VLOOKUP($A956,dairy_dataset!$A$1:$Y$4326,MATCH(Filtered_Data!Q$1,dairy_dataset!$A$1:$Y$1,0),0)</f>
        <v>#REF!</v>
      </c>
      <c r="R956" t="e">
        <f>VLOOKUP($A956,dairy_dataset!$A$1:$Y$4326,MATCH(Filtered_Data!R$1,dairy_dataset!$A$1:$Y$1,0),0)</f>
        <v>#REF!</v>
      </c>
      <c r="S956" t="e">
        <f>VLOOKUP($A956,dairy_dataset!$A$1:$Y$4326,MATCH(Filtered_Data!S$1,dairy_dataset!$A$1:$Y$1,0),0)</f>
        <v>#REF!</v>
      </c>
      <c r="T956" t="e">
        <f>VLOOKUP($A956,dairy_dataset!$A$1:$Y$4326,MATCH(Filtered_Data!T$1,dairy_dataset!$A$1:$Y$1,0),0)</f>
        <v>#REF!</v>
      </c>
      <c r="U956" t="e">
        <f>VLOOKUP($A956,dairy_dataset!$A$1:$Y$4326,MATCH(Filtered_Data!U$1,dairy_dataset!$A$1:$Y$1,0),0)</f>
        <v>#REF!</v>
      </c>
      <c r="V956" t="e">
        <f>VLOOKUP($A956,dairy_dataset!$A$1:$Y$4326,MATCH(Filtered_Data!V$1,dairy_dataset!$A$1:$Y$1,0),0)</f>
        <v>#REF!</v>
      </c>
      <c r="W956" t="e">
        <f>VLOOKUP($A956,dairy_dataset!$A$1:$Y$4326,MATCH(Filtered_Data!W$1,dairy_dataset!$A$1:$Y$1,0),0)</f>
        <v>#REF!</v>
      </c>
      <c r="X956" t="e">
        <f>VLOOKUP($A956,dairy_dataset!$A$1:$Y$4326,MATCH(Filtered_Data!X$1,dairy_dataset!$A$1:$Y$1,0),0)</f>
        <v>#REF!</v>
      </c>
      <c r="Y956" t="e">
        <f>VLOOKUP($A956,dairy_dataset!$A$1:$Y$4326,MATCH(Filtered_Data!Y$1,dairy_dataset!$A$1:$Y$1,0),0)</f>
        <v>#REF!</v>
      </c>
    </row>
    <row r="957" spans="1:25" x14ac:dyDescent="0.3">
      <c r="A957" t="e">
        <f>#REF!&amp;"-"&amp;COUNTA(dairy_dataset!$J$2:J957)</f>
        <v>#REF!</v>
      </c>
      <c r="B957" t="e">
        <f>VLOOKUP($A957,dairy_dataset!$A$1:$Y$4326,MATCH(Filtered_Data!B$1,dairy_dataset!$A$1:$Y$1,0),0)</f>
        <v>#REF!</v>
      </c>
      <c r="C957" t="e">
        <f>VLOOKUP($A957,dairy_dataset!$A$1:$Y$4326,MATCH(Filtered_Data!C$1,dairy_dataset!$A$1:$Y$1,0),0)</f>
        <v>#REF!</v>
      </c>
      <c r="D957" t="e">
        <f>VLOOKUP($A957,dairy_dataset!$A$1:$Y$4326,MATCH(Filtered_Data!D$1,dairy_dataset!$A$1:$Y$1,0),0)</f>
        <v>#REF!</v>
      </c>
      <c r="E957" t="e">
        <f>VLOOKUP($A957,dairy_dataset!$A$1:$Y$4326,MATCH(Filtered_Data!E$1,dairy_dataset!$A$1:$Y$1,0),0)</f>
        <v>#REF!</v>
      </c>
      <c r="F957" t="e">
        <f>VLOOKUP($A957,dairy_dataset!$A$1:$Y$4326,MATCH(Filtered_Data!F$1,dairy_dataset!$A$1:$Y$1,0),0)</f>
        <v>#REF!</v>
      </c>
      <c r="G957" t="e">
        <f>VLOOKUP($A957,dairy_dataset!$A$1:$Y$4326,MATCH(Filtered_Data!G$1,dairy_dataset!$A$1:$Y$1,0),0)</f>
        <v>#REF!</v>
      </c>
      <c r="H957" t="e">
        <f>VLOOKUP($A957,dairy_dataset!$A$1:$Y$4326,MATCH(Filtered_Data!H$1,dairy_dataset!$A$1:$Y$1,0),0)</f>
        <v>#REF!</v>
      </c>
      <c r="I957" t="e">
        <f>VLOOKUP($A957,dairy_dataset!$A$1:$Y$4326,MATCH(Filtered_Data!I$1,dairy_dataset!$A$1:$Y$1,0),0)</f>
        <v>#REF!</v>
      </c>
      <c r="J957" t="e">
        <f>VLOOKUP($A957,dairy_dataset!$A$1:$Y$4326,MATCH(Filtered_Data!J$1,dairy_dataset!$A$1:$Y$1,0),0)</f>
        <v>#REF!</v>
      </c>
      <c r="K957" t="e">
        <f>VLOOKUP($A957,dairy_dataset!$A$1:$Y$4326,MATCH(Filtered_Data!K$1,dairy_dataset!$A$1:$Y$1,0),0)</f>
        <v>#REF!</v>
      </c>
      <c r="L957" t="e">
        <f>VLOOKUP($A957,dairy_dataset!$A$1:$Y$4326,MATCH(Filtered_Data!L$1,dairy_dataset!$A$1:$Y$1,0),0)</f>
        <v>#REF!</v>
      </c>
      <c r="M957" t="e">
        <f>VLOOKUP($A957,dairy_dataset!$A$1:$Y$4326,MATCH(Filtered_Data!M$1,dairy_dataset!$A$1:$Y$1,0),0)</f>
        <v>#REF!</v>
      </c>
      <c r="N957" t="e">
        <f>VLOOKUP($A957,dairy_dataset!$A$1:$Y$4326,MATCH(Filtered_Data!N$1,dairy_dataset!$A$1:$Y$1,0),0)</f>
        <v>#REF!</v>
      </c>
      <c r="O957" t="e">
        <f>VLOOKUP($A957,dairy_dataset!$A$1:$Y$4326,MATCH(Filtered_Data!O$1,dairy_dataset!$A$1:$Y$1,0),0)</f>
        <v>#REF!</v>
      </c>
      <c r="P957" t="e">
        <f>VLOOKUP($A957,dairy_dataset!$A$1:$Y$4326,MATCH(Filtered_Data!P$1,dairy_dataset!$A$1:$Y$1,0),0)</f>
        <v>#REF!</v>
      </c>
      <c r="Q957" t="e">
        <f>VLOOKUP($A957,dairy_dataset!$A$1:$Y$4326,MATCH(Filtered_Data!Q$1,dairy_dataset!$A$1:$Y$1,0),0)</f>
        <v>#REF!</v>
      </c>
      <c r="R957" t="e">
        <f>VLOOKUP($A957,dairy_dataset!$A$1:$Y$4326,MATCH(Filtered_Data!R$1,dairy_dataset!$A$1:$Y$1,0),0)</f>
        <v>#REF!</v>
      </c>
      <c r="S957" t="e">
        <f>VLOOKUP($A957,dairy_dataset!$A$1:$Y$4326,MATCH(Filtered_Data!S$1,dairy_dataset!$A$1:$Y$1,0),0)</f>
        <v>#REF!</v>
      </c>
      <c r="T957" t="e">
        <f>VLOOKUP($A957,dairy_dataset!$A$1:$Y$4326,MATCH(Filtered_Data!T$1,dairy_dataset!$A$1:$Y$1,0),0)</f>
        <v>#REF!</v>
      </c>
      <c r="U957" t="e">
        <f>VLOOKUP($A957,dairy_dataset!$A$1:$Y$4326,MATCH(Filtered_Data!U$1,dairy_dataset!$A$1:$Y$1,0),0)</f>
        <v>#REF!</v>
      </c>
      <c r="V957" t="e">
        <f>VLOOKUP($A957,dairy_dataset!$A$1:$Y$4326,MATCH(Filtered_Data!V$1,dairy_dataset!$A$1:$Y$1,0),0)</f>
        <v>#REF!</v>
      </c>
      <c r="W957" t="e">
        <f>VLOOKUP($A957,dairy_dataset!$A$1:$Y$4326,MATCH(Filtered_Data!W$1,dairy_dataset!$A$1:$Y$1,0),0)</f>
        <v>#REF!</v>
      </c>
      <c r="X957" t="e">
        <f>VLOOKUP($A957,dairy_dataset!$A$1:$Y$4326,MATCH(Filtered_Data!X$1,dairy_dataset!$A$1:$Y$1,0),0)</f>
        <v>#REF!</v>
      </c>
      <c r="Y957" t="e">
        <f>VLOOKUP($A957,dairy_dataset!$A$1:$Y$4326,MATCH(Filtered_Data!Y$1,dairy_dataset!$A$1:$Y$1,0),0)</f>
        <v>#REF!</v>
      </c>
    </row>
    <row r="958" spans="1:25" x14ac:dyDescent="0.3">
      <c r="A958" t="e">
        <f>#REF!&amp;"-"&amp;COUNTA(dairy_dataset!$J$2:J958)</f>
        <v>#REF!</v>
      </c>
      <c r="B958" t="e">
        <f>VLOOKUP($A958,dairy_dataset!$A$1:$Y$4326,MATCH(Filtered_Data!B$1,dairy_dataset!$A$1:$Y$1,0),0)</f>
        <v>#REF!</v>
      </c>
      <c r="C958" t="e">
        <f>VLOOKUP($A958,dairy_dataset!$A$1:$Y$4326,MATCH(Filtered_Data!C$1,dairy_dataset!$A$1:$Y$1,0),0)</f>
        <v>#REF!</v>
      </c>
      <c r="D958" t="e">
        <f>VLOOKUP($A958,dairy_dataset!$A$1:$Y$4326,MATCH(Filtered_Data!D$1,dairy_dataset!$A$1:$Y$1,0),0)</f>
        <v>#REF!</v>
      </c>
      <c r="E958" t="e">
        <f>VLOOKUP($A958,dairy_dataset!$A$1:$Y$4326,MATCH(Filtered_Data!E$1,dairy_dataset!$A$1:$Y$1,0),0)</f>
        <v>#REF!</v>
      </c>
      <c r="F958" t="e">
        <f>VLOOKUP($A958,dairy_dataset!$A$1:$Y$4326,MATCH(Filtered_Data!F$1,dairy_dataset!$A$1:$Y$1,0),0)</f>
        <v>#REF!</v>
      </c>
      <c r="G958" t="e">
        <f>VLOOKUP($A958,dairy_dataset!$A$1:$Y$4326,MATCH(Filtered_Data!G$1,dairy_dataset!$A$1:$Y$1,0),0)</f>
        <v>#REF!</v>
      </c>
      <c r="H958" t="e">
        <f>VLOOKUP($A958,dairy_dataset!$A$1:$Y$4326,MATCH(Filtered_Data!H$1,dairy_dataset!$A$1:$Y$1,0),0)</f>
        <v>#REF!</v>
      </c>
      <c r="I958" t="e">
        <f>VLOOKUP($A958,dairy_dataset!$A$1:$Y$4326,MATCH(Filtered_Data!I$1,dairy_dataset!$A$1:$Y$1,0),0)</f>
        <v>#REF!</v>
      </c>
      <c r="J958" t="e">
        <f>VLOOKUP($A958,dairy_dataset!$A$1:$Y$4326,MATCH(Filtered_Data!J$1,dairy_dataset!$A$1:$Y$1,0),0)</f>
        <v>#REF!</v>
      </c>
      <c r="K958" t="e">
        <f>VLOOKUP($A958,dairy_dataset!$A$1:$Y$4326,MATCH(Filtered_Data!K$1,dairy_dataset!$A$1:$Y$1,0),0)</f>
        <v>#REF!</v>
      </c>
      <c r="L958" t="e">
        <f>VLOOKUP($A958,dairy_dataset!$A$1:$Y$4326,MATCH(Filtered_Data!L$1,dairy_dataset!$A$1:$Y$1,0),0)</f>
        <v>#REF!</v>
      </c>
      <c r="M958" t="e">
        <f>VLOOKUP($A958,dairy_dataset!$A$1:$Y$4326,MATCH(Filtered_Data!M$1,dairy_dataset!$A$1:$Y$1,0),0)</f>
        <v>#REF!</v>
      </c>
      <c r="N958" t="e">
        <f>VLOOKUP($A958,dairy_dataset!$A$1:$Y$4326,MATCH(Filtered_Data!N$1,dairy_dataset!$A$1:$Y$1,0),0)</f>
        <v>#REF!</v>
      </c>
      <c r="O958" t="e">
        <f>VLOOKUP($A958,dairy_dataset!$A$1:$Y$4326,MATCH(Filtered_Data!O$1,dairy_dataset!$A$1:$Y$1,0),0)</f>
        <v>#REF!</v>
      </c>
      <c r="P958" t="e">
        <f>VLOOKUP($A958,dairy_dataset!$A$1:$Y$4326,MATCH(Filtered_Data!P$1,dairy_dataset!$A$1:$Y$1,0),0)</f>
        <v>#REF!</v>
      </c>
      <c r="Q958" t="e">
        <f>VLOOKUP($A958,dairy_dataset!$A$1:$Y$4326,MATCH(Filtered_Data!Q$1,dairy_dataset!$A$1:$Y$1,0),0)</f>
        <v>#REF!</v>
      </c>
      <c r="R958" t="e">
        <f>VLOOKUP($A958,dairy_dataset!$A$1:$Y$4326,MATCH(Filtered_Data!R$1,dairy_dataset!$A$1:$Y$1,0),0)</f>
        <v>#REF!</v>
      </c>
      <c r="S958" t="e">
        <f>VLOOKUP($A958,dairy_dataset!$A$1:$Y$4326,MATCH(Filtered_Data!S$1,dairy_dataset!$A$1:$Y$1,0),0)</f>
        <v>#REF!</v>
      </c>
      <c r="T958" t="e">
        <f>VLOOKUP($A958,dairy_dataset!$A$1:$Y$4326,MATCH(Filtered_Data!T$1,dairy_dataset!$A$1:$Y$1,0),0)</f>
        <v>#REF!</v>
      </c>
      <c r="U958" t="e">
        <f>VLOOKUP($A958,dairy_dataset!$A$1:$Y$4326,MATCH(Filtered_Data!U$1,dairy_dataset!$A$1:$Y$1,0),0)</f>
        <v>#REF!</v>
      </c>
      <c r="V958" t="e">
        <f>VLOOKUP($A958,dairy_dataset!$A$1:$Y$4326,MATCH(Filtered_Data!V$1,dairy_dataset!$A$1:$Y$1,0),0)</f>
        <v>#REF!</v>
      </c>
      <c r="W958" t="e">
        <f>VLOOKUP($A958,dairy_dataset!$A$1:$Y$4326,MATCH(Filtered_Data!W$1,dairy_dataset!$A$1:$Y$1,0),0)</f>
        <v>#REF!</v>
      </c>
      <c r="X958" t="e">
        <f>VLOOKUP($A958,dairy_dataset!$A$1:$Y$4326,MATCH(Filtered_Data!X$1,dairy_dataset!$A$1:$Y$1,0),0)</f>
        <v>#REF!</v>
      </c>
      <c r="Y958" t="e">
        <f>VLOOKUP($A958,dairy_dataset!$A$1:$Y$4326,MATCH(Filtered_Data!Y$1,dairy_dataset!$A$1:$Y$1,0),0)</f>
        <v>#REF!</v>
      </c>
    </row>
    <row r="959" spans="1:25" x14ac:dyDescent="0.3">
      <c r="A959" t="e">
        <f>#REF!&amp;"-"&amp;COUNTA(dairy_dataset!$J$2:J959)</f>
        <v>#REF!</v>
      </c>
      <c r="B959" t="e">
        <f>VLOOKUP($A959,dairy_dataset!$A$1:$Y$4326,MATCH(Filtered_Data!B$1,dairy_dataset!$A$1:$Y$1,0),0)</f>
        <v>#REF!</v>
      </c>
      <c r="C959" t="e">
        <f>VLOOKUP($A959,dairy_dataset!$A$1:$Y$4326,MATCH(Filtered_Data!C$1,dairy_dataset!$A$1:$Y$1,0),0)</f>
        <v>#REF!</v>
      </c>
      <c r="D959" t="e">
        <f>VLOOKUP($A959,dairy_dataset!$A$1:$Y$4326,MATCH(Filtered_Data!D$1,dairy_dataset!$A$1:$Y$1,0),0)</f>
        <v>#REF!</v>
      </c>
      <c r="E959" t="e">
        <f>VLOOKUP($A959,dairy_dataset!$A$1:$Y$4326,MATCH(Filtered_Data!E$1,dairy_dataset!$A$1:$Y$1,0),0)</f>
        <v>#REF!</v>
      </c>
      <c r="F959" t="e">
        <f>VLOOKUP($A959,dairy_dataset!$A$1:$Y$4326,MATCH(Filtered_Data!F$1,dairy_dataset!$A$1:$Y$1,0),0)</f>
        <v>#REF!</v>
      </c>
      <c r="G959" t="e">
        <f>VLOOKUP($A959,dairy_dataset!$A$1:$Y$4326,MATCH(Filtered_Data!G$1,dairy_dataset!$A$1:$Y$1,0),0)</f>
        <v>#REF!</v>
      </c>
      <c r="H959" t="e">
        <f>VLOOKUP($A959,dairy_dataset!$A$1:$Y$4326,MATCH(Filtered_Data!H$1,dairy_dataset!$A$1:$Y$1,0),0)</f>
        <v>#REF!</v>
      </c>
      <c r="I959" t="e">
        <f>VLOOKUP($A959,dairy_dataset!$A$1:$Y$4326,MATCH(Filtered_Data!I$1,dairy_dataset!$A$1:$Y$1,0),0)</f>
        <v>#REF!</v>
      </c>
      <c r="J959" t="e">
        <f>VLOOKUP($A959,dairy_dataset!$A$1:$Y$4326,MATCH(Filtered_Data!J$1,dairy_dataset!$A$1:$Y$1,0),0)</f>
        <v>#REF!</v>
      </c>
      <c r="K959" t="e">
        <f>VLOOKUP($A959,dairy_dataset!$A$1:$Y$4326,MATCH(Filtered_Data!K$1,dairy_dataset!$A$1:$Y$1,0),0)</f>
        <v>#REF!</v>
      </c>
      <c r="L959" t="e">
        <f>VLOOKUP($A959,dairy_dataset!$A$1:$Y$4326,MATCH(Filtered_Data!L$1,dairy_dataset!$A$1:$Y$1,0),0)</f>
        <v>#REF!</v>
      </c>
      <c r="M959" t="e">
        <f>VLOOKUP($A959,dairy_dataset!$A$1:$Y$4326,MATCH(Filtered_Data!M$1,dairy_dataset!$A$1:$Y$1,0),0)</f>
        <v>#REF!</v>
      </c>
      <c r="N959" t="e">
        <f>VLOOKUP($A959,dairy_dataset!$A$1:$Y$4326,MATCH(Filtered_Data!N$1,dairy_dataset!$A$1:$Y$1,0),0)</f>
        <v>#REF!</v>
      </c>
      <c r="O959" t="e">
        <f>VLOOKUP($A959,dairy_dataset!$A$1:$Y$4326,MATCH(Filtered_Data!O$1,dairy_dataset!$A$1:$Y$1,0),0)</f>
        <v>#REF!</v>
      </c>
      <c r="P959" t="e">
        <f>VLOOKUP($A959,dairy_dataset!$A$1:$Y$4326,MATCH(Filtered_Data!P$1,dairy_dataset!$A$1:$Y$1,0),0)</f>
        <v>#REF!</v>
      </c>
      <c r="Q959" t="e">
        <f>VLOOKUP($A959,dairy_dataset!$A$1:$Y$4326,MATCH(Filtered_Data!Q$1,dairy_dataset!$A$1:$Y$1,0),0)</f>
        <v>#REF!</v>
      </c>
      <c r="R959" t="e">
        <f>VLOOKUP($A959,dairy_dataset!$A$1:$Y$4326,MATCH(Filtered_Data!R$1,dairy_dataset!$A$1:$Y$1,0),0)</f>
        <v>#REF!</v>
      </c>
      <c r="S959" t="e">
        <f>VLOOKUP($A959,dairy_dataset!$A$1:$Y$4326,MATCH(Filtered_Data!S$1,dairy_dataset!$A$1:$Y$1,0),0)</f>
        <v>#REF!</v>
      </c>
      <c r="T959" t="e">
        <f>VLOOKUP($A959,dairy_dataset!$A$1:$Y$4326,MATCH(Filtered_Data!T$1,dairy_dataset!$A$1:$Y$1,0),0)</f>
        <v>#REF!</v>
      </c>
      <c r="U959" t="e">
        <f>VLOOKUP($A959,dairy_dataset!$A$1:$Y$4326,MATCH(Filtered_Data!U$1,dairy_dataset!$A$1:$Y$1,0),0)</f>
        <v>#REF!</v>
      </c>
      <c r="V959" t="e">
        <f>VLOOKUP($A959,dairy_dataset!$A$1:$Y$4326,MATCH(Filtered_Data!V$1,dairy_dataset!$A$1:$Y$1,0),0)</f>
        <v>#REF!</v>
      </c>
      <c r="W959" t="e">
        <f>VLOOKUP($A959,dairy_dataset!$A$1:$Y$4326,MATCH(Filtered_Data!W$1,dairy_dataset!$A$1:$Y$1,0),0)</f>
        <v>#REF!</v>
      </c>
      <c r="X959" t="e">
        <f>VLOOKUP($A959,dairy_dataset!$A$1:$Y$4326,MATCH(Filtered_Data!X$1,dairy_dataset!$A$1:$Y$1,0),0)</f>
        <v>#REF!</v>
      </c>
      <c r="Y959" t="e">
        <f>VLOOKUP($A959,dairy_dataset!$A$1:$Y$4326,MATCH(Filtered_Data!Y$1,dairy_dataset!$A$1:$Y$1,0),0)</f>
        <v>#REF!</v>
      </c>
    </row>
    <row r="960" spans="1:25" x14ac:dyDescent="0.3">
      <c r="A960" t="e">
        <f>#REF!&amp;"-"&amp;COUNTA(dairy_dataset!$J$2:J960)</f>
        <v>#REF!</v>
      </c>
      <c r="B960" t="e">
        <f>VLOOKUP($A960,dairy_dataset!$A$1:$Y$4326,MATCH(Filtered_Data!B$1,dairy_dataset!$A$1:$Y$1,0),0)</f>
        <v>#REF!</v>
      </c>
      <c r="C960" t="e">
        <f>VLOOKUP($A960,dairy_dataset!$A$1:$Y$4326,MATCH(Filtered_Data!C$1,dairy_dataset!$A$1:$Y$1,0),0)</f>
        <v>#REF!</v>
      </c>
      <c r="D960" t="e">
        <f>VLOOKUP($A960,dairy_dataset!$A$1:$Y$4326,MATCH(Filtered_Data!D$1,dairy_dataset!$A$1:$Y$1,0),0)</f>
        <v>#REF!</v>
      </c>
      <c r="E960" t="e">
        <f>VLOOKUP($A960,dairy_dataset!$A$1:$Y$4326,MATCH(Filtered_Data!E$1,dairy_dataset!$A$1:$Y$1,0),0)</f>
        <v>#REF!</v>
      </c>
      <c r="F960" t="e">
        <f>VLOOKUP($A960,dairy_dataset!$A$1:$Y$4326,MATCH(Filtered_Data!F$1,dairy_dataset!$A$1:$Y$1,0),0)</f>
        <v>#REF!</v>
      </c>
      <c r="G960" t="e">
        <f>VLOOKUP($A960,dairy_dataset!$A$1:$Y$4326,MATCH(Filtered_Data!G$1,dairy_dataset!$A$1:$Y$1,0),0)</f>
        <v>#REF!</v>
      </c>
      <c r="H960" t="e">
        <f>VLOOKUP($A960,dairy_dataset!$A$1:$Y$4326,MATCH(Filtered_Data!H$1,dairy_dataset!$A$1:$Y$1,0),0)</f>
        <v>#REF!</v>
      </c>
      <c r="I960" t="e">
        <f>VLOOKUP($A960,dairy_dataset!$A$1:$Y$4326,MATCH(Filtered_Data!I$1,dairy_dataset!$A$1:$Y$1,0),0)</f>
        <v>#REF!</v>
      </c>
      <c r="J960" t="e">
        <f>VLOOKUP($A960,dairy_dataset!$A$1:$Y$4326,MATCH(Filtered_Data!J$1,dairy_dataset!$A$1:$Y$1,0),0)</f>
        <v>#REF!</v>
      </c>
      <c r="K960" t="e">
        <f>VLOOKUP($A960,dairy_dataset!$A$1:$Y$4326,MATCH(Filtered_Data!K$1,dairy_dataset!$A$1:$Y$1,0),0)</f>
        <v>#REF!</v>
      </c>
      <c r="L960" t="e">
        <f>VLOOKUP($A960,dairy_dataset!$A$1:$Y$4326,MATCH(Filtered_Data!L$1,dairy_dataset!$A$1:$Y$1,0),0)</f>
        <v>#REF!</v>
      </c>
      <c r="M960" t="e">
        <f>VLOOKUP($A960,dairy_dataset!$A$1:$Y$4326,MATCH(Filtered_Data!M$1,dairy_dataset!$A$1:$Y$1,0),0)</f>
        <v>#REF!</v>
      </c>
      <c r="N960" t="e">
        <f>VLOOKUP($A960,dairy_dataset!$A$1:$Y$4326,MATCH(Filtered_Data!N$1,dairy_dataset!$A$1:$Y$1,0),0)</f>
        <v>#REF!</v>
      </c>
      <c r="O960" t="e">
        <f>VLOOKUP($A960,dairy_dataset!$A$1:$Y$4326,MATCH(Filtered_Data!O$1,dairy_dataset!$A$1:$Y$1,0),0)</f>
        <v>#REF!</v>
      </c>
      <c r="P960" t="e">
        <f>VLOOKUP($A960,dairy_dataset!$A$1:$Y$4326,MATCH(Filtered_Data!P$1,dairy_dataset!$A$1:$Y$1,0),0)</f>
        <v>#REF!</v>
      </c>
      <c r="Q960" t="e">
        <f>VLOOKUP($A960,dairy_dataset!$A$1:$Y$4326,MATCH(Filtered_Data!Q$1,dairy_dataset!$A$1:$Y$1,0),0)</f>
        <v>#REF!</v>
      </c>
      <c r="R960" t="e">
        <f>VLOOKUP($A960,dairy_dataset!$A$1:$Y$4326,MATCH(Filtered_Data!R$1,dairy_dataset!$A$1:$Y$1,0),0)</f>
        <v>#REF!</v>
      </c>
      <c r="S960" t="e">
        <f>VLOOKUP($A960,dairy_dataset!$A$1:$Y$4326,MATCH(Filtered_Data!S$1,dairy_dataset!$A$1:$Y$1,0),0)</f>
        <v>#REF!</v>
      </c>
      <c r="T960" t="e">
        <f>VLOOKUP($A960,dairy_dataset!$A$1:$Y$4326,MATCH(Filtered_Data!T$1,dairy_dataset!$A$1:$Y$1,0),0)</f>
        <v>#REF!</v>
      </c>
      <c r="U960" t="e">
        <f>VLOOKUP($A960,dairy_dataset!$A$1:$Y$4326,MATCH(Filtered_Data!U$1,dairy_dataset!$A$1:$Y$1,0),0)</f>
        <v>#REF!</v>
      </c>
      <c r="V960" t="e">
        <f>VLOOKUP($A960,dairy_dataset!$A$1:$Y$4326,MATCH(Filtered_Data!V$1,dairy_dataset!$A$1:$Y$1,0),0)</f>
        <v>#REF!</v>
      </c>
      <c r="W960" t="e">
        <f>VLOOKUP($A960,dairy_dataset!$A$1:$Y$4326,MATCH(Filtered_Data!W$1,dairy_dataset!$A$1:$Y$1,0),0)</f>
        <v>#REF!</v>
      </c>
      <c r="X960" t="e">
        <f>VLOOKUP($A960,dairy_dataset!$A$1:$Y$4326,MATCH(Filtered_Data!X$1,dairy_dataset!$A$1:$Y$1,0),0)</f>
        <v>#REF!</v>
      </c>
      <c r="Y960" t="e">
        <f>VLOOKUP($A960,dairy_dataset!$A$1:$Y$4326,MATCH(Filtered_Data!Y$1,dairy_dataset!$A$1:$Y$1,0),0)</f>
        <v>#REF!</v>
      </c>
    </row>
    <row r="961" spans="1:25" x14ac:dyDescent="0.3">
      <c r="A961" t="e">
        <f>#REF!&amp;"-"&amp;COUNTA(dairy_dataset!$J$2:J961)</f>
        <v>#REF!</v>
      </c>
      <c r="B961" t="e">
        <f>VLOOKUP($A961,dairy_dataset!$A$1:$Y$4326,MATCH(Filtered_Data!B$1,dairy_dataset!$A$1:$Y$1,0),0)</f>
        <v>#REF!</v>
      </c>
      <c r="C961" t="e">
        <f>VLOOKUP($A961,dairy_dataset!$A$1:$Y$4326,MATCH(Filtered_Data!C$1,dairy_dataset!$A$1:$Y$1,0),0)</f>
        <v>#REF!</v>
      </c>
      <c r="D961" t="e">
        <f>VLOOKUP($A961,dairy_dataset!$A$1:$Y$4326,MATCH(Filtered_Data!D$1,dairy_dataset!$A$1:$Y$1,0),0)</f>
        <v>#REF!</v>
      </c>
      <c r="E961" t="e">
        <f>VLOOKUP($A961,dairy_dataset!$A$1:$Y$4326,MATCH(Filtered_Data!E$1,dairy_dataset!$A$1:$Y$1,0),0)</f>
        <v>#REF!</v>
      </c>
      <c r="F961" t="e">
        <f>VLOOKUP($A961,dairy_dataset!$A$1:$Y$4326,MATCH(Filtered_Data!F$1,dairy_dataset!$A$1:$Y$1,0),0)</f>
        <v>#REF!</v>
      </c>
      <c r="G961" t="e">
        <f>VLOOKUP($A961,dairy_dataset!$A$1:$Y$4326,MATCH(Filtered_Data!G$1,dairy_dataset!$A$1:$Y$1,0),0)</f>
        <v>#REF!</v>
      </c>
      <c r="H961" t="e">
        <f>VLOOKUP($A961,dairy_dataset!$A$1:$Y$4326,MATCH(Filtered_Data!H$1,dairy_dataset!$A$1:$Y$1,0),0)</f>
        <v>#REF!</v>
      </c>
      <c r="I961" t="e">
        <f>VLOOKUP($A961,dairy_dataset!$A$1:$Y$4326,MATCH(Filtered_Data!I$1,dairy_dataset!$A$1:$Y$1,0),0)</f>
        <v>#REF!</v>
      </c>
      <c r="J961" t="e">
        <f>VLOOKUP($A961,dairy_dataset!$A$1:$Y$4326,MATCH(Filtered_Data!J$1,dairy_dataset!$A$1:$Y$1,0),0)</f>
        <v>#REF!</v>
      </c>
      <c r="K961" t="e">
        <f>VLOOKUP($A961,dairy_dataset!$A$1:$Y$4326,MATCH(Filtered_Data!K$1,dairy_dataset!$A$1:$Y$1,0),0)</f>
        <v>#REF!</v>
      </c>
      <c r="L961" t="e">
        <f>VLOOKUP($A961,dairy_dataset!$A$1:$Y$4326,MATCH(Filtered_Data!L$1,dairy_dataset!$A$1:$Y$1,0),0)</f>
        <v>#REF!</v>
      </c>
      <c r="M961" t="e">
        <f>VLOOKUP($A961,dairy_dataset!$A$1:$Y$4326,MATCH(Filtered_Data!M$1,dairy_dataset!$A$1:$Y$1,0),0)</f>
        <v>#REF!</v>
      </c>
      <c r="N961" t="e">
        <f>VLOOKUP($A961,dairy_dataset!$A$1:$Y$4326,MATCH(Filtered_Data!N$1,dairy_dataset!$A$1:$Y$1,0),0)</f>
        <v>#REF!</v>
      </c>
      <c r="O961" t="e">
        <f>VLOOKUP($A961,dairy_dataset!$A$1:$Y$4326,MATCH(Filtered_Data!O$1,dairy_dataset!$A$1:$Y$1,0),0)</f>
        <v>#REF!</v>
      </c>
      <c r="P961" t="e">
        <f>VLOOKUP($A961,dairy_dataset!$A$1:$Y$4326,MATCH(Filtered_Data!P$1,dairy_dataset!$A$1:$Y$1,0),0)</f>
        <v>#REF!</v>
      </c>
      <c r="Q961" t="e">
        <f>VLOOKUP($A961,dairy_dataset!$A$1:$Y$4326,MATCH(Filtered_Data!Q$1,dairy_dataset!$A$1:$Y$1,0),0)</f>
        <v>#REF!</v>
      </c>
      <c r="R961" t="e">
        <f>VLOOKUP($A961,dairy_dataset!$A$1:$Y$4326,MATCH(Filtered_Data!R$1,dairy_dataset!$A$1:$Y$1,0),0)</f>
        <v>#REF!</v>
      </c>
      <c r="S961" t="e">
        <f>VLOOKUP($A961,dairy_dataset!$A$1:$Y$4326,MATCH(Filtered_Data!S$1,dairy_dataset!$A$1:$Y$1,0),0)</f>
        <v>#REF!</v>
      </c>
      <c r="T961" t="e">
        <f>VLOOKUP($A961,dairy_dataset!$A$1:$Y$4326,MATCH(Filtered_Data!T$1,dairy_dataset!$A$1:$Y$1,0),0)</f>
        <v>#REF!</v>
      </c>
      <c r="U961" t="e">
        <f>VLOOKUP($A961,dairy_dataset!$A$1:$Y$4326,MATCH(Filtered_Data!U$1,dairy_dataset!$A$1:$Y$1,0),0)</f>
        <v>#REF!</v>
      </c>
      <c r="V961" t="e">
        <f>VLOOKUP($A961,dairy_dataset!$A$1:$Y$4326,MATCH(Filtered_Data!V$1,dairy_dataset!$A$1:$Y$1,0),0)</f>
        <v>#REF!</v>
      </c>
      <c r="W961" t="e">
        <f>VLOOKUP($A961,dairy_dataset!$A$1:$Y$4326,MATCH(Filtered_Data!W$1,dairy_dataset!$A$1:$Y$1,0),0)</f>
        <v>#REF!</v>
      </c>
      <c r="X961" t="e">
        <f>VLOOKUP($A961,dairy_dataset!$A$1:$Y$4326,MATCH(Filtered_Data!X$1,dairy_dataset!$A$1:$Y$1,0),0)</f>
        <v>#REF!</v>
      </c>
      <c r="Y961" t="e">
        <f>VLOOKUP($A961,dairy_dataset!$A$1:$Y$4326,MATCH(Filtered_Data!Y$1,dairy_dataset!$A$1:$Y$1,0),0)</f>
        <v>#REF!</v>
      </c>
    </row>
    <row r="962" spans="1:25" x14ac:dyDescent="0.3">
      <c r="A962" t="e">
        <f>#REF!&amp;"-"&amp;COUNTA(dairy_dataset!$J$2:J962)</f>
        <v>#REF!</v>
      </c>
      <c r="B962" t="e">
        <f>VLOOKUP($A962,dairy_dataset!$A$1:$Y$4326,MATCH(Filtered_Data!B$1,dairy_dataset!$A$1:$Y$1,0),0)</f>
        <v>#REF!</v>
      </c>
      <c r="C962" t="e">
        <f>VLOOKUP($A962,dairy_dataset!$A$1:$Y$4326,MATCH(Filtered_Data!C$1,dairy_dataset!$A$1:$Y$1,0),0)</f>
        <v>#REF!</v>
      </c>
      <c r="D962" t="e">
        <f>VLOOKUP($A962,dairy_dataset!$A$1:$Y$4326,MATCH(Filtered_Data!D$1,dairy_dataset!$A$1:$Y$1,0),0)</f>
        <v>#REF!</v>
      </c>
      <c r="E962" t="e">
        <f>VLOOKUP($A962,dairy_dataset!$A$1:$Y$4326,MATCH(Filtered_Data!E$1,dairy_dataset!$A$1:$Y$1,0),0)</f>
        <v>#REF!</v>
      </c>
      <c r="F962" t="e">
        <f>VLOOKUP($A962,dairy_dataset!$A$1:$Y$4326,MATCH(Filtered_Data!F$1,dairy_dataset!$A$1:$Y$1,0),0)</f>
        <v>#REF!</v>
      </c>
      <c r="G962" t="e">
        <f>VLOOKUP($A962,dairy_dataset!$A$1:$Y$4326,MATCH(Filtered_Data!G$1,dairy_dataset!$A$1:$Y$1,0),0)</f>
        <v>#REF!</v>
      </c>
      <c r="H962" t="e">
        <f>VLOOKUP($A962,dairy_dataset!$A$1:$Y$4326,MATCH(Filtered_Data!H$1,dairy_dataset!$A$1:$Y$1,0),0)</f>
        <v>#REF!</v>
      </c>
      <c r="I962" t="e">
        <f>VLOOKUP($A962,dairy_dataset!$A$1:$Y$4326,MATCH(Filtered_Data!I$1,dairy_dataset!$A$1:$Y$1,0),0)</f>
        <v>#REF!</v>
      </c>
      <c r="J962" t="e">
        <f>VLOOKUP($A962,dairy_dataset!$A$1:$Y$4326,MATCH(Filtered_Data!J$1,dairy_dataset!$A$1:$Y$1,0),0)</f>
        <v>#REF!</v>
      </c>
      <c r="K962" t="e">
        <f>VLOOKUP($A962,dairy_dataset!$A$1:$Y$4326,MATCH(Filtered_Data!K$1,dairy_dataset!$A$1:$Y$1,0),0)</f>
        <v>#REF!</v>
      </c>
      <c r="L962" t="e">
        <f>VLOOKUP($A962,dairy_dataset!$A$1:$Y$4326,MATCH(Filtered_Data!L$1,dairy_dataset!$A$1:$Y$1,0),0)</f>
        <v>#REF!</v>
      </c>
      <c r="M962" t="e">
        <f>VLOOKUP($A962,dairy_dataset!$A$1:$Y$4326,MATCH(Filtered_Data!M$1,dairy_dataset!$A$1:$Y$1,0),0)</f>
        <v>#REF!</v>
      </c>
      <c r="N962" t="e">
        <f>VLOOKUP($A962,dairy_dataset!$A$1:$Y$4326,MATCH(Filtered_Data!N$1,dairy_dataset!$A$1:$Y$1,0),0)</f>
        <v>#REF!</v>
      </c>
      <c r="O962" t="e">
        <f>VLOOKUP($A962,dairy_dataset!$A$1:$Y$4326,MATCH(Filtered_Data!O$1,dairy_dataset!$A$1:$Y$1,0),0)</f>
        <v>#REF!</v>
      </c>
      <c r="P962" t="e">
        <f>VLOOKUP($A962,dairy_dataset!$A$1:$Y$4326,MATCH(Filtered_Data!P$1,dairy_dataset!$A$1:$Y$1,0),0)</f>
        <v>#REF!</v>
      </c>
      <c r="Q962" t="e">
        <f>VLOOKUP($A962,dairy_dataset!$A$1:$Y$4326,MATCH(Filtered_Data!Q$1,dairy_dataset!$A$1:$Y$1,0),0)</f>
        <v>#REF!</v>
      </c>
      <c r="R962" t="e">
        <f>VLOOKUP($A962,dairy_dataset!$A$1:$Y$4326,MATCH(Filtered_Data!R$1,dairy_dataset!$A$1:$Y$1,0),0)</f>
        <v>#REF!</v>
      </c>
      <c r="S962" t="e">
        <f>VLOOKUP($A962,dairy_dataset!$A$1:$Y$4326,MATCH(Filtered_Data!S$1,dairy_dataset!$A$1:$Y$1,0),0)</f>
        <v>#REF!</v>
      </c>
      <c r="T962" t="e">
        <f>VLOOKUP($A962,dairy_dataset!$A$1:$Y$4326,MATCH(Filtered_Data!T$1,dairy_dataset!$A$1:$Y$1,0),0)</f>
        <v>#REF!</v>
      </c>
      <c r="U962" t="e">
        <f>VLOOKUP($A962,dairy_dataset!$A$1:$Y$4326,MATCH(Filtered_Data!U$1,dairy_dataset!$A$1:$Y$1,0),0)</f>
        <v>#REF!</v>
      </c>
      <c r="V962" t="e">
        <f>VLOOKUP($A962,dairy_dataset!$A$1:$Y$4326,MATCH(Filtered_Data!V$1,dairy_dataset!$A$1:$Y$1,0),0)</f>
        <v>#REF!</v>
      </c>
      <c r="W962" t="e">
        <f>VLOOKUP($A962,dairy_dataset!$A$1:$Y$4326,MATCH(Filtered_Data!W$1,dairy_dataset!$A$1:$Y$1,0),0)</f>
        <v>#REF!</v>
      </c>
      <c r="X962" t="e">
        <f>VLOOKUP($A962,dairy_dataset!$A$1:$Y$4326,MATCH(Filtered_Data!X$1,dairy_dataset!$A$1:$Y$1,0),0)</f>
        <v>#REF!</v>
      </c>
      <c r="Y962" t="e">
        <f>VLOOKUP($A962,dairy_dataset!$A$1:$Y$4326,MATCH(Filtered_Data!Y$1,dairy_dataset!$A$1:$Y$1,0),0)</f>
        <v>#REF!</v>
      </c>
    </row>
    <row r="963" spans="1:25" x14ac:dyDescent="0.3">
      <c r="A963" t="e">
        <f>#REF!&amp;"-"&amp;COUNTA(dairy_dataset!$J$2:J963)</f>
        <v>#REF!</v>
      </c>
      <c r="B963" t="e">
        <f>VLOOKUP($A963,dairy_dataset!$A$1:$Y$4326,MATCH(Filtered_Data!B$1,dairy_dataset!$A$1:$Y$1,0),0)</f>
        <v>#REF!</v>
      </c>
      <c r="C963" t="e">
        <f>VLOOKUP($A963,dairy_dataset!$A$1:$Y$4326,MATCH(Filtered_Data!C$1,dairy_dataset!$A$1:$Y$1,0),0)</f>
        <v>#REF!</v>
      </c>
      <c r="D963" t="e">
        <f>VLOOKUP($A963,dairy_dataset!$A$1:$Y$4326,MATCH(Filtered_Data!D$1,dairy_dataset!$A$1:$Y$1,0),0)</f>
        <v>#REF!</v>
      </c>
      <c r="E963" t="e">
        <f>VLOOKUP($A963,dairy_dataset!$A$1:$Y$4326,MATCH(Filtered_Data!E$1,dairy_dataset!$A$1:$Y$1,0),0)</f>
        <v>#REF!</v>
      </c>
      <c r="F963" t="e">
        <f>VLOOKUP($A963,dairy_dataset!$A$1:$Y$4326,MATCH(Filtered_Data!F$1,dairy_dataset!$A$1:$Y$1,0),0)</f>
        <v>#REF!</v>
      </c>
      <c r="G963" t="e">
        <f>VLOOKUP($A963,dairy_dataset!$A$1:$Y$4326,MATCH(Filtered_Data!G$1,dairy_dataset!$A$1:$Y$1,0),0)</f>
        <v>#REF!</v>
      </c>
      <c r="H963" t="e">
        <f>VLOOKUP($A963,dairy_dataset!$A$1:$Y$4326,MATCH(Filtered_Data!H$1,dairy_dataset!$A$1:$Y$1,0),0)</f>
        <v>#REF!</v>
      </c>
      <c r="I963" t="e">
        <f>VLOOKUP($A963,dairy_dataset!$A$1:$Y$4326,MATCH(Filtered_Data!I$1,dairy_dataset!$A$1:$Y$1,0),0)</f>
        <v>#REF!</v>
      </c>
      <c r="J963" t="e">
        <f>VLOOKUP($A963,dairy_dataset!$A$1:$Y$4326,MATCH(Filtered_Data!J$1,dairy_dataset!$A$1:$Y$1,0),0)</f>
        <v>#REF!</v>
      </c>
      <c r="K963" t="e">
        <f>VLOOKUP($A963,dairy_dataset!$A$1:$Y$4326,MATCH(Filtered_Data!K$1,dairy_dataset!$A$1:$Y$1,0),0)</f>
        <v>#REF!</v>
      </c>
      <c r="L963" t="e">
        <f>VLOOKUP($A963,dairy_dataset!$A$1:$Y$4326,MATCH(Filtered_Data!L$1,dairy_dataset!$A$1:$Y$1,0),0)</f>
        <v>#REF!</v>
      </c>
      <c r="M963" t="e">
        <f>VLOOKUP($A963,dairy_dataset!$A$1:$Y$4326,MATCH(Filtered_Data!M$1,dairy_dataset!$A$1:$Y$1,0),0)</f>
        <v>#REF!</v>
      </c>
      <c r="N963" t="e">
        <f>VLOOKUP($A963,dairy_dataset!$A$1:$Y$4326,MATCH(Filtered_Data!N$1,dairy_dataset!$A$1:$Y$1,0),0)</f>
        <v>#REF!</v>
      </c>
      <c r="O963" t="e">
        <f>VLOOKUP($A963,dairy_dataset!$A$1:$Y$4326,MATCH(Filtered_Data!O$1,dairy_dataset!$A$1:$Y$1,0),0)</f>
        <v>#REF!</v>
      </c>
      <c r="P963" t="e">
        <f>VLOOKUP($A963,dairy_dataset!$A$1:$Y$4326,MATCH(Filtered_Data!P$1,dairy_dataset!$A$1:$Y$1,0),0)</f>
        <v>#REF!</v>
      </c>
      <c r="Q963" t="e">
        <f>VLOOKUP($A963,dairy_dataset!$A$1:$Y$4326,MATCH(Filtered_Data!Q$1,dairy_dataset!$A$1:$Y$1,0),0)</f>
        <v>#REF!</v>
      </c>
      <c r="R963" t="e">
        <f>VLOOKUP($A963,dairy_dataset!$A$1:$Y$4326,MATCH(Filtered_Data!R$1,dairy_dataset!$A$1:$Y$1,0),0)</f>
        <v>#REF!</v>
      </c>
      <c r="S963" t="e">
        <f>VLOOKUP($A963,dairy_dataset!$A$1:$Y$4326,MATCH(Filtered_Data!S$1,dairy_dataset!$A$1:$Y$1,0),0)</f>
        <v>#REF!</v>
      </c>
      <c r="T963" t="e">
        <f>VLOOKUP($A963,dairy_dataset!$A$1:$Y$4326,MATCH(Filtered_Data!T$1,dairy_dataset!$A$1:$Y$1,0),0)</f>
        <v>#REF!</v>
      </c>
      <c r="U963" t="e">
        <f>VLOOKUP($A963,dairy_dataset!$A$1:$Y$4326,MATCH(Filtered_Data!U$1,dairy_dataset!$A$1:$Y$1,0),0)</f>
        <v>#REF!</v>
      </c>
      <c r="V963" t="e">
        <f>VLOOKUP($A963,dairy_dataset!$A$1:$Y$4326,MATCH(Filtered_Data!V$1,dairy_dataset!$A$1:$Y$1,0),0)</f>
        <v>#REF!</v>
      </c>
      <c r="W963" t="e">
        <f>VLOOKUP($A963,dairy_dataset!$A$1:$Y$4326,MATCH(Filtered_Data!W$1,dairy_dataset!$A$1:$Y$1,0),0)</f>
        <v>#REF!</v>
      </c>
      <c r="X963" t="e">
        <f>VLOOKUP($A963,dairy_dataset!$A$1:$Y$4326,MATCH(Filtered_Data!X$1,dairy_dataset!$A$1:$Y$1,0),0)</f>
        <v>#REF!</v>
      </c>
      <c r="Y963" t="e">
        <f>VLOOKUP($A963,dairy_dataset!$A$1:$Y$4326,MATCH(Filtered_Data!Y$1,dairy_dataset!$A$1:$Y$1,0),0)</f>
        <v>#REF!</v>
      </c>
    </row>
    <row r="964" spans="1:25" x14ac:dyDescent="0.3">
      <c r="A964" t="e">
        <f>#REF!&amp;"-"&amp;COUNTA(dairy_dataset!$J$2:J964)</f>
        <v>#REF!</v>
      </c>
      <c r="B964" t="e">
        <f>VLOOKUP($A964,dairy_dataset!$A$1:$Y$4326,MATCH(Filtered_Data!B$1,dairy_dataset!$A$1:$Y$1,0),0)</f>
        <v>#REF!</v>
      </c>
      <c r="C964" t="e">
        <f>VLOOKUP($A964,dairy_dataset!$A$1:$Y$4326,MATCH(Filtered_Data!C$1,dairy_dataset!$A$1:$Y$1,0),0)</f>
        <v>#REF!</v>
      </c>
      <c r="D964" t="e">
        <f>VLOOKUP($A964,dairy_dataset!$A$1:$Y$4326,MATCH(Filtered_Data!D$1,dairy_dataset!$A$1:$Y$1,0),0)</f>
        <v>#REF!</v>
      </c>
      <c r="E964" t="e">
        <f>VLOOKUP($A964,dairy_dataset!$A$1:$Y$4326,MATCH(Filtered_Data!E$1,dairy_dataset!$A$1:$Y$1,0),0)</f>
        <v>#REF!</v>
      </c>
      <c r="F964" t="e">
        <f>VLOOKUP($A964,dairy_dataset!$A$1:$Y$4326,MATCH(Filtered_Data!F$1,dairy_dataset!$A$1:$Y$1,0),0)</f>
        <v>#REF!</v>
      </c>
      <c r="G964" t="e">
        <f>VLOOKUP($A964,dairy_dataset!$A$1:$Y$4326,MATCH(Filtered_Data!G$1,dairy_dataset!$A$1:$Y$1,0),0)</f>
        <v>#REF!</v>
      </c>
      <c r="H964" t="e">
        <f>VLOOKUP($A964,dairy_dataset!$A$1:$Y$4326,MATCH(Filtered_Data!H$1,dairy_dataset!$A$1:$Y$1,0),0)</f>
        <v>#REF!</v>
      </c>
      <c r="I964" t="e">
        <f>VLOOKUP($A964,dairy_dataset!$A$1:$Y$4326,MATCH(Filtered_Data!I$1,dairy_dataset!$A$1:$Y$1,0),0)</f>
        <v>#REF!</v>
      </c>
      <c r="J964" t="e">
        <f>VLOOKUP($A964,dairy_dataset!$A$1:$Y$4326,MATCH(Filtered_Data!J$1,dairy_dataset!$A$1:$Y$1,0),0)</f>
        <v>#REF!</v>
      </c>
      <c r="K964" t="e">
        <f>VLOOKUP($A964,dairy_dataset!$A$1:$Y$4326,MATCH(Filtered_Data!K$1,dairy_dataset!$A$1:$Y$1,0),0)</f>
        <v>#REF!</v>
      </c>
      <c r="L964" t="e">
        <f>VLOOKUP($A964,dairy_dataset!$A$1:$Y$4326,MATCH(Filtered_Data!L$1,dairy_dataset!$A$1:$Y$1,0),0)</f>
        <v>#REF!</v>
      </c>
      <c r="M964" t="e">
        <f>VLOOKUP($A964,dairy_dataset!$A$1:$Y$4326,MATCH(Filtered_Data!M$1,dairy_dataset!$A$1:$Y$1,0),0)</f>
        <v>#REF!</v>
      </c>
      <c r="N964" t="e">
        <f>VLOOKUP($A964,dairy_dataset!$A$1:$Y$4326,MATCH(Filtered_Data!N$1,dairy_dataset!$A$1:$Y$1,0),0)</f>
        <v>#REF!</v>
      </c>
      <c r="O964" t="e">
        <f>VLOOKUP($A964,dairy_dataset!$A$1:$Y$4326,MATCH(Filtered_Data!O$1,dairy_dataset!$A$1:$Y$1,0),0)</f>
        <v>#REF!</v>
      </c>
      <c r="P964" t="e">
        <f>VLOOKUP($A964,dairy_dataset!$A$1:$Y$4326,MATCH(Filtered_Data!P$1,dairy_dataset!$A$1:$Y$1,0),0)</f>
        <v>#REF!</v>
      </c>
      <c r="Q964" t="e">
        <f>VLOOKUP($A964,dairy_dataset!$A$1:$Y$4326,MATCH(Filtered_Data!Q$1,dairy_dataset!$A$1:$Y$1,0),0)</f>
        <v>#REF!</v>
      </c>
      <c r="R964" t="e">
        <f>VLOOKUP($A964,dairy_dataset!$A$1:$Y$4326,MATCH(Filtered_Data!R$1,dairy_dataset!$A$1:$Y$1,0),0)</f>
        <v>#REF!</v>
      </c>
      <c r="S964" t="e">
        <f>VLOOKUP($A964,dairy_dataset!$A$1:$Y$4326,MATCH(Filtered_Data!S$1,dairy_dataset!$A$1:$Y$1,0),0)</f>
        <v>#REF!</v>
      </c>
      <c r="T964" t="e">
        <f>VLOOKUP($A964,dairy_dataset!$A$1:$Y$4326,MATCH(Filtered_Data!T$1,dairy_dataset!$A$1:$Y$1,0),0)</f>
        <v>#REF!</v>
      </c>
      <c r="U964" t="e">
        <f>VLOOKUP($A964,dairy_dataset!$A$1:$Y$4326,MATCH(Filtered_Data!U$1,dairy_dataset!$A$1:$Y$1,0),0)</f>
        <v>#REF!</v>
      </c>
      <c r="V964" t="e">
        <f>VLOOKUP($A964,dairy_dataset!$A$1:$Y$4326,MATCH(Filtered_Data!V$1,dairy_dataset!$A$1:$Y$1,0),0)</f>
        <v>#REF!</v>
      </c>
      <c r="W964" t="e">
        <f>VLOOKUP($A964,dairy_dataset!$A$1:$Y$4326,MATCH(Filtered_Data!W$1,dairy_dataset!$A$1:$Y$1,0),0)</f>
        <v>#REF!</v>
      </c>
      <c r="X964" t="e">
        <f>VLOOKUP($A964,dairy_dataset!$A$1:$Y$4326,MATCH(Filtered_Data!X$1,dairy_dataset!$A$1:$Y$1,0),0)</f>
        <v>#REF!</v>
      </c>
      <c r="Y964" t="e">
        <f>VLOOKUP($A964,dairy_dataset!$A$1:$Y$4326,MATCH(Filtered_Data!Y$1,dairy_dataset!$A$1:$Y$1,0),0)</f>
        <v>#REF!</v>
      </c>
    </row>
    <row r="965" spans="1:25" x14ac:dyDescent="0.3">
      <c r="A965" t="e">
        <f>#REF!&amp;"-"&amp;COUNTA(dairy_dataset!$J$2:J965)</f>
        <v>#REF!</v>
      </c>
      <c r="B965" t="e">
        <f>VLOOKUP($A965,dairy_dataset!$A$1:$Y$4326,MATCH(Filtered_Data!B$1,dairy_dataset!$A$1:$Y$1,0),0)</f>
        <v>#REF!</v>
      </c>
      <c r="C965" t="e">
        <f>VLOOKUP($A965,dairy_dataset!$A$1:$Y$4326,MATCH(Filtered_Data!C$1,dairy_dataset!$A$1:$Y$1,0),0)</f>
        <v>#REF!</v>
      </c>
      <c r="D965" t="e">
        <f>VLOOKUP($A965,dairy_dataset!$A$1:$Y$4326,MATCH(Filtered_Data!D$1,dairy_dataset!$A$1:$Y$1,0),0)</f>
        <v>#REF!</v>
      </c>
      <c r="E965" t="e">
        <f>VLOOKUP($A965,dairy_dataset!$A$1:$Y$4326,MATCH(Filtered_Data!E$1,dairy_dataset!$A$1:$Y$1,0),0)</f>
        <v>#REF!</v>
      </c>
      <c r="F965" t="e">
        <f>VLOOKUP($A965,dairy_dataset!$A$1:$Y$4326,MATCH(Filtered_Data!F$1,dairy_dataset!$A$1:$Y$1,0),0)</f>
        <v>#REF!</v>
      </c>
      <c r="G965" t="e">
        <f>VLOOKUP($A965,dairy_dataset!$A$1:$Y$4326,MATCH(Filtered_Data!G$1,dairy_dataset!$A$1:$Y$1,0),0)</f>
        <v>#REF!</v>
      </c>
      <c r="H965" t="e">
        <f>VLOOKUP($A965,dairy_dataset!$A$1:$Y$4326,MATCH(Filtered_Data!H$1,dairy_dataset!$A$1:$Y$1,0),0)</f>
        <v>#REF!</v>
      </c>
      <c r="I965" t="e">
        <f>VLOOKUP($A965,dairy_dataset!$A$1:$Y$4326,MATCH(Filtered_Data!I$1,dairy_dataset!$A$1:$Y$1,0),0)</f>
        <v>#REF!</v>
      </c>
      <c r="J965" t="e">
        <f>VLOOKUP($A965,dairy_dataset!$A$1:$Y$4326,MATCH(Filtered_Data!J$1,dairy_dataset!$A$1:$Y$1,0),0)</f>
        <v>#REF!</v>
      </c>
      <c r="K965" t="e">
        <f>VLOOKUP($A965,dairy_dataset!$A$1:$Y$4326,MATCH(Filtered_Data!K$1,dairy_dataset!$A$1:$Y$1,0),0)</f>
        <v>#REF!</v>
      </c>
      <c r="L965" t="e">
        <f>VLOOKUP($A965,dairy_dataset!$A$1:$Y$4326,MATCH(Filtered_Data!L$1,dairy_dataset!$A$1:$Y$1,0),0)</f>
        <v>#REF!</v>
      </c>
      <c r="M965" t="e">
        <f>VLOOKUP($A965,dairy_dataset!$A$1:$Y$4326,MATCH(Filtered_Data!M$1,dairy_dataset!$A$1:$Y$1,0),0)</f>
        <v>#REF!</v>
      </c>
      <c r="N965" t="e">
        <f>VLOOKUP($A965,dairy_dataset!$A$1:$Y$4326,MATCH(Filtered_Data!N$1,dairy_dataset!$A$1:$Y$1,0),0)</f>
        <v>#REF!</v>
      </c>
      <c r="O965" t="e">
        <f>VLOOKUP($A965,dairy_dataset!$A$1:$Y$4326,MATCH(Filtered_Data!O$1,dairy_dataset!$A$1:$Y$1,0),0)</f>
        <v>#REF!</v>
      </c>
      <c r="P965" t="e">
        <f>VLOOKUP($A965,dairy_dataset!$A$1:$Y$4326,MATCH(Filtered_Data!P$1,dairy_dataset!$A$1:$Y$1,0),0)</f>
        <v>#REF!</v>
      </c>
      <c r="Q965" t="e">
        <f>VLOOKUP($A965,dairy_dataset!$A$1:$Y$4326,MATCH(Filtered_Data!Q$1,dairy_dataset!$A$1:$Y$1,0),0)</f>
        <v>#REF!</v>
      </c>
      <c r="R965" t="e">
        <f>VLOOKUP($A965,dairy_dataset!$A$1:$Y$4326,MATCH(Filtered_Data!R$1,dairy_dataset!$A$1:$Y$1,0),0)</f>
        <v>#REF!</v>
      </c>
      <c r="S965" t="e">
        <f>VLOOKUP($A965,dairy_dataset!$A$1:$Y$4326,MATCH(Filtered_Data!S$1,dairy_dataset!$A$1:$Y$1,0),0)</f>
        <v>#REF!</v>
      </c>
      <c r="T965" t="e">
        <f>VLOOKUP($A965,dairy_dataset!$A$1:$Y$4326,MATCH(Filtered_Data!T$1,dairy_dataset!$A$1:$Y$1,0),0)</f>
        <v>#REF!</v>
      </c>
      <c r="U965" t="e">
        <f>VLOOKUP($A965,dairy_dataset!$A$1:$Y$4326,MATCH(Filtered_Data!U$1,dairy_dataset!$A$1:$Y$1,0),0)</f>
        <v>#REF!</v>
      </c>
      <c r="V965" t="e">
        <f>VLOOKUP($A965,dairy_dataset!$A$1:$Y$4326,MATCH(Filtered_Data!V$1,dairy_dataset!$A$1:$Y$1,0),0)</f>
        <v>#REF!</v>
      </c>
      <c r="W965" t="e">
        <f>VLOOKUP($A965,dairy_dataset!$A$1:$Y$4326,MATCH(Filtered_Data!W$1,dairy_dataset!$A$1:$Y$1,0),0)</f>
        <v>#REF!</v>
      </c>
      <c r="X965" t="e">
        <f>VLOOKUP($A965,dairy_dataset!$A$1:$Y$4326,MATCH(Filtered_Data!X$1,dairy_dataset!$A$1:$Y$1,0),0)</f>
        <v>#REF!</v>
      </c>
      <c r="Y965" t="e">
        <f>VLOOKUP($A965,dairy_dataset!$A$1:$Y$4326,MATCH(Filtered_Data!Y$1,dairy_dataset!$A$1:$Y$1,0),0)</f>
        <v>#REF!</v>
      </c>
    </row>
    <row r="966" spans="1:25" x14ac:dyDescent="0.3">
      <c r="A966" t="e">
        <f>#REF!&amp;"-"&amp;COUNTA(dairy_dataset!$J$2:J966)</f>
        <v>#REF!</v>
      </c>
      <c r="B966" t="e">
        <f>VLOOKUP($A966,dairy_dataset!$A$1:$Y$4326,MATCH(Filtered_Data!B$1,dairy_dataset!$A$1:$Y$1,0),0)</f>
        <v>#REF!</v>
      </c>
      <c r="C966" t="e">
        <f>VLOOKUP($A966,dairy_dataset!$A$1:$Y$4326,MATCH(Filtered_Data!C$1,dairy_dataset!$A$1:$Y$1,0),0)</f>
        <v>#REF!</v>
      </c>
      <c r="D966" t="e">
        <f>VLOOKUP($A966,dairy_dataset!$A$1:$Y$4326,MATCH(Filtered_Data!D$1,dairy_dataset!$A$1:$Y$1,0),0)</f>
        <v>#REF!</v>
      </c>
      <c r="E966" t="e">
        <f>VLOOKUP($A966,dairy_dataset!$A$1:$Y$4326,MATCH(Filtered_Data!E$1,dairy_dataset!$A$1:$Y$1,0),0)</f>
        <v>#REF!</v>
      </c>
      <c r="F966" t="e">
        <f>VLOOKUP($A966,dairy_dataset!$A$1:$Y$4326,MATCH(Filtered_Data!F$1,dairy_dataset!$A$1:$Y$1,0),0)</f>
        <v>#REF!</v>
      </c>
      <c r="G966" t="e">
        <f>VLOOKUP($A966,dairy_dataset!$A$1:$Y$4326,MATCH(Filtered_Data!G$1,dairy_dataset!$A$1:$Y$1,0),0)</f>
        <v>#REF!</v>
      </c>
      <c r="H966" t="e">
        <f>VLOOKUP($A966,dairy_dataset!$A$1:$Y$4326,MATCH(Filtered_Data!H$1,dairy_dataset!$A$1:$Y$1,0),0)</f>
        <v>#REF!</v>
      </c>
      <c r="I966" t="e">
        <f>VLOOKUP($A966,dairy_dataset!$A$1:$Y$4326,MATCH(Filtered_Data!I$1,dairy_dataset!$A$1:$Y$1,0),0)</f>
        <v>#REF!</v>
      </c>
      <c r="J966" t="e">
        <f>VLOOKUP($A966,dairy_dataset!$A$1:$Y$4326,MATCH(Filtered_Data!J$1,dairy_dataset!$A$1:$Y$1,0),0)</f>
        <v>#REF!</v>
      </c>
      <c r="K966" t="e">
        <f>VLOOKUP($A966,dairy_dataset!$A$1:$Y$4326,MATCH(Filtered_Data!K$1,dairy_dataset!$A$1:$Y$1,0),0)</f>
        <v>#REF!</v>
      </c>
      <c r="L966" t="e">
        <f>VLOOKUP($A966,dairy_dataset!$A$1:$Y$4326,MATCH(Filtered_Data!L$1,dairy_dataset!$A$1:$Y$1,0),0)</f>
        <v>#REF!</v>
      </c>
      <c r="M966" t="e">
        <f>VLOOKUP($A966,dairy_dataset!$A$1:$Y$4326,MATCH(Filtered_Data!M$1,dairy_dataset!$A$1:$Y$1,0),0)</f>
        <v>#REF!</v>
      </c>
      <c r="N966" t="e">
        <f>VLOOKUP($A966,dairy_dataset!$A$1:$Y$4326,MATCH(Filtered_Data!N$1,dairy_dataset!$A$1:$Y$1,0),0)</f>
        <v>#REF!</v>
      </c>
      <c r="O966" t="e">
        <f>VLOOKUP($A966,dairy_dataset!$A$1:$Y$4326,MATCH(Filtered_Data!O$1,dairy_dataset!$A$1:$Y$1,0),0)</f>
        <v>#REF!</v>
      </c>
      <c r="P966" t="e">
        <f>VLOOKUP($A966,dairy_dataset!$A$1:$Y$4326,MATCH(Filtered_Data!P$1,dairy_dataset!$A$1:$Y$1,0),0)</f>
        <v>#REF!</v>
      </c>
      <c r="Q966" t="e">
        <f>VLOOKUP($A966,dairy_dataset!$A$1:$Y$4326,MATCH(Filtered_Data!Q$1,dairy_dataset!$A$1:$Y$1,0),0)</f>
        <v>#REF!</v>
      </c>
      <c r="R966" t="e">
        <f>VLOOKUP($A966,dairy_dataset!$A$1:$Y$4326,MATCH(Filtered_Data!R$1,dairy_dataset!$A$1:$Y$1,0),0)</f>
        <v>#REF!</v>
      </c>
      <c r="S966" t="e">
        <f>VLOOKUP($A966,dairy_dataset!$A$1:$Y$4326,MATCH(Filtered_Data!S$1,dairy_dataset!$A$1:$Y$1,0),0)</f>
        <v>#REF!</v>
      </c>
      <c r="T966" t="e">
        <f>VLOOKUP($A966,dairy_dataset!$A$1:$Y$4326,MATCH(Filtered_Data!T$1,dairy_dataset!$A$1:$Y$1,0),0)</f>
        <v>#REF!</v>
      </c>
      <c r="U966" t="e">
        <f>VLOOKUP($A966,dairy_dataset!$A$1:$Y$4326,MATCH(Filtered_Data!U$1,dairy_dataset!$A$1:$Y$1,0),0)</f>
        <v>#REF!</v>
      </c>
      <c r="V966" t="e">
        <f>VLOOKUP($A966,dairy_dataset!$A$1:$Y$4326,MATCH(Filtered_Data!V$1,dairy_dataset!$A$1:$Y$1,0),0)</f>
        <v>#REF!</v>
      </c>
      <c r="W966" t="e">
        <f>VLOOKUP($A966,dairy_dataset!$A$1:$Y$4326,MATCH(Filtered_Data!W$1,dairy_dataset!$A$1:$Y$1,0),0)</f>
        <v>#REF!</v>
      </c>
      <c r="X966" t="e">
        <f>VLOOKUP($A966,dairy_dataset!$A$1:$Y$4326,MATCH(Filtered_Data!X$1,dairy_dataset!$A$1:$Y$1,0),0)</f>
        <v>#REF!</v>
      </c>
      <c r="Y966" t="e">
        <f>VLOOKUP($A966,dairy_dataset!$A$1:$Y$4326,MATCH(Filtered_Data!Y$1,dairy_dataset!$A$1:$Y$1,0),0)</f>
        <v>#REF!</v>
      </c>
    </row>
    <row r="967" spans="1:25" x14ac:dyDescent="0.3">
      <c r="A967" t="e">
        <f>#REF!&amp;"-"&amp;COUNTA(dairy_dataset!$J$2:J967)</f>
        <v>#REF!</v>
      </c>
      <c r="B967" t="e">
        <f>VLOOKUP($A967,dairy_dataset!$A$1:$Y$4326,MATCH(Filtered_Data!B$1,dairy_dataset!$A$1:$Y$1,0),0)</f>
        <v>#REF!</v>
      </c>
      <c r="C967" t="e">
        <f>VLOOKUP($A967,dairy_dataset!$A$1:$Y$4326,MATCH(Filtered_Data!C$1,dairy_dataset!$A$1:$Y$1,0),0)</f>
        <v>#REF!</v>
      </c>
      <c r="D967" t="e">
        <f>VLOOKUP($A967,dairy_dataset!$A$1:$Y$4326,MATCH(Filtered_Data!D$1,dairy_dataset!$A$1:$Y$1,0),0)</f>
        <v>#REF!</v>
      </c>
      <c r="E967" t="e">
        <f>VLOOKUP($A967,dairy_dataset!$A$1:$Y$4326,MATCH(Filtered_Data!E$1,dairy_dataset!$A$1:$Y$1,0),0)</f>
        <v>#REF!</v>
      </c>
      <c r="F967" t="e">
        <f>VLOOKUP($A967,dairy_dataset!$A$1:$Y$4326,MATCH(Filtered_Data!F$1,dairy_dataset!$A$1:$Y$1,0),0)</f>
        <v>#REF!</v>
      </c>
      <c r="G967" t="e">
        <f>VLOOKUP($A967,dairy_dataset!$A$1:$Y$4326,MATCH(Filtered_Data!G$1,dairy_dataset!$A$1:$Y$1,0),0)</f>
        <v>#REF!</v>
      </c>
      <c r="H967" t="e">
        <f>VLOOKUP($A967,dairy_dataset!$A$1:$Y$4326,MATCH(Filtered_Data!H$1,dairy_dataset!$A$1:$Y$1,0),0)</f>
        <v>#REF!</v>
      </c>
      <c r="I967" t="e">
        <f>VLOOKUP($A967,dairy_dataset!$A$1:$Y$4326,MATCH(Filtered_Data!I$1,dairy_dataset!$A$1:$Y$1,0),0)</f>
        <v>#REF!</v>
      </c>
      <c r="J967" t="e">
        <f>VLOOKUP($A967,dairy_dataset!$A$1:$Y$4326,MATCH(Filtered_Data!J$1,dairy_dataset!$A$1:$Y$1,0),0)</f>
        <v>#REF!</v>
      </c>
      <c r="K967" t="e">
        <f>VLOOKUP($A967,dairy_dataset!$A$1:$Y$4326,MATCH(Filtered_Data!K$1,dairy_dataset!$A$1:$Y$1,0),0)</f>
        <v>#REF!</v>
      </c>
      <c r="L967" t="e">
        <f>VLOOKUP($A967,dairy_dataset!$A$1:$Y$4326,MATCH(Filtered_Data!L$1,dairy_dataset!$A$1:$Y$1,0),0)</f>
        <v>#REF!</v>
      </c>
      <c r="M967" t="e">
        <f>VLOOKUP($A967,dairy_dataset!$A$1:$Y$4326,MATCH(Filtered_Data!M$1,dairy_dataset!$A$1:$Y$1,0),0)</f>
        <v>#REF!</v>
      </c>
      <c r="N967" t="e">
        <f>VLOOKUP($A967,dairy_dataset!$A$1:$Y$4326,MATCH(Filtered_Data!N$1,dairy_dataset!$A$1:$Y$1,0),0)</f>
        <v>#REF!</v>
      </c>
      <c r="O967" t="e">
        <f>VLOOKUP($A967,dairy_dataset!$A$1:$Y$4326,MATCH(Filtered_Data!O$1,dairy_dataset!$A$1:$Y$1,0),0)</f>
        <v>#REF!</v>
      </c>
      <c r="P967" t="e">
        <f>VLOOKUP($A967,dairy_dataset!$A$1:$Y$4326,MATCH(Filtered_Data!P$1,dairy_dataset!$A$1:$Y$1,0),0)</f>
        <v>#REF!</v>
      </c>
      <c r="Q967" t="e">
        <f>VLOOKUP($A967,dairy_dataset!$A$1:$Y$4326,MATCH(Filtered_Data!Q$1,dairy_dataset!$A$1:$Y$1,0),0)</f>
        <v>#REF!</v>
      </c>
      <c r="R967" t="e">
        <f>VLOOKUP($A967,dairy_dataset!$A$1:$Y$4326,MATCH(Filtered_Data!R$1,dairy_dataset!$A$1:$Y$1,0),0)</f>
        <v>#REF!</v>
      </c>
      <c r="S967" t="e">
        <f>VLOOKUP($A967,dairy_dataset!$A$1:$Y$4326,MATCH(Filtered_Data!S$1,dairy_dataset!$A$1:$Y$1,0),0)</f>
        <v>#REF!</v>
      </c>
      <c r="T967" t="e">
        <f>VLOOKUP($A967,dairy_dataset!$A$1:$Y$4326,MATCH(Filtered_Data!T$1,dairy_dataset!$A$1:$Y$1,0),0)</f>
        <v>#REF!</v>
      </c>
      <c r="U967" t="e">
        <f>VLOOKUP($A967,dairy_dataset!$A$1:$Y$4326,MATCH(Filtered_Data!U$1,dairy_dataset!$A$1:$Y$1,0),0)</f>
        <v>#REF!</v>
      </c>
      <c r="V967" t="e">
        <f>VLOOKUP($A967,dairy_dataset!$A$1:$Y$4326,MATCH(Filtered_Data!V$1,dairy_dataset!$A$1:$Y$1,0),0)</f>
        <v>#REF!</v>
      </c>
      <c r="W967" t="e">
        <f>VLOOKUP($A967,dairy_dataset!$A$1:$Y$4326,MATCH(Filtered_Data!W$1,dairy_dataset!$A$1:$Y$1,0),0)</f>
        <v>#REF!</v>
      </c>
      <c r="X967" t="e">
        <f>VLOOKUP($A967,dairy_dataset!$A$1:$Y$4326,MATCH(Filtered_Data!X$1,dairy_dataset!$A$1:$Y$1,0),0)</f>
        <v>#REF!</v>
      </c>
      <c r="Y967" t="e">
        <f>VLOOKUP($A967,dairy_dataset!$A$1:$Y$4326,MATCH(Filtered_Data!Y$1,dairy_dataset!$A$1:$Y$1,0),0)</f>
        <v>#REF!</v>
      </c>
    </row>
    <row r="968" spans="1:25" x14ac:dyDescent="0.3">
      <c r="A968" t="e">
        <f>#REF!&amp;"-"&amp;COUNTA(dairy_dataset!$J$2:J968)</f>
        <v>#REF!</v>
      </c>
      <c r="B968" t="e">
        <f>VLOOKUP($A968,dairy_dataset!$A$1:$Y$4326,MATCH(Filtered_Data!B$1,dairy_dataset!$A$1:$Y$1,0),0)</f>
        <v>#REF!</v>
      </c>
      <c r="C968" t="e">
        <f>VLOOKUP($A968,dairy_dataset!$A$1:$Y$4326,MATCH(Filtered_Data!C$1,dairy_dataset!$A$1:$Y$1,0),0)</f>
        <v>#REF!</v>
      </c>
      <c r="D968" t="e">
        <f>VLOOKUP($A968,dairy_dataset!$A$1:$Y$4326,MATCH(Filtered_Data!D$1,dairy_dataset!$A$1:$Y$1,0),0)</f>
        <v>#REF!</v>
      </c>
      <c r="E968" t="e">
        <f>VLOOKUP($A968,dairy_dataset!$A$1:$Y$4326,MATCH(Filtered_Data!E$1,dairy_dataset!$A$1:$Y$1,0),0)</f>
        <v>#REF!</v>
      </c>
      <c r="F968" t="e">
        <f>VLOOKUP($A968,dairy_dataset!$A$1:$Y$4326,MATCH(Filtered_Data!F$1,dairy_dataset!$A$1:$Y$1,0),0)</f>
        <v>#REF!</v>
      </c>
      <c r="G968" t="e">
        <f>VLOOKUP($A968,dairy_dataset!$A$1:$Y$4326,MATCH(Filtered_Data!G$1,dairy_dataset!$A$1:$Y$1,0),0)</f>
        <v>#REF!</v>
      </c>
      <c r="H968" t="e">
        <f>VLOOKUP($A968,dairy_dataset!$A$1:$Y$4326,MATCH(Filtered_Data!H$1,dairy_dataset!$A$1:$Y$1,0),0)</f>
        <v>#REF!</v>
      </c>
      <c r="I968" t="e">
        <f>VLOOKUP($A968,dairy_dataset!$A$1:$Y$4326,MATCH(Filtered_Data!I$1,dairy_dataset!$A$1:$Y$1,0),0)</f>
        <v>#REF!</v>
      </c>
      <c r="J968" t="e">
        <f>VLOOKUP($A968,dairy_dataset!$A$1:$Y$4326,MATCH(Filtered_Data!J$1,dairy_dataset!$A$1:$Y$1,0),0)</f>
        <v>#REF!</v>
      </c>
      <c r="K968" t="e">
        <f>VLOOKUP($A968,dairy_dataset!$A$1:$Y$4326,MATCH(Filtered_Data!K$1,dairy_dataset!$A$1:$Y$1,0),0)</f>
        <v>#REF!</v>
      </c>
      <c r="L968" t="e">
        <f>VLOOKUP($A968,dairy_dataset!$A$1:$Y$4326,MATCH(Filtered_Data!L$1,dairy_dataset!$A$1:$Y$1,0),0)</f>
        <v>#REF!</v>
      </c>
      <c r="M968" t="e">
        <f>VLOOKUP($A968,dairy_dataset!$A$1:$Y$4326,MATCH(Filtered_Data!M$1,dairy_dataset!$A$1:$Y$1,0),0)</f>
        <v>#REF!</v>
      </c>
      <c r="N968" t="e">
        <f>VLOOKUP($A968,dairy_dataset!$A$1:$Y$4326,MATCH(Filtered_Data!N$1,dairy_dataset!$A$1:$Y$1,0),0)</f>
        <v>#REF!</v>
      </c>
      <c r="O968" t="e">
        <f>VLOOKUP($A968,dairy_dataset!$A$1:$Y$4326,MATCH(Filtered_Data!O$1,dairy_dataset!$A$1:$Y$1,0),0)</f>
        <v>#REF!</v>
      </c>
      <c r="P968" t="e">
        <f>VLOOKUP($A968,dairy_dataset!$A$1:$Y$4326,MATCH(Filtered_Data!P$1,dairy_dataset!$A$1:$Y$1,0),0)</f>
        <v>#REF!</v>
      </c>
      <c r="Q968" t="e">
        <f>VLOOKUP($A968,dairy_dataset!$A$1:$Y$4326,MATCH(Filtered_Data!Q$1,dairy_dataset!$A$1:$Y$1,0),0)</f>
        <v>#REF!</v>
      </c>
      <c r="R968" t="e">
        <f>VLOOKUP($A968,dairy_dataset!$A$1:$Y$4326,MATCH(Filtered_Data!R$1,dairy_dataset!$A$1:$Y$1,0),0)</f>
        <v>#REF!</v>
      </c>
      <c r="S968" t="e">
        <f>VLOOKUP($A968,dairy_dataset!$A$1:$Y$4326,MATCH(Filtered_Data!S$1,dairy_dataset!$A$1:$Y$1,0),0)</f>
        <v>#REF!</v>
      </c>
      <c r="T968" t="e">
        <f>VLOOKUP($A968,dairy_dataset!$A$1:$Y$4326,MATCH(Filtered_Data!T$1,dairy_dataset!$A$1:$Y$1,0),0)</f>
        <v>#REF!</v>
      </c>
      <c r="U968" t="e">
        <f>VLOOKUP($A968,dairy_dataset!$A$1:$Y$4326,MATCH(Filtered_Data!U$1,dairy_dataset!$A$1:$Y$1,0),0)</f>
        <v>#REF!</v>
      </c>
      <c r="V968" t="e">
        <f>VLOOKUP($A968,dairy_dataset!$A$1:$Y$4326,MATCH(Filtered_Data!V$1,dairy_dataset!$A$1:$Y$1,0),0)</f>
        <v>#REF!</v>
      </c>
      <c r="W968" t="e">
        <f>VLOOKUP($A968,dairy_dataset!$A$1:$Y$4326,MATCH(Filtered_Data!W$1,dairy_dataset!$A$1:$Y$1,0),0)</f>
        <v>#REF!</v>
      </c>
      <c r="X968" t="e">
        <f>VLOOKUP($A968,dairy_dataset!$A$1:$Y$4326,MATCH(Filtered_Data!X$1,dairy_dataset!$A$1:$Y$1,0),0)</f>
        <v>#REF!</v>
      </c>
      <c r="Y968" t="e">
        <f>VLOOKUP($A968,dairy_dataset!$A$1:$Y$4326,MATCH(Filtered_Data!Y$1,dairy_dataset!$A$1:$Y$1,0),0)</f>
        <v>#REF!</v>
      </c>
    </row>
    <row r="969" spans="1:25" x14ac:dyDescent="0.3">
      <c r="A969" t="e">
        <f>#REF!&amp;"-"&amp;COUNTA(dairy_dataset!$J$2:J969)</f>
        <v>#REF!</v>
      </c>
      <c r="B969" t="e">
        <f>VLOOKUP($A969,dairy_dataset!$A$1:$Y$4326,MATCH(Filtered_Data!B$1,dairy_dataset!$A$1:$Y$1,0),0)</f>
        <v>#REF!</v>
      </c>
      <c r="C969" t="e">
        <f>VLOOKUP($A969,dairy_dataset!$A$1:$Y$4326,MATCH(Filtered_Data!C$1,dairy_dataset!$A$1:$Y$1,0),0)</f>
        <v>#REF!</v>
      </c>
      <c r="D969" t="e">
        <f>VLOOKUP($A969,dairy_dataset!$A$1:$Y$4326,MATCH(Filtered_Data!D$1,dairy_dataset!$A$1:$Y$1,0),0)</f>
        <v>#REF!</v>
      </c>
      <c r="E969" t="e">
        <f>VLOOKUP($A969,dairy_dataset!$A$1:$Y$4326,MATCH(Filtered_Data!E$1,dairy_dataset!$A$1:$Y$1,0),0)</f>
        <v>#REF!</v>
      </c>
      <c r="F969" t="e">
        <f>VLOOKUP($A969,dairy_dataset!$A$1:$Y$4326,MATCH(Filtered_Data!F$1,dairy_dataset!$A$1:$Y$1,0),0)</f>
        <v>#REF!</v>
      </c>
      <c r="G969" t="e">
        <f>VLOOKUP($A969,dairy_dataset!$A$1:$Y$4326,MATCH(Filtered_Data!G$1,dairy_dataset!$A$1:$Y$1,0),0)</f>
        <v>#REF!</v>
      </c>
      <c r="H969" t="e">
        <f>VLOOKUP($A969,dairy_dataset!$A$1:$Y$4326,MATCH(Filtered_Data!H$1,dairy_dataset!$A$1:$Y$1,0),0)</f>
        <v>#REF!</v>
      </c>
      <c r="I969" t="e">
        <f>VLOOKUP($A969,dairy_dataset!$A$1:$Y$4326,MATCH(Filtered_Data!I$1,dairy_dataset!$A$1:$Y$1,0),0)</f>
        <v>#REF!</v>
      </c>
      <c r="J969" t="e">
        <f>VLOOKUP($A969,dairy_dataset!$A$1:$Y$4326,MATCH(Filtered_Data!J$1,dairy_dataset!$A$1:$Y$1,0),0)</f>
        <v>#REF!</v>
      </c>
      <c r="K969" t="e">
        <f>VLOOKUP($A969,dairy_dataset!$A$1:$Y$4326,MATCH(Filtered_Data!K$1,dairy_dataset!$A$1:$Y$1,0),0)</f>
        <v>#REF!</v>
      </c>
      <c r="L969" t="e">
        <f>VLOOKUP($A969,dairy_dataset!$A$1:$Y$4326,MATCH(Filtered_Data!L$1,dairy_dataset!$A$1:$Y$1,0),0)</f>
        <v>#REF!</v>
      </c>
      <c r="M969" t="e">
        <f>VLOOKUP($A969,dairy_dataset!$A$1:$Y$4326,MATCH(Filtered_Data!M$1,dairy_dataset!$A$1:$Y$1,0),0)</f>
        <v>#REF!</v>
      </c>
      <c r="N969" t="e">
        <f>VLOOKUP($A969,dairy_dataset!$A$1:$Y$4326,MATCH(Filtered_Data!N$1,dairy_dataset!$A$1:$Y$1,0),0)</f>
        <v>#REF!</v>
      </c>
      <c r="O969" t="e">
        <f>VLOOKUP($A969,dairy_dataset!$A$1:$Y$4326,MATCH(Filtered_Data!O$1,dairy_dataset!$A$1:$Y$1,0),0)</f>
        <v>#REF!</v>
      </c>
      <c r="P969" t="e">
        <f>VLOOKUP($A969,dairy_dataset!$A$1:$Y$4326,MATCH(Filtered_Data!P$1,dairy_dataset!$A$1:$Y$1,0),0)</f>
        <v>#REF!</v>
      </c>
      <c r="Q969" t="e">
        <f>VLOOKUP($A969,dairy_dataset!$A$1:$Y$4326,MATCH(Filtered_Data!Q$1,dairy_dataset!$A$1:$Y$1,0),0)</f>
        <v>#REF!</v>
      </c>
      <c r="R969" t="e">
        <f>VLOOKUP($A969,dairy_dataset!$A$1:$Y$4326,MATCH(Filtered_Data!R$1,dairy_dataset!$A$1:$Y$1,0),0)</f>
        <v>#REF!</v>
      </c>
      <c r="S969" t="e">
        <f>VLOOKUP($A969,dairy_dataset!$A$1:$Y$4326,MATCH(Filtered_Data!S$1,dairy_dataset!$A$1:$Y$1,0),0)</f>
        <v>#REF!</v>
      </c>
      <c r="T969" t="e">
        <f>VLOOKUP($A969,dairy_dataset!$A$1:$Y$4326,MATCH(Filtered_Data!T$1,dairy_dataset!$A$1:$Y$1,0),0)</f>
        <v>#REF!</v>
      </c>
      <c r="U969" t="e">
        <f>VLOOKUP($A969,dairy_dataset!$A$1:$Y$4326,MATCH(Filtered_Data!U$1,dairy_dataset!$A$1:$Y$1,0),0)</f>
        <v>#REF!</v>
      </c>
      <c r="V969" t="e">
        <f>VLOOKUP($A969,dairy_dataset!$A$1:$Y$4326,MATCH(Filtered_Data!V$1,dairy_dataset!$A$1:$Y$1,0),0)</f>
        <v>#REF!</v>
      </c>
      <c r="W969" t="e">
        <f>VLOOKUP($A969,dairy_dataset!$A$1:$Y$4326,MATCH(Filtered_Data!W$1,dairy_dataset!$A$1:$Y$1,0),0)</f>
        <v>#REF!</v>
      </c>
      <c r="X969" t="e">
        <f>VLOOKUP($A969,dairy_dataset!$A$1:$Y$4326,MATCH(Filtered_Data!X$1,dairy_dataset!$A$1:$Y$1,0),0)</f>
        <v>#REF!</v>
      </c>
      <c r="Y969" t="e">
        <f>VLOOKUP($A969,dairy_dataset!$A$1:$Y$4326,MATCH(Filtered_Data!Y$1,dairy_dataset!$A$1:$Y$1,0),0)</f>
        <v>#REF!</v>
      </c>
    </row>
    <row r="970" spans="1:25" x14ac:dyDescent="0.3">
      <c r="A970" t="e">
        <f>#REF!&amp;"-"&amp;COUNTA(dairy_dataset!$J$2:J970)</f>
        <v>#REF!</v>
      </c>
      <c r="B970" t="e">
        <f>VLOOKUP($A970,dairy_dataset!$A$1:$Y$4326,MATCH(Filtered_Data!B$1,dairy_dataset!$A$1:$Y$1,0),0)</f>
        <v>#REF!</v>
      </c>
      <c r="C970" t="e">
        <f>VLOOKUP($A970,dairy_dataset!$A$1:$Y$4326,MATCH(Filtered_Data!C$1,dairy_dataset!$A$1:$Y$1,0),0)</f>
        <v>#REF!</v>
      </c>
      <c r="D970" t="e">
        <f>VLOOKUP($A970,dairy_dataset!$A$1:$Y$4326,MATCH(Filtered_Data!D$1,dairy_dataset!$A$1:$Y$1,0),0)</f>
        <v>#REF!</v>
      </c>
      <c r="E970" t="e">
        <f>VLOOKUP($A970,dairy_dataset!$A$1:$Y$4326,MATCH(Filtered_Data!E$1,dairy_dataset!$A$1:$Y$1,0),0)</f>
        <v>#REF!</v>
      </c>
      <c r="F970" t="e">
        <f>VLOOKUP($A970,dairy_dataset!$A$1:$Y$4326,MATCH(Filtered_Data!F$1,dairy_dataset!$A$1:$Y$1,0),0)</f>
        <v>#REF!</v>
      </c>
      <c r="G970" t="e">
        <f>VLOOKUP($A970,dairy_dataset!$A$1:$Y$4326,MATCH(Filtered_Data!G$1,dairy_dataset!$A$1:$Y$1,0),0)</f>
        <v>#REF!</v>
      </c>
      <c r="H970" t="e">
        <f>VLOOKUP($A970,dairy_dataset!$A$1:$Y$4326,MATCH(Filtered_Data!H$1,dairy_dataset!$A$1:$Y$1,0),0)</f>
        <v>#REF!</v>
      </c>
      <c r="I970" t="e">
        <f>VLOOKUP($A970,dairy_dataset!$A$1:$Y$4326,MATCH(Filtered_Data!I$1,dairy_dataset!$A$1:$Y$1,0),0)</f>
        <v>#REF!</v>
      </c>
      <c r="J970" t="e">
        <f>VLOOKUP($A970,dairy_dataset!$A$1:$Y$4326,MATCH(Filtered_Data!J$1,dairy_dataset!$A$1:$Y$1,0),0)</f>
        <v>#REF!</v>
      </c>
      <c r="K970" t="e">
        <f>VLOOKUP($A970,dairy_dataset!$A$1:$Y$4326,MATCH(Filtered_Data!K$1,dairy_dataset!$A$1:$Y$1,0),0)</f>
        <v>#REF!</v>
      </c>
      <c r="L970" t="e">
        <f>VLOOKUP($A970,dairy_dataset!$A$1:$Y$4326,MATCH(Filtered_Data!L$1,dairy_dataset!$A$1:$Y$1,0),0)</f>
        <v>#REF!</v>
      </c>
      <c r="M970" t="e">
        <f>VLOOKUP($A970,dairy_dataset!$A$1:$Y$4326,MATCH(Filtered_Data!M$1,dairy_dataset!$A$1:$Y$1,0),0)</f>
        <v>#REF!</v>
      </c>
      <c r="N970" t="e">
        <f>VLOOKUP($A970,dairy_dataset!$A$1:$Y$4326,MATCH(Filtered_Data!N$1,dairy_dataset!$A$1:$Y$1,0),0)</f>
        <v>#REF!</v>
      </c>
      <c r="O970" t="e">
        <f>VLOOKUP($A970,dairy_dataset!$A$1:$Y$4326,MATCH(Filtered_Data!O$1,dairy_dataset!$A$1:$Y$1,0),0)</f>
        <v>#REF!</v>
      </c>
      <c r="P970" t="e">
        <f>VLOOKUP($A970,dairy_dataset!$A$1:$Y$4326,MATCH(Filtered_Data!P$1,dairy_dataset!$A$1:$Y$1,0),0)</f>
        <v>#REF!</v>
      </c>
      <c r="Q970" t="e">
        <f>VLOOKUP($A970,dairy_dataset!$A$1:$Y$4326,MATCH(Filtered_Data!Q$1,dairy_dataset!$A$1:$Y$1,0),0)</f>
        <v>#REF!</v>
      </c>
      <c r="R970" t="e">
        <f>VLOOKUP($A970,dairy_dataset!$A$1:$Y$4326,MATCH(Filtered_Data!R$1,dairy_dataset!$A$1:$Y$1,0),0)</f>
        <v>#REF!</v>
      </c>
      <c r="S970" t="e">
        <f>VLOOKUP($A970,dairy_dataset!$A$1:$Y$4326,MATCH(Filtered_Data!S$1,dairy_dataset!$A$1:$Y$1,0),0)</f>
        <v>#REF!</v>
      </c>
      <c r="T970" t="e">
        <f>VLOOKUP($A970,dairy_dataset!$A$1:$Y$4326,MATCH(Filtered_Data!T$1,dairy_dataset!$A$1:$Y$1,0),0)</f>
        <v>#REF!</v>
      </c>
      <c r="U970" t="e">
        <f>VLOOKUP($A970,dairy_dataset!$A$1:$Y$4326,MATCH(Filtered_Data!U$1,dairy_dataset!$A$1:$Y$1,0),0)</f>
        <v>#REF!</v>
      </c>
      <c r="V970" t="e">
        <f>VLOOKUP($A970,dairy_dataset!$A$1:$Y$4326,MATCH(Filtered_Data!V$1,dairy_dataset!$A$1:$Y$1,0),0)</f>
        <v>#REF!</v>
      </c>
      <c r="W970" t="e">
        <f>VLOOKUP($A970,dairy_dataset!$A$1:$Y$4326,MATCH(Filtered_Data!W$1,dairy_dataset!$A$1:$Y$1,0),0)</f>
        <v>#REF!</v>
      </c>
      <c r="X970" t="e">
        <f>VLOOKUP($A970,dairy_dataset!$A$1:$Y$4326,MATCH(Filtered_Data!X$1,dairy_dataset!$A$1:$Y$1,0),0)</f>
        <v>#REF!</v>
      </c>
      <c r="Y970" t="e">
        <f>VLOOKUP($A970,dairy_dataset!$A$1:$Y$4326,MATCH(Filtered_Data!Y$1,dairy_dataset!$A$1:$Y$1,0),0)</f>
        <v>#REF!</v>
      </c>
    </row>
    <row r="971" spans="1:25" x14ac:dyDescent="0.3">
      <c r="A971" t="e">
        <f>#REF!&amp;"-"&amp;COUNTA(dairy_dataset!$J$2:J971)</f>
        <v>#REF!</v>
      </c>
      <c r="B971" t="e">
        <f>VLOOKUP($A971,dairy_dataset!$A$1:$Y$4326,MATCH(Filtered_Data!B$1,dairy_dataset!$A$1:$Y$1,0),0)</f>
        <v>#REF!</v>
      </c>
      <c r="C971" t="e">
        <f>VLOOKUP($A971,dairy_dataset!$A$1:$Y$4326,MATCH(Filtered_Data!C$1,dairy_dataset!$A$1:$Y$1,0),0)</f>
        <v>#REF!</v>
      </c>
      <c r="D971" t="e">
        <f>VLOOKUP($A971,dairy_dataset!$A$1:$Y$4326,MATCH(Filtered_Data!D$1,dairy_dataset!$A$1:$Y$1,0),0)</f>
        <v>#REF!</v>
      </c>
      <c r="E971" t="e">
        <f>VLOOKUP($A971,dairy_dataset!$A$1:$Y$4326,MATCH(Filtered_Data!E$1,dairy_dataset!$A$1:$Y$1,0),0)</f>
        <v>#REF!</v>
      </c>
      <c r="F971" t="e">
        <f>VLOOKUP($A971,dairy_dataset!$A$1:$Y$4326,MATCH(Filtered_Data!F$1,dairy_dataset!$A$1:$Y$1,0),0)</f>
        <v>#REF!</v>
      </c>
      <c r="G971" t="e">
        <f>VLOOKUP($A971,dairy_dataset!$A$1:$Y$4326,MATCH(Filtered_Data!G$1,dairy_dataset!$A$1:$Y$1,0),0)</f>
        <v>#REF!</v>
      </c>
      <c r="H971" t="e">
        <f>VLOOKUP($A971,dairy_dataset!$A$1:$Y$4326,MATCH(Filtered_Data!H$1,dairy_dataset!$A$1:$Y$1,0),0)</f>
        <v>#REF!</v>
      </c>
      <c r="I971" t="e">
        <f>VLOOKUP($A971,dairy_dataset!$A$1:$Y$4326,MATCH(Filtered_Data!I$1,dairy_dataset!$A$1:$Y$1,0),0)</f>
        <v>#REF!</v>
      </c>
      <c r="J971" t="e">
        <f>VLOOKUP($A971,dairy_dataset!$A$1:$Y$4326,MATCH(Filtered_Data!J$1,dairy_dataset!$A$1:$Y$1,0),0)</f>
        <v>#REF!</v>
      </c>
      <c r="K971" t="e">
        <f>VLOOKUP($A971,dairy_dataset!$A$1:$Y$4326,MATCH(Filtered_Data!K$1,dairy_dataset!$A$1:$Y$1,0),0)</f>
        <v>#REF!</v>
      </c>
      <c r="L971" t="e">
        <f>VLOOKUP($A971,dairy_dataset!$A$1:$Y$4326,MATCH(Filtered_Data!L$1,dairy_dataset!$A$1:$Y$1,0),0)</f>
        <v>#REF!</v>
      </c>
      <c r="M971" t="e">
        <f>VLOOKUP($A971,dairy_dataset!$A$1:$Y$4326,MATCH(Filtered_Data!M$1,dairy_dataset!$A$1:$Y$1,0),0)</f>
        <v>#REF!</v>
      </c>
      <c r="N971" t="e">
        <f>VLOOKUP($A971,dairy_dataset!$A$1:$Y$4326,MATCH(Filtered_Data!N$1,dairy_dataset!$A$1:$Y$1,0),0)</f>
        <v>#REF!</v>
      </c>
      <c r="O971" t="e">
        <f>VLOOKUP($A971,dairy_dataset!$A$1:$Y$4326,MATCH(Filtered_Data!O$1,dairy_dataset!$A$1:$Y$1,0),0)</f>
        <v>#REF!</v>
      </c>
      <c r="P971" t="e">
        <f>VLOOKUP($A971,dairy_dataset!$A$1:$Y$4326,MATCH(Filtered_Data!P$1,dairy_dataset!$A$1:$Y$1,0),0)</f>
        <v>#REF!</v>
      </c>
      <c r="Q971" t="e">
        <f>VLOOKUP($A971,dairy_dataset!$A$1:$Y$4326,MATCH(Filtered_Data!Q$1,dairy_dataset!$A$1:$Y$1,0),0)</f>
        <v>#REF!</v>
      </c>
      <c r="R971" t="e">
        <f>VLOOKUP($A971,dairy_dataset!$A$1:$Y$4326,MATCH(Filtered_Data!R$1,dairy_dataset!$A$1:$Y$1,0),0)</f>
        <v>#REF!</v>
      </c>
      <c r="S971" t="e">
        <f>VLOOKUP($A971,dairy_dataset!$A$1:$Y$4326,MATCH(Filtered_Data!S$1,dairy_dataset!$A$1:$Y$1,0),0)</f>
        <v>#REF!</v>
      </c>
      <c r="T971" t="e">
        <f>VLOOKUP($A971,dairy_dataset!$A$1:$Y$4326,MATCH(Filtered_Data!T$1,dairy_dataset!$A$1:$Y$1,0),0)</f>
        <v>#REF!</v>
      </c>
      <c r="U971" t="e">
        <f>VLOOKUP($A971,dairy_dataset!$A$1:$Y$4326,MATCH(Filtered_Data!U$1,dairy_dataset!$A$1:$Y$1,0),0)</f>
        <v>#REF!</v>
      </c>
      <c r="V971" t="e">
        <f>VLOOKUP($A971,dairy_dataset!$A$1:$Y$4326,MATCH(Filtered_Data!V$1,dairy_dataset!$A$1:$Y$1,0),0)</f>
        <v>#REF!</v>
      </c>
      <c r="W971" t="e">
        <f>VLOOKUP($A971,dairy_dataset!$A$1:$Y$4326,MATCH(Filtered_Data!W$1,dairy_dataset!$A$1:$Y$1,0),0)</f>
        <v>#REF!</v>
      </c>
      <c r="X971" t="e">
        <f>VLOOKUP($A971,dairy_dataset!$A$1:$Y$4326,MATCH(Filtered_Data!X$1,dairy_dataset!$A$1:$Y$1,0),0)</f>
        <v>#REF!</v>
      </c>
      <c r="Y971" t="e">
        <f>VLOOKUP($A971,dairy_dataset!$A$1:$Y$4326,MATCH(Filtered_Data!Y$1,dairy_dataset!$A$1:$Y$1,0),0)</f>
        <v>#REF!</v>
      </c>
    </row>
    <row r="972" spans="1:25" x14ac:dyDescent="0.3">
      <c r="A972" t="e">
        <f>#REF!&amp;"-"&amp;COUNTA(dairy_dataset!$J$2:J972)</f>
        <v>#REF!</v>
      </c>
      <c r="B972" t="e">
        <f>VLOOKUP($A972,dairy_dataset!$A$1:$Y$4326,MATCH(Filtered_Data!B$1,dairy_dataset!$A$1:$Y$1,0),0)</f>
        <v>#REF!</v>
      </c>
      <c r="C972" t="e">
        <f>VLOOKUP($A972,dairy_dataset!$A$1:$Y$4326,MATCH(Filtered_Data!C$1,dairy_dataset!$A$1:$Y$1,0),0)</f>
        <v>#REF!</v>
      </c>
      <c r="D972" t="e">
        <f>VLOOKUP($A972,dairy_dataset!$A$1:$Y$4326,MATCH(Filtered_Data!D$1,dairy_dataset!$A$1:$Y$1,0),0)</f>
        <v>#REF!</v>
      </c>
      <c r="E972" t="e">
        <f>VLOOKUP($A972,dairy_dataset!$A$1:$Y$4326,MATCH(Filtered_Data!E$1,dairy_dataset!$A$1:$Y$1,0),0)</f>
        <v>#REF!</v>
      </c>
      <c r="F972" t="e">
        <f>VLOOKUP($A972,dairy_dataset!$A$1:$Y$4326,MATCH(Filtered_Data!F$1,dairy_dataset!$A$1:$Y$1,0),0)</f>
        <v>#REF!</v>
      </c>
      <c r="G972" t="e">
        <f>VLOOKUP($A972,dairy_dataset!$A$1:$Y$4326,MATCH(Filtered_Data!G$1,dairy_dataset!$A$1:$Y$1,0),0)</f>
        <v>#REF!</v>
      </c>
      <c r="H972" t="e">
        <f>VLOOKUP($A972,dairy_dataset!$A$1:$Y$4326,MATCH(Filtered_Data!H$1,dairy_dataset!$A$1:$Y$1,0),0)</f>
        <v>#REF!</v>
      </c>
      <c r="I972" t="e">
        <f>VLOOKUP($A972,dairy_dataset!$A$1:$Y$4326,MATCH(Filtered_Data!I$1,dairy_dataset!$A$1:$Y$1,0),0)</f>
        <v>#REF!</v>
      </c>
      <c r="J972" t="e">
        <f>VLOOKUP($A972,dairy_dataset!$A$1:$Y$4326,MATCH(Filtered_Data!J$1,dairy_dataset!$A$1:$Y$1,0),0)</f>
        <v>#REF!</v>
      </c>
      <c r="K972" t="e">
        <f>VLOOKUP($A972,dairy_dataset!$A$1:$Y$4326,MATCH(Filtered_Data!K$1,dairy_dataset!$A$1:$Y$1,0),0)</f>
        <v>#REF!</v>
      </c>
      <c r="L972" t="e">
        <f>VLOOKUP($A972,dairy_dataset!$A$1:$Y$4326,MATCH(Filtered_Data!L$1,dairy_dataset!$A$1:$Y$1,0),0)</f>
        <v>#REF!</v>
      </c>
      <c r="M972" t="e">
        <f>VLOOKUP($A972,dairy_dataset!$A$1:$Y$4326,MATCH(Filtered_Data!M$1,dairy_dataset!$A$1:$Y$1,0),0)</f>
        <v>#REF!</v>
      </c>
      <c r="N972" t="e">
        <f>VLOOKUP($A972,dairy_dataset!$A$1:$Y$4326,MATCH(Filtered_Data!N$1,dairy_dataset!$A$1:$Y$1,0),0)</f>
        <v>#REF!</v>
      </c>
      <c r="O972" t="e">
        <f>VLOOKUP($A972,dairy_dataset!$A$1:$Y$4326,MATCH(Filtered_Data!O$1,dairy_dataset!$A$1:$Y$1,0),0)</f>
        <v>#REF!</v>
      </c>
      <c r="P972" t="e">
        <f>VLOOKUP($A972,dairy_dataset!$A$1:$Y$4326,MATCH(Filtered_Data!P$1,dairy_dataset!$A$1:$Y$1,0),0)</f>
        <v>#REF!</v>
      </c>
      <c r="Q972" t="e">
        <f>VLOOKUP($A972,dairy_dataset!$A$1:$Y$4326,MATCH(Filtered_Data!Q$1,dairy_dataset!$A$1:$Y$1,0),0)</f>
        <v>#REF!</v>
      </c>
      <c r="R972" t="e">
        <f>VLOOKUP($A972,dairy_dataset!$A$1:$Y$4326,MATCH(Filtered_Data!R$1,dairy_dataset!$A$1:$Y$1,0),0)</f>
        <v>#REF!</v>
      </c>
      <c r="S972" t="e">
        <f>VLOOKUP($A972,dairy_dataset!$A$1:$Y$4326,MATCH(Filtered_Data!S$1,dairy_dataset!$A$1:$Y$1,0),0)</f>
        <v>#REF!</v>
      </c>
      <c r="T972" t="e">
        <f>VLOOKUP($A972,dairy_dataset!$A$1:$Y$4326,MATCH(Filtered_Data!T$1,dairy_dataset!$A$1:$Y$1,0),0)</f>
        <v>#REF!</v>
      </c>
      <c r="U972" t="e">
        <f>VLOOKUP($A972,dairy_dataset!$A$1:$Y$4326,MATCH(Filtered_Data!U$1,dairy_dataset!$A$1:$Y$1,0),0)</f>
        <v>#REF!</v>
      </c>
      <c r="V972" t="e">
        <f>VLOOKUP($A972,dairy_dataset!$A$1:$Y$4326,MATCH(Filtered_Data!V$1,dairy_dataset!$A$1:$Y$1,0),0)</f>
        <v>#REF!</v>
      </c>
      <c r="W972" t="e">
        <f>VLOOKUP($A972,dairy_dataset!$A$1:$Y$4326,MATCH(Filtered_Data!W$1,dairy_dataset!$A$1:$Y$1,0),0)</f>
        <v>#REF!</v>
      </c>
      <c r="X972" t="e">
        <f>VLOOKUP($A972,dairy_dataset!$A$1:$Y$4326,MATCH(Filtered_Data!X$1,dairy_dataset!$A$1:$Y$1,0),0)</f>
        <v>#REF!</v>
      </c>
      <c r="Y972" t="e">
        <f>VLOOKUP($A972,dairy_dataset!$A$1:$Y$4326,MATCH(Filtered_Data!Y$1,dairy_dataset!$A$1:$Y$1,0),0)</f>
        <v>#REF!</v>
      </c>
    </row>
    <row r="973" spans="1:25" x14ac:dyDescent="0.3">
      <c r="A973" t="e">
        <f>#REF!&amp;"-"&amp;COUNTA(dairy_dataset!$J$2:J973)</f>
        <v>#REF!</v>
      </c>
      <c r="B973" t="e">
        <f>VLOOKUP($A973,dairy_dataset!$A$1:$Y$4326,MATCH(Filtered_Data!B$1,dairy_dataset!$A$1:$Y$1,0),0)</f>
        <v>#REF!</v>
      </c>
      <c r="C973" t="e">
        <f>VLOOKUP($A973,dairy_dataset!$A$1:$Y$4326,MATCH(Filtered_Data!C$1,dairy_dataset!$A$1:$Y$1,0),0)</f>
        <v>#REF!</v>
      </c>
      <c r="D973" t="e">
        <f>VLOOKUP($A973,dairy_dataset!$A$1:$Y$4326,MATCH(Filtered_Data!D$1,dairy_dataset!$A$1:$Y$1,0),0)</f>
        <v>#REF!</v>
      </c>
      <c r="E973" t="e">
        <f>VLOOKUP($A973,dairy_dataset!$A$1:$Y$4326,MATCH(Filtered_Data!E$1,dairy_dataset!$A$1:$Y$1,0),0)</f>
        <v>#REF!</v>
      </c>
      <c r="F973" t="e">
        <f>VLOOKUP($A973,dairy_dataset!$A$1:$Y$4326,MATCH(Filtered_Data!F$1,dairy_dataset!$A$1:$Y$1,0),0)</f>
        <v>#REF!</v>
      </c>
      <c r="G973" t="e">
        <f>VLOOKUP($A973,dairy_dataset!$A$1:$Y$4326,MATCH(Filtered_Data!G$1,dairy_dataset!$A$1:$Y$1,0),0)</f>
        <v>#REF!</v>
      </c>
      <c r="H973" t="e">
        <f>VLOOKUP($A973,dairy_dataset!$A$1:$Y$4326,MATCH(Filtered_Data!H$1,dairy_dataset!$A$1:$Y$1,0),0)</f>
        <v>#REF!</v>
      </c>
      <c r="I973" t="e">
        <f>VLOOKUP($A973,dairy_dataset!$A$1:$Y$4326,MATCH(Filtered_Data!I$1,dairy_dataset!$A$1:$Y$1,0),0)</f>
        <v>#REF!</v>
      </c>
      <c r="J973" t="e">
        <f>VLOOKUP($A973,dairy_dataset!$A$1:$Y$4326,MATCH(Filtered_Data!J$1,dairy_dataset!$A$1:$Y$1,0),0)</f>
        <v>#REF!</v>
      </c>
      <c r="K973" t="e">
        <f>VLOOKUP($A973,dairy_dataset!$A$1:$Y$4326,MATCH(Filtered_Data!K$1,dairy_dataset!$A$1:$Y$1,0),0)</f>
        <v>#REF!</v>
      </c>
      <c r="L973" t="e">
        <f>VLOOKUP($A973,dairy_dataset!$A$1:$Y$4326,MATCH(Filtered_Data!L$1,dairy_dataset!$A$1:$Y$1,0),0)</f>
        <v>#REF!</v>
      </c>
      <c r="M973" t="e">
        <f>VLOOKUP($A973,dairy_dataset!$A$1:$Y$4326,MATCH(Filtered_Data!M$1,dairy_dataset!$A$1:$Y$1,0),0)</f>
        <v>#REF!</v>
      </c>
      <c r="N973" t="e">
        <f>VLOOKUP($A973,dairy_dataset!$A$1:$Y$4326,MATCH(Filtered_Data!N$1,dairy_dataset!$A$1:$Y$1,0),0)</f>
        <v>#REF!</v>
      </c>
      <c r="O973" t="e">
        <f>VLOOKUP($A973,dairy_dataset!$A$1:$Y$4326,MATCH(Filtered_Data!O$1,dairy_dataset!$A$1:$Y$1,0),0)</f>
        <v>#REF!</v>
      </c>
      <c r="P973" t="e">
        <f>VLOOKUP($A973,dairy_dataset!$A$1:$Y$4326,MATCH(Filtered_Data!P$1,dairy_dataset!$A$1:$Y$1,0),0)</f>
        <v>#REF!</v>
      </c>
      <c r="Q973" t="e">
        <f>VLOOKUP($A973,dairy_dataset!$A$1:$Y$4326,MATCH(Filtered_Data!Q$1,dairy_dataset!$A$1:$Y$1,0),0)</f>
        <v>#REF!</v>
      </c>
      <c r="R973" t="e">
        <f>VLOOKUP($A973,dairy_dataset!$A$1:$Y$4326,MATCH(Filtered_Data!R$1,dairy_dataset!$A$1:$Y$1,0),0)</f>
        <v>#REF!</v>
      </c>
      <c r="S973" t="e">
        <f>VLOOKUP($A973,dairy_dataset!$A$1:$Y$4326,MATCH(Filtered_Data!S$1,dairy_dataset!$A$1:$Y$1,0),0)</f>
        <v>#REF!</v>
      </c>
      <c r="T973" t="e">
        <f>VLOOKUP($A973,dairy_dataset!$A$1:$Y$4326,MATCH(Filtered_Data!T$1,dairy_dataset!$A$1:$Y$1,0),0)</f>
        <v>#REF!</v>
      </c>
      <c r="U973" t="e">
        <f>VLOOKUP($A973,dairy_dataset!$A$1:$Y$4326,MATCH(Filtered_Data!U$1,dairy_dataset!$A$1:$Y$1,0),0)</f>
        <v>#REF!</v>
      </c>
      <c r="V973" t="e">
        <f>VLOOKUP($A973,dairy_dataset!$A$1:$Y$4326,MATCH(Filtered_Data!V$1,dairy_dataset!$A$1:$Y$1,0),0)</f>
        <v>#REF!</v>
      </c>
      <c r="W973" t="e">
        <f>VLOOKUP($A973,dairy_dataset!$A$1:$Y$4326,MATCH(Filtered_Data!W$1,dairy_dataset!$A$1:$Y$1,0),0)</f>
        <v>#REF!</v>
      </c>
      <c r="X973" t="e">
        <f>VLOOKUP($A973,dairy_dataset!$A$1:$Y$4326,MATCH(Filtered_Data!X$1,dairy_dataset!$A$1:$Y$1,0),0)</f>
        <v>#REF!</v>
      </c>
      <c r="Y973" t="e">
        <f>VLOOKUP($A973,dairy_dataset!$A$1:$Y$4326,MATCH(Filtered_Data!Y$1,dairy_dataset!$A$1:$Y$1,0),0)</f>
        <v>#REF!</v>
      </c>
    </row>
    <row r="974" spans="1:25" x14ac:dyDescent="0.3">
      <c r="A974" t="e">
        <f>#REF!&amp;"-"&amp;COUNTA(dairy_dataset!$J$2:J974)</f>
        <v>#REF!</v>
      </c>
      <c r="B974" t="e">
        <f>VLOOKUP($A974,dairy_dataset!$A$1:$Y$4326,MATCH(Filtered_Data!B$1,dairy_dataset!$A$1:$Y$1,0),0)</f>
        <v>#REF!</v>
      </c>
      <c r="C974" t="e">
        <f>VLOOKUP($A974,dairy_dataset!$A$1:$Y$4326,MATCH(Filtered_Data!C$1,dairy_dataset!$A$1:$Y$1,0),0)</f>
        <v>#REF!</v>
      </c>
      <c r="D974" t="e">
        <f>VLOOKUP($A974,dairy_dataset!$A$1:$Y$4326,MATCH(Filtered_Data!D$1,dairy_dataset!$A$1:$Y$1,0),0)</f>
        <v>#REF!</v>
      </c>
      <c r="E974" t="e">
        <f>VLOOKUP($A974,dairy_dataset!$A$1:$Y$4326,MATCH(Filtered_Data!E$1,dairy_dataset!$A$1:$Y$1,0),0)</f>
        <v>#REF!</v>
      </c>
      <c r="F974" t="e">
        <f>VLOOKUP($A974,dairy_dataset!$A$1:$Y$4326,MATCH(Filtered_Data!F$1,dairy_dataset!$A$1:$Y$1,0),0)</f>
        <v>#REF!</v>
      </c>
      <c r="G974" t="e">
        <f>VLOOKUP($A974,dairy_dataset!$A$1:$Y$4326,MATCH(Filtered_Data!G$1,dairy_dataset!$A$1:$Y$1,0),0)</f>
        <v>#REF!</v>
      </c>
      <c r="H974" t="e">
        <f>VLOOKUP($A974,dairy_dataset!$A$1:$Y$4326,MATCH(Filtered_Data!H$1,dairy_dataset!$A$1:$Y$1,0),0)</f>
        <v>#REF!</v>
      </c>
      <c r="I974" t="e">
        <f>VLOOKUP($A974,dairy_dataset!$A$1:$Y$4326,MATCH(Filtered_Data!I$1,dairy_dataset!$A$1:$Y$1,0),0)</f>
        <v>#REF!</v>
      </c>
      <c r="J974" t="e">
        <f>VLOOKUP($A974,dairy_dataset!$A$1:$Y$4326,MATCH(Filtered_Data!J$1,dairy_dataset!$A$1:$Y$1,0),0)</f>
        <v>#REF!</v>
      </c>
      <c r="K974" t="e">
        <f>VLOOKUP($A974,dairy_dataset!$A$1:$Y$4326,MATCH(Filtered_Data!K$1,dairy_dataset!$A$1:$Y$1,0),0)</f>
        <v>#REF!</v>
      </c>
      <c r="L974" t="e">
        <f>VLOOKUP($A974,dairy_dataset!$A$1:$Y$4326,MATCH(Filtered_Data!L$1,dairy_dataset!$A$1:$Y$1,0),0)</f>
        <v>#REF!</v>
      </c>
      <c r="M974" t="e">
        <f>VLOOKUP($A974,dairy_dataset!$A$1:$Y$4326,MATCH(Filtered_Data!M$1,dairy_dataset!$A$1:$Y$1,0),0)</f>
        <v>#REF!</v>
      </c>
      <c r="N974" t="e">
        <f>VLOOKUP($A974,dairy_dataset!$A$1:$Y$4326,MATCH(Filtered_Data!N$1,dairy_dataset!$A$1:$Y$1,0),0)</f>
        <v>#REF!</v>
      </c>
      <c r="O974" t="e">
        <f>VLOOKUP($A974,dairy_dataset!$A$1:$Y$4326,MATCH(Filtered_Data!O$1,dairy_dataset!$A$1:$Y$1,0),0)</f>
        <v>#REF!</v>
      </c>
      <c r="P974" t="e">
        <f>VLOOKUP($A974,dairy_dataset!$A$1:$Y$4326,MATCH(Filtered_Data!P$1,dairy_dataset!$A$1:$Y$1,0),0)</f>
        <v>#REF!</v>
      </c>
      <c r="Q974" t="e">
        <f>VLOOKUP($A974,dairy_dataset!$A$1:$Y$4326,MATCH(Filtered_Data!Q$1,dairy_dataset!$A$1:$Y$1,0),0)</f>
        <v>#REF!</v>
      </c>
      <c r="R974" t="e">
        <f>VLOOKUP($A974,dairy_dataset!$A$1:$Y$4326,MATCH(Filtered_Data!R$1,dairy_dataset!$A$1:$Y$1,0),0)</f>
        <v>#REF!</v>
      </c>
      <c r="S974" t="e">
        <f>VLOOKUP($A974,dairy_dataset!$A$1:$Y$4326,MATCH(Filtered_Data!S$1,dairy_dataset!$A$1:$Y$1,0),0)</f>
        <v>#REF!</v>
      </c>
      <c r="T974" t="e">
        <f>VLOOKUP($A974,dairy_dataset!$A$1:$Y$4326,MATCH(Filtered_Data!T$1,dairy_dataset!$A$1:$Y$1,0),0)</f>
        <v>#REF!</v>
      </c>
      <c r="U974" t="e">
        <f>VLOOKUP($A974,dairy_dataset!$A$1:$Y$4326,MATCH(Filtered_Data!U$1,dairy_dataset!$A$1:$Y$1,0),0)</f>
        <v>#REF!</v>
      </c>
      <c r="V974" t="e">
        <f>VLOOKUP($A974,dairy_dataset!$A$1:$Y$4326,MATCH(Filtered_Data!V$1,dairy_dataset!$A$1:$Y$1,0),0)</f>
        <v>#REF!</v>
      </c>
      <c r="W974" t="e">
        <f>VLOOKUP($A974,dairy_dataset!$A$1:$Y$4326,MATCH(Filtered_Data!W$1,dairy_dataset!$A$1:$Y$1,0),0)</f>
        <v>#REF!</v>
      </c>
      <c r="X974" t="e">
        <f>VLOOKUP($A974,dairy_dataset!$A$1:$Y$4326,MATCH(Filtered_Data!X$1,dairy_dataset!$A$1:$Y$1,0),0)</f>
        <v>#REF!</v>
      </c>
      <c r="Y974" t="e">
        <f>VLOOKUP($A974,dairy_dataset!$A$1:$Y$4326,MATCH(Filtered_Data!Y$1,dairy_dataset!$A$1:$Y$1,0),0)</f>
        <v>#REF!</v>
      </c>
    </row>
    <row r="975" spans="1:25" x14ac:dyDescent="0.3">
      <c r="A975" t="e">
        <f>#REF!&amp;"-"&amp;COUNTA(dairy_dataset!$J$2:J975)</f>
        <v>#REF!</v>
      </c>
      <c r="B975" t="e">
        <f>VLOOKUP($A975,dairy_dataset!$A$1:$Y$4326,MATCH(Filtered_Data!B$1,dairy_dataset!$A$1:$Y$1,0),0)</f>
        <v>#REF!</v>
      </c>
      <c r="C975" t="e">
        <f>VLOOKUP($A975,dairy_dataset!$A$1:$Y$4326,MATCH(Filtered_Data!C$1,dairy_dataset!$A$1:$Y$1,0),0)</f>
        <v>#REF!</v>
      </c>
      <c r="D975" t="e">
        <f>VLOOKUP($A975,dairy_dataset!$A$1:$Y$4326,MATCH(Filtered_Data!D$1,dairy_dataset!$A$1:$Y$1,0),0)</f>
        <v>#REF!</v>
      </c>
      <c r="E975" t="e">
        <f>VLOOKUP($A975,dairy_dataset!$A$1:$Y$4326,MATCH(Filtered_Data!E$1,dairy_dataset!$A$1:$Y$1,0),0)</f>
        <v>#REF!</v>
      </c>
      <c r="F975" t="e">
        <f>VLOOKUP($A975,dairy_dataset!$A$1:$Y$4326,MATCH(Filtered_Data!F$1,dairy_dataset!$A$1:$Y$1,0),0)</f>
        <v>#REF!</v>
      </c>
      <c r="G975" t="e">
        <f>VLOOKUP($A975,dairy_dataset!$A$1:$Y$4326,MATCH(Filtered_Data!G$1,dairy_dataset!$A$1:$Y$1,0),0)</f>
        <v>#REF!</v>
      </c>
      <c r="H975" t="e">
        <f>VLOOKUP($A975,dairy_dataset!$A$1:$Y$4326,MATCH(Filtered_Data!H$1,dairy_dataset!$A$1:$Y$1,0),0)</f>
        <v>#REF!</v>
      </c>
      <c r="I975" t="e">
        <f>VLOOKUP($A975,dairy_dataset!$A$1:$Y$4326,MATCH(Filtered_Data!I$1,dairy_dataset!$A$1:$Y$1,0),0)</f>
        <v>#REF!</v>
      </c>
      <c r="J975" t="e">
        <f>VLOOKUP($A975,dairy_dataset!$A$1:$Y$4326,MATCH(Filtered_Data!J$1,dairy_dataset!$A$1:$Y$1,0),0)</f>
        <v>#REF!</v>
      </c>
      <c r="K975" t="e">
        <f>VLOOKUP($A975,dairy_dataset!$A$1:$Y$4326,MATCH(Filtered_Data!K$1,dairy_dataset!$A$1:$Y$1,0),0)</f>
        <v>#REF!</v>
      </c>
      <c r="L975" t="e">
        <f>VLOOKUP($A975,dairy_dataset!$A$1:$Y$4326,MATCH(Filtered_Data!L$1,dairy_dataset!$A$1:$Y$1,0),0)</f>
        <v>#REF!</v>
      </c>
      <c r="M975" t="e">
        <f>VLOOKUP($A975,dairy_dataset!$A$1:$Y$4326,MATCH(Filtered_Data!M$1,dairy_dataset!$A$1:$Y$1,0),0)</f>
        <v>#REF!</v>
      </c>
      <c r="N975" t="e">
        <f>VLOOKUP($A975,dairy_dataset!$A$1:$Y$4326,MATCH(Filtered_Data!N$1,dairy_dataset!$A$1:$Y$1,0),0)</f>
        <v>#REF!</v>
      </c>
      <c r="O975" t="e">
        <f>VLOOKUP($A975,dairy_dataset!$A$1:$Y$4326,MATCH(Filtered_Data!O$1,dairy_dataset!$A$1:$Y$1,0),0)</f>
        <v>#REF!</v>
      </c>
      <c r="P975" t="e">
        <f>VLOOKUP($A975,dairy_dataset!$A$1:$Y$4326,MATCH(Filtered_Data!P$1,dairy_dataset!$A$1:$Y$1,0),0)</f>
        <v>#REF!</v>
      </c>
      <c r="Q975" t="e">
        <f>VLOOKUP($A975,dairy_dataset!$A$1:$Y$4326,MATCH(Filtered_Data!Q$1,dairy_dataset!$A$1:$Y$1,0),0)</f>
        <v>#REF!</v>
      </c>
      <c r="R975" t="e">
        <f>VLOOKUP($A975,dairy_dataset!$A$1:$Y$4326,MATCH(Filtered_Data!R$1,dairy_dataset!$A$1:$Y$1,0),0)</f>
        <v>#REF!</v>
      </c>
      <c r="S975" t="e">
        <f>VLOOKUP($A975,dairy_dataset!$A$1:$Y$4326,MATCH(Filtered_Data!S$1,dairy_dataset!$A$1:$Y$1,0),0)</f>
        <v>#REF!</v>
      </c>
      <c r="T975" t="e">
        <f>VLOOKUP($A975,dairy_dataset!$A$1:$Y$4326,MATCH(Filtered_Data!T$1,dairy_dataset!$A$1:$Y$1,0),0)</f>
        <v>#REF!</v>
      </c>
      <c r="U975" t="e">
        <f>VLOOKUP($A975,dairy_dataset!$A$1:$Y$4326,MATCH(Filtered_Data!U$1,dairy_dataset!$A$1:$Y$1,0),0)</f>
        <v>#REF!</v>
      </c>
      <c r="V975" t="e">
        <f>VLOOKUP($A975,dairy_dataset!$A$1:$Y$4326,MATCH(Filtered_Data!V$1,dairy_dataset!$A$1:$Y$1,0),0)</f>
        <v>#REF!</v>
      </c>
      <c r="W975" t="e">
        <f>VLOOKUP($A975,dairy_dataset!$A$1:$Y$4326,MATCH(Filtered_Data!W$1,dairy_dataset!$A$1:$Y$1,0),0)</f>
        <v>#REF!</v>
      </c>
      <c r="X975" t="e">
        <f>VLOOKUP($A975,dairy_dataset!$A$1:$Y$4326,MATCH(Filtered_Data!X$1,dairy_dataset!$A$1:$Y$1,0),0)</f>
        <v>#REF!</v>
      </c>
      <c r="Y975" t="e">
        <f>VLOOKUP($A975,dairy_dataset!$A$1:$Y$4326,MATCH(Filtered_Data!Y$1,dairy_dataset!$A$1:$Y$1,0),0)</f>
        <v>#REF!</v>
      </c>
    </row>
    <row r="976" spans="1:25" x14ac:dyDescent="0.3">
      <c r="A976" t="e">
        <f>#REF!&amp;"-"&amp;COUNTA(dairy_dataset!$J$2:J976)</f>
        <v>#REF!</v>
      </c>
      <c r="B976" t="e">
        <f>VLOOKUP($A976,dairy_dataset!$A$1:$Y$4326,MATCH(Filtered_Data!B$1,dairy_dataset!$A$1:$Y$1,0),0)</f>
        <v>#REF!</v>
      </c>
      <c r="C976" t="e">
        <f>VLOOKUP($A976,dairy_dataset!$A$1:$Y$4326,MATCH(Filtered_Data!C$1,dairy_dataset!$A$1:$Y$1,0),0)</f>
        <v>#REF!</v>
      </c>
      <c r="D976" t="e">
        <f>VLOOKUP($A976,dairy_dataset!$A$1:$Y$4326,MATCH(Filtered_Data!D$1,dairy_dataset!$A$1:$Y$1,0),0)</f>
        <v>#REF!</v>
      </c>
      <c r="E976" t="e">
        <f>VLOOKUP($A976,dairy_dataset!$A$1:$Y$4326,MATCH(Filtered_Data!E$1,dairy_dataset!$A$1:$Y$1,0),0)</f>
        <v>#REF!</v>
      </c>
      <c r="F976" t="e">
        <f>VLOOKUP($A976,dairy_dataset!$A$1:$Y$4326,MATCH(Filtered_Data!F$1,dairy_dataset!$A$1:$Y$1,0),0)</f>
        <v>#REF!</v>
      </c>
      <c r="G976" t="e">
        <f>VLOOKUP($A976,dairy_dataset!$A$1:$Y$4326,MATCH(Filtered_Data!G$1,dairy_dataset!$A$1:$Y$1,0),0)</f>
        <v>#REF!</v>
      </c>
      <c r="H976" t="e">
        <f>VLOOKUP($A976,dairy_dataset!$A$1:$Y$4326,MATCH(Filtered_Data!H$1,dairy_dataset!$A$1:$Y$1,0),0)</f>
        <v>#REF!</v>
      </c>
      <c r="I976" t="e">
        <f>VLOOKUP($A976,dairy_dataset!$A$1:$Y$4326,MATCH(Filtered_Data!I$1,dairy_dataset!$A$1:$Y$1,0),0)</f>
        <v>#REF!</v>
      </c>
      <c r="J976" t="e">
        <f>VLOOKUP($A976,dairy_dataset!$A$1:$Y$4326,MATCH(Filtered_Data!J$1,dairy_dataset!$A$1:$Y$1,0),0)</f>
        <v>#REF!</v>
      </c>
      <c r="K976" t="e">
        <f>VLOOKUP($A976,dairy_dataset!$A$1:$Y$4326,MATCH(Filtered_Data!K$1,dairy_dataset!$A$1:$Y$1,0),0)</f>
        <v>#REF!</v>
      </c>
      <c r="L976" t="e">
        <f>VLOOKUP($A976,dairy_dataset!$A$1:$Y$4326,MATCH(Filtered_Data!L$1,dairy_dataset!$A$1:$Y$1,0),0)</f>
        <v>#REF!</v>
      </c>
      <c r="M976" t="e">
        <f>VLOOKUP($A976,dairy_dataset!$A$1:$Y$4326,MATCH(Filtered_Data!M$1,dairy_dataset!$A$1:$Y$1,0),0)</f>
        <v>#REF!</v>
      </c>
      <c r="N976" t="e">
        <f>VLOOKUP($A976,dairy_dataset!$A$1:$Y$4326,MATCH(Filtered_Data!N$1,dairy_dataset!$A$1:$Y$1,0),0)</f>
        <v>#REF!</v>
      </c>
      <c r="O976" t="e">
        <f>VLOOKUP($A976,dairy_dataset!$A$1:$Y$4326,MATCH(Filtered_Data!O$1,dairy_dataset!$A$1:$Y$1,0),0)</f>
        <v>#REF!</v>
      </c>
      <c r="P976" t="e">
        <f>VLOOKUP($A976,dairy_dataset!$A$1:$Y$4326,MATCH(Filtered_Data!P$1,dairy_dataset!$A$1:$Y$1,0),0)</f>
        <v>#REF!</v>
      </c>
      <c r="Q976" t="e">
        <f>VLOOKUP($A976,dairy_dataset!$A$1:$Y$4326,MATCH(Filtered_Data!Q$1,dairy_dataset!$A$1:$Y$1,0),0)</f>
        <v>#REF!</v>
      </c>
      <c r="R976" t="e">
        <f>VLOOKUP($A976,dairy_dataset!$A$1:$Y$4326,MATCH(Filtered_Data!R$1,dairy_dataset!$A$1:$Y$1,0),0)</f>
        <v>#REF!</v>
      </c>
      <c r="S976" t="e">
        <f>VLOOKUP($A976,dairy_dataset!$A$1:$Y$4326,MATCH(Filtered_Data!S$1,dairy_dataset!$A$1:$Y$1,0),0)</f>
        <v>#REF!</v>
      </c>
      <c r="T976" t="e">
        <f>VLOOKUP($A976,dairy_dataset!$A$1:$Y$4326,MATCH(Filtered_Data!T$1,dairy_dataset!$A$1:$Y$1,0),0)</f>
        <v>#REF!</v>
      </c>
      <c r="U976" t="e">
        <f>VLOOKUP($A976,dairy_dataset!$A$1:$Y$4326,MATCH(Filtered_Data!U$1,dairy_dataset!$A$1:$Y$1,0),0)</f>
        <v>#REF!</v>
      </c>
      <c r="V976" t="e">
        <f>VLOOKUP($A976,dairy_dataset!$A$1:$Y$4326,MATCH(Filtered_Data!V$1,dairy_dataset!$A$1:$Y$1,0),0)</f>
        <v>#REF!</v>
      </c>
      <c r="W976" t="e">
        <f>VLOOKUP($A976,dairy_dataset!$A$1:$Y$4326,MATCH(Filtered_Data!W$1,dairy_dataset!$A$1:$Y$1,0),0)</f>
        <v>#REF!</v>
      </c>
      <c r="X976" t="e">
        <f>VLOOKUP($A976,dairy_dataset!$A$1:$Y$4326,MATCH(Filtered_Data!X$1,dairy_dataset!$A$1:$Y$1,0),0)</f>
        <v>#REF!</v>
      </c>
      <c r="Y976" t="e">
        <f>VLOOKUP($A976,dairy_dataset!$A$1:$Y$4326,MATCH(Filtered_Data!Y$1,dairy_dataset!$A$1:$Y$1,0),0)</f>
        <v>#REF!</v>
      </c>
    </row>
    <row r="977" spans="1:25" x14ac:dyDescent="0.3">
      <c r="A977" t="e">
        <f>#REF!&amp;"-"&amp;COUNTA(dairy_dataset!$J$2:J977)</f>
        <v>#REF!</v>
      </c>
      <c r="B977" t="e">
        <f>VLOOKUP($A977,dairy_dataset!$A$1:$Y$4326,MATCH(Filtered_Data!B$1,dairy_dataset!$A$1:$Y$1,0),0)</f>
        <v>#REF!</v>
      </c>
      <c r="C977" t="e">
        <f>VLOOKUP($A977,dairy_dataset!$A$1:$Y$4326,MATCH(Filtered_Data!C$1,dairy_dataset!$A$1:$Y$1,0),0)</f>
        <v>#REF!</v>
      </c>
      <c r="D977" t="e">
        <f>VLOOKUP($A977,dairy_dataset!$A$1:$Y$4326,MATCH(Filtered_Data!D$1,dairy_dataset!$A$1:$Y$1,0),0)</f>
        <v>#REF!</v>
      </c>
      <c r="E977" t="e">
        <f>VLOOKUP($A977,dairy_dataset!$A$1:$Y$4326,MATCH(Filtered_Data!E$1,dairy_dataset!$A$1:$Y$1,0),0)</f>
        <v>#REF!</v>
      </c>
      <c r="F977" t="e">
        <f>VLOOKUP($A977,dairy_dataset!$A$1:$Y$4326,MATCH(Filtered_Data!F$1,dairy_dataset!$A$1:$Y$1,0),0)</f>
        <v>#REF!</v>
      </c>
      <c r="G977" t="e">
        <f>VLOOKUP($A977,dairy_dataset!$A$1:$Y$4326,MATCH(Filtered_Data!G$1,dairy_dataset!$A$1:$Y$1,0),0)</f>
        <v>#REF!</v>
      </c>
      <c r="H977" t="e">
        <f>VLOOKUP($A977,dairy_dataset!$A$1:$Y$4326,MATCH(Filtered_Data!H$1,dairy_dataset!$A$1:$Y$1,0),0)</f>
        <v>#REF!</v>
      </c>
      <c r="I977" t="e">
        <f>VLOOKUP($A977,dairy_dataset!$A$1:$Y$4326,MATCH(Filtered_Data!I$1,dairy_dataset!$A$1:$Y$1,0),0)</f>
        <v>#REF!</v>
      </c>
      <c r="J977" t="e">
        <f>VLOOKUP($A977,dairy_dataset!$A$1:$Y$4326,MATCH(Filtered_Data!J$1,dairy_dataset!$A$1:$Y$1,0),0)</f>
        <v>#REF!</v>
      </c>
      <c r="K977" t="e">
        <f>VLOOKUP($A977,dairy_dataset!$A$1:$Y$4326,MATCH(Filtered_Data!K$1,dairy_dataset!$A$1:$Y$1,0),0)</f>
        <v>#REF!</v>
      </c>
      <c r="L977" t="e">
        <f>VLOOKUP($A977,dairy_dataset!$A$1:$Y$4326,MATCH(Filtered_Data!L$1,dairy_dataset!$A$1:$Y$1,0),0)</f>
        <v>#REF!</v>
      </c>
      <c r="M977" t="e">
        <f>VLOOKUP($A977,dairy_dataset!$A$1:$Y$4326,MATCH(Filtered_Data!M$1,dairy_dataset!$A$1:$Y$1,0),0)</f>
        <v>#REF!</v>
      </c>
      <c r="N977" t="e">
        <f>VLOOKUP($A977,dairy_dataset!$A$1:$Y$4326,MATCH(Filtered_Data!N$1,dairy_dataset!$A$1:$Y$1,0),0)</f>
        <v>#REF!</v>
      </c>
      <c r="O977" t="e">
        <f>VLOOKUP($A977,dairy_dataset!$A$1:$Y$4326,MATCH(Filtered_Data!O$1,dairy_dataset!$A$1:$Y$1,0),0)</f>
        <v>#REF!</v>
      </c>
      <c r="P977" t="e">
        <f>VLOOKUP($A977,dairy_dataset!$A$1:$Y$4326,MATCH(Filtered_Data!P$1,dairy_dataset!$A$1:$Y$1,0),0)</f>
        <v>#REF!</v>
      </c>
      <c r="Q977" t="e">
        <f>VLOOKUP($A977,dairy_dataset!$A$1:$Y$4326,MATCH(Filtered_Data!Q$1,dairy_dataset!$A$1:$Y$1,0),0)</f>
        <v>#REF!</v>
      </c>
      <c r="R977" t="e">
        <f>VLOOKUP($A977,dairy_dataset!$A$1:$Y$4326,MATCH(Filtered_Data!R$1,dairy_dataset!$A$1:$Y$1,0),0)</f>
        <v>#REF!</v>
      </c>
      <c r="S977" t="e">
        <f>VLOOKUP($A977,dairy_dataset!$A$1:$Y$4326,MATCH(Filtered_Data!S$1,dairy_dataset!$A$1:$Y$1,0),0)</f>
        <v>#REF!</v>
      </c>
      <c r="T977" t="e">
        <f>VLOOKUP($A977,dairy_dataset!$A$1:$Y$4326,MATCH(Filtered_Data!T$1,dairy_dataset!$A$1:$Y$1,0),0)</f>
        <v>#REF!</v>
      </c>
      <c r="U977" t="e">
        <f>VLOOKUP($A977,dairy_dataset!$A$1:$Y$4326,MATCH(Filtered_Data!U$1,dairy_dataset!$A$1:$Y$1,0),0)</f>
        <v>#REF!</v>
      </c>
      <c r="V977" t="e">
        <f>VLOOKUP($A977,dairy_dataset!$A$1:$Y$4326,MATCH(Filtered_Data!V$1,dairy_dataset!$A$1:$Y$1,0),0)</f>
        <v>#REF!</v>
      </c>
      <c r="W977" t="e">
        <f>VLOOKUP($A977,dairy_dataset!$A$1:$Y$4326,MATCH(Filtered_Data!W$1,dairy_dataset!$A$1:$Y$1,0),0)</f>
        <v>#REF!</v>
      </c>
      <c r="X977" t="e">
        <f>VLOOKUP($A977,dairy_dataset!$A$1:$Y$4326,MATCH(Filtered_Data!X$1,dairy_dataset!$A$1:$Y$1,0),0)</f>
        <v>#REF!</v>
      </c>
      <c r="Y977" t="e">
        <f>VLOOKUP($A977,dairy_dataset!$A$1:$Y$4326,MATCH(Filtered_Data!Y$1,dairy_dataset!$A$1:$Y$1,0),0)</f>
        <v>#REF!</v>
      </c>
    </row>
    <row r="978" spans="1:25" x14ac:dyDescent="0.3">
      <c r="A978" t="e">
        <f>#REF!&amp;"-"&amp;COUNTA(dairy_dataset!$J$2:J978)</f>
        <v>#REF!</v>
      </c>
      <c r="B978" t="e">
        <f>VLOOKUP($A978,dairy_dataset!$A$1:$Y$4326,MATCH(Filtered_Data!B$1,dairy_dataset!$A$1:$Y$1,0),0)</f>
        <v>#REF!</v>
      </c>
      <c r="C978" t="e">
        <f>VLOOKUP($A978,dairy_dataset!$A$1:$Y$4326,MATCH(Filtered_Data!C$1,dairy_dataset!$A$1:$Y$1,0),0)</f>
        <v>#REF!</v>
      </c>
      <c r="D978" t="e">
        <f>VLOOKUP($A978,dairy_dataset!$A$1:$Y$4326,MATCH(Filtered_Data!D$1,dairy_dataset!$A$1:$Y$1,0),0)</f>
        <v>#REF!</v>
      </c>
      <c r="E978" t="e">
        <f>VLOOKUP($A978,dairy_dataset!$A$1:$Y$4326,MATCH(Filtered_Data!E$1,dairy_dataset!$A$1:$Y$1,0),0)</f>
        <v>#REF!</v>
      </c>
      <c r="F978" t="e">
        <f>VLOOKUP($A978,dairy_dataset!$A$1:$Y$4326,MATCH(Filtered_Data!F$1,dairy_dataset!$A$1:$Y$1,0),0)</f>
        <v>#REF!</v>
      </c>
      <c r="G978" t="e">
        <f>VLOOKUP($A978,dairy_dataset!$A$1:$Y$4326,MATCH(Filtered_Data!G$1,dairy_dataset!$A$1:$Y$1,0),0)</f>
        <v>#REF!</v>
      </c>
      <c r="H978" t="e">
        <f>VLOOKUP($A978,dairy_dataset!$A$1:$Y$4326,MATCH(Filtered_Data!H$1,dairy_dataset!$A$1:$Y$1,0),0)</f>
        <v>#REF!</v>
      </c>
      <c r="I978" t="e">
        <f>VLOOKUP($A978,dairy_dataset!$A$1:$Y$4326,MATCH(Filtered_Data!I$1,dairy_dataset!$A$1:$Y$1,0),0)</f>
        <v>#REF!</v>
      </c>
      <c r="J978" t="e">
        <f>VLOOKUP($A978,dairy_dataset!$A$1:$Y$4326,MATCH(Filtered_Data!J$1,dairy_dataset!$A$1:$Y$1,0),0)</f>
        <v>#REF!</v>
      </c>
      <c r="K978" t="e">
        <f>VLOOKUP($A978,dairy_dataset!$A$1:$Y$4326,MATCH(Filtered_Data!K$1,dairy_dataset!$A$1:$Y$1,0),0)</f>
        <v>#REF!</v>
      </c>
      <c r="L978" t="e">
        <f>VLOOKUP($A978,dairy_dataset!$A$1:$Y$4326,MATCH(Filtered_Data!L$1,dairy_dataset!$A$1:$Y$1,0),0)</f>
        <v>#REF!</v>
      </c>
      <c r="M978" t="e">
        <f>VLOOKUP($A978,dairy_dataset!$A$1:$Y$4326,MATCH(Filtered_Data!M$1,dairy_dataset!$A$1:$Y$1,0),0)</f>
        <v>#REF!</v>
      </c>
      <c r="N978" t="e">
        <f>VLOOKUP($A978,dairy_dataset!$A$1:$Y$4326,MATCH(Filtered_Data!N$1,dairy_dataset!$A$1:$Y$1,0),0)</f>
        <v>#REF!</v>
      </c>
      <c r="O978" t="e">
        <f>VLOOKUP($A978,dairy_dataset!$A$1:$Y$4326,MATCH(Filtered_Data!O$1,dairy_dataset!$A$1:$Y$1,0),0)</f>
        <v>#REF!</v>
      </c>
      <c r="P978" t="e">
        <f>VLOOKUP($A978,dairy_dataset!$A$1:$Y$4326,MATCH(Filtered_Data!P$1,dairy_dataset!$A$1:$Y$1,0),0)</f>
        <v>#REF!</v>
      </c>
      <c r="Q978" t="e">
        <f>VLOOKUP($A978,dairy_dataset!$A$1:$Y$4326,MATCH(Filtered_Data!Q$1,dairy_dataset!$A$1:$Y$1,0),0)</f>
        <v>#REF!</v>
      </c>
      <c r="R978" t="e">
        <f>VLOOKUP($A978,dairy_dataset!$A$1:$Y$4326,MATCH(Filtered_Data!R$1,dairy_dataset!$A$1:$Y$1,0),0)</f>
        <v>#REF!</v>
      </c>
      <c r="S978" t="e">
        <f>VLOOKUP($A978,dairy_dataset!$A$1:$Y$4326,MATCH(Filtered_Data!S$1,dairy_dataset!$A$1:$Y$1,0),0)</f>
        <v>#REF!</v>
      </c>
      <c r="T978" t="e">
        <f>VLOOKUP($A978,dairy_dataset!$A$1:$Y$4326,MATCH(Filtered_Data!T$1,dairy_dataset!$A$1:$Y$1,0),0)</f>
        <v>#REF!</v>
      </c>
      <c r="U978" t="e">
        <f>VLOOKUP($A978,dairy_dataset!$A$1:$Y$4326,MATCH(Filtered_Data!U$1,dairy_dataset!$A$1:$Y$1,0),0)</f>
        <v>#REF!</v>
      </c>
      <c r="V978" t="e">
        <f>VLOOKUP($A978,dairy_dataset!$A$1:$Y$4326,MATCH(Filtered_Data!V$1,dairy_dataset!$A$1:$Y$1,0),0)</f>
        <v>#REF!</v>
      </c>
      <c r="W978" t="e">
        <f>VLOOKUP($A978,dairy_dataset!$A$1:$Y$4326,MATCH(Filtered_Data!W$1,dairy_dataset!$A$1:$Y$1,0),0)</f>
        <v>#REF!</v>
      </c>
      <c r="X978" t="e">
        <f>VLOOKUP($A978,dairy_dataset!$A$1:$Y$4326,MATCH(Filtered_Data!X$1,dairy_dataset!$A$1:$Y$1,0),0)</f>
        <v>#REF!</v>
      </c>
      <c r="Y978" t="e">
        <f>VLOOKUP($A978,dairy_dataset!$A$1:$Y$4326,MATCH(Filtered_Data!Y$1,dairy_dataset!$A$1:$Y$1,0),0)</f>
        <v>#REF!</v>
      </c>
    </row>
    <row r="979" spans="1:25" x14ac:dyDescent="0.3">
      <c r="A979" t="e">
        <f>#REF!&amp;"-"&amp;COUNTA(dairy_dataset!$J$2:J979)</f>
        <v>#REF!</v>
      </c>
      <c r="B979" t="e">
        <f>VLOOKUP($A979,dairy_dataset!$A$1:$Y$4326,MATCH(Filtered_Data!B$1,dairy_dataset!$A$1:$Y$1,0),0)</f>
        <v>#REF!</v>
      </c>
      <c r="C979" t="e">
        <f>VLOOKUP($A979,dairy_dataset!$A$1:$Y$4326,MATCH(Filtered_Data!C$1,dairy_dataset!$A$1:$Y$1,0),0)</f>
        <v>#REF!</v>
      </c>
      <c r="D979" t="e">
        <f>VLOOKUP($A979,dairy_dataset!$A$1:$Y$4326,MATCH(Filtered_Data!D$1,dairy_dataset!$A$1:$Y$1,0),0)</f>
        <v>#REF!</v>
      </c>
      <c r="E979" t="e">
        <f>VLOOKUP($A979,dairy_dataset!$A$1:$Y$4326,MATCH(Filtered_Data!E$1,dairy_dataset!$A$1:$Y$1,0),0)</f>
        <v>#REF!</v>
      </c>
      <c r="F979" t="e">
        <f>VLOOKUP($A979,dairy_dataset!$A$1:$Y$4326,MATCH(Filtered_Data!F$1,dairy_dataset!$A$1:$Y$1,0),0)</f>
        <v>#REF!</v>
      </c>
      <c r="G979" t="e">
        <f>VLOOKUP($A979,dairy_dataset!$A$1:$Y$4326,MATCH(Filtered_Data!G$1,dairy_dataset!$A$1:$Y$1,0),0)</f>
        <v>#REF!</v>
      </c>
      <c r="H979" t="e">
        <f>VLOOKUP($A979,dairy_dataset!$A$1:$Y$4326,MATCH(Filtered_Data!H$1,dairy_dataset!$A$1:$Y$1,0),0)</f>
        <v>#REF!</v>
      </c>
      <c r="I979" t="e">
        <f>VLOOKUP($A979,dairy_dataset!$A$1:$Y$4326,MATCH(Filtered_Data!I$1,dairy_dataset!$A$1:$Y$1,0),0)</f>
        <v>#REF!</v>
      </c>
      <c r="J979" t="e">
        <f>VLOOKUP($A979,dairy_dataset!$A$1:$Y$4326,MATCH(Filtered_Data!J$1,dairy_dataset!$A$1:$Y$1,0),0)</f>
        <v>#REF!</v>
      </c>
      <c r="K979" t="e">
        <f>VLOOKUP($A979,dairy_dataset!$A$1:$Y$4326,MATCH(Filtered_Data!K$1,dairy_dataset!$A$1:$Y$1,0),0)</f>
        <v>#REF!</v>
      </c>
      <c r="L979" t="e">
        <f>VLOOKUP($A979,dairy_dataset!$A$1:$Y$4326,MATCH(Filtered_Data!L$1,dairy_dataset!$A$1:$Y$1,0),0)</f>
        <v>#REF!</v>
      </c>
      <c r="M979" t="e">
        <f>VLOOKUP($A979,dairy_dataset!$A$1:$Y$4326,MATCH(Filtered_Data!M$1,dairy_dataset!$A$1:$Y$1,0),0)</f>
        <v>#REF!</v>
      </c>
      <c r="N979" t="e">
        <f>VLOOKUP($A979,dairy_dataset!$A$1:$Y$4326,MATCH(Filtered_Data!N$1,dairy_dataset!$A$1:$Y$1,0),0)</f>
        <v>#REF!</v>
      </c>
      <c r="O979" t="e">
        <f>VLOOKUP($A979,dairy_dataset!$A$1:$Y$4326,MATCH(Filtered_Data!O$1,dairy_dataset!$A$1:$Y$1,0),0)</f>
        <v>#REF!</v>
      </c>
      <c r="P979" t="e">
        <f>VLOOKUP($A979,dairy_dataset!$A$1:$Y$4326,MATCH(Filtered_Data!P$1,dairy_dataset!$A$1:$Y$1,0),0)</f>
        <v>#REF!</v>
      </c>
      <c r="Q979" t="e">
        <f>VLOOKUP($A979,dairy_dataset!$A$1:$Y$4326,MATCH(Filtered_Data!Q$1,dairy_dataset!$A$1:$Y$1,0),0)</f>
        <v>#REF!</v>
      </c>
      <c r="R979" t="e">
        <f>VLOOKUP($A979,dairy_dataset!$A$1:$Y$4326,MATCH(Filtered_Data!R$1,dairy_dataset!$A$1:$Y$1,0),0)</f>
        <v>#REF!</v>
      </c>
      <c r="S979" t="e">
        <f>VLOOKUP($A979,dairy_dataset!$A$1:$Y$4326,MATCH(Filtered_Data!S$1,dairy_dataset!$A$1:$Y$1,0),0)</f>
        <v>#REF!</v>
      </c>
      <c r="T979" t="e">
        <f>VLOOKUP($A979,dairy_dataset!$A$1:$Y$4326,MATCH(Filtered_Data!T$1,dairy_dataset!$A$1:$Y$1,0),0)</f>
        <v>#REF!</v>
      </c>
      <c r="U979" t="e">
        <f>VLOOKUP($A979,dairy_dataset!$A$1:$Y$4326,MATCH(Filtered_Data!U$1,dairy_dataset!$A$1:$Y$1,0),0)</f>
        <v>#REF!</v>
      </c>
      <c r="V979" t="e">
        <f>VLOOKUP($A979,dairy_dataset!$A$1:$Y$4326,MATCH(Filtered_Data!V$1,dairy_dataset!$A$1:$Y$1,0),0)</f>
        <v>#REF!</v>
      </c>
      <c r="W979" t="e">
        <f>VLOOKUP($A979,dairy_dataset!$A$1:$Y$4326,MATCH(Filtered_Data!W$1,dairy_dataset!$A$1:$Y$1,0),0)</f>
        <v>#REF!</v>
      </c>
      <c r="X979" t="e">
        <f>VLOOKUP($A979,dairy_dataset!$A$1:$Y$4326,MATCH(Filtered_Data!X$1,dairy_dataset!$A$1:$Y$1,0),0)</f>
        <v>#REF!</v>
      </c>
      <c r="Y979" t="e">
        <f>VLOOKUP($A979,dairy_dataset!$A$1:$Y$4326,MATCH(Filtered_Data!Y$1,dairy_dataset!$A$1:$Y$1,0),0)</f>
        <v>#REF!</v>
      </c>
    </row>
    <row r="980" spans="1:25" x14ac:dyDescent="0.3">
      <c r="A980" t="e">
        <f>#REF!&amp;"-"&amp;COUNTA(dairy_dataset!$J$2:J980)</f>
        <v>#REF!</v>
      </c>
      <c r="B980" t="e">
        <f>VLOOKUP($A980,dairy_dataset!$A$1:$Y$4326,MATCH(Filtered_Data!B$1,dairy_dataset!$A$1:$Y$1,0),0)</f>
        <v>#REF!</v>
      </c>
      <c r="C980" t="e">
        <f>VLOOKUP($A980,dairy_dataset!$A$1:$Y$4326,MATCH(Filtered_Data!C$1,dairy_dataset!$A$1:$Y$1,0),0)</f>
        <v>#REF!</v>
      </c>
      <c r="D980" t="e">
        <f>VLOOKUP($A980,dairy_dataset!$A$1:$Y$4326,MATCH(Filtered_Data!D$1,dairy_dataset!$A$1:$Y$1,0),0)</f>
        <v>#REF!</v>
      </c>
      <c r="E980" t="e">
        <f>VLOOKUP($A980,dairy_dataset!$A$1:$Y$4326,MATCH(Filtered_Data!E$1,dairy_dataset!$A$1:$Y$1,0),0)</f>
        <v>#REF!</v>
      </c>
      <c r="F980" t="e">
        <f>VLOOKUP($A980,dairy_dataset!$A$1:$Y$4326,MATCH(Filtered_Data!F$1,dairy_dataset!$A$1:$Y$1,0),0)</f>
        <v>#REF!</v>
      </c>
      <c r="G980" t="e">
        <f>VLOOKUP($A980,dairy_dataset!$A$1:$Y$4326,MATCH(Filtered_Data!G$1,dairy_dataset!$A$1:$Y$1,0),0)</f>
        <v>#REF!</v>
      </c>
      <c r="H980" t="e">
        <f>VLOOKUP($A980,dairy_dataset!$A$1:$Y$4326,MATCH(Filtered_Data!H$1,dairy_dataset!$A$1:$Y$1,0),0)</f>
        <v>#REF!</v>
      </c>
      <c r="I980" t="e">
        <f>VLOOKUP($A980,dairy_dataset!$A$1:$Y$4326,MATCH(Filtered_Data!I$1,dairy_dataset!$A$1:$Y$1,0),0)</f>
        <v>#REF!</v>
      </c>
      <c r="J980" t="e">
        <f>VLOOKUP($A980,dairy_dataset!$A$1:$Y$4326,MATCH(Filtered_Data!J$1,dairy_dataset!$A$1:$Y$1,0),0)</f>
        <v>#REF!</v>
      </c>
      <c r="K980" t="e">
        <f>VLOOKUP($A980,dairy_dataset!$A$1:$Y$4326,MATCH(Filtered_Data!K$1,dairy_dataset!$A$1:$Y$1,0),0)</f>
        <v>#REF!</v>
      </c>
      <c r="L980" t="e">
        <f>VLOOKUP($A980,dairy_dataset!$A$1:$Y$4326,MATCH(Filtered_Data!L$1,dairy_dataset!$A$1:$Y$1,0),0)</f>
        <v>#REF!</v>
      </c>
      <c r="M980" t="e">
        <f>VLOOKUP($A980,dairy_dataset!$A$1:$Y$4326,MATCH(Filtered_Data!M$1,dairy_dataset!$A$1:$Y$1,0),0)</f>
        <v>#REF!</v>
      </c>
      <c r="N980" t="e">
        <f>VLOOKUP($A980,dairy_dataset!$A$1:$Y$4326,MATCH(Filtered_Data!N$1,dairy_dataset!$A$1:$Y$1,0),0)</f>
        <v>#REF!</v>
      </c>
      <c r="O980" t="e">
        <f>VLOOKUP($A980,dairy_dataset!$A$1:$Y$4326,MATCH(Filtered_Data!O$1,dairy_dataset!$A$1:$Y$1,0),0)</f>
        <v>#REF!</v>
      </c>
      <c r="P980" t="e">
        <f>VLOOKUP($A980,dairy_dataset!$A$1:$Y$4326,MATCH(Filtered_Data!P$1,dairy_dataset!$A$1:$Y$1,0),0)</f>
        <v>#REF!</v>
      </c>
      <c r="Q980" t="e">
        <f>VLOOKUP($A980,dairy_dataset!$A$1:$Y$4326,MATCH(Filtered_Data!Q$1,dairy_dataset!$A$1:$Y$1,0),0)</f>
        <v>#REF!</v>
      </c>
      <c r="R980" t="e">
        <f>VLOOKUP($A980,dairy_dataset!$A$1:$Y$4326,MATCH(Filtered_Data!R$1,dairy_dataset!$A$1:$Y$1,0),0)</f>
        <v>#REF!</v>
      </c>
      <c r="S980" t="e">
        <f>VLOOKUP($A980,dairy_dataset!$A$1:$Y$4326,MATCH(Filtered_Data!S$1,dairy_dataset!$A$1:$Y$1,0),0)</f>
        <v>#REF!</v>
      </c>
      <c r="T980" t="e">
        <f>VLOOKUP($A980,dairy_dataset!$A$1:$Y$4326,MATCH(Filtered_Data!T$1,dairy_dataset!$A$1:$Y$1,0),0)</f>
        <v>#REF!</v>
      </c>
      <c r="U980" t="e">
        <f>VLOOKUP($A980,dairy_dataset!$A$1:$Y$4326,MATCH(Filtered_Data!U$1,dairy_dataset!$A$1:$Y$1,0),0)</f>
        <v>#REF!</v>
      </c>
      <c r="V980" t="e">
        <f>VLOOKUP($A980,dairy_dataset!$A$1:$Y$4326,MATCH(Filtered_Data!V$1,dairy_dataset!$A$1:$Y$1,0),0)</f>
        <v>#REF!</v>
      </c>
      <c r="W980" t="e">
        <f>VLOOKUP($A980,dairy_dataset!$A$1:$Y$4326,MATCH(Filtered_Data!W$1,dairy_dataset!$A$1:$Y$1,0),0)</f>
        <v>#REF!</v>
      </c>
      <c r="X980" t="e">
        <f>VLOOKUP($A980,dairy_dataset!$A$1:$Y$4326,MATCH(Filtered_Data!X$1,dairy_dataset!$A$1:$Y$1,0),0)</f>
        <v>#REF!</v>
      </c>
      <c r="Y980" t="e">
        <f>VLOOKUP($A980,dairy_dataset!$A$1:$Y$4326,MATCH(Filtered_Data!Y$1,dairy_dataset!$A$1:$Y$1,0),0)</f>
        <v>#REF!</v>
      </c>
    </row>
    <row r="981" spans="1:25" x14ac:dyDescent="0.3">
      <c r="A981" t="e">
        <f>#REF!&amp;"-"&amp;COUNTA(dairy_dataset!$J$2:J981)</f>
        <v>#REF!</v>
      </c>
      <c r="B981" t="e">
        <f>VLOOKUP($A981,dairy_dataset!$A$1:$Y$4326,MATCH(Filtered_Data!B$1,dairy_dataset!$A$1:$Y$1,0),0)</f>
        <v>#REF!</v>
      </c>
      <c r="C981" t="e">
        <f>VLOOKUP($A981,dairy_dataset!$A$1:$Y$4326,MATCH(Filtered_Data!C$1,dairy_dataset!$A$1:$Y$1,0),0)</f>
        <v>#REF!</v>
      </c>
      <c r="D981" t="e">
        <f>VLOOKUP($A981,dairy_dataset!$A$1:$Y$4326,MATCH(Filtered_Data!D$1,dairy_dataset!$A$1:$Y$1,0),0)</f>
        <v>#REF!</v>
      </c>
      <c r="E981" t="e">
        <f>VLOOKUP($A981,dairy_dataset!$A$1:$Y$4326,MATCH(Filtered_Data!E$1,dairy_dataset!$A$1:$Y$1,0),0)</f>
        <v>#REF!</v>
      </c>
      <c r="F981" t="e">
        <f>VLOOKUP($A981,dairy_dataset!$A$1:$Y$4326,MATCH(Filtered_Data!F$1,dairy_dataset!$A$1:$Y$1,0),0)</f>
        <v>#REF!</v>
      </c>
      <c r="G981" t="e">
        <f>VLOOKUP($A981,dairy_dataset!$A$1:$Y$4326,MATCH(Filtered_Data!G$1,dairy_dataset!$A$1:$Y$1,0),0)</f>
        <v>#REF!</v>
      </c>
      <c r="H981" t="e">
        <f>VLOOKUP($A981,dairy_dataset!$A$1:$Y$4326,MATCH(Filtered_Data!H$1,dairy_dataset!$A$1:$Y$1,0),0)</f>
        <v>#REF!</v>
      </c>
      <c r="I981" t="e">
        <f>VLOOKUP($A981,dairy_dataset!$A$1:$Y$4326,MATCH(Filtered_Data!I$1,dairy_dataset!$A$1:$Y$1,0),0)</f>
        <v>#REF!</v>
      </c>
      <c r="J981" t="e">
        <f>VLOOKUP($A981,dairy_dataset!$A$1:$Y$4326,MATCH(Filtered_Data!J$1,dairy_dataset!$A$1:$Y$1,0),0)</f>
        <v>#REF!</v>
      </c>
      <c r="K981" t="e">
        <f>VLOOKUP($A981,dairy_dataset!$A$1:$Y$4326,MATCH(Filtered_Data!K$1,dairy_dataset!$A$1:$Y$1,0),0)</f>
        <v>#REF!</v>
      </c>
      <c r="L981" t="e">
        <f>VLOOKUP($A981,dairy_dataset!$A$1:$Y$4326,MATCH(Filtered_Data!L$1,dairy_dataset!$A$1:$Y$1,0),0)</f>
        <v>#REF!</v>
      </c>
      <c r="M981" t="e">
        <f>VLOOKUP($A981,dairy_dataset!$A$1:$Y$4326,MATCH(Filtered_Data!M$1,dairy_dataset!$A$1:$Y$1,0),0)</f>
        <v>#REF!</v>
      </c>
      <c r="N981" t="e">
        <f>VLOOKUP($A981,dairy_dataset!$A$1:$Y$4326,MATCH(Filtered_Data!N$1,dairy_dataset!$A$1:$Y$1,0),0)</f>
        <v>#REF!</v>
      </c>
      <c r="O981" t="e">
        <f>VLOOKUP($A981,dairy_dataset!$A$1:$Y$4326,MATCH(Filtered_Data!O$1,dairy_dataset!$A$1:$Y$1,0),0)</f>
        <v>#REF!</v>
      </c>
      <c r="P981" t="e">
        <f>VLOOKUP($A981,dairy_dataset!$A$1:$Y$4326,MATCH(Filtered_Data!P$1,dairy_dataset!$A$1:$Y$1,0),0)</f>
        <v>#REF!</v>
      </c>
      <c r="Q981" t="e">
        <f>VLOOKUP($A981,dairy_dataset!$A$1:$Y$4326,MATCH(Filtered_Data!Q$1,dairy_dataset!$A$1:$Y$1,0),0)</f>
        <v>#REF!</v>
      </c>
      <c r="R981" t="e">
        <f>VLOOKUP($A981,dairy_dataset!$A$1:$Y$4326,MATCH(Filtered_Data!R$1,dairy_dataset!$A$1:$Y$1,0),0)</f>
        <v>#REF!</v>
      </c>
      <c r="S981" t="e">
        <f>VLOOKUP($A981,dairy_dataset!$A$1:$Y$4326,MATCH(Filtered_Data!S$1,dairy_dataset!$A$1:$Y$1,0),0)</f>
        <v>#REF!</v>
      </c>
      <c r="T981" t="e">
        <f>VLOOKUP($A981,dairy_dataset!$A$1:$Y$4326,MATCH(Filtered_Data!T$1,dairy_dataset!$A$1:$Y$1,0),0)</f>
        <v>#REF!</v>
      </c>
      <c r="U981" t="e">
        <f>VLOOKUP($A981,dairy_dataset!$A$1:$Y$4326,MATCH(Filtered_Data!U$1,dairy_dataset!$A$1:$Y$1,0),0)</f>
        <v>#REF!</v>
      </c>
      <c r="V981" t="e">
        <f>VLOOKUP($A981,dairy_dataset!$A$1:$Y$4326,MATCH(Filtered_Data!V$1,dairy_dataset!$A$1:$Y$1,0),0)</f>
        <v>#REF!</v>
      </c>
      <c r="W981" t="e">
        <f>VLOOKUP($A981,dairy_dataset!$A$1:$Y$4326,MATCH(Filtered_Data!W$1,dairy_dataset!$A$1:$Y$1,0),0)</f>
        <v>#REF!</v>
      </c>
      <c r="X981" t="e">
        <f>VLOOKUP($A981,dairy_dataset!$A$1:$Y$4326,MATCH(Filtered_Data!X$1,dairy_dataset!$A$1:$Y$1,0),0)</f>
        <v>#REF!</v>
      </c>
      <c r="Y981" t="e">
        <f>VLOOKUP($A981,dairy_dataset!$A$1:$Y$4326,MATCH(Filtered_Data!Y$1,dairy_dataset!$A$1:$Y$1,0),0)</f>
        <v>#REF!</v>
      </c>
    </row>
    <row r="982" spans="1:25" x14ac:dyDescent="0.3">
      <c r="A982" t="e">
        <f>#REF!&amp;"-"&amp;COUNTA(dairy_dataset!$J$2:J982)</f>
        <v>#REF!</v>
      </c>
      <c r="B982" t="e">
        <f>VLOOKUP($A982,dairy_dataset!$A$1:$Y$4326,MATCH(Filtered_Data!B$1,dairy_dataset!$A$1:$Y$1,0),0)</f>
        <v>#REF!</v>
      </c>
      <c r="C982" t="e">
        <f>VLOOKUP($A982,dairy_dataset!$A$1:$Y$4326,MATCH(Filtered_Data!C$1,dairy_dataset!$A$1:$Y$1,0),0)</f>
        <v>#REF!</v>
      </c>
      <c r="D982" t="e">
        <f>VLOOKUP($A982,dairy_dataset!$A$1:$Y$4326,MATCH(Filtered_Data!D$1,dairy_dataset!$A$1:$Y$1,0),0)</f>
        <v>#REF!</v>
      </c>
      <c r="E982" t="e">
        <f>VLOOKUP($A982,dairy_dataset!$A$1:$Y$4326,MATCH(Filtered_Data!E$1,dairy_dataset!$A$1:$Y$1,0),0)</f>
        <v>#REF!</v>
      </c>
      <c r="F982" t="e">
        <f>VLOOKUP($A982,dairy_dataset!$A$1:$Y$4326,MATCH(Filtered_Data!F$1,dairy_dataset!$A$1:$Y$1,0),0)</f>
        <v>#REF!</v>
      </c>
      <c r="G982" t="e">
        <f>VLOOKUP($A982,dairy_dataset!$A$1:$Y$4326,MATCH(Filtered_Data!G$1,dairy_dataset!$A$1:$Y$1,0),0)</f>
        <v>#REF!</v>
      </c>
      <c r="H982" t="e">
        <f>VLOOKUP($A982,dairy_dataset!$A$1:$Y$4326,MATCH(Filtered_Data!H$1,dairy_dataset!$A$1:$Y$1,0),0)</f>
        <v>#REF!</v>
      </c>
      <c r="I982" t="e">
        <f>VLOOKUP($A982,dairy_dataset!$A$1:$Y$4326,MATCH(Filtered_Data!I$1,dairy_dataset!$A$1:$Y$1,0),0)</f>
        <v>#REF!</v>
      </c>
      <c r="J982" t="e">
        <f>VLOOKUP($A982,dairy_dataset!$A$1:$Y$4326,MATCH(Filtered_Data!J$1,dairy_dataset!$A$1:$Y$1,0),0)</f>
        <v>#REF!</v>
      </c>
      <c r="K982" t="e">
        <f>VLOOKUP($A982,dairy_dataset!$A$1:$Y$4326,MATCH(Filtered_Data!K$1,dairy_dataset!$A$1:$Y$1,0),0)</f>
        <v>#REF!</v>
      </c>
      <c r="L982" t="e">
        <f>VLOOKUP($A982,dairy_dataset!$A$1:$Y$4326,MATCH(Filtered_Data!L$1,dairy_dataset!$A$1:$Y$1,0),0)</f>
        <v>#REF!</v>
      </c>
      <c r="M982" t="e">
        <f>VLOOKUP($A982,dairy_dataset!$A$1:$Y$4326,MATCH(Filtered_Data!M$1,dairy_dataset!$A$1:$Y$1,0),0)</f>
        <v>#REF!</v>
      </c>
      <c r="N982" t="e">
        <f>VLOOKUP($A982,dairy_dataset!$A$1:$Y$4326,MATCH(Filtered_Data!N$1,dairy_dataset!$A$1:$Y$1,0),0)</f>
        <v>#REF!</v>
      </c>
      <c r="O982" t="e">
        <f>VLOOKUP($A982,dairy_dataset!$A$1:$Y$4326,MATCH(Filtered_Data!O$1,dairy_dataset!$A$1:$Y$1,0),0)</f>
        <v>#REF!</v>
      </c>
      <c r="P982" t="e">
        <f>VLOOKUP($A982,dairy_dataset!$A$1:$Y$4326,MATCH(Filtered_Data!P$1,dairy_dataset!$A$1:$Y$1,0),0)</f>
        <v>#REF!</v>
      </c>
      <c r="Q982" t="e">
        <f>VLOOKUP($A982,dairy_dataset!$A$1:$Y$4326,MATCH(Filtered_Data!Q$1,dairy_dataset!$A$1:$Y$1,0),0)</f>
        <v>#REF!</v>
      </c>
      <c r="R982" t="e">
        <f>VLOOKUP($A982,dairy_dataset!$A$1:$Y$4326,MATCH(Filtered_Data!R$1,dairy_dataset!$A$1:$Y$1,0),0)</f>
        <v>#REF!</v>
      </c>
      <c r="S982" t="e">
        <f>VLOOKUP($A982,dairy_dataset!$A$1:$Y$4326,MATCH(Filtered_Data!S$1,dairy_dataset!$A$1:$Y$1,0),0)</f>
        <v>#REF!</v>
      </c>
      <c r="T982" t="e">
        <f>VLOOKUP($A982,dairy_dataset!$A$1:$Y$4326,MATCH(Filtered_Data!T$1,dairy_dataset!$A$1:$Y$1,0),0)</f>
        <v>#REF!</v>
      </c>
      <c r="U982" t="e">
        <f>VLOOKUP($A982,dairy_dataset!$A$1:$Y$4326,MATCH(Filtered_Data!U$1,dairy_dataset!$A$1:$Y$1,0),0)</f>
        <v>#REF!</v>
      </c>
      <c r="V982" t="e">
        <f>VLOOKUP($A982,dairy_dataset!$A$1:$Y$4326,MATCH(Filtered_Data!V$1,dairy_dataset!$A$1:$Y$1,0),0)</f>
        <v>#REF!</v>
      </c>
      <c r="W982" t="e">
        <f>VLOOKUP($A982,dairy_dataset!$A$1:$Y$4326,MATCH(Filtered_Data!W$1,dairy_dataset!$A$1:$Y$1,0),0)</f>
        <v>#REF!</v>
      </c>
      <c r="X982" t="e">
        <f>VLOOKUP($A982,dairy_dataset!$A$1:$Y$4326,MATCH(Filtered_Data!X$1,dairy_dataset!$A$1:$Y$1,0),0)</f>
        <v>#REF!</v>
      </c>
      <c r="Y982" t="e">
        <f>VLOOKUP($A982,dairy_dataset!$A$1:$Y$4326,MATCH(Filtered_Data!Y$1,dairy_dataset!$A$1:$Y$1,0),0)</f>
        <v>#REF!</v>
      </c>
    </row>
    <row r="983" spans="1:25" x14ac:dyDescent="0.3">
      <c r="A983" t="e">
        <f>#REF!&amp;"-"&amp;COUNTA(dairy_dataset!$J$2:J983)</f>
        <v>#REF!</v>
      </c>
      <c r="B983" t="e">
        <f>VLOOKUP($A983,dairy_dataset!$A$1:$Y$4326,MATCH(Filtered_Data!B$1,dairy_dataset!$A$1:$Y$1,0),0)</f>
        <v>#REF!</v>
      </c>
      <c r="C983" t="e">
        <f>VLOOKUP($A983,dairy_dataset!$A$1:$Y$4326,MATCH(Filtered_Data!C$1,dairy_dataset!$A$1:$Y$1,0),0)</f>
        <v>#REF!</v>
      </c>
      <c r="D983" t="e">
        <f>VLOOKUP($A983,dairy_dataset!$A$1:$Y$4326,MATCH(Filtered_Data!D$1,dairy_dataset!$A$1:$Y$1,0),0)</f>
        <v>#REF!</v>
      </c>
      <c r="E983" t="e">
        <f>VLOOKUP($A983,dairy_dataset!$A$1:$Y$4326,MATCH(Filtered_Data!E$1,dairy_dataset!$A$1:$Y$1,0),0)</f>
        <v>#REF!</v>
      </c>
      <c r="F983" t="e">
        <f>VLOOKUP($A983,dairy_dataset!$A$1:$Y$4326,MATCH(Filtered_Data!F$1,dairy_dataset!$A$1:$Y$1,0),0)</f>
        <v>#REF!</v>
      </c>
      <c r="G983" t="e">
        <f>VLOOKUP($A983,dairy_dataset!$A$1:$Y$4326,MATCH(Filtered_Data!G$1,dairy_dataset!$A$1:$Y$1,0),0)</f>
        <v>#REF!</v>
      </c>
      <c r="H983" t="e">
        <f>VLOOKUP($A983,dairy_dataset!$A$1:$Y$4326,MATCH(Filtered_Data!H$1,dairy_dataset!$A$1:$Y$1,0),0)</f>
        <v>#REF!</v>
      </c>
      <c r="I983" t="e">
        <f>VLOOKUP($A983,dairy_dataset!$A$1:$Y$4326,MATCH(Filtered_Data!I$1,dairy_dataset!$A$1:$Y$1,0),0)</f>
        <v>#REF!</v>
      </c>
      <c r="J983" t="e">
        <f>VLOOKUP($A983,dairy_dataset!$A$1:$Y$4326,MATCH(Filtered_Data!J$1,dairy_dataset!$A$1:$Y$1,0),0)</f>
        <v>#REF!</v>
      </c>
      <c r="K983" t="e">
        <f>VLOOKUP($A983,dairy_dataset!$A$1:$Y$4326,MATCH(Filtered_Data!K$1,dairy_dataset!$A$1:$Y$1,0),0)</f>
        <v>#REF!</v>
      </c>
      <c r="L983" t="e">
        <f>VLOOKUP($A983,dairy_dataset!$A$1:$Y$4326,MATCH(Filtered_Data!L$1,dairy_dataset!$A$1:$Y$1,0),0)</f>
        <v>#REF!</v>
      </c>
      <c r="M983" t="e">
        <f>VLOOKUP($A983,dairy_dataset!$A$1:$Y$4326,MATCH(Filtered_Data!M$1,dairy_dataset!$A$1:$Y$1,0),0)</f>
        <v>#REF!</v>
      </c>
      <c r="N983" t="e">
        <f>VLOOKUP($A983,dairy_dataset!$A$1:$Y$4326,MATCH(Filtered_Data!N$1,dairy_dataset!$A$1:$Y$1,0),0)</f>
        <v>#REF!</v>
      </c>
      <c r="O983" t="e">
        <f>VLOOKUP($A983,dairy_dataset!$A$1:$Y$4326,MATCH(Filtered_Data!O$1,dairy_dataset!$A$1:$Y$1,0),0)</f>
        <v>#REF!</v>
      </c>
      <c r="P983" t="e">
        <f>VLOOKUP($A983,dairy_dataset!$A$1:$Y$4326,MATCH(Filtered_Data!P$1,dairy_dataset!$A$1:$Y$1,0),0)</f>
        <v>#REF!</v>
      </c>
      <c r="Q983" t="e">
        <f>VLOOKUP($A983,dairy_dataset!$A$1:$Y$4326,MATCH(Filtered_Data!Q$1,dairy_dataset!$A$1:$Y$1,0),0)</f>
        <v>#REF!</v>
      </c>
      <c r="R983" t="e">
        <f>VLOOKUP($A983,dairy_dataset!$A$1:$Y$4326,MATCH(Filtered_Data!R$1,dairy_dataset!$A$1:$Y$1,0),0)</f>
        <v>#REF!</v>
      </c>
      <c r="S983" t="e">
        <f>VLOOKUP($A983,dairy_dataset!$A$1:$Y$4326,MATCH(Filtered_Data!S$1,dairy_dataset!$A$1:$Y$1,0),0)</f>
        <v>#REF!</v>
      </c>
      <c r="T983" t="e">
        <f>VLOOKUP($A983,dairy_dataset!$A$1:$Y$4326,MATCH(Filtered_Data!T$1,dairy_dataset!$A$1:$Y$1,0),0)</f>
        <v>#REF!</v>
      </c>
      <c r="U983" t="e">
        <f>VLOOKUP($A983,dairy_dataset!$A$1:$Y$4326,MATCH(Filtered_Data!U$1,dairy_dataset!$A$1:$Y$1,0),0)</f>
        <v>#REF!</v>
      </c>
      <c r="V983" t="e">
        <f>VLOOKUP($A983,dairy_dataset!$A$1:$Y$4326,MATCH(Filtered_Data!V$1,dairy_dataset!$A$1:$Y$1,0),0)</f>
        <v>#REF!</v>
      </c>
      <c r="W983" t="e">
        <f>VLOOKUP($A983,dairy_dataset!$A$1:$Y$4326,MATCH(Filtered_Data!W$1,dairy_dataset!$A$1:$Y$1,0),0)</f>
        <v>#REF!</v>
      </c>
      <c r="X983" t="e">
        <f>VLOOKUP($A983,dairy_dataset!$A$1:$Y$4326,MATCH(Filtered_Data!X$1,dairy_dataset!$A$1:$Y$1,0),0)</f>
        <v>#REF!</v>
      </c>
      <c r="Y983" t="e">
        <f>VLOOKUP($A983,dairy_dataset!$A$1:$Y$4326,MATCH(Filtered_Data!Y$1,dairy_dataset!$A$1:$Y$1,0),0)</f>
        <v>#REF!</v>
      </c>
    </row>
    <row r="984" spans="1:25" x14ac:dyDescent="0.3">
      <c r="A984" t="e">
        <f>#REF!&amp;"-"&amp;COUNTA(dairy_dataset!$J$2:J984)</f>
        <v>#REF!</v>
      </c>
      <c r="B984" t="e">
        <f>VLOOKUP($A984,dairy_dataset!$A$1:$Y$4326,MATCH(Filtered_Data!B$1,dairy_dataset!$A$1:$Y$1,0),0)</f>
        <v>#REF!</v>
      </c>
      <c r="C984" t="e">
        <f>VLOOKUP($A984,dairy_dataset!$A$1:$Y$4326,MATCH(Filtered_Data!C$1,dairy_dataset!$A$1:$Y$1,0),0)</f>
        <v>#REF!</v>
      </c>
      <c r="D984" t="e">
        <f>VLOOKUP($A984,dairy_dataset!$A$1:$Y$4326,MATCH(Filtered_Data!D$1,dairy_dataset!$A$1:$Y$1,0),0)</f>
        <v>#REF!</v>
      </c>
      <c r="E984" t="e">
        <f>VLOOKUP($A984,dairy_dataset!$A$1:$Y$4326,MATCH(Filtered_Data!E$1,dairy_dataset!$A$1:$Y$1,0),0)</f>
        <v>#REF!</v>
      </c>
      <c r="F984" t="e">
        <f>VLOOKUP($A984,dairy_dataset!$A$1:$Y$4326,MATCH(Filtered_Data!F$1,dairy_dataset!$A$1:$Y$1,0),0)</f>
        <v>#REF!</v>
      </c>
      <c r="G984" t="e">
        <f>VLOOKUP($A984,dairy_dataset!$A$1:$Y$4326,MATCH(Filtered_Data!G$1,dairy_dataset!$A$1:$Y$1,0),0)</f>
        <v>#REF!</v>
      </c>
      <c r="H984" t="e">
        <f>VLOOKUP($A984,dairy_dataset!$A$1:$Y$4326,MATCH(Filtered_Data!H$1,dairy_dataset!$A$1:$Y$1,0),0)</f>
        <v>#REF!</v>
      </c>
      <c r="I984" t="e">
        <f>VLOOKUP($A984,dairy_dataset!$A$1:$Y$4326,MATCH(Filtered_Data!I$1,dairy_dataset!$A$1:$Y$1,0),0)</f>
        <v>#REF!</v>
      </c>
      <c r="J984" t="e">
        <f>VLOOKUP($A984,dairy_dataset!$A$1:$Y$4326,MATCH(Filtered_Data!J$1,dairy_dataset!$A$1:$Y$1,0),0)</f>
        <v>#REF!</v>
      </c>
      <c r="K984" t="e">
        <f>VLOOKUP($A984,dairy_dataset!$A$1:$Y$4326,MATCH(Filtered_Data!K$1,dairy_dataset!$A$1:$Y$1,0),0)</f>
        <v>#REF!</v>
      </c>
      <c r="L984" t="e">
        <f>VLOOKUP($A984,dairy_dataset!$A$1:$Y$4326,MATCH(Filtered_Data!L$1,dairy_dataset!$A$1:$Y$1,0),0)</f>
        <v>#REF!</v>
      </c>
      <c r="M984" t="e">
        <f>VLOOKUP($A984,dairy_dataset!$A$1:$Y$4326,MATCH(Filtered_Data!M$1,dairy_dataset!$A$1:$Y$1,0),0)</f>
        <v>#REF!</v>
      </c>
      <c r="N984" t="e">
        <f>VLOOKUP($A984,dairy_dataset!$A$1:$Y$4326,MATCH(Filtered_Data!N$1,dairy_dataset!$A$1:$Y$1,0),0)</f>
        <v>#REF!</v>
      </c>
      <c r="O984" t="e">
        <f>VLOOKUP($A984,dairy_dataset!$A$1:$Y$4326,MATCH(Filtered_Data!O$1,dairy_dataset!$A$1:$Y$1,0),0)</f>
        <v>#REF!</v>
      </c>
      <c r="P984" t="e">
        <f>VLOOKUP($A984,dairy_dataset!$A$1:$Y$4326,MATCH(Filtered_Data!P$1,dairy_dataset!$A$1:$Y$1,0),0)</f>
        <v>#REF!</v>
      </c>
      <c r="Q984" t="e">
        <f>VLOOKUP($A984,dairy_dataset!$A$1:$Y$4326,MATCH(Filtered_Data!Q$1,dairy_dataset!$A$1:$Y$1,0),0)</f>
        <v>#REF!</v>
      </c>
      <c r="R984" t="e">
        <f>VLOOKUP($A984,dairy_dataset!$A$1:$Y$4326,MATCH(Filtered_Data!R$1,dairy_dataset!$A$1:$Y$1,0),0)</f>
        <v>#REF!</v>
      </c>
      <c r="S984" t="e">
        <f>VLOOKUP($A984,dairy_dataset!$A$1:$Y$4326,MATCH(Filtered_Data!S$1,dairy_dataset!$A$1:$Y$1,0),0)</f>
        <v>#REF!</v>
      </c>
      <c r="T984" t="e">
        <f>VLOOKUP($A984,dairy_dataset!$A$1:$Y$4326,MATCH(Filtered_Data!T$1,dairy_dataset!$A$1:$Y$1,0),0)</f>
        <v>#REF!</v>
      </c>
      <c r="U984" t="e">
        <f>VLOOKUP($A984,dairy_dataset!$A$1:$Y$4326,MATCH(Filtered_Data!U$1,dairy_dataset!$A$1:$Y$1,0),0)</f>
        <v>#REF!</v>
      </c>
      <c r="V984" t="e">
        <f>VLOOKUP($A984,dairy_dataset!$A$1:$Y$4326,MATCH(Filtered_Data!V$1,dairy_dataset!$A$1:$Y$1,0),0)</f>
        <v>#REF!</v>
      </c>
      <c r="W984" t="e">
        <f>VLOOKUP($A984,dairy_dataset!$A$1:$Y$4326,MATCH(Filtered_Data!W$1,dairy_dataset!$A$1:$Y$1,0),0)</f>
        <v>#REF!</v>
      </c>
      <c r="X984" t="e">
        <f>VLOOKUP($A984,dairy_dataset!$A$1:$Y$4326,MATCH(Filtered_Data!X$1,dairy_dataset!$A$1:$Y$1,0),0)</f>
        <v>#REF!</v>
      </c>
      <c r="Y984" t="e">
        <f>VLOOKUP($A984,dairy_dataset!$A$1:$Y$4326,MATCH(Filtered_Data!Y$1,dairy_dataset!$A$1:$Y$1,0),0)</f>
        <v>#REF!</v>
      </c>
    </row>
    <row r="985" spans="1:25" x14ac:dyDescent="0.3">
      <c r="A985" t="e">
        <f>#REF!&amp;"-"&amp;COUNTA(dairy_dataset!$J$2:J985)</f>
        <v>#REF!</v>
      </c>
      <c r="B985" t="e">
        <f>VLOOKUP($A985,dairy_dataset!$A$1:$Y$4326,MATCH(Filtered_Data!B$1,dairy_dataset!$A$1:$Y$1,0),0)</f>
        <v>#REF!</v>
      </c>
      <c r="C985" t="e">
        <f>VLOOKUP($A985,dairy_dataset!$A$1:$Y$4326,MATCH(Filtered_Data!C$1,dairy_dataset!$A$1:$Y$1,0),0)</f>
        <v>#REF!</v>
      </c>
      <c r="D985" t="e">
        <f>VLOOKUP($A985,dairy_dataset!$A$1:$Y$4326,MATCH(Filtered_Data!D$1,dairy_dataset!$A$1:$Y$1,0),0)</f>
        <v>#REF!</v>
      </c>
      <c r="E985" t="e">
        <f>VLOOKUP($A985,dairy_dataset!$A$1:$Y$4326,MATCH(Filtered_Data!E$1,dairy_dataset!$A$1:$Y$1,0),0)</f>
        <v>#REF!</v>
      </c>
      <c r="F985" t="e">
        <f>VLOOKUP($A985,dairy_dataset!$A$1:$Y$4326,MATCH(Filtered_Data!F$1,dairy_dataset!$A$1:$Y$1,0),0)</f>
        <v>#REF!</v>
      </c>
      <c r="G985" t="e">
        <f>VLOOKUP($A985,dairy_dataset!$A$1:$Y$4326,MATCH(Filtered_Data!G$1,dairy_dataset!$A$1:$Y$1,0),0)</f>
        <v>#REF!</v>
      </c>
      <c r="H985" t="e">
        <f>VLOOKUP($A985,dairy_dataset!$A$1:$Y$4326,MATCH(Filtered_Data!H$1,dairy_dataset!$A$1:$Y$1,0),0)</f>
        <v>#REF!</v>
      </c>
      <c r="I985" t="e">
        <f>VLOOKUP($A985,dairy_dataset!$A$1:$Y$4326,MATCH(Filtered_Data!I$1,dairy_dataset!$A$1:$Y$1,0),0)</f>
        <v>#REF!</v>
      </c>
      <c r="J985" t="e">
        <f>VLOOKUP($A985,dairy_dataset!$A$1:$Y$4326,MATCH(Filtered_Data!J$1,dairy_dataset!$A$1:$Y$1,0),0)</f>
        <v>#REF!</v>
      </c>
      <c r="K985" t="e">
        <f>VLOOKUP($A985,dairy_dataset!$A$1:$Y$4326,MATCH(Filtered_Data!K$1,dairy_dataset!$A$1:$Y$1,0),0)</f>
        <v>#REF!</v>
      </c>
      <c r="L985" t="e">
        <f>VLOOKUP($A985,dairy_dataset!$A$1:$Y$4326,MATCH(Filtered_Data!L$1,dairy_dataset!$A$1:$Y$1,0),0)</f>
        <v>#REF!</v>
      </c>
      <c r="M985" t="e">
        <f>VLOOKUP($A985,dairy_dataset!$A$1:$Y$4326,MATCH(Filtered_Data!M$1,dairy_dataset!$A$1:$Y$1,0),0)</f>
        <v>#REF!</v>
      </c>
      <c r="N985" t="e">
        <f>VLOOKUP($A985,dairy_dataset!$A$1:$Y$4326,MATCH(Filtered_Data!N$1,dairy_dataset!$A$1:$Y$1,0),0)</f>
        <v>#REF!</v>
      </c>
      <c r="O985" t="e">
        <f>VLOOKUP($A985,dairy_dataset!$A$1:$Y$4326,MATCH(Filtered_Data!O$1,dairy_dataset!$A$1:$Y$1,0),0)</f>
        <v>#REF!</v>
      </c>
      <c r="P985" t="e">
        <f>VLOOKUP($A985,dairy_dataset!$A$1:$Y$4326,MATCH(Filtered_Data!P$1,dairy_dataset!$A$1:$Y$1,0),0)</f>
        <v>#REF!</v>
      </c>
      <c r="Q985" t="e">
        <f>VLOOKUP($A985,dairy_dataset!$A$1:$Y$4326,MATCH(Filtered_Data!Q$1,dairy_dataset!$A$1:$Y$1,0),0)</f>
        <v>#REF!</v>
      </c>
      <c r="R985" t="e">
        <f>VLOOKUP($A985,dairy_dataset!$A$1:$Y$4326,MATCH(Filtered_Data!R$1,dairy_dataset!$A$1:$Y$1,0),0)</f>
        <v>#REF!</v>
      </c>
      <c r="S985" t="e">
        <f>VLOOKUP($A985,dairy_dataset!$A$1:$Y$4326,MATCH(Filtered_Data!S$1,dairy_dataset!$A$1:$Y$1,0),0)</f>
        <v>#REF!</v>
      </c>
      <c r="T985" t="e">
        <f>VLOOKUP($A985,dairy_dataset!$A$1:$Y$4326,MATCH(Filtered_Data!T$1,dairy_dataset!$A$1:$Y$1,0),0)</f>
        <v>#REF!</v>
      </c>
      <c r="U985" t="e">
        <f>VLOOKUP($A985,dairy_dataset!$A$1:$Y$4326,MATCH(Filtered_Data!U$1,dairy_dataset!$A$1:$Y$1,0),0)</f>
        <v>#REF!</v>
      </c>
      <c r="V985" t="e">
        <f>VLOOKUP($A985,dairy_dataset!$A$1:$Y$4326,MATCH(Filtered_Data!V$1,dairy_dataset!$A$1:$Y$1,0),0)</f>
        <v>#REF!</v>
      </c>
      <c r="W985" t="e">
        <f>VLOOKUP($A985,dairy_dataset!$A$1:$Y$4326,MATCH(Filtered_Data!W$1,dairy_dataset!$A$1:$Y$1,0),0)</f>
        <v>#REF!</v>
      </c>
      <c r="X985" t="e">
        <f>VLOOKUP($A985,dairy_dataset!$A$1:$Y$4326,MATCH(Filtered_Data!X$1,dairy_dataset!$A$1:$Y$1,0),0)</f>
        <v>#REF!</v>
      </c>
      <c r="Y985" t="e">
        <f>VLOOKUP($A985,dairy_dataset!$A$1:$Y$4326,MATCH(Filtered_Data!Y$1,dairy_dataset!$A$1:$Y$1,0),0)</f>
        <v>#REF!</v>
      </c>
    </row>
    <row r="986" spans="1:25" x14ac:dyDescent="0.3">
      <c r="A986" t="e">
        <f>#REF!&amp;"-"&amp;COUNTA(dairy_dataset!$J$2:J986)</f>
        <v>#REF!</v>
      </c>
      <c r="B986" t="e">
        <f>VLOOKUP($A986,dairy_dataset!$A$1:$Y$4326,MATCH(Filtered_Data!B$1,dairy_dataset!$A$1:$Y$1,0),0)</f>
        <v>#REF!</v>
      </c>
      <c r="C986" t="e">
        <f>VLOOKUP($A986,dairy_dataset!$A$1:$Y$4326,MATCH(Filtered_Data!C$1,dairy_dataset!$A$1:$Y$1,0),0)</f>
        <v>#REF!</v>
      </c>
      <c r="D986" t="e">
        <f>VLOOKUP($A986,dairy_dataset!$A$1:$Y$4326,MATCH(Filtered_Data!D$1,dairy_dataset!$A$1:$Y$1,0),0)</f>
        <v>#REF!</v>
      </c>
      <c r="E986" t="e">
        <f>VLOOKUP($A986,dairy_dataset!$A$1:$Y$4326,MATCH(Filtered_Data!E$1,dairy_dataset!$A$1:$Y$1,0),0)</f>
        <v>#REF!</v>
      </c>
      <c r="F986" t="e">
        <f>VLOOKUP($A986,dairy_dataset!$A$1:$Y$4326,MATCH(Filtered_Data!F$1,dairy_dataset!$A$1:$Y$1,0),0)</f>
        <v>#REF!</v>
      </c>
      <c r="G986" t="e">
        <f>VLOOKUP($A986,dairy_dataset!$A$1:$Y$4326,MATCH(Filtered_Data!G$1,dairy_dataset!$A$1:$Y$1,0),0)</f>
        <v>#REF!</v>
      </c>
      <c r="H986" t="e">
        <f>VLOOKUP($A986,dairy_dataset!$A$1:$Y$4326,MATCH(Filtered_Data!H$1,dairy_dataset!$A$1:$Y$1,0),0)</f>
        <v>#REF!</v>
      </c>
      <c r="I986" t="e">
        <f>VLOOKUP($A986,dairy_dataset!$A$1:$Y$4326,MATCH(Filtered_Data!I$1,dairy_dataset!$A$1:$Y$1,0),0)</f>
        <v>#REF!</v>
      </c>
      <c r="J986" t="e">
        <f>VLOOKUP($A986,dairy_dataset!$A$1:$Y$4326,MATCH(Filtered_Data!J$1,dairy_dataset!$A$1:$Y$1,0),0)</f>
        <v>#REF!</v>
      </c>
      <c r="K986" t="e">
        <f>VLOOKUP($A986,dairy_dataset!$A$1:$Y$4326,MATCH(Filtered_Data!K$1,dairy_dataset!$A$1:$Y$1,0),0)</f>
        <v>#REF!</v>
      </c>
      <c r="L986" t="e">
        <f>VLOOKUP($A986,dairy_dataset!$A$1:$Y$4326,MATCH(Filtered_Data!L$1,dairy_dataset!$A$1:$Y$1,0),0)</f>
        <v>#REF!</v>
      </c>
      <c r="M986" t="e">
        <f>VLOOKUP($A986,dairy_dataset!$A$1:$Y$4326,MATCH(Filtered_Data!M$1,dairy_dataset!$A$1:$Y$1,0),0)</f>
        <v>#REF!</v>
      </c>
      <c r="N986" t="e">
        <f>VLOOKUP($A986,dairy_dataset!$A$1:$Y$4326,MATCH(Filtered_Data!N$1,dairy_dataset!$A$1:$Y$1,0),0)</f>
        <v>#REF!</v>
      </c>
      <c r="O986" t="e">
        <f>VLOOKUP($A986,dairy_dataset!$A$1:$Y$4326,MATCH(Filtered_Data!O$1,dairy_dataset!$A$1:$Y$1,0),0)</f>
        <v>#REF!</v>
      </c>
      <c r="P986" t="e">
        <f>VLOOKUP($A986,dairy_dataset!$A$1:$Y$4326,MATCH(Filtered_Data!P$1,dairy_dataset!$A$1:$Y$1,0),0)</f>
        <v>#REF!</v>
      </c>
      <c r="Q986" t="e">
        <f>VLOOKUP($A986,dairy_dataset!$A$1:$Y$4326,MATCH(Filtered_Data!Q$1,dairy_dataset!$A$1:$Y$1,0),0)</f>
        <v>#REF!</v>
      </c>
      <c r="R986" t="e">
        <f>VLOOKUP($A986,dairy_dataset!$A$1:$Y$4326,MATCH(Filtered_Data!R$1,dairy_dataset!$A$1:$Y$1,0),0)</f>
        <v>#REF!</v>
      </c>
      <c r="S986" t="e">
        <f>VLOOKUP($A986,dairy_dataset!$A$1:$Y$4326,MATCH(Filtered_Data!S$1,dairy_dataset!$A$1:$Y$1,0),0)</f>
        <v>#REF!</v>
      </c>
      <c r="T986" t="e">
        <f>VLOOKUP($A986,dairy_dataset!$A$1:$Y$4326,MATCH(Filtered_Data!T$1,dairy_dataset!$A$1:$Y$1,0),0)</f>
        <v>#REF!</v>
      </c>
      <c r="U986" t="e">
        <f>VLOOKUP($A986,dairy_dataset!$A$1:$Y$4326,MATCH(Filtered_Data!U$1,dairy_dataset!$A$1:$Y$1,0),0)</f>
        <v>#REF!</v>
      </c>
      <c r="V986" t="e">
        <f>VLOOKUP($A986,dairy_dataset!$A$1:$Y$4326,MATCH(Filtered_Data!V$1,dairy_dataset!$A$1:$Y$1,0),0)</f>
        <v>#REF!</v>
      </c>
      <c r="W986" t="e">
        <f>VLOOKUP($A986,dairy_dataset!$A$1:$Y$4326,MATCH(Filtered_Data!W$1,dairy_dataset!$A$1:$Y$1,0),0)</f>
        <v>#REF!</v>
      </c>
      <c r="X986" t="e">
        <f>VLOOKUP($A986,dairy_dataset!$A$1:$Y$4326,MATCH(Filtered_Data!X$1,dairy_dataset!$A$1:$Y$1,0),0)</f>
        <v>#REF!</v>
      </c>
      <c r="Y986" t="e">
        <f>VLOOKUP($A986,dairy_dataset!$A$1:$Y$4326,MATCH(Filtered_Data!Y$1,dairy_dataset!$A$1:$Y$1,0),0)</f>
        <v>#REF!</v>
      </c>
    </row>
    <row r="987" spans="1:25" x14ac:dyDescent="0.3">
      <c r="A987" t="e">
        <f>#REF!&amp;"-"&amp;COUNTA(dairy_dataset!$J$2:J987)</f>
        <v>#REF!</v>
      </c>
      <c r="B987" t="e">
        <f>VLOOKUP($A987,dairy_dataset!$A$1:$Y$4326,MATCH(Filtered_Data!B$1,dairy_dataset!$A$1:$Y$1,0),0)</f>
        <v>#REF!</v>
      </c>
      <c r="C987" t="e">
        <f>VLOOKUP($A987,dairy_dataset!$A$1:$Y$4326,MATCH(Filtered_Data!C$1,dairy_dataset!$A$1:$Y$1,0),0)</f>
        <v>#REF!</v>
      </c>
      <c r="D987" t="e">
        <f>VLOOKUP($A987,dairy_dataset!$A$1:$Y$4326,MATCH(Filtered_Data!D$1,dairy_dataset!$A$1:$Y$1,0),0)</f>
        <v>#REF!</v>
      </c>
      <c r="E987" t="e">
        <f>VLOOKUP($A987,dairy_dataset!$A$1:$Y$4326,MATCH(Filtered_Data!E$1,dairy_dataset!$A$1:$Y$1,0),0)</f>
        <v>#REF!</v>
      </c>
      <c r="F987" t="e">
        <f>VLOOKUP($A987,dairy_dataset!$A$1:$Y$4326,MATCH(Filtered_Data!F$1,dairy_dataset!$A$1:$Y$1,0),0)</f>
        <v>#REF!</v>
      </c>
      <c r="G987" t="e">
        <f>VLOOKUP($A987,dairy_dataset!$A$1:$Y$4326,MATCH(Filtered_Data!G$1,dairy_dataset!$A$1:$Y$1,0),0)</f>
        <v>#REF!</v>
      </c>
      <c r="H987" t="e">
        <f>VLOOKUP($A987,dairy_dataset!$A$1:$Y$4326,MATCH(Filtered_Data!H$1,dairy_dataset!$A$1:$Y$1,0),0)</f>
        <v>#REF!</v>
      </c>
      <c r="I987" t="e">
        <f>VLOOKUP($A987,dairy_dataset!$A$1:$Y$4326,MATCH(Filtered_Data!I$1,dairy_dataset!$A$1:$Y$1,0),0)</f>
        <v>#REF!</v>
      </c>
      <c r="J987" t="e">
        <f>VLOOKUP($A987,dairy_dataset!$A$1:$Y$4326,MATCH(Filtered_Data!J$1,dairy_dataset!$A$1:$Y$1,0),0)</f>
        <v>#REF!</v>
      </c>
      <c r="K987" t="e">
        <f>VLOOKUP($A987,dairy_dataset!$A$1:$Y$4326,MATCH(Filtered_Data!K$1,dairy_dataset!$A$1:$Y$1,0),0)</f>
        <v>#REF!</v>
      </c>
      <c r="L987" t="e">
        <f>VLOOKUP($A987,dairy_dataset!$A$1:$Y$4326,MATCH(Filtered_Data!L$1,dairy_dataset!$A$1:$Y$1,0),0)</f>
        <v>#REF!</v>
      </c>
      <c r="M987" t="e">
        <f>VLOOKUP($A987,dairy_dataset!$A$1:$Y$4326,MATCH(Filtered_Data!M$1,dairy_dataset!$A$1:$Y$1,0),0)</f>
        <v>#REF!</v>
      </c>
      <c r="N987" t="e">
        <f>VLOOKUP($A987,dairy_dataset!$A$1:$Y$4326,MATCH(Filtered_Data!N$1,dairy_dataset!$A$1:$Y$1,0),0)</f>
        <v>#REF!</v>
      </c>
      <c r="O987" t="e">
        <f>VLOOKUP($A987,dairy_dataset!$A$1:$Y$4326,MATCH(Filtered_Data!O$1,dairy_dataset!$A$1:$Y$1,0),0)</f>
        <v>#REF!</v>
      </c>
      <c r="P987" t="e">
        <f>VLOOKUP($A987,dairy_dataset!$A$1:$Y$4326,MATCH(Filtered_Data!P$1,dairy_dataset!$A$1:$Y$1,0),0)</f>
        <v>#REF!</v>
      </c>
      <c r="Q987" t="e">
        <f>VLOOKUP($A987,dairy_dataset!$A$1:$Y$4326,MATCH(Filtered_Data!Q$1,dairy_dataset!$A$1:$Y$1,0),0)</f>
        <v>#REF!</v>
      </c>
      <c r="R987" t="e">
        <f>VLOOKUP($A987,dairy_dataset!$A$1:$Y$4326,MATCH(Filtered_Data!R$1,dairy_dataset!$A$1:$Y$1,0),0)</f>
        <v>#REF!</v>
      </c>
      <c r="S987" t="e">
        <f>VLOOKUP($A987,dairy_dataset!$A$1:$Y$4326,MATCH(Filtered_Data!S$1,dairy_dataset!$A$1:$Y$1,0),0)</f>
        <v>#REF!</v>
      </c>
      <c r="T987" t="e">
        <f>VLOOKUP($A987,dairy_dataset!$A$1:$Y$4326,MATCH(Filtered_Data!T$1,dairy_dataset!$A$1:$Y$1,0),0)</f>
        <v>#REF!</v>
      </c>
      <c r="U987" t="e">
        <f>VLOOKUP($A987,dairy_dataset!$A$1:$Y$4326,MATCH(Filtered_Data!U$1,dairy_dataset!$A$1:$Y$1,0),0)</f>
        <v>#REF!</v>
      </c>
      <c r="V987" t="e">
        <f>VLOOKUP($A987,dairy_dataset!$A$1:$Y$4326,MATCH(Filtered_Data!V$1,dairy_dataset!$A$1:$Y$1,0),0)</f>
        <v>#REF!</v>
      </c>
      <c r="W987" t="e">
        <f>VLOOKUP($A987,dairy_dataset!$A$1:$Y$4326,MATCH(Filtered_Data!W$1,dairy_dataset!$A$1:$Y$1,0),0)</f>
        <v>#REF!</v>
      </c>
      <c r="X987" t="e">
        <f>VLOOKUP($A987,dairy_dataset!$A$1:$Y$4326,MATCH(Filtered_Data!X$1,dairy_dataset!$A$1:$Y$1,0),0)</f>
        <v>#REF!</v>
      </c>
      <c r="Y987" t="e">
        <f>VLOOKUP($A987,dairy_dataset!$A$1:$Y$4326,MATCH(Filtered_Data!Y$1,dairy_dataset!$A$1:$Y$1,0),0)</f>
        <v>#REF!</v>
      </c>
    </row>
    <row r="988" spans="1:25" x14ac:dyDescent="0.3">
      <c r="A988" t="e">
        <f>#REF!&amp;"-"&amp;COUNTA(dairy_dataset!$J$2:J988)</f>
        <v>#REF!</v>
      </c>
      <c r="B988" t="e">
        <f>VLOOKUP($A988,dairy_dataset!$A$1:$Y$4326,MATCH(Filtered_Data!B$1,dairy_dataset!$A$1:$Y$1,0),0)</f>
        <v>#REF!</v>
      </c>
      <c r="C988" t="e">
        <f>VLOOKUP($A988,dairy_dataset!$A$1:$Y$4326,MATCH(Filtered_Data!C$1,dairy_dataset!$A$1:$Y$1,0),0)</f>
        <v>#REF!</v>
      </c>
      <c r="D988" t="e">
        <f>VLOOKUP($A988,dairy_dataset!$A$1:$Y$4326,MATCH(Filtered_Data!D$1,dairy_dataset!$A$1:$Y$1,0),0)</f>
        <v>#REF!</v>
      </c>
      <c r="E988" t="e">
        <f>VLOOKUP($A988,dairy_dataset!$A$1:$Y$4326,MATCH(Filtered_Data!E$1,dairy_dataset!$A$1:$Y$1,0),0)</f>
        <v>#REF!</v>
      </c>
      <c r="F988" t="e">
        <f>VLOOKUP($A988,dairy_dataset!$A$1:$Y$4326,MATCH(Filtered_Data!F$1,dairy_dataset!$A$1:$Y$1,0),0)</f>
        <v>#REF!</v>
      </c>
      <c r="G988" t="e">
        <f>VLOOKUP($A988,dairy_dataset!$A$1:$Y$4326,MATCH(Filtered_Data!G$1,dairy_dataset!$A$1:$Y$1,0),0)</f>
        <v>#REF!</v>
      </c>
      <c r="H988" t="e">
        <f>VLOOKUP($A988,dairy_dataset!$A$1:$Y$4326,MATCH(Filtered_Data!H$1,dairy_dataset!$A$1:$Y$1,0),0)</f>
        <v>#REF!</v>
      </c>
      <c r="I988" t="e">
        <f>VLOOKUP($A988,dairy_dataset!$A$1:$Y$4326,MATCH(Filtered_Data!I$1,dairy_dataset!$A$1:$Y$1,0),0)</f>
        <v>#REF!</v>
      </c>
      <c r="J988" t="e">
        <f>VLOOKUP($A988,dairy_dataset!$A$1:$Y$4326,MATCH(Filtered_Data!J$1,dairy_dataset!$A$1:$Y$1,0),0)</f>
        <v>#REF!</v>
      </c>
      <c r="K988" t="e">
        <f>VLOOKUP($A988,dairy_dataset!$A$1:$Y$4326,MATCH(Filtered_Data!K$1,dairy_dataset!$A$1:$Y$1,0),0)</f>
        <v>#REF!</v>
      </c>
      <c r="L988" t="e">
        <f>VLOOKUP($A988,dairy_dataset!$A$1:$Y$4326,MATCH(Filtered_Data!L$1,dairy_dataset!$A$1:$Y$1,0),0)</f>
        <v>#REF!</v>
      </c>
      <c r="M988" t="e">
        <f>VLOOKUP($A988,dairy_dataset!$A$1:$Y$4326,MATCH(Filtered_Data!M$1,dairy_dataset!$A$1:$Y$1,0),0)</f>
        <v>#REF!</v>
      </c>
      <c r="N988" t="e">
        <f>VLOOKUP($A988,dairy_dataset!$A$1:$Y$4326,MATCH(Filtered_Data!N$1,dairy_dataset!$A$1:$Y$1,0),0)</f>
        <v>#REF!</v>
      </c>
      <c r="O988" t="e">
        <f>VLOOKUP($A988,dairy_dataset!$A$1:$Y$4326,MATCH(Filtered_Data!O$1,dairy_dataset!$A$1:$Y$1,0),0)</f>
        <v>#REF!</v>
      </c>
      <c r="P988" t="e">
        <f>VLOOKUP($A988,dairy_dataset!$A$1:$Y$4326,MATCH(Filtered_Data!P$1,dairy_dataset!$A$1:$Y$1,0),0)</f>
        <v>#REF!</v>
      </c>
      <c r="Q988" t="e">
        <f>VLOOKUP($A988,dairy_dataset!$A$1:$Y$4326,MATCH(Filtered_Data!Q$1,dairy_dataset!$A$1:$Y$1,0),0)</f>
        <v>#REF!</v>
      </c>
      <c r="R988" t="e">
        <f>VLOOKUP($A988,dairy_dataset!$A$1:$Y$4326,MATCH(Filtered_Data!R$1,dairy_dataset!$A$1:$Y$1,0),0)</f>
        <v>#REF!</v>
      </c>
      <c r="S988" t="e">
        <f>VLOOKUP($A988,dairy_dataset!$A$1:$Y$4326,MATCH(Filtered_Data!S$1,dairy_dataset!$A$1:$Y$1,0),0)</f>
        <v>#REF!</v>
      </c>
      <c r="T988" t="e">
        <f>VLOOKUP($A988,dairy_dataset!$A$1:$Y$4326,MATCH(Filtered_Data!T$1,dairy_dataset!$A$1:$Y$1,0),0)</f>
        <v>#REF!</v>
      </c>
      <c r="U988" t="e">
        <f>VLOOKUP($A988,dairy_dataset!$A$1:$Y$4326,MATCH(Filtered_Data!U$1,dairy_dataset!$A$1:$Y$1,0),0)</f>
        <v>#REF!</v>
      </c>
      <c r="V988" t="e">
        <f>VLOOKUP($A988,dairy_dataset!$A$1:$Y$4326,MATCH(Filtered_Data!V$1,dairy_dataset!$A$1:$Y$1,0),0)</f>
        <v>#REF!</v>
      </c>
      <c r="W988" t="e">
        <f>VLOOKUP($A988,dairy_dataset!$A$1:$Y$4326,MATCH(Filtered_Data!W$1,dairy_dataset!$A$1:$Y$1,0),0)</f>
        <v>#REF!</v>
      </c>
      <c r="X988" t="e">
        <f>VLOOKUP($A988,dairy_dataset!$A$1:$Y$4326,MATCH(Filtered_Data!X$1,dairy_dataset!$A$1:$Y$1,0),0)</f>
        <v>#REF!</v>
      </c>
      <c r="Y988" t="e">
        <f>VLOOKUP($A988,dairy_dataset!$A$1:$Y$4326,MATCH(Filtered_Data!Y$1,dairy_dataset!$A$1:$Y$1,0),0)</f>
        <v>#REF!</v>
      </c>
    </row>
    <row r="989" spans="1:25" x14ac:dyDescent="0.3">
      <c r="A989" t="e">
        <f>#REF!&amp;"-"&amp;COUNTA(dairy_dataset!$J$2:J989)</f>
        <v>#REF!</v>
      </c>
      <c r="B989" t="e">
        <f>VLOOKUP($A989,dairy_dataset!$A$1:$Y$4326,MATCH(Filtered_Data!B$1,dairy_dataset!$A$1:$Y$1,0),0)</f>
        <v>#REF!</v>
      </c>
      <c r="C989" t="e">
        <f>VLOOKUP($A989,dairy_dataset!$A$1:$Y$4326,MATCH(Filtered_Data!C$1,dairy_dataset!$A$1:$Y$1,0),0)</f>
        <v>#REF!</v>
      </c>
      <c r="D989" t="e">
        <f>VLOOKUP($A989,dairy_dataset!$A$1:$Y$4326,MATCH(Filtered_Data!D$1,dairy_dataset!$A$1:$Y$1,0),0)</f>
        <v>#REF!</v>
      </c>
      <c r="E989" t="e">
        <f>VLOOKUP($A989,dairy_dataset!$A$1:$Y$4326,MATCH(Filtered_Data!E$1,dairy_dataset!$A$1:$Y$1,0),0)</f>
        <v>#REF!</v>
      </c>
      <c r="F989" t="e">
        <f>VLOOKUP($A989,dairy_dataset!$A$1:$Y$4326,MATCH(Filtered_Data!F$1,dairy_dataset!$A$1:$Y$1,0),0)</f>
        <v>#REF!</v>
      </c>
      <c r="G989" t="e">
        <f>VLOOKUP($A989,dairy_dataset!$A$1:$Y$4326,MATCH(Filtered_Data!G$1,dairy_dataset!$A$1:$Y$1,0),0)</f>
        <v>#REF!</v>
      </c>
      <c r="H989" t="e">
        <f>VLOOKUP($A989,dairy_dataset!$A$1:$Y$4326,MATCH(Filtered_Data!H$1,dairy_dataset!$A$1:$Y$1,0),0)</f>
        <v>#REF!</v>
      </c>
      <c r="I989" t="e">
        <f>VLOOKUP($A989,dairy_dataset!$A$1:$Y$4326,MATCH(Filtered_Data!I$1,dairy_dataset!$A$1:$Y$1,0),0)</f>
        <v>#REF!</v>
      </c>
      <c r="J989" t="e">
        <f>VLOOKUP($A989,dairy_dataset!$A$1:$Y$4326,MATCH(Filtered_Data!J$1,dairy_dataset!$A$1:$Y$1,0),0)</f>
        <v>#REF!</v>
      </c>
      <c r="K989" t="e">
        <f>VLOOKUP($A989,dairy_dataset!$A$1:$Y$4326,MATCH(Filtered_Data!K$1,dairy_dataset!$A$1:$Y$1,0),0)</f>
        <v>#REF!</v>
      </c>
      <c r="L989" t="e">
        <f>VLOOKUP($A989,dairy_dataset!$A$1:$Y$4326,MATCH(Filtered_Data!L$1,dairy_dataset!$A$1:$Y$1,0),0)</f>
        <v>#REF!</v>
      </c>
      <c r="M989" t="e">
        <f>VLOOKUP($A989,dairy_dataset!$A$1:$Y$4326,MATCH(Filtered_Data!M$1,dairy_dataset!$A$1:$Y$1,0),0)</f>
        <v>#REF!</v>
      </c>
      <c r="N989" t="e">
        <f>VLOOKUP($A989,dairy_dataset!$A$1:$Y$4326,MATCH(Filtered_Data!N$1,dairy_dataset!$A$1:$Y$1,0),0)</f>
        <v>#REF!</v>
      </c>
      <c r="O989" t="e">
        <f>VLOOKUP($A989,dairy_dataset!$A$1:$Y$4326,MATCH(Filtered_Data!O$1,dairy_dataset!$A$1:$Y$1,0),0)</f>
        <v>#REF!</v>
      </c>
      <c r="P989" t="e">
        <f>VLOOKUP($A989,dairy_dataset!$A$1:$Y$4326,MATCH(Filtered_Data!P$1,dairy_dataset!$A$1:$Y$1,0),0)</f>
        <v>#REF!</v>
      </c>
      <c r="Q989" t="e">
        <f>VLOOKUP($A989,dairy_dataset!$A$1:$Y$4326,MATCH(Filtered_Data!Q$1,dairy_dataset!$A$1:$Y$1,0),0)</f>
        <v>#REF!</v>
      </c>
      <c r="R989" t="e">
        <f>VLOOKUP($A989,dairy_dataset!$A$1:$Y$4326,MATCH(Filtered_Data!R$1,dairy_dataset!$A$1:$Y$1,0),0)</f>
        <v>#REF!</v>
      </c>
      <c r="S989" t="e">
        <f>VLOOKUP($A989,dairy_dataset!$A$1:$Y$4326,MATCH(Filtered_Data!S$1,dairy_dataset!$A$1:$Y$1,0),0)</f>
        <v>#REF!</v>
      </c>
      <c r="T989" t="e">
        <f>VLOOKUP($A989,dairy_dataset!$A$1:$Y$4326,MATCH(Filtered_Data!T$1,dairy_dataset!$A$1:$Y$1,0),0)</f>
        <v>#REF!</v>
      </c>
      <c r="U989" t="e">
        <f>VLOOKUP($A989,dairy_dataset!$A$1:$Y$4326,MATCH(Filtered_Data!U$1,dairy_dataset!$A$1:$Y$1,0),0)</f>
        <v>#REF!</v>
      </c>
      <c r="V989" t="e">
        <f>VLOOKUP($A989,dairy_dataset!$A$1:$Y$4326,MATCH(Filtered_Data!V$1,dairy_dataset!$A$1:$Y$1,0),0)</f>
        <v>#REF!</v>
      </c>
      <c r="W989" t="e">
        <f>VLOOKUP($A989,dairy_dataset!$A$1:$Y$4326,MATCH(Filtered_Data!W$1,dairy_dataset!$A$1:$Y$1,0),0)</f>
        <v>#REF!</v>
      </c>
      <c r="X989" t="e">
        <f>VLOOKUP($A989,dairy_dataset!$A$1:$Y$4326,MATCH(Filtered_Data!X$1,dairy_dataset!$A$1:$Y$1,0),0)</f>
        <v>#REF!</v>
      </c>
      <c r="Y989" t="e">
        <f>VLOOKUP($A989,dairy_dataset!$A$1:$Y$4326,MATCH(Filtered_Data!Y$1,dairy_dataset!$A$1:$Y$1,0),0)</f>
        <v>#REF!</v>
      </c>
    </row>
    <row r="990" spans="1:25" x14ac:dyDescent="0.3">
      <c r="A990" t="e">
        <f>#REF!&amp;"-"&amp;COUNTA(dairy_dataset!$J$2:J990)</f>
        <v>#REF!</v>
      </c>
      <c r="B990" t="e">
        <f>VLOOKUP($A990,dairy_dataset!$A$1:$Y$4326,MATCH(Filtered_Data!B$1,dairy_dataset!$A$1:$Y$1,0),0)</f>
        <v>#REF!</v>
      </c>
      <c r="C990" t="e">
        <f>VLOOKUP($A990,dairy_dataset!$A$1:$Y$4326,MATCH(Filtered_Data!C$1,dairy_dataset!$A$1:$Y$1,0),0)</f>
        <v>#REF!</v>
      </c>
      <c r="D990" t="e">
        <f>VLOOKUP($A990,dairy_dataset!$A$1:$Y$4326,MATCH(Filtered_Data!D$1,dairy_dataset!$A$1:$Y$1,0),0)</f>
        <v>#REF!</v>
      </c>
      <c r="E990" t="e">
        <f>VLOOKUP($A990,dairy_dataset!$A$1:$Y$4326,MATCH(Filtered_Data!E$1,dairy_dataset!$A$1:$Y$1,0),0)</f>
        <v>#REF!</v>
      </c>
      <c r="F990" t="e">
        <f>VLOOKUP($A990,dairy_dataset!$A$1:$Y$4326,MATCH(Filtered_Data!F$1,dairy_dataset!$A$1:$Y$1,0),0)</f>
        <v>#REF!</v>
      </c>
      <c r="G990" t="e">
        <f>VLOOKUP($A990,dairy_dataset!$A$1:$Y$4326,MATCH(Filtered_Data!G$1,dairy_dataset!$A$1:$Y$1,0),0)</f>
        <v>#REF!</v>
      </c>
      <c r="H990" t="e">
        <f>VLOOKUP($A990,dairy_dataset!$A$1:$Y$4326,MATCH(Filtered_Data!H$1,dairy_dataset!$A$1:$Y$1,0),0)</f>
        <v>#REF!</v>
      </c>
      <c r="I990" t="e">
        <f>VLOOKUP($A990,dairy_dataset!$A$1:$Y$4326,MATCH(Filtered_Data!I$1,dairy_dataset!$A$1:$Y$1,0),0)</f>
        <v>#REF!</v>
      </c>
      <c r="J990" t="e">
        <f>VLOOKUP($A990,dairy_dataset!$A$1:$Y$4326,MATCH(Filtered_Data!J$1,dairy_dataset!$A$1:$Y$1,0),0)</f>
        <v>#REF!</v>
      </c>
      <c r="K990" t="e">
        <f>VLOOKUP($A990,dairy_dataset!$A$1:$Y$4326,MATCH(Filtered_Data!K$1,dairy_dataset!$A$1:$Y$1,0),0)</f>
        <v>#REF!</v>
      </c>
      <c r="L990" t="e">
        <f>VLOOKUP($A990,dairy_dataset!$A$1:$Y$4326,MATCH(Filtered_Data!L$1,dairy_dataset!$A$1:$Y$1,0),0)</f>
        <v>#REF!</v>
      </c>
      <c r="M990" t="e">
        <f>VLOOKUP($A990,dairy_dataset!$A$1:$Y$4326,MATCH(Filtered_Data!M$1,dairy_dataset!$A$1:$Y$1,0),0)</f>
        <v>#REF!</v>
      </c>
      <c r="N990" t="e">
        <f>VLOOKUP($A990,dairy_dataset!$A$1:$Y$4326,MATCH(Filtered_Data!N$1,dairy_dataset!$A$1:$Y$1,0),0)</f>
        <v>#REF!</v>
      </c>
      <c r="O990" t="e">
        <f>VLOOKUP($A990,dairy_dataset!$A$1:$Y$4326,MATCH(Filtered_Data!O$1,dairy_dataset!$A$1:$Y$1,0),0)</f>
        <v>#REF!</v>
      </c>
      <c r="P990" t="e">
        <f>VLOOKUP($A990,dairy_dataset!$A$1:$Y$4326,MATCH(Filtered_Data!P$1,dairy_dataset!$A$1:$Y$1,0),0)</f>
        <v>#REF!</v>
      </c>
      <c r="Q990" t="e">
        <f>VLOOKUP($A990,dairy_dataset!$A$1:$Y$4326,MATCH(Filtered_Data!Q$1,dairy_dataset!$A$1:$Y$1,0),0)</f>
        <v>#REF!</v>
      </c>
      <c r="R990" t="e">
        <f>VLOOKUP($A990,dairy_dataset!$A$1:$Y$4326,MATCH(Filtered_Data!R$1,dairy_dataset!$A$1:$Y$1,0),0)</f>
        <v>#REF!</v>
      </c>
      <c r="S990" t="e">
        <f>VLOOKUP($A990,dairy_dataset!$A$1:$Y$4326,MATCH(Filtered_Data!S$1,dairy_dataset!$A$1:$Y$1,0),0)</f>
        <v>#REF!</v>
      </c>
      <c r="T990" t="e">
        <f>VLOOKUP($A990,dairy_dataset!$A$1:$Y$4326,MATCH(Filtered_Data!T$1,dairy_dataset!$A$1:$Y$1,0),0)</f>
        <v>#REF!</v>
      </c>
      <c r="U990" t="e">
        <f>VLOOKUP($A990,dairy_dataset!$A$1:$Y$4326,MATCH(Filtered_Data!U$1,dairy_dataset!$A$1:$Y$1,0),0)</f>
        <v>#REF!</v>
      </c>
      <c r="V990" t="e">
        <f>VLOOKUP($A990,dairy_dataset!$A$1:$Y$4326,MATCH(Filtered_Data!V$1,dairy_dataset!$A$1:$Y$1,0),0)</f>
        <v>#REF!</v>
      </c>
      <c r="W990" t="e">
        <f>VLOOKUP($A990,dairy_dataset!$A$1:$Y$4326,MATCH(Filtered_Data!W$1,dairy_dataset!$A$1:$Y$1,0),0)</f>
        <v>#REF!</v>
      </c>
      <c r="X990" t="e">
        <f>VLOOKUP($A990,dairy_dataset!$A$1:$Y$4326,MATCH(Filtered_Data!X$1,dairy_dataset!$A$1:$Y$1,0),0)</f>
        <v>#REF!</v>
      </c>
      <c r="Y990" t="e">
        <f>VLOOKUP($A990,dairy_dataset!$A$1:$Y$4326,MATCH(Filtered_Data!Y$1,dairy_dataset!$A$1:$Y$1,0),0)</f>
        <v>#REF!</v>
      </c>
    </row>
    <row r="991" spans="1:25" x14ac:dyDescent="0.3">
      <c r="A991" t="e">
        <f>#REF!&amp;"-"&amp;COUNTA(dairy_dataset!$J$2:J991)</f>
        <v>#REF!</v>
      </c>
      <c r="B991" t="e">
        <f>VLOOKUP($A991,dairy_dataset!$A$1:$Y$4326,MATCH(Filtered_Data!B$1,dairy_dataset!$A$1:$Y$1,0),0)</f>
        <v>#REF!</v>
      </c>
      <c r="C991" t="e">
        <f>VLOOKUP($A991,dairy_dataset!$A$1:$Y$4326,MATCH(Filtered_Data!C$1,dairy_dataset!$A$1:$Y$1,0),0)</f>
        <v>#REF!</v>
      </c>
      <c r="D991" t="e">
        <f>VLOOKUP($A991,dairy_dataset!$A$1:$Y$4326,MATCH(Filtered_Data!D$1,dairy_dataset!$A$1:$Y$1,0),0)</f>
        <v>#REF!</v>
      </c>
      <c r="E991" t="e">
        <f>VLOOKUP($A991,dairy_dataset!$A$1:$Y$4326,MATCH(Filtered_Data!E$1,dairy_dataset!$A$1:$Y$1,0),0)</f>
        <v>#REF!</v>
      </c>
      <c r="F991" t="e">
        <f>VLOOKUP($A991,dairy_dataset!$A$1:$Y$4326,MATCH(Filtered_Data!F$1,dairy_dataset!$A$1:$Y$1,0),0)</f>
        <v>#REF!</v>
      </c>
      <c r="G991" t="e">
        <f>VLOOKUP($A991,dairy_dataset!$A$1:$Y$4326,MATCH(Filtered_Data!G$1,dairy_dataset!$A$1:$Y$1,0),0)</f>
        <v>#REF!</v>
      </c>
      <c r="H991" t="e">
        <f>VLOOKUP($A991,dairy_dataset!$A$1:$Y$4326,MATCH(Filtered_Data!H$1,dairy_dataset!$A$1:$Y$1,0),0)</f>
        <v>#REF!</v>
      </c>
      <c r="I991" t="e">
        <f>VLOOKUP($A991,dairy_dataset!$A$1:$Y$4326,MATCH(Filtered_Data!I$1,dairy_dataset!$A$1:$Y$1,0),0)</f>
        <v>#REF!</v>
      </c>
      <c r="J991" t="e">
        <f>VLOOKUP($A991,dairy_dataset!$A$1:$Y$4326,MATCH(Filtered_Data!J$1,dairy_dataset!$A$1:$Y$1,0),0)</f>
        <v>#REF!</v>
      </c>
      <c r="K991" t="e">
        <f>VLOOKUP($A991,dairy_dataset!$A$1:$Y$4326,MATCH(Filtered_Data!K$1,dairy_dataset!$A$1:$Y$1,0),0)</f>
        <v>#REF!</v>
      </c>
      <c r="L991" t="e">
        <f>VLOOKUP($A991,dairy_dataset!$A$1:$Y$4326,MATCH(Filtered_Data!L$1,dairy_dataset!$A$1:$Y$1,0),0)</f>
        <v>#REF!</v>
      </c>
      <c r="M991" t="e">
        <f>VLOOKUP($A991,dairy_dataset!$A$1:$Y$4326,MATCH(Filtered_Data!M$1,dairy_dataset!$A$1:$Y$1,0),0)</f>
        <v>#REF!</v>
      </c>
      <c r="N991" t="e">
        <f>VLOOKUP($A991,dairy_dataset!$A$1:$Y$4326,MATCH(Filtered_Data!N$1,dairy_dataset!$A$1:$Y$1,0),0)</f>
        <v>#REF!</v>
      </c>
      <c r="O991" t="e">
        <f>VLOOKUP($A991,dairy_dataset!$A$1:$Y$4326,MATCH(Filtered_Data!O$1,dairy_dataset!$A$1:$Y$1,0),0)</f>
        <v>#REF!</v>
      </c>
      <c r="P991" t="e">
        <f>VLOOKUP($A991,dairy_dataset!$A$1:$Y$4326,MATCH(Filtered_Data!P$1,dairy_dataset!$A$1:$Y$1,0),0)</f>
        <v>#REF!</v>
      </c>
      <c r="Q991" t="e">
        <f>VLOOKUP($A991,dairy_dataset!$A$1:$Y$4326,MATCH(Filtered_Data!Q$1,dairy_dataset!$A$1:$Y$1,0),0)</f>
        <v>#REF!</v>
      </c>
      <c r="R991" t="e">
        <f>VLOOKUP($A991,dairy_dataset!$A$1:$Y$4326,MATCH(Filtered_Data!R$1,dairy_dataset!$A$1:$Y$1,0),0)</f>
        <v>#REF!</v>
      </c>
      <c r="S991" t="e">
        <f>VLOOKUP($A991,dairy_dataset!$A$1:$Y$4326,MATCH(Filtered_Data!S$1,dairy_dataset!$A$1:$Y$1,0),0)</f>
        <v>#REF!</v>
      </c>
      <c r="T991" t="e">
        <f>VLOOKUP($A991,dairy_dataset!$A$1:$Y$4326,MATCH(Filtered_Data!T$1,dairy_dataset!$A$1:$Y$1,0),0)</f>
        <v>#REF!</v>
      </c>
      <c r="U991" t="e">
        <f>VLOOKUP($A991,dairy_dataset!$A$1:$Y$4326,MATCH(Filtered_Data!U$1,dairy_dataset!$A$1:$Y$1,0),0)</f>
        <v>#REF!</v>
      </c>
      <c r="V991" t="e">
        <f>VLOOKUP($A991,dairy_dataset!$A$1:$Y$4326,MATCH(Filtered_Data!V$1,dairy_dataset!$A$1:$Y$1,0),0)</f>
        <v>#REF!</v>
      </c>
      <c r="W991" t="e">
        <f>VLOOKUP($A991,dairy_dataset!$A$1:$Y$4326,MATCH(Filtered_Data!W$1,dairy_dataset!$A$1:$Y$1,0),0)</f>
        <v>#REF!</v>
      </c>
      <c r="X991" t="e">
        <f>VLOOKUP($A991,dairy_dataset!$A$1:$Y$4326,MATCH(Filtered_Data!X$1,dairy_dataset!$A$1:$Y$1,0),0)</f>
        <v>#REF!</v>
      </c>
      <c r="Y991" t="e">
        <f>VLOOKUP($A991,dairy_dataset!$A$1:$Y$4326,MATCH(Filtered_Data!Y$1,dairy_dataset!$A$1:$Y$1,0),0)</f>
        <v>#REF!</v>
      </c>
    </row>
    <row r="992" spans="1:25" x14ac:dyDescent="0.3">
      <c r="A992" t="e">
        <f>#REF!&amp;"-"&amp;COUNTA(dairy_dataset!$J$2:J992)</f>
        <v>#REF!</v>
      </c>
      <c r="B992" t="e">
        <f>VLOOKUP($A992,dairy_dataset!$A$1:$Y$4326,MATCH(Filtered_Data!B$1,dairy_dataset!$A$1:$Y$1,0),0)</f>
        <v>#REF!</v>
      </c>
      <c r="C992" t="e">
        <f>VLOOKUP($A992,dairy_dataset!$A$1:$Y$4326,MATCH(Filtered_Data!C$1,dairy_dataset!$A$1:$Y$1,0),0)</f>
        <v>#REF!</v>
      </c>
      <c r="D992" t="e">
        <f>VLOOKUP($A992,dairy_dataset!$A$1:$Y$4326,MATCH(Filtered_Data!D$1,dairy_dataset!$A$1:$Y$1,0),0)</f>
        <v>#REF!</v>
      </c>
      <c r="E992" t="e">
        <f>VLOOKUP($A992,dairy_dataset!$A$1:$Y$4326,MATCH(Filtered_Data!E$1,dairy_dataset!$A$1:$Y$1,0),0)</f>
        <v>#REF!</v>
      </c>
      <c r="F992" t="e">
        <f>VLOOKUP($A992,dairy_dataset!$A$1:$Y$4326,MATCH(Filtered_Data!F$1,dairy_dataset!$A$1:$Y$1,0),0)</f>
        <v>#REF!</v>
      </c>
      <c r="G992" t="e">
        <f>VLOOKUP($A992,dairy_dataset!$A$1:$Y$4326,MATCH(Filtered_Data!G$1,dairy_dataset!$A$1:$Y$1,0),0)</f>
        <v>#REF!</v>
      </c>
      <c r="H992" t="e">
        <f>VLOOKUP($A992,dairy_dataset!$A$1:$Y$4326,MATCH(Filtered_Data!H$1,dairy_dataset!$A$1:$Y$1,0),0)</f>
        <v>#REF!</v>
      </c>
      <c r="I992" t="e">
        <f>VLOOKUP($A992,dairy_dataset!$A$1:$Y$4326,MATCH(Filtered_Data!I$1,dairy_dataset!$A$1:$Y$1,0),0)</f>
        <v>#REF!</v>
      </c>
      <c r="J992" t="e">
        <f>VLOOKUP($A992,dairy_dataset!$A$1:$Y$4326,MATCH(Filtered_Data!J$1,dairy_dataset!$A$1:$Y$1,0),0)</f>
        <v>#REF!</v>
      </c>
      <c r="K992" t="e">
        <f>VLOOKUP($A992,dairy_dataset!$A$1:$Y$4326,MATCH(Filtered_Data!K$1,dairy_dataset!$A$1:$Y$1,0),0)</f>
        <v>#REF!</v>
      </c>
      <c r="L992" t="e">
        <f>VLOOKUP($A992,dairy_dataset!$A$1:$Y$4326,MATCH(Filtered_Data!L$1,dairy_dataset!$A$1:$Y$1,0),0)</f>
        <v>#REF!</v>
      </c>
      <c r="M992" t="e">
        <f>VLOOKUP($A992,dairy_dataset!$A$1:$Y$4326,MATCH(Filtered_Data!M$1,dairy_dataset!$A$1:$Y$1,0),0)</f>
        <v>#REF!</v>
      </c>
      <c r="N992" t="e">
        <f>VLOOKUP($A992,dairy_dataset!$A$1:$Y$4326,MATCH(Filtered_Data!N$1,dairy_dataset!$A$1:$Y$1,0),0)</f>
        <v>#REF!</v>
      </c>
      <c r="O992" t="e">
        <f>VLOOKUP($A992,dairy_dataset!$A$1:$Y$4326,MATCH(Filtered_Data!O$1,dairy_dataset!$A$1:$Y$1,0),0)</f>
        <v>#REF!</v>
      </c>
      <c r="P992" t="e">
        <f>VLOOKUP($A992,dairy_dataset!$A$1:$Y$4326,MATCH(Filtered_Data!P$1,dairy_dataset!$A$1:$Y$1,0),0)</f>
        <v>#REF!</v>
      </c>
      <c r="Q992" t="e">
        <f>VLOOKUP($A992,dairy_dataset!$A$1:$Y$4326,MATCH(Filtered_Data!Q$1,dairy_dataset!$A$1:$Y$1,0),0)</f>
        <v>#REF!</v>
      </c>
      <c r="R992" t="e">
        <f>VLOOKUP($A992,dairy_dataset!$A$1:$Y$4326,MATCH(Filtered_Data!R$1,dairy_dataset!$A$1:$Y$1,0),0)</f>
        <v>#REF!</v>
      </c>
      <c r="S992" t="e">
        <f>VLOOKUP($A992,dairy_dataset!$A$1:$Y$4326,MATCH(Filtered_Data!S$1,dairy_dataset!$A$1:$Y$1,0),0)</f>
        <v>#REF!</v>
      </c>
      <c r="T992" t="e">
        <f>VLOOKUP($A992,dairy_dataset!$A$1:$Y$4326,MATCH(Filtered_Data!T$1,dairy_dataset!$A$1:$Y$1,0),0)</f>
        <v>#REF!</v>
      </c>
      <c r="U992" t="e">
        <f>VLOOKUP($A992,dairy_dataset!$A$1:$Y$4326,MATCH(Filtered_Data!U$1,dairy_dataset!$A$1:$Y$1,0),0)</f>
        <v>#REF!</v>
      </c>
      <c r="V992" t="e">
        <f>VLOOKUP($A992,dairy_dataset!$A$1:$Y$4326,MATCH(Filtered_Data!V$1,dairy_dataset!$A$1:$Y$1,0),0)</f>
        <v>#REF!</v>
      </c>
      <c r="W992" t="e">
        <f>VLOOKUP($A992,dairy_dataset!$A$1:$Y$4326,MATCH(Filtered_Data!W$1,dairy_dataset!$A$1:$Y$1,0),0)</f>
        <v>#REF!</v>
      </c>
      <c r="X992" t="e">
        <f>VLOOKUP($A992,dairy_dataset!$A$1:$Y$4326,MATCH(Filtered_Data!X$1,dairy_dataset!$A$1:$Y$1,0),0)</f>
        <v>#REF!</v>
      </c>
      <c r="Y992" t="e">
        <f>VLOOKUP($A992,dairy_dataset!$A$1:$Y$4326,MATCH(Filtered_Data!Y$1,dairy_dataset!$A$1:$Y$1,0),0)</f>
        <v>#REF!</v>
      </c>
    </row>
    <row r="993" spans="1:25" x14ac:dyDescent="0.3">
      <c r="A993" t="e">
        <f>#REF!&amp;"-"&amp;COUNTA(dairy_dataset!$J$2:J993)</f>
        <v>#REF!</v>
      </c>
      <c r="B993" t="e">
        <f>VLOOKUP($A993,dairy_dataset!$A$1:$Y$4326,MATCH(Filtered_Data!B$1,dairy_dataset!$A$1:$Y$1,0),0)</f>
        <v>#REF!</v>
      </c>
      <c r="C993" t="e">
        <f>VLOOKUP($A993,dairy_dataset!$A$1:$Y$4326,MATCH(Filtered_Data!C$1,dairy_dataset!$A$1:$Y$1,0),0)</f>
        <v>#REF!</v>
      </c>
      <c r="D993" t="e">
        <f>VLOOKUP($A993,dairy_dataset!$A$1:$Y$4326,MATCH(Filtered_Data!D$1,dairy_dataset!$A$1:$Y$1,0),0)</f>
        <v>#REF!</v>
      </c>
      <c r="E993" t="e">
        <f>VLOOKUP($A993,dairy_dataset!$A$1:$Y$4326,MATCH(Filtered_Data!E$1,dairy_dataset!$A$1:$Y$1,0),0)</f>
        <v>#REF!</v>
      </c>
      <c r="F993" t="e">
        <f>VLOOKUP($A993,dairy_dataset!$A$1:$Y$4326,MATCH(Filtered_Data!F$1,dairy_dataset!$A$1:$Y$1,0),0)</f>
        <v>#REF!</v>
      </c>
      <c r="G993" t="e">
        <f>VLOOKUP($A993,dairy_dataset!$A$1:$Y$4326,MATCH(Filtered_Data!G$1,dairy_dataset!$A$1:$Y$1,0),0)</f>
        <v>#REF!</v>
      </c>
      <c r="H993" t="e">
        <f>VLOOKUP($A993,dairy_dataset!$A$1:$Y$4326,MATCH(Filtered_Data!H$1,dairy_dataset!$A$1:$Y$1,0),0)</f>
        <v>#REF!</v>
      </c>
      <c r="I993" t="e">
        <f>VLOOKUP($A993,dairy_dataset!$A$1:$Y$4326,MATCH(Filtered_Data!I$1,dairy_dataset!$A$1:$Y$1,0),0)</f>
        <v>#REF!</v>
      </c>
      <c r="J993" t="e">
        <f>VLOOKUP($A993,dairy_dataset!$A$1:$Y$4326,MATCH(Filtered_Data!J$1,dairy_dataset!$A$1:$Y$1,0),0)</f>
        <v>#REF!</v>
      </c>
      <c r="K993" t="e">
        <f>VLOOKUP($A993,dairy_dataset!$A$1:$Y$4326,MATCH(Filtered_Data!K$1,dairy_dataset!$A$1:$Y$1,0),0)</f>
        <v>#REF!</v>
      </c>
      <c r="L993" t="e">
        <f>VLOOKUP($A993,dairy_dataset!$A$1:$Y$4326,MATCH(Filtered_Data!L$1,dairy_dataset!$A$1:$Y$1,0),0)</f>
        <v>#REF!</v>
      </c>
      <c r="M993" t="e">
        <f>VLOOKUP($A993,dairy_dataset!$A$1:$Y$4326,MATCH(Filtered_Data!M$1,dairy_dataset!$A$1:$Y$1,0),0)</f>
        <v>#REF!</v>
      </c>
      <c r="N993" t="e">
        <f>VLOOKUP($A993,dairy_dataset!$A$1:$Y$4326,MATCH(Filtered_Data!N$1,dairy_dataset!$A$1:$Y$1,0),0)</f>
        <v>#REF!</v>
      </c>
      <c r="O993" t="e">
        <f>VLOOKUP($A993,dairy_dataset!$A$1:$Y$4326,MATCH(Filtered_Data!O$1,dairy_dataset!$A$1:$Y$1,0),0)</f>
        <v>#REF!</v>
      </c>
      <c r="P993" t="e">
        <f>VLOOKUP($A993,dairy_dataset!$A$1:$Y$4326,MATCH(Filtered_Data!P$1,dairy_dataset!$A$1:$Y$1,0),0)</f>
        <v>#REF!</v>
      </c>
      <c r="Q993" t="e">
        <f>VLOOKUP($A993,dairy_dataset!$A$1:$Y$4326,MATCH(Filtered_Data!Q$1,dairy_dataset!$A$1:$Y$1,0),0)</f>
        <v>#REF!</v>
      </c>
      <c r="R993" t="e">
        <f>VLOOKUP($A993,dairy_dataset!$A$1:$Y$4326,MATCH(Filtered_Data!R$1,dairy_dataset!$A$1:$Y$1,0),0)</f>
        <v>#REF!</v>
      </c>
      <c r="S993" t="e">
        <f>VLOOKUP($A993,dairy_dataset!$A$1:$Y$4326,MATCH(Filtered_Data!S$1,dairy_dataset!$A$1:$Y$1,0),0)</f>
        <v>#REF!</v>
      </c>
      <c r="T993" t="e">
        <f>VLOOKUP($A993,dairy_dataset!$A$1:$Y$4326,MATCH(Filtered_Data!T$1,dairy_dataset!$A$1:$Y$1,0),0)</f>
        <v>#REF!</v>
      </c>
      <c r="U993" t="e">
        <f>VLOOKUP($A993,dairy_dataset!$A$1:$Y$4326,MATCH(Filtered_Data!U$1,dairy_dataset!$A$1:$Y$1,0),0)</f>
        <v>#REF!</v>
      </c>
      <c r="V993" t="e">
        <f>VLOOKUP($A993,dairy_dataset!$A$1:$Y$4326,MATCH(Filtered_Data!V$1,dairy_dataset!$A$1:$Y$1,0),0)</f>
        <v>#REF!</v>
      </c>
      <c r="W993" t="e">
        <f>VLOOKUP($A993,dairy_dataset!$A$1:$Y$4326,MATCH(Filtered_Data!W$1,dairy_dataset!$A$1:$Y$1,0),0)</f>
        <v>#REF!</v>
      </c>
      <c r="X993" t="e">
        <f>VLOOKUP($A993,dairy_dataset!$A$1:$Y$4326,MATCH(Filtered_Data!X$1,dairy_dataset!$A$1:$Y$1,0),0)</f>
        <v>#REF!</v>
      </c>
      <c r="Y993" t="e">
        <f>VLOOKUP($A993,dairy_dataset!$A$1:$Y$4326,MATCH(Filtered_Data!Y$1,dairy_dataset!$A$1:$Y$1,0),0)</f>
        <v>#REF!</v>
      </c>
    </row>
    <row r="994" spans="1:25" x14ac:dyDescent="0.3">
      <c r="A994" t="e">
        <f>#REF!&amp;"-"&amp;COUNTA(dairy_dataset!$J$2:J994)</f>
        <v>#REF!</v>
      </c>
      <c r="B994" t="e">
        <f>VLOOKUP($A994,dairy_dataset!$A$1:$Y$4326,MATCH(Filtered_Data!B$1,dairy_dataset!$A$1:$Y$1,0),0)</f>
        <v>#REF!</v>
      </c>
      <c r="C994" t="e">
        <f>VLOOKUP($A994,dairy_dataset!$A$1:$Y$4326,MATCH(Filtered_Data!C$1,dairy_dataset!$A$1:$Y$1,0),0)</f>
        <v>#REF!</v>
      </c>
      <c r="D994" t="e">
        <f>VLOOKUP($A994,dairy_dataset!$A$1:$Y$4326,MATCH(Filtered_Data!D$1,dairy_dataset!$A$1:$Y$1,0),0)</f>
        <v>#REF!</v>
      </c>
      <c r="E994" t="e">
        <f>VLOOKUP($A994,dairy_dataset!$A$1:$Y$4326,MATCH(Filtered_Data!E$1,dairy_dataset!$A$1:$Y$1,0),0)</f>
        <v>#REF!</v>
      </c>
      <c r="F994" t="e">
        <f>VLOOKUP($A994,dairy_dataset!$A$1:$Y$4326,MATCH(Filtered_Data!F$1,dairy_dataset!$A$1:$Y$1,0),0)</f>
        <v>#REF!</v>
      </c>
      <c r="G994" t="e">
        <f>VLOOKUP($A994,dairy_dataset!$A$1:$Y$4326,MATCH(Filtered_Data!G$1,dairy_dataset!$A$1:$Y$1,0),0)</f>
        <v>#REF!</v>
      </c>
      <c r="H994" t="e">
        <f>VLOOKUP($A994,dairy_dataset!$A$1:$Y$4326,MATCH(Filtered_Data!H$1,dairy_dataset!$A$1:$Y$1,0),0)</f>
        <v>#REF!</v>
      </c>
      <c r="I994" t="e">
        <f>VLOOKUP($A994,dairy_dataset!$A$1:$Y$4326,MATCH(Filtered_Data!I$1,dairy_dataset!$A$1:$Y$1,0),0)</f>
        <v>#REF!</v>
      </c>
      <c r="J994" t="e">
        <f>VLOOKUP($A994,dairy_dataset!$A$1:$Y$4326,MATCH(Filtered_Data!J$1,dairy_dataset!$A$1:$Y$1,0),0)</f>
        <v>#REF!</v>
      </c>
      <c r="K994" t="e">
        <f>VLOOKUP($A994,dairy_dataset!$A$1:$Y$4326,MATCH(Filtered_Data!K$1,dairy_dataset!$A$1:$Y$1,0),0)</f>
        <v>#REF!</v>
      </c>
      <c r="L994" t="e">
        <f>VLOOKUP($A994,dairy_dataset!$A$1:$Y$4326,MATCH(Filtered_Data!L$1,dairy_dataset!$A$1:$Y$1,0),0)</f>
        <v>#REF!</v>
      </c>
      <c r="M994" t="e">
        <f>VLOOKUP($A994,dairy_dataset!$A$1:$Y$4326,MATCH(Filtered_Data!M$1,dairy_dataset!$A$1:$Y$1,0),0)</f>
        <v>#REF!</v>
      </c>
      <c r="N994" t="e">
        <f>VLOOKUP($A994,dairy_dataset!$A$1:$Y$4326,MATCH(Filtered_Data!N$1,dairy_dataset!$A$1:$Y$1,0),0)</f>
        <v>#REF!</v>
      </c>
      <c r="O994" t="e">
        <f>VLOOKUP($A994,dairy_dataset!$A$1:$Y$4326,MATCH(Filtered_Data!O$1,dairy_dataset!$A$1:$Y$1,0),0)</f>
        <v>#REF!</v>
      </c>
      <c r="P994" t="e">
        <f>VLOOKUP($A994,dairy_dataset!$A$1:$Y$4326,MATCH(Filtered_Data!P$1,dairy_dataset!$A$1:$Y$1,0),0)</f>
        <v>#REF!</v>
      </c>
      <c r="Q994" t="e">
        <f>VLOOKUP($A994,dairy_dataset!$A$1:$Y$4326,MATCH(Filtered_Data!Q$1,dairy_dataset!$A$1:$Y$1,0),0)</f>
        <v>#REF!</v>
      </c>
      <c r="R994" t="e">
        <f>VLOOKUP($A994,dairy_dataset!$A$1:$Y$4326,MATCH(Filtered_Data!R$1,dairy_dataset!$A$1:$Y$1,0),0)</f>
        <v>#REF!</v>
      </c>
      <c r="S994" t="e">
        <f>VLOOKUP($A994,dairy_dataset!$A$1:$Y$4326,MATCH(Filtered_Data!S$1,dairy_dataset!$A$1:$Y$1,0),0)</f>
        <v>#REF!</v>
      </c>
      <c r="T994" t="e">
        <f>VLOOKUP($A994,dairy_dataset!$A$1:$Y$4326,MATCH(Filtered_Data!T$1,dairy_dataset!$A$1:$Y$1,0),0)</f>
        <v>#REF!</v>
      </c>
      <c r="U994" t="e">
        <f>VLOOKUP($A994,dairy_dataset!$A$1:$Y$4326,MATCH(Filtered_Data!U$1,dairy_dataset!$A$1:$Y$1,0),0)</f>
        <v>#REF!</v>
      </c>
      <c r="V994" t="e">
        <f>VLOOKUP($A994,dairy_dataset!$A$1:$Y$4326,MATCH(Filtered_Data!V$1,dairy_dataset!$A$1:$Y$1,0),0)</f>
        <v>#REF!</v>
      </c>
      <c r="W994" t="e">
        <f>VLOOKUP($A994,dairy_dataset!$A$1:$Y$4326,MATCH(Filtered_Data!W$1,dairy_dataset!$A$1:$Y$1,0),0)</f>
        <v>#REF!</v>
      </c>
      <c r="X994" t="e">
        <f>VLOOKUP($A994,dairy_dataset!$A$1:$Y$4326,MATCH(Filtered_Data!X$1,dairy_dataset!$A$1:$Y$1,0),0)</f>
        <v>#REF!</v>
      </c>
      <c r="Y994" t="e">
        <f>VLOOKUP($A994,dairy_dataset!$A$1:$Y$4326,MATCH(Filtered_Data!Y$1,dairy_dataset!$A$1:$Y$1,0),0)</f>
        <v>#REF!</v>
      </c>
    </row>
    <row r="995" spans="1:25" x14ac:dyDescent="0.3">
      <c r="A995" t="e">
        <f>#REF!&amp;"-"&amp;COUNTA(dairy_dataset!$J$2:J995)</f>
        <v>#REF!</v>
      </c>
      <c r="B995" t="e">
        <f>VLOOKUP($A995,dairy_dataset!$A$1:$Y$4326,MATCH(Filtered_Data!B$1,dairy_dataset!$A$1:$Y$1,0),0)</f>
        <v>#REF!</v>
      </c>
      <c r="C995" t="e">
        <f>VLOOKUP($A995,dairy_dataset!$A$1:$Y$4326,MATCH(Filtered_Data!C$1,dairy_dataset!$A$1:$Y$1,0),0)</f>
        <v>#REF!</v>
      </c>
      <c r="D995" t="e">
        <f>VLOOKUP($A995,dairy_dataset!$A$1:$Y$4326,MATCH(Filtered_Data!D$1,dairy_dataset!$A$1:$Y$1,0),0)</f>
        <v>#REF!</v>
      </c>
      <c r="E995" t="e">
        <f>VLOOKUP($A995,dairy_dataset!$A$1:$Y$4326,MATCH(Filtered_Data!E$1,dairy_dataset!$A$1:$Y$1,0),0)</f>
        <v>#REF!</v>
      </c>
      <c r="F995" t="e">
        <f>VLOOKUP($A995,dairy_dataset!$A$1:$Y$4326,MATCH(Filtered_Data!F$1,dairy_dataset!$A$1:$Y$1,0),0)</f>
        <v>#REF!</v>
      </c>
      <c r="G995" t="e">
        <f>VLOOKUP($A995,dairy_dataset!$A$1:$Y$4326,MATCH(Filtered_Data!G$1,dairy_dataset!$A$1:$Y$1,0),0)</f>
        <v>#REF!</v>
      </c>
      <c r="H995" t="e">
        <f>VLOOKUP($A995,dairy_dataset!$A$1:$Y$4326,MATCH(Filtered_Data!H$1,dairy_dataset!$A$1:$Y$1,0),0)</f>
        <v>#REF!</v>
      </c>
      <c r="I995" t="e">
        <f>VLOOKUP($A995,dairy_dataset!$A$1:$Y$4326,MATCH(Filtered_Data!I$1,dairy_dataset!$A$1:$Y$1,0),0)</f>
        <v>#REF!</v>
      </c>
      <c r="J995" t="e">
        <f>VLOOKUP($A995,dairy_dataset!$A$1:$Y$4326,MATCH(Filtered_Data!J$1,dairy_dataset!$A$1:$Y$1,0),0)</f>
        <v>#REF!</v>
      </c>
      <c r="K995" t="e">
        <f>VLOOKUP($A995,dairy_dataset!$A$1:$Y$4326,MATCH(Filtered_Data!K$1,dairy_dataset!$A$1:$Y$1,0),0)</f>
        <v>#REF!</v>
      </c>
      <c r="L995" t="e">
        <f>VLOOKUP($A995,dairy_dataset!$A$1:$Y$4326,MATCH(Filtered_Data!L$1,dairy_dataset!$A$1:$Y$1,0),0)</f>
        <v>#REF!</v>
      </c>
      <c r="M995" t="e">
        <f>VLOOKUP($A995,dairy_dataset!$A$1:$Y$4326,MATCH(Filtered_Data!M$1,dairy_dataset!$A$1:$Y$1,0),0)</f>
        <v>#REF!</v>
      </c>
      <c r="N995" t="e">
        <f>VLOOKUP($A995,dairy_dataset!$A$1:$Y$4326,MATCH(Filtered_Data!N$1,dairy_dataset!$A$1:$Y$1,0),0)</f>
        <v>#REF!</v>
      </c>
      <c r="O995" t="e">
        <f>VLOOKUP($A995,dairy_dataset!$A$1:$Y$4326,MATCH(Filtered_Data!O$1,dairy_dataset!$A$1:$Y$1,0),0)</f>
        <v>#REF!</v>
      </c>
      <c r="P995" t="e">
        <f>VLOOKUP($A995,dairy_dataset!$A$1:$Y$4326,MATCH(Filtered_Data!P$1,dairy_dataset!$A$1:$Y$1,0),0)</f>
        <v>#REF!</v>
      </c>
      <c r="Q995" t="e">
        <f>VLOOKUP($A995,dairy_dataset!$A$1:$Y$4326,MATCH(Filtered_Data!Q$1,dairy_dataset!$A$1:$Y$1,0),0)</f>
        <v>#REF!</v>
      </c>
      <c r="R995" t="e">
        <f>VLOOKUP($A995,dairy_dataset!$A$1:$Y$4326,MATCH(Filtered_Data!R$1,dairy_dataset!$A$1:$Y$1,0),0)</f>
        <v>#REF!</v>
      </c>
      <c r="S995" t="e">
        <f>VLOOKUP($A995,dairy_dataset!$A$1:$Y$4326,MATCH(Filtered_Data!S$1,dairy_dataset!$A$1:$Y$1,0),0)</f>
        <v>#REF!</v>
      </c>
      <c r="T995" t="e">
        <f>VLOOKUP($A995,dairy_dataset!$A$1:$Y$4326,MATCH(Filtered_Data!T$1,dairy_dataset!$A$1:$Y$1,0),0)</f>
        <v>#REF!</v>
      </c>
      <c r="U995" t="e">
        <f>VLOOKUP($A995,dairy_dataset!$A$1:$Y$4326,MATCH(Filtered_Data!U$1,dairy_dataset!$A$1:$Y$1,0),0)</f>
        <v>#REF!</v>
      </c>
      <c r="V995" t="e">
        <f>VLOOKUP($A995,dairy_dataset!$A$1:$Y$4326,MATCH(Filtered_Data!V$1,dairy_dataset!$A$1:$Y$1,0),0)</f>
        <v>#REF!</v>
      </c>
      <c r="W995" t="e">
        <f>VLOOKUP($A995,dairy_dataset!$A$1:$Y$4326,MATCH(Filtered_Data!W$1,dairy_dataset!$A$1:$Y$1,0),0)</f>
        <v>#REF!</v>
      </c>
      <c r="X995" t="e">
        <f>VLOOKUP($A995,dairy_dataset!$A$1:$Y$4326,MATCH(Filtered_Data!X$1,dairy_dataset!$A$1:$Y$1,0),0)</f>
        <v>#REF!</v>
      </c>
      <c r="Y995" t="e">
        <f>VLOOKUP($A995,dairy_dataset!$A$1:$Y$4326,MATCH(Filtered_Data!Y$1,dairy_dataset!$A$1:$Y$1,0),0)</f>
        <v>#REF!</v>
      </c>
    </row>
    <row r="996" spans="1:25" x14ac:dyDescent="0.3">
      <c r="A996" t="e">
        <f>#REF!&amp;"-"&amp;COUNTA(dairy_dataset!$J$2:J996)</f>
        <v>#REF!</v>
      </c>
      <c r="B996" t="e">
        <f>VLOOKUP($A996,dairy_dataset!$A$1:$Y$4326,MATCH(Filtered_Data!B$1,dairy_dataset!$A$1:$Y$1,0),0)</f>
        <v>#REF!</v>
      </c>
      <c r="C996" t="e">
        <f>VLOOKUP($A996,dairy_dataset!$A$1:$Y$4326,MATCH(Filtered_Data!C$1,dairy_dataset!$A$1:$Y$1,0),0)</f>
        <v>#REF!</v>
      </c>
      <c r="D996" t="e">
        <f>VLOOKUP($A996,dairy_dataset!$A$1:$Y$4326,MATCH(Filtered_Data!D$1,dairy_dataset!$A$1:$Y$1,0),0)</f>
        <v>#REF!</v>
      </c>
      <c r="E996" t="e">
        <f>VLOOKUP($A996,dairy_dataset!$A$1:$Y$4326,MATCH(Filtered_Data!E$1,dairy_dataset!$A$1:$Y$1,0),0)</f>
        <v>#REF!</v>
      </c>
      <c r="F996" t="e">
        <f>VLOOKUP($A996,dairy_dataset!$A$1:$Y$4326,MATCH(Filtered_Data!F$1,dairy_dataset!$A$1:$Y$1,0),0)</f>
        <v>#REF!</v>
      </c>
      <c r="G996" t="e">
        <f>VLOOKUP($A996,dairy_dataset!$A$1:$Y$4326,MATCH(Filtered_Data!G$1,dairy_dataset!$A$1:$Y$1,0),0)</f>
        <v>#REF!</v>
      </c>
      <c r="H996" t="e">
        <f>VLOOKUP($A996,dairy_dataset!$A$1:$Y$4326,MATCH(Filtered_Data!H$1,dairy_dataset!$A$1:$Y$1,0),0)</f>
        <v>#REF!</v>
      </c>
      <c r="I996" t="e">
        <f>VLOOKUP($A996,dairy_dataset!$A$1:$Y$4326,MATCH(Filtered_Data!I$1,dairy_dataset!$A$1:$Y$1,0),0)</f>
        <v>#REF!</v>
      </c>
      <c r="J996" t="e">
        <f>VLOOKUP($A996,dairy_dataset!$A$1:$Y$4326,MATCH(Filtered_Data!J$1,dairy_dataset!$A$1:$Y$1,0),0)</f>
        <v>#REF!</v>
      </c>
      <c r="K996" t="e">
        <f>VLOOKUP($A996,dairy_dataset!$A$1:$Y$4326,MATCH(Filtered_Data!K$1,dairy_dataset!$A$1:$Y$1,0),0)</f>
        <v>#REF!</v>
      </c>
      <c r="L996" t="e">
        <f>VLOOKUP($A996,dairy_dataset!$A$1:$Y$4326,MATCH(Filtered_Data!L$1,dairy_dataset!$A$1:$Y$1,0),0)</f>
        <v>#REF!</v>
      </c>
      <c r="M996" t="e">
        <f>VLOOKUP($A996,dairy_dataset!$A$1:$Y$4326,MATCH(Filtered_Data!M$1,dairy_dataset!$A$1:$Y$1,0),0)</f>
        <v>#REF!</v>
      </c>
      <c r="N996" t="e">
        <f>VLOOKUP($A996,dairy_dataset!$A$1:$Y$4326,MATCH(Filtered_Data!N$1,dairy_dataset!$A$1:$Y$1,0),0)</f>
        <v>#REF!</v>
      </c>
      <c r="O996" t="e">
        <f>VLOOKUP($A996,dairy_dataset!$A$1:$Y$4326,MATCH(Filtered_Data!O$1,dairy_dataset!$A$1:$Y$1,0),0)</f>
        <v>#REF!</v>
      </c>
      <c r="P996" t="e">
        <f>VLOOKUP($A996,dairy_dataset!$A$1:$Y$4326,MATCH(Filtered_Data!P$1,dairy_dataset!$A$1:$Y$1,0),0)</f>
        <v>#REF!</v>
      </c>
      <c r="Q996" t="e">
        <f>VLOOKUP($A996,dairy_dataset!$A$1:$Y$4326,MATCH(Filtered_Data!Q$1,dairy_dataset!$A$1:$Y$1,0),0)</f>
        <v>#REF!</v>
      </c>
      <c r="R996" t="e">
        <f>VLOOKUP($A996,dairy_dataset!$A$1:$Y$4326,MATCH(Filtered_Data!R$1,dairy_dataset!$A$1:$Y$1,0),0)</f>
        <v>#REF!</v>
      </c>
      <c r="S996" t="e">
        <f>VLOOKUP($A996,dairy_dataset!$A$1:$Y$4326,MATCH(Filtered_Data!S$1,dairy_dataset!$A$1:$Y$1,0),0)</f>
        <v>#REF!</v>
      </c>
      <c r="T996" t="e">
        <f>VLOOKUP($A996,dairy_dataset!$A$1:$Y$4326,MATCH(Filtered_Data!T$1,dairy_dataset!$A$1:$Y$1,0),0)</f>
        <v>#REF!</v>
      </c>
      <c r="U996" t="e">
        <f>VLOOKUP($A996,dairy_dataset!$A$1:$Y$4326,MATCH(Filtered_Data!U$1,dairy_dataset!$A$1:$Y$1,0),0)</f>
        <v>#REF!</v>
      </c>
      <c r="V996" t="e">
        <f>VLOOKUP($A996,dairy_dataset!$A$1:$Y$4326,MATCH(Filtered_Data!V$1,dairy_dataset!$A$1:$Y$1,0),0)</f>
        <v>#REF!</v>
      </c>
      <c r="W996" t="e">
        <f>VLOOKUP($A996,dairy_dataset!$A$1:$Y$4326,MATCH(Filtered_Data!W$1,dairy_dataset!$A$1:$Y$1,0),0)</f>
        <v>#REF!</v>
      </c>
      <c r="X996" t="e">
        <f>VLOOKUP($A996,dairy_dataset!$A$1:$Y$4326,MATCH(Filtered_Data!X$1,dairy_dataset!$A$1:$Y$1,0),0)</f>
        <v>#REF!</v>
      </c>
      <c r="Y996" t="e">
        <f>VLOOKUP($A996,dairy_dataset!$A$1:$Y$4326,MATCH(Filtered_Data!Y$1,dairy_dataset!$A$1:$Y$1,0),0)</f>
        <v>#REF!</v>
      </c>
    </row>
    <row r="997" spans="1:25" x14ac:dyDescent="0.3">
      <c r="A997" t="e">
        <f>#REF!&amp;"-"&amp;COUNTA(dairy_dataset!$J$2:J997)</f>
        <v>#REF!</v>
      </c>
      <c r="B997" t="e">
        <f>VLOOKUP($A997,dairy_dataset!$A$1:$Y$4326,MATCH(Filtered_Data!B$1,dairy_dataset!$A$1:$Y$1,0),0)</f>
        <v>#REF!</v>
      </c>
      <c r="C997" t="e">
        <f>VLOOKUP($A997,dairy_dataset!$A$1:$Y$4326,MATCH(Filtered_Data!C$1,dairy_dataset!$A$1:$Y$1,0),0)</f>
        <v>#REF!</v>
      </c>
      <c r="D997" t="e">
        <f>VLOOKUP($A997,dairy_dataset!$A$1:$Y$4326,MATCH(Filtered_Data!D$1,dairy_dataset!$A$1:$Y$1,0),0)</f>
        <v>#REF!</v>
      </c>
      <c r="E997" t="e">
        <f>VLOOKUP($A997,dairy_dataset!$A$1:$Y$4326,MATCH(Filtered_Data!E$1,dairy_dataset!$A$1:$Y$1,0),0)</f>
        <v>#REF!</v>
      </c>
      <c r="F997" t="e">
        <f>VLOOKUP($A997,dairy_dataset!$A$1:$Y$4326,MATCH(Filtered_Data!F$1,dairy_dataset!$A$1:$Y$1,0),0)</f>
        <v>#REF!</v>
      </c>
      <c r="G997" t="e">
        <f>VLOOKUP($A997,dairy_dataset!$A$1:$Y$4326,MATCH(Filtered_Data!G$1,dairy_dataset!$A$1:$Y$1,0),0)</f>
        <v>#REF!</v>
      </c>
      <c r="H997" t="e">
        <f>VLOOKUP($A997,dairy_dataset!$A$1:$Y$4326,MATCH(Filtered_Data!H$1,dairy_dataset!$A$1:$Y$1,0),0)</f>
        <v>#REF!</v>
      </c>
      <c r="I997" t="e">
        <f>VLOOKUP($A997,dairy_dataset!$A$1:$Y$4326,MATCH(Filtered_Data!I$1,dairy_dataset!$A$1:$Y$1,0),0)</f>
        <v>#REF!</v>
      </c>
      <c r="J997" t="e">
        <f>VLOOKUP($A997,dairy_dataset!$A$1:$Y$4326,MATCH(Filtered_Data!J$1,dairy_dataset!$A$1:$Y$1,0),0)</f>
        <v>#REF!</v>
      </c>
      <c r="K997" t="e">
        <f>VLOOKUP($A997,dairy_dataset!$A$1:$Y$4326,MATCH(Filtered_Data!K$1,dairy_dataset!$A$1:$Y$1,0),0)</f>
        <v>#REF!</v>
      </c>
      <c r="L997" t="e">
        <f>VLOOKUP($A997,dairy_dataset!$A$1:$Y$4326,MATCH(Filtered_Data!L$1,dairy_dataset!$A$1:$Y$1,0),0)</f>
        <v>#REF!</v>
      </c>
      <c r="M997" t="e">
        <f>VLOOKUP($A997,dairy_dataset!$A$1:$Y$4326,MATCH(Filtered_Data!M$1,dairy_dataset!$A$1:$Y$1,0),0)</f>
        <v>#REF!</v>
      </c>
      <c r="N997" t="e">
        <f>VLOOKUP($A997,dairy_dataset!$A$1:$Y$4326,MATCH(Filtered_Data!N$1,dairy_dataset!$A$1:$Y$1,0),0)</f>
        <v>#REF!</v>
      </c>
      <c r="O997" t="e">
        <f>VLOOKUP($A997,dairy_dataset!$A$1:$Y$4326,MATCH(Filtered_Data!O$1,dairy_dataset!$A$1:$Y$1,0),0)</f>
        <v>#REF!</v>
      </c>
      <c r="P997" t="e">
        <f>VLOOKUP($A997,dairy_dataset!$A$1:$Y$4326,MATCH(Filtered_Data!P$1,dairy_dataset!$A$1:$Y$1,0),0)</f>
        <v>#REF!</v>
      </c>
      <c r="Q997" t="e">
        <f>VLOOKUP($A997,dairy_dataset!$A$1:$Y$4326,MATCH(Filtered_Data!Q$1,dairy_dataset!$A$1:$Y$1,0),0)</f>
        <v>#REF!</v>
      </c>
      <c r="R997" t="e">
        <f>VLOOKUP($A997,dairy_dataset!$A$1:$Y$4326,MATCH(Filtered_Data!R$1,dairy_dataset!$A$1:$Y$1,0),0)</f>
        <v>#REF!</v>
      </c>
      <c r="S997" t="e">
        <f>VLOOKUP($A997,dairy_dataset!$A$1:$Y$4326,MATCH(Filtered_Data!S$1,dairy_dataset!$A$1:$Y$1,0),0)</f>
        <v>#REF!</v>
      </c>
      <c r="T997" t="e">
        <f>VLOOKUP($A997,dairy_dataset!$A$1:$Y$4326,MATCH(Filtered_Data!T$1,dairy_dataset!$A$1:$Y$1,0),0)</f>
        <v>#REF!</v>
      </c>
      <c r="U997" t="e">
        <f>VLOOKUP($A997,dairy_dataset!$A$1:$Y$4326,MATCH(Filtered_Data!U$1,dairy_dataset!$A$1:$Y$1,0),0)</f>
        <v>#REF!</v>
      </c>
      <c r="V997" t="e">
        <f>VLOOKUP($A997,dairy_dataset!$A$1:$Y$4326,MATCH(Filtered_Data!V$1,dairy_dataset!$A$1:$Y$1,0),0)</f>
        <v>#REF!</v>
      </c>
      <c r="W997" t="e">
        <f>VLOOKUP($A997,dairy_dataset!$A$1:$Y$4326,MATCH(Filtered_Data!W$1,dairy_dataset!$A$1:$Y$1,0),0)</f>
        <v>#REF!</v>
      </c>
      <c r="X997" t="e">
        <f>VLOOKUP($A997,dairy_dataset!$A$1:$Y$4326,MATCH(Filtered_Data!X$1,dairy_dataset!$A$1:$Y$1,0),0)</f>
        <v>#REF!</v>
      </c>
      <c r="Y997" t="e">
        <f>VLOOKUP($A997,dairy_dataset!$A$1:$Y$4326,MATCH(Filtered_Data!Y$1,dairy_dataset!$A$1:$Y$1,0),0)</f>
        <v>#REF!</v>
      </c>
    </row>
    <row r="998" spans="1:25" x14ac:dyDescent="0.3">
      <c r="A998" t="e">
        <f>#REF!&amp;"-"&amp;COUNTA(dairy_dataset!$J$2:J998)</f>
        <v>#REF!</v>
      </c>
      <c r="B998" t="e">
        <f>VLOOKUP($A998,dairy_dataset!$A$1:$Y$4326,MATCH(Filtered_Data!B$1,dairy_dataset!$A$1:$Y$1,0),0)</f>
        <v>#REF!</v>
      </c>
      <c r="C998" t="e">
        <f>VLOOKUP($A998,dairy_dataset!$A$1:$Y$4326,MATCH(Filtered_Data!C$1,dairy_dataset!$A$1:$Y$1,0),0)</f>
        <v>#REF!</v>
      </c>
      <c r="D998" t="e">
        <f>VLOOKUP($A998,dairy_dataset!$A$1:$Y$4326,MATCH(Filtered_Data!D$1,dairy_dataset!$A$1:$Y$1,0),0)</f>
        <v>#REF!</v>
      </c>
      <c r="E998" t="e">
        <f>VLOOKUP($A998,dairy_dataset!$A$1:$Y$4326,MATCH(Filtered_Data!E$1,dairy_dataset!$A$1:$Y$1,0),0)</f>
        <v>#REF!</v>
      </c>
      <c r="F998" t="e">
        <f>VLOOKUP($A998,dairy_dataset!$A$1:$Y$4326,MATCH(Filtered_Data!F$1,dairy_dataset!$A$1:$Y$1,0),0)</f>
        <v>#REF!</v>
      </c>
      <c r="G998" t="e">
        <f>VLOOKUP($A998,dairy_dataset!$A$1:$Y$4326,MATCH(Filtered_Data!G$1,dairy_dataset!$A$1:$Y$1,0),0)</f>
        <v>#REF!</v>
      </c>
      <c r="H998" t="e">
        <f>VLOOKUP($A998,dairy_dataset!$A$1:$Y$4326,MATCH(Filtered_Data!H$1,dairy_dataset!$A$1:$Y$1,0),0)</f>
        <v>#REF!</v>
      </c>
      <c r="I998" t="e">
        <f>VLOOKUP($A998,dairy_dataset!$A$1:$Y$4326,MATCH(Filtered_Data!I$1,dairy_dataset!$A$1:$Y$1,0),0)</f>
        <v>#REF!</v>
      </c>
      <c r="J998" t="e">
        <f>VLOOKUP($A998,dairy_dataset!$A$1:$Y$4326,MATCH(Filtered_Data!J$1,dairy_dataset!$A$1:$Y$1,0),0)</f>
        <v>#REF!</v>
      </c>
      <c r="K998" t="e">
        <f>VLOOKUP($A998,dairy_dataset!$A$1:$Y$4326,MATCH(Filtered_Data!K$1,dairy_dataset!$A$1:$Y$1,0),0)</f>
        <v>#REF!</v>
      </c>
      <c r="L998" t="e">
        <f>VLOOKUP($A998,dairy_dataset!$A$1:$Y$4326,MATCH(Filtered_Data!L$1,dairy_dataset!$A$1:$Y$1,0),0)</f>
        <v>#REF!</v>
      </c>
      <c r="M998" t="e">
        <f>VLOOKUP($A998,dairy_dataset!$A$1:$Y$4326,MATCH(Filtered_Data!M$1,dairy_dataset!$A$1:$Y$1,0),0)</f>
        <v>#REF!</v>
      </c>
      <c r="N998" t="e">
        <f>VLOOKUP($A998,dairy_dataset!$A$1:$Y$4326,MATCH(Filtered_Data!N$1,dairy_dataset!$A$1:$Y$1,0),0)</f>
        <v>#REF!</v>
      </c>
      <c r="O998" t="e">
        <f>VLOOKUP($A998,dairy_dataset!$A$1:$Y$4326,MATCH(Filtered_Data!O$1,dairy_dataset!$A$1:$Y$1,0),0)</f>
        <v>#REF!</v>
      </c>
      <c r="P998" t="e">
        <f>VLOOKUP($A998,dairy_dataset!$A$1:$Y$4326,MATCH(Filtered_Data!P$1,dairy_dataset!$A$1:$Y$1,0),0)</f>
        <v>#REF!</v>
      </c>
      <c r="Q998" t="e">
        <f>VLOOKUP($A998,dairy_dataset!$A$1:$Y$4326,MATCH(Filtered_Data!Q$1,dairy_dataset!$A$1:$Y$1,0),0)</f>
        <v>#REF!</v>
      </c>
      <c r="R998" t="e">
        <f>VLOOKUP($A998,dairy_dataset!$A$1:$Y$4326,MATCH(Filtered_Data!R$1,dairy_dataset!$A$1:$Y$1,0),0)</f>
        <v>#REF!</v>
      </c>
      <c r="S998" t="e">
        <f>VLOOKUP($A998,dairy_dataset!$A$1:$Y$4326,MATCH(Filtered_Data!S$1,dairy_dataset!$A$1:$Y$1,0),0)</f>
        <v>#REF!</v>
      </c>
      <c r="T998" t="e">
        <f>VLOOKUP($A998,dairy_dataset!$A$1:$Y$4326,MATCH(Filtered_Data!T$1,dairy_dataset!$A$1:$Y$1,0),0)</f>
        <v>#REF!</v>
      </c>
      <c r="U998" t="e">
        <f>VLOOKUP($A998,dairy_dataset!$A$1:$Y$4326,MATCH(Filtered_Data!U$1,dairy_dataset!$A$1:$Y$1,0),0)</f>
        <v>#REF!</v>
      </c>
      <c r="V998" t="e">
        <f>VLOOKUP($A998,dairy_dataset!$A$1:$Y$4326,MATCH(Filtered_Data!V$1,dairy_dataset!$A$1:$Y$1,0),0)</f>
        <v>#REF!</v>
      </c>
      <c r="W998" t="e">
        <f>VLOOKUP($A998,dairy_dataset!$A$1:$Y$4326,MATCH(Filtered_Data!W$1,dairy_dataset!$A$1:$Y$1,0),0)</f>
        <v>#REF!</v>
      </c>
      <c r="X998" t="e">
        <f>VLOOKUP($A998,dairy_dataset!$A$1:$Y$4326,MATCH(Filtered_Data!X$1,dairy_dataset!$A$1:$Y$1,0),0)</f>
        <v>#REF!</v>
      </c>
      <c r="Y998" t="e">
        <f>VLOOKUP($A998,dairy_dataset!$A$1:$Y$4326,MATCH(Filtered_Data!Y$1,dairy_dataset!$A$1:$Y$1,0),0)</f>
        <v>#REF!</v>
      </c>
    </row>
    <row r="999" spans="1:25" x14ac:dyDescent="0.3">
      <c r="A999" t="e">
        <f>#REF!&amp;"-"&amp;COUNTA(dairy_dataset!$J$2:J999)</f>
        <v>#REF!</v>
      </c>
      <c r="B999" t="e">
        <f>VLOOKUP($A999,dairy_dataset!$A$1:$Y$4326,MATCH(Filtered_Data!B$1,dairy_dataset!$A$1:$Y$1,0),0)</f>
        <v>#REF!</v>
      </c>
      <c r="C999" t="e">
        <f>VLOOKUP($A999,dairy_dataset!$A$1:$Y$4326,MATCH(Filtered_Data!C$1,dairy_dataset!$A$1:$Y$1,0),0)</f>
        <v>#REF!</v>
      </c>
      <c r="D999" t="e">
        <f>VLOOKUP($A999,dairy_dataset!$A$1:$Y$4326,MATCH(Filtered_Data!D$1,dairy_dataset!$A$1:$Y$1,0),0)</f>
        <v>#REF!</v>
      </c>
      <c r="E999" t="e">
        <f>VLOOKUP($A999,dairy_dataset!$A$1:$Y$4326,MATCH(Filtered_Data!E$1,dairy_dataset!$A$1:$Y$1,0),0)</f>
        <v>#REF!</v>
      </c>
      <c r="F999" t="e">
        <f>VLOOKUP($A999,dairy_dataset!$A$1:$Y$4326,MATCH(Filtered_Data!F$1,dairy_dataset!$A$1:$Y$1,0),0)</f>
        <v>#REF!</v>
      </c>
      <c r="G999" t="e">
        <f>VLOOKUP($A999,dairy_dataset!$A$1:$Y$4326,MATCH(Filtered_Data!G$1,dairy_dataset!$A$1:$Y$1,0),0)</f>
        <v>#REF!</v>
      </c>
      <c r="H999" t="e">
        <f>VLOOKUP($A999,dairy_dataset!$A$1:$Y$4326,MATCH(Filtered_Data!H$1,dairy_dataset!$A$1:$Y$1,0),0)</f>
        <v>#REF!</v>
      </c>
      <c r="I999" t="e">
        <f>VLOOKUP($A999,dairy_dataset!$A$1:$Y$4326,MATCH(Filtered_Data!I$1,dairy_dataset!$A$1:$Y$1,0),0)</f>
        <v>#REF!</v>
      </c>
      <c r="J999" t="e">
        <f>VLOOKUP($A999,dairy_dataset!$A$1:$Y$4326,MATCH(Filtered_Data!J$1,dairy_dataset!$A$1:$Y$1,0),0)</f>
        <v>#REF!</v>
      </c>
      <c r="K999" t="e">
        <f>VLOOKUP($A999,dairy_dataset!$A$1:$Y$4326,MATCH(Filtered_Data!K$1,dairy_dataset!$A$1:$Y$1,0),0)</f>
        <v>#REF!</v>
      </c>
      <c r="L999" t="e">
        <f>VLOOKUP($A999,dairy_dataset!$A$1:$Y$4326,MATCH(Filtered_Data!L$1,dairy_dataset!$A$1:$Y$1,0),0)</f>
        <v>#REF!</v>
      </c>
      <c r="M999" t="e">
        <f>VLOOKUP($A999,dairy_dataset!$A$1:$Y$4326,MATCH(Filtered_Data!M$1,dairy_dataset!$A$1:$Y$1,0),0)</f>
        <v>#REF!</v>
      </c>
      <c r="N999" t="e">
        <f>VLOOKUP($A999,dairy_dataset!$A$1:$Y$4326,MATCH(Filtered_Data!N$1,dairy_dataset!$A$1:$Y$1,0),0)</f>
        <v>#REF!</v>
      </c>
      <c r="O999" t="e">
        <f>VLOOKUP($A999,dairy_dataset!$A$1:$Y$4326,MATCH(Filtered_Data!O$1,dairy_dataset!$A$1:$Y$1,0),0)</f>
        <v>#REF!</v>
      </c>
      <c r="P999" t="e">
        <f>VLOOKUP($A999,dairy_dataset!$A$1:$Y$4326,MATCH(Filtered_Data!P$1,dairy_dataset!$A$1:$Y$1,0),0)</f>
        <v>#REF!</v>
      </c>
      <c r="Q999" t="e">
        <f>VLOOKUP($A999,dairy_dataset!$A$1:$Y$4326,MATCH(Filtered_Data!Q$1,dairy_dataset!$A$1:$Y$1,0),0)</f>
        <v>#REF!</v>
      </c>
      <c r="R999" t="e">
        <f>VLOOKUP($A999,dairy_dataset!$A$1:$Y$4326,MATCH(Filtered_Data!R$1,dairy_dataset!$A$1:$Y$1,0),0)</f>
        <v>#REF!</v>
      </c>
      <c r="S999" t="e">
        <f>VLOOKUP($A999,dairy_dataset!$A$1:$Y$4326,MATCH(Filtered_Data!S$1,dairy_dataset!$A$1:$Y$1,0),0)</f>
        <v>#REF!</v>
      </c>
      <c r="T999" t="e">
        <f>VLOOKUP($A999,dairy_dataset!$A$1:$Y$4326,MATCH(Filtered_Data!T$1,dairy_dataset!$A$1:$Y$1,0),0)</f>
        <v>#REF!</v>
      </c>
      <c r="U999" t="e">
        <f>VLOOKUP($A999,dairy_dataset!$A$1:$Y$4326,MATCH(Filtered_Data!U$1,dairy_dataset!$A$1:$Y$1,0),0)</f>
        <v>#REF!</v>
      </c>
      <c r="V999" t="e">
        <f>VLOOKUP($A999,dairy_dataset!$A$1:$Y$4326,MATCH(Filtered_Data!V$1,dairy_dataset!$A$1:$Y$1,0),0)</f>
        <v>#REF!</v>
      </c>
      <c r="W999" t="e">
        <f>VLOOKUP($A999,dairy_dataset!$A$1:$Y$4326,MATCH(Filtered_Data!W$1,dairy_dataset!$A$1:$Y$1,0),0)</f>
        <v>#REF!</v>
      </c>
      <c r="X999" t="e">
        <f>VLOOKUP($A999,dairy_dataset!$A$1:$Y$4326,MATCH(Filtered_Data!X$1,dairy_dataset!$A$1:$Y$1,0),0)</f>
        <v>#REF!</v>
      </c>
      <c r="Y999" t="e">
        <f>VLOOKUP($A999,dairy_dataset!$A$1:$Y$4326,MATCH(Filtered_Data!Y$1,dairy_dataset!$A$1:$Y$1,0),0)</f>
        <v>#REF!</v>
      </c>
    </row>
    <row r="1000" spans="1:25" x14ac:dyDescent="0.3">
      <c r="A1000" t="e">
        <f>#REF!&amp;"-"&amp;COUNTA(dairy_dataset!$J$2:J1000)</f>
        <v>#REF!</v>
      </c>
      <c r="B1000" t="e">
        <f>VLOOKUP($A1000,dairy_dataset!$A$1:$Y$4326,MATCH(Filtered_Data!B$1,dairy_dataset!$A$1:$Y$1,0),0)</f>
        <v>#REF!</v>
      </c>
      <c r="C1000" t="e">
        <f>VLOOKUP($A1000,dairy_dataset!$A$1:$Y$4326,MATCH(Filtered_Data!C$1,dairy_dataset!$A$1:$Y$1,0),0)</f>
        <v>#REF!</v>
      </c>
      <c r="D1000" t="e">
        <f>VLOOKUP($A1000,dairy_dataset!$A$1:$Y$4326,MATCH(Filtered_Data!D$1,dairy_dataset!$A$1:$Y$1,0),0)</f>
        <v>#REF!</v>
      </c>
      <c r="E1000" t="e">
        <f>VLOOKUP($A1000,dairy_dataset!$A$1:$Y$4326,MATCH(Filtered_Data!E$1,dairy_dataset!$A$1:$Y$1,0),0)</f>
        <v>#REF!</v>
      </c>
      <c r="F1000" t="e">
        <f>VLOOKUP($A1000,dairy_dataset!$A$1:$Y$4326,MATCH(Filtered_Data!F$1,dairy_dataset!$A$1:$Y$1,0),0)</f>
        <v>#REF!</v>
      </c>
      <c r="G1000" t="e">
        <f>VLOOKUP($A1000,dairy_dataset!$A$1:$Y$4326,MATCH(Filtered_Data!G$1,dairy_dataset!$A$1:$Y$1,0),0)</f>
        <v>#REF!</v>
      </c>
      <c r="H1000" t="e">
        <f>VLOOKUP($A1000,dairy_dataset!$A$1:$Y$4326,MATCH(Filtered_Data!H$1,dairy_dataset!$A$1:$Y$1,0),0)</f>
        <v>#REF!</v>
      </c>
      <c r="I1000" t="e">
        <f>VLOOKUP($A1000,dairy_dataset!$A$1:$Y$4326,MATCH(Filtered_Data!I$1,dairy_dataset!$A$1:$Y$1,0),0)</f>
        <v>#REF!</v>
      </c>
      <c r="J1000" t="e">
        <f>VLOOKUP($A1000,dairy_dataset!$A$1:$Y$4326,MATCH(Filtered_Data!J$1,dairy_dataset!$A$1:$Y$1,0),0)</f>
        <v>#REF!</v>
      </c>
      <c r="K1000" t="e">
        <f>VLOOKUP($A1000,dairy_dataset!$A$1:$Y$4326,MATCH(Filtered_Data!K$1,dairy_dataset!$A$1:$Y$1,0),0)</f>
        <v>#REF!</v>
      </c>
      <c r="L1000" t="e">
        <f>VLOOKUP($A1000,dairy_dataset!$A$1:$Y$4326,MATCH(Filtered_Data!L$1,dairy_dataset!$A$1:$Y$1,0),0)</f>
        <v>#REF!</v>
      </c>
      <c r="M1000" t="e">
        <f>VLOOKUP($A1000,dairy_dataset!$A$1:$Y$4326,MATCH(Filtered_Data!M$1,dairy_dataset!$A$1:$Y$1,0),0)</f>
        <v>#REF!</v>
      </c>
      <c r="N1000" t="e">
        <f>VLOOKUP($A1000,dairy_dataset!$A$1:$Y$4326,MATCH(Filtered_Data!N$1,dairy_dataset!$A$1:$Y$1,0),0)</f>
        <v>#REF!</v>
      </c>
      <c r="O1000" t="e">
        <f>VLOOKUP($A1000,dairy_dataset!$A$1:$Y$4326,MATCH(Filtered_Data!O$1,dairy_dataset!$A$1:$Y$1,0),0)</f>
        <v>#REF!</v>
      </c>
      <c r="P1000" t="e">
        <f>VLOOKUP($A1000,dairy_dataset!$A$1:$Y$4326,MATCH(Filtered_Data!P$1,dairy_dataset!$A$1:$Y$1,0),0)</f>
        <v>#REF!</v>
      </c>
      <c r="Q1000" t="e">
        <f>VLOOKUP($A1000,dairy_dataset!$A$1:$Y$4326,MATCH(Filtered_Data!Q$1,dairy_dataset!$A$1:$Y$1,0),0)</f>
        <v>#REF!</v>
      </c>
      <c r="R1000" t="e">
        <f>VLOOKUP($A1000,dairy_dataset!$A$1:$Y$4326,MATCH(Filtered_Data!R$1,dairy_dataset!$A$1:$Y$1,0),0)</f>
        <v>#REF!</v>
      </c>
      <c r="S1000" t="e">
        <f>VLOOKUP($A1000,dairy_dataset!$A$1:$Y$4326,MATCH(Filtered_Data!S$1,dairy_dataset!$A$1:$Y$1,0),0)</f>
        <v>#REF!</v>
      </c>
      <c r="T1000" t="e">
        <f>VLOOKUP($A1000,dairy_dataset!$A$1:$Y$4326,MATCH(Filtered_Data!T$1,dairy_dataset!$A$1:$Y$1,0),0)</f>
        <v>#REF!</v>
      </c>
      <c r="U1000" t="e">
        <f>VLOOKUP($A1000,dairy_dataset!$A$1:$Y$4326,MATCH(Filtered_Data!U$1,dairy_dataset!$A$1:$Y$1,0),0)</f>
        <v>#REF!</v>
      </c>
      <c r="V1000" t="e">
        <f>VLOOKUP($A1000,dairy_dataset!$A$1:$Y$4326,MATCH(Filtered_Data!V$1,dairy_dataset!$A$1:$Y$1,0),0)</f>
        <v>#REF!</v>
      </c>
      <c r="W1000" t="e">
        <f>VLOOKUP($A1000,dairy_dataset!$A$1:$Y$4326,MATCH(Filtered_Data!W$1,dairy_dataset!$A$1:$Y$1,0),0)</f>
        <v>#REF!</v>
      </c>
      <c r="X1000" t="e">
        <f>VLOOKUP($A1000,dairy_dataset!$A$1:$Y$4326,MATCH(Filtered_Data!X$1,dairy_dataset!$A$1:$Y$1,0),0)</f>
        <v>#REF!</v>
      </c>
      <c r="Y1000" t="e">
        <f>VLOOKUP($A1000,dairy_dataset!$A$1:$Y$4326,MATCH(Filtered_Data!Y$1,dairy_dataset!$A$1:$Y$1,0),0)</f>
        <v>#REF!</v>
      </c>
    </row>
    <row r="1001" spans="1:25" x14ac:dyDescent="0.3">
      <c r="A1001" t="e">
        <f>#REF!&amp;"-"&amp;COUNTA(dairy_dataset!$J$2:J1001)</f>
        <v>#REF!</v>
      </c>
      <c r="B1001" t="e">
        <f>VLOOKUP($A1001,dairy_dataset!$A$1:$Y$4326,MATCH(Filtered_Data!B$1,dairy_dataset!$A$1:$Y$1,0),0)</f>
        <v>#REF!</v>
      </c>
      <c r="C1001" t="e">
        <f>VLOOKUP($A1001,dairy_dataset!$A$1:$Y$4326,MATCH(Filtered_Data!C$1,dairy_dataset!$A$1:$Y$1,0),0)</f>
        <v>#REF!</v>
      </c>
      <c r="D1001" t="e">
        <f>VLOOKUP($A1001,dairy_dataset!$A$1:$Y$4326,MATCH(Filtered_Data!D$1,dairy_dataset!$A$1:$Y$1,0),0)</f>
        <v>#REF!</v>
      </c>
      <c r="E1001" t="e">
        <f>VLOOKUP($A1001,dairy_dataset!$A$1:$Y$4326,MATCH(Filtered_Data!E$1,dairy_dataset!$A$1:$Y$1,0),0)</f>
        <v>#REF!</v>
      </c>
      <c r="F1001" t="e">
        <f>VLOOKUP($A1001,dairy_dataset!$A$1:$Y$4326,MATCH(Filtered_Data!F$1,dairy_dataset!$A$1:$Y$1,0),0)</f>
        <v>#REF!</v>
      </c>
      <c r="G1001" t="e">
        <f>VLOOKUP($A1001,dairy_dataset!$A$1:$Y$4326,MATCH(Filtered_Data!G$1,dairy_dataset!$A$1:$Y$1,0),0)</f>
        <v>#REF!</v>
      </c>
      <c r="H1001" t="e">
        <f>VLOOKUP($A1001,dairy_dataset!$A$1:$Y$4326,MATCH(Filtered_Data!H$1,dairy_dataset!$A$1:$Y$1,0),0)</f>
        <v>#REF!</v>
      </c>
      <c r="I1001" t="e">
        <f>VLOOKUP($A1001,dairy_dataset!$A$1:$Y$4326,MATCH(Filtered_Data!I$1,dairy_dataset!$A$1:$Y$1,0),0)</f>
        <v>#REF!</v>
      </c>
      <c r="J1001" t="e">
        <f>VLOOKUP($A1001,dairy_dataset!$A$1:$Y$4326,MATCH(Filtered_Data!J$1,dairy_dataset!$A$1:$Y$1,0),0)</f>
        <v>#REF!</v>
      </c>
      <c r="K1001" t="e">
        <f>VLOOKUP($A1001,dairy_dataset!$A$1:$Y$4326,MATCH(Filtered_Data!K$1,dairy_dataset!$A$1:$Y$1,0),0)</f>
        <v>#REF!</v>
      </c>
      <c r="L1001" t="e">
        <f>VLOOKUP($A1001,dairy_dataset!$A$1:$Y$4326,MATCH(Filtered_Data!L$1,dairy_dataset!$A$1:$Y$1,0),0)</f>
        <v>#REF!</v>
      </c>
      <c r="M1001" t="e">
        <f>VLOOKUP($A1001,dairy_dataset!$A$1:$Y$4326,MATCH(Filtered_Data!M$1,dairy_dataset!$A$1:$Y$1,0),0)</f>
        <v>#REF!</v>
      </c>
      <c r="N1001" t="e">
        <f>VLOOKUP($A1001,dairy_dataset!$A$1:$Y$4326,MATCH(Filtered_Data!N$1,dairy_dataset!$A$1:$Y$1,0),0)</f>
        <v>#REF!</v>
      </c>
      <c r="O1001" t="e">
        <f>VLOOKUP($A1001,dairy_dataset!$A$1:$Y$4326,MATCH(Filtered_Data!O$1,dairy_dataset!$A$1:$Y$1,0),0)</f>
        <v>#REF!</v>
      </c>
      <c r="P1001" t="e">
        <f>VLOOKUP($A1001,dairy_dataset!$A$1:$Y$4326,MATCH(Filtered_Data!P$1,dairy_dataset!$A$1:$Y$1,0),0)</f>
        <v>#REF!</v>
      </c>
      <c r="Q1001" t="e">
        <f>VLOOKUP($A1001,dairy_dataset!$A$1:$Y$4326,MATCH(Filtered_Data!Q$1,dairy_dataset!$A$1:$Y$1,0),0)</f>
        <v>#REF!</v>
      </c>
      <c r="R1001" t="e">
        <f>VLOOKUP($A1001,dairy_dataset!$A$1:$Y$4326,MATCH(Filtered_Data!R$1,dairy_dataset!$A$1:$Y$1,0),0)</f>
        <v>#REF!</v>
      </c>
      <c r="S1001" t="e">
        <f>VLOOKUP($A1001,dairy_dataset!$A$1:$Y$4326,MATCH(Filtered_Data!S$1,dairy_dataset!$A$1:$Y$1,0),0)</f>
        <v>#REF!</v>
      </c>
      <c r="T1001" t="e">
        <f>VLOOKUP($A1001,dairy_dataset!$A$1:$Y$4326,MATCH(Filtered_Data!T$1,dairy_dataset!$A$1:$Y$1,0),0)</f>
        <v>#REF!</v>
      </c>
      <c r="U1001" t="e">
        <f>VLOOKUP($A1001,dairy_dataset!$A$1:$Y$4326,MATCH(Filtered_Data!U$1,dairy_dataset!$A$1:$Y$1,0),0)</f>
        <v>#REF!</v>
      </c>
      <c r="V1001" t="e">
        <f>VLOOKUP($A1001,dairy_dataset!$A$1:$Y$4326,MATCH(Filtered_Data!V$1,dairy_dataset!$A$1:$Y$1,0),0)</f>
        <v>#REF!</v>
      </c>
      <c r="W1001" t="e">
        <f>VLOOKUP($A1001,dairy_dataset!$A$1:$Y$4326,MATCH(Filtered_Data!W$1,dairy_dataset!$A$1:$Y$1,0),0)</f>
        <v>#REF!</v>
      </c>
      <c r="X1001" t="e">
        <f>VLOOKUP($A1001,dairy_dataset!$A$1:$Y$4326,MATCH(Filtered_Data!X$1,dairy_dataset!$A$1:$Y$1,0),0)</f>
        <v>#REF!</v>
      </c>
      <c r="Y1001" t="e">
        <f>VLOOKUP($A1001,dairy_dataset!$A$1:$Y$4326,MATCH(Filtered_Data!Y$1,dairy_dataset!$A$1:$Y$1,0),0)</f>
        <v>#REF!</v>
      </c>
    </row>
    <row r="1002" spans="1:25" x14ac:dyDescent="0.3">
      <c r="A1002" t="e">
        <f>#REF!&amp;"-"&amp;COUNTA(dairy_dataset!$J$2:J1002)</f>
        <v>#REF!</v>
      </c>
      <c r="B1002" t="e">
        <f>VLOOKUP($A1002,dairy_dataset!$A$1:$Y$4326,MATCH(Filtered_Data!B$1,dairy_dataset!$A$1:$Y$1,0),0)</f>
        <v>#REF!</v>
      </c>
      <c r="C1002" t="e">
        <f>VLOOKUP($A1002,dairy_dataset!$A$1:$Y$4326,MATCH(Filtered_Data!C$1,dairy_dataset!$A$1:$Y$1,0),0)</f>
        <v>#REF!</v>
      </c>
      <c r="D1002" t="e">
        <f>VLOOKUP($A1002,dairy_dataset!$A$1:$Y$4326,MATCH(Filtered_Data!D$1,dairy_dataset!$A$1:$Y$1,0),0)</f>
        <v>#REF!</v>
      </c>
      <c r="E1002" t="e">
        <f>VLOOKUP($A1002,dairy_dataset!$A$1:$Y$4326,MATCH(Filtered_Data!E$1,dairy_dataset!$A$1:$Y$1,0),0)</f>
        <v>#REF!</v>
      </c>
      <c r="F1002" t="e">
        <f>VLOOKUP($A1002,dairy_dataset!$A$1:$Y$4326,MATCH(Filtered_Data!F$1,dairy_dataset!$A$1:$Y$1,0),0)</f>
        <v>#REF!</v>
      </c>
      <c r="G1002" t="e">
        <f>VLOOKUP($A1002,dairy_dataset!$A$1:$Y$4326,MATCH(Filtered_Data!G$1,dairy_dataset!$A$1:$Y$1,0),0)</f>
        <v>#REF!</v>
      </c>
      <c r="H1002" t="e">
        <f>VLOOKUP($A1002,dairy_dataset!$A$1:$Y$4326,MATCH(Filtered_Data!H$1,dairy_dataset!$A$1:$Y$1,0),0)</f>
        <v>#REF!</v>
      </c>
      <c r="I1002" t="e">
        <f>VLOOKUP($A1002,dairy_dataset!$A$1:$Y$4326,MATCH(Filtered_Data!I$1,dairy_dataset!$A$1:$Y$1,0),0)</f>
        <v>#REF!</v>
      </c>
      <c r="J1002" t="e">
        <f>VLOOKUP($A1002,dairy_dataset!$A$1:$Y$4326,MATCH(Filtered_Data!J$1,dairy_dataset!$A$1:$Y$1,0),0)</f>
        <v>#REF!</v>
      </c>
      <c r="K1002" t="e">
        <f>VLOOKUP($A1002,dairy_dataset!$A$1:$Y$4326,MATCH(Filtered_Data!K$1,dairy_dataset!$A$1:$Y$1,0),0)</f>
        <v>#REF!</v>
      </c>
      <c r="L1002" t="e">
        <f>VLOOKUP($A1002,dairy_dataset!$A$1:$Y$4326,MATCH(Filtered_Data!L$1,dairy_dataset!$A$1:$Y$1,0),0)</f>
        <v>#REF!</v>
      </c>
      <c r="M1002" t="e">
        <f>VLOOKUP($A1002,dairy_dataset!$A$1:$Y$4326,MATCH(Filtered_Data!M$1,dairy_dataset!$A$1:$Y$1,0),0)</f>
        <v>#REF!</v>
      </c>
      <c r="N1002" t="e">
        <f>VLOOKUP($A1002,dairy_dataset!$A$1:$Y$4326,MATCH(Filtered_Data!N$1,dairy_dataset!$A$1:$Y$1,0),0)</f>
        <v>#REF!</v>
      </c>
      <c r="O1002" t="e">
        <f>VLOOKUP($A1002,dairy_dataset!$A$1:$Y$4326,MATCH(Filtered_Data!O$1,dairy_dataset!$A$1:$Y$1,0),0)</f>
        <v>#REF!</v>
      </c>
      <c r="P1002" t="e">
        <f>VLOOKUP($A1002,dairy_dataset!$A$1:$Y$4326,MATCH(Filtered_Data!P$1,dairy_dataset!$A$1:$Y$1,0),0)</f>
        <v>#REF!</v>
      </c>
      <c r="Q1002" t="e">
        <f>VLOOKUP($A1002,dairy_dataset!$A$1:$Y$4326,MATCH(Filtered_Data!Q$1,dairy_dataset!$A$1:$Y$1,0),0)</f>
        <v>#REF!</v>
      </c>
      <c r="R1002" t="e">
        <f>VLOOKUP($A1002,dairy_dataset!$A$1:$Y$4326,MATCH(Filtered_Data!R$1,dairy_dataset!$A$1:$Y$1,0),0)</f>
        <v>#REF!</v>
      </c>
      <c r="S1002" t="e">
        <f>VLOOKUP($A1002,dairy_dataset!$A$1:$Y$4326,MATCH(Filtered_Data!S$1,dairy_dataset!$A$1:$Y$1,0),0)</f>
        <v>#REF!</v>
      </c>
      <c r="T1002" t="e">
        <f>VLOOKUP($A1002,dairy_dataset!$A$1:$Y$4326,MATCH(Filtered_Data!T$1,dairy_dataset!$A$1:$Y$1,0),0)</f>
        <v>#REF!</v>
      </c>
      <c r="U1002" t="e">
        <f>VLOOKUP($A1002,dairy_dataset!$A$1:$Y$4326,MATCH(Filtered_Data!U$1,dairy_dataset!$A$1:$Y$1,0),0)</f>
        <v>#REF!</v>
      </c>
      <c r="V1002" t="e">
        <f>VLOOKUP($A1002,dairy_dataset!$A$1:$Y$4326,MATCH(Filtered_Data!V$1,dairy_dataset!$A$1:$Y$1,0),0)</f>
        <v>#REF!</v>
      </c>
      <c r="W1002" t="e">
        <f>VLOOKUP($A1002,dairy_dataset!$A$1:$Y$4326,MATCH(Filtered_Data!W$1,dairy_dataset!$A$1:$Y$1,0),0)</f>
        <v>#REF!</v>
      </c>
      <c r="X1002" t="e">
        <f>VLOOKUP($A1002,dairy_dataset!$A$1:$Y$4326,MATCH(Filtered_Data!X$1,dairy_dataset!$A$1:$Y$1,0),0)</f>
        <v>#REF!</v>
      </c>
      <c r="Y1002" t="e">
        <f>VLOOKUP($A1002,dairy_dataset!$A$1:$Y$4326,MATCH(Filtered_Data!Y$1,dairy_dataset!$A$1:$Y$1,0),0)</f>
        <v>#REF!</v>
      </c>
    </row>
    <row r="1003" spans="1:25" x14ac:dyDescent="0.3">
      <c r="A1003" t="e">
        <f>#REF!&amp;"-"&amp;COUNTA(dairy_dataset!$J$2:J1003)</f>
        <v>#REF!</v>
      </c>
      <c r="B1003" t="e">
        <f>VLOOKUP($A1003,dairy_dataset!$A$1:$Y$4326,MATCH(Filtered_Data!B$1,dairy_dataset!$A$1:$Y$1,0),0)</f>
        <v>#REF!</v>
      </c>
      <c r="C1003" t="e">
        <f>VLOOKUP($A1003,dairy_dataset!$A$1:$Y$4326,MATCH(Filtered_Data!C$1,dairy_dataset!$A$1:$Y$1,0),0)</f>
        <v>#REF!</v>
      </c>
      <c r="D1003" t="e">
        <f>VLOOKUP($A1003,dairy_dataset!$A$1:$Y$4326,MATCH(Filtered_Data!D$1,dairy_dataset!$A$1:$Y$1,0),0)</f>
        <v>#REF!</v>
      </c>
      <c r="E1003" t="e">
        <f>VLOOKUP($A1003,dairy_dataset!$A$1:$Y$4326,MATCH(Filtered_Data!E$1,dairy_dataset!$A$1:$Y$1,0),0)</f>
        <v>#REF!</v>
      </c>
      <c r="F1003" t="e">
        <f>VLOOKUP($A1003,dairy_dataset!$A$1:$Y$4326,MATCH(Filtered_Data!F$1,dairy_dataset!$A$1:$Y$1,0),0)</f>
        <v>#REF!</v>
      </c>
      <c r="G1003" t="e">
        <f>VLOOKUP($A1003,dairy_dataset!$A$1:$Y$4326,MATCH(Filtered_Data!G$1,dairy_dataset!$A$1:$Y$1,0),0)</f>
        <v>#REF!</v>
      </c>
      <c r="H1003" t="e">
        <f>VLOOKUP($A1003,dairy_dataset!$A$1:$Y$4326,MATCH(Filtered_Data!H$1,dairy_dataset!$A$1:$Y$1,0),0)</f>
        <v>#REF!</v>
      </c>
      <c r="I1003" t="e">
        <f>VLOOKUP($A1003,dairy_dataset!$A$1:$Y$4326,MATCH(Filtered_Data!I$1,dairy_dataset!$A$1:$Y$1,0),0)</f>
        <v>#REF!</v>
      </c>
      <c r="J1003" t="e">
        <f>VLOOKUP($A1003,dairy_dataset!$A$1:$Y$4326,MATCH(Filtered_Data!J$1,dairy_dataset!$A$1:$Y$1,0),0)</f>
        <v>#REF!</v>
      </c>
      <c r="K1003" t="e">
        <f>VLOOKUP($A1003,dairy_dataset!$A$1:$Y$4326,MATCH(Filtered_Data!K$1,dairy_dataset!$A$1:$Y$1,0),0)</f>
        <v>#REF!</v>
      </c>
      <c r="L1003" t="e">
        <f>VLOOKUP($A1003,dairy_dataset!$A$1:$Y$4326,MATCH(Filtered_Data!L$1,dairy_dataset!$A$1:$Y$1,0),0)</f>
        <v>#REF!</v>
      </c>
      <c r="M1003" t="e">
        <f>VLOOKUP($A1003,dairy_dataset!$A$1:$Y$4326,MATCH(Filtered_Data!M$1,dairy_dataset!$A$1:$Y$1,0),0)</f>
        <v>#REF!</v>
      </c>
      <c r="N1003" t="e">
        <f>VLOOKUP($A1003,dairy_dataset!$A$1:$Y$4326,MATCH(Filtered_Data!N$1,dairy_dataset!$A$1:$Y$1,0),0)</f>
        <v>#REF!</v>
      </c>
      <c r="O1003" t="e">
        <f>VLOOKUP($A1003,dairy_dataset!$A$1:$Y$4326,MATCH(Filtered_Data!O$1,dairy_dataset!$A$1:$Y$1,0),0)</f>
        <v>#REF!</v>
      </c>
      <c r="P1003" t="e">
        <f>VLOOKUP($A1003,dairy_dataset!$A$1:$Y$4326,MATCH(Filtered_Data!P$1,dairy_dataset!$A$1:$Y$1,0),0)</f>
        <v>#REF!</v>
      </c>
      <c r="Q1003" t="e">
        <f>VLOOKUP($A1003,dairy_dataset!$A$1:$Y$4326,MATCH(Filtered_Data!Q$1,dairy_dataset!$A$1:$Y$1,0),0)</f>
        <v>#REF!</v>
      </c>
      <c r="R1003" t="e">
        <f>VLOOKUP($A1003,dairy_dataset!$A$1:$Y$4326,MATCH(Filtered_Data!R$1,dairy_dataset!$A$1:$Y$1,0),0)</f>
        <v>#REF!</v>
      </c>
      <c r="S1003" t="e">
        <f>VLOOKUP($A1003,dairy_dataset!$A$1:$Y$4326,MATCH(Filtered_Data!S$1,dairy_dataset!$A$1:$Y$1,0),0)</f>
        <v>#REF!</v>
      </c>
      <c r="T1003" t="e">
        <f>VLOOKUP($A1003,dairy_dataset!$A$1:$Y$4326,MATCH(Filtered_Data!T$1,dairy_dataset!$A$1:$Y$1,0),0)</f>
        <v>#REF!</v>
      </c>
      <c r="U1003" t="e">
        <f>VLOOKUP($A1003,dairy_dataset!$A$1:$Y$4326,MATCH(Filtered_Data!U$1,dairy_dataset!$A$1:$Y$1,0),0)</f>
        <v>#REF!</v>
      </c>
      <c r="V1003" t="e">
        <f>VLOOKUP($A1003,dairy_dataset!$A$1:$Y$4326,MATCH(Filtered_Data!V$1,dairy_dataset!$A$1:$Y$1,0),0)</f>
        <v>#REF!</v>
      </c>
      <c r="W1003" t="e">
        <f>VLOOKUP($A1003,dairy_dataset!$A$1:$Y$4326,MATCH(Filtered_Data!W$1,dairy_dataset!$A$1:$Y$1,0),0)</f>
        <v>#REF!</v>
      </c>
      <c r="X1003" t="e">
        <f>VLOOKUP($A1003,dairy_dataset!$A$1:$Y$4326,MATCH(Filtered_Data!X$1,dairy_dataset!$A$1:$Y$1,0),0)</f>
        <v>#REF!</v>
      </c>
      <c r="Y1003" t="e">
        <f>VLOOKUP($A1003,dairy_dataset!$A$1:$Y$4326,MATCH(Filtered_Data!Y$1,dairy_dataset!$A$1:$Y$1,0),0)</f>
        <v>#REF!</v>
      </c>
    </row>
    <row r="1004" spans="1:25" x14ac:dyDescent="0.3">
      <c r="A1004" t="e">
        <f>#REF!&amp;"-"&amp;COUNTA(dairy_dataset!$J$2:J1004)</f>
        <v>#REF!</v>
      </c>
      <c r="B1004" t="e">
        <f>VLOOKUP($A1004,dairy_dataset!$A$1:$Y$4326,MATCH(Filtered_Data!B$1,dairy_dataset!$A$1:$Y$1,0),0)</f>
        <v>#REF!</v>
      </c>
      <c r="C1004" t="e">
        <f>VLOOKUP($A1004,dairy_dataset!$A$1:$Y$4326,MATCH(Filtered_Data!C$1,dairy_dataset!$A$1:$Y$1,0),0)</f>
        <v>#REF!</v>
      </c>
      <c r="D1004" t="e">
        <f>VLOOKUP($A1004,dairy_dataset!$A$1:$Y$4326,MATCH(Filtered_Data!D$1,dairy_dataset!$A$1:$Y$1,0),0)</f>
        <v>#REF!</v>
      </c>
      <c r="E1004" t="e">
        <f>VLOOKUP($A1004,dairy_dataset!$A$1:$Y$4326,MATCH(Filtered_Data!E$1,dairy_dataset!$A$1:$Y$1,0),0)</f>
        <v>#REF!</v>
      </c>
      <c r="F1004" t="e">
        <f>VLOOKUP($A1004,dairy_dataset!$A$1:$Y$4326,MATCH(Filtered_Data!F$1,dairy_dataset!$A$1:$Y$1,0),0)</f>
        <v>#REF!</v>
      </c>
      <c r="G1004" t="e">
        <f>VLOOKUP($A1004,dairy_dataset!$A$1:$Y$4326,MATCH(Filtered_Data!G$1,dairy_dataset!$A$1:$Y$1,0),0)</f>
        <v>#REF!</v>
      </c>
      <c r="H1004" t="e">
        <f>VLOOKUP($A1004,dairy_dataset!$A$1:$Y$4326,MATCH(Filtered_Data!H$1,dairy_dataset!$A$1:$Y$1,0),0)</f>
        <v>#REF!</v>
      </c>
      <c r="I1004" t="e">
        <f>VLOOKUP($A1004,dairy_dataset!$A$1:$Y$4326,MATCH(Filtered_Data!I$1,dairy_dataset!$A$1:$Y$1,0),0)</f>
        <v>#REF!</v>
      </c>
      <c r="J1004" t="e">
        <f>VLOOKUP($A1004,dairy_dataset!$A$1:$Y$4326,MATCH(Filtered_Data!J$1,dairy_dataset!$A$1:$Y$1,0),0)</f>
        <v>#REF!</v>
      </c>
      <c r="K1004" t="e">
        <f>VLOOKUP($A1004,dairy_dataset!$A$1:$Y$4326,MATCH(Filtered_Data!K$1,dairy_dataset!$A$1:$Y$1,0),0)</f>
        <v>#REF!</v>
      </c>
      <c r="L1004" t="e">
        <f>VLOOKUP($A1004,dairy_dataset!$A$1:$Y$4326,MATCH(Filtered_Data!L$1,dairy_dataset!$A$1:$Y$1,0),0)</f>
        <v>#REF!</v>
      </c>
      <c r="M1004" t="e">
        <f>VLOOKUP($A1004,dairy_dataset!$A$1:$Y$4326,MATCH(Filtered_Data!M$1,dairy_dataset!$A$1:$Y$1,0),0)</f>
        <v>#REF!</v>
      </c>
      <c r="N1004" t="e">
        <f>VLOOKUP($A1004,dairy_dataset!$A$1:$Y$4326,MATCH(Filtered_Data!N$1,dairy_dataset!$A$1:$Y$1,0),0)</f>
        <v>#REF!</v>
      </c>
      <c r="O1004" t="e">
        <f>VLOOKUP($A1004,dairy_dataset!$A$1:$Y$4326,MATCH(Filtered_Data!O$1,dairy_dataset!$A$1:$Y$1,0),0)</f>
        <v>#REF!</v>
      </c>
      <c r="P1004" t="e">
        <f>VLOOKUP($A1004,dairy_dataset!$A$1:$Y$4326,MATCH(Filtered_Data!P$1,dairy_dataset!$A$1:$Y$1,0),0)</f>
        <v>#REF!</v>
      </c>
      <c r="Q1004" t="e">
        <f>VLOOKUP($A1004,dairy_dataset!$A$1:$Y$4326,MATCH(Filtered_Data!Q$1,dairy_dataset!$A$1:$Y$1,0),0)</f>
        <v>#REF!</v>
      </c>
      <c r="R1004" t="e">
        <f>VLOOKUP($A1004,dairy_dataset!$A$1:$Y$4326,MATCH(Filtered_Data!R$1,dairy_dataset!$A$1:$Y$1,0),0)</f>
        <v>#REF!</v>
      </c>
      <c r="S1004" t="e">
        <f>VLOOKUP($A1004,dairy_dataset!$A$1:$Y$4326,MATCH(Filtered_Data!S$1,dairy_dataset!$A$1:$Y$1,0),0)</f>
        <v>#REF!</v>
      </c>
      <c r="T1004" t="e">
        <f>VLOOKUP($A1004,dairy_dataset!$A$1:$Y$4326,MATCH(Filtered_Data!T$1,dairy_dataset!$A$1:$Y$1,0),0)</f>
        <v>#REF!</v>
      </c>
      <c r="U1004" t="e">
        <f>VLOOKUP($A1004,dairy_dataset!$A$1:$Y$4326,MATCH(Filtered_Data!U$1,dairy_dataset!$A$1:$Y$1,0),0)</f>
        <v>#REF!</v>
      </c>
      <c r="V1004" t="e">
        <f>VLOOKUP($A1004,dairy_dataset!$A$1:$Y$4326,MATCH(Filtered_Data!V$1,dairy_dataset!$A$1:$Y$1,0),0)</f>
        <v>#REF!</v>
      </c>
      <c r="W1004" t="e">
        <f>VLOOKUP($A1004,dairy_dataset!$A$1:$Y$4326,MATCH(Filtered_Data!W$1,dairy_dataset!$A$1:$Y$1,0),0)</f>
        <v>#REF!</v>
      </c>
      <c r="X1004" t="e">
        <f>VLOOKUP($A1004,dairy_dataset!$A$1:$Y$4326,MATCH(Filtered_Data!X$1,dairy_dataset!$A$1:$Y$1,0),0)</f>
        <v>#REF!</v>
      </c>
      <c r="Y1004" t="e">
        <f>VLOOKUP($A1004,dairy_dataset!$A$1:$Y$4326,MATCH(Filtered_Data!Y$1,dairy_dataset!$A$1:$Y$1,0),0)</f>
        <v>#REF!</v>
      </c>
    </row>
    <row r="1005" spans="1:25" x14ac:dyDescent="0.3">
      <c r="A1005" t="e">
        <f>#REF!&amp;"-"&amp;COUNTA(dairy_dataset!$J$2:J1005)</f>
        <v>#REF!</v>
      </c>
      <c r="B1005" t="e">
        <f>VLOOKUP($A1005,dairy_dataset!$A$1:$Y$4326,MATCH(Filtered_Data!B$1,dairy_dataset!$A$1:$Y$1,0),0)</f>
        <v>#REF!</v>
      </c>
      <c r="C1005" t="e">
        <f>VLOOKUP($A1005,dairy_dataset!$A$1:$Y$4326,MATCH(Filtered_Data!C$1,dairy_dataset!$A$1:$Y$1,0),0)</f>
        <v>#REF!</v>
      </c>
      <c r="D1005" t="e">
        <f>VLOOKUP($A1005,dairy_dataset!$A$1:$Y$4326,MATCH(Filtered_Data!D$1,dairy_dataset!$A$1:$Y$1,0),0)</f>
        <v>#REF!</v>
      </c>
      <c r="E1005" t="e">
        <f>VLOOKUP($A1005,dairy_dataset!$A$1:$Y$4326,MATCH(Filtered_Data!E$1,dairy_dataset!$A$1:$Y$1,0),0)</f>
        <v>#REF!</v>
      </c>
      <c r="F1005" t="e">
        <f>VLOOKUP($A1005,dairy_dataset!$A$1:$Y$4326,MATCH(Filtered_Data!F$1,dairy_dataset!$A$1:$Y$1,0),0)</f>
        <v>#REF!</v>
      </c>
      <c r="G1005" t="e">
        <f>VLOOKUP($A1005,dairy_dataset!$A$1:$Y$4326,MATCH(Filtered_Data!G$1,dairy_dataset!$A$1:$Y$1,0),0)</f>
        <v>#REF!</v>
      </c>
      <c r="H1005" t="e">
        <f>VLOOKUP($A1005,dairy_dataset!$A$1:$Y$4326,MATCH(Filtered_Data!H$1,dairy_dataset!$A$1:$Y$1,0),0)</f>
        <v>#REF!</v>
      </c>
      <c r="I1005" t="e">
        <f>VLOOKUP($A1005,dairy_dataset!$A$1:$Y$4326,MATCH(Filtered_Data!I$1,dairy_dataset!$A$1:$Y$1,0),0)</f>
        <v>#REF!</v>
      </c>
      <c r="J1005" t="e">
        <f>VLOOKUP($A1005,dairy_dataset!$A$1:$Y$4326,MATCH(Filtered_Data!J$1,dairy_dataset!$A$1:$Y$1,0),0)</f>
        <v>#REF!</v>
      </c>
      <c r="K1005" t="e">
        <f>VLOOKUP($A1005,dairy_dataset!$A$1:$Y$4326,MATCH(Filtered_Data!K$1,dairy_dataset!$A$1:$Y$1,0),0)</f>
        <v>#REF!</v>
      </c>
      <c r="L1005" t="e">
        <f>VLOOKUP($A1005,dairy_dataset!$A$1:$Y$4326,MATCH(Filtered_Data!L$1,dairy_dataset!$A$1:$Y$1,0),0)</f>
        <v>#REF!</v>
      </c>
      <c r="M1005" t="e">
        <f>VLOOKUP($A1005,dairy_dataset!$A$1:$Y$4326,MATCH(Filtered_Data!M$1,dairy_dataset!$A$1:$Y$1,0),0)</f>
        <v>#REF!</v>
      </c>
      <c r="N1005" t="e">
        <f>VLOOKUP($A1005,dairy_dataset!$A$1:$Y$4326,MATCH(Filtered_Data!N$1,dairy_dataset!$A$1:$Y$1,0),0)</f>
        <v>#REF!</v>
      </c>
      <c r="O1005" t="e">
        <f>VLOOKUP($A1005,dairy_dataset!$A$1:$Y$4326,MATCH(Filtered_Data!O$1,dairy_dataset!$A$1:$Y$1,0),0)</f>
        <v>#REF!</v>
      </c>
      <c r="P1005" t="e">
        <f>VLOOKUP($A1005,dairy_dataset!$A$1:$Y$4326,MATCH(Filtered_Data!P$1,dairy_dataset!$A$1:$Y$1,0),0)</f>
        <v>#REF!</v>
      </c>
      <c r="Q1005" t="e">
        <f>VLOOKUP($A1005,dairy_dataset!$A$1:$Y$4326,MATCH(Filtered_Data!Q$1,dairy_dataset!$A$1:$Y$1,0),0)</f>
        <v>#REF!</v>
      </c>
      <c r="R1005" t="e">
        <f>VLOOKUP($A1005,dairy_dataset!$A$1:$Y$4326,MATCH(Filtered_Data!R$1,dairy_dataset!$A$1:$Y$1,0),0)</f>
        <v>#REF!</v>
      </c>
      <c r="S1005" t="e">
        <f>VLOOKUP($A1005,dairy_dataset!$A$1:$Y$4326,MATCH(Filtered_Data!S$1,dairy_dataset!$A$1:$Y$1,0),0)</f>
        <v>#REF!</v>
      </c>
      <c r="T1005" t="e">
        <f>VLOOKUP($A1005,dairy_dataset!$A$1:$Y$4326,MATCH(Filtered_Data!T$1,dairy_dataset!$A$1:$Y$1,0),0)</f>
        <v>#REF!</v>
      </c>
      <c r="U1005" t="e">
        <f>VLOOKUP($A1005,dairy_dataset!$A$1:$Y$4326,MATCH(Filtered_Data!U$1,dairy_dataset!$A$1:$Y$1,0),0)</f>
        <v>#REF!</v>
      </c>
      <c r="V1005" t="e">
        <f>VLOOKUP($A1005,dairy_dataset!$A$1:$Y$4326,MATCH(Filtered_Data!V$1,dairy_dataset!$A$1:$Y$1,0),0)</f>
        <v>#REF!</v>
      </c>
      <c r="W1005" t="e">
        <f>VLOOKUP($A1005,dairy_dataset!$A$1:$Y$4326,MATCH(Filtered_Data!W$1,dairy_dataset!$A$1:$Y$1,0),0)</f>
        <v>#REF!</v>
      </c>
      <c r="X1005" t="e">
        <f>VLOOKUP($A1005,dairy_dataset!$A$1:$Y$4326,MATCH(Filtered_Data!X$1,dairy_dataset!$A$1:$Y$1,0),0)</f>
        <v>#REF!</v>
      </c>
      <c r="Y1005" t="e">
        <f>VLOOKUP($A1005,dairy_dataset!$A$1:$Y$4326,MATCH(Filtered_Data!Y$1,dairy_dataset!$A$1:$Y$1,0),0)</f>
        <v>#REF!</v>
      </c>
    </row>
    <row r="1006" spans="1:25" x14ac:dyDescent="0.3">
      <c r="A1006" t="e">
        <f>#REF!&amp;"-"&amp;COUNTA(dairy_dataset!$J$2:J1006)</f>
        <v>#REF!</v>
      </c>
      <c r="B1006" t="e">
        <f>VLOOKUP($A1006,dairy_dataset!$A$1:$Y$4326,MATCH(Filtered_Data!B$1,dairy_dataset!$A$1:$Y$1,0),0)</f>
        <v>#REF!</v>
      </c>
      <c r="C1006" t="e">
        <f>VLOOKUP($A1006,dairy_dataset!$A$1:$Y$4326,MATCH(Filtered_Data!C$1,dairy_dataset!$A$1:$Y$1,0),0)</f>
        <v>#REF!</v>
      </c>
      <c r="D1006" t="e">
        <f>VLOOKUP($A1006,dairy_dataset!$A$1:$Y$4326,MATCH(Filtered_Data!D$1,dairy_dataset!$A$1:$Y$1,0),0)</f>
        <v>#REF!</v>
      </c>
      <c r="E1006" t="e">
        <f>VLOOKUP($A1006,dairy_dataset!$A$1:$Y$4326,MATCH(Filtered_Data!E$1,dairy_dataset!$A$1:$Y$1,0),0)</f>
        <v>#REF!</v>
      </c>
      <c r="F1006" t="e">
        <f>VLOOKUP($A1006,dairy_dataset!$A$1:$Y$4326,MATCH(Filtered_Data!F$1,dairy_dataset!$A$1:$Y$1,0),0)</f>
        <v>#REF!</v>
      </c>
      <c r="G1006" t="e">
        <f>VLOOKUP($A1006,dairy_dataset!$A$1:$Y$4326,MATCH(Filtered_Data!G$1,dairy_dataset!$A$1:$Y$1,0),0)</f>
        <v>#REF!</v>
      </c>
      <c r="H1006" t="e">
        <f>VLOOKUP($A1006,dairy_dataset!$A$1:$Y$4326,MATCH(Filtered_Data!H$1,dairy_dataset!$A$1:$Y$1,0),0)</f>
        <v>#REF!</v>
      </c>
      <c r="I1006" t="e">
        <f>VLOOKUP($A1006,dairy_dataset!$A$1:$Y$4326,MATCH(Filtered_Data!I$1,dairy_dataset!$A$1:$Y$1,0),0)</f>
        <v>#REF!</v>
      </c>
      <c r="J1006" t="e">
        <f>VLOOKUP($A1006,dairy_dataset!$A$1:$Y$4326,MATCH(Filtered_Data!J$1,dairy_dataset!$A$1:$Y$1,0),0)</f>
        <v>#REF!</v>
      </c>
      <c r="K1006" t="e">
        <f>VLOOKUP($A1006,dairy_dataset!$A$1:$Y$4326,MATCH(Filtered_Data!K$1,dairy_dataset!$A$1:$Y$1,0),0)</f>
        <v>#REF!</v>
      </c>
      <c r="L1006" t="e">
        <f>VLOOKUP($A1006,dairy_dataset!$A$1:$Y$4326,MATCH(Filtered_Data!L$1,dairy_dataset!$A$1:$Y$1,0),0)</f>
        <v>#REF!</v>
      </c>
      <c r="M1006" t="e">
        <f>VLOOKUP($A1006,dairy_dataset!$A$1:$Y$4326,MATCH(Filtered_Data!M$1,dairy_dataset!$A$1:$Y$1,0),0)</f>
        <v>#REF!</v>
      </c>
      <c r="N1006" t="e">
        <f>VLOOKUP($A1006,dairy_dataset!$A$1:$Y$4326,MATCH(Filtered_Data!N$1,dairy_dataset!$A$1:$Y$1,0),0)</f>
        <v>#REF!</v>
      </c>
      <c r="O1006" t="e">
        <f>VLOOKUP($A1006,dairy_dataset!$A$1:$Y$4326,MATCH(Filtered_Data!O$1,dairy_dataset!$A$1:$Y$1,0),0)</f>
        <v>#REF!</v>
      </c>
      <c r="P1006" t="e">
        <f>VLOOKUP($A1006,dairy_dataset!$A$1:$Y$4326,MATCH(Filtered_Data!P$1,dairy_dataset!$A$1:$Y$1,0),0)</f>
        <v>#REF!</v>
      </c>
      <c r="Q1006" t="e">
        <f>VLOOKUP($A1006,dairy_dataset!$A$1:$Y$4326,MATCH(Filtered_Data!Q$1,dairy_dataset!$A$1:$Y$1,0),0)</f>
        <v>#REF!</v>
      </c>
      <c r="R1006" t="e">
        <f>VLOOKUP($A1006,dairy_dataset!$A$1:$Y$4326,MATCH(Filtered_Data!R$1,dairy_dataset!$A$1:$Y$1,0),0)</f>
        <v>#REF!</v>
      </c>
      <c r="S1006" t="e">
        <f>VLOOKUP($A1006,dairy_dataset!$A$1:$Y$4326,MATCH(Filtered_Data!S$1,dairy_dataset!$A$1:$Y$1,0),0)</f>
        <v>#REF!</v>
      </c>
      <c r="T1006" t="e">
        <f>VLOOKUP($A1006,dairy_dataset!$A$1:$Y$4326,MATCH(Filtered_Data!T$1,dairy_dataset!$A$1:$Y$1,0),0)</f>
        <v>#REF!</v>
      </c>
      <c r="U1006" t="e">
        <f>VLOOKUP($A1006,dairy_dataset!$A$1:$Y$4326,MATCH(Filtered_Data!U$1,dairy_dataset!$A$1:$Y$1,0),0)</f>
        <v>#REF!</v>
      </c>
      <c r="V1006" t="e">
        <f>VLOOKUP($A1006,dairy_dataset!$A$1:$Y$4326,MATCH(Filtered_Data!V$1,dairy_dataset!$A$1:$Y$1,0),0)</f>
        <v>#REF!</v>
      </c>
      <c r="W1006" t="e">
        <f>VLOOKUP($A1006,dairy_dataset!$A$1:$Y$4326,MATCH(Filtered_Data!W$1,dairy_dataset!$A$1:$Y$1,0),0)</f>
        <v>#REF!</v>
      </c>
      <c r="X1006" t="e">
        <f>VLOOKUP($A1006,dairy_dataset!$A$1:$Y$4326,MATCH(Filtered_Data!X$1,dairy_dataset!$A$1:$Y$1,0),0)</f>
        <v>#REF!</v>
      </c>
      <c r="Y1006" t="e">
        <f>VLOOKUP($A1006,dairy_dataset!$A$1:$Y$4326,MATCH(Filtered_Data!Y$1,dairy_dataset!$A$1:$Y$1,0),0)</f>
        <v>#REF!</v>
      </c>
    </row>
    <row r="1007" spans="1:25" x14ac:dyDescent="0.3">
      <c r="A1007" t="e">
        <f>#REF!&amp;"-"&amp;COUNTA(dairy_dataset!$J$2:J1007)</f>
        <v>#REF!</v>
      </c>
      <c r="B1007" t="e">
        <f>VLOOKUP($A1007,dairy_dataset!$A$1:$Y$4326,MATCH(Filtered_Data!B$1,dairy_dataset!$A$1:$Y$1,0),0)</f>
        <v>#REF!</v>
      </c>
      <c r="C1007" t="e">
        <f>VLOOKUP($A1007,dairy_dataset!$A$1:$Y$4326,MATCH(Filtered_Data!C$1,dairy_dataset!$A$1:$Y$1,0),0)</f>
        <v>#REF!</v>
      </c>
      <c r="D1007" t="e">
        <f>VLOOKUP($A1007,dairy_dataset!$A$1:$Y$4326,MATCH(Filtered_Data!D$1,dairy_dataset!$A$1:$Y$1,0),0)</f>
        <v>#REF!</v>
      </c>
      <c r="E1007" t="e">
        <f>VLOOKUP($A1007,dairy_dataset!$A$1:$Y$4326,MATCH(Filtered_Data!E$1,dairy_dataset!$A$1:$Y$1,0),0)</f>
        <v>#REF!</v>
      </c>
      <c r="F1007" t="e">
        <f>VLOOKUP($A1007,dairy_dataset!$A$1:$Y$4326,MATCH(Filtered_Data!F$1,dairy_dataset!$A$1:$Y$1,0),0)</f>
        <v>#REF!</v>
      </c>
      <c r="G1007" t="e">
        <f>VLOOKUP($A1007,dairy_dataset!$A$1:$Y$4326,MATCH(Filtered_Data!G$1,dairy_dataset!$A$1:$Y$1,0),0)</f>
        <v>#REF!</v>
      </c>
      <c r="H1007" t="e">
        <f>VLOOKUP($A1007,dairy_dataset!$A$1:$Y$4326,MATCH(Filtered_Data!H$1,dairy_dataset!$A$1:$Y$1,0),0)</f>
        <v>#REF!</v>
      </c>
      <c r="I1007" t="e">
        <f>VLOOKUP($A1007,dairy_dataset!$A$1:$Y$4326,MATCH(Filtered_Data!I$1,dairy_dataset!$A$1:$Y$1,0),0)</f>
        <v>#REF!</v>
      </c>
      <c r="J1007" t="e">
        <f>VLOOKUP($A1007,dairy_dataset!$A$1:$Y$4326,MATCH(Filtered_Data!J$1,dairy_dataset!$A$1:$Y$1,0),0)</f>
        <v>#REF!</v>
      </c>
      <c r="K1007" t="e">
        <f>VLOOKUP($A1007,dairy_dataset!$A$1:$Y$4326,MATCH(Filtered_Data!K$1,dairy_dataset!$A$1:$Y$1,0),0)</f>
        <v>#REF!</v>
      </c>
      <c r="L1007" t="e">
        <f>VLOOKUP($A1007,dairy_dataset!$A$1:$Y$4326,MATCH(Filtered_Data!L$1,dairy_dataset!$A$1:$Y$1,0),0)</f>
        <v>#REF!</v>
      </c>
      <c r="M1007" t="e">
        <f>VLOOKUP($A1007,dairy_dataset!$A$1:$Y$4326,MATCH(Filtered_Data!M$1,dairy_dataset!$A$1:$Y$1,0),0)</f>
        <v>#REF!</v>
      </c>
      <c r="N1007" t="e">
        <f>VLOOKUP($A1007,dairy_dataset!$A$1:$Y$4326,MATCH(Filtered_Data!N$1,dairy_dataset!$A$1:$Y$1,0),0)</f>
        <v>#REF!</v>
      </c>
      <c r="O1007" t="e">
        <f>VLOOKUP($A1007,dairy_dataset!$A$1:$Y$4326,MATCH(Filtered_Data!O$1,dairy_dataset!$A$1:$Y$1,0),0)</f>
        <v>#REF!</v>
      </c>
      <c r="P1007" t="e">
        <f>VLOOKUP($A1007,dairy_dataset!$A$1:$Y$4326,MATCH(Filtered_Data!P$1,dairy_dataset!$A$1:$Y$1,0),0)</f>
        <v>#REF!</v>
      </c>
      <c r="Q1007" t="e">
        <f>VLOOKUP($A1007,dairy_dataset!$A$1:$Y$4326,MATCH(Filtered_Data!Q$1,dairy_dataset!$A$1:$Y$1,0),0)</f>
        <v>#REF!</v>
      </c>
      <c r="R1007" t="e">
        <f>VLOOKUP($A1007,dairy_dataset!$A$1:$Y$4326,MATCH(Filtered_Data!R$1,dairy_dataset!$A$1:$Y$1,0),0)</f>
        <v>#REF!</v>
      </c>
      <c r="S1007" t="e">
        <f>VLOOKUP($A1007,dairy_dataset!$A$1:$Y$4326,MATCH(Filtered_Data!S$1,dairy_dataset!$A$1:$Y$1,0),0)</f>
        <v>#REF!</v>
      </c>
      <c r="T1007" t="e">
        <f>VLOOKUP($A1007,dairy_dataset!$A$1:$Y$4326,MATCH(Filtered_Data!T$1,dairy_dataset!$A$1:$Y$1,0),0)</f>
        <v>#REF!</v>
      </c>
      <c r="U1007" t="e">
        <f>VLOOKUP($A1007,dairy_dataset!$A$1:$Y$4326,MATCH(Filtered_Data!U$1,dairy_dataset!$A$1:$Y$1,0),0)</f>
        <v>#REF!</v>
      </c>
      <c r="V1007" t="e">
        <f>VLOOKUP($A1007,dairy_dataset!$A$1:$Y$4326,MATCH(Filtered_Data!V$1,dairy_dataset!$A$1:$Y$1,0),0)</f>
        <v>#REF!</v>
      </c>
      <c r="W1007" t="e">
        <f>VLOOKUP($A1007,dairy_dataset!$A$1:$Y$4326,MATCH(Filtered_Data!W$1,dairy_dataset!$A$1:$Y$1,0),0)</f>
        <v>#REF!</v>
      </c>
      <c r="X1007" t="e">
        <f>VLOOKUP($A1007,dairy_dataset!$A$1:$Y$4326,MATCH(Filtered_Data!X$1,dairy_dataset!$A$1:$Y$1,0),0)</f>
        <v>#REF!</v>
      </c>
      <c r="Y1007" t="e">
        <f>VLOOKUP($A1007,dairy_dataset!$A$1:$Y$4326,MATCH(Filtered_Data!Y$1,dairy_dataset!$A$1:$Y$1,0),0)</f>
        <v>#REF!</v>
      </c>
    </row>
    <row r="1008" spans="1:25" x14ac:dyDescent="0.3">
      <c r="A1008" t="e">
        <f>#REF!&amp;"-"&amp;COUNTA(dairy_dataset!$J$2:J1008)</f>
        <v>#REF!</v>
      </c>
      <c r="B1008" t="e">
        <f>VLOOKUP($A1008,dairy_dataset!$A$1:$Y$4326,MATCH(Filtered_Data!B$1,dairy_dataset!$A$1:$Y$1,0),0)</f>
        <v>#REF!</v>
      </c>
      <c r="C1008" t="e">
        <f>VLOOKUP($A1008,dairy_dataset!$A$1:$Y$4326,MATCH(Filtered_Data!C$1,dairy_dataset!$A$1:$Y$1,0),0)</f>
        <v>#REF!</v>
      </c>
      <c r="D1008" t="e">
        <f>VLOOKUP($A1008,dairy_dataset!$A$1:$Y$4326,MATCH(Filtered_Data!D$1,dairy_dataset!$A$1:$Y$1,0),0)</f>
        <v>#REF!</v>
      </c>
      <c r="E1008" t="e">
        <f>VLOOKUP($A1008,dairy_dataset!$A$1:$Y$4326,MATCH(Filtered_Data!E$1,dairy_dataset!$A$1:$Y$1,0),0)</f>
        <v>#REF!</v>
      </c>
      <c r="F1008" t="e">
        <f>VLOOKUP($A1008,dairy_dataset!$A$1:$Y$4326,MATCH(Filtered_Data!F$1,dairy_dataset!$A$1:$Y$1,0),0)</f>
        <v>#REF!</v>
      </c>
      <c r="G1008" t="e">
        <f>VLOOKUP($A1008,dairy_dataset!$A$1:$Y$4326,MATCH(Filtered_Data!G$1,dairy_dataset!$A$1:$Y$1,0),0)</f>
        <v>#REF!</v>
      </c>
      <c r="H1008" t="e">
        <f>VLOOKUP($A1008,dairy_dataset!$A$1:$Y$4326,MATCH(Filtered_Data!H$1,dairy_dataset!$A$1:$Y$1,0),0)</f>
        <v>#REF!</v>
      </c>
      <c r="I1008" t="e">
        <f>VLOOKUP($A1008,dairy_dataset!$A$1:$Y$4326,MATCH(Filtered_Data!I$1,dairy_dataset!$A$1:$Y$1,0),0)</f>
        <v>#REF!</v>
      </c>
      <c r="J1008" t="e">
        <f>VLOOKUP($A1008,dairy_dataset!$A$1:$Y$4326,MATCH(Filtered_Data!J$1,dairy_dataset!$A$1:$Y$1,0),0)</f>
        <v>#REF!</v>
      </c>
      <c r="K1008" t="e">
        <f>VLOOKUP($A1008,dairy_dataset!$A$1:$Y$4326,MATCH(Filtered_Data!K$1,dairy_dataset!$A$1:$Y$1,0),0)</f>
        <v>#REF!</v>
      </c>
      <c r="L1008" t="e">
        <f>VLOOKUP($A1008,dairy_dataset!$A$1:$Y$4326,MATCH(Filtered_Data!L$1,dairy_dataset!$A$1:$Y$1,0),0)</f>
        <v>#REF!</v>
      </c>
      <c r="M1008" t="e">
        <f>VLOOKUP($A1008,dairy_dataset!$A$1:$Y$4326,MATCH(Filtered_Data!M$1,dairy_dataset!$A$1:$Y$1,0),0)</f>
        <v>#REF!</v>
      </c>
      <c r="N1008" t="e">
        <f>VLOOKUP($A1008,dairy_dataset!$A$1:$Y$4326,MATCH(Filtered_Data!N$1,dairy_dataset!$A$1:$Y$1,0),0)</f>
        <v>#REF!</v>
      </c>
      <c r="O1008" t="e">
        <f>VLOOKUP($A1008,dairy_dataset!$A$1:$Y$4326,MATCH(Filtered_Data!O$1,dairy_dataset!$A$1:$Y$1,0),0)</f>
        <v>#REF!</v>
      </c>
      <c r="P1008" t="e">
        <f>VLOOKUP($A1008,dairy_dataset!$A$1:$Y$4326,MATCH(Filtered_Data!P$1,dairy_dataset!$A$1:$Y$1,0),0)</f>
        <v>#REF!</v>
      </c>
      <c r="Q1008" t="e">
        <f>VLOOKUP($A1008,dairy_dataset!$A$1:$Y$4326,MATCH(Filtered_Data!Q$1,dairy_dataset!$A$1:$Y$1,0),0)</f>
        <v>#REF!</v>
      </c>
      <c r="R1008" t="e">
        <f>VLOOKUP($A1008,dairy_dataset!$A$1:$Y$4326,MATCH(Filtered_Data!R$1,dairy_dataset!$A$1:$Y$1,0),0)</f>
        <v>#REF!</v>
      </c>
      <c r="S1008" t="e">
        <f>VLOOKUP($A1008,dairy_dataset!$A$1:$Y$4326,MATCH(Filtered_Data!S$1,dairy_dataset!$A$1:$Y$1,0),0)</f>
        <v>#REF!</v>
      </c>
      <c r="T1008" t="e">
        <f>VLOOKUP($A1008,dairy_dataset!$A$1:$Y$4326,MATCH(Filtered_Data!T$1,dairy_dataset!$A$1:$Y$1,0),0)</f>
        <v>#REF!</v>
      </c>
      <c r="U1008" t="e">
        <f>VLOOKUP($A1008,dairy_dataset!$A$1:$Y$4326,MATCH(Filtered_Data!U$1,dairy_dataset!$A$1:$Y$1,0),0)</f>
        <v>#REF!</v>
      </c>
      <c r="V1008" t="e">
        <f>VLOOKUP($A1008,dairy_dataset!$A$1:$Y$4326,MATCH(Filtered_Data!V$1,dairy_dataset!$A$1:$Y$1,0),0)</f>
        <v>#REF!</v>
      </c>
      <c r="W1008" t="e">
        <f>VLOOKUP($A1008,dairy_dataset!$A$1:$Y$4326,MATCH(Filtered_Data!W$1,dairy_dataset!$A$1:$Y$1,0),0)</f>
        <v>#REF!</v>
      </c>
      <c r="X1008" t="e">
        <f>VLOOKUP($A1008,dairy_dataset!$A$1:$Y$4326,MATCH(Filtered_Data!X$1,dairy_dataset!$A$1:$Y$1,0),0)</f>
        <v>#REF!</v>
      </c>
      <c r="Y1008" t="e">
        <f>VLOOKUP($A1008,dairy_dataset!$A$1:$Y$4326,MATCH(Filtered_Data!Y$1,dairy_dataset!$A$1:$Y$1,0),0)</f>
        <v>#REF!</v>
      </c>
    </row>
    <row r="1009" spans="1:25" x14ac:dyDescent="0.3">
      <c r="A1009" t="e">
        <f>#REF!&amp;"-"&amp;COUNTA(dairy_dataset!$J$2:J1009)</f>
        <v>#REF!</v>
      </c>
      <c r="B1009" t="e">
        <f>VLOOKUP($A1009,dairy_dataset!$A$1:$Y$4326,MATCH(Filtered_Data!B$1,dairy_dataset!$A$1:$Y$1,0),0)</f>
        <v>#REF!</v>
      </c>
      <c r="C1009" t="e">
        <f>VLOOKUP($A1009,dairy_dataset!$A$1:$Y$4326,MATCH(Filtered_Data!C$1,dairy_dataset!$A$1:$Y$1,0),0)</f>
        <v>#REF!</v>
      </c>
      <c r="D1009" t="e">
        <f>VLOOKUP($A1009,dairy_dataset!$A$1:$Y$4326,MATCH(Filtered_Data!D$1,dairy_dataset!$A$1:$Y$1,0),0)</f>
        <v>#REF!</v>
      </c>
      <c r="E1009" t="e">
        <f>VLOOKUP($A1009,dairy_dataset!$A$1:$Y$4326,MATCH(Filtered_Data!E$1,dairy_dataset!$A$1:$Y$1,0),0)</f>
        <v>#REF!</v>
      </c>
      <c r="F1009" t="e">
        <f>VLOOKUP($A1009,dairy_dataset!$A$1:$Y$4326,MATCH(Filtered_Data!F$1,dairy_dataset!$A$1:$Y$1,0),0)</f>
        <v>#REF!</v>
      </c>
      <c r="G1009" t="e">
        <f>VLOOKUP($A1009,dairy_dataset!$A$1:$Y$4326,MATCH(Filtered_Data!G$1,dairy_dataset!$A$1:$Y$1,0),0)</f>
        <v>#REF!</v>
      </c>
      <c r="H1009" t="e">
        <f>VLOOKUP($A1009,dairy_dataset!$A$1:$Y$4326,MATCH(Filtered_Data!H$1,dairy_dataset!$A$1:$Y$1,0),0)</f>
        <v>#REF!</v>
      </c>
      <c r="I1009" t="e">
        <f>VLOOKUP($A1009,dairy_dataset!$A$1:$Y$4326,MATCH(Filtered_Data!I$1,dairy_dataset!$A$1:$Y$1,0),0)</f>
        <v>#REF!</v>
      </c>
      <c r="J1009" t="e">
        <f>VLOOKUP($A1009,dairy_dataset!$A$1:$Y$4326,MATCH(Filtered_Data!J$1,dairy_dataset!$A$1:$Y$1,0),0)</f>
        <v>#REF!</v>
      </c>
      <c r="K1009" t="e">
        <f>VLOOKUP($A1009,dairy_dataset!$A$1:$Y$4326,MATCH(Filtered_Data!K$1,dairy_dataset!$A$1:$Y$1,0),0)</f>
        <v>#REF!</v>
      </c>
      <c r="L1009" t="e">
        <f>VLOOKUP($A1009,dairy_dataset!$A$1:$Y$4326,MATCH(Filtered_Data!L$1,dairy_dataset!$A$1:$Y$1,0),0)</f>
        <v>#REF!</v>
      </c>
      <c r="M1009" t="e">
        <f>VLOOKUP($A1009,dairy_dataset!$A$1:$Y$4326,MATCH(Filtered_Data!M$1,dairy_dataset!$A$1:$Y$1,0),0)</f>
        <v>#REF!</v>
      </c>
      <c r="N1009" t="e">
        <f>VLOOKUP($A1009,dairy_dataset!$A$1:$Y$4326,MATCH(Filtered_Data!N$1,dairy_dataset!$A$1:$Y$1,0),0)</f>
        <v>#REF!</v>
      </c>
      <c r="O1009" t="e">
        <f>VLOOKUP($A1009,dairy_dataset!$A$1:$Y$4326,MATCH(Filtered_Data!O$1,dairy_dataset!$A$1:$Y$1,0),0)</f>
        <v>#REF!</v>
      </c>
      <c r="P1009" t="e">
        <f>VLOOKUP($A1009,dairy_dataset!$A$1:$Y$4326,MATCH(Filtered_Data!P$1,dairy_dataset!$A$1:$Y$1,0),0)</f>
        <v>#REF!</v>
      </c>
      <c r="Q1009" t="e">
        <f>VLOOKUP($A1009,dairy_dataset!$A$1:$Y$4326,MATCH(Filtered_Data!Q$1,dairy_dataset!$A$1:$Y$1,0),0)</f>
        <v>#REF!</v>
      </c>
      <c r="R1009" t="e">
        <f>VLOOKUP($A1009,dairy_dataset!$A$1:$Y$4326,MATCH(Filtered_Data!R$1,dairy_dataset!$A$1:$Y$1,0),0)</f>
        <v>#REF!</v>
      </c>
      <c r="S1009" t="e">
        <f>VLOOKUP($A1009,dairy_dataset!$A$1:$Y$4326,MATCH(Filtered_Data!S$1,dairy_dataset!$A$1:$Y$1,0),0)</f>
        <v>#REF!</v>
      </c>
      <c r="T1009" t="e">
        <f>VLOOKUP($A1009,dairy_dataset!$A$1:$Y$4326,MATCH(Filtered_Data!T$1,dairy_dataset!$A$1:$Y$1,0),0)</f>
        <v>#REF!</v>
      </c>
      <c r="U1009" t="e">
        <f>VLOOKUP($A1009,dairy_dataset!$A$1:$Y$4326,MATCH(Filtered_Data!U$1,dairy_dataset!$A$1:$Y$1,0),0)</f>
        <v>#REF!</v>
      </c>
      <c r="V1009" t="e">
        <f>VLOOKUP($A1009,dairy_dataset!$A$1:$Y$4326,MATCH(Filtered_Data!V$1,dairy_dataset!$A$1:$Y$1,0),0)</f>
        <v>#REF!</v>
      </c>
      <c r="W1009" t="e">
        <f>VLOOKUP($A1009,dairy_dataset!$A$1:$Y$4326,MATCH(Filtered_Data!W$1,dairy_dataset!$A$1:$Y$1,0),0)</f>
        <v>#REF!</v>
      </c>
      <c r="X1009" t="e">
        <f>VLOOKUP($A1009,dairy_dataset!$A$1:$Y$4326,MATCH(Filtered_Data!X$1,dairy_dataset!$A$1:$Y$1,0),0)</f>
        <v>#REF!</v>
      </c>
      <c r="Y1009" t="e">
        <f>VLOOKUP($A1009,dairy_dataset!$A$1:$Y$4326,MATCH(Filtered_Data!Y$1,dairy_dataset!$A$1:$Y$1,0),0)</f>
        <v>#REF!</v>
      </c>
    </row>
    <row r="1010" spans="1:25" x14ac:dyDescent="0.3">
      <c r="A1010" t="e">
        <f>#REF!&amp;"-"&amp;COUNTA(dairy_dataset!$J$2:J1010)</f>
        <v>#REF!</v>
      </c>
      <c r="B1010" t="e">
        <f>VLOOKUP($A1010,dairy_dataset!$A$1:$Y$4326,MATCH(Filtered_Data!B$1,dairy_dataset!$A$1:$Y$1,0),0)</f>
        <v>#REF!</v>
      </c>
      <c r="C1010" t="e">
        <f>VLOOKUP($A1010,dairy_dataset!$A$1:$Y$4326,MATCH(Filtered_Data!C$1,dairy_dataset!$A$1:$Y$1,0),0)</f>
        <v>#REF!</v>
      </c>
      <c r="D1010" t="e">
        <f>VLOOKUP($A1010,dairy_dataset!$A$1:$Y$4326,MATCH(Filtered_Data!D$1,dairy_dataset!$A$1:$Y$1,0),0)</f>
        <v>#REF!</v>
      </c>
      <c r="E1010" t="e">
        <f>VLOOKUP($A1010,dairy_dataset!$A$1:$Y$4326,MATCH(Filtered_Data!E$1,dairy_dataset!$A$1:$Y$1,0),0)</f>
        <v>#REF!</v>
      </c>
      <c r="F1010" t="e">
        <f>VLOOKUP($A1010,dairy_dataset!$A$1:$Y$4326,MATCH(Filtered_Data!F$1,dairy_dataset!$A$1:$Y$1,0),0)</f>
        <v>#REF!</v>
      </c>
      <c r="G1010" t="e">
        <f>VLOOKUP($A1010,dairy_dataset!$A$1:$Y$4326,MATCH(Filtered_Data!G$1,dairy_dataset!$A$1:$Y$1,0),0)</f>
        <v>#REF!</v>
      </c>
      <c r="H1010" t="e">
        <f>VLOOKUP($A1010,dairy_dataset!$A$1:$Y$4326,MATCH(Filtered_Data!H$1,dairy_dataset!$A$1:$Y$1,0),0)</f>
        <v>#REF!</v>
      </c>
      <c r="I1010" t="e">
        <f>VLOOKUP($A1010,dairy_dataset!$A$1:$Y$4326,MATCH(Filtered_Data!I$1,dairy_dataset!$A$1:$Y$1,0),0)</f>
        <v>#REF!</v>
      </c>
      <c r="J1010" t="e">
        <f>VLOOKUP($A1010,dairy_dataset!$A$1:$Y$4326,MATCH(Filtered_Data!J$1,dairy_dataset!$A$1:$Y$1,0),0)</f>
        <v>#REF!</v>
      </c>
      <c r="K1010" t="e">
        <f>VLOOKUP($A1010,dairy_dataset!$A$1:$Y$4326,MATCH(Filtered_Data!K$1,dairy_dataset!$A$1:$Y$1,0),0)</f>
        <v>#REF!</v>
      </c>
      <c r="L1010" t="e">
        <f>VLOOKUP($A1010,dairy_dataset!$A$1:$Y$4326,MATCH(Filtered_Data!L$1,dairy_dataset!$A$1:$Y$1,0),0)</f>
        <v>#REF!</v>
      </c>
      <c r="M1010" t="e">
        <f>VLOOKUP($A1010,dairy_dataset!$A$1:$Y$4326,MATCH(Filtered_Data!M$1,dairy_dataset!$A$1:$Y$1,0),0)</f>
        <v>#REF!</v>
      </c>
      <c r="N1010" t="e">
        <f>VLOOKUP($A1010,dairy_dataset!$A$1:$Y$4326,MATCH(Filtered_Data!N$1,dairy_dataset!$A$1:$Y$1,0),0)</f>
        <v>#REF!</v>
      </c>
      <c r="O1010" t="e">
        <f>VLOOKUP($A1010,dairy_dataset!$A$1:$Y$4326,MATCH(Filtered_Data!O$1,dairy_dataset!$A$1:$Y$1,0),0)</f>
        <v>#REF!</v>
      </c>
      <c r="P1010" t="e">
        <f>VLOOKUP($A1010,dairy_dataset!$A$1:$Y$4326,MATCH(Filtered_Data!P$1,dairy_dataset!$A$1:$Y$1,0),0)</f>
        <v>#REF!</v>
      </c>
      <c r="Q1010" t="e">
        <f>VLOOKUP($A1010,dairy_dataset!$A$1:$Y$4326,MATCH(Filtered_Data!Q$1,dairy_dataset!$A$1:$Y$1,0),0)</f>
        <v>#REF!</v>
      </c>
      <c r="R1010" t="e">
        <f>VLOOKUP($A1010,dairy_dataset!$A$1:$Y$4326,MATCH(Filtered_Data!R$1,dairy_dataset!$A$1:$Y$1,0),0)</f>
        <v>#REF!</v>
      </c>
      <c r="S1010" t="e">
        <f>VLOOKUP($A1010,dairy_dataset!$A$1:$Y$4326,MATCH(Filtered_Data!S$1,dairy_dataset!$A$1:$Y$1,0),0)</f>
        <v>#REF!</v>
      </c>
      <c r="T1010" t="e">
        <f>VLOOKUP($A1010,dairy_dataset!$A$1:$Y$4326,MATCH(Filtered_Data!T$1,dairy_dataset!$A$1:$Y$1,0),0)</f>
        <v>#REF!</v>
      </c>
      <c r="U1010" t="e">
        <f>VLOOKUP($A1010,dairy_dataset!$A$1:$Y$4326,MATCH(Filtered_Data!U$1,dairy_dataset!$A$1:$Y$1,0),0)</f>
        <v>#REF!</v>
      </c>
      <c r="V1010" t="e">
        <f>VLOOKUP($A1010,dairy_dataset!$A$1:$Y$4326,MATCH(Filtered_Data!V$1,dairy_dataset!$A$1:$Y$1,0),0)</f>
        <v>#REF!</v>
      </c>
      <c r="W1010" t="e">
        <f>VLOOKUP($A1010,dairy_dataset!$A$1:$Y$4326,MATCH(Filtered_Data!W$1,dairy_dataset!$A$1:$Y$1,0),0)</f>
        <v>#REF!</v>
      </c>
      <c r="X1010" t="e">
        <f>VLOOKUP($A1010,dairy_dataset!$A$1:$Y$4326,MATCH(Filtered_Data!X$1,dairy_dataset!$A$1:$Y$1,0),0)</f>
        <v>#REF!</v>
      </c>
      <c r="Y1010" t="e">
        <f>VLOOKUP($A1010,dairy_dataset!$A$1:$Y$4326,MATCH(Filtered_Data!Y$1,dairy_dataset!$A$1:$Y$1,0),0)</f>
        <v>#REF!</v>
      </c>
    </row>
    <row r="1011" spans="1:25" x14ac:dyDescent="0.3">
      <c r="A1011" t="e">
        <f>#REF!&amp;"-"&amp;COUNTA(dairy_dataset!$J$2:J1011)</f>
        <v>#REF!</v>
      </c>
      <c r="B1011" t="e">
        <f>VLOOKUP($A1011,dairy_dataset!$A$1:$Y$4326,MATCH(Filtered_Data!B$1,dairy_dataset!$A$1:$Y$1,0),0)</f>
        <v>#REF!</v>
      </c>
      <c r="C1011" t="e">
        <f>VLOOKUP($A1011,dairy_dataset!$A$1:$Y$4326,MATCH(Filtered_Data!C$1,dairy_dataset!$A$1:$Y$1,0),0)</f>
        <v>#REF!</v>
      </c>
      <c r="D1011" t="e">
        <f>VLOOKUP($A1011,dairy_dataset!$A$1:$Y$4326,MATCH(Filtered_Data!D$1,dairy_dataset!$A$1:$Y$1,0),0)</f>
        <v>#REF!</v>
      </c>
      <c r="E1011" t="e">
        <f>VLOOKUP($A1011,dairy_dataset!$A$1:$Y$4326,MATCH(Filtered_Data!E$1,dairy_dataset!$A$1:$Y$1,0),0)</f>
        <v>#REF!</v>
      </c>
      <c r="F1011" t="e">
        <f>VLOOKUP($A1011,dairy_dataset!$A$1:$Y$4326,MATCH(Filtered_Data!F$1,dairy_dataset!$A$1:$Y$1,0),0)</f>
        <v>#REF!</v>
      </c>
      <c r="G1011" t="e">
        <f>VLOOKUP($A1011,dairy_dataset!$A$1:$Y$4326,MATCH(Filtered_Data!G$1,dairy_dataset!$A$1:$Y$1,0),0)</f>
        <v>#REF!</v>
      </c>
      <c r="H1011" t="e">
        <f>VLOOKUP($A1011,dairy_dataset!$A$1:$Y$4326,MATCH(Filtered_Data!H$1,dairy_dataset!$A$1:$Y$1,0),0)</f>
        <v>#REF!</v>
      </c>
      <c r="I1011" t="e">
        <f>VLOOKUP($A1011,dairy_dataset!$A$1:$Y$4326,MATCH(Filtered_Data!I$1,dairy_dataset!$A$1:$Y$1,0),0)</f>
        <v>#REF!</v>
      </c>
      <c r="J1011" t="e">
        <f>VLOOKUP($A1011,dairy_dataset!$A$1:$Y$4326,MATCH(Filtered_Data!J$1,dairy_dataset!$A$1:$Y$1,0),0)</f>
        <v>#REF!</v>
      </c>
      <c r="K1011" t="e">
        <f>VLOOKUP($A1011,dairy_dataset!$A$1:$Y$4326,MATCH(Filtered_Data!K$1,dairy_dataset!$A$1:$Y$1,0),0)</f>
        <v>#REF!</v>
      </c>
      <c r="L1011" t="e">
        <f>VLOOKUP($A1011,dairy_dataset!$A$1:$Y$4326,MATCH(Filtered_Data!L$1,dairy_dataset!$A$1:$Y$1,0),0)</f>
        <v>#REF!</v>
      </c>
      <c r="M1011" t="e">
        <f>VLOOKUP($A1011,dairy_dataset!$A$1:$Y$4326,MATCH(Filtered_Data!M$1,dairy_dataset!$A$1:$Y$1,0),0)</f>
        <v>#REF!</v>
      </c>
      <c r="N1011" t="e">
        <f>VLOOKUP($A1011,dairy_dataset!$A$1:$Y$4326,MATCH(Filtered_Data!N$1,dairy_dataset!$A$1:$Y$1,0),0)</f>
        <v>#REF!</v>
      </c>
      <c r="O1011" t="e">
        <f>VLOOKUP($A1011,dairy_dataset!$A$1:$Y$4326,MATCH(Filtered_Data!O$1,dairy_dataset!$A$1:$Y$1,0),0)</f>
        <v>#REF!</v>
      </c>
      <c r="P1011" t="e">
        <f>VLOOKUP($A1011,dairy_dataset!$A$1:$Y$4326,MATCH(Filtered_Data!P$1,dairy_dataset!$A$1:$Y$1,0),0)</f>
        <v>#REF!</v>
      </c>
      <c r="Q1011" t="e">
        <f>VLOOKUP($A1011,dairy_dataset!$A$1:$Y$4326,MATCH(Filtered_Data!Q$1,dairy_dataset!$A$1:$Y$1,0),0)</f>
        <v>#REF!</v>
      </c>
      <c r="R1011" t="e">
        <f>VLOOKUP($A1011,dairy_dataset!$A$1:$Y$4326,MATCH(Filtered_Data!R$1,dairy_dataset!$A$1:$Y$1,0),0)</f>
        <v>#REF!</v>
      </c>
      <c r="S1011" t="e">
        <f>VLOOKUP($A1011,dairy_dataset!$A$1:$Y$4326,MATCH(Filtered_Data!S$1,dairy_dataset!$A$1:$Y$1,0),0)</f>
        <v>#REF!</v>
      </c>
      <c r="T1011" t="e">
        <f>VLOOKUP($A1011,dairy_dataset!$A$1:$Y$4326,MATCH(Filtered_Data!T$1,dairy_dataset!$A$1:$Y$1,0),0)</f>
        <v>#REF!</v>
      </c>
      <c r="U1011" t="e">
        <f>VLOOKUP($A1011,dairy_dataset!$A$1:$Y$4326,MATCH(Filtered_Data!U$1,dairy_dataset!$A$1:$Y$1,0),0)</f>
        <v>#REF!</v>
      </c>
      <c r="V1011" t="e">
        <f>VLOOKUP($A1011,dairy_dataset!$A$1:$Y$4326,MATCH(Filtered_Data!V$1,dairy_dataset!$A$1:$Y$1,0),0)</f>
        <v>#REF!</v>
      </c>
      <c r="W1011" t="e">
        <f>VLOOKUP($A1011,dairy_dataset!$A$1:$Y$4326,MATCH(Filtered_Data!W$1,dairy_dataset!$A$1:$Y$1,0),0)</f>
        <v>#REF!</v>
      </c>
      <c r="X1011" t="e">
        <f>VLOOKUP($A1011,dairy_dataset!$A$1:$Y$4326,MATCH(Filtered_Data!X$1,dairy_dataset!$A$1:$Y$1,0),0)</f>
        <v>#REF!</v>
      </c>
      <c r="Y1011" t="e">
        <f>VLOOKUP($A1011,dairy_dataset!$A$1:$Y$4326,MATCH(Filtered_Data!Y$1,dairy_dataset!$A$1:$Y$1,0),0)</f>
        <v>#REF!</v>
      </c>
    </row>
    <row r="1012" spans="1:25" x14ac:dyDescent="0.3">
      <c r="A1012" t="e">
        <f>#REF!&amp;"-"&amp;COUNTA(dairy_dataset!$J$2:J1012)</f>
        <v>#REF!</v>
      </c>
      <c r="B1012" t="e">
        <f>VLOOKUP($A1012,dairy_dataset!$A$1:$Y$4326,MATCH(Filtered_Data!B$1,dairy_dataset!$A$1:$Y$1,0),0)</f>
        <v>#REF!</v>
      </c>
      <c r="C1012" t="e">
        <f>VLOOKUP($A1012,dairy_dataset!$A$1:$Y$4326,MATCH(Filtered_Data!C$1,dairy_dataset!$A$1:$Y$1,0),0)</f>
        <v>#REF!</v>
      </c>
      <c r="D1012" t="e">
        <f>VLOOKUP($A1012,dairy_dataset!$A$1:$Y$4326,MATCH(Filtered_Data!D$1,dairy_dataset!$A$1:$Y$1,0),0)</f>
        <v>#REF!</v>
      </c>
      <c r="E1012" t="e">
        <f>VLOOKUP($A1012,dairy_dataset!$A$1:$Y$4326,MATCH(Filtered_Data!E$1,dairy_dataset!$A$1:$Y$1,0),0)</f>
        <v>#REF!</v>
      </c>
      <c r="F1012" t="e">
        <f>VLOOKUP($A1012,dairy_dataset!$A$1:$Y$4326,MATCH(Filtered_Data!F$1,dairy_dataset!$A$1:$Y$1,0),0)</f>
        <v>#REF!</v>
      </c>
      <c r="G1012" t="e">
        <f>VLOOKUP($A1012,dairy_dataset!$A$1:$Y$4326,MATCH(Filtered_Data!G$1,dairy_dataset!$A$1:$Y$1,0),0)</f>
        <v>#REF!</v>
      </c>
      <c r="H1012" t="e">
        <f>VLOOKUP($A1012,dairy_dataset!$A$1:$Y$4326,MATCH(Filtered_Data!H$1,dairy_dataset!$A$1:$Y$1,0),0)</f>
        <v>#REF!</v>
      </c>
      <c r="I1012" t="e">
        <f>VLOOKUP($A1012,dairy_dataset!$A$1:$Y$4326,MATCH(Filtered_Data!I$1,dairy_dataset!$A$1:$Y$1,0),0)</f>
        <v>#REF!</v>
      </c>
      <c r="J1012" t="e">
        <f>VLOOKUP($A1012,dairy_dataset!$A$1:$Y$4326,MATCH(Filtered_Data!J$1,dairy_dataset!$A$1:$Y$1,0),0)</f>
        <v>#REF!</v>
      </c>
      <c r="K1012" t="e">
        <f>VLOOKUP($A1012,dairy_dataset!$A$1:$Y$4326,MATCH(Filtered_Data!K$1,dairy_dataset!$A$1:$Y$1,0),0)</f>
        <v>#REF!</v>
      </c>
      <c r="L1012" t="e">
        <f>VLOOKUP($A1012,dairy_dataset!$A$1:$Y$4326,MATCH(Filtered_Data!L$1,dairy_dataset!$A$1:$Y$1,0),0)</f>
        <v>#REF!</v>
      </c>
      <c r="M1012" t="e">
        <f>VLOOKUP($A1012,dairy_dataset!$A$1:$Y$4326,MATCH(Filtered_Data!M$1,dairy_dataset!$A$1:$Y$1,0),0)</f>
        <v>#REF!</v>
      </c>
      <c r="N1012" t="e">
        <f>VLOOKUP($A1012,dairy_dataset!$A$1:$Y$4326,MATCH(Filtered_Data!N$1,dairy_dataset!$A$1:$Y$1,0),0)</f>
        <v>#REF!</v>
      </c>
      <c r="O1012" t="e">
        <f>VLOOKUP($A1012,dairy_dataset!$A$1:$Y$4326,MATCH(Filtered_Data!O$1,dairy_dataset!$A$1:$Y$1,0),0)</f>
        <v>#REF!</v>
      </c>
      <c r="P1012" t="e">
        <f>VLOOKUP($A1012,dairy_dataset!$A$1:$Y$4326,MATCH(Filtered_Data!P$1,dairy_dataset!$A$1:$Y$1,0),0)</f>
        <v>#REF!</v>
      </c>
      <c r="Q1012" t="e">
        <f>VLOOKUP($A1012,dairy_dataset!$A$1:$Y$4326,MATCH(Filtered_Data!Q$1,dairy_dataset!$A$1:$Y$1,0),0)</f>
        <v>#REF!</v>
      </c>
      <c r="R1012" t="e">
        <f>VLOOKUP($A1012,dairy_dataset!$A$1:$Y$4326,MATCH(Filtered_Data!R$1,dairy_dataset!$A$1:$Y$1,0),0)</f>
        <v>#REF!</v>
      </c>
      <c r="S1012" t="e">
        <f>VLOOKUP($A1012,dairy_dataset!$A$1:$Y$4326,MATCH(Filtered_Data!S$1,dairy_dataset!$A$1:$Y$1,0),0)</f>
        <v>#REF!</v>
      </c>
      <c r="T1012" t="e">
        <f>VLOOKUP($A1012,dairy_dataset!$A$1:$Y$4326,MATCH(Filtered_Data!T$1,dairy_dataset!$A$1:$Y$1,0),0)</f>
        <v>#REF!</v>
      </c>
      <c r="U1012" t="e">
        <f>VLOOKUP($A1012,dairy_dataset!$A$1:$Y$4326,MATCH(Filtered_Data!U$1,dairy_dataset!$A$1:$Y$1,0),0)</f>
        <v>#REF!</v>
      </c>
      <c r="V1012" t="e">
        <f>VLOOKUP($A1012,dairy_dataset!$A$1:$Y$4326,MATCH(Filtered_Data!V$1,dairy_dataset!$A$1:$Y$1,0),0)</f>
        <v>#REF!</v>
      </c>
      <c r="W1012" t="e">
        <f>VLOOKUP($A1012,dairy_dataset!$A$1:$Y$4326,MATCH(Filtered_Data!W$1,dairy_dataset!$A$1:$Y$1,0),0)</f>
        <v>#REF!</v>
      </c>
      <c r="X1012" t="e">
        <f>VLOOKUP($A1012,dairy_dataset!$A$1:$Y$4326,MATCH(Filtered_Data!X$1,dairy_dataset!$A$1:$Y$1,0),0)</f>
        <v>#REF!</v>
      </c>
      <c r="Y1012" t="e">
        <f>VLOOKUP($A1012,dairy_dataset!$A$1:$Y$4326,MATCH(Filtered_Data!Y$1,dairy_dataset!$A$1:$Y$1,0),0)</f>
        <v>#REF!</v>
      </c>
    </row>
    <row r="1013" spans="1:25" x14ac:dyDescent="0.3">
      <c r="A1013" t="e">
        <f>#REF!&amp;"-"&amp;COUNTA(dairy_dataset!$J$2:J1013)</f>
        <v>#REF!</v>
      </c>
      <c r="B1013" t="e">
        <f>VLOOKUP($A1013,dairy_dataset!$A$1:$Y$4326,MATCH(Filtered_Data!B$1,dairy_dataset!$A$1:$Y$1,0),0)</f>
        <v>#REF!</v>
      </c>
      <c r="C1013" t="e">
        <f>VLOOKUP($A1013,dairy_dataset!$A$1:$Y$4326,MATCH(Filtered_Data!C$1,dairy_dataset!$A$1:$Y$1,0),0)</f>
        <v>#REF!</v>
      </c>
      <c r="D1013" t="e">
        <f>VLOOKUP($A1013,dairy_dataset!$A$1:$Y$4326,MATCH(Filtered_Data!D$1,dairy_dataset!$A$1:$Y$1,0),0)</f>
        <v>#REF!</v>
      </c>
      <c r="E1013" t="e">
        <f>VLOOKUP($A1013,dairy_dataset!$A$1:$Y$4326,MATCH(Filtered_Data!E$1,dairy_dataset!$A$1:$Y$1,0),0)</f>
        <v>#REF!</v>
      </c>
      <c r="F1013" t="e">
        <f>VLOOKUP($A1013,dairy_dataset!$A$1:$Y$4326,MATCH(Filtered_Data!F$1,dairy_dataset!$A$1:$Y$1,0),0)</f>
        <v>#REF!</v>
      </c>
      <c r="G1013" t="e">
        <f>VLOOKUP($A1013,dairy_dataset!$A$1:$Y$4326,MATCH(Filtered_Data!G$1,dairy_dataset!$A$1:$Y$1,0),0)</f>
        <v>#REF!</v>
      </c>
      <c r="H1013" t="e">
        <f>VLOOKUP($A1013,dairy_dataset!$A$1:$Y$4326,MATCH(Filtered_Data!H$1,dairy_dataset!$A$1:$Y$1,0),0)</f>
        <v>#REF!</v>
      </c>
      <c r="I1013" t="e">
        <f>VLOOKUP($A1013,dairy_dataset!$A$1:$Y$4326,MATCH(Filtered_Data!I$1,dairy_dataset!$A$1:$Y$1,0),0)</f>
        <v>#REF!</v>
      </c>
      <c r="J1013" t="e">
        <f>VLOOKUP($A1013,dairy_dataset!$A$1:$Y$4326,MATCH(Filtered_Data!J$1,dairy_dataset!$A$1:$Y$1,0),0)</f>
        <v>#REF!</v>
      </c>
      <c r="K1013" t="e">
        <f>VLOOKUP($A1013,dairy_dataset!$A$1:$Y$4326,MATCH(Filtered_Data!K$1,dairy_dataset!$A$1:$Y$1,0),0)</f>
        <v>#REF!</v>
      </c>
      <c r="L1013" t="e">
        <f>VLOOKUP($A1013,dairy_dataset!$A$1:$Y$4326,MATCH(Filtered_Data!L$1,dairy_dataset!$A$1:$Y$1,0),0)</f>
        <v>#REF!</v>
      </c>
      <c r="M1013" t="e">
        <f>VLOOKUP($A1013,dairy_dataset!$A$1:$Y$4326,MATCH(Filtered_Data!M$1,dairy_dataset!$A$1:$Y$1,0),0)</f>
        <v>#REF!</v>
      </c>
      <c r="N1013" t="e">
        <f>VLOOKUP($A1013,dairy_dataset!$A$1:$Y$4326,MATCH(Filtered_Data!N$1,dairy_dataset!$A$1:$Y$1,0),0)</f>
        <v>#REF!</v>
      </c>
      <c r="O1013" t="e">
        <f>VLOOKUP($A1013,dairy_dataset!$A$1:$Y$4326,MATCH(Filtered_Data!O$1,dairy_dataset!$A$1:$Y$1,0),0)</f>
        <v>#REF!</v>
      </c>
      <c r="P1013" t="e">
        <f>VLOOKUP($A1013,dairy_dataset!$A$1:$Y$4326,MATCH(Filtered_Data!P$1,dairy_dataset!$A$1:$Y$1,0),0)</f>
        <v>#REF!</v>
      </c>
      <c r="Q1013" t="e">
        <f>VLOOKUP($A1013,dairy_dataset!$A$1:$Y$4326,MATCH(Filtered_Data!Q$1,dairy_dataset!$A$1:$Y$1,0),0)</f>
        <v>#REF!</v>
      </c>
      <c r="R1013" t="e">
        <f>VLOOKUP($A1013,dairy_dataset!$A$1:$Y$4326,MATCH(Filtered_Data!R$1,dairy_dataset!$A$1:$Y$1,0),0)</f>
        <v>#REF!</v>
      </c>
      <c r="S1013" t="e">
        <f>VLOOKUP($A1013,dairy_dataset!$A$1:$Y$4326,MATCH(Filtered_Data!S$1,dairy_dataset!$A$1:$Y$1,0),0)</f>
        <v>#REF!</v>
      </c>
      <c r="T1013" t="e">
        <f>VLOOKUP($A1013,dairy_dataset!$A$1:$Y$4326,MATCH(Filtered_Data!T$1,dairy_dataset!$A$1:$Y$1,0),0)</f>
        <v>#REF!</v>
      </c>
      <c r="U1013" t="e">
        <f>VLOOKUP($A1013,dairy_dataset!$A$1:$Y$4326,MATCH(Filtered_Data!U$1,dairy_dataset!$A$1:$Y$1,0),0)</f>
        <v>#REF!</v>
      </c>
      <c r="V1013" t="e">
        <f>VLOOKUP($A1013,dairy_dataset!$A$1:$Y$4326,MATCH(Filtered_Data!V$1,dairy_dataset!$A$1:$Y$1,0),0)</f>
        <v>#REF!</v>
      </c>
      <c r="W1013" t="e">
        <f>VLOOKUP($A1013,dairy_dataset!$A$1:$Y$4326,MATCH(Filtered_Data!W$1,dairy_dataset!$A$1:$Y$1,0),0)</f>
        <v>#REF!</v>
      </c>
      <c r="X1013" t="e">
        <f>VLOOKUP($A1013,dairy_dataset!$A$1:$Y$4326,MATCH(Filtered_Data!X$1,dairy_dataset!$A$1:$Y$1,0),0)</f>
        <v>#REF!</v>
      </c>
      <c r="Y1013" t="e">
        <f>VLOOKUP($A1013,dairy_dataset!$A$1:$Y$4326,MATCH(Filtered_Data!Y$1,dairy_dataset!$A$1:$Y$1,0),0)</f>
        <v>#REF!</v>
      </c>
    </row>
    <row r="1014" spans="1:25" x14ac:dyDescent="0.3">
      <c r="A1014" t="e">
        <f>#REF!&amp;"-"&amp;COUNTA(dairy_dataset!$J$2:J1014)</f>
        <v>#REF!</v>
      </c>
      <c r="B1014" t="e">
        <f>VLOOKUP($A1014,dairy_dataset!$A$1:$Y$4326,MATCH(Filtered_Data!B$1,dairy_dataset!$A$1:$Y$1,0),0)</f>
        <v>#REF!</v>
      </c>
      <c r="C1014" t="e">
        <f>VLOOKUP($A1014,dairy_dataset!$A$1:$Y$4326,MATCH(Filtered_Data!C$1,dairy_dataset!$A$1:$Y$1,0),0)</f>
        <v>#REF!</v>
      </c>
      <c r="D1014" t="e">
        <f>VLOOKUP($A1014,dairy_dataset!$A$1:$Y$4326,MATCH(Filtered_Data!D$1,dairy_dataset!$A$1:$Y$1,0),0)</f>
        <v>#REF!</v>
      </c>
      <c r="E1014" t="e">
        <f>VLOOKUP($A1014,dairy_dataset!$A$1:$Y$4326,MATCH(Filtered_Data!E$1,dairy_dataset!$A$1:$Y$1,0),0)</f>
        <v>#REF!</v>
      </c>
      <c r="F1014" t="e">
        <f>VLOOKUP($A1014,dairy_dataset!$A$1:$Y$4326,MATCH(Filtered_Data!F$1,dairy_dataset!$A$1:$Y$1,0),0)</f>
        <v>#REF!</v>
      </c>
      <c r="G1014" t="e">
        <f>VLOOKUP($A1014,dairy_dataset!$A$1:$Y$4326,MATCH(Filtered_Data!G$1,dairy_dataset!$A$1:$Y$1,0),0)</f>
        <v>#REF!</v>
      </c>
      <c r="H1014" t="e">
        <f>VLOOKUP($A1014,dairy_dataset!$A$1:$Y$4326,MATCH(Filtered_Data!H$1,dairy_dataset!$A$1:$Y$1,0),0)</f>
        <v>#REF!</v>
      </c>
      <c r="I1014" t="e">
        <f>VLOOKUP($A1014,dairy_dataset!$A$1:$Y$4326,MATCH(Filtered_Data!I$1,dairy_dataset!$A$1:$Y$1,0),0)</f>
        <v>#REF!</v>
      </c>
      <c r="J1014" t="e">
        <f>VLOOKUP($A1014,dairy_dataset!$A$1:$Y$4326,MATCH(Filtered_Data!J$1,dairy_dataset!$A$1:$Y$1,0),0)</f>
        <v>#REF!</v>
      </c>
      <c r="K1014" t="e">
        <f>VLOOKUP($A1014,dairy_dataset!$A$1:$Y$4326,MATCH(Filtered_Data!K$1,dairy_dataset!$A$1:$Y$1,0),0)</f>
        <v>#REF!</v>
      </c>
      <c r="L1014" t="e">
        <f>VLOOKUP($A1014,dairy_dataset!$A$1:$Y$4326,MATCH(Filtered_Data!L$1,dairy_dataset!$A$1:$Y$1,0),0)</f>
        <v>#REF!</v>
      </c>
      <c r="M1014" t="e">
        <f>VLOOKUP($A1014,dairy_dataset!$A$1:$Y$4326,MATCH(Filtered_Data!M$1,dairy_dataset!$A$1:$Y$1,0),0)</f>
        <v>#REF!</v>
      </c>
      <c r="N1014" t="e">
        <f>VLOOKUP($A1014,dairy_dataset!$A$1:$Y$4326,MATCH(Filtered_Data!N$1,dairy_dataset!$A$1:$Y$1,0),0)</f>
        <v>#REF!</v>
      </c>
      <c r="O1014" t="e">
        <f>VLOOKUP($A1014,dairy_dataset!$A$1:$Y$4326,MATCH(Filtered_Data!O$1,dairy_dataset!$A$1:$Y$1,0),0)</f>
        <v>#REF!</v>
      </c>
      <c r="P1014" t="e">
        <f>VLOOKUP($A1014,dairy_dataset!$A$1:$Y$4326,MATCH(Filtered_Data!P$1,dairy_dataset!$A$1:$Y$1,0),0)</f>
        <v>#REF!</v>
      </c>
      <c r="Q1014" t="e">
        <f>VLOOKUP($A1014,dairy_dataset!$A$1:$Y$4326,MATCH(Filtered_Data!Q$1,dairy_dataset!$A$1:$Y$1,0),0)</f>
        <v>#REF!</v>
      </c>
      <c r="R1014" t="e">
        <f>VLOOKUP($A1014,dairy_dataset!$A$1:$Y$4326,MATCH(Filtered_Data!R$1,dairy_dataset!$A$1:$Y$1,0),0)</f>
        <v>#REF!</v>
      </c>
      <c r="S1014" t="e">
        <f>VLOOKUP($A1014,dairy_dataset!$A$1:$Y$4326,MATCH(Filtered_Data!S$1,dairy_dataset!$A$1:$Y$1,0),0)</f>
        <v>#REF!</v>
      </c>
      <c r="T1014" t="e">
        <f>VLOOKUP($A1014,dairy_dataset!$A$1:$Y$4326,MATCH(Filtered_Data!T$1,dairy_dataset!$A$1:$Y$1,0),0)</f>
        <v>#REF!</v>
      </c>
      <c r="U1014" t="e">
        <f>VLOOKUP($A1014,dairy_dataset!$A$1:$Y$4326,MATCH(Filtered_Data!U$1,dairy_dataset!$A$1:$Y$1,0),0)</f>
        <v>#REF!</v>
      </c>
      <c r="V1014" t="e">
        <f>VLOOKUP($A1014,dairy_dataset!$A$1:$Y$4326,MATCH(Filtered_Data!V$1,dairy_dataset!$A$1:$Y$1,0),0)</f>
        <v>#REF!</v>
      </c>
      <c r="W1014" t="e">
        <f>VLOOKUP($A1014,dairy_dataset!$A$1:$Y$4326,MATCH(Filtered_Data!W$1,dairy_dataset!$A$1:$Y$1,0),0)</f>
        <v>#REF!</v>
      </c>
      <c r="X1014" t="e">
        <f>VLOOKUP($A1014,dairy_dataset!$A$1:$Y$4326,MATCH(Filtered_Data!X$1,dairy_dataset!$A$1:$Y$1,0),0)</f>
        <v>#REF!</v>
      </c>
      <c r="Y1014" t="e">
        <f>VLOOKUP($A1014,dairy_dataset!$A$1:$Y$4326,MATCH(Filtered_Data!Y$1,dairy_dataset!$A$1:$Y$1,0),0)</f>
        <v>#REF!</v>
      </c>
    </row>
    <row r="1015" spans="1:25" x14ac:dyDescent="0.3">
      <c r="A1015" t="e">
        <f>#REF!&amp;"-"&amp;COUNTA(dairy_dataset!$J$2:J1015)</f>
        <v>#REF!</v>
      </c>
      <c r="B1015" t="e">
        <f>VLOOKUP($A1015,dairy_dataset!$A$1:$Y$4326,MATCH(Filtered_Data!B$1,dairy_dataset!$A$1:$Y$1,0),0)</f>
        <v>#REF!</v>
      </c>
      <c r="C1015" t="e">
        <f>VLOOKUP($A1015,dairy_dataset!$A$1:$Y$4326,MATCH(Filtered_Data!C$1,dairy_dataset!$A$1:$Y$1,0),0)</f>
        <v>#REF!</v>
      </c>
      <c r="D1015" t="e">
        <f>VLOOKUP($A1015,dairy_dataset!$A$1:$Y$4326,MATCH(Filtered_Data!D$1,dairy_dataset!$A$1:$Y$1,0),0)</f>
        <v>#REF!</v>
      </c>
      <c r="E1015" t="e">
        <f>VLOOKUP($A1015,dairy_dataset!$A$1:$Y$4326,MATCH(Filtered_Data!E$1,dairy_dataset!$A$1:$Y$1,0),0)</f>
        <v>#REF!</v>
      </c>
      <c r="F1015" t="e">
        <f>VLOOKUP($A1015,dairy_dataset!$A$1:$Y$4326,MATCH(Filtered_Data!F$1,dairy_dataset!$A$1:$Y$1,0),0)</f>
        <v>#REF!</v>
      </c>
      <c r="G1015" t="e">
        <f>VLOOKUP($A1015,dairy_dataset!$A$1:$Y$4326,MATCH(Filtered_Data!G$1,dairy_dataset!$A$1:$Y$1,0),0)</f>
        <v>#REF!</v>
      </c>
      <c r="H1015" t="e">
        <f>VLOOKUP($A1015,dairy_dataset!$A$1:$Y$4326,MATCH(Filtered_Data!H$1,dairy_dataset!$A$1:$Y$1,0),0)</f>
        <v>#REF!</v>
      </c>
      <c r="I1015" t="e">
        <f>VLOOKUP($A1015,dairy_dataset!$A$1:$Y$4326,MATCH(Filtered_Data!I$1,dairy_dataset!$A$1:$Y$1,0),0)</f>
        <v>#REF!</v>
      </c>
      <c r="J1015" t="e">
        <f>VLOOKUP($A1015,dairy_dataset!$A$1:$Y$4326,MATCH(Filtered_Data!J$1,dairy_dataset!$A$1:$Y$1,0),0)</f>
        <v>#REF!</v>
      </c>
      <c r="K1015" t="e">
        <f>VLOOKUP($A1015,dairy_dataset!$A$1:$Y$4326,MATCH(Filtered_Data!K$1,dairy_dataset!$A$1:$Y$1,0),0)</f>
        <v>#REF!</v>
      </c>
      <c r="L1015" t="e">
        <f>VLOOKUP($A1015,dairy_dataset!$A$1:$Y$4326,MATCH(Filtered_Data!L$1,dairy_dataset!$A$1:$Y$1,0),0)</f>
        <v>#REF!</v>
      </c>
      <c r="M1015" t="e">
        <f>VLOOKUP($A1015,dairy_dataset!$A$1:$Y$4326,MATCH(Filtered_Data!M$1,dairy_dataset!$A$1:$Y$1,0),0)</f>
        <v>#REF!</v>
      </c>
      <c r="N1015" t="e">
        <f>VLOOKUP($A1015,dairy_dataset!$A$1:$Y$4326,MATCH(Filtered_Data!N$1,dairy_dataset!$A$1:$Y$1,0),0)</f>
        <v>#REF!</v>
      </c>
      <c r="O1015" t="e">
        <f>VLOOKUP($A1015,dairy_dataset!$A$1:$Y$4326,MATCH(Filtered_Data!O$1,dairy_dataset!$A$1:$Y$1,0),0)</f>
        <v>#REF!</v>
      </c>
      <c r="P1015" t="e">
        <f>VLOOKUP($A1015,dairy_dataset!$A$1:$Y$4326,MATCH(Filtered_Data!P$1,dairy_dataset!$A$1:$Y$1,0),0)</f>
        <v>#REF!</v>
      </c>
      <c r="Q1015" t="e">
        <f>VLOOKUP($A1015,dairy_dataset!$A$1:$Y$4326,MATCH(Filtered_Data!Q$1,dairy_dataset!$A$1:$Y$1,0),0)</f>
        <v>#REF!</v>
      </c>
      <c r="R1015" t="e">
        <f>VLOOKUP($A1015,dairy_dataset!$A$1:$Y$4326,MATCH(Filtered_Data!R$1,dairy_dataset!$A$1:$Y$1,0),0)</f>
        <v>#REF!</v>
      </c>
      <c r="S1015" t="e">
        <f>VLOOKUP($A1015,dairy_dataset!$A$1:$Y$4326,MATCH(Filtered_Data!S$1,dairy_dataset!$A$1:$Y$1,0),0)</f>
        <v>#REF!</v>
      </c>
      <c r="T1015" t="e">
        <f>VLOOKUP($A1015,dairy_dataset!$A$1:$Y$4326,MATCH(Filtered_Data!T$1,dairy_dataset!$A$1:$Y$1,0),0)</f>
        <v>#REF!</v>
      </c>
      <c r="U1015" t="e">
        <f>VLOOKUP($A1015,dairy_dataset!$A$1:$Y$4326,MATCH(Filtered_Data!U$1,dairy_dataset!$A$1:$Y$1,0),0)</f>
        <v>#REF!</v>
      </c>
      <c r="V1015" t="e">
        <f>VLOOKUP($A1015,dairy_dataset!$A$1:$Y$4326,MATCH(Filtered_Data!V$1,dairy_dataset!$A$1:$Y$1,0),0)</f>
        <v>#REF!</v>
      </c>
      <c r="W1015" t="e">
        <f>VLOOKUP($A1015,dairy_dataset!$A$1:$Y$4326,MATCH(Filtered_Data!W$1,dairy_dataset!$A$1:$Y$1,0),0)</f>
        <v>#REF!</v>
      </c>
      <c r="X1015" t="e">
        <f>VLOOKUP($A1015,dairy_dataset!$A$1:$Y$4326,MATCH(Filtered_Data!X$1,dairy_dataset!$A$1:$Y$1,0),0)</f>
        <v>#REF!</v>
      </c>
      <c r="Y1015" t="e">
        <f>VLOOKUP($A1015,dairy_dataset!$A$1:$Y$4326,MATCH(Filtered_Data!Y$1,dairy_dataset!$A$1:$Y$1,0),0)</f>
        <v>#REF!</v>
      </c>
    </row>
    <row r="1016" spans="1:25" x14ac:dyDescent="0.3">
      <c r="A1016" t="e">
        <f>#REF!&amp;"-"&amp;COUNTA(dairy_dataset!$J$2:J1016)</f>
        <v>#REF!</v>
      </c>
      <c r="B1016" t="e">
        <f>VLOOKUP($A1016,dairy_dataset!$A$1:$Y$4326,MATCH(Filtered_Data!B$1,dairy_dataset!$A$1:$Y$1,0),0)</f>
        <v>#REF!</v>
      </c>
      <c r="C1016" t="e">
        <f>VLOOKUP($A1016,dairy_dataset!$A$1:$Y$4326,MATCH(Filtered_Data!C$1,dairy_dataset!$A$1:$Y$1,0),0)</f>
        <v>#REF!</v>
      </c>
      <c r="D1016" t="e">
        <f>VLOOKUP($A1016,dairy_dataset!$A$1:$Y$4326,MATCH(Filtered_Data!D$1,dairy_dataset!$A$1:$Y$1,0),0)</f>
        <v>#REF!</v>
      </c>
      <c r="E1016" t="e">
        <f>VLOOKUP($A1016,dairy_dataset!$A$1:$Y$4326,MATCH(Filtered_Data!E$1,dairy_dataset!$A$1:$Y$1,0),0)</f>
        <v>#REF!</v>
      </c>
      <c r="F1016" t="e">
        <f>VLOOKUP($A1016,dairy_dataset!$A$1:$Y$4326,MATCH(Filtered_Data!F$1,dairy_dataset!$A$1:$Y$1,0),0)</f>
        <v>#REF!</v>
      </c>
      <c r="G1016" t="e">
        <f>VLOOKUP($A1016,dairy_dataset!$A$1:$Y$4326,MATCH(Filtered_Data!G$1,dairy_dataset!$A$1:$Y$1,0),0)</f>
        <v>#REF!</v>
      </c>
      <c r="H1016" t="e">
        <f>VLOOKUP($A1016,dairy_dataset!$A$1:$Y$4326,MATCH(Filtered_Data!H$1,dairy_dataset!$A$1:$Y$1,0),0)</f>
        <v>#REF!</v>
      </c>
      <c r="I1016" t="e">
        <f>VLOOKUP($A1016,dairy_dataset!$A$1:$Y$4326,MATCH(Filtered_Data!I$1,dairy_dataset!$A$1:$Y$1,0),0)</f>
        <v>#REF!</v>
      </c>
      <c r="J1016" t="e">
        <f>VLOOKUP($A1016,dairy_dataset!$A$1:$Y$4326,MATCH(Filtered_Data!J$1,dairy_dataset!$A$1:$Y$1,0),0)</f>
        <v>#REF!</v>
      </c>
      <c r="K1016" t="e">
        <f>VLOOKUP($A1016,dairy_dataset!$A$1:$Y$4326,MATCH(Filtered_Data!K$1,dairy_dataset!$A$1:$Y$1,0),0)</f>
        <v>#REF!</v>
      </c>
      <c r="L1016" t="e">
        <f>VLOOKUP($A1016,dairy_dataset!$A$1:$Y$4326,MATCH(Filtered_Data!L$1,dairy_dataset!$A$1:$Y$1,0),0)</f>
        <v>#REF!</v>
      </c>
      <c r="M1016" t="e">
        <f>VLOOKUP($A1016,dairy_dataset!$A$1:$Y$4326,MATCH(Filtered_Data!M$1,dairy_dataset!$A$1:$Y$1,0),0)</f>
        <v>#REF!</v>
      </c>
      <c r="N1016" t="e">
        <f>VLOOKUP($A1016,dairy_dataset!$A$1:$Y$4326,MATCH(Filtered_Data!N$1,dairy_dataset!$A$1:$Y$1,0),0)</f>
        <v>#REF!</v>
      </c>
      <c r="O1016" t="e">
        <f>VLOOKUP($A1016,dairy_dataset!$A$1:$Y$4326,MATCH(Filtered_Data!O$1,dairy_dataset!$A$1:$Y$1,0),0)</f>
        <v>#REF!</v>
      </c>
      <c r="P1016" t="e">
        <f>VLOOKUP($A1016,dairy_dataset!$A$1:$Y$4326,MATCH(Filtered_Data!P$1,dairy_dataset!$A$1:$Y$1,0),0)</f>
        <v>#REF!</v>
      </c>
      <c r="Q1016" t="e">
        <f>VLOOKUP($A1016,dairy_dataset!$A$1:$Y$4326,MATCH(Filtered_Data!Q$1,dairy_dataset!$A$1:$Y$1,0),0)</f>
        <v>#REF!</v>
      </c>
      <c r="R1016" t="e">
        <f>VLOOKUP($A1016,dairy_dataset!$A$1:$Y$4326,MATCH(Filtered_Data!R$1,dairy_dataset!$A$1:$Y$1,0),0)</f>
        <v>#REF!</v>
      </c>
      <c r="S1016" t="e">
        <f>VLOOKUP($A1016,dairy_dataset!$A$1:$Y$4326,MATCH(Filtered_Data!S$1,dairy_dataset!$A$1:$Y$1,0),0)</f>
        <v>#REF!</v>
      </c>
      <c r="T1016" t="e">
        <f>VLOOKUP($A1016,dairy_dataset!$A$1:$Y$4326,MATCH(Filtered_Data!T$1,dairy_dataset!$A$1:$Y$1,0),0)</f>
        <v>#REF!</v>
      </c>
      <c r="U1016" t="e">
        <f>VLOOKUP($A1016,dairy_dataset!$A$1:$Y$4326,MATCH(Filtered_Data!U$1,dairy_dataset!$A$1:$Y$1,0),0)</f>
        <v>#REF!</v>
      </c>
      <c r="V1016" t="e">
        <f>VLOOKUP($A1016,dairy_dataset!$A$1:$Y$4326,MATCH(Filtered_Data!V$1,dairy_dataset!$A$1:$Y$1,0),0)</f>
        <v>#REF!</v>
      </c>
      <c r="W1016" t="e">
        <f>VLOOKUP($A1016,dairy_dataset!$A$1:$Y$4326,MATCH(Filtered_Data!W$1,dairy_dataset!$A$1:$Y$1,0),0)</f>
        <v>#REF!</v>
      </c>
      <c r="X1016" t="e">
        <f>VLOOKUP($A1016,dairy_dataset!$A$1:$Y$4326,MATCH(Filtered_Data!X$1,dairy_dataset!$A$1:$Y$1,0),0)</f>
        <v>#REF!</v>
      </c>
      <c r="Y1016" t="e">
        <f>VLOOKUP($A1016,dairy_dataset!$A$1:$Y$4326,MATCH(Filtered_Data!Y$1,dairy_dataset!$A$1:$Y$1,0),0)</f>
        <v>#REF!</v>
      </c>
    </row>
    <row r="1017" spans="1:25" x14ac:dyDescent="0.3">
      <c r="A1017" t="e">
        <f>#REF!&amp;"-"&amp;COUNTA(dairy_dataset!$J$2:J1017)</f>
        <v>#REF!</v>
      </c>
      <c r="B1017" t="e">
        <f>VLOOKUP($A1017,dairy_dataset!$A$1:$Y$4326,MATCH(Filtered_Data!B$1,dairy_dataset!$A$1:$Y$1,0),0)</f>
        <v>#REF!</v>
      </c>
      <c r="C1017" t="e">
        <f>VLOOKUP($A1017,dairy_dataset!$A$1:$Y$4326,MATCH(Filtered_Data!C$1,dairy_dataset!$A$1:$Y$1,0),0)</f>
        <v>#REF!</v>
      </c>
      <c r="D1017" t="e">
        <f>VLOOKUP($A1017,dairy_dataset!$A$1:$Y$4326,MATCH(Filtered_Data!D$1,dairy_dataset!$A$1:$Y$1,0),0)</f>
        <v>#REF!</v>
      </c>
      <c r="E1017" t="e">
        <f>VLOOKUP($A1017,dairy_dataset!$A$1:$Y$4326,MATCH(Filtered_Data!E$1,dairy_dataset!$A$1:$Y$1,0),0)</f>
        <v>#REF!</v>
      </c>
      <c r="F1017" t="e">
        <f>VLOOKUP($A1017,dairy_dataset!$A$1:$Y$4326,MATCH(Filtered_Data!F$1,dairy_dataset!$A$1:$Y$1,0),0)</f>
        <v>#REF!</v>
      </c>
      <c r="G1017" t="e">
        <f>VLOOKUP($A1017,dairy_dataset!$A$1:$Y$4326,MATCH(Filtered_Data!G$1,dairy_dataset!$A$1:$Y$1,0),0)</f>
        <v>#REF!</v>
      </c>
      <c r="H1017" t="e">
        <f>VLOOKUP($A1017,dairy_dataset!$A$1:$Y$4326,MATCH(Filtered_Data!H$1,dairy_dataset!$A$1:$Y$1,0),0)</f>
        <v>#REF!</v>
      </c>
      <c r="I1017" t="e">
        <f>VLOOKUP($A1017,dairy_dataset!$A$1:$Y$4326,MATCH(Filtered_Data!I$1,dairy_dataset!$A$1:$Y$1,0),0)</f>
        <v>#REF!</v>
      </c>
      <c r="J1017" t="e">
        <f>VLOOKUP($A1017,dairy_dataset!$A$1:$Y$4326,MATCH(Filtered_Data!J$1,dairy_dataset!$A$1:$Y$1,0),0)</f>
        <v>#REF!</v>
      </c>
      <c r="K1017" t="e">
        <f>VLOOKUP($A1017,dairy_dataset!$A$1:$Y$4326,MATCH(Filtered_Data!K$1,dairy_dataset!$A$1:$Y$1,0),0)</f>
        <v>#REF!</v>
      </c>
      <c r="L1017" t="e">
        <f>VLOOKUP($A1017,dairy_dataset!$A$1:$Y$4326,MATCH(Filtered_Data!L$1,dairy_dataset!$A$1:$Y$1,0),0)</f>
        <v>#REF!</v>
      </c>
      <c r="M1017" t="e">
        <f>VLOOKUP($A1017,dairy_dataset!$A$1:$Y$4326,MATCH(Filtered_Data!M$1,dairy_dataset!$A$1:$Y$1,0),0)</f>
        <v>#REF!</v>
      </c>
      <c r="N1017" t="e">
        <f>VLOOKUP($A1017,dairy_dataset!$A$1:$Y$4326,MATCH(Filtered_Data!N$1,dairy_dataset!$A$1:$Y$1,0),0)</f>
        <v>#REF!</v>
      </c>
      <c r="O1017" t="e">
        <f>VLOOKUP($A1017,dairy_dataset!$A$1:$Y$4326,MATCH(Filtered_Data!O$1,dairy_dataset!$A$1:$Y$1,0),0)</f>
        <v>#REF!</v>
      </c>
      <c r="P1017" t="e">
        <f>VLOOKUP($A1017,dairy_dataset!$A$1:$Y$4326,MATCH(Filtered_Data!P$1,dairy_dataset!$A$1:$Y$1,0),0)</f>
        <v>#REF!</v>
      </c>
      <c r="Q1017" t="e">
        <f>VLOOKUP($A1017,dairy_dataset!$A$1:$Y$4326,MATCH(Filtered_Data!Q$1,dairy_dataset!$A$1:$Y$1,0),0)</f>
        <v>#REF!</v>
      </c>
      <c r="R1017" t="e">
        <f>VLOOKUP($A1017,dairy_dataset!$A$1:$Y$4326,MATCH(Filtered_Data!R$1,dairy_dataset!$A$1:$Y$1,0),0)</f>
        <v>#REF!</v>
      </c>
      <c r="S1017" t="e">
        <f>VLOOKUP($A1017,dairy_dataset!$A$1:$Y$4326,MATCH(Filtered_Data!S$1,dairy_dataset!$A$1:$Y$1,0),0)</f>
        <v>#REF!</v>
      </c>
      <c r="T1017" t="e">
        <f>VLOOKUP($A1017,dairy_dataset!$A$1:$Y$4326,MATCH(Filtered_Data!T$1,dairy_dataset!$A$1:$Y$1,0),0)</f>
        <v>#REF!</v>
      </c>
      <c r="U1017" t="e">
        <f>VLOOKUP($A1017,dairy_dataset!$A$1:$Y$4326,MATCH(Filtered_Data!U$1,dairy_dataset!$A$1:$Y$1,0),0)</f>
        <v>#REF!</v>
      </c>
      <c r="V1017" t="e">
        <f>VLOOKUP($A1017,dairy_dataset!$A$1:$Y$4326,MATCH(Filtered_Data!V$1,dairy_dataset!$A$1:$Y$1,0),0)</f>
        <v>#REF!</v>
      </c>
      <c r="W1017" t="e">
        <f>VLOOKUP($A1017,dairy_dataset!$A$1:$Y$4326,MATCH(Filtered_Data!W$1,dairy_dataset!$A$1:$Y$1,0),0)</f>
        <v>#REF!</v>
      </c>
      <c r="X1017" t="e">
        <f>VLOOKUP($A1017,dairy_dataset!$A$1:$Y$4326,MATCH(Filtered_Data!X$1,dairy_dataset!$A$1:$Y$1,0),0)</f>
        <v>#REF!</v>
      </c>
      <c r="Y1017" t="e">
        <f>VLOOKUP($A1017,dairy_dataset!$A$1:$Y$4326,MATCH(Filtered_Data!Y$1,dairy_dataset!$A$1:$Y$1,0),0)</f>
        <v>#REF!</v>
      </c>
    </row>
    <row r="1018" spans="1:25" x14ac:dyDescent="0.3">
      <c r="A1018" t="e">
        <f>#REF!&amp;"-"&amp;COUNTA(dairy_dataset!$J$2:J1018)</f>
        <v>#REF!</v>
      </c>
      <c r="B1018" t="e">
        <f>VLOOKUP($A1018,dairy_dataset!$A$1:$Y$4326,MATCH(Filtered_Data!B$1,dairy_dataset!$A$1:$Y$1,0),0)</f>
        <v>#REF!</v>
      </c>
      <c r="C1018" t="e">
        <f>VLOOKUP($A1018,dairy_dataset!$A$1:$Y$4326,MATCH(Filtered_Data!C$1,dairy_dataset!$A$1:$Y$1,0),0)</f>
        <v>#REF!</v>
      </c>
      <c r="D1018" t="e">
        <f>VLOOKUP($A1018,dairy_dataset!$A$1:$Y$4326,MATCH(Filtered_Data!D$1,dairy_dataset!$A$1:$Y$1,0),0)</f>
        <v>#REF!</v>
      </c>
      <c r="E1018" t="e">
        <f>VLOOKUP($A1018,dairy_dataset!$A$1:$Y$4326,MATCH(Filtered_Data!E$1,dairy_dataset!$A$1:$Y$1,0),0)</f>
        <v>#REF!</v>
      </c>
      <c r="F1018" t="e">
        <f>VLOOKUP($A1018,dairy_dataset!$A$1:$Y$4326,MATCH(Filtered_Data!F$1,dairy_dataset!$A$1:$Y$1,0),0)</f>
        <v>#REF!</v>
      </c>
      <c r="G1018" t="e">
        <f>VLOOKUP($A1018,dairy_dataset!$A$1:$Y$4326,MATCH(Filtered_Data!G$1,dairy_dataset!$A$1:$Y$1,0),0)</f>
        <v>#REF!</v>
      </c>
      <c r="H1018" t="e">
        <f>VLOOKUP($A1018,dairy_dataset!$A$1:$Y$4326,MATCH(Filtered_Data!H$1,dairy_dataset!$A$1:$Y$1,0),0)</f>
        <v>#REF!</v>
      </c>
      <c r="I1018" t="e">
        <f>VLOOKUP($A1018,dairy_dataset!$A$1:$Y$4326,MATCH(Filtered_Data!I$1,dairy_dataset!$A$1:$Y$1,0),0)</f>
        <v>#REF!</v>
      </c>
      <c r="J1018" t="e">
        <f>VLOOKUP($A1018,dairy_dataset!$A$1:$Y$4326,MATCH(Filtered_Data!J$1,dairy_dataset!$A$1:$Y$1,0),0)</f>
        <v>#REF!</v>
      </c>
      <c r="K1018" t="e">
        <f>VLOOKUP($A1018,dairy_dataset!$A$1:$Y$4326,MATCH(Filtered_Data!K$1,dairy_dataset!$A$1:$Y$1,0),0)</f>
        <v>#REF!</v>
      </c>
      <c r="L1018" t="e">
        <f>VLOOKUP($A1018,dairy_dataset!$A$1:$Y$4326,MATCH(Filtered_Data!L$1,dairy_dataset!$A$1:$Y$1,0),0)</f>
        <v>#REF!</v>
      </c>
      <c r="M1018" t="e">
        <f>VLOOKUP($A1018,dairy_dataset!$A$1:$Y$4326,MATCH(Filtered_Data!M$1,dairy_dataset!$A$1:$Y$1,0),0)</f>
        <v>#REF!</v>
      </c>
      <c r="N1018" t="e">
        <f>VLOOKUP($A1018,dairy_dataset!$A$1:$Y$4326,MATCH(Filtered_Data!N$1,dairy_dataset!$A$1:$Y$1,0),0)</f>
        <v>#REF!</v>
      </c>
      <c r="O1018" t="e">
        <f>VLOOKUP($A1018,dairy_dataset!$A$1:$Y$4326,MATCH(Filtered_Data!O$1,dairy_dataset!$A$1:$Y$1,0),0)</f>
        <v>#REF!</v>
      </c>
      <c r="P1018" t="e">
        <f>VLOOKUP($A1018,dairy_dataset!$A$1:$Y$4326,MATCH(Filtered_Data!P$1,dairy_dataset!$A$1:$Y$1,0),0)</f>
        <v>#REF!</v>
      </c>
      <c r="Q1018" t="e">
        <f>VLOOKUP($A1018,dairy_dataset!$A$1:$Y$4326,MATCH(Filtered_Data!Q$1,dairy_dataset!$A$1:$Y$1,0),0)</f>
        <v>#REF!</v>
      </c>
      <c r="R1018" t="e">
        <f>VLOOKUP($A1018,dairy_dataset!$A$1:$Y$4326,MATCH(Filtered_Data!R$1,dairy_dataset!$A$1:$Y$1,0),0)</f>
        <v>#REF!</v>
      </c>
      <c r="S1018" t="e">
        <f>VLOOKUP($A1018,dairy_dataset!$A$1:$Y$4326,MATCH(Filtered_Data!S$1,dairy_dataset!$A$1:$Y$1,0),0)</f>
        <v>#REF!</v>
      </c>
      <c r="T1018" t="e">
        <f>VLOOKUP($A1018,dairy_dataset!$A$1:$Y$4326,MATCH(Filtered_Data!T$1,dairy_dataset!$A$1:$Y$1,0),0)</f>
        <v>#REF!</v>
      </c>
      <c r="U1018" t="e">
        <f>VLOOKUP($A1018,dairy_dataset!$A$1:$Y$4326,MATCH(Filtered_Data!U$1,dairy_dataset!$A$1:$Y$1,0),0)</f>
        <v>#REF!</v>
      </c>
      <c r="V1018" t="e">
        <f>VLOOKUP($A1018,dairy_dataset!$A$1:$Y$4326,MATCH(Filtered_Data!V$1,dairy_dataset!$A$1:$Y$1,0),0)</f>
        <v>#REF!</v>
      </c>
      <c r="W1018" t="e">
        <f>VLOOKUP($A1018,dairy_dataset!$A$1:$Y$4326,MATCH(Filtered_Data!W$1,dairy_dataset!$A$1:$Y$1,0),0)</f>
        <v>#REF!</v>
      </c>
      <c r="X1018" t="e">
        <f>VLOOKUP($A1018,dairy_dataset!$A$1:$Y$4326,MATCH(Filtered_Data!X$1,dairy_dataset!$A$1:$Y$1,0),0)</f>
        <v>#REF!</v>
      </c>
      <c r="Y1018" t="e">
        <f>VLOOKUP($A1018,dairy_dataset!$A$1:$Y$4326,MATCH(Filtered_Data!Y$1,dairy_dataset!$A$1:$Y$1,0),0)</f>
        <v>#REF!</v>
      </c>
    </row>
    <row r="1019" spans="1:25" x14ac:dyDescent="0.3">
      <c r="A1019" t="e">
        <f>#REF!&amp;"-"&amp;COUNTA(dairy_dataset!$J$2:J1019)</f>
        <v>#REF!</v>
      </c>
      <c r="B1019" t="e">
        <f>VLOOKUP($A1019,dairy_dataset!$A$1:$Y$4326,MATCH(Filtered_Data!B$1,dairy_dataset!$A$1:$Y$1,0),0)</f>
        <v>#REF!</v>
      </c>
      <c r="C1019" t="e">
        <f>VLOOKUP($A1019,dairy_dataset!$A$1:$Y$4326,MATCH(Filtered_Data!C$1,dairy_dataset!$A$1:$Y$1,0),0)</f>
        <v>#REF!</v>
      </c>
      <c r="D1019" t="e">
        <f>VLOOKUP($A1019,dairy_dataset!$A$1:$Y$4326,MATCH(Filtered_Data!D$1,dairy_dataset!$A$1:$Y$1,0),0)</f>
        <v>#REF!</v>
      </c>
      <c r="E1019" t="e">
        <f>VLOOKUP($A1019,dairy_dataset!$A$1:$Y$4326,MATCH(Filtered_Data!E$1,dairy_dataset!$A$1:$Y$1,0),0)</f>
        <v>#REF!</v>
      </c>
      <c r="F1019" t="e">
        <f>VLOOKUP($A1019,dairy_dataset!$A$1:$Y$4326,MATCH(Filtered_Data!F$1,dairy_dataset!$A$1:$Y$1,0),0)</f>
        <v>#REF!</v>
      </c>
      <c r="G1019" t="e">
        <f>VLOOKUP($A1019,dairy_dataset!$A$1:$Y$4326,MATCH(Filtered_Data!G$1,dairy_dataset!$A$1:$Y$1,0),0)</f>
        <v>#REF!</v>
      </c>
      <c r="H1019" t="e">
        <f>VLOOKUP($A1019,dairy_dataset!$A$1:$Y$4326,MATCH(Filtered_Data!H$1,dairy_dataset!$A$1:$Y$1,0),0)</f>
        <v>#REF!</v>
      </c>
      <c r="I1019" t="e">
        <f>VLOOKUP($A1019,dairy_dataset!$A$1:$Y$4326,MATCH(Filtered_Data!I$1,dairy_dataset!$A$1:$Y$1,0),0)</f>
        <v>#REF!</v>
      </c>
      <c r="J1019" t="e">
        <f>VLOOKUP($A1019,dairy_dataset!$A$1:$Y$4326,MATCH(Filtered_Data!J$1,dairy_dataset!$A$1:$Y$1,0),0)</f>
        <v>#REF!</v>
      </c>
      <c r="K1019" t="e">
        <f>VLOOKUP($A1019,dairy_dataset!$A$1:$Y$4326,MATCH(Filtered_Data!K$1,dairy_dataset!$A$1:$Y$1,0),0)</f>
        <v>#REF!</v>
      </c>
      <c r="L1019" t="e">
        <f>VLOOKUP($A1019,dairy_dataset!$A$1:$Y$4326,MATCH(Filtered_Data!L$1,dairy_dataset!$A$1:$Y$1,0),0)</f>
        <v>#REF!</v>
      </c>
      <c r="M1019" t="e">
        <f>VLOOKUP($A1019,dairy_dataset!$A$1:$Y$4326,MATCH(Filtered_Data!M$1,dairy_dataset!$A$1:$Y$1,0),0)</f>
        <v>#REF!</v>
      </c>
      <c r="N1019" t="e">
        <f>VLOOKUP($A1019,dairy_dataset!$A$1:$Y$4326,MATCH(Filtered_Data!N$1,dairy_dataset!$A$1:$Y$1,0),0)</f>
        <v>#REF!</v>
      </c>
      <c r="O1019" t="e">
        <f>VLOOKUP($A1019,dairy_dataset!$A$1:$Y$4326,MATCH(Filtered_Data!O$1,dairy_dataset!$A$1:$Y$1,0),0)</f>
        <v>#REF!</v>
      </c>
      <c r="P1019" t="e">
        <f>VLOOKUP($A1019,dairy_dataset!$A$1:$Y$4326,MATCH(Filtered_Data!P$1,dairy_dataset!$A$1:$Y$1,0),0)</f>
        <v>#REF!</v>
      </c>
      <c r="Q1019" t="e">
        <f>VLOOKUP($A1019,dairy_dataset!$A$1:$Y$4326,MATCH(Filtered_Data!Q$1,dairy_dataset!$A$1:$Y$1,0),0)</f>
        <v>#REF!</v>
      </c>
      <c r="R1019" t="e">
        <f>VLOOKUP($A1019,dairy_dataset!$A$1:$Y$4326,MATCH(Filtered_Data!R$1,dairy_dataset!$A$1:$Y$1,0),0)</f>
        <v>#REF!</v>
      </c>
      <c r="S1019" t="e">
        <f>VLOOKUP($A1019,dairy_dataset!$A$1:$Y$4326,MATCH(Filtered_Data!S$1,dairy_dataset!$A$1:$Y$1,0),0)</f>
        <v>#REF!</v>
      </c>
      <c r="T1019" t="e">
        <f>VLOOKUP($A1019,dairy_dataset!$A$1:$Y$4326,MATCH(Filtered_Data!T$1,dairy_dataset!$A$1:$Y$1,0),0)</f>
        <v>#REF!</v>
      </c>
      <c r="U1019" t="e">
        <f>VLOOKUP($A1019,dairy_dataset!$A$1:$Y$4326,MATCH(Filtered_Data!U$1,dairy_dataset!$A$1:$Y$1,0),0)</f>
        <v>#REF!</v>
      </c>
      <c r="V1019" t="e">
        <f>VLOOKUP($A1019,dairy_dataset!$A$1:$Y$4326,MATCH(Filtered_Data!V$1,dairy_dataset!$A$1:$Y$1,0),0)</f>
        <v>#REF!</v>
      </c>
      <c r="W1019" t="e">
        <f>VLOOKUP($A1019,dairy_dataset!$A$1:$Y$4326,MATCH(Filtered_Data!W$1,dairy_dataset!$A$1:$Y$1,0),0)</f>
        <v>#REF!</v>
      </c>
      <c r="X1019" t="e">
        <f>VLOOKUP($A1019,dairy_dataset!$A$1:$Y$4326,MATCH(Filtered_Data!X$1,dairy_dataset!$A$1:$Y$1,0),0)</f>
        <v>#REF!</v>
      </c>
      <c r="Y1019" t="e">
        <f>VLOOKUP($A1019,dairy_dataset!$A$1:$Y$4326,MATCH(Filtered_Data!Y$1,dairy_dataset!$A$1:$Y$1,0),0)</f>
        <v>#REF!</v>
      </c>
    </row>
    <row r="1020" spans="1:25" x14ac:dyDescent="0.3">
      <c r="A1020" t="e">
        <f>#REF!&amp;"-"&amp;COUNTA(dairy_dataset!$J$2:J1020)</f>
        <v>#REF!</v>
      </c>
      <c r="B1020" t="e">
        <f>VLOOKUP($A1020,dairy_dataset!$A$1:$Y$4326,MATCH(Filtered_Data!B$1,dairy_dataset!$A$1:$Y$1,0),0)</f>
        <v>#REF!</v>
      </c>
      <c r="C1020" t="e">
        <f>VLOOKUP($A1020,dairy_dataset!$A$1:$Y$4326,MATCH(Filtered_Data!C$1,dairy_dataset!$A$1:$Y$1,0),0)</f>
        <v>#REF!</v>
      </c>
      <c r="D1020" t="e">
        <f>VLOOKUP($A1020,dairy_dataset!$A$1:$Y$4326,MATCH(Filtered_Data!D$1,dairy_dataset!$A$1:$Y$1,0),0)</f>
        <v>#REF!</v>
      </c>
      <c r="E1020" t="e">
        <f>VLOOKUP($A1020,dairy_dataset!$A$1:$Y$4326,MATCH(Filtered_Data!E$1,dairy_dataset!$A$1:$Y$1,0),0)</f>
        <v>#REF!</v>
      </c>
      <c r="F1020" t="e">
        <f>VLOOKUP($A1020,dairy_dataset!$A$1:$Y$4326,MATCH(Filtered_Data!F$1,dairy_dataset!$A$1:$Y$1,0),0)</f>
        <v>#REF!</v>
      </c>
      <c r="G1020" t="e">
        <f>VLOOKUP($A1020,dairy_dataset!$A$1:$Y$4326,MATCH(Filtered_Data!G$1,dairy_dataset!$A$1:$Y$1,0),0)</f>
        <v>#REF!</v>
      </c>
      <c r="H1020" t="e">
        <f>VLOOKUP($A1020,dairy_dataset!$A$1:$Y$4326,MATCH(Filtered_Data!H$1,dairy_dataset!$A$1:$Y$1,0),0)</f>
        <v>#REF!</v>
      </c>
      <c r="I1020" t="e">
        <f>VLOOKUP($A1020,dairy_dataset!$A$1:$Y$4326,MATCH(Filtered_Data!I$1,dairy_dataset!$A$1:$Y$1,0),0)</f>
        <v>#REF!</v>
      </c>
      <c r="J1020" t="e">
        <f>VLOOKUP($A1020,dairy_dataset!$A$1:$Y$4326,MATCH(Filtered_Data!J$1,dairy_dataset!$A$1:$Y$1,0),0)</f>
        <v>#REF!</v>
      </c>
      <c r="K1020" t="e">
        <f>VLOOKUP($A1020,dairy_dataset!$A$1:$Y$4326,MATCH(Filtered_Data!K$1,dairy_dataset!$A$1:$Y$1,0),0)</f>
        <v>#REF!</v>
      </c>
      <c r="L1020" t="e">
        <f>VLOOKUP($A1020,dairy_dataset!$A$1:$Y$4326,MATCH(Filtered_Data!L$1,dairy_dataset!$A$1:$Y$1,0),0)</f>
        <v>#REF!</v>
      </c>
      <c r="M1020" t="e">
        <f>VLOOKUP($A1020,dairy_dataset!$A$1:$Y$4326,MATCH(Filtered_Data!M$1,dairy_dataset!$A$1:$Y$1,0),0)</f>
        <v>#REF!</v>
      </c>
      <c r="N1020" t="e">
        <f>VLOOKUP($A1020,dairy_dataset!$A$1:$Y$4326,MATCH(Filtered_Data!N$1,dairy_dataset!$A$1:$Y$1,0),0)</f>
        <v>#REF!</v>
      </c>
      <c r="O1020" t="e">
        <f>VLOOKUP($A1020,dairy_dataset!$A$1:$Y$4326,MATCH(Filtered_Data!O$1,dairy_dataset!$A$1:$Y$1,0),0)</f>
        <v>#REF!</v>
      </c>
      <c r="P1020" t="e">
        <f>VLOOKUP($A1020,dairy_dataset!$A$1:$Y$4326,MATCH(Filtered_Data!P$1,dairy_dataset!$A$1:$Y$1,0),0)</f>
        <v>#REF!</v>
      </c>
      <c r="Q1020" t="e">
        <f>VLOOKUP($A1020,dairy_dataset!$A$1:$Y$4326,MATCH(Filtered_Data!Q$1,dairy_dataset!$A$1:$Y$1,0),0)</f>
        <v>#REF!</v>
      </c>
      <c r="R1020" t="e">
        <f>VLOOKUP($A1020,dairy_dataset!$A$1:$Y$4326,MATCH(Filtered_Data!R$1,dairy_dataset!$A$1:$Y$1,0),0)</f>
        <v>#REF!</v>
      </c>
      <c r="S1020" t="e">
        <f>VLOOKUP($A1020,dairy_dataset!$A$1:$Y$4326,MATCH(Filtered_Data!S$1,dairy_dataset!$A$1:$Y$1,0),0)</f>
        <v>#REF!</v>
      </c>
      <c r="T1020" t="e">
        <f>VLOOKUP($A1020,dairy_dataset!$A$1:$Y$4326,MATCH(Filtered_Data!T$1,dairy_dataset!$A$1:$Y$1,0),0)</f>
        <v>#REF!</v>
      </c>
      <c r="U1020" t="e">
        <f>VLOOKUP($A1020,dairy_dataset!$A$1:$Y$4326,MATCH(Filtered_Data!U$1,dairy_dataset!$A$1:$Y$1,0),0)</f>
        <v>#REF!</v>
      </c>
      <c r="V1020" t="e">
        <f>VLOOKUP($A1020,dairy_dataset!$A$1:$Y$4326,MATCH(Filtered_Data!V$1,dairy_dataset!$A$1:$Y$1,0),0)</f>
        <v>#REF!</v>
      </c>
      <c r="W1020" t="e">
        <f>VLOOKUP($A1020,dairy_dataset!$A$1:$Y$4326,MATCH(Filtered_Data!W$1,dairy_dataset!$A$1:$Y$1,0),0)</f>
        <v>#REF!</v>
      </c>
      <c r="X1020" t="e">
        <f>VLOOKUP($A1020,dairy_dataset!$A$1:$Y$4326,MATCH(Filtered_Data!X$1,dairy_dataset!$A$1:$Y$1,0),0)</f>
        <v>#REF!</v>
      </c>
      <c r="Y1020" t="e">
        <f>VLOOKUP($A1020,dairy_dataset!$A$1:$Y$4326,MATCH(Filtered_Data!Y$1,dairy_dataset!$A$1:$Y$1,0),0)</f>
        <v>#REF!</v>
      </c>
    </row>
    <row r="1021" spans="1:25" x14ac:dyDescent="0.3">
      <c r="A1021" t="e">
        <f>#REF!&amp;"-"&amp;COUNTA(dairy_dataset!$J$2:J1021)</f>
        <v>#REF!</v>
      </c>
      <c r="B1021" t="e">
        <f>VLOOKUP($A1021,dairy_dataset!$A$1:$Y$4326,MATCH(Filtered_Data!B$1,dairy_dataset!$A$1:$Y$1,0),0)</f>
        <v>#REF!</v>
      </c>
      <c r="C1021" t="e">
        <f>VLOOKUP($A1021,dairy_dataset!$A$1:$Y$4326,MATCH(Filtered_Data!C$1,dairy_dataset!$A$1:$Y$1,0),0)</f>
        <v>#REF!</v>
      </c>
      <c r="D1021" t="e">
        <f>VLOOKUP($A1021,dairy_dataset!$A$1:$Y$4326,MATCH(Filtered_Data!D$1,dairy_dataset!$A$1:$Y$1,0),0)</f>
        <v>#REF!</v>
      </c>
      <c r="E1021" t="e">
        <f>VLOOKUP($A1021,dairy_dataset!$A$1:$Y$4326,MATCH(Filtered_Data!E$1,dairy_dataset!$A$1:$Y$1,0),0)</f>
        <v>#REF!</v>
      </c>
      <c r="F1021" t="e">
        <f>VLOOKUP($A1021,dairy_dataset!$A$1:$Y$4326,MATCH(Filtered_Data!F$1,dairy_dataset!$A$1:$Y$1,0),0)</f>
        <v>#REF!</v>
      </c>
      <c r="G1021" t="e">
        <f>VLOOKUP($A1021,dairy_dataset!$A$1:$Y$4326,MATCH(Filtered_Data!G$1,dairy_dataset!$A$1:$Y$1,0),0)</f>
        <v>#REF!</v>
      </c>
      <c r="H1021" t="e">
        <f>VLOOKUP($A1021,dairy_dataset!$A$1:$Y$4326,MATCH(Filtered_Data!H$1,dairy_dataset!$A$1:$Y$1,0),0)</f>
        <v>#REF!</v>
      </c>
      <c r="I1021" t="e">
        <f>VLOOKUP($A1021,dairy_dataset!$A$1:$Y$4326,MATCH(Filtered_Data!I$1,dairy_dataset!$A$1:$Y$1,0),0)</f>
        <v>#REF!</v>
      </c>
      <c r="J1021" t="e">
        <f>VLOOKUP($A1021,dairy_dataset!$A$1:$Y$4326,MATCH(Filtered_Data!J$1,dairy_dataset!$A$1:$Y$1,0),0)</f>
        <v>#REF!</v>
      </c>
      <c r="K1021" t="e">
        <f>VLOOKUP($A1021,dairy_dataset!$A$1:$Y$4326,MATCH(Filtered_Data!K$1,dairy_dataset!$A$1:$Y$1,0),0)</f>
        <v>#REF!</v>
      </c>
      <c r="L1021" t="e">
        <f>VLOOKUP($A1021,dairy_dataset!$A$1:$Y$4326,MATCH(Filtered_Data!L$1,dairy_dataset!$A$1:$Y$1,0),0)</f>
        <v>#REF!</v>
      </c>
      <c r="M1021" t="e">
        <f>VLOOKUP($A1021,dairy_dataset!$A$1:$Y$4326,MATCH(Filtered_Data!M$1,dairy_dataset!$A$1:$Y$1,0),0)</f>
        <v>#REF!</v>
      </c>
      <c r="N1021" t="e">
        <f>VLOOKUP($A1021,dairy_dataset!$A$1:$Y$4326,MATCH(Filtered_Data!N$1,dairy_dataset!$A$1:$Y$1,0),0)</f>
        <v>#REF!</v>
      </c>
      <c r="O1021" t="e">
        <f>VLOOKUP($A1021,dairy_dataset!$A$1:$Y$4326,MATCH(Filtered_Data!O$1,dairy_dataset!$A$1:$Y$1,0),0)</f>
        <v>#REF!</v>
      </c>
      <c r="P1021" t="e">
        <f>VLOOKUP($A1021,dairy_dataset!$A$1:$Y$4326,MATCH(Filtered_Data!P$1,dairy_dataset!$A$1:$Y$1,0),0)</f>
        <v>#REF!</v>
      </c>
      <c r="Q1021" t="e">
        <f>VLOOKUP($A1021,dairy_dataset!$A$1:$Y$4326,MATCH(Filtered_Data!Q$1,dairy_dataset!$A$1:$Y$1,0),0)</f>
        <v>#REF!</v>
      </c>
      <c r="R1021" t="e">
        <f>VLOOKUP($A1021,dairy_dataset!$A$1:$Y$4326,MATCH(Filtered_Data!R$1,dairy_dataset!$A$1:$Y$1,0),0)</f>
        <v>#REF!</v>
      </c>
      <c r="S1021" t="e">
        <f>VLOOKUP($A1021,dairy_dataset!$A$1:$Y$4326,MATCH(Filtered_Data!S$1,dairy_dataset!$A$1:$Y$1,0),0)</f>
        <v>#REF!</v>
      </c>
      <c r="T1021" t="e">
        <f>VLOOKUP($A1021,dairy_dataset!$A$1:$Y$4326,MATCH(Filtered_Data!T$1,dairy_dataset!$A$1:$Y$1,0),0)</f>
        <v>#REF!</v>
      </c>
      <c r="U1021" t="e">
        <f>VLOOKUP($A1021,dairy_dataset!$A$1:$Y$4326,MATCH(Filtered_Data!U$1,dairy_dataset!$A$1:$Y$1,0),0)</f>
        <v>#REF!</v>
      </c>
      <c r="V1021" t="e">
        <f>VLOOKUP($A1021,dairy_dataset!$A$1:$Y$4326,MATCH(Filtered_Data!V$1,dairy_dataset!$A$1:$Y$1,0),0)</f>
        <v>#REF!</v>
      </c>
      <c r="W1021" t="e">
        <f>VLOOKUP($A1021,dairy_dataset!$A$1:$Y$4326,MATCH(Filtered_Data!W$1,dairy_dataset!$A$1:$Y$1,0),0)</f>
        <v>#REF!</v>
      </c>
      <c r="X1021" t="e">
        <f>VLOOKUP($A1021,dairy_dataset!$A$1:$Y$4326,MATCH(Filtered_Data!X$1,dairy_dataset!$A$1:$Y$1,0),0)</f>
        <v>#REF!</v>
      </c>
      <c r="Y1021" t="e">
        <f>VLOOKUP($A1021,dairy_dataset!$A$1:$Y$4326,MATCH(Filtered_Data!Y$1,dairy_dataset!$A$1:$Y$1,0),0)</f>
        <v>#REF!</v>
      </c>
    </row>
    <row r="1022" spans="1:25" x14ac:dyDescent="0.3">
      <c r="A1022" t="e">
        <f>#REF!&amp;"-"&amp;COUNTA(dairy_dataset!$J$2:J1022)</f>
        <v>#REF!</v>
      </c>
      <c r="B1022" t="e">
        <f>VLOOKUP($A1022,dairy_dataset!$A$1:$Y$4326,MATCH(Filtered_Data!B$1,dairy_dataset!$A$1:$Y$1,0),0)</f>
        <v>#REF!</v>
      </c>
      <c r="C1022" t="e">
        <f>VLOOKUP($A1022,dairy_dataset!$A$1:$Y$4326,MATCH(Filtered_Data!C$1,dairy_dataset!$A$1:$Y$1,0),0)</f>
        <v>#REF!</v>
      </c>
      <c r="D1022" t="e">
        <f>VLOOKUP($A1022,dairy_dataset!$A$1:$Y$4326,MATCH(Filtered_Data!D$1,dairy_dataset!$A$1:$Y$1,0),0)</f>
        <v>#REF!</v>
      </c>
      <c r="E1022" t="e">
        <f>VLOOKUP($A1022,dairy_dataset!$A$1:$Y$4326,MATCH(Filtered_Data!E$1,dairy_dataset!$A$1:$Y$1,0),0)</f>
        <v>#REF!</v>
      </c>
      <c r="F1022" t="e">
        <f>VLOOKUP($A1022,dairy_dataset!$A$1:$Y$4326,MATCH(Filtered_Data!F$1,dairy_dataset!$A$1:$Y$1,0),0)</f>
        <v>#REF!</v>
      </c>
      <c r="G1022" t="e">
        <f>VLOOKUP($A1022,dairy_dataset!$A$1:$Y$4326,MATCH(Filtered_Data!G$1,dairy_dataset!$A$1:$Y$1,0),0)</f>
        <v>#REF!</v>
      </c>
      <c r="H1022" t="e">
        <f>VLOOKUP($A1022,dairy_dataset!$A$1:$Y$4326,MATCH(Filtered_Data!H$1,dairy_dataset!$A$1:$Y$1,0),0)</f>
        <v>#REF!</v>
      </c>
      <c r="I1022" t="e">
        <f>VLOOKUP($A1022,dairy_dataset!$A$1:$Y$4326,MATCH(Filtered_Data!I$1,dairy_dataset!$A$1:$Y$1,0),0)</f>
        <v>#REF!</v>
      </c>
      <c r="J1022" t="e">
        <f>VLOOKUP($A1022,dairy_dataset!$A$1:$Y$4326,MATCH(Filtered_Data!J$1,dairy_dataset!$A$1:$Y$1,0),0)</f>
        <v>#REF!</v>
      </c>
      <c r="K1022" t="e">
        <f>VLOOKUP($A1022,dairy_dataset!$A$1:$Y$4326,MATCH(Filtered_Data!K$1,dairy_dataset!$A$1:$Y$1,0),0)</f>
        <v>#REF!</v>
      </c>
      <c r="L1022" t="e">
        <f>VLOOKUP($A1022,dairy_dataset!$A$1:$Y$4326,MATCH(Filtered_Data!L$1,dairy_dataset!$A$1:$Y$1,0),0)</f>
        <v>#REF!</v>
      </c>
      <c r="M1022" t="e">
        <f>VLOOKUP($A1022,dairy_dataset!$A$1:$Y$4326,MATCH(Filtered_Data!M$1,dairy_dataset!$A$1:$Y$1,0),0)</f>
        <v>#REF!</v>
      </c>
      <c r="N1022" t="e">
        <f>VLOOKUP($A1022,dairy_dataset!$A$1:$Y$4326,MATCH(Filtered_Data!N$1,dairy_dataset!$A$1:$Y$1,0),0)</f>
        <v>#REF!</v>
      </c>
      <c r="O1022" t="e">
        <f>VLOOKUP($A1022,dairy_dataset!$A$1:$Y$4326,MATCH(Filtered_Data!O$1,dairy_dataset!$A$1:$Y$1,0),0)</f>
        <v>#REF!</v>
      </c>
      <c r="P1022" t="e">
        <f>VLOOKUP($A1022,dairy_dataset!$A$1:$Y$4326,MATCH(Filtered_Data!P$1,dairy_dataset!$A$1:$Y$1,0),0)</f>
        <v>#REF!</v>
      </c>
      <c r="Q1022" t="e">
        <f>VLOOKUP($A1022,dairy_dataset!$A$1:$Y$4326,MATCH(Filtered_Data!Q$1,dairy_dataset!$A$1:$Y$1,0),0)</f>
        <v>#REF!</v>
      </c>
      <c r="R1022" t="e">
        <f>VLOOKUP($A1022,dairy_dataset!$A$1:$Y$4326,MATCH(Filtered_Data!R$1,dairy_dataset!$A$1:$Y$1,0),0)</f>
        <v>#REF!</v>
      </c>
      <c r="S1022" t="e">
        <f>VLOOKUP($A1022,dairy_dataset!$A$1:$Y$4326,MATCH(Filtered_Data!S$1,dairy_dataset!$A$1:$Y$1,0),0)</f>
        <v>#REF!</v>
      </c>
      <c r="T1022" t="e">
        <f>VLOOKUP($A1022,dairy_dataset!$A$1:$Y$4326,MATCH(Filtered_Data!T$1,dairy_dataset!$A$1:$Y$1,0),0)</f>
        <v>#REF!</v>
      </c>
      <c r="U1022" t="e">
        <f>VLOOKUP($A1022,dairy_dataset!$A$1:$Y$4326,MATCH(Filtered_Data!U$1,dairy_dataset!$A$1:$Y$1,0),0)</f>
        <v>#REF!</v>
      </c>
      <c r="V1022" t="e">
        <f>VLOOKUP($A1022,dairy_dataset!$A$1:$Y$4326,MATCH(Filtered_Data!V$1,dairy_dataset!$A$1:$Y$1,0),0)</f>
        <v>#REF!</v>
      </c>
      <c r="W1022" t="e">
        <f>VLOOKUP($A1022,dairy_dataset!$A$1:$Y$4326,MATCH(Filtered_Data!W$1,dairy_dataset!$A$1:$Y$1,0),0)</f>
        <v>#REF!</v>
      </c>
      <c r="X1022" t="e">
        <f>VLOOKUP($A1022,dairy_dataset!$A$1:$Y$4326,MATCH(Filtered_Data!X$1,dairy_dataset!$A$1:$Y$1,0),0)</f>
        <v>#REF!</v>
      </c>
      <c r="Y1022" t="e">
        <f>VLOOKUP($A1022,dairy_dataset!$A$1:$Y$4326,MATCH(Filtered_Data!Y$1,dairy_dataset!$A$1:$Y$1,0),0)</f>
        <v>#REF!</v>
      </c>
    </row>
    <row r="1023" spans="1:25" x14ac:dyDescent="0.3">
      <c r="A1023" t="e">
        <f>#REF!&amp;"-"&amp;COUNTA(dairy_dataset!$J$2:J1023)</f>
        <v>#REF!</v>
      </c>
      <c r="B1023" t="e">
        <f>VLOOKUP($A1023,dairy_dataset!$A$1:$Y$4326,MATCH(Filtered_Data!B$1,dairy_dataset!$A$1:$Y$1,0),0)</f>
        <v>#REF!</v>
      </c>
      <c r="C1023" t="e">
        <f>VLOOKUP($A1023,dairy_dataset!$A$1:$Y$4326,MATCH(Filtered_Data!C$1,dairy_dataset!$A$1:$Y$1,0),0)</f>
        <v>#REF!</v>
      </c>
      <c r="D1023" t="e">
        <f>VLOOKUP($A1023,dairy_dataset!$A$1:$Y$4326,MATCH(Filtered_Data!D$1,dairy_dataset!$A$1:$Y$1,0),0)</f>
        <v>#REF!</v>
      </c>
      <c r="E1023" t="e">
        <f>VLOOKUP($A1023,dairy_dataset!$A$1:$Y$4326,MATCH(Filtered_Data!E$1,dairy_dataset!$A$1:$Y$1,0),0)</f>
        <v>#REF!</v>
      </c>
      <c r="F1023" t="e">
        <f>VLOOKUP($A1023,dairy_dataset!$A$1:$Y$4326,MATCH(Filtered_Data!F$1,dairy_dataset!$A$1:$Y$1,0),0)</f>
        <v>#REF!</v>
      </c>
      <c r="G1023" t="e">
        <f>VLOOKUP($A1023,dairy_dataset!$A$1:$Y$4326,MATCH(Filtered_Data!G$1,dairy_dataset!$A$1:$Y$1,0),0)</f>
        <v>#REF!</v>
      </c>
      <c r="H1023" t="e">
        <f>VLOOKUP($A1023,dairy_dataset!$A$1:$Y$4326,MATCH(Filtered_Data!H$1,dairy_dataset!$A$1:$Y$1,0),0)</f>
        <v>#REF!</v>
      </c>
      <c r="I1023" t="e">
        <f>VLOOKUP($A1023,dairy_dataset!$A$1:$Y$4326,MATCH(Filtered_Data!I$1,dairy_dataset!$A$1:$Y$1,0),0)</f>
        <v>#REF!</v>
      </c>
      <c r="J1023" t="e">
        <f>VLOOKUP($A1023,dairy_dataset!$A$1:$Y$4326,MATCH(Filtered_Data!J$1,dairy_dataset!$A$1:$Y$1,0),0)</f>
        <v>#REF!</v>
      </c>
      <c r="K1023" t="e">
        <f>VLOOKUP($A1023,dairy_dataset!$A$1:$Y$4326,MATCH(Filtered_Data!K$1,dairy_dataset!$A$1:$Y$1,0),0)</f>
        <v>#REF!</v>
      </c>
      <c r="L1023" t="e">
        <f>VLOOKUP($A1023,dairy_dataset!$A$1:$Y$4326,MATCH(Filtered_Data!L$1,dairy_dataset!$A$1:$Y$1,0),0)</f>
        <v>#REF!</v>
      </c>
      <c r="M1023" t="e">
        <f>VLOOKUP($A1023,dairy_dataset!$A$1:$Y$4326,MATCH(Filtered_Data!M$1,dairy_dataset!$A$1:$Y$1,0),0)</f>
        <v>#REF!</v>
      </c>
      <c r="N1023" t="e">
        <f>VLOOKUP($A1023,dairy_dataset!$A$1:$Y$4326,MATCH(Filtered_Data!N$1,dairy_dataset!$A$1:$Y$1,0),0)</f>
        <v>#REF!</v>
      </c>
      <c r="O1023" t="e">
        <f>VLOOKUP($A1023,dairy_dataset!$A$1:$Y$4326,MATCH(Filtered_Data!O$1,dairy_dataset!$A$1:$Y$1,0),0)</f>
        <v>#REF!</v>
      </c>
      <c r="P1023" t="e">
        <f>VLOOKUP($A1023,dairy_dataset!$A$1:$Y$4326,MATCH(Filtered_Data!P$1,dairy_dataset!$A$1:$Y$1,0),0)</f>
        <v>#REF!</v>
      </c>
      <c r="Q1023" t="e">
        <f>VLOOKUP($A1023,dairy_dataset!$A$1:$Y$4326,MATCH(Filtered_Data!Q$1,dairy_dataset!$A$1:$Y$1,0),0)</f>
        <v>#REF!</v>
      </c>
      <c r="R1023" t="e">
        <f>VLOOKUP($A1023,dairy_dataset!$A$1:$Y$4326,MATCH(Filtered_Data!R$1,dairy_dataset!$A$1:$Y$1,0),0)</f>
        <v>#REF!</v>
      </c>
      <c r="S1023" t="e">
        <f>VLOOKUP($A1023,dairy_dataset!$A$1:$Y$4326,MATCH(Filtered_Data!S$1,dairy_dataset!$A$1:$Y$1,0),0)</f>
        <v>#REF!</v>
      </c>
      <c r="T1023" t="e">
        <f>VLOOKUP($A1023,dairy_dataset!$A$1:$Y$4326,MATCH(Filtered_Data!T$1,dairy_dataset!$A$1:$Y$1,0),0)</f>
        <v>#REF!</v>
      </c>
      <c r="U1023" t="e">
        <f>VLOOKUP($A1023,dairy_dataset!$A$1:$Y$4326,MATCH(Filtered_Data!U$1,dairy_dataset!$A$1:$Y$1,0),0)</f>
        <v>#REF!</v>
      </c>
      <c r="V1023" t="e">
        <f>VLOOKUP($A1023,dairy_dataset!$A$1:$Y$4326,MATCH(Filtered_Data!V$1,dairy_dataset!$A$1:$Y$1,0),0)</f>
        <v>#REF!</v>
      </c>
      <c r="W1023" t="e">
        <f>VLOOKUP($A1023,dairy_dataset!$A$1:$Y$4326,MATCH(Filtered_Data!W$1,dairy_dataset!$A$1:$Y$1,0),0)</f>
        <v>#REF!</v>
      </c>
      <c r="X1023" t="e">
        <f>VLOOKUP($A1023,dairy_dataset!$A$1:$Y$4326,MATCH(Filtered_Data!X$1,dairy_dataset!$A$1:$Y$1,0),0)</f>
        <v>#REF!</v>
      </c>
      <c r="Y1023" t="e">
        <f>VLOOKUP($A1023,dairy_dataset!$A$1:$Y$4326,MATCH(Filtered_Data!Y$1,dairy_dataset!$A$1:$Y$1,0),0)</f>
        <v>#REF!</v>
      </c>
    </row>
    <row r="1024" spans="1:25" x14ac:dyDescent="0.3">
      <c r="A1024" t="e">
        <f>#REF!&amp;"-"&amp;COUNTA(dairy_dataset!$J$2:J1024)</f>
        <v>#REF!</v>
      </c>
      <c r="B1024" t="e">
        <f>VLOOKUP($A1024,dairy_dataset!$A$1:$Y$4326,MATCH(Filtered_Data!B$1,dairy_dataset!$A$1:$Y$1,0),0)</f>
        <v>#REF!</v>
      </c>
      <c r="C1024" t="e">
        <f>VLOOKUP($A1024,dairy_dataset!$A$1:$Y$4326,MATCH(Filtered_Data!C$1,dairy_dataset!$A$1:$Y$1,0),0)</f>
        <v>#REF!</v>
      </c>
      <c r="D1024" t="e">
        <f>VLOOKUP($A1024,dairy_dataset!$A$1:$Y$4326,MATCH(Filtered_Data!D$1,dairy_dataset!$A$1:$Y$1,0),0)</f>
        <v>#REF!</v>
      </c>
      <c r="E1024" t="e">
        <f>VLOOKUP($A1024,dairy_dataset!$A$1:$Y$4326,MATCH(Filtered_Data!E$1,dairy_dataset!$A$1:$Y$1,0),0)</f>
        <v>#REF!</v>
      </c>
      <c r="F1024" t="e">
        <f>VLOOKUP($A1024,dairy_dataset!$A$1:$Y$4326,MATCH(Filtered_Data!F$1,dairy_dataset!$A$1:$Y$1,0),0)</f>
        <v>#REF!</v>
      </c>
      <c r="G1024" t="e">
        <f>VLOOKUP($A1024,dairy_dataset!$A$1:$Y$4326,MATCH(Filtered_Data!G$1,dairy_dataset!$A$1:$Y$1,0),0)</f>
        <v>#REF!</v>
      </c>
      <c r="H1024" t="e">
        <f>VLOOKUP($A1024,dairy_dataset!$A$1:$Y$4326,MATCH(Filtered_Data!H$1,dairy_dataset!$A$1:$Y$1,0),0)</f>
        <v>#REF!</v>
      </c>
      <c r="I1024" t="e">
        <f>VLOOKUP($A1024,dairy_dataset!$A$1:$Y$4326,MATCH(Filtered_Data!I$1,dairy_dataset!$A$1:$Y$1,0),0)</f>
        <v>#REF!</v>
      </c>
      <c r="J1024" t="e">
        <f>VLOOKUP($A1024,dairy_dataset!$A$1:$Y$4326,MATCH(Filtered_Data!J$1,dairy_dataset!$A$1:$Y$1,0),0)</f>
        <v>#REF!</v>
      </c>
      <c r="K1024" t="e">
        <f>VLOOKUP($A1024,dairy_dataset!$A$1:$Y$4326,MATCH(Filtered_Data!K$1,dairy_dataset!$A$1:$Y$1,0),0)</f>
        <v>#REF!</v>
      </c>
      <c r="L1024" t="e">
        <f>VLOOKUP($A1024,dairy_dataset!$A$1:$Y$4326,MATCH(Filtered_Data!L$1,dairy_dataset!$A$1:$Y$1,0),0)</f>
        <v>#REF!</v>
      </c>
      <c r="M1024" t="e">
        <f>VLOOKUP($A1024,dairy_dataset!$A$1:$Y$4326,MATCH(Filtered_Data!M$1,dairy_dataset!$A$1:$Y$1,0),0)</f>
        <v>#REF!</v>
      </c>
      <c r="N1024" t="e">
        <f>VLOOKUP($A1024,dairy_dataset!$A$1:$Y$4326,MATCH(Filtered_Data!N$1,dairy_dataset!$A$1:$Y$1,0),0)</f>
        <v>#REF!</v>
      </c>
      <c r="O1024" t="e">
        <f>VLOOKUP($A1024,dairy_dataset!$A$1:$Y$4326,MATCH(Filtered_Data!O$1,dairy_dataset!$A$1:$Y$1,0),0)</f>
        <v>#REF!</v>
      </c>
      <c r="P1024" t="e">
        <f>VLOOKUP($A1024,dairy_dataset!$A$1:$Y$4326,MATCH(Filtered_Data!P$1,dairy_dataset!$A$1:$Y$1,0),0)</f>
        <v>#REF!</v>
      </c>
      <c r="Q1024" t="e">
        <f>VLOOKUP($A1024,dairy_dataset!$A$1:$Y$4326,MATCH(Filtered_Data!Q$1,dairy_dataset!$A$1:$Y$1,0),0)</f>
        <v>#REF!</v>
      </c>
      <c r="R1024" t="e">
        <f>VLOOKUP($A1024,dairy_dataset!$A$1:$Y$4326,MATCH(Filtered_Data!R$1,dairy_dataset!$A$1:$Y$1,0),0)</f>
        <v>#REF!</v>
      </c>
      <c r="S1024" t="e">
        <f>VLOOKUP($A1024,dairy_dataset!$A$1:$Y$4326,MATCH(Filtered_Data!S$1,dairy_dataset!$A$1:$Y$1,0),0)</f>
        <v>#REF!</v>
      </c>
      <c r="T1024" t="e">
        <f>VLOOKUP($A1024,dairy_dataset!$A$1:$Y$4326,MATCH(Filtered_Data!T$1,dairy_dataset!$A$1:$Y$1,0),0)</f>
        <v>#REF!</v>
      </c>
      <c r="U1024" t="e">
        <f>VLOOKUP($A1024,dairy_dataset!$A$1:$Y$4326,MATCH(Filtered_Data!U$1,dairy_dataset!$A$1:$Y$1,0),0)</f>
        <v>#REF!</v>
      </c>
      <c r="V1024" t="e">
        <f>VLOOKUP($A1024,dairy_dataset!$A$1:$Y$4326,MATCH(Filtered_Data!V$1,dairy_dataset!$A$1:$Y$1,0),0)</f>
        <v>#REF!</v>
      </c>
      <c r="W1024" t="e">
        <f>VLOOKUP($A1024,dairy_dataset!$A$1:$Y$4326,MATCH(Filtered_Data!W$1,dairy_dataset!$A$1:$Y$1,0),0)</f>
        <v>#REF!</v>
      </c>
      <c r="X1024" t="e">
        <f>VLOOKUP($A1024,dairy_dataset!$A$1:$Y$4326,MATCH(Filtered_Data!X$1,dairy_dataset!$A$1:$Y$1,0),0)</f>
        <v>#REF!</v>
      </c>
      <c r="Y1024" t="e">
        <f>VLOOKUP($A1024,dairy_dataset!$A$1:$Y$4326,MATCH(Filtered_Data!Y$1,dairy_dataset!$A$1:$Y$1,0),0)</f>
        <v>#REF!</v>
      </c>
    </row>
    <row r="1025" spans="1:25" x14ac:dyDescent="0.3">
      <c r="A1025" t="e">
        <f>#REF!&amp;"-"&amp;COUNTA(dairy_dataset!$J$2:J1025)</f>
        <v>#REF!</v>
      </c>
      <c r="B1025" t="e">
        <f>VLOOKUP($A1025,dairy_dataset!$A$1:$Y$4326,MATCH(Filtered_Data!B$1,dairy_dataset!$A$1:$Y$1,0),0)</f>
        <v>#REF!</v>
      </c>
      <c r="C1025" t="e">
        <f>VLOOKUP($A1025,dairy_dataset!$A$1:$Y$4326,MATCH(Filtered_Data!C$1,dairy_dataset!$A$1:$Y$1,0),0)</f>
        <v>#REF!</v>
      </c>
      <c r="D1025" t="e">
        <f>VLOOKUP($A1025,dairy_dataset!$A$1:$Y$4326,MATCH(Filtered_Data!D$1,dairy_dataset!$A$1:$Y$1,0),0)</f>
        <v>#REF!</v>
      </c>
      <c r="E1025" t="e">
        <f>VLOOKUP($A1025,dairy_dataset!$A$1:$Y$4326,MATCH(Filtered_Data!E$1,dairy_dataset!$A$1:$Y$1,0),0)</f>
        <v>#REF!</v>
      </c>
      <c r="F1025" t="e">
        <f>VLOOKUP($A1025,dairy_dataset!$A$1:$Y$4326,MATCH(Filtered_Data!F$1,dairy_dataset!$A$1:$Y$1,0),0)</f>
        <v>#REF!</v>
      </c>
      <c r="G1025" t="e">
        <f>VLOOKUP($A1025,dairy_dataset!$A$1:$Y$4326,MATCH(Filtered_Data!G$1,dairy_dataset!$A$1:$Y$1,0),0)</f>
        <v>#REF!</v>
      </c>
      <c r="H1025" t="e">
        <f>VLOOKUP($A1025,dairy_dataset!$A$1:$Y$4326,MATCH(Filtered_Data!H$1,dairy_dataset!$A$1:$Y$1,0),0)</f>
        <v>#REF!</v>
      </c>
      <c r="I1025" t="e">
        <f>VLOOKUP($A1025,dairy_dataset!$A$1:$Y$4326,MATCH(Filtered_Data!I$1,dairy_dataset!$A$1:$Y$1,0),0)</f>
        <v>#REF!</v>
      </c>
      <c r="J1025" t="e">
        <f>VLOOKUP($A1025,dairy_dataset!$A$1:$Y$4326,MATCH(Filtered_Data!J$1,dairy_dataset!$A$1:$Y$1,0),0)</f>
        <v>#REF!</v>
      </c>
      <c r="K1025" t="e">
        <f>VLOOKUP($A1025,dairy_dataset!$A$1:$Y$4326,MATCH(Filtered_Data!K$1,dairy_dataset!$A$1:$Y$1,0),0)</f>
        <v>#REF!</v>
      </c>
      <c r="L1025" t="e">
        <f>VLOOKUP($A1025,dairy_dataset!$A$1:$Y$4326,MATCH(Filtered_Data!L$1,dairy_dataset!$A$1:$Y$1,0),0)</f>
        <v>#REF!</v>
      </c>
      <c r="M1025" t="e">
        <f>VLOOKUP($A1025,dairy_dataset!$A$1:$Y$4326,MATCH(Filtered_Data!M$1,dairy_dataset!$A$1:$Y$1,0),0)</f>
        <v>#REF!</v>
      </c>
      <c r="N1025" t="e">
        <f>VLOOKUP($A1025,dairy_dataset!$A$1:$Y$4326,MATCH(Filtered_Data!N$1,dairy_dataset!$A$1:$Y$1,0),0)</f>
        <v>#REF!</v>
      </c>
      <c r="O1025" t="e">
        <f>VLOOKUP($A1025,dairy_dataset!$A$1:$Y$4326,MATCH(Filtered_Data!O$1,dairy_dataset!$A$1:$Y$1,0),0)</f>
        <v>#REF!</v>
      </c>
      <c r="P1025" t="e">
        <f>VLOOKUP($A1025,dairy_dataset!$A$1:$Y$4326,MATCH(Filtered_Data!P$1,dairy_dataset!$A$1:$Y$1,0),0)</f>
        <v>#REF!</v>
      </c>
      <c r="Q1025" t="e">
        <f>VLOOKUP($A1025,dairy_dataset!$A$1:$Y$4326,MATCH(Filtered_Data!Q$1,dairy_dataset!$A$1:$Y$1,0),0)</f>
        <v>#REF!</v>
      </c>
      <c r="R1025" t="e">
        <f>VLOOKUP($A1025,dairy_dataset!$A$1:$Y$4326,MATCH(Filtered_Data!R$1,dairy_dataset!$A$1:$Y$1,0),0)</f>
        <v>#REF!</v>
      </c>
      <c r="S1025" t="e">
        <f>VLOOKUP($A1025,dairy_dataset!$A$1:$Y$4326,MATCH(Filtered_Data!S$1,dairy_dataset!$A$1:$Y$1,0),0)</f>
        <v>#REF!</v>
      </c>
      <c r="T1025" t="e">
        <f>VLOOKUP($A1025,dairy_dataset!$A$1:$Y$4326,MATCH(Filtered_Data!T$1,dairy_dataset!$A$1:$Y$1,0),0)</f>
        <v>#REF!</v>
      </c>
      <c r="U1025" t="e">
        <f>VLOOKUP($A1025,dairy_dataset!$A$1:$Y$4326,MATCH(Filtered_Data!U$1,dairy_dataset!$A$1:$Y$1,0),0)</f>
        <v>#REF!</v>
      </c>
      <c r="V1025" t="e">
        <f>VLOOKUP($A1025,dairy_dataset!$A$1:$Y$4326,MATCH(Filtered_Data!V$1,dairy_dataset!$A$1:$Y$1,0),0)</f>
        <v>#REF!</v>
      </c>
      <c r="W1025" t="e">
        <f>VLOOKUP($A1025,dairy_dataset!$A$1:$Y$4326,MATCH(Filtered_Data!W$1,dairy_dataset!$A$1:$Y$1,0),0)</f>
        <v>#REF!</v>
      </c>
      <c r="X1025" t="e">
        <f>VLOOKUP($A1025,dairy_dataset!$A$1:$Y$4326,MATCH(Filtered_Data!X$1,dairy_dataset!$A$1:$Y$1,0),0)</f>
        <v>#REF!</v>
      </c>
      <c r="Y1025" t="e">
        <f>VLOOKUP($A1025,dairy_dataset!$A$1:$Y$4326,MATCH(Filtered_Data!Y$1,dairy_dataset!$A$1:$Y$1,0),0)</f>
        <v>#REF!</v>
      </c>
    </row>
    <row r="1026" spans="1:25" x14ac:dyDescent="0.3">
      <c r="A1026" t="e">
        <f>#REF!&amp;"-"&amp;COUNTA(dairy_dataset!$J$2:J1026)</f>
        <v>#REF!</v>
      </c>
      <c r="B1026" t="e">
        <f>VLOOKUP($A1026,dairy_dataset!$A$1:$Y$4326,MATCH(Filtered_Data!B$1,dairy_dataset!$A$1:$Y$1,0),0)</f>
        <v>#REF!</v>
      </c>
      <c r="C1026" t="e">
        <f>VLOOKUP($A1026,dairy_dataset!$A$1:$Y$4326,MATCH(Filtered_Data!C$1,dairy_dataset!$A$1:$Y$1,0),0)</f>
        <v>#REF!</v>
      </c>
      <c r="D1026" t="e">
        <f>VLOOKUP($A1026,dairy_dataset!$A$1:$Y$4326,MATCH(Filtered_Data!D$1,dairy_dataset!$A$1:$Y$1,0),0)</f>
        <v>#REF!</v>
      </c>
      <c r="E1026" t="e">
        <f>VLOOKUP($A1026,dairy_dataset!$A$1:$Y$4326,MATCH(Filtered_Data!E$1,dairy_dataset!$A$1:$Y$1,0),0)</f>
        <v>#REF!</v>
      </c>
      <c r="F1026" t="e">
        <f>VLOOKUP($A1026,dairy_dataset!$A$1:$Y$4326,MATCH(Filtered_Data!F$1,dairy_dataset!$A$1:$Y$1,0),0)</f>
        <v>#REF!</v>
      </c>
      <c r="G1026" t="e">
        <f>VLOOKUP($A1026,dairy_dataset!$A$1:$Y$4326,MATCH(Filtered_Data!G$1,dairy_dataset!$A$1:$Y$1,0),0)</f>
        <v>#REF!</v>
      </c>
      <c r="H1026" t="e">
        <f>VLOOKUP($A1026,dairy_dataset!$A$1:$Y$4326,MATCH(Filtered_Data!H$1,dairy_dataset!$A$1:$Y$1,0),0)</f>
        <v>#REF!</v>
      </c>
      <c r="I1026" t="e">
        <f>VLOOKUP($A1026,dairy_dataset!$A$1:$Y$4326,MATCH(Filtered_Data!I$1,dairy_dataset!$A$1:$Y$1,0),0)</f>
        <v>#REF!</v>
      </c>
      <c r="J1026" t="e">
        <f>VLOOKUP($A1026,dairy_dataset!$A$1:$Y$4326,MATCH(Filtered_Data!J$1,dairy_dataset!$A$1:$Y$1,0),0)</f>
        <v>#REF!</v>
      </c>
      <c r="K1026" t="e">
        <f>VLOOKUP($A1026,dairy_dataset!$A$1:$Y$4326,MATCH(Filtered_Data!K$1,dairy_dataset!$A$1:$Y$1,0),0)</f>
        <v>#REF!</v>
      </c>
      <c r="L1026" t="e">
        <f>VLOOKUP($A1026,dairy_dataset!$A$1:$Y$4326,MATCH(Filtered_Data!L$1,dairy_dataset!$A$1:$Y$1,0),0)</f>
        <v>#REF!</v>
      </c>
      <c r="M1026" t="e">
        <f>VLOOKUP($A1026,dairy_dataset!$A$1:$Y$4326,MATCH(Filtered_Data!M$1,dairy_dataset!$A$1:$Y$1,0),0)</f>
        <v>#REF!</v>
      </c>
      <c r="N1026" t="e">
        <f>VLOOKUP($A1026,dairy_dataset!$A$1:$Y$4326,MATCH(Filtered_Data!N$1,dairy_dataset!$A$1:$Y$1,0),0)</f>
        <v>#REF!</v>
      </c>
      <c r="O1026" t="e">
        <f>VLOOKUP($A1026,dairy_dataset!$A$1:$Y$4326,MATCH(Filtered_Data!O$1,dairy_dataset!$A$1:$Y$1,0),0)</f>
        <v>#REF!</v>
      </c>
      <c r="P1026" t="e">
        <f>VLOOKUP($A1026,dairy_dataset!$A$1:$Y$4326,MATCH(Filtered_Data!P$1,dairy_dataset!$A$1:$Y$1,0),0)</f>
        <v>#REF!</v>
      </c>
      <c r="Q1026" t="e">
        <f>VLOOKUP($A1026,dairy_dataset!$A$1:$Y$4326,MATCH(Filtered_Data!Q$1,dairy_dataset!$A$1:$Y$1,0),0)</f>
        <v>#REF!</v>
      </c>
      <c r="R1026" t="e">
        <f>VLOOKUP($A1026,dairy_dataset!$A$1:$Y$4326,MATCH(Filtered_Data!R$1,dairy_dataset!$A$1:$Y$1,0),0)</f>
        <v>#REF!</v>
      </c>
      <c r="S1026" t="e">
        <f>VLOOKUP($A1026,dairy_dataset!$A$1:$Y$4326,MATCH(Filtered_Data!S$1,dairy_dataset!$A$1:$Y$1,0),0)</f>
        <v>#REF!</v>
      </c>
      <c r="T1026" t="e">
        <f>VLOOKUP($A1026,dairy_dataset!$A$1:$Y$4326,MATCH(Filtered_Data!T$1,dairy_dataset!$A$1:$Y$1,0),0)</f>
        <v>#REF!</v>
      </c>
      <c r="U1026" t="e">
        <f>VLOOKUP($A1026,dairy_dataset!$A$1:$Y$4326,MATCH(Filtered_Data!U$1,dairy_dataset!$A$1:$Y$1,0),0)</f>
        <v>#REF!</v>
      </c>
      <c r="V1026" t="e">
        <f>VLOOKUP($A1026,dairy_dataset!$A$1:$Y$4326,MATCH(Filtered_Data!V$1,dairy_dataset!$A$1:$Y$1,0),0)</f>
        <v>#REF!</v>
      </c>
      <c r="W1026" t="e">
        <f>VLOOKUP($A1026,dairy_dataset!$A$1:$Y$4326,MATCH(Filtered_Data!W$1,dairy_dataset!$A$1:$Y$1,0),0)</f>
        <v>#REF!</v>
      </c>
      <c r="X1026" t="e">
        <f>VLOOKUP($A1026,dairy_dataset!$A$1:$Y$4326,MATCH(Filtered_Data!X$1,dairy_dataset!$A$1:$Y$1,0),0)</f>
        <v>#REF!</v>
      </c>
      <c r="Y1026" t="e">
        <f>VLOOKUP($A1026,dairy_dataset!$A$1:$Y$4326,MATCH(Filtered_Data!Y$1,dairy_dataset!$A$1:$Y$1,0),0)</f>
        <v>#REF!</v>
      </c>
    </row>
    <row r="1027" spans="1:25" x14ac:dyDescent="0.3">
      <c r="A1027" t="e">
        <f>#REF!&amp;"-"&amp;COUNTA(dairy_dataset!$J$2:J1027)</f>
        <v>#REF!</v>
      </c>
      <c r="B1027" t="e">
        <f>VLOOKUP($A1027,dairy_dataset!$A$1:$Y$4326,MATCH(Filtered_Data!B$1,dairy_dataset!$A$1:$Y$1,0),0)</f>
        <v>#REF!</v>
      </c>
      <c r="C1027" t="e">
        <f>VLOOKUP($A1027,dairy_dataset!$A$1:$Y$4326,MATCH(Filtered_Data!C$1,dairy_dataset!$A$1:$Y$1,0),0)</f>
        <v>#REF!</v>
      </c>
      <c r="D1027" t="e">
        <f>VLOOKUP($A1027,dairy_dataset!$A$1:$Y$4326,MATCH(Filtered_Data!D$1,dairy_dataset!$A$1:$Y$1,0),0)</f>
        <v>#REF!</v>
      </c>
      <c r="E1027" t="e">
        <f>VLOOKUP($A1027,dairy_dataset!$A$1:$Y$4326,MATCH(Filtered_Data!E$1,dairy_dataset!$A$1:$Y$1,0),0)</f>
        <v>#REF!</v>
      </c>
      <c r="F1027" t="e">
        <f>VLOOKUP($A1027,dairy_dataset!$A$1:$Y$4326,MATCH(Filtered_Data!F$1,dairy_dataset!$A$1:$Y$1,0),0)</f>
        <v>#REF!</v>
      </c>
      <c r="G1027" t="e">
        <f>VLOOKUP($A1027,dairy_dataset!$A$1:$Y$4326,MATCH(Filtered_Data!G$1,dairy_dataset!$A$1:$Y$1,0),0)</f>
        <v>#REF!</v>
      </c>
      <c r="H1027" t="e">
        <f>VLOOKUP($A1027,dairy_dataset!$A$1:$Y$4326,MATCH(Filtered_Data!H$1,dairy_dataset!$A$1:$Y$1,0),0)</f>
        <v>#REF!</v>
      </c>
      <c r="I1027" t="e">
        <f>VLOOKUP($A1027,dairy_dataset!$A$1:$Y$4326,MATCH(Filtered_Data!I$1,dairy_dataset!$A$1:$Y$1,0),0)</f>
        <v>#REF!</v>
      </c>
      <c r="J1027" t="e">
        <f>VLOOKUP($A1027,dairy_dataset!$A$1:$Y$4326,MATCH(Filtered_Data!J$1,dairy_dataset!$A$1:$Y$1,0),0)</f>
        <v>#REF!</v>
      </c>
      <c r="K1027" t="e">
        <f>VLOOKUP($A1027,dairy_dataset!$A$1:$Y$4326,MATCH(Filtered_Data!K$1,dairy_dataset!$A$1:$Y$1,0),0)</f>
        <v>#REF!</v>
      </c>
      <c r="L1027" t="e">
        <f>VLOOKUP($A1027,dairy_dataset!$A$1:$Y$4326,MATCH(Filtered_Data!L$1,dairy_dataset!$A$1:$Y$1,0),0)</f>
        <v>#REF!</v>
      </c>
      <c r="M1027" t="e">
        <f>VLOOKUP($A1027,dairy_dataset!$A$1:$Y$4326,MATCH(Filtered_Data!M$1,dairy_dataset!$A$1:$Y$1,0),0)</f>
        <v>#REF!</v>
      </c>
      <c r="N1027" t="e">
        <f>VLOOKUP($A1027,dairy_dataset!$A$1:$Y$4326,MATCH(Filtered_Data!N$1,dairy_dataset!$A$1:$Y$1,0),0)</f>
        <v>#REF!</v>
      </c>
      <c r="O1027" t="e">
        <f>VLOOKUP($A1027,dairy_dataset!$A$1:$Y$4326,MATCH(Filtered_Data!O$1,dairy_dataset!$A$1:$Y$1,0),0)</f>
        <v>#REF!</v>
      </c>
      <c r="P1027" t="e">
        <f>VLOOKUP($A1027,dairy_dataset!$A$1:$Y$4326,MATCH(Filtered_Data!P$1,dairy_dataset!$A$1:$Y$1,0),0)</f>
        <v>#REF!</v>
      </c>
      <c r="Q1027" t="e">
        <f>VLOOKUP($A1027,dairy_dataset!$A$1:$Y$4326,MATCH(Filtered_Data!Q$1,dairy_dataset!$A$1:$Y$1,0),0)</f>
        <v>#REF!</v>
      </c>
      <c r="R1027" t="e">
        <f>VLOOKUP($A1027,dairy_dataset!$A$1:$Y$4326,MATCH(Filtered_Data!R$1,dairy_dataset!$A$1:$Y$1,0),0)</f>
        <v>#REF!</v>
      </c>
      <c r="S1027" t="e">
        <f>VLOOKUP($A1027,dairy_dataset!$A$1:$Y$4326,MATCH(Filtered_Data!S$1,dairy_dataset!$A$1:$Y$1,0),0)</f>
        <v>#REF!</v>
      </c>
      <c r="T1027" t="e">
        <f>VLOOKUP($A1027,dairy_dataset!$A$1:$Y$4326,MATCH(Filtered_Data!T$1,dairy_dataset!$A$1:$Y$1,0),0)</f>
        <v>#REF!</v>
      </c>
      <c r="U1027" t="e">
        <f>VLOOKUP($A1027,dairy_dataset!$A$1:$Y$4326,MATCH(Filtered_Data!U$1,dairy_dataset!$A$1:$Y$1,0),0)</f>
        <v>#REF!</v>
      </c>
      <c r="V1027" t="e">
        <f>VLOOKUP($A1027,dairy_dataset!$A$1:$Y$4326,MATCH(Filtered_Data!V$1,dairy_dataset!$A$1:$Y$1,0),0)</f>
        <v>#REF!</v>
      </c>
      <c r="W1027" t="e">
        <f>VLOOKUP($A1027,dairy_dataset!$A$1:$Y$4326,MATCH(Filtered_Data!W$1,dairy_dataset!$A$1:$Y$1,0),0)</f>
        <v>#REF!</v>
      </c>
      <c r="X1027" t="e">
        <f>VLOOKUP($A1027,dairy_dataset!$A$1:$Y$4326,MATCH(Filtered_Data!X$1,dairy_dataset!$A$1:$Y$1,0),0)</f>
        <v>#REF!</v>
      </c>
      <c r="Y1027" t="e">
        <f>VLOOKUP($A1027,dairy_dataset!$A$1:$Y$4326,MATCH(Filtered_Data!Y$1,dairy_dataset!$A$1:$Y$1,0),0)</f>
        <v>#REF!</v>
      </c>
    </row>
    <row r="1028" spans="1:25" x14ac:dyDescent="0.3">
      <c r="A1028" t="e">
        <f>#REF!&amp;"-"&amp;COUNTA(dairy_dataset!$J$2:J1028)</f>
        <v>#REF!</v>
      </c>
      <c r="B1028" t="e">
        <f>VLOOKUP($A1028,dairy_dataset!$A$1:$Y$4326,MATCH(Filtered_Data!B$1,dairy_dataset!$A$1:$Y$1,0),0)</f>
        <v>#REF!</v>
      </c>
      <c r="C1028" t="e">
        <f>VLOOKUP($A1028,dairy_dataset!$A$1:$Y$4326,MATCH(Filtered_Data!C$1,dairy_dataset!$A$1:$Y$1,0),0)</f>
        <v>#REF!</v>
      </c>
      <c r="D1028" t="e">
        <f>VLOOKUP($A1028,dairy_dataset!$A$1:$Y$4326,MATCH(Filtered_Data!D$1,dairy_dataset!$A$1:$Y$1,0),0)</f>
        <v>#REF!</v>
      </c>
      <c r="E1028" t="e">
        <f>VLOOKUP($A1028,dairy_dataset!$A$1:$Y$4326,MATCH(Filtered_Data!E$1,dairy_dataset!$A$1:$Y$1,0),0)</f>
        <v>#REF!</v>
      </c>
      <c r="F1028" t="e">
        <f>VLOOKUP($A1028,dairy_dataset!$A$1:$Y$4326,MATCH(Filtered_Data!F$1,dairy_dataset!$A$1:$Y$1,0),0)</f>
        <v>#REF!</v>
      </c>
      <c r="G1028" t="e">
        <f>VLOOKUP($A1028,dairy_dataset!$A$1:$Y$4326,MATCH(Filtered_Data!G$1,dairy_dataset!$A$1:$Y$1,0),0)</f>
        <v>#REF!</v>
      </c>
      <c r="H1028" t="e">
        <f>VLOOKUP($A1028,dairy_dataset!$A$1:$Y$4326,MATCH(Filtered_Data!H$1,dairy_dataset!$A$1:$Y$1,0),0)</f>
        <v>#REF!</v>
      </c>
      <c r="I1028" t="e">
        <f>VLOOKUP($A1028,dairy_dataset!$A$1:$Y$4326,MATCH(Filtered_Data!I$1,dairy_dataset!$A$1:$Y$1,0),0)</f>
        <v>#REF!</v>
      </c>
      <c r="J1028" t="e">
        <f>VLOOKUP($A1028,dairy_dataset!$A$1:$Y$4326,MATCH(Filtered_Data!J$1,dairy_dataset!$A$1:$Y$1,0),0)</f>
        <v>#REF!</v>
      </c>
      <c r="K1028" t="e">
        <f>VLOOKUP($A1028,dairy_dataset!$A$1:$Y$4326,MATCH(Filtered_Data!K$1,dairy_dataset!$A$1:$Y$1,0),0)</f>
        <v>#REF!</v>
      </c>
      <c r="L1028" t="e">
        <f>VLOOKUP($A1028,dairy_dataset!$A$1:$Y$4326,MATCH(Filtered_Data!L$1,dairy_dataset!$A$1:$Y$1,0),0)</f>
        <v>#REF!</v>
      </c>
      <c r="M1028" t="e">
        <f>VLOOKUP($A1028,dairy_dataset!$A$1:$Y$4326,MATCH(Filtered_Data!M$1,dairy_dataset!$A$1:$Y$1,0),0)</f>
        <v>#REF!</v>
      </c>
      <c r="N1028" t="e">
        <f>VLOOKUP($A1028,dairy_dataset!$A$1:$Y$4326,MATCH(Filtered_Data!N$1,dairy_dataset!$A$1:$Y$1,0),0)</f>
        <v>#REF!</v>
      </c>
      <c r="O1028" t="e">
        <f>VLOOKUP($A1028,dairy_dataset!$A$1:$Y$4326,MATCH(Filtered_Data!O$1,dairy_dataset!$A$1:$Y$1,0),0)</f>
        <v>#REF!</v>
      </c>
      <c r="P1028" t="e">
        <f>VLOOKUP($A1028,dairy_dataset!$A$1:$Y$4326,MATCH(Filtered_Data!P$1,dairy_dataset!$A$1:$Y$1,0),0)</f>
        <v>#REF!</v>
      </c>
      <c r="Q1028" t="e">
        <f>VLOOKUP($A1028,dairy_dataset!$A$1:$Y$4326,MATCH(Filtered_Data!Q$1,dairy_dataset!$A$1:$Y$1,0),0)</f>
        <v>#REF!</v>
      </c>
      <c r="R1028" t="e">
        <f>VLOOKUP($A1028,dairy_dataset!$A$1:$Y$4326,MATCH(Filtered_Data!R$1,dairy_dataset!$A$1:$Y$1,0),0)</f>
        <v>#REF!</v>
      </c>
      <c r="S1028" t="e">
        <f>VLOOKUP($A1028,dairy_dataset!$A$1:$Y$4326,MATCH(Filtered_Data!S$1,dairy_dataset!$A$1:$Y$1,0),0)</f>
        <v>#REF!</v>
      </c>
      <c r="T1028" t="e">
        <f>VLOOKUP($A1028,dairy_dataset!$A$1:$Y$4326,MATCH(Filtered_Data!T$1,dairy_dataset!$A$1:$Y$1,0),0)</f>
        <v>#REF!</v>
      </c>
      <c r="U1028" t="e">
        <f>VLOOKUP($A1028,dairy_dataset!$A$1:$Y$4326,MATCH(Filtered_Data!U$1,dairy_dataset!$A$1:$Y$1,0),0)</f>
        <v>#REF!</v>
      </c>
      <c r="V1028" t="e">
        <f>VLOOKUP($A1028,dairy_dataset!$A$1:$Y$4326,MATCH(Filtered_Data!V$1,dairy_dataset!$A$1:$Y$1,0),0)</f>
        <v>#REF!</v>
      </c>
      <c r="W1028" t="e">
        <f>VLOOKUP($A1028,dairy_dataset!$A$1:$Y$4326,MATCH(Filtered_Data!W$1,dairy_dataset!$A$1:$Y$1,0),0)</f>
        <v>#REF!</v>
      </c>
      <c r="X1028" t="e">
        <f>VLOOKUP($A1028,dairy_dataset!$A$1:$Y$4326,MATCH(Filtered_Data!X$1,dairy_dataset!$A$1:$Y$1,0),0)</f>
        <v>#REF!</v>
      </c>
      <c r="Y1028" t="e">
        <f>VLOOKUP($A1028,dairy_dataset!$A$1:$Y$4326,MATCH(Filtered_Data!Y$1,dairy_dataset!$A$1:$Y$1,0),0)</f>
        <v>#REF!</v>
      </c>
    </row>
    <row r="1029" spans="1:25" x14ac:dyDescent="0.3">
      <c r="A1029" t="e">
        <f>#REF!&amp;"-"&amp;COUNTA(dairy_dataset!$J$2:J1029)</f>
        <v>#REF!</v>
      </c>
      <c r="B1029" t="e">
        <f>VLOOKUP($A1029,dairy_dataset!$A$1:$Y$4326,MATCH(Filtered_Data!B$1,dairy_dataset!$A$1:$Y$1,0),0)</f>
        <v>#REF!</v>
      </c>
      <c r="C1029" t="e">
        <f>VLOOKUP($A1029,dairy_dataset!$A$1:$Y$4326,MATCH(Filtered_Data!C$1,dairy_dataset!$A$1:$Y$1,0),0)</f>
        <v>#REF!</v>
      </c>
      <c r="D1029" t="e">
        <f>VLOOKUP($A1029,dairy_dataset!$A$1:$Y$4326,MATCH(Filtered_Data!D$1,dairy_dataset!$A$1:$Y$1,0),0)</f>
        <v>#REF!</v>
      </c>
      <c r="E1029" t="e">
        <f>VLOOKUP($A1029,dairy_dataset!$A$1:$Y$4326,MATCH(Filtered_Data!E$1,dairy_dataset!$A$1:$Y$1,0),0)</f>
        <v>#REF!</v>
      </c>
      <c r="F1029" t="e">
        <f>VLOOKUP($A1029,dairy_dataset!$A$1:$Y$4326,MATCH(Filtered_Data!F$1,dairy_dataset!$A$1:$Y$1,0),0)</f>
        <v>#REF!</v>
      </c>
      <c r="G1029" t="e">
        <f>VLOOKUP($A1029,dairy_dataset!$A$1:$Y$4326,MATCH(Filtered_Data!G$1,dairy_dataset!$A$1:$Y$1,0),0)</f>
        <v>#REF!</v>
      </c>
      <c r="H1029" t="e">
        <f>VLOOKUP($A1029,dairy_dataset!$A$1:$Y$4326,MATCH(Filtered_Data!H$1,dairy_dataset!$A$1:$Y$1,0),0)</f>
        <v>#REF!</v>
      </c>
      <c r="I1029" t="e">
        <f>VLOOKUP($A1029,dairy_dataset!$A$1:$Y$4326,MATCH(Filtered_Data!I$1,dairy_dataset!$A$1:$Y$1,0),0)</f>
        <v>#REF!</v>
      </c>
      <c r="J1029" t="e">
        <f>VLOOKUP($A1029,dairy_dataset!$A$1:$Y$4326,MATCH(Filtered_Data!J$1,dairy_dataset!$A$1:$Y$1,0),0)</f>
        <v>#REF!</v>
      </c>
      <c r="K1029" t="e">
        <f>VLOOKUP($A1029,dairy_dataset!$A$1:$Y$4326,MATCH(Filtered_Data!K$1,dairy_dataset!$A$1:$Y$1,0),0)</f>
        <v>#REF!</v>
      </c>
      <c r="L1029" t="e">
        <f>VLOOKUP($A1029,dairy_dataset!$A$1:$Y$4326,MATCH(Filtered_Data!L$1,dairy_dataset!$A$1:$Y$1,0),0)</f>
        <v>#REF!</v>
      </c>
      <c r="M1029" t="e">
        <f>VLOOKUP($A1029,dairy_dataset!$A$1:$Y$4326,MATCH(Filtered_Data!M$1,dairy_dataset!$A$1:$Y$1,0),0)</f>
        <v>#REF!</v>
      </c>
      <c r="N1029" t="e">
        <f>VLOOKUP($A1029,dairy_dataset!$A$1:$Y$4326,MATCH(Filtered_Data!N$1,dairy_dataset!$A$1:$Y$1,0),0)</f>
        <v>#REF!</v>
      </c>
      <c r="O1029" t="e">
        <f>VLOOKUP($A1029,dairy_dataset!$A$1:$Y$4326,MATCH(Filtered_Data!O$1,dairy_dataset!$A$1:$Y$1,0),0)</f>
        <v>#REF!</v>
      </c>
      <c r="P1029" t="e">
        <f>VLOOKUP($A1029,dairy_dataset!$A$1:$Y$4326,MATCH(Filtered_Data!P$1,dairy_dataset!$A$1:$Y$1,0),0)</f>
        <v>#REF!</v>
      </c>
      <c r="Q1029" t="e">
        <f>VLOOKUP($A1029,dairy_dataset!$A$1:$Y$4326,MATCH(Filtered_Data!Q$1,dairy_dataset!$A$1:$Y$1,0),0)</f>
        <v>#REF!</v>
      </c>
      <c r="R1029" t="e">
        <f>VLOOKUP($A1029,dairy_dataset!$A$1:$Y$4326,MATCH(Filtered_Data!R$1,dairy_dataset!$A$1:$Y$1,0),0)</f>
        <v>#REF!</v>
      </c>
      <c r="S1029" t="e">
        <f>VLOOKUP($A1029,dairy_dataset!$A$1:$Y$4326,MATCH(Filtered_Data!S$1,dairy_dataset!$A$1:$Y$1,0),0)</f>
        <v>#REF!</v>
      </c>
      <c r="T1029" t="e">
        <f>VLOOKUP($A1029,dairy_dataset!$A$1:$Y$4326,MATCH(Filtered_Data!T$1,dairy_dataset!$A$1:$Y$1,0),0)</f>
        <v>#REF!</v>
      </c>
      <c r="U1029" t="e">
        <f>VLOOKUP($A1029,dairy_dataset!$A$1:$Y$4326,MATCH(Filtered_Data!U$1,dairy_dataset!$A$1:$Y$1,0),0)</f>
        <v>#REF!</v>
      </c>
      <c r="V1029" t="e">
        <f>VLOOKUP($A1029,dairy_dataset!$A$1:$Y$4326,MATCH(Filtered_Data!V$1,dairy_dataset!$A$1:$Y$1,0),0)</f>
        <v>#REF!</v>
      </c>
      <c r="W1029" t="e">
        <f>VLOOKUP($A1029,dairy_dataset!$A$1:$Y$4326,MATCH(Filtered_Data!W$1,dairy_dataset!$A$1:$Y$1,0),0)</f>
        <v>#REF!</v>
      </c>
      <c r="X1029" t="e">
        <f>VLOOKUP($A1029,dairy_dataset!$A$1:$Y$4326,MATCH(Filtered_Data!X$1,dairy_dataset!$A$1:$Y$1,0),0)</f>
        <v>#REF!</v>
      </c>
      <c r="Y1029" t="e">
        <f>VLOOKUP($A1029,dairy_dataset!$A$1:$Y$4326,MATCH(Filtered_Data!Y$1,dairy_dataset!$A$1:$Y$1,0),0)</f>
        <v>#REF!</v>
      </c>
    </row>
    <row r="1030" spans="1:25" x14ac:dyDescent="0.3">
      <c r="A1030" t="e">
        <f>#REF!&amp;"-"&amp;COUNTA(dairy_dataset!$J$2:J1030)</f>
        <v>#REF!</v>
      </c>
      <c r="B1030" t="e">
        <f>VLOOKUP($A1030,dairy_dataset!$A$1:$Y$4326,MATCH(Filtered_Data!B$1,dairy_dataset!$A$1:$Y$1,0),0)</f>
        <v>#REF!</v>
      </c>
      <c r="C1030" t="e">
        <f>VLOOKUP($A1030,dairy_dataset!$A$1:$Y$4326,MATCH(Filtered_Data!C$1,dairy_dataset!$A$1:$Y$1,0),0)</f>
        <v>#REF!</v>
      </c>
      <c r="D1030" t="e">
        <f>VLOOKUP($A1030,dairy_dataset!$A$1:$Y$4326,MATCH(Filtered_Data!D$1,dairy_dataset!$A$1:$Y$1,0),0)</f>
        <v>#REF!</v>
      </c>
      <c r="E1030" t="e">
        <f>VLOOKUP($A1030,dairy_dataset!$A$1:$Y$4326,MATCH(Filtered_Data!E$1,dairy_dataset!$A$1:$Y$1,0),0)</f>
        <v>#REF!</v>
      </c>
      <c r="F1030" t="e">
        <f>VLOOKUP($A1030,dairy_dataset!$A$1:$Y$4326,MATCH(Filtered_Data!F$1,dairy_dataset!$A$1:$Y$1,0),0)</f>
        <v>#REF!</v>
      </c>
      <c r="G1030" t="e">
        <f>VLOOKUP($A1030,dairy_dataset!$A$1:$Y$4326,MATCH(Filtered_Data!G$1,dairy_dataset!$A$1:$Y$1,0),0)</f>
        <v>#REF!</v>
      </c>
      <c r="H1030" t="e">
        <f>VLOOKUP($A1030,dairy_dataset!$A$1:$Y$4326,MATCH(Filtered_Data!H$1,dairy_dataset!$A$1:$Y$1,0),0)</f>
        <v>#REF!</v>
      </c>
      <c r="I1030" t="e">
        <f>VLOOKUP($A1030,dairy_dataset!$A$1:$Y$4326,MATCH(Filtered_Data!I$1,dairy_dataset!$A$1:$Y$1,0),0)</f>
        <v>#REF!</v>
      </c>
      <c r="J1030" t="e">
        <f>VLOOKUP($A1030,dairy_dataset!$A$1:$Y$4326,MATCH(Filtered_Data!J$1,dairy_dataset!$A$1:$Y$1,0),0)</f>
        <v>#REF!</v>
      </c>
      <c r="K1030" t="e">
        <f>VLOOKUP($A1030,dairy_dataset!$A$1:$Y$4326,MATCH(Filtered_Data!K$1,dairy_dataset!$A$1:$Y$1,0),0)</f>
        <v>#REF!</v>
      </c>
      <c r="L1030" t="e">
        <f>VLOOKUP($A1030,dairy_dataset!$A$1:$Y$4326,MATCH(Filtered_Data!L$1,dairy_dataset!$A$1:$Y$1,0),0)</f>
        <v>#REF!</v>
      </c>
      <c r="M1030" t="e">
        <f>VLOOKUP($A1030,dairy_dataset!$A$1:$Y$4326,MATCH(Filtered_Data!M$1,dairy_dataset!$A$1:$Y$1,0),0)</f>
        <v>#REF!</v>
      </c>
      <c r="N1030" t="e">
        <f>VLOOKUP($A1030,dairy_dataset!$A$1:$Y$4326,MATCH(Filtered_Data!N$1,dairy_dataset!$A$1:$Y$1,0),0)</f>
        <v>#REF!</v>
      </c>
      <c r="O1030" t="e">
        <f>VLOOKUP($A1030,dairy_dataset!$A$1:$Y$4326,MATCH(Filtered_Data!O$1,dairy_dataset!$A$1:$Y$1,0),0)</f>
        <v>#REF!</v>
      </c>
      <c r="P1030" t="e">
        <f>VLOOKUP($A1030,dairy_dataset!$A$1:$Y$4326,MATCH(Filtered_Data!P$1,dairy_dataset!$A$1:$Y$1,0),0)</f>
        <v>#REF!</v>
      </c>
      <c r="Q1030" t="e">
        <f>VLOOKUP($A1030,dairy_dataset!$A$1:$Y$4326,MATCH(Filtered_Data!Q$1,dairy_dataset!$A$1:$Y$1,0),0)</f>
        <v>#REF!</v>
      </c>
      <c r="R1030" t="e">
        <f>VLOOKUP($A1030,dairy_dataset!$A$1:$Y$4326,MATCH(Filtered_Data!R$1,dairy_dataset!$A$1:$Y$1,0),0)</f>
        <v>#REF!</v>
      </c>
      <c r="S1030" t="e">
        <f>VLOOKUP($A1030,dairy_dataset!$A$1:$Y$4326,MATCH(Filtered_Data!S$1,dairy_dataset!$A$1:$Y$1,0),0)</f>
        <v>#REF!</v>
      </c>
      <c r="T1030" t="e">
        <f>VLOOKUP($A1030,dairy_dataset!$A$1:$Y$4326,MATCH(Filtered_Data!T$1,dairy_dataset!$A$1:$Y$1,0),0)</f>
        <v>#REF!</v>
      </c>
      <c r="U1030" t="e">
        <f>VLOOKUP($A1030,dairy_dataset!$A$1:$Y$4326,MATCH(Filtered_Data!U$1,dairy_dataset!$A$1:$Y$1,0),0)</f>
        <v>#REF!</v>
      </c>
      <c r="V1030" t="e">
        <f>VLOOKUP($A1030,dairy_dataset!$A$1:$Y$4326,MATCH(Filtered_Data!V$1,dairy_dataset!$A$1:$Y$1,0),0)</f>
        <v>#REF!</v>
      </c>
      <c r="W1030" t="e">
        <f>VLOOKUP($A1030,dairy_dataset!$A$1:$Y$4326,MATCH(Filtered_Data!W$1,dairy_dataset!$A$1:$Y$1,0),0)</f>
        <v>#REF!</v>
      </c>
      <c r="X1030" t="e">
        <f>VLOOKUP($A1030,dairy_dataset!$A$1:$Y$4326,MATCH(Filtered_Data!X$1,dairy_dataset!$A$1:$Y$1,0),0)</f>
        <v>#REF!</v>
      </c>
      <c r="Y1030" t="e">
        <f>VLOOKUP($A1030,dairy_dataset!$A$1:$Y$4326,MATCH(Filtered_Data!Y$1,dairy_dataset!$A$1:$Y$1,0),0)</f>
        <v>#REF!</v>
      </c>
    </row>
    <row r="1031" spans="1:25" x14ac:dyDescent="0.3">
      <c r="A1031" t="e">
        <f>#REF!&amp;"-"&amp;COUNTA(dairy_dataset!$J$2:J1031)</f>
        <v>#REF!</v>
      </c>
      <c r="B1031" t="e">
        <f>VLOOKUP($A1031,dairy_dataset!$A$1:$Y$4326,MATCH(Filtered_Data!B$1,dairy_dataset!$A$1:$Y$1,0),0)</f>
        <v>#REF!</v>
      </c>
      <c r="C1031" t="e">
        <f>VLOOKUP($A1031,dairy_dataset!$A$1:$Y$4326,MATCH(Filtered_Data!C$1,dairy_dataset!$A$1:$Y$1,0),0)</f>
        <v>#REF!</v>
      </c>
      <c r="D1031" t="e">
        <f>VLOOKUP($A1031,dairy_dataset!$A$1:$Y$4326,MATCH(Filtered_Data!D$1,dairy_dataset!$A$1:$Y$1,0),0)</f>
        <v>#REF!</v>
      </c>
      <c r="E1031" t="e">
        <f>VLOOKUP($A1031,dairy_dataset!$A$1:$Y$4326,MATCH(Filtered_Data!E$1,dairy_dataset!$A$1:$Y$1,0),0)</f>
        <v>#REF!</v>
      </c>
      <c r="F1031" t="e">
        <f>VLOOKUP($A1031,dairy_dataset!$A$1:$Y$4326,MATCH(Filtered_Data!F$1,dairy_dataset!$A$1:$Y$1,0),0)</f>
        <v>#REF!</v>
      </c>
      <c r="G1031" t="e">
        <f>VLOOKUP($A1031,dairy_dataset!$A$1:$Y$4326,MATCH(Filtered_Data!G$1,dairy_dataset!$A$1:$Y$1,0),0)</f>
        <v>#REF!</v>
      </c>
      <c r="H1031" t="e">
        <f>VLOOKUP($A1031,dairy_dataset!$A$1:$Y$4326,MATCH(Filtered_Data!H$1,dairy_dataset!$A$1:$Y$1,0),0)</f>
        <v>#REF!</v>
      </c>
      <c r="I1031" t="e">
        <f>VLOOKUP($A1031,dairy_dataset!$A$1:$Y$4326,MATCH(Filtered_Data!I$1,dairy_dataset!$A$1:$Y$1,0),0)</f>
        <v>#REF!</v>
      </c>
      <c r="J1031" t="e">
        <f>VLOOKUP($A1031,dairy_dataset!$A$1:$Y$4326,MATCH(Filtered_Data!J$1,dairy_dataset!$A$1:$Y$1,0),0)</f>
        <v>#REF!</v>
      </c>
      <c r="K1031" t="e">
        <f>VLOOKUP($A1031,dairy_dataset!$A$1:$Y$4326,MATCH(Filtered_Data!K$1,dairy_dataset!$A$1:$Y$1,0),0)</f>
        <v>#REF!</v>
      </c>
      <c r="L1031" t="e">
        <f>VLOOKUP($A1031,dairy_dataset!$A$1:$Y$4326,MATCH(Filtered_Data!L$1,dairy_dataset!$A$1:$Y$1,0),0)</f>
        <v>#REF!</v>
      </c>
      <c r="M1031" t="e">
        <f>VLOOKUP($A1031,dairy_dataset!$A$1:$Y$4326,MATCH(Filtered_Data!M$1,dairy_dataset!$A$1:$Y$1,0),0)</f>
        <v>#REF!</v>
      </c>
      <c r="N1031" t="e">
        <f>VLOOKUP($A1031,dairy_dataset!$A$1:$Y$4326,MATCH(Filtered_Data!N$1,dairy_dataset!$A$1:$Y$1,0),0)</f>
        <v>#REF!</v>
      </c>
      <c r="O1031" t="e">
        <f>VLOOKUP($A1031,dairy_dataset!$A$1:$Y$4326,MATCH(Filtered_Data!O$1,dairy_dataset!$A$1:$Y$1,0),0)</f>
        <v>#REF!</v>
      </c>
      <c r="P1031" t="e">
        <f>VLOOKUP($A1031,dairy_dataset!$A$1:$Y$4326,MATCH(Filtered_Data!P$1,dairy_dataset!$A$1:$Y$1,0),0)</f>
        <v>#REF!</v>
      </c>
      <c r="Q1031" t="e">
        <f>VLOOKUP($A1031,dairy_dataset!$A$1:$Y$4326,MATCH(Filtered_Data!Q$1,dairy_dataset!$A$1:$Y$1,0),0)</f>
        <v>#REF!</v>
      </c>
      <c r="R1031" t="e">
        <f>VLOOKUP($A1031,dairy_dataset!$A$1:$Y$4326,MATCH(Filtered_Data!R$1,dairy_dataset!$A$1:$Y$1,0),0)</f>
        <v>#REF!</v>
      </c>
      <c r="S1031" t="e">
        <f>VLOOKUP($A1031,dairy_dataset!$A$1:$Y$4326,MATCH(Filtered_Data!S$1,dairy_dataset!$A$1:$Y$1,0),0)</f>
        <v>#REF!</v>
      </c>
      <c r="T1031" t="e">
        <f>VLOOKUP($A1031,dairy_dataset!$A$1:$Y$4326,MATCH(Filtered_Data!T$1,dairy_dataset!$A$1:$Y$1,0),0)</f>
        <v>#REF!</v>
      </c>
      <c r="U1031" t="e">
        <f>VLOOKUP($A1031,dairy_dataset!$A$1:$Y$4326,MATCH(Filtered_Data!U$1,dairy_dataset!$A$1:$Y$1,0),0)</f>
        <v>#REF!</v>
      </c>
      <c r="V1031" t="e">
        <f>VLOOKUP($A1031,dairy_dataset!$A$1:$Y$4326,MATCH(Filtered_Data!V$1,dairy_dataset!$A$1:$Y$1,0),0)</f>
        <v>#REF!</v>
      </c>
      <c r="W1031" t="e">
        <f>VLOOKUP($A1031,dairy_dataset!$A$1:$Y$4326,MATCH(Filtered_Data!W$1,dairy_dataset!$A$1:$Y$1,0),0)</f>
        <v>#REF!</v>
      </c>
      <c r="X1031" t="e">
        <f>VLOOKUP($A1031,dairy_dataset!$A$1:$Y$4326,MATCH(Filtered_Data!X$1,dairy_dataset!$A$1:$Y$1,0),0)</f>
        <v>#REF!</v>
      </c>
      <c r="Y1031" t="e">
        <f>VLOOKUP($A1031,dairy_dataset!$A$1:$Y$4326,MATCH(Filtered_Data!Y$1,dairy_dataset!$A$1:$Y$1,0),0)</f>
        <v>#REF!</v>
      </c>
    </row>
    <row r="1032" spans="1:25" x14ac:dyDescent="0.3">
      <c r="A1032" t="e">
        <f>#REF!&amp;"-"&amp;COUNTA(dairy_dataset!$J$2:J1032)</f>
        <v>#REF!</v>
      </c>
      <c r="B1032" t="e">
        <f>VLOOKUP($A1032,dairy_dataset!$A$1:$Y$4326,MATCH(Filtered_Data!B$1,dairy_dataset!$A$1:$Y$1,0),0)</f>
        <v>#REF!</v>
      </c>
      <c r="C1032" t="e">
        <f>VLOOKUP($A1032,dairy_dataset!$A$1:$Y$4326,MATCH(Filtered_Data!C$1,dairy_dataset!$A$1:$Y$1,0),0)</f>
        <v>#REF!</v>
      </c>
      <c r="D1032" t="e">
        <f>VLOOKUP($A1032,dairy_dataset!$A$1:$Y$4326,MATCH(Filtered_Data!D$1,dairy_dataset!$A$1:$Y$1,0),0)</f>
        <v>#REF!</v>
      </c>
      <c r="E1032" t="e">
        <f>VLOOKUP($A1032,dairy_dataset!$A$1:$Y$4326,MATCH(Filtered_Data!E$1,dairy_dataset!$A$1:$Y$1,0),0)</f>
        <v>#REF!</v>
      </c>
      <c r="F1032" t="e">
        <f>VLOOKUP($A1032,dairy_dataset!$A$1:$Y$4326,MATCH(Filtered_Data!F$1,dairy_dataset!$A$1:$Y$1,0),0)</f>
        <v>#REF!</v>
      </c>
      <c r="G1032" t="e">
        <f>VLOOKUP($A1032,dairy_dataset!$A$1:$Y$4326,MATCH(Filtered_Data!G$1,dairy_dataset!$A$1:$Y$1,0),0)</f>
        <v>#REF!</v>
      </c>
      <c r="H1032" t="e">
        <f>VLOOKUP($A1032,dairy_dataset!$A$1:$Y$4326,MATCH(Filtered_Data!H$1,dairy_dataset!$A$1:$Y$1,0),0)</f>
        <v>#REF!</v>
      </c>
      <c r="I1032" t="e">
        <f>VLOOKUP($A1032,dairy_dataset!$A$1:$Y$4326,MATCH(Filtered_Data!I$1,dairy_dataset!$A$1:$Y$1,0),0)</f>
        <v>#REF!</v>
      </c>
      <c r="J1032" t="e">
        <f>VLOOKUP($A1032,dairy_dataset!$A$1:$Y$4326,MATCH(Filtered_Data!J$1,dairy_dataset!$A$1:$Y$1,0),0)</f>
        <v>#REF!</v>
      </c>
      <c r="K1032" t="e">
        <f>VLOOKUP($A1032,dairy_dataset!$A$1:$Y$4326,MATCH(Filtered_Data!K$1,dairy_dataset!$A$1:$Y$1,0),0)</f>
        <v>#REF!</v>
      </c>
      <c r="L1032" t="e">
        <f>VLOOKUP($A1032,dairy_dataset!$A$1:$Y$4326,MATCH(Filtered_Data!L$1,dairy_dataset!$A$1:$Y$1,0),0)</f>
        <v>#REF!</v>
      </c>
      <c r="M1032" t="e">
        <f>VLOOKUP($A1032,dairy_dataset!$A$1:$Y$4326,MATCH(Filtered_Data!M$1,dairy_dataset!$A$1:$Y$1,0),0)</f>
        <v>#REF!</v>
      </c>
      <c r="N1032" t="e">
        <f>VLOOKUP($A1032,dairy_dataset!$A$1:$Y$4326,MATCH(Filtered_Data!N$1,dairy_dataset!$A$1:$Y$1,0),0)</f>
        <v>#REF!</v>
      </c>
      <c r="O1032" t="e">
        <f>VLOOKUP($A1032,dairy_dataset!$A$1:$Y$4326,MATCH(Filtered_Data!O$1,dairy_dataset!$A$1:$Y$1,0),0)</f>
        <v>#REF!</v>
      </c>
      <c r="P1032" t="e">
        <f>VLOOKUP($A1032,dairy_dataset!$A$1:$Y$4326,MATCH(Filtered_Data!P$1,dairy_dataset!$A$1:$Y$1,0),0)</f>
        <v>#REF!</v>
      </c>
      <c r="Q1032" t="e">
        <f>VLOOKUP($A1032,dairy_dataset!$A$1:$Y$4326,MATCH(Filtered_Data!Q$1,dairy_dataset!$A$1:$Y$1,0),0)</f>
        <v>#REF!</v>
      </c>
      <c r="R1032" t="e">
        <f>VLOOKUP($A1032,dairy_dataset!$A$1:$Y$4326,MATCH(Filtered_Data!R$1,dairy_dataset!$A$1:$Y$1,0),0)</f>
        <v>#REF!</v>
      </c>
      <c r="S1032" t="e">
        <f>VLOOKUP($A1032,dairy_dataset!$A$1:$Y$4326,MATCH(Filtered_Data!S$1,dairy_dataset!$A$1:$Y$1,0),0)</f>
        <v>#REF!</v>
      </c>
      <c r="T1032" t="e">
        <f>VLOOKUP($A1032,dairy_dataset!$A$1:$Y$4326,MATCH(Filtered_Data!T$1,dairy_dataset!$A$1:$Y$1,0),0)</f>
        <v>#REF!</v>
      </c>
      <c r="U1032" t="e">
        <f>VLOOKUP($A1032,dairy_dataset!$A$1:$Y$4326,MATCH(Filtered_Data!U$1,dairy_dataset!$A$1:$Y$1,0),0)</f>
        <v>#REF!</v>
      </c>
      <c r="V1032" t="e">
        <f>VLOOKUP($A1032,dairy_dataset!$A$1:$Y$4326,MATCH(Filtered_Data!V$1,dairy_dataset!$A$1:$Y$1,0),0)</f>
        <v>#REF!</v>
      </c>
      <c r="W1032" t="e">
        <f>VLOOKUP($A1032,dairy_dataset!$A$1:$Y$4326,MATCH(Filtered_Data!W$1,dairy_dataset!$A$1:$Y$1,0),0)</f>
        <v>#REF!</v>
      </c>
      <c r="X1032" t="e">
        <f>VLOOKUP($A1032,dairy_dataset!$A$1:$Y$4326,MATCH(Filtered_Data!X$1,dairy_dataset!$A$1:$Y$1,0),0)</f>
        <v>#REF!</v>
      </c>
      <c r="Y1032" t="e">
        <f>VLOOKUP($A1032,dairy_dataset!$A$1:$Y$4326,MATCH(Filtered_Data!Y$1,dairy_dataset!$A$1:$Y$1,0),0)</f>
        <v>#REF!</v>
      </c>
    </row>
    <row r="1033" spans="1:25" x14ac:dyDescent="0.3">
      <c r="A1033" t="e">
        <f>#REF!&amp;"-"&amp;COUNTA(dairy_dataset!$J$2:J1033)</f>
        <v>#REF!</v>
      </c>
      <c r="B1033" t="e">
        <f>VLOOKUP($A1033,dairy_dataset!$A$1:$Y$4326,MATCH(Filtered_Data!B$1,dairy_dataset!$A$1:$Y$1,0),0)</f>
        <v>#REF!</v>
      </c>
      <c r="C1033" t="e">
        <f>VLOOKUP($A1033,dairy_dataset!$A$1:$Y$4326,MATCH(Filtered_Data!C$1,dairy_dataset!$A$1:$Y$1,0),0)</f>
        <v>#REF!</v>
      </c>
      <c r="D1033" t="e">
        <f>VLOOKUP($A1033,dairy_dataset!$A$1:$Y$4326,MATCH(Filtered_Data!D$1,dairy_dataset!$A$1:$Y$1,0),0)</f>
        <v>#REF!</v>
      </c>
      <c r="E1033" t="e">
        <f>VLOOKUP($A1033,dairy_dataset!$A$1:$Y$4326,MATCH(Filtered_Data!E$1,dairy_dataset!$A$1:$Y$1,0),0)</f>
        <v>#REF!</v>
      </c>
      <c r="F1033" t="e">
        <f>VLOOKUP($A1033,dairy_dataset!$A$1:$Y$4326,MATCH(Filtered_Data!F$1,dairy_dataset!$A$1:$Y$1,0),0)</f>
        <v>#REF!</v>
      </c>
      <c r="G1033" t="e">
        <f>VLOOKUP($A1033,dairy_dataset!$A$1:$Y$4326,MATCH(Filtered_Data!G$1,dairy_dataset!$A$1:$Y$1,0),0)</f>
        <v>#REF!</v>
      </c>
      <c r="H1033" t="e">
        <f>VLOOKUP($A1033,dairy_dataset!$A$1:$Y$4326,MATCH(Filtered_Data!H$1,dairy_dataset!$A$1:$Y$1,0),0)</f>
        <v>#REF!</v>
      </c>
      <c r="I1033" t="e">
        <f>VLOOKUP($A1033,dairy_dataset!$A$1:$Y$4326,MATCH(Filtered_Data!I$1,dairy_dataset!$A$1:$Y$1,0),0)</f>
        <v>#REF!</v>
      </c>
      <c r="J1033" t="e">
        <f>VLOOKUP($A1033,dairy_dataset!$A$1:$Y$4326,MATCH(Filtered_Data!J$1,dairy_dataset!$A$1:$Y$1,0),0)</f>
        <v>#REF!</v>
      </c>
      <c r="K1033" t="e">
        <f>VLOOKUP($A1033,dairy_dataset!$A$1:$Y$4326,MATCH(Filtered_Data!K$1,dairy_dataset!$A$1:$Y$1,0),0)</f>
        <v>#REF!</v>
      </c>
      <c r="L1033" t="e">
        <f>VLOOKUP($A1033,dairy_dataset!$A$1:$Y$4326,MATCH(Filtered_Data!L$1,dairy_dataset!$A$1:$Y$1,0),0)</f>
        <v>#REF!</v>
      </c>
      <c r="M1033" t="e">
        <f>VLOOKUP($A1033,dairy_dataset!$A$1:$Y$4326,MATCH(Filtered_Data!M$1,dairy_dataset!$A$1:$Y$1,0),0)</f>
        <v>#REF!</v>
      </c>
      <c r="N1033" t="e">
        <f>VLOOKUP($A1033,dairy_dataset!$A$1:$Y$4326,MATCH(Filtered_Data!N$1,dairy_dataset!$A$1:$Y$1,0),0)</f>
        <v>#REF!</v>
      </c>
      <c r="O1033" t="e">
        <f>VLOOKUP($A1033,dairy_dataset!$A$1:$Y$4326,MATCH(Filtered_Data!O$1,dairy_dataset!$A$1:$Y$1,0),0)</f>
        <v>#REF!</v>
      </c>
      <c r="P1033" t="e">
        <f>VLOOKUP($A1033,dairy_dataset!$A$1:$Y$4326,MATCH(Filtered_Data!P$1,dairy_dataset!$A$1:$Y$1,0),0)</f>
        <v>#REF!</v>
      </c>
      <c r="Q1033" t="e">
        <f>VLOOKUP($A1033,dairy_dataset!$A$1:$Y$4326,MATCH(Filtered_Data!Q$1,dairy_dataset!$A$1:$Y$1,0),0)</f>
        <v>#REF!</v>
      </c>
      <c r="R1033" t="e">
        <f>VLOOKUP($A1033,dairy_dataset!$A$1:$Y$4326,MATCH(Filtered_Data!R$1,dairy_dataset!$A$1:$Y$1,0),0)</f>
        <v>#REF!</v>
      </c>
      <c r="S1033" t="e">
        <f>VLOOKUP($A1033,dairy_dataset!$A$1:$Y$4326,MATCH(Filtered_Data!S$1,dairy_dataset!$A$1:$Y$1,0),0)</f>
        <v>#REF!</v>
      </c>
      <c r="T1033" t="e">
        <f>VLOOKUP($A1033,dairy_dataset!$A$1:$Y$4326,MATCH(Filtered_Data!T$1,dairy_dataset!$A$1:$Y$1,0),0)</f>
        <v>#REF!</v>
      </c>
      <c r="U1033" t="e">
        <f>VLOOKUP($A1033,dairy_dataset!$A$1:$Y$4326,MATCH(Filtered_Data!U$1,dairy_dataset!$A$1:$Y$1,0),0)</f>
        <v>#REF!</v>
      </c>
      <c r="V1033" t="e">
        <f>VLOOKUP($A1033,dairy_dataset!$A$1:$Y$4326,MATCH(Filtered_Data!V$1,dairy_dataset!$A$1:$Y$1,0),0)</f>
        <v>#REF!</v>
      </c>
      <c r="W1033" t="e">
        <f>VLOOKUP($A1033,dairy_dataset!$A$1:$Y$4326,MATCH(Filtered_Data!W$1,dairy_dataset!$A$1:$Y$1,0),0)</f>
        <v>#REF!</v>
      </c>
      <c r="X1033" t="e">
        <f>VLOOKUP($A1033,dairy_dataset!$A$1:$Y$4326,MATCH(Filtered_Data!X$1,dairy_dataset!$A$1:$Y$1,0),0)</f>
        <v>#REF!</v>
      </c>
      <c r="Y1033" t="e">
        <f>VLOOKUP($A1033,dairy_dataset!$A$1:$Y$4326,MATCH(Filtered_Data!Y$1,dairy_dataset!$A$1:$Y$1,0),0)</f>
        <v>#REF!</v>
      </c>
    </row>
    <row r="1034" spans="1:25" x14ac:dyDescent="0.3">
      <c r="A1034" t="e">
        <f>#REF!&amp;"-"&amp;COUNTA(dairy_dataset!$J$2:J1034)</f>
        <v>#REF!</v>
      </c>
      <c r="B1034" t="e">
        <f>VLOOKUP($A1034,dairy_dataset!$A$1:$Y$4326,MATCH(Filtered_Data!B$1,dairy_dataset!$A$1:$Y$1,0),0)</f>
        <v>#REF!</v>
      </c>
      <c r="C1034" t="e">
        <f>VLOOKUP($A1034,dairy_dataset!$A$1:$Y$4326,MATCH(Filtered_Data!C$1,dairy_dataset!$A$1:$Y$1,0),0)</f>
        <v>#REF!</v>
      </c>
      <c r="D1034" t="e">
        <f>VLOOKUP($A1034,dairy_dataset!$A$1:$Y$4326,MATCH(Filtered_Data!D$1,dairy_dataset!$A$1:$Y$1,0),0)</f>
        <v>#REF!</v>
      </c>
      <c r="E1034" t="e">
        <f>VLOOKUP($A1034,dairy_dataset!$A$1:$Y$4326,MATCH(Filtered_Data!E$1,dairy_dataset!$A$1:$Y$1,0),0)</f>
        <v>#REF!</v>
      </c>
      <c r="F1034" t="e">
        <f>VLOOKUP($A1034,dairy_dataset!$A$1:$Y$4326,MATCH(Filtered_Data!F$1,dairy_dataset!$A$1:$Y$1,0),0)</f>
        <v>#REF!</v>
      </c>
      <c r="G1034" t="e">
        <f>VLOOKUP($A1034,dairy_dataset!$A$1:$Y$4326,MATCH(Filtered_Data!G$1,dairy_dataset!$A$1:$Y$1,0),0)</f>
        <v>#REF!</v>
      </c>
      <c r="H1034" t="e">
        <f>VLOOKUP($A1034,dairy_dataset!$A$1:$Y$4326,MATCH(Filtered_Data!H$1,dairy_dataset!$A$1:$Y$1,0),0)</f>
        <v>#REF!</v>
      </c>
      <c r="I1034" t="e">
        <f>VLOOKUP($A1034,dairy_dataset!$A$1:$Y$4326,MATCH(Filtered_Data!I$1,dairy_dataset!$A$1:$Y$1,0),0)</f>
        <v>#REF!</v>
      </c>
      <c r="J1034" t="e">
        <f>VLOOKUP($A1034,dairy_dataset!$A$1:$Y$4326,MATCH(Filtered_Data!J$1,dairy_dataset!$A$1:$Y$1,0),0)</f>
        <v>#REF!</v>
      </c>
      <c r="K1034" t="e">
        <f>VLOOKUP($A1034,dairy_dataset!$A$1:$Y$4326,MATCH(Filtered_Data!K$1,dairy_dataset!$A$1:$Y$1,0),0)</f>
        <v>#REF!</v>
      </c>
      <c r="L1034" t="e">
        <f>VLOOKUP($A1034,dairy_dataset!$A$1:$Y$4326,MATCH(Filtered_Data!L$1,dairy_dataset!$A$1:$Y$1,0),0)</f>
        <v>#REF!</v>
      </c>
      <c r="M1034" t="e">
        <f>VLOOKUP($A1034,dairy_dataset!$A$1:$Y$4326,MATCH(Filtered_Data!M$1,dairy_dataset!$A$1:$Y$1,0),0)</f>
        <v>#REF!</v>
      </c>
      <c r="N1034" t="e">
        <f>VLOOKUP($A1034,dairy_dataset!$A$1:$Y$4326,MATCH(Filtered_Data!N$1,dairy_dataset!$A$1:$Y$1,0),0)</f>
        <v>#REF!</v>
      </c>
      <c r="O1034" t="e">
        <f>VLOOKUP($A1034,dairy_dataset!$A$1:$Y$4326,MATCH(Filtered_Data!O$1,dairy_dataset!$A$1:$Y$1,0),0)</f>
        <v>#REF!</v>
      </c>
      <c r="P1034" t="e">
        <f>VLOOKUP($A1034,dairy_dataset!$A$1:$Y$4326,MATCH(Filtered_Data!P$1,dairy_dataset!$A$1:$Y$1,0),0)</f>
        <v>#REF!</v>
      </c>
      <c r="Q1034" t="e">
        <f>VLOOKUP($A1034,dairy_dataset!$A$1:$Y$4326,MATCH(Filtered_Data!Q$1,dairy_dataset!$A$1:$Y$1,0),0)</f>
        <v>#REF!</v>
      </c>
      <c r="R1034" t="e">
        <f>VLOOKUP($A1034,dairy_dataset!$A$1:$Y$4326,MATCH(Filtered_Data!R$1,dairy_dataset!$A$1:$Y$1,0),0)</f>
        <v>#REF!</v>
      </c>
      <c r="S1034" t="e">
        <f>VLOOKUP($A1034,dairy_dataset!$A$1:$Y$4326,MATCH(Filtered_Data!S$1,dairy_dataset!$A$1:$Y$1,0),0)</f>
        <v>#REF!</v>
      </c>
      <c r="T1034" t="e">
        <f>VLOOKUP($A1034,dairy_dataset!$A$1:$Y$4326,MATCH(Filtered_Data!T$1,dairy_dataset!$A$1:$Y$1,0),0)</f>
        <v>#REF!</v>
      </c>
      <c r="U1034" t="e">
        <f>VLOOKUP($A1034,dairy_dataset!$A$1:$Y$4326,MATCH(Filtered_Data!U$1,dairy_dataset!$A$1:$Y$1,0),0)</f>
        <v>#REF!</v>
      </c>
      <c r="V1034" t="e">
        <f>VLOOKUP($A1034,dairy_dataset!$A$1:$Y$4326,MATCH(Filtered_Data!V$1,dairy_dataset!$A$1:$Y$1,0),0)</f>
        <v>#REF!</v>
      </c>
      <c r="W1034" t="e">
        <f>VLOOKUP($A1034,dairy_dataset!$A$1:$Y$4326,MATCH(Filtered_Data!W$1,dairy_dataset!$A$1:$Y$1,0),0)</f>
        <v>#REF!</v>
      </c>
      <c r="X1034" t="e">
        <f>VLOOKUP($A1034,dairy_dataset!$A$1:$Y$4326,MATCH(Filtered_Data!X$1,dairy_dataset!$A$1:$Y$1,0),0)</f>
        <v>#REF!</v>
      </c>
      <c r="Y1034" t="e">
        <f>VLOOKUP($A1034,dairy_dataset!$A$1:$Y$4326,MATCH(Filtered_Data!Y$1,dairy_dataset!$A$1:$Y$1,0),0)</f>
        <v>#REF!</v>
      </c>
    </row>
    <row r="1035" spans="1:25" x14ac:dyDescent="0.3">
      <c r="A1035" t="e">
        <f>#REF!&amp;"-"&amp;COUNTA(dairy_dataset!$J$2:J1035)</f>
        <v>#REF!</v>
      </c>
      <c r="B1035" t="e">
        <f>VLOOKUP($A1035,dairy_dataset!$A$1:$Y$4326,MATCH(Filtered_Data!B$1,dairy_dataset!$A$1:$Y$1,0),0)</f>
        <v>#REF!</v>
      </c>
      <c r="C1035" t="e">
        <f>VLOOKUP($A1035,dairy_dataset!$A$1:$Y$4326,MATCH(Filtered_Data!C$1,dairy_dataset!$A$1:$Y$1,0),0)</f>
        <v>#REF!</v>
      </c>
      <c r="D1035" t="e">
        <f>VLOOKUP($A1035,dairy_dataset!$A$1:$Y$4326,MATCH(Filtered_Data!D$1,dairy_dataset!$A$1:$Y$1,0),0)</f>
        <v>#REF!</v>
      </c>
      <c r="E1035" t="e">
        <f>VLOOKUP($A1035,dairy_dataset!$A$1:$Y$4326,MATCH(Filtered_Data!E$1,dairy_dataset!$A$1:$Y$1,0),0)</f>
        <v>#REF!</v>
      </c>
      <c r="F1035" t="e">
        <f>VLOOKUP($A1035,dairy_dataset!$A$1:$Y$4326,MATCH(Filtered_Data!F$1,dairy_dataset!$A$1:$Y$1,0),0)</f>
        <v>#REF!</v>
      </c>
      <c r="G1035" t="e">
        <f>VLOOKUP($A1035,dairy_dataset!$A$1:$Y$4326,MATCH(Filtered_Data!G$1,dairy_dataset!$A$1:$Y$1,0),0)</f>
        <v>#REF!</v>
      </c>
      <c r="H1035" t="e">
        <f>VLOOKUP($A1035,dairy_dataset!$A$1:$Y$4326,MATCH(Filtered_Data!H$1,dairy_dataset!$A$1:$Y$1,0),0)</f>
        <v>#REF!</v>
      </c>
      <c r="I1035" t="e">
        <f>VLOOKUP($A1035,dairy_dataset!$A$1:$Y$4326,MATCH(Filtered_Data!I$1,dairy_dataset!$A$1:$Y$1,0),0)</f>
        <v>#REF!</v>
      </c>
      <c r="J1035" t="e">
        <f>VLOOKUP($A1035,dairy_dataset!$A$1:$Y$4326,MATCH(Filtered_Data!J$1,dairy_dataset!$A$1:$Y$1,0),0)</f>
        <v>#REF!</v>
      </c>
      <c r="K1035" t="e">
        <f>VLOOKUP($A1035,dairy_dataset!$A$1:$Y$4326,MATCH(Filtered_Data!K$1,dairy_dataset!$A$1:$Y$1,0),0)</f>
        <v>#REF!</v>
      </c>
      <c r="L1035" t="e">
        <f>VLOOKUP($A1035,dairy_dataset!$A$1:$Y$4326,MATCH(Filtered_Data!L$1,dairy_dataset!$A$1:$Y$1,0),0)</f>
        <v>#REF!</v>
      </c>
      <c r="M1035" t="e">
        <f>VLOOKUP($A1035,dairy_dataset!$A$1:$Y$4326,MATCH(Filtered_Data!M$1,dairy_dataset!$A$1:$Y$1,0),0)</f>
        <v>#REF!</v>
      </c>
      <c r="N1035" t="e">
        <f>VLOOKUP($A1035,dairy_dataset!$A$1:$Y$4326,MATCH(Filtered_Data!N$1,dairy_dataset!$A$1:$Y$1,0),0)</f>
        <v>#REF!</v>
      </c>
      <c r="O1035" t="e">
        <f>VLOOKUP($A1035,dairy_dataset!$A$1:$Y$4326,MATCH(Filtered_Data!O$1,dairy_dataset!$A$1:$Y$1,0),0)</f>
        <v>#REF!</v>
      </c>
      <c r="P1035" t="e">
        <f>VLOOKUP($A1035,dairy_dataset!$A$1:$Y$4326,MATCH(Filtered_Data!P$1,dairy_dataset!$A$1:$Y$1,0),0)</f>
        <v>#REF!</v>
      </c>
      <c r="Q1035" t="e">
        <f>VLOOKUP($A1035,dairy_dataset!$A$1:$Y$4326,MATCH(Filtered_Data!Q$1,dairy_dataset!$A$1:$Y$1,0),0)</f>
        <v>#REF!</v>
      </c>
      <c r="R1035" t="e">
        <f>VLOOKUP($A1035,dairy_dataset!$A$1:$Y$4326,MATCH(Filtered_Data!R$1,dairy_dataset!$A$1:$Y$1,0),0)</f>
        <v>#REF!</v>
      </c>
      <c r="S1035" t="e">
        <f>VLOOKUP($A1035,dairy_dataset!$A$1:$Y$4326,MATCH(Filtered_Data!S$1,dairy_dataset!$A$1:$Y$1,0),0)</f>
        <v>#REF!</v>
      </c>
      <c r="T1035" t="e">
        <f>VLOOKUP($A1035,dairy_dataset!$A$1:$Y$4326,MATCH(Filtered_Data!T$1,dairy_dataset!$A$1:$Y$1,0),0)</f>
        <v>#REF!</v>
      </c>
      <c r="U1035" t="e">
        <f>VLOOKUP($A1035,dairy_dataset!$A$1:$Y$4326,MATCH(Filtered_Data!U$1,dairy_dataset!$A$1:$Y$1,0),0)</f>
        <v>#REF!</v>
      </c>
      <c r="V1035" t="e">
        <f>VLOOKUP($A1035,dairy_dataset!$A$1:$Y$4326,MATCH(Filtered_Data!V$1,dairy_dataset!$A$1:$Y$1,0),0)</f>
        <v>#REF!</v>
      </c>
      <c r="W1035" t="e">
        <f>VLOOKUP($A1035,dairy_dataset!$A$1:$Y$4326,MATCH(Filtered_Data!W$1,dairy_dataset!$A$1:$Y$1,0),0)</f>
        <v>#REF!</v>
      </c>
      <c r="X1035" t="e">
        <f>VLOOKUP($A1035,dairy_dataset!$A$1:$Y$4326,MATCH(Filtered_Data!X$1,dairy_dataset!$A$1:$Y$1,0),0)</f>
        <v>#REF!</v>
      </c>
      <c r="Y1035" t="e">
        <f>VLOOKUP($A1035,dairy_dataset!$A$1:$Y$4326,MATCH(Filtered_Data!Y$1,dairy_dataset!$A$1:$Y$1,0),0)</f>
        <v>#REF!</v>
      </c>
    </row>
    <row r="1036" spans="1:25" x14ac:dyDescent="0.3">
      <c r="A1036" t="e">
        <f>#REF!&amp;"-"&amp;COUNTA(dairy_dataset!$J$2:J1036)</f>
        <v>#REF!</v>
      </c>
      <c r="B1036" t="e">
        <f>VLOOKUP($A1036,dairy_dataset!$A$1:$Y$4326,MATCH(Filtered_Data!B$1,dairy_dataset!$A$1:$Y$1,0),0)</f>
        <v>#REF!</v>
      </c>
      <c r="C1036" t="e">
        <f>VLOOKUP($A1036,dairy_dataset!$A$1:$Y$4326,MATCH(Filtered_Data!C$1,dairy_dataset!$A$1:$Y$1,0),0)</f>
        <v>#REF!</v>
      </c>
      <c r="D1036" t="e">
        <f>VLOOKUP($A1036,dairy_dataset!$A$1:$Y$4326,MATCH(Filtered_Data!D$1,dairy_dataset!$A$1:$Y$1,0),0)</f>
        <v>#REF!</v>
      </c>
      <c r="E1036" t="e">
        <f>VLOOKUP($A1036,dairy_dataset!$A$1:$Y$4326,MATCH(Filtered_Data!E$1,dairy_dataset!$A$1:$Y$1,0),0)</f>
        <v>#REF!</v>
      </c>
      <c r="F1036" t="e">
        <f>VLOOKUP($A1036,dairy_dataset!$A$1:$Y$4326,MATCH(Filtered_Data!F$1,dairy_dataset!$A$1:$Y$1,0),0)</f>
        <v>#REF!</v>
      </c>
      <c r="G1036" t="e">
        <f>VLOOKUP($A1036,dairy_dataset!$A$1:$Y$4326,MATCH(Filtered_Data!G$1,dairy_dataset!$A$1:$Y$1,0),0)</f>
        <v>#REF!</v>
      </c>
      <c r="H1036" t="e">
        <f>VLOOKUP($A1036,dairy_dataset!$A$1:$Y$4326,MATCH(Filtered_Data!H$1,dairy_dataset!$A$1:$Y$1,0),0)</f>
        <v>#REF!</v>
      </c>
      <c r="I1036" t="e">
        <f>VLOOKUP($A1036,dairy_dataset!$A$1:$Y$4326,MATCH(Filtered_Data!I$1,dairy_dataset!$A$1:$Y$1,0),0)</f>
        <v>#REF!</v>
      </c>
      <c r="J1036" t="e">
        <f>VLOOKUP($A1036,dairy_dataset!$A$1:$Y$4326,MATCH(Filtered_Data!J$1,dairy_dataset!$A$1:$Y$1,0),0)</f>
        <v>#REF!</v>
      </c>
      <c r="K1036" t="e">
        <f>VLOOKUP($A1036,dairy_dataset!$A$1:$Y$4326,MATCH(Filtered_Data!K$1,dairy_dataset!$A$1:$Y$1,0),0)</f>
        <v>#REF!</v>
      </c>
      <c r="L1036" t="e">
        <f>VLOOKUP($A1036,dairy_dataset!$A$1:$Y$4326,MATCH(Filtered_Data!L$1,dairy_dataset!$A$1:$Y$1,0),0)</f>
        <v>#REF!</v>
      </c>
      <c r="M1036" t="e">
        <f>VLOOKUP($A1036,dairy_dataset!$A$1:$Y$4326,MATCH(Filtered_Data!M$1,dairy_dataset!$A$1:$Y$1,0),0)</f>
        <v>#REF!</v>
      </c>
      <c r="N1036" t="e">
        <f>VLOOKUP($A1036,dairy_dataset!$A$1:$Y$4326,MATCH(Filtered_Data!N$1,dairy_dataset!$A$1:$Y$1,0),0)</f>
        <v>#REF!</v>
      </c>
      <c r="O1036" t="e">
        <f>VLOOKUP($A1036,dairy_dataset!$A$1:$Y$4326,MATCH(Filtered_Data!O$1,dairy_dataset!$A$1:$Y$1,0),0)</f>
        <v>#REF!</v>
      </c>
      <c r="P1036" t="e">
        <f>VLOOKUP($A1036,dairy_dataset!$A$1:$Y$4326,MATCH(Filtered_Data!P$1,dairy_dataset!$A$1:$Y$1,0),0)</f>
        <v>#REF!</v>
      </c>
      <c r="Q1036" t="e">
        <f>VLOOKUP($A1036,dairy_dataset!$A$1:$Y$4326,MATCH(Filtered_Data!Q$1,dairy_dataset!$A$1:$Y$1,0),0)</f>
        <v>#REF!</v>
      </c>
      <c r="R1036" t="e">
        <f>VLOOKUP($A1036,dairy_dataset!$A$1:$Y$4326,MATCH(Filtered_Data!R$1,dairy_dataset!$A$1:$Y$1,0),0)</f>
        <v>#REF!</v>
      </c>
      <c r="S1036" t="e">
        <f>VLOOKUP($A1036,dairy_dataset!$A$1:$Y$4326,MATCH(Filtered_Data!S$1,dairy_dataset!$A$1:$Y$1,0),0)</f>
        <v>#REF!</v>
      </c>
      <c r="T1036" t="e">
        <f>VLOOKUP($A1036,dairy_dataset!$A$1:$Y$4326,MATCH(Filtered_Data!T$1,dairy_dataset!$A$1:$Y$1,0),0)</f>
        <v>#REF!</v>
      </c>
      <c r="U1036" t="e">
        <f>VLOOKUP($A1036,dairy_dataset!$A$1:$Y$4326,MATCH(Filtered_Data!U$1,dairy_dataset!$A$1:$Y$1,0),0)</f>
        <v>#REF!</v>
      </c>
      <c r="V1036" t="e">
        <f>VLOOKUP($A1036,dairy_dataset!$A$1:$Y$4326,MATCH(Filtered_Data!V$1,dairy_dataset!$A$1:$Y$1,0),0)</f>
        <v>#REF!</v>
      </c>
      <c r="W1036" t="e">
        <f>VLOOKUP($A1036,dairy_dataset!$A$1:$Y$4326,MATCH(Filtered_Data!W$1,dairy_dataset!$A$1:$Y$1,0),0)</f>
        <v>#REF!</v>
      </c>
      <c r="X1036" t="e">
        <f>VLOOKUP($A1036,dairy_dataset!$A$1:$Y$4326,MATCH(Filtered_Data!X$1,dairy_dataset!$A$1:$Y$1,0),0)</f>
        <v>#REF!</v>
      </c>
      <c r="Y1036" t="e">
        <f>VLOOKUP($A1036,dairy_dataset!$A$1:$Y$4326,MATCH(Filtered_Data!Y$1,dairy_dataset!$A$1:$Y$1,0),0)</f>
        <v>#REF!</v>
      </c>
    </row>
    <row r="1037" spans="1:25" x14ac:dyDescent="0.3">
      <c r="A1037" t="e">
        <f>#REF!&amp;"-"&amp;COUNTA(dairy_dataset!$J$2:J1037)</f>
        <v>#REF!</v>
      </c>
      <c r="B1037" t="e">
        <f>VLOOKUP($A1037,dairy_dataset!$A$1:$Y$4326,MATCH(Filtered_Data!B$1,dairy_dataset!$A$1:$Y$1,0),0)</f>
        <v>#REF!</v>
      </c>
      <c r="C1037" t="e">
        <f>VLOOKUP($A1037,dairy_dataset!$A$1:$Y$4326,MATCH(Filtered_Data!C$1,dairy_dataset!$A$1:$Y$1,0),0)</f>
        <v>#REF!</v>
      </c>
      <c r="D1037" t="e">
        <f>VLOOKUP($A1037,dairy_dataset!$A$1:$Y$4326,MATCH(Filtered_Data!D$1,dairy_dataset!$A$1:$Y$1,0),0)</f>
        <v>#REF!</v>
      </c>
      <c r="E1037" t="e">
        <f>VLOOKUP($A1037,dairy_dataset!$A$1:$Y$4326,MATCH(Filtered_Data!E$1,dairy_dataset!$A$1:$Y$1,0),0)</f>
        <v>#REF!</v>
      </c>
      <c r="F1037" t="e">
        <f>VLOOKUP($A1037,dairy_dataset!$A$1:$Y$4326,MATCH(Filtered_Data!F$1,dairy_dataset!$A$1:$Y$1,0),0)</f>
        <v>#REF!</v>
      </c>
      <c r="G1037" t="e">
        <f>VLOOKUP($A1037,dairy_dataset!$A$1:$Y$4326,MATCH(Filtered_Data!G$1,dairy_dataset!$A$1:$Y$1,0),0)</f>
        <v>#REF!</v>
      </c>
      <c r="H1037" t="e">
        <f>VLOOKUP($A1037,dairy_dataset!$A$1:$Y$4326,MATCH(Filtered_Data!H$1,dairy_dataset!$A$1:$Y$1,0),0)</f>
        <v>#REF!</v>
      </c>
      <c r="I1037" t="e">
        <f>VLOOKUP($A1037,dairy_dataset!$A$1:$Y$4326,MATCH(Filtered_Data!I$1,dairy_dataset!$A$1:$Y$1,0),0)</f>
        <v>#REF!</v>
      </c>
      <c r="J1037" t="e">
        <f>VLOOKUP($A1037,dairy_dataset!$A$1:$Y$4326,MATCH(Filtered_Data!J$1,dairy_dataset!$A$1:$Y$1,0),0)</f>
        <v>#REF!</v>
      </c>
      <c r="K1037" t="e">
        <f>VLOOKUP($A1037,dairy_dataset!$A$1:$Y$4326,MATCH(Filtered_Data!K$1,dairy_dataset!$A$1:$Y$1,0),0)</f>
        <v>#REF!</v>
      </c>
      <c r="L1037" t="e">
        <f>VLOOKUP($A1037,dairy_dataset!$A$1:$Y$4326,MATCH(Filtered_Data!L$1,dairy_dataset!$A$1:$Y$1,0),0)</f>
        <v>#REF!</v>
      </c>
      <c r="M1037" t="e">
        <f>VLOOKUP($A1037,dairy_dataset!$A$1:$Y$4326,MATCH(Filtered_Data!M$1,dairy_dataset!$A$1:$Y$1,0),0)</f>
        <v>#REF!</v>
      </c>
      <c r="N1037" t="e">
        <f>VLOOKUP($A1037,dairy_dataset!$A$1:$Y$4326,MATCH(Filtered_Data!N$1,dairy_dataset!$A$1:$Y$1,0),0)</f>
        <v>#REF!</v>
      </c>
      <c r="O1037" t="e">
        <f>VLOOKUP($A1037,dairy_dataset!$A$1:$Y$4326,MATCH(Filtered_Data!O$1,dairy_dataset!$A$1:$Y$1,0),0)</f>
        <v>#REF!</v>
      </c>
      <c r="P1037" t="e">
        <f>VLOOKUP($A1037,dairy_dataset!$A$1:$Y$4326,MATCH(Filtered_Data!P$1,dairy_dataset!$A$1:$Y$1,0),0)</f>
        <v>#REF!</v>
      </c>
      <c r="Q1037" t="e">
        <f>VLOOKUP($A1037,dairy_dataset!$A$1:$Y$4326,MATCH(Filtered_Data!Q$1,dairy_dataset!$A$1:$Y$1,0),0)</f>
        <v>#REF!</v>
      </c>
      <c r="R1037" t="e">
        <f>VLOOKUP($A1037,dairy_dataset!$A$1:$Y$4326,MATCH(Filtered_Data!R$1,dairy_dataset!$A$1:$Y$1,0),0)</f>
        <v>#REF!</v>
      </c>
      <c r="S1037" t="e">
        <f>VLOOKUP($A1037,dairy_dataset!$A$1:$Y$4326,MATCH(Filtered_Data!S$1,dairy_dataset!$A$1:$Y$1,0),0)</f>
        <v>#REF!</v>
      </c>
      <c r="T1037" t="e">
        <f>VLOOKUP($A1037,dairy_dataset!$A$1:$Y$4326,MATCH(Filtered_Data!T$1,dairy_dataset!$A$1:$Y$1,0),0)</f>
        <v>#REF!</v>
      </c>
      <c r="U1037" t="e">
        <f>VLOOKUP($A1037,dairy_dataset!$A$1:$Y$4326,MATCH(Filtered_Data!U$1,dairy_dataset!$A$1:$Y$1,0),0)</f>
        <v>#REF!</v>
      </c>
      <c r="V1037" t="e">
        <f>VLOOKUP($A1037,dairy_dataset!$A$1:$Y$4326,MATCH(Filtered_Data!V$1,dairy_dataset!$A$1:$Y$1,0),0)</f>
        <v>#REF!</v>
      </c>
      <c r="W1037" t="e">
        <f>VLOOKUP($A1037,dairy_dataset!$A$1:$Y$4326,MATCH(Filtered_Data!W$1,dairy_dataset!$A$1:$Y$1,0),0)</f>
        <v>#REF!</v>
      </c>
      <c r="X1037" t="e">
        <f>VLOOKUP($A1037,dairy_dataset!$A$1:$Y$4326,MATCH(Filtered_Data!X$1,dairy_dataset!$A$1:$Y$1,0),0)</f>
        <v>#REF!</v>
      </c>
      <c r="Y1037" t="e">
        <f>VLOOKUP($A1037,dairy_dataset!$A$1:$Y$4326,MATCH(Filtered_Data!Y$1,dairy_dataset!$A$1:$Y$1,0),0)</f>
        <v>#REF!</v>
      </c>
    </row>
    <row r="1038" spans="1:25" x14ac:dyDescent="0.3">
      <c r="A1038" t="e">
        <f>#REF!&amp;"-"&amp;COUNTA(dairy_dataset!$J$2:J1038)</f>
        <v>#REF!</v>
      </c>
      <c r="B1038" t="e">
        <f>VLOOKUP($A1038,dairy_dataset!$A$1:$Y$4326,MATCH(Filtered_Data!B$1,dairy_dataset!$A$1:$Y$1,0),0)</f>
        <v>#REF!</v>
      </c>
      <c r="C1038" t="e">
        <f>VLOOKUP($A1038,dairy_dataset!$A$1:$Y$4326,MATCH(Filtered_Data!C$1,dairy_dataset!$A$1:$Y$1,0),0)</f>
        <v>#REF!</v>
      </c>
      <c r="D1038" t="e">
        <f>VLOOKUP($A1038,dairy_dataset!$A$1:$Y$4326,MATCH(Filtered_Data!D$1,dairy_dataset!$A$1:$Y$1,0),0)</f>
        <v>#REF!</v>
      </c>
      <c r="E1038" t="e">
        <f>VLOOKUP($A1038,dairy_dataset!$A$1:$Y$4326,MATCH(Filtered_Data!E$1,dairy_dataset!$A$1:$Y$1,0),0)</f>
        <v>#REF!</v>
      </c>
      <c r="F1038" t="e">
        <f>VLOOKUP($A1038,dairy_dataset!$A$1:$Y$4326,MATCH(Filtered_Data!F$1,dairy_dataset!$A$1:$Y$1,0),0)</f>
        <v>#REF!</v>
      </c>
      <c r="G1038" t="e">
        <f>VLOOKUP($A1038,dairy_dataset!$A$1:$Y$4326,MATCH(Filtered_Data!G$1,dairy_dataset!$A$1:$Y$1,0),0)</f>
        <v>#REF!</v>
      </c>
      <c r="H1038" t="e">
        <f>VLOOKUP($A1038,dairy_dataset!$A$1:$Y$4326,MATCH(Filtered_Data!H$1,dairy_dataset!$A$1:$Y$1,0),0)</f>
        <v>#REF!</v>
      </c>
      <c r="I1038" t="e">
        <f>VLOOKUP($A1038,dairy_dataset!$A$1:$Y$4326,MATCH(Filtered_Data!I$1,dairy_dataset!$A$1:$Y$1,0),0)</f>
        <v>#REF!</v>
      </c>
      <c r="J1038" t="e">
        <f>VLOOKUP($A1038,dairy_dataset!$A$1:$Y$4326,MATCH(Filtered_Data!J$1,dairy_dataset!$A$1:$Y$1,0),0)</f>
        <v>#REF!</v>
      </c>
      <c r="K1038" t="e">
        <f>VLOOKUP($A1038,dairy_dataset!$A$1:$Y$4326,MATCH(Filtered_Data!K$1,dairy_dataset!$A$1:$Y$1,0),0)</f>
        <v>#REF!</v>
      </c>
      <c r="L1038" t="e">
        <f>VLOOKUP($A1038,dairy_dataset!$A$1:$Y$4326,MATCH(Filtered_Data!L$1,dairy_dataset!$A$1:$Y$1,0),0)</f>
        <v>#REF!</v>
      </c>
      <c r="M1038" t="e">
        <f>VLOOKUP($A1038,dairy_dataset!$A$1:$Y$4326,MATCH(Filtered_Data!M$1,dairy_dataset!$A$1:$Y$1,0),0)</f>
        <v>#REF!</v>
      </c>
      <c r="N1038" t="e">
        <f>VLOOKUP($A1038,dairy_dataset!$A$1:$Y$4326,MATCH(Filtered_Data!N$1,dairy_dataset!$A$1:$Y$1,0),0)</f>
        <v>#REF!</v>
      </c>
      <c r="O1038" t="e">
        <f>VLOOKUP($A1038,dairy_dataset!$A$1:$Y$4326,MATCH(Filtered_Data!O$1,dairy_dataset!$A$1:$Y$1,0),0)</f>
        <v>#REF!</v>
      </c>
      <c r="P1038" t="e">
        <f>VLOOKUP($A1038,dairy_dataset!$A$1:$Y$4326,MATCH(Filtered_Data!P$1,dairy_dataset!$A$1:$Y$1,0),0)</f>
        <v>#REF!</v>
      </c>
      <c r="Q1038" t="e">
        <f>VLOOKUP($A1038,dairy_dataset!$A$1:$Y$4326,MATCH(Filtered_Data!Q$1,dairy_dataset!$A$1:$Y$1,0),0)</f>
        <v>#REF!</v>
      </c>
      <c r="R1038" t="e">
        <f>VLOOKUP($A1038,dairy_dataset!$A$1:$Y$4326,MATCH(Filtered_Data!R$1,dairy_dataset!$A$1:$Y$1,0),0)</f>
        <v>#REF!</v>
      </c>
      <c r="S1038" t="e">
        <f>VLOOKUP($A1038,dairy_dataset!$A$1:$Y$4326,MATCH(Filtered_Data!S$1,dairy_dataset!$A$1:$Y$1,0),0)</f>
        <v>#REF!</v>
      </c>
      <c r="T1038" t="e">
        <f>VLOOKUP($A1038,dairy_dataset!$A$1:$Y$4326,MATCH(Filtered_Data!T$1,dairy_dataset!$A$1:$Y$1,0),0)</f>
        <v>#REF!</v>
      </c>
      <c r="U1038" t="e">
        <f>VLOOKUP($A1038,dairy_dataset!$A$1:$Y$4326,MATCH(Filtered_Data!U$1,dairy_dataset!$A$1:$Y$1,0),0)</f>
        <v>#REF!</v>
      </c>
      <c r="V1038" t="e">
        <f>VLOOKUP($A1038,dairy_dataset!$A$1:$Y$4326,MATCH(Filtered_Data!V$1,dairy_dataset!$A$1:$Y$1,0),0)</f>
        <v>#REF!</v>
      </c>
      <c r="W1038" t="e">
        <f>VLOOKUP($A1038,dairy_dataset!$A$1:$Y$4326,MATCH(Filtered_Data!W$1,dairy_dataset!$A$1:$Y$1,0),0)</f>
        <v>#REF!</v>
      </c>
      <c r="X1038" t="e">
        <f>VLOOKUP($A1038,dairy_dataset!$A$1:$Y$4326,MATCH(Filtered_Data!X$1,dairy_dataset!$A$1:$Y$1,0),0)</f>
        <v>#REF!</v>
      </c>
      <c r="Y1038" t="e">
        <f>VLOOKUP($A1038,dairy_dataset!$A$1:$Y$4326,MATCH(Filtered_Data!Y$1,dairy_dataset!$A$1:$Y$1,0),0)</f>
        <v>#REF!</v>
      </c>
    </row>
    <row r="1039" spans="1:25" x14ac:dyDescent="0.3">
      <c r="A1039" t="e">
        <f>#REF!&amp;"-"&amp;COUNTA(dairy_dataset!$J$2:J1039)</f>
        <v>#REF!</v>
      </c>
      <c r="B1039" t="e">
        <f>VLOOKUP($A1039,dairy_dataset!$A$1:$Y$4326,MATCH(Filtered_Data!B$1,dairy_dataset!$A$1:$Y$1,0),0)</f>
        <v>#REF!</v>
      </c>
      <c r="C1039" t="e">
        <f>VLOOKUP($A1039,dairy_dataset!$A$1:$Y$4326,MATCH(Filtered_Data!C$1,dairy_dataset!$A$1:$Y$1,0),0)</f>
        <v>#REF!</v>
      </c>
      <c r="D1039" t="e">
        <f>VLOOKUP($A1039,dairy_dataset!$A$1:$Y$4326,MATCH(Filtered_Data!D$1,dairy_dataset!$A$1:$Y$1,0),0)</f>
        <v>#REF!</v>
      </c>
      <c r="E1039" t="e">
        <f>VLOOKUP($A1039,dairy_dataset!$A$1:$Y$4326,MATCH(Filtered_Data!E$1,dairy_dataset!$A$1:$Y$1,0),0)</f>
        <v>#REF!</v>
      </c>
      <c r="F1039" t="e">
        <f>VLOOKUP($A1039,dairy_dataset!$A$1:$Y$4326,MATCH(Filtered_Data!F$1,dairy_dataset!$A$1:$Y$1,0),0)</f>
        <v>#REF!</v>
      </c>
      <c r="G1039" t="e">
        <f>VLOOKUP($A1039,dairy_dataset!$A$1:$Y$4326,MATCH(Filtered_Data!G$1,dairy_dataset!$A$1:$Y$1,0),0)</f>
        <v>#REF!</v>
      </c>
      <c r="H1039" t="e">
        <f>VLOOKUP($A1039,dairy_dataset!$A$1:$Y$4326,MATCH(Filtered_Data!H$1,dairy_dataset!$A$1:$Y$1,0),0)</f>
        <v>#REF!</v>
      </c>
      <c r="I1039" t="e">
        <f>VLOOKUP($A1039,dairy_dataset!$A$1:$Y$4326,MATCH(Filtered_Data!I$1,dairy_dataset!$A$1:$Y$1,0),0)</f>
        <v>#REF!</v>
      </c>
      <c r="J1039" t="e">
        <f>VLOOKUP($A1039,dairy_dataset!$A$1:$Y$4326,MATCH(Filtered_Data!J$1,dairy_dataset!$A$1:$Y$1,0),0)</f>
        <v>#REF!</v>
      </c>
      <c r="K1039" t="e">
        <f>VLOOKUP($A1039,dairy_dataset!$A$1:$Y$4326,MATCH(Filtered_Data!K$1,dairy_dataset!$A$1:$Y$1,0),0)</f>
        <v>#REF!</v>
      </c>
      <c r="L1039" t="e">
        <f>VLOOKUP($A1039,dairy_dataset!$A$1:$Y$4326,MATCH(Filtered_Data!L$1,dairy_dataset!$A$1:$Y$1,0),0)</f>
        <v>#REF!</v>
      </c>
      <c r="M1039" t="e">
        <f>VLOOKUP($A1039,dairy_dataset!$A$1:$Y$4326,MATCH(Filtered_Data!M$1,dairy_dataset!$A$1:$Y$1,0),0)</f>
        <v>#REF!</v>
      </c>
      <c r="N1039" t="e">
        <f>VLOOKUP($A1039,dairy_dataset!$A$1:$Y$4326,MATCH(Filtered_Data!N$1,dairy_dataset!$A$1:$Y$1,0),0)</f>
        <v>#REF!</v>
      </c>
      <c r="O1039" t="e">
        <f>VLOOKUP($A1039,dairy_dataset!$A$1:$Y$4326,MATCH(Filtered_Data!O$1,dairy_dataset!$A$1:$Y$1,0),0)</f>
        <v>#REF!</v>
      </c>
      <c r="P1039" t="e">
        <f>VLOOKUP($A1039,dairy_dataset!$A$1:$Y$4326,MATCH(Filtered_Data!P$1,dairy_dataset!$A$1:$Y$1,0),0)</f>
        <v>#REF!</v>
      </c>
      <c r="Q1039" t="e">
        <f>VLOOKUP($A1039,dairy_dataset!$A$1:$Y$4326,MATCH(Filtered_Data!Q$1,dairy_dataset!$A$1:$Y$1,0),0)</f>
        <v>#REF!</v>
      </c>
      <c r="R1039" t="e">
        <f>VLOOKUP($A1039,dairy_dataset!$A$1:$Y$4326,MATCH(Filtered_Data!R$1,dairy_dataset!$A$1:$Y$1,0),0)</f>
        <v>#REF!</v>
      </c>
      <c r="S1039" t="e">
        <f>VLOOKUP($A1039,dairy_dataset!$A$1:$Y$4326,MATCH(Filtered_Data!S$1,dairy_dataset!$A$1:$Y$1,0),0)</f>
        <v>#REF!</v>
      </c>
      <c r="T1039" t="e">
        <f>VLOOKUP($A1039,dairy_dataset!$A$1:$Y$4326,MATCH(Filtered_Data!T$1,dairy_dataset!$A$1:$Y$1,0),0)</f>
        <v>#REF!</v>
      </c>
      <c r="U1039" t="e">
        <f>VLOOKUP($A1039,dairy_dataset!$A$1:$Y$4326,MATCH(Filtered_Data!U$1,dairy_dataset!$A$1:$Y$1,0),0)</f>
        <v>#REF!</v>
      </c>
      <c r="V1039" t="e">
        <f>VLOOKUP($A1039,dairy_dataset!$A$1:$Y$4326,MATCH(Filtered_Data!V$1,dairy_dataset!$A$1:$Y$1,0),0)</f>
        <v>#REF!</v>
      </c>
      <c r="W1039" t="e">
        <f>VLOOKUP($A1039,dairy_dataset!$A$1:$Y$4326,MATCH(Filtered_Data!W$1,dairy_dataset!$A$1:$Y$1,0),0)</f>
        <v>#REF!</v>
      </c>
      <c r="X1039" t="e">
        <f>VLOOKUP($A1039,dairy_dataset!$A$1:$Y$4326,MATCH(Filtered_Data!X$1,dairy_dataset!$A$1:$Y$1,0),0)</f>
        <v>#REF!</v>
      </c>
      <c r="Y1039" t="e">
        <f>VLOOKUP($A1039,dairy_dataset!$A$1:$Y$4326,MATCH(Filtered_Data!Y$1,dairy_dataset!$A$1:$Y$1,0),0)</f>
        <v>#REF!</v>
      </c>
    </row>
    <row r="1040" spans="1:25" x14ac:dyDescent="0.3">
      <c r="A1040" t="e">
        <f>#REF!&amp;"-"&amp;COUNTA(dairy_dataset!$J$2:J1040)</f>
        <v>#REF!</v>
      </c>
      <c r="B1040" t="e">
        <f>VLOOKUP($A1040,dairy_dataset!$A$1:$Y$4326,MATCH(Filtered_Data!B$1,dairy_dataset!$A$1:$Y$1,0),0)</f>
        <v>#REF!</v>
      </c>
      <c r="C1040" t="e">
        <f>VLOOKUP($A1040,dairy_dataset!$A$1:$Y$4326,MATCH(Filtered_Data!C$1,dairy_dataset!$A$1:$Y$1,0),0)</f>
        <v>#REF!</v>
      </c>
      <c r="D1040" t="e">
        <f>VLOOKUP($A1040,dairy_dataset!$A$1:$Y$4326,MATCH(Filtered_Data!D$1,dairy_dataset!$A$1:$Y$1,0),0)</f>
        <v>#REF!</v>
      </c>
      <c r="E1040" t="e">
        <f>VLOOKUP($A1040,dairy_dataset!$A$1:$Y$4326,MATCH(Filtered_Data!E$1,dairy_dataset!$A$1:$Y$1,0),0)</f>
        <v>#REF!</v>
      </c>
      <c r="F1040" t="e">
        <f>VLOOKUP($A1040,dairy_dataset!$A$1:$Y$4326,MATCH(Filtered_Data!F$1,dairy_dataset!$A$1:$Y$1,0),0)</f>
        <v>#REF!</v>
      </c>
      <c r="G1040" t="e">
        <f>VLOOKUP($A1040,dairy_dataset!$A$1:$Y$4326,MATCH(Filtered_Data!G$1,dairy_dataset!$A$1:$Y$1,0),0)</f>
        <v>#REF!</v>
      </c>
      <c r="H1040" t="e">
        <f>VLOOKUP($A1040,dairy_dataset!$A$1:$Y$4326,MATCH(Filtered_Data!H$1,dairy_dataset!$A$1:$Y$1,0),0)</f>
        <v>#REF!</v>
      </c>
      <c r="I1040" t="e">
        <f>VLOOKUP($A1040,dairy_dataset!$A$1:$Y$4326,MATCH(Filtered_Data!I$1,dairy_dataset!$A$1:$Y$1,0),0)</f>
        <v>#REF!</v>
      </c>
      <c r="J1040" t="e">
        <f>VLOOKUP($A1040,dairy_dataset!$A$1:$Y$4326,MATCH(Filtered_Data!J$1,dairy_dataset!$A$1:$Y$1,0),0)</f>
        <v>#REF!</v>
      </c>
      <c r="K1040" t="e">
        <f>VLOOKUP($A1040,dairy_dataset!$A$1:$Y$4326,MATCH(Filtered_Data!K$1,dairy_dataset!$A$1:$Y$1,0),0)</f>
        <v>#REF!</v>
      </c>
      <c r="L1040" t="e">
        <f>VLOOKUP($A1040,dairy_dataset!$A$1:$Y$4326,MATCH(Filtered_Data!L$1,dairy_dataset!$A$1:$Y$1,0),0)</f>
        <v>#REF!</v>
      </c>
      <c r="M1040" t="e">
        <f>VLOOKUP($A1040,dairy_dataset!$A$1:$Y$4326,MATCH(Filtered_Data!M$1,dairy_dataset!$A$1:$Y$1,0),0)</f>
        <v>#REF!</v>
      </c>
      <c r="N1040" t="e">
        <f>VLOOKUP($A1040,dairy_dataset!$A$1:$Y$4326,MATCH(Filtered_Data!N$1,dairy_dataset!$A$1:$Y$1,0),0)</f>
        <v>#REF!</v>
      </c>
      <c r="O1040" t="e">
        <f>VLOOKUP($A1040,dairy_dataset!$A$1:$Y$4326,MATCH(Filtered_Data!O$1,dairy_dataset!$A$1:$Y$1,0),0)</f>
        <v>#REF!</v>
      </c>
      <c r="P1040" t="e">
        <f>VLOOKUP($A1040,dairy_dataset!$A$1:$Y$4326,MATCH(Filtered_Data!P$1,dairy_dataset!$A$1:$Y$1,0),0)</f>
        <v>#REF!</v>
      </c>
      <c r="Q1040" t="e">
        <f>VLOOKUP($A1040,dairy_dataset!$A$1:$Y$4326,MATCH(Filtered_Data!Q$1,dairy_dataset!$A$1:$Y$1,0),0)</f>
        <v>#REF!</v>
      </c>
      <c r="R1040" t="e">
        <f>VLOOKUP($A1040,dairy_dataset!$A$1:$Y$4326,MATCH(Filtered_Data!R$1,dairy_dataset!$A$1:$Y$1,0),0)</f>
        <v>#REF!</v>
      </c>
      <c r="S1040" t="e">
        <f>VLOOKUP($A1040,dairy_dataset!$A$1:$Y$4326,MATCH(Filtered_Data!S$1,dairy_dataset!$A$1:$Y$1,0),0)</f>
        <v>#REF!</v>
      </c>
      <c r="T1040" t="e">
        <f>VLOOKUP($A1040,dairy_dataset!$A$1:$Y$4326,MATCH(Filtered_Data!T$1,dairy_dataset!$A$1:$Y$1,0),0)</f>
        <v>#REF!</v>
      </c>
      <c r="U1040" t="e">
        <f>VLOOKUP($A1040,dairy_dataset!$A$1:$Y$4326,MATCH(Filtered_Data!U$1,dairy_dataset!$A$1:$Y$1,0),0)</f>
        <v>#REF!</v>
      </c>
      <c r="V1040" t="e">
        <f>VLOOKUP($A1040,dairy_dataset!$A$1:$Y$4326,MATCH(Filtered_Data!V$1,dairy_dataset!$A$1:$Y$1,0),0)</f>
        <v>#REF!</v>
      </c>
      <c r="W1040" t="e">
        <f>VLOOKUP($A1040,dairy_dataset!$A$1:$Y$4326,MATCH(Filtered_Data!W$1,dairy_dataset!$A$1:$Y$1,0),0)</f>
        <v>#REF!</v>
      </c>
      <c r="X1040" t="e">
        <f>VLOOKUP($A1040,dairy_dataset!$A$1:$Y$4326,MATCH(Filtered_Data!X$1,dairy_dataset!$A$1:$Y$1,0),0)</f>
        <v>#REF!</v>
      </c>
      <c r="Y1040" t="e">
        <f>VLOOKUP($A1040,dairy_dataset!$A$1:$Y$4326,MATCH(Filtered_Data!Y$1,dairy_dataset!$A$1:$Y$1,0),0)</f>
        <v>#REF!</v>
      </c>
    </row>
    <row r="1041" spans="1:25" x14ac:dyDescent="0.3">
      <c r="A1041" t="e">
        <f>#REF!&amp;"-"&amp;COUNTA(dairy_dataset!$J$2:J1041)</f>
        <v>#REF!</v>
      </c>
      <c r="B1041" t="e">
        <f>VLOOKUP($A1041,dairy_dataset!$A$1:$Y$4326,MATCH(Filtered_Data!B$1,dairy_dataset!$A$1:$Y$1,0),0)</f>
        <v>#REF!</v>
      </c>
      <c r="C1041" t="e">
        <f>VLOOKUP($A1041,dairy_dataset!$A$1:$Y$4326,MATCH(Filtered_Data!C$1,dairy_dataset!$A$1:$Y$1,0),0)</f>
        <v>#REF!</v>
      </c>
      <c r="D1041" t="e">
        <f>VLOOKUP($A1041,dairy_dataset!$A$1:$Y$4326,MATCH(Filtered_Data!D$1,dairy_dataset!$A$1:$Y$1,0),0)</f>
        <v>#REF!</v>
      </c>
      <c r="E1041" t="e">
        <f>VLOOKUP($A1041,dairy_dataset!$A$1:$Y$4326,MATCH(Filtered_Data!E$1,dairy_dataset!$A$1:$Y$1,0),0)</f>
        <v>#REF!</v>
      </c>
      <c r="F1041" t="e">
        <f>VLOOKUP($A1041,dairy_dataset!$A$1:$Y$4326,MATCH(Filtered_Data!F$1,dairy_dataset!$A$1:$Y$1,0),0)</f>
        <v>#REF!</v>
      </c>
      <c r="G1041" t="e">
        <f>VLOOKUP($A1041,dairy_dataset!$A$1:$Y$4326,MATCH(Filtered_Data!G$1,dairy_dataset!$A$1:$Y$1,0),0)</f>
        <v>#REF!</v>
      </c>
      <c r="H1041" t="e">
        <f>VLOOKUP($A1041,dairy_dataset!$A$1:$Y$4326,MATCH(Filtered_Data!H$1,dairy_dataset!$A$1:$Y$1,0),0)</f>
        <v>#REF!</v>
      </c>
      <c r="I1041" t="e">
        <f>VLOOKUP($A1041,dairy_dataset!$A$1:$Y$4326,MATCH(Filtered_Data!I$1,dairy_dataset!$A$1:$Y$1,0),0)</f>
        <v>#REF!</v>
      </c>
      <c r="J1041" t="e">
        <f>VLOOKUP($A1041,dairy_dataset!$A$1:$Y$4326,MATCH(Filtered_Data!J$1,dairy_dataset!$A$1:$Y$1,0),0)</f>
        <v>#REF!</v>
      </c>
      <c r="K1041" t="e">
        <f>VLOOKUP($A1041,dairy_dataset!$A$1:$Y$4326,MATCH(Filtered_Data!K$1,dairy_dataset!$A$1:$Y$1,0),0)</f>
        <v>#REF!</v>
      </c>
      <c r="L1041" t="e">
        <f>VLOOKUP($A1041,dairy_dataset!$A$1:$Y$4326,MATCH(Filtered_Data!L$1,dairy_dataset!$A$1:$Y$1,0),0)</f>
        <v>#REF!</v>
      </c>
      <c r="M1041" t="e">
        <f>VLOOKUP($A1041,dairy_dataset!$A$1:$Y$4326,MATCH(Filtered_Data!M$1,dairy_dataset!$A$1:$Y$1,0),0)</f>
        <v>#REF!</v>
      </c>
      <c r="N1041" t="e">
        <f>VLOOKUP($A1041,dairy_dataset!$A$1:$Y$4326,MATCH(Filtered_Data!N$1,dairy_dataset!$A$1:$Y$1,0),0)</f>
        <v>#REF!</v>
      </c>
      <c r="O1041" t="e">
        <f>VLOOKUP($A1041,dairy_dataset!$A$1:$Y$4326,MATCH(Filtered_Data!O$1,dairy_dataset!$A$1:$Y$1,0),0)</f>
        <v>#REF!</v>
      </c>
      <c r="P1041" t="e">
        <f>VLOOKUP($A1041,dairy_dataset!$A$1:$Y$4326,MATCH(Filtered_Data!P$1,dairy_dataset!$A$1:$Y$1,0),0)</f>
        <v>#REF!</v>
      </c>
      <c r="Q1041" t="e">
        <f>VLOOKUP($A1041,dairy_dataset!$A$1:$Y$4326,MATCH(Filtered_Data!Q$1,dairy_dataset!$A$1:$Y$1,0),0)</f>
        <v>#REF!</v>
      </c>
      <c r="R1041" t="e">
        <f>VLOOKUP($A1041,dairy_dataset!$A$1:$Y$4326,MATCH(Filtered_Data!R$1,dairy_dataset!$A$1:$Y$1,0),0)</f>
        <v>#REF!</v>
      </c>
      <c r="S1041" t="e">
        <f>VLOOKUP($A1041,dairy_dataset!$A$1:$Y$4326,MATCH(Filtered_Data!S$1,dairy_dataset!$A$1:$Y$1,0),0)</f>
        <v>#REF!</v>
      </c>
      <c r="T1041" t="e">
        <f>VLOOKUP($A1041,dairy_dataset!$A$1:$Y$4326,MATCH(Filtered_Data!T$1,dairy_dataset!$A$1:$Y$1,0),0)</f>
        <v>#REF!</v>
      </c>
      <c r="U1041" t="e">
        <f>VLOOKUP($A1041,dairy_dataset!$A$1:$Y$4326,MATCH(Filtered_Data!U$1,dairy_dataset!$A$1:$Y$1,0),0)</f>
        <v>#REF!</v>
      </c>
      <c r="V1041" t="e">
        <f>VLOOKUP($A1041,dairy_dataset!$A$1:$Y$4326,MATCH(Filtered_Data!V$1,dairy_dataset!$A$1:$Y$1,0),0)</f>
        <v>#REF!</v>
      </c>
      <c r="W1041" t="e">
        <f>VLOOKUP($A1041,dairy_dataset!$A$1:$Y$4326,MATCH(Filtered_Data!W$1,dairy_dataset!$A$1:$Y$1,0),0)</f>
        <v>#REF!</v>
      </c>
      <c r="X1041" t="e">
        <f>VLOOKUP($A1041,dairy_dataset!$A$1:$Y$4326,MATCH(Filtered_Data!X$1,dairy_dataset!$A$1:$Y$1,0),0)</f>
        <v>#REF!</v>
      </c>
      <c r="Y1041" t="e">
        <f>VLOOKUP($A1041,dairy_dataset!$A$1:$Y$4326,MATCH(Filtered_Data!Y$1,dairy_dataset!$A$1:$Y$1,0),0)</f>
        <v>#REF!</v>
      </c>
    </row>
    <row r="1042" spans="1:25" x14ac:dyDescent="0.3">
      <c r="A1042" t="e">
        <f>#REF!&amp;"-"&amp;COUNTA(dairy_dataset!$J$2:J1042)</f>
        <v>#REF!</v>
      </c>
      <c r="B1042" t="e">
        <f>VLOOKUP($A1042,dairy_dataset!$A$1:$Y$4326,MATCH(Filtered_Data!B$1,dairy_dataset!$A$1:$Y$1,0),0)</f>
        <v>#REF!</v>
      </c>
      <c r="C1042" t="e">
        <f>VLOOKUP($A1042,dairy_dataset!$A$1:$Y$4326,MATCH(Filtered_Data!C$1,dairy_dataset!$A$1:$Y$1,0),0)</f>
        <v>#REF!</v>
      </c>
      <c r="D1042" t="e">
        <f>VLOOKUP($A1042,dairy_dataset!$A$1:$Y$4326,MATCH(Filtered_Data!D$1,dairy_dataset!$A$1:$Y$1,0),0)</f>
        <v>#REF!</v>
      </c>
      <c r="E1042" t="e">
        <f>VLOOKUP($A1042,dairy_dataset!$A$1:$Y$4326,MATCH(Filtered_Data!E$1,dairy_dataset!$A$1:$Y$1,0),0)</f>
        <v>#REF!</v>
      </c>
      <c r="F1042" t="e">
        <f>VLOOKUP($A1042,dairy_dataset!$A$1:$Y$4326,MATCH(Filtered_Data!F$1,dairy_dataset!$A$1:$Y$1,0),0)</f>
        <v>#REF!</v>
      </c>
      <c r="G1042" t="e">
        <f>VLOOKUP($A1042,dairy_dataset!$A$1:$Y$4326,MATCH(Filtered_Data!G$1,dairy_dataset!$A$1:$Y$1,0),0)</f>
        <v>#REF!</v>
      </c>
      <c r="H1042" t="e">
        <f>VLOOKUP($A1042,dairy_dataset!$A$1:$Y$4326,MATCH(Filtered_Data!H$1,dairy_dataset!$A$1:$Y$1,0),0)</f>
        <v>#REF!</v>
      </c>
      <c r="I1042" t="e">
        <f>VLOOKUP($A1042,dairy_dataset!$A$1:$Y$4326,MATCH(Filtered_Data!I$1,dairy_dataset!$A$1:$Y$1,0),0)</f>
        <v>#REF!</v>
      </c>
      <c r="J1042" t="e">
        <f>VLOOKUP($A1042,dairy_dataset!$A$1:$Y$4326,MATCH(Filtered_Data!J$1,dairy_dataset!$A$1:$Y$1,0),0)</f>
        <v>#REF!</v>
      </c>
      <c r="K1042" t="e">
        <f>VLOOKUP($A1042,dairy_dataset!$A$1:$Y$4326,MATCH(Filtered_Data!K$1,dairy_dataset!$A$1:$Y$1,0),0)</f>
        <v>#REF!</v>
      </c>
      <c r="L1042" t="e">
        <f>VLOOKUP($A1042,dairy_dataset!$A$1:$Y$4326,MATCH(Filtered_Data!L$1,dairy_dataset!$A$1:$Y$1,0),0)</f>
        <v>#REF!</v>
      </c>
      <c r="M1042" t="e">
        <f>VLOOKUP($A1042,dairy_dataset!$A$1:$Y$4326,MATCH(Filtered_Data!M$1,dairy_dataset!$A$1:$Y$1,0),0)</f>
        <v>#REF!</v>
      </c>
      <c r="N1042" t="e">
        <f>VLOOKUP($A1042,dairy_dataset!$A$1:$Y$4326,MATCH(Filtered_Data!N$1,dairy_dataset!$A$1:$Y$1,0),0)</f>
        <v>#REF!</v>
      </c>
      <c r="O1042" t="e">
        <f>VLOOKUP($A1042,dairy_dataset!$A$1:$Y$4326,MATCH(Filtered_Data!O$1,dairy_dataset!$A$1:$Y$1,0),0)</f>
        <v>#REF!</v>
      </c>
      <c r="P1042" t="e">
        <f>VLOOKUP($A1042,dairy_dataset!$A$1:$Y$4326,MATCH(Filtered_Data!P$1,dairy_dataset!$A$1:$Y$1,0),0)</f>
        <v>#REF!</v>
      </c>
      <c r="Q1042" t="e">
        <f>VLOOKUP($A1042,dairy_dataset!$A$1:$Y$4326,MATCH(Filtered_Data!Q$1,dairy_dataset!$A$1:$Y$1,0),0)</f>
        <v>#REF!</v>
      </c>
      <c r="R1042" t="e">
        <f>VLOOKUP($A1042,dairy_dataset!$A$1:$Y$4326,MATCH(Filtered_Data!R$1,dairy_dataset!$A$1:$Y$1,0),0)</f>
        <v>#REF!</v>
      </c>
      <c r="S1042" t="e">
        <f>VLOOKUP($A1042,dairy_dataset!$A$1:$Y$4326,MATCH(Filtered_Data!S$1,dairy_dataset!$A$1:$Y$1,0),0)</f>
        <v>#REF!</v>
      </c>
      <c r="T1042" t="e">
        <f>VLOOKUP($A1042,dairy_dataset!$A$1:$Y$4326,MATCH(Filtered_Data!T$1,dairy_dataset!$A$1:$Y$1,0),0)</f>
        <v>#REF!</v>
      </c>
      <c r="U1042" t="e">
        <f>VLOOKUP($A1042,dairy_dataset!$A$1:$Y$4326,MATCH(Filtered_Data!U$1,dairy_dataset!$A$1:$Y$1,0),0)</f>
        <v>#REF!</v>
      </c>
      <c r="V1042" t="e">
        <f>VLOOKUP($A1042,dairy_dataset!$A$1:$Y$4326,MATCH(Filtered_Data!V$1,dairy_dataset!$A$1:$Y$1,0),0)</f>
        <v>#REF!</v>
      </c>
      <c r="W1042" t="e">
        <f>VLOOKUP($A1042,dairy_dataset!$A$1:$Y$4326,MATCH(Filtered_Data!W$1,dairy_dataset!$A$1:$Y$1,0),0)</f>
        <v>#REF!</v>
      </c>
      <c r="X1042" t="e">
        <f>VLOOKUP($A1042,dairy_dataset!$A$1:$Y$4326,MATCH(Filtered_Data!X$1,dairy_dataset!$A$1:$Y$1,0),0)</f>
        <v>#REF!</v>
      </c>
      <c r="Y1042" t="e">
        <f>VLOOKUP($A1042,dairy_dataset!$A$1:$Y$4326,MATCH(Filtered_Data!Y$1,dairy_dataset!$A$1:$Y$1,0),0)</f>
        <v>#REF!</v>
      </c>
    </row>
    <row r="1043" spans="1:25" x14ac:dyDescent="0.3">
      <c r="A1043" t="e">
        <f>#REF!&amp;"-"&amp;COUNTA(dairy_dataset!$J$2:J1043)</f>
        <v>#REF!</v>
      </c>
      <c r="B1043" t="e">
        <f>VLOOKUP($A1043,dairy_dataset!$A$1:$Y$4326,MATCH(Filtered_Data!B$1,dairy_dataset!$A$1:$Y$1,0),0)</f>
        <v>#REF!</v>
      </c>
      <c r="C1043" t="e">
        <f>VLOOKUP($A1043,dairy_dataset!$A$1:$Y$4326,MATCH(Filtered_Data!C$1,dairy_dataset!$A$1:$Y$1,0),0)</f>
        <v>#REF!</v>
      </c>
      <c r="D1043" t="e">
        <f>VLOOKUP($A1043,dairy_dataset!$A$1:$Y$4326,MATCH(Filtered_Data!D$1,dairy_dataset!$A$1:$Y$1,0),0)</f>
        <v>#REF!</v>
      </c>
      <c r="E1043" t="e">
        <f>VLOOKUP($A1043,dairy_dataset!$A$1:$Y$4326,MATCH(Filtered_Data!E$1,dairy_dataset!$A$1:$Y$1,0),0)</f>
        <v>#REF!</v>
      </c>
      <c r="F1043" t="e">
        <f>VLOOKUP($A1043,dairy_dataset!$A$1:$Y$4326,MATCH(Filtered_Data!F$1,dairy_dataset!$A$1:$Y$1,0),0)</f>
        <v>#REF!</v>
      </c>
      <c r="G1043" t="e">
        <f>VLOOKUP($A1043,dairy_dataset!$A$1:$Y$4326,MATCH(Filtered_Data!G$1,dairy_dataset!$A$1:$Y$1,0),0)</f>
        <v>#REF!</v>
      </c>
      <c r="H1043" t="e">
        <f>VLOOKUP($A1043,dairy_dataset!$A$1:$Y$4326,MATCH(Filtered_Data!H$1,dairy_dataset!$A$1:$Y$1,0),0)</f>
        <v>#REF!</v>
      </c>
      <c r="I1043" t="e">
        <f>VLOOKUP($A1043,dairy_dataset!$A$1:$Y$4326,MATCH(Filtered_Data!I$1,dairy_dataset!$A$1:$Y$1,0),0)</f>
        <v>#REF!</v>
      </c>
      <c r="J1043" t="e">
        <f>VLOOKUP($A1043,dairy_dataset!$A$1:$Y$4326,MATCH(Filtered_Data!J$1,dairy_dataset!$A$1:$Y$1,0),0)</f>
        <v>#REF!</v>
      </c>
      <c r="K1043" t="e">
        <f>VLOOKUP($A1043,dairy_dataset!$A$1:$Y$4326,MATCH(Filtered_Data!K$1,dairy_dataset!$A$1:$Y$1,0),0)</f>
        <v>#REF!</v>
      </c>
      <c r="L1043" t="e">
        <f>VLOOKUP($A1043,dairy_dataset!$A$1:$Y$4326,MATCH(Filtered_Data!L$1,dairy_dataset!$A$1:$Y$1,0),0)</f>
        <v>#REF!</v>
      </c>
      <c r="M1043" t="e">
        <f>VLOOKUP($A1043,dairy_dataset!$A$1:$Y$4326,MATCH(Filtered_Data!M$1,dairy_dataset!$A$1:$Y$1,0),0)</f>
        <v>#REF!</v>
      </c>
      <c r="N1043" t="e">
        <f>VLOOKUP($A1043,dairy_dataset!$A$1:$Y$4326,MATCH(Filtered_Data!N$1,dairy_dataset!$A$1:$Y$1,0),0)</f>
        <v>#REF!</v>
      </c>
      <c r="O1043" t="e">
        <f>VLOOKUP($A1043,dairy_dataset!$A$1:$Y$4326,MATCH(Filtered_Data!O$1,dairy_dataset!$A$1:$Y$1,0),0)</f>
        <v>#REF!</v>
      </c>
      <c r="P1043" t="e">
        <f>VLOOKUP($A1043,dairy_dataset!$A$1:$Y$4326,MATCH(Filtered_Data!P$1,dairy_dataset!$A$1:$Y$1,0),0)</f>
        <v>#REF!</v>
      </c>
      <c r="Q1043" t="e">
        <f>VLOOKUP($A1043,dairy_dataset!$A$1:$Y$4326,MATCH(Filtered_Data!Q$1,dairy_dataset!$A$1:$Y$1,0),0)</f>
        <v>#REF!</v>
      </c>
      <c r="R1043" t="e">
        <f>VLOOKUP($A1043,dairy_dataset!$A$1:$Y$4326,MATCH(Filtered_Data!R$1,dairy_dataset!$A$1:$Y$1,0),0)</f>
        <v>#REF!</v>
      </c>
      <c r="S1043" t="e">
        <f>VLOOKUP($A1043,dairy_dataset!$A$1:$Y$4326,MATCH(Filtered_Data!S$1,dairy_dataset!$A$1:$Y$1,0),0)</f>
        <v>#REF!</v>
      </c>
      <c r="T1043" t="e">
        <f>VLOOKUP($A1043,dairy_dataset!$A$1:$Y$4326,MATCH(Filtered_Data!T$1,dairy_dataset!$A$1:$Y$1,0),0)</f>
        <v>#REF!</v>
      </c>
      <c r="U1043" t="e">
        <f>VLOOKUP($A1043,dairy_dataset!$A$1:$Y$4326,MATCH(Filtered_Data!U$1,dairy_dataset!$A$1:$Y$1,0),0)</f>
        <v>#REF!</v>
      </c>
      <c r="V1043" t="e">
        <f>VLOOKUP($A1043,dairy_dataset!$A$1:$Y$4326,MATCH(Filtered_Data!V$1,dairy_dataset!$A$1:$Y$1,0),0)</f>
        <v>#REF!</v>
      </c>
      <c r="W1043" t="e">
        <f>VLOOKUP($A1043,dairy_dataset!$A$1:$Y$4326,MATCH(Filtered_Data!W$1,dairy_dataset!$A$1:$Y$1,0),0)</f>
        <v>#REF!</v>
      </c>
      <c r="X1043" t="e">
        <f>VLOOKUP($A1043,dairy_dataset!$A$1:$Y$4326,MATCH(Filtered_Data!X$1,dairy_dataset!$A$1:$Y$1,0),0)</f>
        <v>#REF!</v>
      </c>
      <c r="Y1043" t="e">
        <f>VLOOKUP($A1043,dairy_dataset!$A$1:$Y$4326,MATCH(Filtered_Data!Y$1,dairy_dataset!$A$1:$Y$1,0),0)</f>
        <v>#REF!</v>
      </c>
    </row>
    <row r="1044" spans="1:25" x14ac:dyDescent="0.3">
      <c r="A1044" t="e">
        <f>#REF!&amp;"-"&amp;COUNTA(dairy_dataset!$J$2:J1044)</f>
        <v>#REF!</v>
      </c>
      <c r="B1044" t="e">
        <f>VLOOKUP($A1044,dairy_dataset!$A$1:$Y$4326,MATCH(Filtered_Data!B$1,dairy_dataset!$A$1:$Y$1,0),0)</f>
        <v>#REF!</v>
      </c>
      <c r="C1044" t="e">
        <f>VLOOKUP($A1044,dairy_dataset!$A$1:$Y$4326,MATCH(Filtered_Data!C$1,dairy_dataset!$A$1:$Y$1,0),0)</f>
        <v>#REF!</v>
      </c>
      <c r="D1044" t="e">
        <f>VLOOKUP($A1044,dairy_dataset!$A$1:$Y$4326,MATCH(Filtered_Data!D$1,dairy_dataset!$A$1:$Y$1,0),0)</f>
        <v>#REF!</v>
      </c>
      <c r="E1044" t="e">
        <f>VLOOKUP($A1044,dairy_dataset!$A$1:$Y$4326,MATCH(Filtered_Data!E$1,dairy_dataset!$A$1:$Y$1,0),0)</f>
        <v>#REF!</v>
      </c>
      <c r="F1044" t="e">
        <f>VLOOKUP($A1044,dairy_dataset!$A$1:$Y$4326,MATCH(Filtered_Data!F$1,dairy_dataset!$A$1:$Y$1,0),0)</f>
        <v>#REF!</v>
      </c>
      <c r="G1044" t="e">
        <f>VLOOKUP($A1044,dairy_dataset!$A$1:$Y$4326,MATCH(Filtered_Data!G$1,dairy_dataset!$A$1:$Y$1,0),0)</f>
        <v>#REF!</v>
      </c>
      <c r="H1044" t="e">
        <f>VLOOKUP($A1044,dairy_dataset!$A$1:$Y$4326,MATCH(Filtered_Data!H$1,dairy_dataset!$A$1:$Y$1,0),0)</f>
        <v>#REF!</v>
      </c>
      <c r="I1044" t="e">
        <f>VLOOKUP($A1044,dairy_dataset!$A$1:$Y$4326,MATCH(Filtered_Data!I$1,dairy_dataset!$A$1:$Y$1,0),0)</f>
        <v>#REF!</v>
      </c>
      <c r="J1044" t="e">
        <f>VLOOKUP($A1044,dairy_dataset!$A$1:$Y$4326,MATCH(Filtered_Data!J$1,dairy_dataset!$A$1:$Y$1,0),0)</f>
        <v>#REF!</v>
      </c>
      <c r="K1044" t="e">
        <f>VLOOKUP($A1044,dairy_dataset!$A$1:$Y$4326,MATCH(Filtered_Data!K$1,dairy_dataset!$A$1:$Y$1,0),0)</f>
        <v>#REF!</v>
      </c>
      <c r="L1044" t="e">
        <f>VLOOKUP($A1044,dairy_dataset!$A$1:$Y$4326,MATCH(Filtered_Data!L$1,dairy_dataset!$A$1:$Y$1,0),0)</f>
        <v>#REF!</v>
      </c>
      <c r="M1044" t="e">
        <f>VLOOKUP($A1044,dairy_dataset!$A$1:$Y$4326,MATCH(Filtered_Data!M$1,dairy_dataset!$A$1:$Y$1,0),0)</f>
        <v>#REF!</v>
      </c>
      <c r="N1044" t="e">
        <f>VLOOKUP($A1044,dairy_dataset!$A$1:$Y$4326,MATCH(Filtered_Data!N$1,dairy_dataset!$A$1:$Y$1,0),0)</f>
        <v>#REF!</v>
      </c>
      <c r="O1044" t="e">
        <f>VLOOKUP($A1044,dairy_dataset!$A$1:$Y$4326,MATCH(Filtered_Data!O$1,dairy_dataset!$A$1:$Y$1,0),0)</f>
        <v>#REF!</v>
      </c>
      <c r="P1044" t="e">
        <f>VLOOKUP($A1044,dairy_dataset!$A$1:$Y$4326,MATCH(Filtered_Data!P$1,dairy_dataset!$A$1:$Y$1,0),0)</f>
        <v>#REF!</v>
      </c>
      <c r="Q1044" t="e">
        <f>VLOOKUP($A1044,dairy_dataset!$A$1:$Y$4326,MATCH(Filtered_Data!Q$1,dairy_dataset!$A$1:$Y$1,0),0)</f>
        <v>#REF!</v>
      </c>
      <c r="R1044" t="e">
        <f>VLOOKUP($A1044,dairy_dataset!$A$1:$Y$4326,MATCH(Filtered_Data!R$1,dairy_dataset!$A$1:$Y$1,0),0)</f>
        <v>#REF!</v>
      </c>
      <c r="S1044" t="e">
        <f>VLOOKUP($A1044,dairy_dataset!$A$1:$Y$4326,MATCH(Filtered_Data!S$1,dairy_dataset!$A$1:$Y$1,0),0)</f>
        <v>#REF!</v>
      </c>
      <c r="T1044" t="e">
        <f>VLOOKUP($A1044,dairy_dataset!$A$1:$Y$4326,MATCH(Filtered_Data!T$1,dairy_dataset!$A$1:$Y$1,0),0)</f>
        <v>#REF!</v>
      </c>
      <c r="U1044" t="e">
        <f>VLOOKUP($A1044,dairy_dataset!$A$1:$Y$4326,MATCH(Filtered_Data!U$1,dairy_dataset!$A$1:$Y$1,0),0)</f>
        <v>#REF!</v>
      </c>
      <c r="V1044" t="e">
        <f>VLOOKUP($A1044,dairy_dataset!$A$1:$Y$4326,MATCH(Filtered_Data!V$1,dairy_dataset!$A$1:$Y$1,0),0)</f>
        <v>#REF!</v>
      </c>
      <c r="W1044" t="e">
        <f>VLOOKUP($A1044,dairy_dataset!$A$1:$Y$4326,MATCH(Filtered_Data!W$1,dairy_dataset!$A$1:$Y$1,0),0)</f>
        <v>#REF!</v>
      </c>
      <c r="X1044" t="e">
        <f>VLOOKUP($A1044,dairy_dataset!$A$1:$Y$4326,MATCH(Filtered_Data!X$1,dairy_dataset!$A$1:$Y$1,0),0)</f>
        <v>#REF!</v>
      </c>
      <c r="Y1044" t="e">
        <f>VLOOKUP($A1044,dairy_dataset!$A$1:$Y$4326,MATCH(Filtered_Data!Y$1,dairy_dataset!$A$1:$Y$1,0),0)</f>
        <v>#REF!</v>
      </c>
    </row>
    <row r="1045" spans="1:25" x14ac:dyDescent="0.3">
      <c r="A1045" t="e">
        <f>#REF!&amp;"-"&amp;COUNTA(dairy_dataset!$J$2:J1045)</f>
        <v>#REF!</v>
      </c>
      <c r="B1045" t="e">
        <f>VLOOKUP($A1045,dairy_dataset!$A$1:$Y$4326,MATCH(Filtered_Data!B$1,dairy_dataset!$A$1:$Y$1,0),0)</f>
        <v>#REF!</v>
      </c>
      <c r="C1045" t="e">
        <f>VLOOKUP($A1045,dairy_dataset!$A$1:$Y$4326,MATCH(Filtered_Data!C$1,dairy_dataset!$A$1:$Y$1,0),0)</f>
        <v>#REF!</v>
      </c>
      <c r="D1045" t="e">
        <f>VLOOKUP($A1045,dairy_dataset!$A$1:$Y$4326,MATCH(Filtered_Data!D$1,dairy_dataset!$A$1:$Y$1,0),0)</f>
        <v>#REF!</v>
      </c>
      <c r="E1045" t="e">
        <f>VLOOKUP($A1045,dairy_dataset!$A$1:$Y$4326,MATCH(Filtered_Data!E$1,dairy_dataset!$A$1:$Y$1,0),0)</f>
        <v>#REF!</v>
      </c>
      <c r="F1045" t="e">
        <f>VLOOKUP($A1045,dairy_dataset!$A$1:$Y$4326,MATCH(Filtered_Data!F$1,dairy_dataset!$A$1:$Y$1,0),0)</f>
        <v>#REF!</v>
      </c>
      <c r="G1045" t="e">
        <f>VLOOKUP($A1045,dairy_dataset!$A$1:$Y$4326,MATCH(Filtered_Data!G$1,dairy_dataset!$A$1:$Y$1,0),0)</f>
        <v>#REF!</v>
      </c>
      <c r="H1045" t="e">
        <f>VLOOKUP($A1045,dairy_dataset!$A$1:$Y$4326,MATCH(Filtered_Data!H$1,dairy_dataset!$A$1:$Y$1,0),0)</f>
        <v>#REF!</v>
      </c>
      <c r="I1045" t="e">
        <f>VLOOKUP($A1045,dairy_dataset!$A$1:$Y$4326,MATCH(Filtered_Data!I$1,dairy_dataset!$A$1:$Y$1,0),0)</f>
        <v>#REF!</v>
      </c>
      <c r="J1045" t="e">
        <f>VLOOKUP($A1045,dairy_dataset!$A$1:$Y$4326,MATCH(Filtered_Data!J$1,dairy_dataset!$A$1:$Y$1,0),0)</f>
        <v>#REF!</v>
      </c>
      <c r="K1045" t="e">
        <f>VLOOKUP($A1045,dairy_dataset!$A$1:$Y$4326,MATCH(Filtered_Data!K$1,dairy_dataset!$A$1:$Y$1,0),0)</f>
        <v>#REF!</v>
      </c>
      <c r="L1045" t="e">
        <f>VLOOKUP($A1045,dairy_dataset!$A$1:$Y$4326,MATCH(Filtered_Data!L$1,dairy_dataset!$A$1:$Y$1,0),0)</f>
        <v>#REF!</v>
      </c>
      <c r="M1045" t="e">
        <f>VLOOKUP($A1045,dairy_dataset!$A$1:$Y$4326,MATCH(Filtered_Data!M$1,dairy_dataset!$A$1:$Y$1,0),0)</f>
        <v>#REF!</v>
      </c>
      <c r="N1045" t="e">
        <f>VLOOKUP($A1045,dairy_dataset!$A$1:$Y$4326,MATCH(Filtered_Data!N$1,dairy_dataset!$A$1:$Y$1,0),0)</f>
        <v>#REF!</v>
      </c>
      <c r="O1045" t="e">
        <f>VLOOKUP($A1045,dairy_dataset!$A$1:$Y$4326,MATCH(Filtered_Data!O$1,dairy_dataset!$A$1:$Y$1,0),0)</f>
        <v>#REF!</v>
      </c>
      <c r="P1045" t="e">
        <f>VLOOKUP($A1045,dairy_dataset!$A$1:$Y$4326,MATCH(Filtered_Data!P$1,dairy_dataset!$A$1:$Y$1,0),0)</f>
        <v>#REF!</v>
      </c>
      <c r="Q1045" t="e">
        <f>VLOOKUP($A1045,dairy_dataset!$A$1:$Y$4326,MATCH(Filtered_Data!Q$1,dairy_dataset!$A$1:$Y$1,0),0)</f>
        <v>#REF!</v>
      </c>
      <c r="R1045" t="e">
        <f>VLOOKUP($A1045,dairy_dataset!$A$1:$Y$4326,MATCH(Filtered_Data!R$1,dairy_dataset!$A$1:$Y$1,0),0)</f>
        <v>#REF!</v>
      </c>
      <c r="S1045" t="e">
        <f>VLOOKUP($A1045,dairy_dataset!$A$1:$Y$4326,MATCH(Filtered_Data!S$1,dairy_dataset!$A$1:$Y$1,0),0)</f>
        <v>#REF!</v>
      </c>
      <c r="T1045" t="e">
        <f>VLOOKUP($A1045,dairy_dataset!$A$1:$Y$4326,MATCH(Filtered_Data!T$1,dairy_dataset!$A$1:$Y$1,0),0)</f>
        <v>#REF!</v>
      </c>
      <c r="U1045" t="e">
        <f>VLOOKUP($A1045,dairy_dataset!$A$1:$Y$4326,MATCH(Filtered_Data!U$1,dairy_dataset!$A$1:$Y$1,0),0)</f>
        <v>#REF!</v>
      </c>
      <c r="V1045" t="e">
        <f>VLOOKUP($A1045,dairy_dataset!$A$1:$Y$4326,MATCH(Filtered_Data!V$1,dairy_dataset!$A$1:$Y$1,0),0)</f>
        <v>#REF!</v>
      </c>
      <c r="W1045" t="e">
        <f>VLOOKUP($A1045,dairy_dataset!$A$1:$Y$4326,MATCH(Filtered_Data!W$1,dairy_dataset!$A$1:$Y$1,0),0)</f>
        <v>#REF!</v>
      </c>
      <c r="X1045" t="e">
        <f>VLOOKUP($A1045,dairy_dataset!$A$1:$Y$4326,MATCH(Filtered_Data!X$1,dairy_dataset!$A$1:$Y$1,0),0)</f>
        <v>#REF!</v>
      </c>
      <c r="Y1045" t="e">
        <f>VLOOKUP($A1045,dairy_dataset!$A$1:$Y$4326,MATCH(Filtered_Data!Y$1,dairy_dataset!$A$1:$Y$1,0),0)</f>
        <v>#REF!</v>
      </c>
    </row>
    <row r="1046" spans="1:25" x14ac:dyDescent="0.3">
      <c r="A1046" t="e">
        <f>#REF!&amp;"-"&amp;COUNTA(dairy_dataset!$J$2:J1046)</f>
        <v>#REF!</v>
      </c>
      <c r="B1046" t="e">
        <f>VLOOKUP($A1046,dairy_dataset!$A$1:$Y$4326,MATCH(Filtered_Data!B$1,dairy_dataset!$A$1:$Y$1,0),0)</f>
        <v>#REF!</v>
      </c>
      <c r="C1046" t="e">
        <f>VLOOKUP($A1046,dairy_dataset!$A$1:$Y$4326,MATCH(Filtered_Data!C$1,dairy_dataset!$A$1:$Y$1,0),0)</f>
        <v>#REF!</v>
      </c>
      <c r="D1046" t="e">
        <f>VLOOKUP($A1046,dairy_dataset!$A$1:$Y$4326,MATCH(Filtered_Data!D$1,dairy_dataset!$A$1:$Y$1,0),0)</f>
        <v>#REF!</v>
      </c>
      <c r="E1046" t="e">
        <f>VLOOKUP($A1046,dairy_dataset!$A$1:$Y$4326,MATCH(Filtered_Data!E$1,dairy_dataset!$A$1:$Y$1,0),0)</f>
        <v>#REF!</v>
      </c>
      <c r="F1046" t="e">
        <f>VLOOKUP($A1046,dairy_dataset!$A$1:$Y$4326,MATCH(Filtered_Data!F$1,dairy_dataset!$A$1:$Y$1,0),0)</f>
        <v>#REF!</v>
      </c>
      <c r="G1046" t="e">
        <f>VLOOKUP($A1046,dairy_dataset!$A$1:$Y$4326,MATCH(Filtered_Data!G$1,dairy_dataset!$A$1:$Y$1,0),0)</f>
        <v>#REF!</v>
      </c>
      <c r="H1046" t="e">
        <f>VLOOKUP($A1046,dairy_dataset!$A$1:$Y$4326,MATCH(Filtered_Data!H$1,dairy_dataset!$A$1:$Y$1,0),0)</f>
        <v>#REF!</v>
      </c>
      <c r="I1046" t="e">
        <f>VLOOKUP($A1046,dairy_dataset!$A$1:$Y$4326,MATCH(Filtered_Data!I$1,dairy_dataset!$A$1:$Y$1,0),0)</f>
        <v>#REF!</v>
      </c>
      <c r="J1046" t="e">
        <f>VLOOKUP($A1046,dairy_dataset!$A$1:$Y$4326,MATCH(Filtered_Data!J$1,dairy_dataset!$A$1:$Y$1,0),0)</f>
        <v>#REF!</v>
      </c>
      <c r="K1046" t="e">
        <f>VLOOKUP($A1046,dairy_dataset!$A$1:$Y$4326,MATCH(Filtered_Data!K$1,dairy_dataset!$A$1:$Y$1,0),0)</f>
        <v>#REF!</v>
      </c>
      <c r="L1046" t="e">
        <f>VLOOKUP($A1046,dairy_dataset!$A$1:$Y$4326,MATCH(Filtered_Data!L$1,dairy_dataset!$A$1:$Y$1,0),0)</f>
        <v>#REF!</v>
      </c>
      <c r="M1046" t="e">
        <f>VLOOKUP($A1046,dairy_dataset!$A$1:$Y$4326,MATCH(Filtered_Data!M$1,dairy_dataset!$A$1:$Y$1,0),0)</f>
        <v>#REF!</v>
      </c>
      <c r="N1046" t="e">
        <f>VLOOKUP($A1046,dairy_dataset!$A$1:$Y$4326,MATCH(Filtered_Data!N$1,dairy_dataset!$A$1:$Y$1,0),0)</f>
        <v>#REF!</v>
      </c>
      <c r="O1046" t="e">
        <f>VLOOKUP($A1046,dairy_dataset!$A$1:$Y$4326,MATCH(Filtered_Data!O$1,dairy_dataset!$A$1:$Y$1,0),0)</f>
        <v>#REF!</v>
      </c>
      <c r="P1046" t="e">
        <f>VLOOKUP($A1046,dairy_dataset!$A$1:$Y$4326,MATCH(Filtered_Data!P$1,dairy_dataset!$A$1:$Y$1,0),0)</f>
        <v>#REF!</v>
      </c>
      <c r="Q1046" t="e">
        <f>VLOOKUP($A1046,dairy_dataset!$A$1:$Y$4326,MATCH(Filtered_Data!Q$1,dairy_dataset!$A$1:$Y$1,0),0)</f>
        <v>#REF!</v>
      </c>
      <c r="R1046" t="e">
        <f>VLOOKUP($A1046,dairy_dataset!$A$1:$Y$4326,MATCH(Filtered_Data!R$1,dairy_dataset!$A$1:$Y$1,0),0)</f>
        <v>#REF!</v>
      </c>
      <c r="S1046" t="e">
        <f>VLOOKUP($A1046,dairy_dataset!$A$1:$Y$4326,MATCH(Filtered_Data!S$1,dairy_dataset!$A$1:$Y$1,0),0)</f>
        <v>#REF!</v>
      </c>
      <c r="T1046" t="e">
        <f>VLOOKUP($A1046,dairy_dataset!$A$1:$Y$4326,MATCH(Filtered_Data!T$1,dairy_dataset!$A$1:$Y$1,0),0)</f>
        <v>#REF!</v>
      </c>
      <c r="U1046" t="e">
        <f>VLOOKUP($A1046,dairy_dataset!$A$1:$Y$4326,MATCH(Filtered_Data!U$1,dairy_dataset!$A$1:$Y$1,0),0)</f>
        <v>#REF!</v>
      </c>
      <c r="V1046" t="e">
        <f>VLOOKUP($A1046,dairy_dataset!$A$1:$Y$4326,MATCH(Filtered_Data!V$1,dairy_dataset!$A$1:$Y$1,0),0)</f>
        <v>#REF!</v>
      </c>
      <c r="W1046" t="e">
        <f>VLOOKUP($A1046,dairy_dataset!$A$1:$Y$4326,MATCH(Filtered_Data!W$1,dairy_dataset!$A$1:$Y$1,0),0)</f>
        <v>#REF!</v>
      </c>
      <c r="X1046" t="e">
        <f>VLOOKUP($A1046,dairy_dataset!$A$1:$Y$4326,MATCH(Filtered_Data!X$1,dairy_dataset!$A$1:$Y$1,0),0)</f>
        <v>#REF!</v>
      </c>
      <c r="Y1046" t="e">
        <f>VLOOKUP($A1046,dairy_dataset!$A$1:$Y$4326,MATCH(Filtered_Data!Y$1,dairy_dataset!$A$1:$Y$1,0),0)</f>
        <v>#REF!</v>
      </c>
    </row>
    <row r="1047" spans="1:25" x14ac:dyDescent="0.3">
      <c r="A1047" t="e">
        <f>#REF!&amp;"-"&amp;COUNTA(dairy_dataset!$J$2:J1047)</f>
        <v>#REF!</v>
      </c>
      <c r="B1047" t="e">
        <f>VLOOKUP($A1047,dairy_dataset!$A$1:$Y$4326,MATCH(Filtered_Data!B$1,dairy_dataset!$A$1:$Y$1,0),0)</f>
        <v>#REF!</v>
      </c>
      <c r="C1047" t="e">
        <f>VLOOKUP($A1047,dairy_dataset!$A$1:$Y$4326,MATCH(Filtered_Data!C$1,dairy_dataset!$A$1:$Y$1,0),0)</f>
        <v>#REF!</v>
      </c>
      <c r="D1047" t="e">
        <f>VLOOKUP($A1047,dairy_dataset!$A$1:$Y$4326,MATCH(Filtered_Data!D$1,dairy_dataset!$A$1:$Y$1,0),0)</f>
        <v>#REF!</v>
      </c>
      <c r="E1047" t="e">
        <f>VLOOKUP($A1047,dairy_dataset!$A$1:$Y$4326,MATCH(Filtered_Data!E$1,dairy_dataset!$A$1:$Y$1,0),0)</f>
        <v>#REF!</v>
      </c>
      <c r="F1047" t="e">
        <f>VLOOKUP($A1047,dairy_dataset!$A$1:$Y$4326,MATCH(Filtered_Data!F$1,dairy_dataset!$A$1:$Y$1,0),0)</f>
        <v>#REF!</v>
      </c>
      <c r="G1047" t="e">
        <f>VLOOKUP($A1047,dairy_dataset!$A$1:$Y$4326,MATCH(Filtered_Data!G$1,dairy_dataset!$A$1:$Y$1,0),0)</f>
        <v>#REF!</v>
      </c>
      <c r="H1047" t="e">
        <f>VLOOKUP($A1047,dairy_dataset!$A$1:$Y$4326,MATCH(Filtered_Data!H$1,dairy_dataset!$A$1:$Y$1,0),0)</f>
        <v>#REF!</v>
      </c>
      <c r="I1047" t="e">
        <f>VLOOKUP($A1047,dairy_dataset!$A$1:$Y$4326,MATCH(Filtered_Data!I$1,dairy_dataset!$A$1:$Y$1,0),0)</f>
        <v>#REF!</v>
      </c>
      <c r="J1047" t="e">
        <f>VLOOKUP($A1047,dairy_dataset!$A$1:$Y$4326,MATCH(Filtered_Data!J$1,dairy_dataset!$A$1:$Y$1,0),0)</f>
        <v>#REF!</v>
      </c>
      <c r="K1047" t="e">
        <f>VLOOKUP($A1047,dairy_dataset!$A$1:$Y$4326,MATCH(Filtered_Data!K$1,dairy_dataset!$A$1:$Y$1,0),0)</f>
        <v>#REF!</v>
      </c>
      <c r="L1047" t="e">
        <f>VLOOKUP($A1047,dairy_dataset!$A$1:$Y$4326,MATCH(Filtered_Data!L$1,dairy_dataset!$A$1:$Y$1,0),0)</f>
        <v>#REF!</v>
      </c>
      <c r="M1047" t="e">
        <f>VLOOKUP($A1047,dairy_dataset!$A$1:$Y$4326,MATCH(Filtered_Data!M$1,dairy_dataset!$A$1:$Y$1,0),0)</f>
        <v>#REF!</v>
      </c>
      <c r="N1047" t="e">
        <f>VLOOKUP($A1047,dairy_dataset!$A$1:$Y$4326,MATCH(Filtered_Data!N$1,dairy_dataset!$A$1:$Y$1,0),0)</f>
        <v>#REF!</v>
      </c>
      <c r="O1047" t="e">
        <f>VLOOKUP($A1047,dairy_dataset!$A$1:$Y$4326,MATCH(Filtered_Data!O$1,dairy_dataset!$A$1:$Y$1,0),0)</f>
        <v>#REF!</v>
      </c>
      <c r="P1047" t="e">
        <f>VLOOKUP($A1047,dairy_dataset!$A$1:$Y$4326,MATCH(Filtered_Data!P$1,dairy_dataset!$A$1:$Y$1,0),0)</f>
        <v>#REF!</v>
      </c>
      <c r="Q1047" t="e">
        <f>VLOOKUP($A1047,dairy_dataset!$A$1:$Y$4326,MATCH(Filtered_Data!Q$1,dairy_dataset!$A$1:$Y$1,0),0)</f>
        <v>#REF!</v>
      </c>
      <c r="R1047" t="e">
        <f>VLOOKUP($A1047,dairy_dataset!$A$1:$Y$4326,MATCH(Filtered_Data!R$1,dairy_dataset!$A$1:$Y$1,0),0)</f>
        <v>#REF!</v>
      </c>
      <c r="S1047" t="e">
        <f>VLOOKUP($A1047,dairy_dataset!$A$1:$Y$4326,MATCH(Filtered_Data!S$1,dairy_dataset!$A$1:$Y$1,0),0)</f>
        <v>#REF!</v>
      </c>
      <c r="T1047" t="e">
        <f>VLOOKUP($A1047,dairy_dataset!$A$1:$Y$4326,MATCH(Filtered_Data!T$1,dairy_dataset!$A$1:$Y$1,0),0)</f>
        <v>#REF!</v>
      </c>
      <c r="U1047" t="e">
        <f>VLOOKUP($A1047,dairy_dataset!$A$1:$Y$4326,MATCH(Filtered_Data!U$1,dairy_dataset!$A$1:$Y$1,0),0)</f>
        <v>#REF!</v>
      </c>
      <c r="V1047" t="e">
        <f>VLOOKUP($A1047,dairy_dataset!$A$1:$Y$4326,MATCH(Filtered_Data!V$1,dairy_dataset!$A$1:$Y$1,0),0)</f>
        <v>#REF!</v>
      </c>
      <c r="W1047" t="e">
        <f>VLOOKUP($A1047,dairy_dataset!$A$1:$Y$4326,MATCH(Filtered_Data!W$1,dairy_dataset!$A$1:$Y$1,0),0)</f>
        <v>#REF!</v>
      </c>
      <c r="X1047" t="e">
        <f>VLOOKUP($A1047,dairy_dataset!$A$1:$Y$4326,MATCH(Filtered_Data!X$1,dairy_dataset!$A$1:$Y$1,0),0)</f>
        <v>#REF!</v>
      </c>
      <c r="Y1047" t="e">
        <f>VLOOKUP($A1047,dairy_dataset!$A$1:$Y$4326,MATCH(Filtered_Data!Y$1,dairy_dataset!$A$1:$Y$1,0),0)</f>
        <v>#REF!</v>
      </c>
    </row>
    <row r="1048" spans="1:25" x14ac:dyDescent="0.3">
      <c r="A1048" t="e">
        <f>#REF!&amp;"-"&amp;COUNTA(dairy_dataset!$J$2:J1048)</f>
        <v>#REF!</v>
      </c>
      <c r="B1048" t="e">
        <f>VLOOKUP($A1048,dairy_dataset!$A$1:$Y$4326,MATCH(Filtered_Data!B$1,dairy_dataset!$A$1:$Y$1,0),0)</f>
        <v>#REF!</v>
      </c>
      <c r="C1048" t="e">
        <f>VLOOKUP($A1048,dairy_dataset!$A$1:$Y$4326,MATCH(Filtered_Data!C$1,dairy_dataset!$A$1:$Y$1,0),0)</f>
        <v>#REF!</v>
      </c>
      <c r="D1048" t="e">
        <f>VLOOKUP($A1048,dairy_dataset!$A$1:$Y$4326,MATCH(Filtered_Data!D$1,dairy_dataset!$A$1:$Y$1,0),0)</f>
        <v>#REF!</v>
      </c>
      <c r="E1048" t="e">
        <f>VLOOKUP($A1048,dairy_dataset!$A$1:$Y$4326,MATCH(Filtered_Data!E$1,dairy_dataset!$A$1:$Y$1,0),0)</f>
        <v>#REF!</v>
      </c>
      <c r="F1048" t="e">
        <f>VLOOKUP($A1048,dairy_dataset!$A$1:$Y$4326,MATCH(Filtered_Data!F$1,dairy_dataset!$A$1:$Y$1,0),0)</f>
        <v>#REF!</v>
      </c>
      <c r="G1048" t="e">
        <f>VLOOKUP($A1048,dairy_dataset!$A$1:$Y$4326,MATCH(Filtered_Data!G$1,dairy_dataset!$A$1:$Y$1,0),0)</f>
        <v>#REF!</v>
      </c>
      <c r="H1048" t="e">
        <f>VLOOKUP($A1048,dairy_dataset!$A$1:$Y$4326,MATCH(Filtered_Data!H$1,dairy_dataset!$A$1:$Y$1,0),0)</f>
        <v>#REF!</v>
      </c>
      <c r="I1048" t="e">
        <f>VLOOKUP($A1048,dairy_dataset!$A$1:$Y$4326,MATCH(Filtered_Data!I$1,dairy_dataset!$A$1:$Y$1,0),0)</f>
        <v>#REF!</v>
      </c>
      <c r="J1048" t="e">
        <f>VLOOKUP($A1048,dairy_dataset!$A$1:$Y$4326,MATCH(Filtered_Data!J$1,dairy_dataset!$A$1:$Y$1,0),0)</f>
        <v>#REF!</v>
      </c>
      <c r="K1048" t="e">
        <f>VLOOKUP($A1048,dairy_dataset!$A$1:$Y$4326,MATCH(Filtered_Data!K$1,dairy_dataset!$A$1:$Y$1,0),0)</f>
        <v>#REF!</v>
      </c>
      <c r="L1048" t="e">
        <f>VLOOKUP($A1048,dairy_dataset!$A$1:$Y$4326,MATCH(Filtered_Data!L$1,dairy_dataset!$A$1:$Y$1,0),0)</f>
        <v>#REF!</v>
      </c>
      <c r="M1048" t="e">
        <f>VLOOKUP($A1048,dairy_dataset!$A$1:$Y$4326,MATCH(Filtered_Data!M$1,dairy_dataset!$A$1:$Y$1,0),0)</f>
        <v>#REF!</v>
      </c>
      <c r="N1048" t="e">
        <f>VLOOKUP($A1048,dairy_dataset!$A$1:$Y$4326,MATCH(Filtered_Data!N$1,dairy_dataset!$A$1:$Y$1,0),0)</f>
        <v>#REF!</v>
      </c>
      <c r="O1048" t="e">
        <f>VLOOKUP($A1048,dairy_dataset!$A$1:$Y$4326,MATCH(Filtered_Data!O$1,dairy_dataset!$A$1:$Y$1,0),0)</f>
        <v>#REF!</v>
      </c>
      <c r="P1048" t="e">
        <f>VLOOKUP($A1048,dairy_dataset!$A$1:$Y$4326,MATCH(Filtered_Data!P$1,dairy_dataset!$A$1:$Y$1,0),0)</f>
        <v>#REF!</v>
      </c>
      <c r="Q1048" t="e">
        <f>VLOOKUP($A1048,dairy_dataset!$A$1:$Y$4326,MATCH(Filtered_Data!Q$1,dairy_dataset!$A$1:$Y$1,0),0)</f>
        <v>#REF!</v>
      </c>
      <c r="R1048" t="e">
        <f>VLOOKUP($A1048,dairy_dataset!$A$1:$Y$4326,MATCH(Filtered_Data!R$1,dairy_dataset!$A$1:$Y$1,0),0)</f>
        <v>#REF!</v>
      </c>
      <c r="S1048" t="e">
        <f>VLOOKUP($A1048,dairy_dataset!$A$1:$Y$4326,MATCH(Filtered_Data!S$1,dairy_dataset!$A$1:$Y$1,0),0)</f>
        <v>#REF!</v>
      </c>
      <c r="T1048" t="e">
        <f>VLOOKUP($A1048,dairy_dataset!$A$1:$Y$4326,MATCH(Filtered_Data!T$1,dairy_dataset!$A$1:$Y$1,0),0)</f>
        <v>#REF!</v>
      </c>
      <c r="U1048" t="e">
        <f>VLOOKUP($A1048,dairy_dataset!$A$1:$Y$4326,MATCH(Filtered_Data!U$1,dairy_dataset!$A$1:$Y$1,0),0)</f>
        <v>#REF!</v>
      </c>
      <c r="V1048" t="e">
        <f>VLOOKUP($A1048,dairy_dataset!$A$1:$Y$4326,MATCH(Filtered_Data!V$1,dairy_dataset!$A$1:$Y$1,0),0)</f>
        <v>#REF!</v>
      </c>
      <c r="W1048" t="e">
        <f>VLOOKUP($A1048,dairy_dataset!$A$1:$Y$4326,MATCH(Filtered_Data!W$1,dairy_dataset!$A$1:$Y$1,0),0)</f>
        <v>#REF!</v>
      </c>
      <c r="X1048" t="e">
        <f>VLOOKUP($A1048,dairy_dataset!$A$1:$Y$4326,MATCH(Filtered_Data!X$1,dairy_dataset!$A$1:$Y$1,0),0)</f>
        <v>#REF!</v>
      </c>
      <c r="Y1048" t="e">
        <f>VLOOKUP($A1048,dairy_dataset!$A$1:$Y$4326,MATCH(Filtered_Data!Y$1,dairy_dataset!$A$1:$Y$1,0),0)</f>
        <v>#REF!</v>
      </c>
    </row>
    <row r="1049" spans="1:25" x14ac:dyDescent="0.3">
      <c r="A1049" t="e">
        <f>#REF!&amp;"-"&amp;COUNTA(dairy_dataset!$J$2:J1049)</f>
        <v>#REF!</v>
      </c>
      <c r="B1049" t="e">
        <f>VLOOKUP($A1049,dairy_dataset!$A$1:$Y$4326,MATCH(Filtered_Data!B$1,dairy_dataset!$A$1:$Y$1,0),0)</f>
        <v>#REF!</v>
      </c>
      <c r="C1049" t="e">
        <f>VLOOKUP($A1049,dairy_dataset!$A$1:$Y$4326,MATCH(Filtered_Data!C$1,dairy_dataset!$A$1:$Y$1,0),0)</f>
        <v>#REF!</v>
      </c>
      <c r="D1049" t="e">
        <f>VLOOKUP($A1049,dairy_dataset!$A$1:$Y$4326,MATCH(Filtered_Data!D$1,dairy_dataset!$A$1:$Y$1,0),0)</f>
        <v>#REF!</v>
      </c>
      <c r="E1049" t="e">
        <f>VLOOKUP($A1049,dairy_dataset!$A$1:$Y$4326,MATCH(Filtered_Data!E$1,dairy_dataset!$A$1:$Y$1,0),0)</f>
        <v>#REF!</v>
      </c>
      <c r="F1049" t="e">
        <f>VLOOKUP($A1049,dairy_dataset!$A$1:$Y$4326,MATCH(Filtered_Data!F$1,dairy_dataset!$A$1:$Y$1,0),0)</f>
        <v>#REF!</v>
      </c>
      <c r="G1049" t="e">
        <f>VLOOKUP($A1049,dairy_dataset!$A$1:$Y$4326,MATCH(Filtered_Data!G$1,dairy_dataset!$A$1:$Y$1,0),0)</f>
        <v>#REF!</v>
      </c>
      <c r="H1049" t="e">
        <f>VLOOKUP($A1049,dairy_dataset!$A$1:$Y$4326,MATCH(Filtered_Data!H$1,dairy_dataset!$A$1:$Y$1,0),0)</f>
        <v>#REF!</v>
      </c>
      <c r="I1049" t="e">
        <f>VLOOKUP($A1049,dairy_dataset!$A$1:$Y$4326,MATCH(Filtered_Data!I$1,dairy_dataset!$A$1:$Y$1,0),0)</f>
        <v>#REF!</v>
      </c>
      <c r="J1049" t="e">
        <f>VLOOKUP($A1049,dairy_dataset!$A$1:$Y$4326,MATCH(Filtered_Data!J$1,dairy_dataset!$A$1:$Y$1,0),0)</f>
        <v>#REF!</v>
      </c>
      <c r="K1049" t="e">
        <f>VLOOKUP($A1049,dairy_dataset!$A$1:$Y$4326,MATCH(Filtered_Data!K$1,dairy_dataset!$A$1:$Y$1,0),0)</f>
        <v>#REF!</v>
      </c>
      <c r="L1049" t="e">
        <f>VLOOKUP($A1049,dairy_dataset!$A$1:$Y$4326,MATCH(Filtered_Data!L$1,dairy_dataset!$A$1:$Y$1,0),0)</f>
        <v>#REF!</v>
      </c>
      <c r="M1049" t="e">
        <f>VLOOKUP($A1049,dairy_dataset!$A$1:$Y$4326,MATCH(Filtered_Data!M$1,dairy_dataset!$A$1:$Y$1,0),0)</f>
        <v>#REF!</v>
      </c>
      <c r="N1049" t="e">
        <f>VLOOKUP($A1049,dairy_dataset!$A$1:$Y$4326,MATCH(Filtered_Data!N$1,dairy_dataset!$A$1:$Y$1,0),0)</f>
        <v>#REF!</v>
      </c>
      <c r="O1049" t="e">
        <f>VLOOKUP($A1049,dairy_dataset!$A$1:$Y$4326,MATCH(Filtered_Data!O$1,dairy_dataset!$A$1:$Y$1,0),0)</f>
        <v>#REF!</v>
      </c>
      <c r="P1049" t="e">
        <f>VLOOKUP($A1049,dairy_dataset!$A$1:$Y$4326,MATCH(Filtered_Data!P$1,dairy_dataset!$A$1:$Y$1,0),0)</f>
        <v>#REF!</v>
      </c>
      <c r="Q1049" t="e">
        <f>VLOOKUP($A1049,dairy_dataset!$A$1:$Y$4326,MATCH(Filtered_Data!Q$1,dairy_dataset!$A$1:$Y$1,0),0)</f>
        <v>#REF!</v>
      </c>
      <c r="R1049" t="e">
        <f>VLOOKUP($A1049,dairy_dataset!$A$1:$Y$4326,MATCH(Filtered_Data!R$1,dairy_dataset!$A$1:$Y$1,0),0)</f>
        <v>#REF!</v>
      </c>
      <c r="S1049" t="e">
        <f>VLOOKUP($A1049,dairy_dataset!$A$1:$Y$4326,MATCH(Filtered_Data!S$1,dairy_dataset!$A$1:$Y$1,0),0)</f>
        <v>#REF!</v>
      </c>
      <c r="T1049" t="e">
        <f>VLOOKUP($A1049,dairy_dataset!$A$1:$Y$4326,MATCH(Filtered_Data!T$1,dairy_dataset!$A$1:$Y$1,0),0)</f>
        <v>#REF!</v>
      </c>
      <c r="U1049" t="e">
        <f>VLOOKUP($A1049,dairy_dataset!$A$1:$Y$4326,MATCH(Filtered_Data!U$1,dairy_dataset!$A$1:$Y$1,0),0)</f>
        <v>#REF!</v>
      </c>
      <c r="V1049" t="e">
        <f>VLOOKUP($A1049,dairy_dataset!$A$1:$Y$4326,MATCH(Filtered_Data!V$1,dairy_dataset!$A$1:$Y$1,0),0)</f>
        <v>#REF!</v>
      </c>
      <c r="W1049" t="e">
        <f>VLOOKUP($A1049,dairy_dataset!$A$1:$Y$4326,MATCH(Filtered_Data!W$1,dairy_dataset!$A$1:$Y$1,0),0)</f>
        <v>#REF!</v>
      </c>
      <c r="X1049" t="e">
        <f>VLOOKUP($A1049,dairy_dataset!$A$1:$Y$4326,MATCH(Filtered_Data!X$1,dairy_dataset!$A$1:$Y$1,0),0)</f>
        <v>#REF!</v>
      </c>
      <c r="Y1049" t="e">
        <f>VLOOKUP($A1049,dairy_dataset!$A$1:$Y$4326,MATCH(Filtered_Data!Y$1,dairy_dataset!$A$1:$Y$1,0),0)</f>
        <v>#REF!</v>
      </c>
    </row>
    <row r="1050" spans="1:25" x14ac:dyDescent="0.3">
      <c r="A1050" t="e">
        <f>#REF!&amp;"-"&amp;COUNTA(dairy_dataset!$J$2:J1050)</f>
        <v>#REF!</v>
      </c>
      <c r="B1050" t="e">
        <f>VLOOKUP($A1050,dairy_dataset!$A$1:$Y$4326,MATCH(Filtered_Data!B$1,dairy_dataset!$A$1:$Y$1,0),0)</f>
        <v>#REF!</v>
      </c>
      <c r="C1050" t="e">
        <f>VLOOKUP($A1050,dairy_dataset!$A$1:$Y$4326,MATCH(Filtered_Data!C$1,dairy_dataset!$A$1:$Y$1,0),0)</f>
        <v>#REF!</v>
      </c>
      <c r="D1050" t="e">
        <f>VLOOKUP($A1050,dairy_dataset!$A$1:$Y$4326,MATCH(Filtered_Data!D$1,dairy_dataset!$A$1:$Y$1,0),0)</f>
        <v>#REF!</v>
      </c>
      <c r="E1050" t="e">
        <f>VLOOKUP($A1050,dairy_dataset!$A$1:$Y$4326,MATCH(Filtered_Data!E$1,dairy_dataset!$A$1:$Y$1,0),0)</f>
        <v>#REF!</v>
      </c>
      <c r="F1050" t="e">
        <f>VLOOKUP($A1050,dairy_dataset!$A$1:$Y$4326,MATCH(Filtered_Data!F$1,dairy_dataset!$A$1:$Y$1,0),0)</f>
        <v>#REF!</v>
      </c>
      <c r="G1050" t="e">
        <f>VLOOKUP($A1050,dairy_dataset!$A$1:$Y$4326,MATCH(Filtered_Data!G$1,dairy_dataset!$A$1:$Y$1,0),0)</f>
        <v>#REF!</v>
      </c>
      <c r="H1050" t="e">
        <f>VLOOKUP($A1050,dairy_dataset!$A$1:$Y$4326,MATCH(Filtered_Data!H$1,dairy_dataset!$A$1:$Y$1,0),0)</f>
        <v>#REF!</v>
      </c>
      <c r="I1050" t="e">
        <f>VLOOKUP($A1050,dairy_dataset!$A$1:$Y$4326,MATCH(Filtered_Data!I$1,dairy_dataset!$A$1:$Y$1,0),0)</f>
        <v>#REF!</v>
      </c>
      <c r="J1050" t="e">
        <f>VLOOKUP($A1050,dairy_dataset!$A$1:$Y$4326,MATCH(Filtered_Data!J$1,dairy_dataset!$A$1:$Y$1,0),0)</f>
        <v>#REF!</v>
      </c>
      <c r="K1050" t="e">
        <f>VLOOKUP($A1050,dairy_dataset!$A$1:$Y$4326,MATCH(Filtered_Data!K$1,dairy_dataset!$A$1:$Y$1,0),0)</f>
        <v>#REF!</v>
      </c>
      <c r="L1050" t="e">
        <f>VLOOKUP($A1050,dairy_dataset!$A$1:$Y$4326,MATCH(Filtered_Data!L$1,dairy_dataset!$A$1:$Y$1,0),0)</f>
        <v>#REF!</v>
      </c>
      <c r="M1050" t="e">
        <f>VLOOKUP($A1050,dairy_dataset!$A$1:$Y$4326,MATCH(Filtered_Data!M$1,dairy_dataset!$A$1:$Y$1,0),0)</f>
        <v>#REF!</v>
      </c>
      <c r="N1050" t="e">
        <f>VLOOKUP($A1050,dairy_dataset!$A$1:$Y$4326,MATCH(Filtered_Data!N$1,dairy_dataset!$A$1:$Y$1,0),0)</f>
        <v>#REF!</v>
      </c>
      <c r="O1050" t="e">
        <f>VLOOKUP($A1050,dairy_dataset!$A$1:$Y$4326,MATCH(Filtered_Data!O$1,dairy_dataset!$A$1:$Y$1,0),0)</f>
        <v>#REF!</v>
      </c>
      <c r="P1050" t="e">
        <f>VLOOKUP($A1050,dairy_dataset!$A$1:$Y$4326,MATCH(Filtered_Data!P$1,dairy_dataset!$A$1:$Y$1,0),0)</f>
        <v>#REF!</v>
      </c>
      <c r="Q1050" t="e">
        <f>VLOOKUP($A1050,dairy_dataset!$A$1:$Y$4326,MATCH(Filtered_Data!Q$1,dairy_dataset!$A$1:$Y$1,0),0)</f>
        <v>#REF!</v>
      </c>
      <c r="R1050" t="e">
        <f>VLOOKUP($A1050,dairy_dataset!$A$1:$Y$4326,MATCH(Filtered_Data!R$1,dairy_dataset!$A$1:$Y$1,0),0)</f>
        <v>#REF!</v>
      </c>
      <c r="S1050" t="e">
        <f>VLOOKUP($A1050,dairy_dataset!$A$1:$Y$4326,MATCH(Filtered_Data!S$1,dairy_dataset!$A$1:$Y$1,0),0)</f>
        <v>#REF!</v>
      </c>
      <c r="T1050" t="e">
        <f>VLOOKUP($A1050,dairy_dataset!$A$1:$Y$4326,MATCH(Filtered_Data!T$1,dairy_dataset!$A$1:$Y$1,0),0)</f>
        <v>#REF!</v>
      </c>
      <c r="U1050" t="e">
        <f>VLOOKUP($A1050,dairy_dataset!$A$1:$Y$4326,MATCH(Filtered_Data!U$1,dairy_dataset!$A$1:$Y$1,0),0)</f>
        <v>#REF!</v>
      </c>
      <c r="V1050" t="e">
        <f>VLOOKUP($A1050,dairy_dataset!$A$1:$Y$4326,MATCH(Filtered_Data!V$1,dairy_dataset!$A$1:$Y$1,0),0)</f>
        <v>#REF!</v>
      </c>
      <c r="W1050" t="e">
        <f>VLOOKUP($A1050,dairy_dataset!$A$1:$Y$4326,MATCH(Filtered_Data!W$1,dairy_dataset!$A$1:$Y$1,0),0)</f>
        <v>#REF!</v>
      </c>
      <c r="X1050" t="e">
        <f>VLOOKUP($A1050,dairy_dataset!$A$1:$Y$4326,MATCH(Filtered_Data!X$1,dairy_dataset!$A$1:$Y$1,0),0)</f>
        <v>#REF!</v>
      </c>
      <c r="Y1050" t="e">
        <f>VLOOKUP($A1050,dairy_dataset!$A$1:$Y$4326,MATCH(Filtered_Data!Y$1,dairy_dataset!$A$1:$Y$1,0),0)</f>
        <v>#REF!</v>
      </c>
    </row>
    <row r="1051" spans="1:25" x14ac:dyDescent="0.3">
      <c r="A1051" t="e">
        <f>#REF!&amp;"-"&amp;COUNTA(dairy_dataset!$J$2:J1051)</f>
        <v>#REF!</v>
      </c>
      <c r="B1051" t="e">
        <f>VLOOKUP($A1051,dairy_dataset!$A$1:$Y$4326,MATCH(Filtered_Data!B$1,dairy_dataset!$A$1:$Y$1,0),0)</f>
        <v>#REF!</v>
      </c>
      <c r="C1051" t="e">
        <f>VLOOKUP($A1051,dairy_dataset!$A$1:$Y$4326,MATCH(Filtered_Data!C$1,dairy_dataset!$A$1:$Y$1,0),0)</f>
        <v>#REF!</v>
      </c>
      <c r="D1051" t="e">
        <f>VLOOKUP($A1051,dairy_dataset!$A$1:$Y$4326,MATCH(Filtered_Data!D$1,dairy_dataset!$A$1:$Y$1,0),0)</f>
        <v>#REF!</v>
      </c>
      <c r="E1051" t="e">
        <f>VLOOKUP($A1051,dairy_dataset!$A$1:$Y$4326,MATCH(Filtered_Data!E$1,dairy_dataset!$A$1:$Y$1,0),0)</f>
        <v>#REF!</v>
      </c>
      <c r="F1051" t="e">
        <f>VLOOKUP($A1051,dairy_dataset!$A$1:$Y$4326,MATCH(Filtered_Data!F$1,dairy_dataset!$A$1:$Y$1,0),0)</f>
        <v>#REF!</v>
      </c>
      <c r="G1051" t="e">
        <f>VLOOKUP($A1051,dairy_dataset!$A$1:$Y$4326,MATCH(Filtered_Data!G$1,dairy_dataset!$A$1:$Y$1,0),0)</f>
        <v>#REF!</v>
      </c>
      <c r="H1051" t="e">
        <f>VLOOKUP($A1051,dairy_dataset!$A$1:$Y$4326,MATCH(Filtered_Data!H$1,dairy_dataset!$A$1:$Y$1,0),0)</f>
        <v>#REF!</v>
      </c>
      <c r="I1051" t="e">
        <f>VLOOKUP($A1051,dairy_dataset!$A$1:$Y$4326,MATCH(Filtered_Data!I$1,dairy_dataset!$A$1:$Y$1,0),0)</f>
        <v>#REF!</v>
      </c>
      <c r="J1051" t="e">
        <f>VLOOKUP($A1051,dairy_dataset!$A$1:$Y$4326,MATCH(Filtered_Data!J$1,dairy_dataset!$A$1:$Y$1,0),0)</f>
        <v>#REF!</v>
      </c>
      <c r="K1051" t="e">
        <f>VLOOKUP($A1051,dairy_dataset!$A$1:$Y$4326,MATCH(Filtered_Data!K$1,dairy_dataset!$A$1:$Y$1,0),0)</f>
        <v>#REF!</v>
      </c>
      <c r="L1051" t="e">
        <f>VLOOKUP($A1051,dairy_dataset!$A$1:$Y$4326,MATCH(Filtered_Data!L$1,dairy_dataset!$A$1:$Y$1,0),0)</f>
        <v>#REF!</v>
      </c>
      <c r="M1051" t="e">
        <f>VLOOKUP($A1051,dairy_dataset!$A$1:$Y$4326,MATCH(Filtered_Data!M$1,dairy_dataset!$A$1:$Y$1,0),0)</f>
        <v>#REF!</v>
      </c>
      <c r="N1051" t="e">
        <f>VLOOKUP($A1051,dairy_dataset!$A$1:$Y$4326,MATCH(Filtered_Data!N$1,dairy_dataset!$A$1:$Y$1,0),0)</f>
        <v>#REF!</v>
      </c>
      <c r="O1051" t="e">
        <f>VLOOKUP($A1051,dairy_dataset!$A$1:$Y$4326,MATCH(Filtered_Data!O$1,dairy_dataset!$A$1:$Y$1,0),0)</f>
        <v>#REF!</v>
      </c>
      <c r="P1051" t="e">
        <f>VLOOKUP($A1051,dairy_dataset!$A$1:$Y$4326,MATCH(Filtered_Data!P$1,dairy_dataset!$A$1:$Y$1,0),0)</f>
        <v>#REF!</v>
      </c>
      <c r="Q1051" t="e">
        <f>VLOOKUP($A1051,dairy_dataset!$A$1:$Y$4326,MATCH(Filtered_Data!Q$1,dairy_dataset!$A$1:$Y$1,0),0)</f>
        <v>#REF!</v>
      </c>
      <c r="R1051" t="e">
        <f>VLOOKUP($A1051,dairy_dataset!$A$1:$Y$4326,MATCH(Filtered_Data!R$1,dairy_dataset!$A$1:$Y$1,0),0)</f>
        <v>#REF!</v>
      </c>
      <c r="S1051" t="e">
        <f>VLOOKUP($A1051,dairy_dataset!$A$1:$Y$4326,MATCH(Filtered_Data!S$1,dairy_dataset!$A$1:$Y$1,0),0)</f>
        <v>#REF!</v>
      </c>
      <c r="T1051" t="e">
        <f>VLOOKUP($A1051,dairy_dataset!$A$1:$Y$4326,MATCH(Filtered_Data!T$1,dairy_dataset!$A$1:$Y$1,0),0)</f>
        <v>#REF!</v>
      </c>
      <c r="U1051" t="e">
        <f>VLOOKUP($A1051,dairy_dataset!$A$1:$Y$4326,MATCH(Filtered_Data!U$1,dairy_dataset!$A$1:$Y$1,0),0)</f>
        <v>#REF!</v>
      </c>
      <c r="V1051" t="e">
        <f>VLOOKUP($A1051,dairy_dataset!$A$1:$Y$4326,MATCH(Filtered_Data!V$1,dairy_dataset!$A$1:$Y$1,0),0)</f>
        <v>#REF!</v>
      </c>
      <c r="W1051" t="e">
        <f>VLOOKUP($A1051,dairy_dataset!$A$1:$Y$4326,MATCH(Filtered_Data!W$1,dairy_dataset!$A$1:$Y$1,0),0)</f>
        <v>#REF!</v>
      </c>
      <c r="X1051" t="e">
        <f>VLOOKUP($A1051,dairy_dataset!$A$1:$Y$4326,MATCH(Filtered_Data!X$1,dairy_dataset!$A$1:$Y$1,0),0)</f>
        <v>#REF!</v>
      </c>
      <c r="Y1051" t="e">
        <f>VLOOKUP($A1051,dairy_dataset!$A$1:$Y$4326,MATCH(Filtered_Data!Y$1,dairy_dataset!$A$1:$Y$1,0),0)</f>
        <v>#REF!</v>
      </c>
    </row>
    <row r="1052" spans="1:25" x14ac:dyDescent="0.3">
      <c r="A1052" t="e">
        <f>#REF!&amp;"-"&amp;COUNTA(dairy_dataset!$J$2:J1052)</f>
        <v>#REF!</v>
      </c>
      <c r="B1052" t="e">
        <f>VLOOKUP($A1052,dairy_dataset!$A$1:$Y$4326,MATCH(Filtered_Data!B$1,dairy_dataset!$A$1:$Y$1,0),0)</f>
        <v>#REF!</v>
      </c>
      <c r="C1052" t="e">
        <f>VLOOKUP($A1052,dairy_dataset!$A$1:$Y$4326,MATCH(Filtered_Data!C$1,dairy_dataset!$A$1:$Y$1,0),0)</f>
        <v>#REF!</v>
      </c>
      <c r="D1052" t="e">
        <f>VLOOKUP($A1052,dairy_dataset!$A$1:$Y$4326,MATCH(Filtered_Data!D$1,dairy_dataset!$A$1:$Y$1,0),0)</f>
        <v>#REF!</v>
      </c>
      <c r="E1052" t="e">
        <f>VLOOKUP($A1052,dairy_dataset!$A$1:$Y$4326,MATCH(Filtered_Data!E$1,dairy_dataset!$A$1:$Y$1,0),0)</f>
        <v>#REF!</v>
      </c>
      <c r="F1052" t="e">
        <f>VLOOKUP($A1052,dairy_dataset!$A$1:$Y$4326,MATCH(Filtered_Data!F$1,dairy_dataset!$A$1:$Y$1,0),0)</f>
        <v>#REF!</v>
      </c>
      <c r="G1052" t="e">
        <f>VLOOKUP($A1052,dairy_dataset!$A$1:$Y$4326,MATCH(Filtered_Data!G$1,dairy_dataset!$A$1:$Y$1,0),0)</f>
        <v>#REF!</v>
      </c>
      <c r="H1052" t="e">
        <f>VLOOKUP($A1052,dairy_dataset!$A$1:$Y$4326,MATCH(Filtered_Data!H$1,dairy_dataset!$A$1:$Y$1,0),0)</f>
        <v>#REF!</v>
      </c>
      <c r="I1052" t="e">
        <f>VLOOKUP($A1052,dairy_dataset!$A$1:$Y$4326,MATCH(Filtered_Data!I$1,dairy_dataset!$A$1:$Y$1,0),0)</f>
        <v>#REF!</v>
      </c>
      <c r="J1052" t="e">
        <f>VLOOKUP($A1052,dairy_dataset!$A$1:$Y$4326,MATCH(Filtered_Data!J$1,dairy_dataset!$A$1:$Y$1,0),0)</f>
        <v>#REF!</v>
      </c>
      <c r="K1052" t="e">
        <f>VLOOKUP($A1052,dairy_dataset!$A$1:$Y$4326,MATCH(Filtered_Data!K$1,dairy_dataset!$A$1:$Y$1,0),0)</f>
        <v>#REF!</v>
      </c>
      <c r="L1052" t="e">
        <f>VLOOKUP($A1052,dairy_dataset!$A$1:$Y$4326,MATCH(Filtered_Data!L$1,dairy_dataset!$A$1:$Y$1,0),0)</f>
        <v>#REF!</v>
      </c>
      <c r="M1052" t="e">
        <f>VLOOKUP($A1052,dairy_dataset!$A$1:$Y$4326,MATCH(Filtered_Data!M$1,dairy_dataset!$A$1:$Y$1,0),0)</f>
        <v>#REF!</v>
      </c>
      <c r="N1052" t="e">
        <f>VLOOKUP($A1052,dairy_dataset!$A$1:$Y$4326,MATCH(Filtered_Data!N$1,dairy_dataset!$A$1:$Y$1,0),0)</f>
        <v>#REF!</v>
      </c>
      <c r="O1052" t="e">
        <f>VLOOKUP($A1052,dairy_dataset!$A$1:$Y$4326,MATCH(Filtered_Data!O$1,dairy_dataset!$A$1:$Y$1,0),0)</f>
        <v>#REF!</v>
      </c>
      <c r="P1052" t="e">
        <f>VLOOKUP($A1052,dairy_dataset!$A$1:$Y$4326,MATCH(Filtered_Data!P$1,dairy_dataset!$A$1:$Y$1,0),0)</f>
        <v>#REF!</v>
      </c>
      <c r="Q1052" t="e">
        <f>VLOOKUP($A1052,dairy_dataset!$A$1:$Y$4326,MATCH(Filtered_Data!Q$1,dairy_dataset!$A$1:$Y$1,0),0)</f>
        <v>#REF!</v>
      </c>
      <c r="R1052" t="e">
        <f>VLOOKUP($A1052,dairy_dataset!$A$1:$Y$4326,MATCH(Filtered_Data!R$1,dairy_dataset!$A$1:$Y$1,0),0)</f>
        <v>#REF!</v>
      </c>
      <c r="S1052" t="e">
        <f>VLOOKUP($A1052,dairy_dataset!$A$1:$Y$4326,MATCH(Filtered_Data!S$1,dairy_dataset!$A$1:$Y$1,0),0)</f>
        <v>#REF!</v>
      </c>
      <c r="T1052" t="e">
        <f>VLOOKUP($A1052,dairy_dataset!$A$1:$Y$4326,MATCH(Filtered_Data!T$1,dairy_dataset!$A$1:$Y$1,0),0)</f>
        <v>#REF!</v>
      </c>
      <c r="U1052" t="e">
        <f>VLOOKUP($A1052,dairy_dataset!$A$1:$Y$4326,MATCH(Filtered_Data!U$1,dairy_dataset!$A$1:$Y$1,0),0)</f>
        <v>#REF!</v>
      </c>
      <c r="V1052" t="e">
        <f>VLOOKUP($A1052,dairy_dataset!$A$1:$Y$4326,MATCH(Filtered_Data!V$1,dairy_dataset!$A$1:$Y$1,0),0)</f>
        <v>#REF!</v>
      </c>
      <c r="W1052" t="e">
        <f>VLOOKUP($A1052,dairy_dataset!$A$1:$Y$4326,MATCH(Filtered_Data!W$1,dairy_dataset!$A$1:$Y$1,0),0)</f>
        <v>#REF!</v>
      </c>
      <c r="X1052" t="e">
        <f>VLOOKUP($A1052,dairy_dataset!$A$1:$Y$4326,MATCH(Filtered_Data!X$1,dairy_dataset!$A$1:$Y$1,0),0)</f>
        <v>#REF!</v>
      </c>
      <c r="Y1052" t="e">
        <f>VLOOKUP($A1052,dairy_dataset!$A$1:$Y$4326,MATCH(Filtered_Data!Y$1,dairy_dataset!$A$1:$Y$1,0),0)</f>
        <v>#REF!</v>
      </c>
    </row>
    <row r="1053" spans="1:25" x14ac:dyDescent="0.3">
      <c r="A1053" t="e">
        <f>#REF!&amp;"-"&amp;COUNTA(dairy_dataset!$J$2:J1053)</f>
        <v>#REF!</v>
      </c>
      <c r="B1053" t="e">
        <f>VLOOKUP($A1053,dairy_dataset!$A$1:$Y$4326,MATCH(Filtered_Data!B$1,dairy_dataset!$A$1:$Y$1,0),0)</f>
        <v>#REF!</v>
      </c>
      <c r="C1053" t="e">
        <f>VLOOKUP($A1053,dairy_dataset!$A$1:$Y$4326,MATCH(Filtered_Data!C$1,dairy_dataset!$A$1:$Y$1,0),0)</f>
        <v>#REF!</v>
      </c>
      <c r="D1053" t="e">
        <f>VLOOKUP($A1053,dairy_dataset!$A$1:$Y$4326,MATCH(Filtered_Data!D$1,dairy_dataset!$A$1:$Y$1,0),0)</f>
        <v>#REF!</v>
      </c>
      <c r="E1053" t="e">
        <f>VLOOKUP($A1053,dairy_dataset!$A$1:$Y$4326,MATCH(Filtered_Data!E$1,dairy_dataset!$A$1:$Y$1,0),0)</f>
        <v>#REF!</v>
      </c>
      <c r="F1053" t="e">
        <f>VLOOKUP($A1053,dairy_dataset!$A$1:$Y$4326,MATCH(Filtered_Data!F$1,dairy_dataset!$A$1:$Y$1,0),0)</f>
        <v>#REF!</v>
      </c>
      <c r="G1053" t="e">
        <f>VLOOKUP($A1053,dairy_dataset!$A$1:$Y$4326,MATCH(Filtered_Data!G$1,dairy_dataset!$A$1:$Y$1,0),0)</f>
        <v>#REF!</v>
      </c>
      <c r="H1053" t="e">
        <f>VLOOKUP($A1053,dairy_dataset!$A$1:$Y$4326,MATCH(Filtered_Data!H$1,dairy_dataset!$A$1:$Y$1,0),0)</f>
        <v>#REF!</v>
      </c>
      <c r="I1053" t="e">
        <f>VLOOKUP($A1053,dairy_dataset!$A$1:$Y$4326,MATCH(Filtered_Data!I$1,dairy_dataset!$A$1:$Y$1,0),0)</f>
        <v>#REF!</v>
      </c>
      <c r="J1053" t="e">
        <f>VLOOKUP($A1053,dairy_dataset!$A$1:$Y$4326,MATCH(Filtered_Data!J$1,dairy_dataset!$A$1:$Y$1,0),0)</f>
        <v>#REF!</v>
      </c>
      <c r="K1053" t="e">
        <f>VLOOKUP($A1053,dairy_dataset!$A$1:$Y$4326,MATCH(Filtered_Data!K$1,dairy_dataset!$A$1:$Y$1,0),0)</f>
        <v>#REF!</v>
      </c>
      <c r="L1053" t="e">
        <f>VLOOKUP($A1053,dairy_dataset!$A$1:$Y$4326,MATCH(Filtered_Data!L$1,dairy_dataset!$A$1:$Y$1,0),0)</f>
        <v>#REF!</v>
      </c>
      <c r="M1053" t="e">
        <f>VLOOKUP($A1053,dairy_dataset!$A$1:$Y$4326,MATCH(Filtered_Data!M$1,dairy_dataset!$A$1:$Y$1,0),0)</f>
        <v>#REF!</v>
      </c>
      <c r="N1053" t="e">
        <f>VLOOKUP($A1053,dairy_dataset!$A$1:$Y$4326,MATCH(Filtered_Data!N$1,dairy_dataset!$A$1:$Y$1,0),0)</f>
        <v>#REF!</v>
      </c>
      <c r="O1053" t="e">
        <f>VLOOKUP($A1053,dairy_dataset!$A$1:$Y$4326,MATCH(Filtered_Data!O$1,dairy_dataset!$A$1:$Y$1,0),0)</f>
        <v>#REF!</v>
      </c>
      <c r="P1053" t="e">
        <f>VLOOKUP($A1053,dairy_dataset!$A$1:$Y$4326,MATCH(Filtered_Data!P$1,dairy_dataset!$A$1:$Y$1,0),0)</f>
        <v>#REF!</v>
      </c>
      <c r="Q1053" t="e">
        <f>VLOOKUP($A1053,dairy_dataset!$A$1:$Y$4326,MATCH(Filtered_Data!Q$1,dairy_dataset!$A$1:$Y$1,0),0)</f>
        <v>#REF!</v>
      </c>
      <c r="R1053" t="e">
        <f>VLOOKUP($A1053,dairy_dataset!$A$1:$Y$4326,MATCH(Filtered_Data!R$1,dairy_dataset!$A$1:$Y$1,0),0)</f>
        <v>#REF!</v>
      </c>
      <c r="S1053" t="e">
        <f>VLOOKUP($A1053,dairy_dataset!$A$1:$Y$4326,MATCH(Filtered_Data!S$1,dairy_dataset!$A$1:$Y$1,0),0)</f>
        <v>#REF!</v>
      </c>
      <c r="T1053" t="e">
        <f>VLOOKUP($A1053,dairy_dataset!$A$1:$Y$4326,MATCH(Filtered_Data!T$1,dairy_dataset!$A$1:$Y$1,0),0)</f>
        <v>#REF!</v>
      </c>
      <c r="U1053" t="e">
        <f>VLOOKUP($A1053,dairy_dataset!$A$1:$Y$4326,MATCH(Filtered_Data!U$1,dairy_dataset!$A$1:$Y$1,0),0)</f>
        <v>#REF!</v>
      </c>
      <c r="V1053" t="e">
        <f>VLOOKUP($A1053,dairy_dataset!$A$1:$Y$4326,MATCH(Filtered_Data!V$1,dairy_dataset!$A$1:$Y$1,0),0)</f>
        <v>#REF!</v>
      </c>
      <c r="W1053" t="e">
        <f>VLOOKUP($A1053,dairy_dataset!$A$1:$Y$4326,MATCH(Filtered_Data!W$1,dairy_dataset!$A$1:$Y$1,0),0)</f>
        <v>#REF!</v>
      </c>
      <c r="X1053" t="e">
        <f>VLOOKUP($A1053,dairy_dataset!$A$1:$Y$4326,MATCH(Filtered_Data!X$1,dairy_dataset!$A$1:$Y$1,0),0)</f>
        <v>#REF!</v>
      </c>
      <c r="Y1053" t="e">
        <f>VLOOKUP($A1053,dairy_dataset!$A$1:$Y$4326,MATCH(Filtered_Data!Y$1,dairy_dataset!$A$1:$Y$1,0),0)</f>
        <v>#REF!</v>
      </c>
    </row>
    <row r="1054" spans="1:25" x14ac:dyDescent="0.3">
      <c r="A1054" t="e">
        <f>#REF!&amp;"-"&amp;COUNTA(dairy_dataset!$J$2:J1054)</f>
        <v>#REF!</v>
      </c>
      <c r="B1054" t="e">
        <f>VLOOKUP($A1054,dairy_dataset!$A$1:$Y$4326,MATCH(Filtered_Data!B$1,dairy_dataset!$A$1:$Y$1,0),0)</f>
        <v>#REF!</v>
      </c>
      <c r="C1054" t="e">
        <f>VLOOKUP($A1054,dairy_dataset!$A$1:$Y$4326,MATCH(Filtered_Data!C$1,dairy_dataset!$A$1:$Y$1,0),0)</f>
        <v>#REF!</v>
      </c>
      <c r="D1054" t="e">
        <f>VLOOKUP($A1054,dairy_dataset!$A$1:$Y$4326,MATCH(Filtered_Data!D$1,dairy_dataset!$A$1:$Y$1,0),0)</f>
        <v>#REF!</v>
      </c>
      <c r="E1054" t="e">
        <f>VLOOKUP($A1054,dairy_dataset!$A$1:$Y$4326,MATCH(Filtered_Data!E$1,dairy_dataset!$A$1:$Y$1,0),0)</f>
        <v>#REF!</v>
      </c>
      <c r="F1054" t="e">
        <f>VLOOKUP($A1054,dairy_dataset!$A$1:$Y$4326,MATCH(Filtered_Data!F$1,dairy_dataset!$A$1:$Y$1,0),0)</f>
        <v>#REF!</v>
      </c>
      <c r="G1054" t="e">
        <f>VLOOKUP($A1054,dairy_dataset!$A$1:$Y$4326,MATCH(Filtered_Data!G$1,dairy_dataset!$A$1:$Y$1,0),0)</f>
        <v>#REF!</v>
      </c>
      <c r="H1054" t="e">
        <f>VLOOKUP($A1054,dairy_dataset!$A$1:$Y$4326,MATCH(Filtered_Data!H$1,dairy_dataset!$A$1:$Y$1,0),0)</f>
        <v>#REF!</v>
      </c>
      <c r="I1054" t="e">
        <f>VLOOKUP($A1054,dairy_dataset!$A$1:$Y$4326,MATCH(Filtered_Data!I$1,dairy_dataset!$A$1:$Y$1,0),0)</f>
        <v>#REF!</v>
      </c>
      <c r="J1054" t="e">
        <f>VLOOKUP($A1054,dairy_dataset!$A$1:$Y$4326,MATCH(Filtered_Data!J$1,dairy_dataset!$A$1:$Y$1,0),0)</f>
        <v>#REF!</v>
      </c>
      <c r="K1054" t="e">
        <f>VLOOKUP($A1054,dairy_dataset!$A$1:$Y$4326,MATCH(Filtered_Data!K$1,dairy_dataset!$A$1:$Y$1,0),0)</f>
        <v>#REF!</v>
      </c>
      <c r="L1054" t="e">
        <f>VLOOKUP($A1054,dairy_dataset!$A$1:$Y$4326,MATCH(Filtered_Data!L$1,dairy_dataset!$A$1:$Y$1,0),0)</f>
        <v>#REF!</v>
      </c>
      <c r="M1054" t="e">
        <f>VLOOKUP($A1054,dairy_dataset!$A$1:$Y$4326,MATCH(Filtered_Data!M$1,dairy_dataset!$A$1:$Y$1,0),0)</f>
        <v>#REF!</v>
      </c>
      <c r="N1054" t="e">
        <f>VLOOKUP($A1054,dairy_dataset!$A$1:$Y$4326,MATCH(Filtered_Data!N$1,dairy_dataset!$A$1:$Y$1,0),0)</f>
        <v>#REF!</v>
      </c>
      <c r="O1054" t="e">
        <f>VLOOKUP($A1054,dairy_dataset!$A$1:$Y$4326,MATCH(Filtered_Data!O$1,dairy_dataset!$A$1:$Y$1,0),0)</f>
        <v>#REF!</v>
      </c>
      <c r="P1054" t="e">
        <f>VLOOKUP($A1054,dairy_dataset!$A$1:$Y$4326,MATCH(Filtered_Data!P$1,dairy_dataset!$A$1:$Y$1,0),0)</f>
        <v>#REF!</v>
      </c>
      <c r="Q1054" t="e">
        <f>VLOOKUP($A1054,dairy_dataset!$A$1:$Y$4326,MATCH(Filtered_Data!Q$1,dairy_dataset!$A$1:$Y$1,0),0)</f>
        <v>#REF!</v>
      </c>
      <c r="R1054" t="e">
        <f>VLOOKUP($A1054,dairy_dataset!$A$1:$Y$4326,MATCH(Filtered_Data!R$1,dairy_dataset!$A$1:$Y$1,0),0)</f>
        <v>#REF!</v>
      </c>
      <c r="S1054" t="e">
        <f>VLOOKUP($A1054,dairy_dataset!$A$1:$Y$4326,MATCH(Filtered_Data!S$1,dairy_dataset!$A$1:$Y$1,0),0)</f>
        <v>#REF!</v>
      </c>
      <c r="T1054" t="e">
        <f>VLOOKUP($A1054,dairy_dataset!$A$1:$Y$4326,MATCH(Filtered_Data!T$1,dairy_dataset!$A$1:$Y$1,0),0)</f>
        <v>#REF!</v>
      </c>
      <c r="U1054" t="e">
        <f>VLOOKUP($A1054,dairy_dataset!$A$1:$Y$4326,MATCH(Filtered_Data!U$1,dairy_dataset!$A$1:$Y$1,0),0)</f>
        <v>#REF!</v>
      </c>
      <c r="V1054" t="e">
        <f>VLOOKUP($A1054,dairy_dataset!$A$1:$Y$4326,MATCH(Filtered_Data!V$1,dairy_dataset!$A$1:$Y$1,0),0)</f>
        <v>#REF!</v>
      </c>
      <c r="W1054" t="e">
        <f>VLOOKUP($A1054,dairy_dataset!$A$1:$Y$4326,MATCH(Filtered_Data!W$1,dairy_dataset!$A$1:$Y$1,0),0)</f>
        <v>#REF!</v>
      </c>
      <c r="X1054" t="e">
        <f>VLOOKUP($A1054,dairy_dataset!$A$1:$Y$4326,MATCH(Filtered_Data!X$1,dairy_dataset!$A$1:$Y$1,0),0)</f>
        <v>#REF!</v>
      </c>
      <c r="Y1054" t="e">
        <f>VLOOKUP($A1054,dairy_dataset!$A$1:$Y$4326,MATCH(Filtered_Data!Y$1,dairy_dataset!$A$1:$Y$1,0),0)</f>
        <v>#REF!</v>
      </c>
    </row>
    <row r="1055" spans="1:25" x14ac:dyDescent="0.3">
      <c r="A1055" t="e">
        <f>#REF!&amp;"-"&amp;COUNTA(dairy_dataset!$J$2:J1055)</f>
        <v>#REF!</v>
      </c>
      <c r="B1055" t="e">
        <f>VLOOKUP($A1055,dairy_dataset!$A$1:$Y$4326,MATCH(Filtered_Data!B$1,dairy_dataset!$A$1:$Y$1,0),0)</f>
        <v>#REF!</v>
      </c>
      <c r="C1055" t="e">
        <f>VLOOKUP($A1055,dairy_dataset!$A$1:$Y$4326,MATCH(Filtered_Data!C$1,dairy_dataset!$A$1:$Y$1,0),0)</f>
        <v>#REF!</v>
      </c>
      <c r="D1055" t="e">
        <f>VLOOKUP($A1055,dairy_dataset!$A$1:$Y$4326,MATCH(Filtered_Data!D$1,dairy_dataset!$A$1:$Y$1,0),0)</f>
        <v>#REF!</v>
      </c>
      <c r="E1055" t="e">
        <f>VLOOKUP($A1055,dairy_dataset!$A$1:$Y$4326,MATCH(Filtered_Data!E$1,dairy_dataset!$A$1:$Y$1,0),0)</f>
        <v>#REF!</v>
      </c>
      <c r="F1055" t="e">
        <f>VLOOKUP($A1055,dairy_dataset!$A$1:$Y$4326,MATCH(Filtered_Data!F$1,dairy_dataset!$A$1:$Y$1,0),0)</f>
        <v>#REF!</v>
      </c>
      <c r="G1055" t="e">
        <f>VLOOKUP($A1055,dairy_dataset!$A$1:$Y$4326,MATCH(Filtered_Data!G$1,dairy_dataset!$A$1:$Y$1,0),0)</f>
        <v>#REF!</v>
      </c>
      <c r="H1055" t="e">
        <f>VLOOKUP($A1055,dairy_dataset!$A$1:$Y$4326,MATCH(Filtered_Data!H$1,dairy_dataset!$A$1:$Y$1,0),0)</f>
        <v>#REF!</v>
      </c>
      <c r="I1055" t="e">
        <f>VLOOKUP($A1055,dairy_dataset!$A$1:$Y$4326,MATCH(Filtered_Data!I$1,dairy_dataset!$A$1:$Y$1,0),0)</f>
        <v>#REF!</v>
      </c>
      <c r="J1055" t="e">
        <f>VLOOKUP($A1055,dairy_dataset!$A$1:$Y$4326,MATCH(Filtered_Data!J$1,dairy_dataset!$A$1:$Y$1,0),0)</f>
        <v>#REF!</v>
      </c>
      <c r="K1055" t="e">
        <f>VLOOKUP($A1055,dairy_dataset!$A$1:$Y$4326,MATCH(Filtered_Data!K$1,dairy_dataset!$A$1:$Y$1,0),0)</f>
        <v>#REF!</v>
      </c>
      <c r="L1055" t="e">
        <f>VLOOKUP($A1055,dairy_dataset!$A$1:$Y$4326,MATCH(Filtered_Data!L$1,dairy_dataset!$A$1:$Y$1,0),0)</f>
        <v>#REF!</v>
      </c>
      <c r="M1055" t="e">
        <f>VLOOKUP($A1055,dairy_dataset!$A$1:$Y$4326,MATCH(Filtered_Data!M$1,dairy_dataset!$A$1:$Y$1,0),0)</f>
        <v>#REF!</v>
      </c>
      <c r="N1055" t="e">
        <f>VLOOKUP($A1055,dairy_dataset!$A$1:$Y$4326,MATCH(Filtered_Data!N$1,dairy_dataset!$A$1:$Y$1,0),0)</f>
        <v>#REF!</v>
      </c>
      <c r="O1055" t="e">
        <f>VLOOKUP($A1055,dairy_dataset!$A$1:$Y$4326,MATCH(Filtered_Data!O$1,dairy_dataset!$A$1:$Y$1,0),0)</f>
        <v>#REF!</v>
      </c>
      <c r="P1055" t="e">
        <f>VLOOKUP($A1055,dairy_dataset!$A$1:$Y$4326,MATCH(Filtered_Data!P$1,dairy_dataset!$A$1:$Y$1,0),0)</f>
        <v>#REF!</v>
      </c>
      <c r="Q1055" t="e">
        <f>VLOOKUP($A1055,dairy_dataset!$A$1:$Y$4326,MATCH(Filtered_Data!Q$1,dairy_dataset!$A$1:$Y$1,0),0)</f>
        <v>#REF!</v>
      </c>
      <c r="R1055" t="e">
        <f>VLOOKUP($A1055,dairy_dataset!$A$1:$Y$4326,MATCH(Filtered_Data!R$1,dairy_dataset!$A$1:$Y$1,0),0)</f>
        <v>#REF!</v>
      </c>
      <c r="S1055" t="e">
        <f>VLOOKUP($A1055,dairy_dataset!$A$1:$Y$4326,MATCH(Filtered_Data!S$1,dairy_dataset!$A$1:$Y$1,0),0)</f>
        <v>#REF!</v>
      </c>
      <c r="T1055" t="e">
        <f>VLOOKUP($A1055,dairy_dataset!$A$1:$Y$4326,MATCH(Filtered_Data!T$1,dairy_dataset!$A$1:$Y$1,0),0)</f>
        <v>#REF!</v>
      </c>
      <c r="U1055" t="e">
        <f>VLOOKUP($A1055,dairy_dataset!$A$1:$Y$4326,MATCH(Filtered_Data!U$1,dairy_dataset!$A$1:$Y$1,0),0)</f>
        <v>#REF!</v>
      </c>
      <c r="V1055" t="e">
        <f>VLOOKUP($A1055,dairy_dataset!$A$1:$Y$4326,MATCH(Filtered_Data!V$1,dairy_dataset!$A$1:$Y$1,0),0)</f>
        <v>#REF!</v>
      </c>
      <c r="W1055" t="e">
        <f>VLOOKUP($A1055,dairy_dataset!$A$1:$Y$4326,MATCH(Filtered_Data!W$1,dairy_dataset!$A$1:$Y$1,0),0)</f>
        <v>#REF!</v>
      </c>
      <c r="X1055" t="e">
        <f>VLOOKUP($A1055,dairy_dataset!$A$1:$Y$4326,MATCH(Filtered_Data!X$1,dairy_dataset!$A$1:$Y$1,0),0)</f>
        <v>#REF!</v>
      </c>
      <c r="Y1055" t="e">
        <f>VLOOKUP($A1055,dairy_dataset!$A$1:$Y$4326,MATCH(Filtered_Data!Y$1,dairy_dataset!$A$1:$Y$1,0),0)</f>
        <v>#REF!</v>
      </c>
    </row>
    <row r="1056" spans="1:25" x14ac:dyDescent="0.3">
      <c r="A1056" t="e">
        <f>#REF!&amp;"-"&amp;COUNTA(dairy_dataset!$J$2:J1056)</f>
        <v>#REF!</v>
      </c>
      <c r="B1056" t="e">
        <f>VLOOKUP($A1056,dairy_dataset!$A$1:$Y$4326,MATCH(Filtered_Data!B$1,dairy_dataset!$A$1:$Y$1,0),0)</f>
        <v>#REF!</v>
      </c>
      <c r="C1056" t="e">
        <f>VLOOKUP($A1056,dairy_dataset!$A$1:$Y$4326,MATCH(Filtered_Data!C$1,dairy_dataset!$A$1:$Y$1,0),0)</f>
        <v>#REF!</v>
      </c>
      <c r="D1056" t="e">
        <f>VLOOKUP($A1056,dairy_dataset!$A$1:$Y$4326,MATCH(Filtered_Data!D$1,dairy_dataset!$A$1:$Y$1,0),0)</f>
        <v>#REF!</v>
      </c>
      <c r="E1056" t="e">
        <f>VLOOKUP($A1056,dairy_dataset!$A$1:$Y$4326,MATCH(Filtered_Data!E$1,dairy_dataset!$A$1:$Y$1,0),0)</f>
        <v>#REF!</v>
      </c>
      <c r="F1056" t="e">
        <f>VLOOKUP($A1056,dairy_dataset!$A$1:$Y$4326,MATCH(Filtered_Data!F$1,dairy_dataset!$A$1:$Y$1,0),0)</f>
        <v>#REF!</v>
      </c>
      <c r="G1056" t="e">
        <f>VLOOKUP($A1056,dairy_dataset!$A$1:$Y$4326,MATCH(Filtered_Data!G$1,dairy_dataset!$A$1:$Y$1,0),0)</f>
        <v>#REF!</v>
      </c>
      <c r="H1056" t="e">
        <f>VLOOKUP($A1056,dairy_dataset!$A$1:$Y$4326,MATCH(Filtered_Data!H$1,dairy_dataset!$A$1:$Y$1,0),0)</f>
        <v>#REF!</v>
      </c>
      <c r="I1056" t="e">
        <f>VLOOKUP($A1056,dairy_dataset!$A$1:$Y$4326,MATCH(Filtered_Data!I$1,dairy_dataset!$A$1:$Y$1,0),0)</f>
        <v>#REF!</v>
      </c>
      <c r="J1056" t="e">
        <f>VLOOKUP($A1056,dairy_dataset!$A$1:$Y$4326,MATCH(Filtered_Data!J$1,dairy_dataset!$A$1:$Y$1,0),0)</f>
        <v>#REF!</v>
      </c>
      <c r="K1056" t="e">
        <f>VLOOKUP($A1056,dairy_dataset!$A$1:$Y$4326,MATCH(Filtered_Data!K$1,dairy_dataset!$A$1:$Y$1,0),0)</f>
        <v>#REF!</v>
      </c>
      <c r="L1056" t="e">
        <f>VLOOKUP($A1056,dairy_dataset!$A$1:$Y$4326,MATCH(Filtered_Data!L$1,dairy_dataset!$A$1:$Y$1,0),0)</f>
        <v>#REF!</v>
      </c>
      <c r="M1056" t="e">
        <f>VLOOKUP($A1056,dairy_dataset!$A$1:$Y$4326,MATCH(Filtered_Data!M$1,dairy_dataset!$A$1:$Y$1,0),0)</f>
        <v>#REF!</v>
      </c>
      <c r="N1056" t="e">
        <f>VLOOKUP($A1056,dairy_dataset!$A$1:$Y$4326,MATCH(Filtered_Data!N$1,dairy_dataset!$A$1:$Y$1,0),0)</f>
        <v>#REF!</v>
      </c>
      <c r="O1056" t="e">
        <f>VLOOKUP($A1056,dairy_dataset!$A$1:$Y$4326,MATCH(Filtered_Data!O$1,dairy_dataset!$A$1:$Y$1,0),0)</f>
        <v>#REF!</v>
      </c>
      <c r="P1056" t="e">
        <f>VLOOKUP($A1056,dairy_dataset!$A$1:$Y$4326,MATCH(Filtered_Data!P$1,dairy_dataset!$A$1:$Y$1,0),0)</f>
        <v>#REF!</v>
      </c>
      <c r="Q1056" t="e">
        <f>VLOOKUP($A1056,dairy_dataset!$A$1:$Y$4326,MATCH(Filtered_Data!Q$1,dairy_dataset!$A$1:$Y$1,0),0)</f>
        <v>#REF!</v>
      </c>
      <c r="R1056" t="e">
        <f>VLOOKUP($A1056,dairy_dataset!$A$1:$Y$4326,MATCH(Filtered_Data!R$1,dairy_dataset!$A$1:$Y$1,0),0)</f>
        <v>#REF!</v>
      </c>
      <c r="S1056" t="e">
        <f>VLOOKUP($A1056,dairy_dataset!$A$1:$Y$4326,MATCH(Filtered_Data!S$1,dairy_dataset!$A$1:$Y$1,0),0)</f>
        <v>#REF!</v>
      </c>
      <c r="T1056" t="e">
        <f>VLOOKUP($A1056,dairy_dataset!$A$1:$Y$4326,MATCH(Filtered_Data!T$1,dairy_dataset!$A$1:$Y$1,0),0)</f>
        <v>#REF!</v>
      </c>
      <c r="U1056" t="e">
        <f>VLOOKUP($A1056,dairy_dataset!$A$1:$Y$4326,MATCH(Filtered_Data!U$1,dairy_dataset!$A$1:$Y$1,0),0)</f>
        <v>#REF!</v>
      </c>
      <c r="V1056" t="e">
        <f>VLOOKUP($A1056,dairy_dataset!$A$1:$Y$4326,MATCH(Filtered_Data!V$1,dairy_dataset!$A$1:$Y$1,0),0)</f>
        <v>#REF!</v>
      </c>
      <c r="W1056" t="e">
        <f>VLOOKUP($A1056,dairy_dataset!$A$1:$Y$4326,MATCH(Filtered_Data!W$1,dairy_dataset!$A$1:$Y$1,0),0)</f>
        <v>#REF!</v>
      </c>
      <c r="X1056" t="e">
        <f>VLOOKUP($A1056,dairy_dataset!$A$1:$Y$4326,MATCH(Filtered_Data!X$1,dairy_dataset!$A$1:$Y$1,0),0)</f>
        <v>#REF!</v>
      </c>
      <c r="Y1056" t="e">
        <f>VLOOKUP($A1056,dairy_dataset!$A$1:$Y$4326,MATCH(Filtered_Data!Y$1,dairy_dataset!$A$1:$Y$1,0),0)</f>
        <v>#REF!</v>
      </c>
    </row>
    <row r="1057" spans="1:25" x14ac:dyDescent="0.3">
      <c r="A1057" t="e">
        <f>#REF!&amp;"-"&amp;COUNTA(dairy_dataset!$J$2:J1057)</f>
        <v>#REF!</v>
      </c>
      <c r="B1057" t="e">
        <f>VLOOKUP($A1057,dairy_dataset!$A$1:$Y$4326,MATCH(Filtered_Data!B$1,dairy_dataset!$A$1:$Y$1,0),0)</f>
        <v>#REF!</v>
      </c>
      <c r="C1057" t="e">
        <f>VLOOKUP($A1057,dairy_dataset!$A$1:$Y$4326,MATCH(Filtered_Data!C$1,dairy_dataset!$A$1:$Y$1,0),0)</f>
        <v>#REF!</v>
      </c>
      <c r="D1057" t="e">
        <f>VLOOKUP($A1057,dairy_dataset!$A$1:$Y$4326,MATCH(Filtered_Data!D$1,dairy_dataset!$A$1:$Y$1,0),0)</f>
        <v>#REF!</v>
      </c>
      <c r="E1057" t="e">
        <f>VLOOKUP($A1057,dairy_dataset!$A$1:$Y$4326,MATCH(Filtered_Data!E$1,dairy_dataset!$A$1:$Y$1,0),0)</f>
        <v>#REF!</v>
      </c>
      <c r="F1057" t="e">
        <f>VLOOKUP($A1057,dairy_dataset!$A$1:$Y$4326,MATCH(Filtered_Data!F$1,dairy_dataset!$A$1:$Y$1,0),0)</f>
        <v>#REF!</v>
      </c>
      <c r="G1057" t="e">
        <f>VLOOKUP($A1057,dairy_dataset!$A$1:$Y$4326,MATCH(Filtered_Data!G$1,dairy_dataset!$A$1:$Y$1,0),0)</f>
        <v>#REF!</v>
      </c>
      <c r="H1057" t="e">
        <f>VLOOKUP($A1057,dairy_dataset!$A$1:$Y$4326,MATCH(Filtered_Data!H$1,dairy_dataset!$A$1:$Y$1,0),0)</f>
        <v>#REF!</v>
      </c>
      <c r="I1057" t="e">
        <f>VLOOKUP($A1057,dairy_dataset!$A$1:$Y$4326,MATCH(Filtered_Data!I$1,dairy_dataset!$A$1:$Y$1,0),0)</f>
        <v>#REF!</v>
      </c>
      <c r="J1057" t="e">
        <f>VLOOKUP($A1057,dairy_dataset!$A$1:$Y$4326,MATCH(Filtered_Data!J$1,dairy_dataset!$A$1:$Y$1,0),0)</f>
        <v>#REF!</v>
      </c>
      <c r="K1057" t="e">
        <f>VLOOKUP($A1057,dairy_dataset!$A$1:$Y$4326,MATCH(Filtered_Data!K$1,dairy_dataset!$A$1:$Y$1,0),0)</f>
        <v>#REF!</v>
      </c>
      <c r="L1057" t="e">
        <f>VLOOKUP($A1057,dairy_dataset!$A$1:$Y$4326,MATCH(Filtered_Data!L$1,dairy_dataset!$A$1:$Y$1,0),0)</f>
        <v>#REF!</v>
      </c>
      <c r="M1057" t="e">
        <f>VLOOKUP($A1057,dairy_dataset!$A$1:$Y$4326,MATCH(Filtered_Data!M$1,dairy_dataset!$A$1:$Y$1,0),0)</f>
        <v>#REF!</v>
      </c>
      <c r="N1057" t="e">
        <f>VLOOKUP($A1057,dairy_dataset!$A$1:$Y$4326,MATCH(Filtered_Data!N$1,dairy_dataset!$A$1:$Y$1,0),0)</f>
        <v>#REF!</v>
      </c>
      <c r="O1057" t="e">
        <f>VLOOKUP($A1057,dairy_dataset!$A$1:$Y$4326,MATCH(Filtered_Data!O$1,dairy_dataset!$A$1:$Y$1,0),0)</f>
        <v>#REF!</v>
      </c>
      <c r="P1057" t="e">
        <f>VLOOKUP($A1057,dairy_dataset!$A$1:$Y$4326,MATCH(Filtered_Data!P$1,dairy_dataset!$A$1:$Y$1,0),0)</f>
        <v>#REF!</v>
      </c>
      <c r="Q1057" t="e">
        <f>VLOOKUP($A1057,dairy_dataset!$A$1:$Y$4326,MATCH(Filtered_Data!Q$1,dairy_dataset!$A$1:$Y$1,0),0)</f>
        <v>#REF!</v>
      </c>
      <c r="R1057" t="e">
        <f>VLOOKUP($A1057,dairy_dataset!$A$1:$Y$4326,MATCH(Filtered_Data!R$1,dairy_dataset!$A$1:$Y$1,0),0)</f>
        <v>#REF!</v>
      </c>
      <c r="S1057" t="e">
        <f>VLOOKUP($A1057,dairy_dataset!$A$1:$Y$4326,MATCH(Filtered_Data!S$1,dairy_dataset!$A$1:$Y$1,0),0)</f>
        <v>#REF!</v>
      </c>
      <c r="T1057" t="e">
        <f>VLOOKUP($A1057,dairy_dataset!$A$1:$Y$4326,MATCH(Filtered_Data!T$1,dairy_dataset!$A$1:$Y$1,0),0)</f>
        <v>#REF!</v>
      </c>
      <c r="U1057" t="e">
        <f>VLOOKUP($A1057,dairy_dataset!$A$1:$Y$4326,MATCH(Filtered_Data!U$1,dairy_dataset!$A$1:$Y$1,0),0)</f>
        <v>#REF!</v>
      </c>
      <c r="V1057" t="e">
        <f>VLOOKUP($A1057,dairy_dataset!$A$1:$Y$4326,MATCH(Filtered_Data!V$1,dairy_dataset!$A$1:$Y$1,0),0)</f>
        <v>#REF!</v>
      </c>
      <c r="W1057" t="e">
        <f>VLOOKUP($A1057,dairy_dataset!$A$1:$Y$4326,MATCH(Filtered_Data!W$1,dairy_dataset!$A$1:$Y$1,0),0)</f>
        <v>#REF!</v>
      </c>
      <c r="X1057" t="e">
        <f>VLOOKUP($A1057,dairy_dataset!$A$1:$Y$4326,MATCH(Filtered_Data!X$1,dairy_dataset!$A$1:$Y$1,0),0)</f>
        <v>#REF!</v>
      </c>
      <c r="Y1057" t="e">
        <f>VLOOKUP($A1057,dairy_dataset!$A$1:$Y$4326,MATCH(Filtered_Data!Y$1,dairy_dataset!$A$1:$Y$1,0),0)</f>
        <v>#REF!</v>
      </c>
    </row>
    <row r="1058" spans="1:25" x14ac:dyDescent="0.3">
      <c r="A1058" t="e">
        <f>#REF!&amp;"-"&amp;COUNTA(dairy_dataset!$J$2:J1058)</f>
        <v>#REF!</v>
      </c>
      <c r="B1058" t="e">
        <f>VLOOKUP($A1058,dairy_dataset!$A$1:$Y$4326,MATCH(Filtered_Data!B$1,dairy_dataset!$A$1:$Y$1,0),0)</f>
        <v>#REF!</v>
      </c>
      <c r="C1058" t="e">
        <f>VLOOKUP($A1058,dairy_dataset!$A$1:$Y$4326,MATCH(Filtered_Data!C$1,dairy_dataset!$A$1:$Y$1,0),0)</f>
        <v>#REF!</v>
      </c>
      <c r="D1058" t="e">
        <f>VLOOKUP($A1058,dairy_dataset!$A$1:$Y$4326,MATCH(Filtered_Data!D$1,dairy_dataset!$A$1:$Y$1,0),0)</f>
        <v>#REF!</v>
      </c>
      <c r="E1058" t="e">
        <f>VLOOKUP($A1058,dairy_dataset!$A$1:$Y$4326,MATCH(Filtered_Data!E$1,dairy_dataset!$A$1:$Y$1,0),0)</f>
        <v>#REF!</v>
      </c>
      <c r="F1058" t="e">
        <f>VLOOKUP($A1058,dairy_dataset!$A$1:$Y$4326,MATCH(Filtered_Data!F$1,dairy_dataset!$A$1:$Y$1,0),0)</f>
        <v>#REF!</v>
      </c>
      <c r="G1058" t="e">
        <f>VLOOKUP($A1058,dairy_dataset!$A$1:$Y$4326,MATCH(Filtered_Data!G$1,dairy_dataset!$A$1:$Y$1,0),0)</f>
        <v>#REF!</v>
      </c>
      <c r="H1058" t="e">
        <f>VLOOKUP($A1058,dairy_dataset!$A$1:$Y$4326,MATCH(Filtered_Data!H$1,dairy_dataset!$A$1:$Y$1,0),0)</f>
        <v>#REF!</v>
      </c>
      <c r="I1058" t="e">
        <f>VLOOKUP($A1058,dairy_dataset!$A$1:$Y$4326,MATCH(Filtered_Data!I$1,dairy_dataset!$A$1:$Y$1,0),0)</f>
        <v>#REF!</v>
      </c>
      <c r="J1058" t="e">
        <f>VLOOKUP($A1058,dairy_dataset!$A$1:$Y$4326,MATCH(Filtered_Data!J$1,dairy_dataset!$A$1:$Y$1,0),0)</f>
        <v>#REF!</v>
      </c>
      <c r="K1058" t="e">
        <f>VLOOKUP($A1058,dairy_dataset!$A$1:$Y$4326,MATCH(Filtered_Data!K$1,dairy_dataset!$A$1:$Y$1,0),0)</f>
        <v>#REF!</v>
      </c>
      <c r="L1058" t="e">
        <f>VLOOKUP($A1058,dairy_dataset!$A$1:$Y$4326,MATCH(Filtered_Data!L$1,dairy_dataset!$A$1:$Y$1,0),0)</f>
        <v>#REF!</v>
      </c>
      <c r="M1058" t="e">
        <f>VLOOKUP($A1058,dairy_dataset!$A$1:$Y$4326,MATCH(Filtered_Data!M$1,dairy_dataset!$A$1:$Y$1,0),0)</f>
        <v>#REF!</v>
      </c>
      <c r="N1058" t="e">
        <f>VLOOKUP($A1058,dairy_dataset!$A$1:$Y$4326,MATCH(Filtered_Data!N$1,dairy_dataset!$A$1:$Y$1,0),0)</f>
        <v>#REF!</v>
      </c>
      <c r="O1058" t="e">
        <f>VLOOKUP($A1058,dairy_dataset!$A$1:$Y$4326,MATCH(Filtered_Data!O$1,dairy_dataset!$A$1:$Y$1,0),0)</f>
        <v>#REF!</v>
      </c>
      <c r="P1058" t="e">
        <f>VLOOKUP($A1058,dairy_dataset!$A$1:$Y$4326,MATCH(Filtered_Data!P$1,dairy_dataset!$A$1:$Y$1,0),0)</f>
        <v>#REF!</v>
      </c>
      <c r="Q1058" t="e">
        <f>VLOOKUP($A1058,dairy_dataset!$A$1:$Y$4326,MATCH(Filtered_Data!Q$1,dairy_dataset!$A$1:$Y$1,0),0)</f>
        <v>#REF!</v>
      </c>
      <c r="R1058" t="e">
        <f>VLOOKUP($A1058,dairy_dataset!$A$1:$Y$4326,MATCH(Filtered_Data!R$1,dairy_dataset!$A$1:$Y$1,0),0)</f>
        <v>#REF!</v>
      </c>
      <c r="S1058" t="e">
        <f>VLOOKUP($A1058,dairy_dataset!$A$1:$Y$4326,MATCH(Filtered_Data!S$1,dairy_dataset!$A$1:$Y$1,0),0)</f>
        <v>#REF!</v>
      </c>
      <c r="T1058" t="e">
        <f>VLOOKUP($A1058,dairy_dataset!$A$1:$Y$4326,MATCH(Filtered_Data!T$1,dairy_dataset!$A$1:$Y$1,0),0)</f>
        <v>#REF!</v>
      </c>
      <c r="U1058" t="e">
        <f>VLOOKUP($A1058,dairy_dataset!$A$1:$Y$4326,MATCH(Filtered_Data!U$1,dairy_dataset!$A$1:$Y$1,0),0)</f>
        <v>#REF!</v>
      </c>
      <c r="V1058" t="e">
        <f>VLOOKUP($A1058,dairy_dataset!$A$1:$Y$4326,MATCH(Filtered_Data!V$1,dairy_dataset!$A$1:$Y$1,0),0)</f>
        <v>#REF!</v>
      </c>
      <c r="W1058" t="e">
        <f>VLOOKUP($A1058,dairy_dataset!$A$1:$Y$4326,MATCH(Filtered_Data!W$1,dairy_dataset!$A$1:$Y$1,0),0)</f>
        <v>#REF!</v>
      </c>
      <c r="X1058" t="e">
        <f>VLOOKUP($A1058,dairy_dataset!$A$1:$Y$4326,MATCH(Filtered_Data!X$1,dairy_dataset!$A$1:$Y$1,0),0)</f>
        <v>#REF!</v>
      </c>
      <c r="Y1058" t="e">
        <f>VLOOKUP($A1058,dairy_dataset!$A$1:$Y$4326,MATCH(Filtered_Data!Y$1,dairy_dataset!$A$1:$Y$1,0),0)</f>
        <v>#REF!</v>
      </c>
    </row>
    <row r="1059" spans="1:25" x14ac:dyDescent="0.3">
      <c r="A1059" t="e">
        <f>#REF!&amp;"-"&amp;COUNTA(dairy_dataset!$J$2:J1059)</f>
        <v>#REF!</v>
      </c>
      <c r="B1059" t="e">
        <f>VLOOKUP($A1059,dairy_dataset!$A$1:$Y$4326,MATCH(Filtered_Data!B$1,dairy_dataset!$A$1:$Y$1,0),0)</f>
        <v>#REF!</v>
      </c>
      <c r="C1059" t="e">
        <f>VLOOKUP($A1059,dairy_dataset!$A$1:$Y$4326,MATCH(Filtered_Data!C$1,dairy_dataset!$A$1:$Y$1,0),0)</f>
        <v>#REF!</v>
      </c>
      <c r="D1059" t="e">
        <f>VLOOKUP($A1059,dairy_dataset!$A$1:$Y$4326,MATCH(Filtered_Data!D$1,dairy_dataset!$A$1:$Y$1,0),0)</f>
        <v>#REF!</v>
      </c>
      <c r="E1059" t="e">
        <f>VLOOKUP($A1059,dairy_dataset!$A$1:$Y$4326,MATCH(Filtered_Data!E$1,dairy_dataset!$A$1:$Y$1,0),0)</f>
        <v>#REF!</v>
      </c>
      <c r="F1059" t="e">
        <f>VLOOKUP($A1059,dairy_dataset!$A$1:$Y$4326,MATCH(Filtered_Data!F$1,dairy_dataset!$A$1:$Y$1,0),0)</f>
        <v>#REF!</v>
      </c>
      <c r="G1059" t="e">
        <f>VLOOKUP($A1059,dairy_dataset!$A$1:$Y$4326,MATCH(Filtered_Data!G$1,dairy_dataset!$A$1:$Y$1,0),0)</f>
        <v>#REF!</v>
      </c>
      <c r="H1059" t="e">
        <f>VLOOKUP($A1059,dairy_dataset!$A$1:$Y$4326,MATCH(Filtered_Data!H$1,dairy_dataset!$A$1:$Y$1,0),0)</f>
        <v>#REF!</v>
      </c>
      <c r="I1059" t="e">
        <f>VLOOKUP($A1059,dairy_dataset!$A$1:$Y$4326,MATCH(Filtered_Data!I$1,dairy_dataset!$A$1:$Y$1,0),0)</f>
        <v>#REF!</v>
      </c>
      <c r="J1059" t="e">
        <f>VLOOKUP($A1059,dairy_dataset!$A$1:$Y$4326,MATCH(Filtered_Data!J$1,dairy_dataset!$A$1:$Y$1,0),0)</f>
        <v>#REF!</v>
      </c>
      <c r="K1059" t="e">
        <f>VLOOKUP($A1059,dairy_dataset!$A$1:$Y$4326,MATCH(Filtered_Data!K$1,dairy_dataset!$A$1:$Y$1,0),0)</f>
        <v>#REF!</v>
      </c>
      <c r="L1059" t="e">
        <f>VLOOKUP($A1059,dairy_dataset!$A$1:$Y$4326,MATCH(Filtered_Data!L$1,dairy_dataset!$A$1:$Y$1,0),0)</f>
        <v>#REF!</v>
      </c>
      <c r="M1059" t="e">
        <f>VLOOKUP($A1059,dairy_dataset!$A$1:$Y$4326,MATCH(Filtered_Data!M$1,dairy_dataset!$A$1:$Y$1,0),0)</f>
        <v>#REF!</v>
      </c>
      <c r="N1059" t="e">
        <f>VLOOKUP($A1059,dairy_dataset!$A$1:$Y$4326,MATCH(Filtered_Data!N$1,dairy_dataset!$A$1:$Y$1,0),0)</f>
        <v>#REF!</v>
      </c>
      <c r="O1059" t="e">
        <f>VLOOKUP($A1059,dairy_dataset!$A$1:$Y$4326,MATCH(Filtered_Data!O$1,dairy_dataset!$A$1:$Y$1,0),0)</f>
        <v>#REF!</v>
      </c>
      <c r="P1059" t="e">
        <f>VLOOKUP($A1059,dairy_dataset!$A$1:$Y$4326,MATCH(Filtered_Data!P$1,dairy_dataset!$A$1:$Y$1,0),0)</f>
        <v>#REF!</v>
      </c>
      <c r="Q1059" t="e">
        <f>VLOOKUP($A1059,dairy_dataset!$A$1:$Y$4326,MATCH(Filtered_Data!Q$1,dairy_dataset!$A$1:$Y$1,0),0)</f>
        <v>#REF!</v>
      </c>
      <c r="R1059" t="e">
        <f>VLOOKUP($A1059,dairy_dataset!$A$1:$Y$4326,MATCH(Filtered_Data!R$1,dairy_dataset!$A$1:$Y$1,0),0)</f>
        <v>#REF!</v>
      </c>
      <c r="S1059" t="e">
        <f>VLOOKUP($A1059,dairy_dataset!$A$1:$Y$4326,MATCH(Filtered_Data!S$1,dairy_dataset!$A$1:$Y$1,0),0)</f>
        <v>#REF!</v>
      </c>
      <c r="T1059" t="e">
        <f>VLOOKUP($A1059,dairy_dataset!$A$1:$Y$4326,MATCH(Filtered_Data!T$1,dairy_dataset!$A$1:$Y$1,0),0)</f>
        <v>#REF!</v>
      </c>
      <c r="U1059" t="e">
        <f>VLOOKUP($A1059,dairy_dataset!$A$1:$Y$4326,MATCH(Filtered_Data!U$1,dairy_dataset!$A$1:$Y$1,0),0)</f>
        <v>#REF!</v>
      </c>
      <c r="V1059" t="e">
        <f>VLOOKUP($A1059,dairy_dataset!$A$1:$Y$4326,MATCH(Filtered_Data!V$1,dairy_dataset!$A$1:$Y$1,0),0)</f>
        <v>#REF!</v>
      </c>
      <c r="W1059" t="e">
        <f>VLOOKUP($A1059,dairy_dataset!$A$1:$Y$4326,MATCH(Filtered_Data!W$1,dairy_dataset!$A$1:$Y$1,0),0)</f>
        <v>#REF!</v>
      </c>
      <c r="X1059" t="e">
        <f>VLOOKUP($A1059,dairy_dataset!$A$1:$Y$4326,MATCH(Filtered_Data!X$1,dairy_dataset!$A$1:$Y$1,0),0)</f>
        <v>#REF!</v>
      </c>
      <c r="Y1059" t="e">
        <f>VLOOKUP($A1059,dairy_dataset!$A$1:$Y$4326,MATCH(Filtered_Data!Y$1,dairy_dataset!$A$1:$Y$1,0),0)</f>
        <v>#REF!</v>
      </c>
    </row>
    <row r="1060" spans="1:25" x14ac:dyDescent="0.3">
      <c r="A1060" t="e">
        <f>#REF!&amp;"-"&amp;COUNTA(dairy_dataset!$J$2:J1060)</f>
        <v>#REF!</v>
      </c>
      <c r="B1060" t="e">
        <f>VLOOKUP($A1060,dairy_dataset!$A$1:$Y$4326,MATCH(Filtered_Data!B$1,dairy_dataset!$A$1:$Y$1,0),0)</f>
        <v>#REF!</v>
      </c>
      <c r="C1060" t="e">
        <f>VLOOKUP($A1060,dairy_dataset!$A$1:$Y$4326,MATCH(Filtered_Data!C$1,dairy_dataset!$A$1:$Y$1,0),0)</f>
        <v>#REF!</v>
      </c>
      <c r="D1060" t="e">
        <f>VLOOKUP($A1060,dairy_dataset!$A$1:$Y$4326,MATCH(Filtered_Data!D$1,dairy_dataset!$A$1:$Y$1,0),0)</f>
        <v>#REF!</v>
      </c>
      <c r="E1060" t="e">
        <f>VLOOKUP($A1060,dairy_dataset!$A$1:$Y$4326,MATCH(Filtered_Data!E$1,dairy_dataset!$A$1:$Y$1,0),0)</f>
        <v>#REF!</v>
      </c>
      <c r="F1060" t="e">
        <f>VLOOKUP($A1060,dairy_dataset!$A$1:$Y$4326,MATCH(Filtered_Data!F$1,dairy_dataset!$A$1:$Y$1,0),0)</f>
        <v>#REF!</v>
      </c>
      <c r="G1060" t="e">
        <f>VLOOKUP($A1060,dairy_dataset!$A$1:$Y$4326,MATCH(Filtered_Data!G$1,dairy_dataset!$A$1:$Y$1,0),0)</f>
        <v>#REF!</v>
      </c>
      <c r="H1060" t="e">
        <f>VLOOKUP($A1060,dairy_dataset!$A$1:$Y$4326,MATCH(Filtered_Data!H$1,dairy_dataset!$A$1:$Y$1,0),0)</f>
        <v>#REF!</v>
      </c>
      <c r="I1060" t="e">
        <f>VLOOKUP($A1060,dairy_dataset!$A$1:$Y$4326,MATCH(Filtered_Data!I$1,dairy_dataset!$A$1:$Y$1,0),0)</f>
        <v>#REF!</v>
      </c>
      <c r="J1060" t="e">
        <f>VLOOKUP($A1060,dairy_dataset!$A$1:$Y$4326,MATCH(Filtered_Data!J$1,dairy_dataset!$A$1:$Y$1,0),0)</f>
        <v>#REF!</v>
      </c>
      <c r="K1060" t="e">
        <f>VLOOKUP($A1060,dairy_dataset!$A$1:$Y$4326,MATCH(Filtered_Data!K$1,dairy_dataset!$A$1:$Y$1,0),0)</f>
        <v>#REF!</v>
      </c>
      <c r="L1060" t="e">
        <f>VLOOKUP($A1060,dairy_dataset!$A$1:$Y$4326,MATCH(Filtered_Data!L$1,dairy_dataset!$A$1:$Y$1,0),0)</f>
        <v>#REF!</v>
      </c>
      <c r="M1060" t="e">
        <f>VLOOKUP($A1060,dairy_dataset!$A$1:$Y$4326,MATCH(Filtered_Data!M$1,dairy_dataset!$A$1:$Y$1,0),0)</f>
        <v>#REF!</v>
      </c>
      <c r="N1060" t="e">
        <f>VLOOKUP($A1060,dairy_dataset!$A$1:$Y$4326,MATCH(Filtered_Data!N$1,dairy_dataset!$A$1:$Y$1,0),0)</f>
        <v>#REF!</v>
      </c>
      <c r="O1060" t="e">
        <f>VLOOKUP($A1060,dairy_dataset!$A$1:$Y$4326,MATCH(Filtered_Data!O$1,dairy_dataset!$A$1:$Y$1,0),0)</f>
        <v>#REF!</v>
      </c>
      <c r="P1060" t="e">
        <f>VLOOKUP($A1060,dairy_dataset!$A$1:$Y$4326,MATCH(Filtered_Data!P$1,dairy_dataset!$A$1:$Y$1,0),0)</f>
        <v>#REF!</v>
      </c>
      <c r="Q1060" t="e">
        <f>VLOOKUP($A1060,dairy_dataset!$A$1:$Y$4326,MATCH(Filtered_Data!Q$1,dairy_dataset!$A$1:$Y$1,0),0)</f>
        <v>#REF!</v>
      </c>
      <c r="R1060" t="e">
        <f>VLOOKUP($A1060,dairy_dataset!$A$1:$Y$4326,MATCH(Filtered_Data!R$1,dairy_dataset!$A$1:$Y$1,0),0)</f>
        <v>#REF!</v>
      </c>
      <c r="S1060" t="e">
        <f>VLOOKUP($A1060,dairy_dataset!$A$1:$Y$4326,MATCH(Filtered_Data!S$1,dairy_dataset!$A$1:$Y$1,0),0)</f>
        <v>#REF!</v>
      </c>
      <c r="T1060" t="e">
        <f>VLOOKUP($A1060,dairy_dataset!$A$1:$Y$4326,MATCH(Filtered_Data!T$1,dairy_dataset!$A$1:$Y$1,0),0)</f>
        <v>#REF!</v>
      </c>
      <c r="U1060" t="e">
        <f>VLOOKUP($A1060,dairy_dataset!$A$1:$Y$4326,MATCH(Filtered_Data!U$1,dairy_dataset!$A$1:$Y$1,0),0)</f>
        <v>#REF!</v>
      </c>
      <c r="V1060" t="e">
        <f>VLOOKUP($A1060,dairy_dataset!$A$1:$Y$4326,MATCH(Filtered_Data!V$1,dairy_dataset!$A$1:$Y$1,0),0)</f>
        <v>#REF!</v>
      </c>
      <c r="W1060" t="e">
        <f>VLOOKUP($A1060,dairy_dataset!$A$1:$Y$4326,MATCH(Filtered_Data!W$1,dairy_dataset!$A$1:$Y$1,0),0)</f>
        <v>#REF!</v>
      </c>
      <c r="X1060" t="e">
        <f>VLOOKUP($A1060,dairy_dataset!$A$1:$Y$4326,MATCH(Filtered_Data!X$1,dairy_dataset!$A$1:$Y$1,0),0)</f>
        <v>#REF!</v>
      </c>
      <c r="Y1060" t="e">
        <f>VLOOKUP($A1060,dairy_dataset!$A$1:$Y$4326,MATCH(Filtered_Data!Y$1,dairy_dataset!$A$1:$Y$1,0),0)</f>
        <v>#REF!</v>
      </c>
    </row>
    <row r="1061" spans="1:25" x14ac:dyDescent="0.3">
      <c r="A1061" t="e">
        <f>#REF!&amp;"-"&amp;COUNTA(dairy_dataset!$J$2:J1061)</f>
        <v>#REF!</v>
      </c>
      <c r="B1061" t="e">
        <f>VLOOKUP($A1061,dairy_dataset!$A$1:$Y$4326,MATCH(Filtered_Data!B$1,dairy_dataset!$A$1:$Y$1,0),0)</f>
        <v>#REF!</v>
      </c>
      <c r="C1061" t="e">
        <f>VLOOKUP($A1061,dairy_dataset!$A$1:$Y$4326,MATCH(Filtered_Data!C$1,dairy_dataset!$A$1:$Y$1,0),0)</f>
        <v>#REF!</v>
      </c>
      <c r="D1061" t="e">
        <f>VLOOKUP($A1061,dairy_dataset!$A$1:$Y$4326,MATCH(Filtered_Data!D$1,dairy_dataset!$A$1:$Y$1,0),0)</f>
        <v>#REF!</v>
      </c>
      <c r="E1061" t="e">
        <f>VLOOKUP($A1061,dairy_dataset!$A$1:$Y$4326,MATCH(Filtered_Data!E$1,dairy_dataset!$A$1:$Y$1,0),0)</f>
        <v>#REF!</v>
      </c>
      <c r="F1061" t="e">
        <f>VLOOKUP($A1061,dairy_dataset!$A$1:$Y$4326,MATCH(Filtered_Data!F$1,dairy_dataset!$A$1:$Y$1,0),0)</f>
        <v>#REF!</v>
      </c>
      <c r="G1061" t="e">
        <f>VLOOKUP($A1061,dairy_dataset!$A$1:$Y$4326,MATCH(Filtered_Data!G$1,dairy_dataset!$A$1:$Y$1,0),0)</f>
        <v>#REF!</v>
      </c>
      <c r="H1061" t="e">
        <f>VLOOKUP($A1061,dairy_dataset!$A$1:$Y$4326,MATCH(Filtered_Data!H$1,dairy_dataset!$A$1:$Y$1,0),0)</f>
        <v>#REF!</v>
      </c>
      <c r="I1061" t="e">
        <f>VLOOKUP($A1061,dairy_dataset!$A$1:$Y$4326,MATCH(Filtered_Data!I$1,dairy_dataset!$A$1:$Y$1,0),0)</f>
        <v>#REF!</v>
      </c>
      <c r="J1061" t="e">
        <f>VLOOKUP($A1061,dairy_dataset!$A$1:$Y$4326,MATCH(Filtered_Data!J$1,dairy_dataset!$A$1:$Y$1,0),0)</f>
        <v>#REF!</v>
      </c>
      <c r="K1061" t="e">
        <f>VLOOKUP($A1061,dairy_dataset!$A$1:$Y$4326,MATCH(Filtered_Data!K$1,dairy_dataset!$A$1:$Y$1,0),0)</f>
        <v>#REF!</v>
      </c>
      <c r="L1061" t="e">
        <f>VLOOKUP($A1061,dairy_dataset!$A$1:$Y$4326,MATCH(Filtered_Data!L$1,dairy_dataset!$A$1:$Y$1,0),0)</f>
        <v>#REF!</v>
      </c>
      <c r="M1061" t="e">
        <f>VLOOKUP($A1061,dairy_dataset!$A$1:$Y$4326,MATCH(Filtered_Data!M$1,dairy_dataset!$A$1:$Y$1,0),0)</f>
        <v>#REF!</v>
      </c>
      <c r="N1061" t="e">
        <f>VLOOKUP($A1061,dairy_dataset!$A$1:$Y$4326,MATCH(Filtered_Data!N$1,dairy_dataset!$A$1:$Y$1,0),0)</f>
        <v>#REF!</v>
      </c>
      <c r="O1061" t="e">
        <f>VLOOKUP($A1061,dairy_dataset!$A$1:$Y$4326,MATCH(Filtered_Data!O$1,dairy_dataset!$A$1:$Y$1,0),0)</f>
        <v>#REF!</v>
      </c>
      <c r="P1061" t="e">
        <f>VLOOKUP($A1061,dairy_dataset!$A$1:$Y$4326,MATCH(Filtered_Data!P$1,dairy_dataset!$A$1:$Y$1,0),0)</f>
        <v>#REF!</v>
      </c>
      <c r="Q1061" t="e">
        <f>VLOOKUP($A1061,dairy_dataset!$A$1:$Y$4326,MATCH(Filtered_Data!Q$1,dairy_dataset!$A$1:$Y$1,0),0)</f>
        <v>#REF!</v>
      </c>
      <c r="R1061" t="e">
        <f>VLOOKUP($A1061,dairy_dataset!$A$1:$Y$4326,MATCH(Filtered_Data!R$1,dairy_dataset!$A$1:$Y$1,0),0)</f>
        <v>#REF!</v>
      </c>
      <c r="S1061" t="e">
        <f>VLOOKUP($A1061,dairy_dataset!$A$1:$Y$4326,MATCH(Filtered_Data!S$1,dairy_dataset!$A$1:$Y$1,0),0)</f>
        <v>#REF!</v>
      </c>
      <c r="T1061" t="e">
        <f>VLOOKUP($A1061,dairy_dataset!$A$1:$Y$4326,MATCH(Filtered_Data!T$1,dairy_dataset!$A$1:$Y$1,0),0)</f>
        <v>#REF!</v>
      </c>
      <c r="U1061" t="e">
        <f>VLOOKUP($A1061,dairy_dataset!$A$1:$Y$4326,MATCH(Filtered_Data!U$1,dairy_dataset!$A$1:$Y$1,0),0)</f>
        <v>#REF!</v>
      </c>
      <c r="V1061" t="e">
        <f>VLOOKUP($A1061,dairy_dataset!$A$1:$Y$4326,MATCH(Filtered_Data!V$1,dairy_dataset!$A$1:$Y$1,0),0)</f>
        <v>#REF!</v>
      </c>
      <c r="W1061" t="e">
        <f>VLOOKUP($A1061,dairy_dataset!$A$1:$Y$4326,MATCH(Filtered_Data!W$1,dairy_dataset!$A$1:$Y$1,0),0)</f>
        <v>#REF!</v>
      </c>
      <c r="X1061" t="e">
        <f>VLOOKUP($A1061,dairy_dataset!$A$1:$Y$4326,MATCH(Filtered_Data!X$1,dairy_dataset!$A$1:$Y$1,0),0)</f>
        <v>#REF!</v>
      </c>
      <c r="Y1061" t="e">
        <f>VLOOKUP($A1061,dairy_dataset!$A$1:$Y$4326,MATCH(Filtered_Data!Y$1,dairy_dataset!$A$1:$Y$1,0),0)</f>
        <v>#REF!</v>
      </c>
    </row>
    <row r="1062" spans="1:25" x14ac:dyDescent="0.3">
      <c r="A1062" t="e">
        <f>#REF!&amp;"-"&amp;COUNTA(dairy_dataset!$J$2:J1062)</f>
        <v>#REF!</v>
      </c>
      <c r="B1062" t="e">
        <f>VLOOKUP($A1062,dairy_dataset!$A$1:$Y$4326,MATCH(Filtered_Data!B$1,dairy_dataset!$A$1:$Y$1,0),0)</f>
        <v>#REF!</v>
      </c>
      <c r="C1062" t="e">
        <f>VLOOKUP($A1062,dairy_dataset!$A$1:$Y$4326,MATCH(Filtered_Data!C$1,dairy_dataset!$A$1:$Y$1,0),0)</f>
        <v>#REF!</v>
      </c>
      <c r="D1062" t="e">
        <f>VLOOKUP($A1062,dairy_dataset!$A$1:$Y$4326,MATCH(Filtered_Data!D$1,dairy_dataset!$A$1:$Y$1,0),0)</f>
        <v>#REF!</v>
      </c>
      <c r="E1062" t="e">
        <f>VLOOKUP($A1062,dairy_dataset!$A$1:$Y$4326,MATCH(Filtered_Data!E$1,dairy_dataset!$A$1:$Y$1,0),0)</f>
        <v>#REF!</v>
      </c>
      <c r="F1062" t="e">
        <f>VLOOKUP($A1062,dairy_dataset!$A$1:$Y$4326,MATCH(Filtered_Data!F$1,dairy_dataset!$A$1:$Y$1,0),0)</f>
        <v>#REF!</v>
      </c>
      <c r="G1062" t="e">
        <f>VLOOKUP($A1062,dairy_dataset!$A$1:$Y$4326,MATCH(Filtered_Data!G$1,dairy_dataset!$A$1:$Y$1,0),0)</f>
        <v>#REF!</v>
      </c>
      <c r="H1062" t="e">
        <f>VLOOKUP($A1062,dairy_dataset!$A$1:$Y$4326,MATCH(Filtered_Data!H$1,dairy_dataset!$A$1:$Y$1,0),0)</f>
        <v>#REF!</v>
      </c>
      <c r="I1062" t="e">
        <f>VLOOKUP($A1062,dairy_dataset!$A$1:$Y$4326,MATCH(Filtered_Data!I$1,dairy_dataset!$A$1:$Y$1,0),0)</f>
        <v>#REF!</v>
      </c>
      <c r="J1062" t="e">
        <f>VLOOKUP($A1062,dairy_dataset!$A$1:$Y$4326,MATCH(Filtered_Data!J$1,dairy_dataset!$A$1:$Y$1,0),0)</f>
        <v>#REF!</v>
      </c>
      <c r="K1062" t="e">
        <f>VLOOKUP($A1062,dairy_dataset!$A$1:$Y$4326,MATCH(Filtered_Data!K$1,dairy_dataset!$A$1:$Y$1,0),0)</f>
        <v>#REF!</v>
      </c>
      <c r="L1062" t="e">
        <f>VLOOKUP($A1062,dairy_dataset!$A$1:$Y$4326,MATCH(Filtered_Data!L$1,dairy_dataset!$A$1:$Y$1,0),0)</f>
        <v>#REF!</v>
      </c>
      <c r="M1062" t="e">
        <f>VLOOKUP($A1062,dairy_dataset!$A$1:$Y$4326,MATCH(Filtered_Data!M$1,dairy_dataset!$A$1:$Y$1,0),0)</f>
        <v>#REF!</v>
      </c>
      <c r="N1062" t="e">
        <f>VLOOKUP($A1062,dairy_dataset!$A$1:$Y$4326,MATCH(Filtered_Data!N$1,dairy_dataset!$A$1:$Y$1,0),0)</f>
        <v>#REF!</v>
      </c>
      <c r="O1062" t="e">
        <f>VLOOKUP($A1062,dairy_dataset!$A$1:$Y$4326,MATCH(Filtered_Data!O$1,dairy_dataset!$A$1:$Y$1,0),0)</f>
        <v>#REF!</v>
      </c>
      <c r="P1062" t="e">
        <f>VLOOKUP($A1062,dairy_dataset!$A$1:$Y$4326,MATCH(Filtered_Data!P$1,dairy_dataset!$A$1:$Y$1,0),0)</f>
        <v>#REF!</v>
      </c>
      <c r="Q1062" t="e">
        <f>VLOOKUP($A1062,dairy_dataset!$A$1:$Y$4326,MATCH(Filtered_Data!Q$1,dairy_dataset!$A$1:$Y$1,0),0)</f>
        <v>#REF!</v>
      </c>
      <c r="R1062" t="e">
        <f>VLOOKUP($A1062,dairy_dataset!$A$1:$Y$4326,MATCH(Filtered_Data!R$1,dairy_dataset!$A$1:$Y$1,0),0)</f>
        <v>#REF!</v>
      </c>
      <c r="S1062" t="e">
        <f>VLOOKUP($A1062,dairy_dataset!$A$1:$Y$4326,MATCH(Filtered_Data!S$1,dairy_dataset!$A$1:$Y$1,0),0)</f>
        <v>#REF!</v>
      </c>
      <c r="T1062" t="e">
        <f>VLOOKUP($A1062,dairy_dataset!$A$1:$Y$4326,MATCH(Filtered_Data!T$1,dairy_dataset!$A$1:$Y$1,0),0)</f>
        <v>#REF!</v>
      </c>
      <c r="U1062" t="e">
        <f>VLOOKUP($A1062,dairy_dataset!$A$1:$Y$4326,MATCH(Filtered_Data!U$1,dairy_dataset!$A$1:$Y$1,0),0)</f>
        <v>#REF!</v>
      </c>
      <c r="V1062" t="e">
        <f>VLOOKUP($A1062,dairy_dataset!$A$1:$Y$4326,MATCH(Filtered_Data!V$1,dairy_dataset!$A$1:$Y$1,0),0)</f>
        <v>#REF!</v>
      </c>
      <c r="W1062" t="e">
        <f>VLOOKUP($A1062,dairy_dataset!$A$1:$Y$4326,MATCH(Filtered_Data!W$1,dairy_dataset!$A$1:$Y$1,0),0)</f>
        <v>#REF!</v>
      </c>
      <c r="X1062" t="e">
        <f>VLOOKUP($A1062,dairy_dataset!$A$1:$Y$4326,MATCH(Filtered_Data!X$1,dairy_dataset!$A$1:$Y$1,0),0)</f>
        <v>#REF!</v>
      </c>
      <c r="Y1062" t="e">
        <f>VLOOKUP($A1062,dairy_dataset!$A$1:$Y$4326,MATCH(Filtered_Data!Y$1,dairy_dataset!$A$1:$Y$1,0),0)</f>
        <v>#REF!</v>
      </c>
    </row>
    <row r="1063" spans="1:25" x14ac:dyDescent="0.3">
      <c r="A1063" t="e">
        <f>#REF!&amp;"-"&amp;COUNTA(dairy_dataset!$J$2:J1063)</f>
        <v>#REF!</v>
      </c>
      <c r="B1063" t="e">
        <f>VLOOKUP($A1063,dairy_dataset!$A$1:$Y$4326,MATCH(Filtered_Data!B$1,dairy_dataset!$A$1:$Y$1,0),0)</f>
        <v>#REF!</v>
      </c>
      <c r="C1063" t="e">
        <f>VLOOKUP($A1063,dairy_dataset!$A$1:$Y$4326,MATCH(Filtered_Data!C$1,dairy_dataset!$A$1:$Y$1,0),0)</f>
        <v>#REF!</v>
      </c>
      <c r="D1063" t="e">
        <f>VLOOKUP($A1063,dairy_dataset!$A$1:$Y$4326,MATCH(Filtered_Data!D$1,dairy_dataset!$A$1:$Y$1,0),0)</f>
        <v>#REF!</v>
      </c>
      <c r="E1063" t="e">
        <f>VLOOKUP($A1063,dairy_dataset!$A$1:$Y$4326,MATCH(Filtered_Data!E$1,dairy_dataset!$A$1:$Y$1,0),0)</f>
        <v>#REF!</v>
      </c>
      <c r="F1063" t="e">
        <f>VLOOKUP($A1063,dairy_dataset!$A$1:$Y$4326,MATCH(Filtered_Data!F$1,dairy_dataset!$A$1:$Y$1,0),0)</f>
        <v>#REF!</v>
      </c>
      <c r="G1063" t="e">
        <f>VLOOKUP($A1063,dairy_dataset!$A$1:$Y$4326,MATCH(Filtered_Data!G$1,dairy_dataset!$A$1:$Y$1,0),0)</f>
        <v>#REF!</v>
      </c>
      <c r="H1063" t="e">
        <f>VLOOKUP($A1063,dairy_dataset!$A$1:$Y$4326,MATCH(Filtered_Data!H$1,dairy_dataset!$A$1:$Y$1,0),0)</f>
        <v>#REF!</v>
      </c>
      <c r="I1063" t="e">
        <f>VLOOKUP($A1063,dairy_dataset!$A$1:$Y$4326,MATCH(Filtered_Data!I$1,dairy_dataset!$A$1:$Y$1,0),0)</f>
        <v>#REF!</v>
      </c>
      <c r="J1063" t="e">
        <f>VLOOKUP($A1063,dairy_dataset!$A$1:$Y$4326,MATCH(Filtered_Data!J$1,dairy_dataset!$A$1:$Y$1,0),0)</f>
        <v>#REF!</v>
      </c>
      <c r="K1063" t="e">
        <f>VLOOKUP($A1063,dairy_dataset!$A$1:$Y$4326,MATCH(Filtered_Data!K$1,dairy_dataset!$A$1:$Y$1,0),0)</f>
        <v>#REF!</v>
      </c>
      <c r="L1063" t="e">
        <f>VLOOKUP($A1063,dairy_dataset!$A$1:$Y$4326,MATCH(Filtered_Data!L$1,dairy_dataset!$A$1:$Y$1,0),0)</f>
        <v>#REF!</v>
      </c>
      <c r="M1063" t="e">
        <f>VLOOKUP($A1063,dairy_dataset!$A$1:$Y$4326,MATCH(Filtered_Data!M$1,dairy_dataset!$A$1:$Y$1,0),0)</f>
        <v>#REF!</v>
      </c>
      <c r="N1063" t="e">
        <f>VLOOKUP($A1063,dairy_dataset!$A$1:$Y$4326,MATCH(Filtered_Data!N$1,dairy_dataset!$A$1:$Y$1,0),0)</f>
        <v>#REF!</v>
      </c>
      <c r="O1063" t="e">
        <f>VLOOKUP($A1063,dairy_dataset!$A$1:$Y$4326,MATCH(Filtered_Data!O$1,dairy_dataset!$A$1:$Y$1,0),0)</f>
        <v>#REF!</v>
      </c>
      <c r="P1063" t="e">
        <f>VLOOKUP($A1063,dairy_dataset!$A$1:$Y$4326,MATCH(Filtered_Data!P$1,dairy_dataset!$A$1:$Y$1,0),0)</f>
        <v>#REF!</v>
      </c>
      <c r="Q1063" t="e">
        <f>VLOOKUP($A1063,dairy_dataset!$A$1:$Y$4326,MATCH(Filtered_Data!Q$1,dairy_dataset!$A$1:$Y$1,0),0)</f>
        <v>#REF!</v>
      </c>
      <c r="R1063" t="e">
        <f>VLOOKUP($A1063,dairy_dataset!$A$1:$Y$4326,MATCH(Filtered_Data!R$1,dairy_dataset!$A$1:$Y$1,0),0)</f>
        <v>#REF!</v>
      </c>
      <c r="S1063" t="e">
        <f>VLOOKUP($A1063,dairy_dataset!$A$1:$Y$4326,MATCH(Filtered_Data!S$1,dairy_dataset!$A$1:$Y$1,0),0)</f>
        <v>#REF!</v>
      </c>
      <c r="T1063" t="e">
        <f>VLOOKUP($A1063,dairy_dataset!$A$1:$Y$4326,MATCH(Filtered_Data!T$1,dairy_dataset!$A$1:$Y$1,0),0)</f>
        <v>#REF!</v>
      </c>
      <c r="U1063" t="e">
        <f>VLOOKUP($A1063,dairy_dataset!$A$1:$Y$4326,MATCH(Filtered_Data!U$1,dairy_dataset!$A$1:$Y$1,0),0)</f>
        <v>#REF!</v>
      </c>
      <c r="V1063" t="e">
        <f>VLOOKUP($A1063,dairy_dataset!$A$1:$Y$4326,MATCH(Filtered_Data!V$1,dairy_dataset!$A$1:$Y$1,0),0)</f>
        <v>#REF!</v>
      </c>
      <c r="W1063" t="e">
        <f>VLOOKUP($A1063,dairy_dataset!$A$1:$Y$4326,MATCH(Filtered_Data!W$1,dairy_dataset!$A$1:$Y$1,0),0)</f>
        <v>#REF!</v>
      </c>
      <c r="X1063" t="e">
        <f>VLOOKUP($A1063,dairy_dataset!$A$1:$Y$4326,MATCH(Filtered_Data!X$1,dairy_dataset!$A$1:$Y$1,0),0)</f>
        <v>#REF!</v>
      </c>
      <c r="Y1063" t="e">
        <f>VLOOKUP($A1063,dairy_dataset!$A$1:$Y$4326,MATCH(Filtered_Data!Y$1,dairy_dataset!$A$1:$Y$1,0),0)</f>
        <v>#REF!</v>
      </c>
    </row>
    <row r="1064" spans="1:25" x14ac:dyDescent="0.3">
      <c r="A1064" t="e">
        <f>#REF!&amp;"-"&amp;COUNTA(dairy_dataset!$J$2:J1064)</f>
        <v>#REF!</v>
      </c>
      <c r="B1064" t="e">
        <f>VLOOKUP($A1064,dairy_dataset!$A$1:$Y$4326,MATCH(Filtered_Data!B$1,dairy_dataset!$A$1:$Y$1,0),0)</f>
        <v>#REF!</v>
      </c>
      <c r="C1064" t="e">
        <f>VLOOKUP($A1064,dairy_dataset!$A$1:$Y$4326,MATCH(Filtered_Data!C$1,dairy_dataset!$A$1:$Y$1,0),0)</f>
        <v>#REF!</v>
      </c>
      <c r="D1064" t="e">
        <f>VLOOKUP($A1064,dairy_dataset!$A$1:$Y$4326,MATCH(Filtered_Data!D$1,dairy_dataset!$A$1:$Y$1,0),0)</f>
        <v>#REF!</v>
      </c>
      <c r="E1064" t="e">
        <f>VLOOKUP($A1064,dairy_dataset!$A$1:$Y$4326,MATCH(Filtered_Data!E$1,dairy_dataset!$A$1:$Y$1,0),0)</f>
        <v>#REF!</v>
      </c>
      <c r="F1064" t="e">
        <f>VLOOKUP($A1064,dairy_dataset!$A$1:$Y$4326,MATCH(Filtered_Data!F$1,dairy_dataset!$A$1:$Y$1,0),0)</f>
        <v>#REF!</v>
      </c>
      <c r="G1064" t="e">
        <f>VLOOKUP($A1064,dairy_dataset!$A$1:$Y$4326,MATCH(Filtered_Data!G$1,dairy_dataset!$A$1:$Y$1,0),0)</f>
        <v>#REF!</v>
      </c>
      <c r="H1064" t="e">
        <f>VLOOKUP($A1064,dairy_dataset!$A$1:$Y$4326,MATCH(Filtered_Data!H$1,dairy_dataset!$A$1:$Y$1,0),0)</f>
        <v>#REF!</v>
      </c>
      <c r="I1064" t="e">
        <f>VLOOKUP($A1064,dairy_dataset!$A$1:$Y$4326,MATCH(Filtered_Data!I$1,dairy_dataset!$A$1:$Y$1,0),0)</f>
        <v>#REF!</v>
      </c>
      <c r="J1064" t="e">
        <f>VLOOKUP($A1064,dairy_dataset!$A$1:$Y$4326,MATCH(Filtered_Data!J$1,dairy_dataset!$A$1:$Y$1,0),0)</f>
        <v>#REF!</v>
      </c>
      <c r="K1064" t="e">
        <f>VLOOKUP($A1064,dairy_dataset!$A$1:$Y$4326,MATCH(Filtered_Data!K$1,dairy_dataset!$A$1:$Y$1,0),0)</f>
        <v>#REF!</v>
      </c>
      <c r="L1064" t="e">
        <f>VLOOKUP($A1064,dairy_dataset!$A$1:$Y$4326,MATCH(Filtered_Data!L$1,dairy_dataset!$A$1:$Y$1,0),0)</f>
        <v>#REF!</v>
      </c>
      <c r="M1064" t="e">
        <f>VLOOKUP($A1064,dairy_dataset!$A$1:$Y$4326,MATCH(Filtered_Data!M$1,dairy_dataset!$A$1:$Y$1,0),0)</f>
        <v>#REF!</v>
      </c>
      <c r="N1064" t="e">
        <f>VLOOKUP($A1064,dairy_dataset!$A$1:$Y$4326,MATCH(Filtered_Data!N$1,dairy_dataset!$A$1:$Y$1,0),0)</f>
        <v>#REF!</v>
      </c>
      <c r="O1064" t="e">
        <f>VLOOKUP($A1064,dairy_dataset!$A$1:$Y$4326,MATCH(Filtered_Data!O$1,dairy_dataset!$A$1:$Y$1,0),0)</f>
        <v>#REF!</v>
      </c>
      <c r="P1064" t="e">
        <f>VLOOKUP($A1064,dairy_dataset!$A$1:$Y$4326,MATCH(Filtered_Data!P$1,dairy_dataset!$A$1:$Y$1,0),0)</f>
        <v>#REF!</v>
      </c>
      <c r="Q1064" t="e">
        <f>VLOOKUP($A1064,dairy_dataset!$A$1:$Y$4326,MATCH(Filtered_Data!Q$1,dairy_dataset!$A$1:$Y$1,0),0)</f>
        <v>#REF!</v>
      </c>
      <c r="R1064" t="e">
        <f>VLOOKUP($A1064,dairy_dataset!$A$1:$Y$4326,MATCH(Filtered_Data!R$1,dairy_dataset!$A$1:$Y$1,0),0)</f>
        <v>#REF!</v>
      </c>
      <c r="S1064" t="e">
        <f>VLOOKUP($A1064,dairy_dataset!$A$1:$Y$4326,MATCH(Filtered_Data!S$1,dairy_dataset!$A$1:$Y$1,0),0)</f>
        <v>#REF!</v>
      </c>
      <c r="T1064" t="e">
        <f>VLOOKUP($A1064,dairy_dataset!$A$1:$Y$4326,MATCH(Filtered_Data!T$1,dairy_dataset!$A$1:$Y$1,0),0)</f>
        <v>#REF!</v>
      </c>
      <c r="U1064" t="e">
        <f>VLOOKUP($A1064,dairy_dataset!$A$1:$Y$4326,MATCH(Filtered_Data!U$1,dairy_dataset!$A$1:$Y$1,0),0)</f>
        <v>#REF!</v>
      </c>
      <c r="V1064" t="e">
        <f>VLOOKUP($A1064,dairy_dataset!$A$1:$Y$4326,MATCH(Filtered_Data!V$1,dairy_dataset!$A$1:$Y$1,0),0)</f>
        <v>#REF!</v>
      </c>
      <c r="W1064" t="e">
        <f>VLOOKUP($A1064,dairy_dataset!$A$1:$Y$4326,MATCH(Filtered_Data!W$1,dairy_dataset!$A$1:$Y$1,0),0)</f>
        <v>#REF!</v>
      </c>
      <c r="X1064" t="e">
        <f>VLOOKUP($A1064,dairy_dataset!$A$1:$Y$4326,MATCH(Filtered_Data!X$1,dairy_dataset!$A$1:$Y$1,0),0)</f>
        <v>#REF!</v>
      </c>
      <c r="Y1064" t="e">
        <f>VLOOKUP($A1064,dairy_dataset!$A$1:$Y$4326,MATCH(Filtered_Data!Y$1,dairy_dataset!$A$1:$Y$1,0),0)</f>
        <v>#REF!</v>
      </c>
    </row>
    <row r="1065" spans="1:25" x14ac:dyDescent="0.3">
      <c r="A1065" t="e">
        <f>#REF!&amp;"-"&amp;COUNTA(dairy_dataset!$J$2:J1065)</f>
        <v>#REF!</v>
      </c>
      <c r="B1065" t="e">
        <f>VLOOKUP($A1065,dairy_dataset!$A$1:$Y$4326,MATCH(Filtered_Data!B$1,dairy_dataset!$A$1:$Y$1,0),0)</f>
        <v>#REF!</v>
      </c>
      <c r="C1065" t="e">
        <f>VLOOKUP($A1065,dairy_dataset!$A$1:$Y$4326,MATCH(Filtered_Data!C$1,dairy_dataset!$A$1:$Y$1,0),0)</f>
        <v>#REF!</v>
      </c>
      <c r="D1065" t="e">
        <f>VLOOKUP($A1065,dairy_dataset!$A$1:$Y$4326,MATCH(Filtered_Data!D$1,dairy_dataset!$A$1:$Y$1,0),0)</f>
        <v>#REF!</v>
      </c>
      <c r="E1065" t="e">
        <f>VLOOKUP($A1065,dairy_dataset!$A$1:$Y$4326,MATCH(Filtered_Data!E$1,dairy_dataset!$A$1:$Y$1,0),0)</f>
        <v>#REF!</v>
      </c>
      <c r="F1065" t="e">
        <f>VLOOKUP($A1065,dairy_dataset!$A$1:$Y$4326,MATCH(Filtered_Data!F$1,dairy_dataset!$A$1:$Y$1,0),0)</f>
        <v>#REF!</v>
      </c>
      <c r="G1065" t="e">
        <f>VLOOKUP($A1065,dairy_dataset!$A$1:$Y$4326,MATCH(Filtered_Data!G$1,dairy_dataset!$A$1:$Y$1,0),0)</f>
        <v>#REF!</v>
      </c>
      <c r="H1065" t="e">
        <f>VLOOKUP($A1065,dairy_dataset!$A$1:$Y$4326,MATCH(Filtered_Data!H$1,dairy_dataset!$A$1:$Y$1,0),0)</f>
        <v>#REF!</v>
      </c>
      <c r="I1065" t="e">
        <f>VLOOKUP($A1065,dairy_dataset!$A$1:$Y$4326,MATCH(Filtered_Data!I$1,dairy_dataset!$A$1:$Y$1,0),0)</f>
        <v>#REF!</v>
      </c>
      <c r="J1065" t="e">
        <f>VLOOKUP($A1065,dairy_dataset!$A$1:$Y$4326,MATCH(Filtered_Data!J$1,dairy_dataset!$A$1:$Y$1,0),0)</f>
        <v>#REF!</v>
      </c>
      <c r="K1065" t="e">
        <f>VLOOKUP($A1065,dairy_dataset!$A$1:$Y$4326,MATCH(Filtered_Data!K$1,dairy_dataset!$A$1:$Y$1,0),0)</f>
        <v>#REF!</v>
      </c>
      <c r="L1065" t="e">
        <f>VLOOKUP($A1065,dairy_dataset!$A$1:$Y$4326,MATCH(Filtered_Data!L$1,dairy_dataset!$A$1:$Y$1,0),0)</f>
        <v>#REF!</v>
      </c>
      <c r="M1065" t="e">
        <f>VLOOKUP($A1065,dairy_dataset!$A$1:$Y$4326,MATCH(Filtered_Data!M$1,dairy_dataset!$A$1:$Y$1,0),0)</f>
        <v>#REF!</v>
      </c>
      <c r="N1065" t="e">
        <f>VLOOKUP($A1065,dairy_dataset!$A$1:$Y$4326,MATCH(Filtered_Data!N$1,dairy_dataset!$A$1:$Y$1,0),0)</f>
        <v>#REF!</v>
      </c>
      <c r="O1065" t="e">
        <f>VLOOKUP($A1065,dairy_dataset!$A$1:$Y$4326,MATCH(Filtered_Data!O$1,dairy_dataset!$A$1:$Y$1,0),0)</f>
        <v>#REF!</v>
      </c>
      <c r="P1065" t="e">
        <f>VLOOKUP($A1065,dairy_dataset!$A$1:$Y$4326,MATCH(Filtered_Data!P$1,dairy_dataset!$A$1:$Y$1,0),0)</f>
        <v>#REF!</v>
      </c>
      <c r="Q1065" t="e">
        <f>VLOOKUP($A1065,dairy_dataset!$A$1:$Y$4326,MATCH(Filtered_Data!Q$1,dairy_dataset!$A$1:$Y$1,0),0)</f>
        <v>#REF!</v>
      </c>
      <c r="R1065" t="e">
        <f>VLOOKUP($A1065,dairy_dataset!$A$1:$Y$4326,MATCH(Filtered_Data!R$1,dairy_dataset!$A$1:$Y$1,0),0)</f>
        <v>#REF!</v>
      </c>
      <c r="S1065" t="e">
        <f>VLOOKUP($A1065,dairy_dataset!$A$1:$Y$4326,MATCH(Filtered_Data!S$1,dairy_dataset!$A$1:$Y$1,0),0)</f>
        <v>#REF!</v>
      </c>
      <c r="T1065" t="e">
        <f>VLOOKUP($A1065,dairy_dataset!$A$1:$Y$4326,MATCH(Filtered_Data!T$1,dairy_dataset!$A$1:$Y$1,0),0)</f>
        <v>#REF!</v>
      </c>
      <c r="U1065" t="e">
        <f>VLOOKUP($A1065,dairy_dataset!$A$1:$Y$4326,MATCH(Filtered_Data!U$1,dairy_dataset!$A$1:$Y$1,0),0)</f>
        <v>#REF!</v>
      </c>
      <c r="V1065" t="e">
        <f>VLOOKUP($A1065,dairy_dataset!$A$1:$Y$4326,MATCH(Filtered_Data!V$1,dairy_dataset!$A$1:$Y$1,0),0)</f>
        <v>#REF!</v>
      </c>
      <c r="W1065" t="e">
        <f>VLOOKUP($A1065,dairy_dataset!$A$1:$Y$4326,MATCH(Filtered_Data!W$1,dairy_dataset!$A$1:$Y$1,0),0)</f>
        <v>#REF!</v>
      </c>
      <c r="X1065" t="e">
        <f>VLOOKUP($A1065,dairy_dataset!$A$1:$Y$4326,MATCH(Filtered_Data!X$1,dairy_dataset!$A$1:$Y$1,0),0)</f>
        <v>#REF!</v>
      </c>
      <c r="Y1065" t="e">
        <f>VLOOKUP($A1065,dairy_dataset!$A$1:$Y$4326,MATCH(Filtered_Data!Y$1,dairy_dataset!$A$1:$Y$1,0),0)</f>
        <v>#REF!</v>
      </c>
    </row>
    <row r="1066" spans="1:25" x14ac:dyDescent="0.3">
      <c r="A1066" t="e">
        <f>#REF!&amp;"-"&amp;COUNTA(dairy_dataset!$J$2:J1066)</f>
        <v>#REF!</v>
      </c>
      <c r="B1066" t="e">
        <f>VLOOKUP($A1066,dairy_dataset!$A$1:$Y$4326,MATCH(Filtered_Data!B$1,dairy_dataset!$A$1:$Y$1,0),0)</f>
        <v>#REF!</v>
      </c>
      <c r="C1066" t="e">
        <f>VLOOKUP($A1066,dairy_dataset!$A$1:$Y$4326,MATCH(Filtered_Data!C$1,dairy_dataset!$A$1:$Y$1,0),0)</f>
        <v>#REF!</v>
      </c>
      <c r="D1066" t="e">
        <f>VLOOKUP($A1066,dairy_dataset!$A$1:$Y$4326,MATCH(Filtered_Data!D$1,dairy_dataset!$A$1:$Y$1,0),0)</f>
        <v>#REF!</v>
      </c>
      <c r="E1066" t="e">
        <f>VLOOKUP($A1066,dairy_dataset!$A$1:$Y$4326,MATCH(Filtered_Data!E$1,dairy_dataset!$A$1:$Y$1,0),0)</f>
        <v>#REF!</v>
      </c>
      <c r="F1066" t="e">
        <f>VLOOKUP($A1066,dairy_dataset!$A$1:$Y$4326,MATCH(Filtered_Data!F$1,dairy_dataset!$A$1:$Y$1,0),0)</f>
        <v>#REF!</v>
      </c>
      <c r="G1066" t="e">
        <f>VLOOKUP($A1066,dairy_dataset!$A$1:$Y$4326,MATCH(Filtered_Data!G$1,dairy_dataset!$A$1:$Y$1,0),0)</f>
        <v>#REF!</v>
      </c>
      <c r="H1066" t="e">
        <f>VLOOKUP($A1066,dairy_dataset!$A$1:$Y$4326,MATCH(Filtered_Data!H$1,dairy_dataset!$A$1:$Y$1,0),0)</f>
        <v>#REF!</v>
      </c>
      <c r="I1066" t="e">
        <f>VLOOKUP($A1066,dairy_dataset!$A$1:$Y$4326,MATCH(Filtered_Data!I$1,dairy_dataset!$A$1:$Y$1,0),0)</f>
        <v>#REF!</v>
      </c>
      <c r="J1066" t="e">
        <f>VLOOKUP($A1066,dairy_dataset!$A$1:$Y$4326,MATCH(Filtered_Data!J$1,dairy_dataset!$A$1:$Y$1,0),0)</f>
        <v>#REF!</v>
      </c>
      <c r="K1066" t="e">
        <f>VLOOKUP($A1066,dairy_dataset!$A$1:$Y$4326,MATCH(Filtered_Data!K$1,dairy_dataset!$A$1:$Y$1,0),0)</f>
        <v>#REF!</v>
      </c>
      <c r="L1066" t="e">
        <f>VLOOKUP($A1066,dairy_dataset!$A$1:$Y$4326,MATCH(Filtered_Data!L$1,dairy_dataset!$A$1:$Y$1,0),0)</f>
        <v>#REF!</v>
      </c>
      <c r="M1066" t="e">
        <f>VLOOKUP($A1066,dairy_dataset!$A$1:$Y$4326,MATCH(Filtered_Data!M$1,dairy_dataset!$A$1:$Y$1,0),0)</f>
        <v>#REF!</v>
      </c>
      <c r="N1066" t="e">
        <f>VLOOKUP($A1066,dairy_dataset!$A$1:$Y$4326,MATCH(Filtered_Data!N$1,dairy_dataset!$A$1:$Y$1,0),0)</f>
        <v>#REF!</v>
      </c>
      <c r="O1066" t="e">
        <f>VLOOKUP($A1066,dairy_dataset!$A$1:$Y$4326,MATCH(Filtered_Data!O$1,dairy_dataset!$A$1:$Y$1,0),0)</f>
        <v>#REF!</v>
      </c>
      <c r="P1066" t="e">
        <f>VLOOKUP($A1066,dairy_dataset!$A$1:$Y$4326,MATCH(Filtered_Data!P$1,dairy_dataset!$A$1:$Y$1,0),0)</f>
        <v>#REF!</v>
      </c>
      <c r="Q1066" t="e">
        <f>VLOOKUP($A1066,dairy_dataset!$A$1:$Y$4326,MATCH(Filtered_Data!Q$1,dairy_dataset!$A$1:$Y$1,0),0)</f>
        <v>#REF!</v>
      </c>
      <c r="R1066" t="e">
        <f>VLOOKUP($A1066,dairy_dataset!$A$1:$Y$4326,MATCH(Filtered_Data!R$1,dairy_dataset!$A$1:$Y$1,0),0)</f>
        <v>#REF!</v>
      </c>
      <c r="S1066" t="e">
        <f>VLOOKUP($A1066,dairy_dataset!$A$1:$Y$4326,MATCH(Filtered_Data!S$1,dairy_dataset!$A$1:$Y$1,0),0)</f>
        <v>#REF!</v>
      </c>
      <c r="T1066" t="e">
        <f>VLOOKUP($A1066,dairy_dataset!$A$1:$Y$4326,MATCH(Filtered_Data!T$1,dairy_dataset!$A$1:$Y$1,0),0)</f>
        <v>#REF!</v>
      </c>
      <c r="U1066" t="e">
        <f>VLOOKUP($A1066,dairy_dataset!$A$1:$Y$4326,MATCH(Filtered_Data!U$1,dairy_dataset!$A$1:$Y$1,0),0)</f>
        <v>#REF!</v>
      </c>
      <c r="V1066" t="e">
        <f>VLOOKUP($A1066,dairy_dataset!$A$1:$Y$4326,MATCH(Filtered_Data!V$1,dairy_dataset!$A$1:$Y$1,0),0)</f>
        <v>#REF!</v>
      </c>
      <c r="W1066" t="e">
        <f>VLOOKUP($A1066,dairy_dataset!$A$1:$Y$4326,MATCH(Filtered_Data!W$1,dairy_dataset!$A$1:$Y$1,0),0)</f>
        <v>#REF!</v>
      </c>
      <c r="X1066" t="e">
        <f>VLOOKUP($A1066,dairy_dataset!$A$1:$Y$4326,MATCH(Filtered_Data!X$1,dairy_dataset!$A$1:$Y$1,0),0)</f>
        <v>#REF!</v>
      </c>
      <c r="Y1066" t="e">
        <f>VLOOKUP($A1066,dairy_dataset!$A$1:$Y$4326,MATCH(Filtered_Data!Y$1,dairy_dataset!$A$1:$Y$1,0),0)</f>
        <v>#REF!</v>
      </c>
    </row>
    <row r="1067" spans="1:25" x14ac:dyDescent="0.3">
      <c r="A1067" t="e">
        <f>#REF!&amp;"-"&amp;COUNTA(dairy_dataset!$J$2:J1067)</f>
        <v>#REF!</v>
      </c>
      <c r="B1067" t="e">
        <f>VLOOKUP($A1067,dairy_dataset!$A$1:$Y$4326,MATCH(Filtered_Data!B$1,dairy_dataset!$A$1:$Y$1,0),0)</f>
        <v>#REF!</v>
      </c>
      <c r="C1067" t="e">
        <f>VLOOKUP($A1067,dairy_dataset!$A$1:$Y$4326,MATCH(Filtered_Data!C$1,dairy_dataset!$A$1:$Y$1,0),0)</f>
        <v>#REF!</v>
      </c>
      <c r="D1067" t="e">
        <f>VLOOKUP($A1067,dairy_dataset!$A$1:$Y$4326,MATCH(Filtered_Data!D$1,dairy_dataset!$A$1:$Y$1,0),0)</f>
        <v>#REF!</v>
      </c>
      <c r="E1067" t="e">
        <f>VLOOKUP($A1067,dairy_dataset!$A$1:$Y$4326,MATCH(Filtered_Data!E$1,dairy_dataset!$A$1:$Y$1,0),0)</f>
        <v>#REF!</v>
      </c>
      <c r="F1067" t="e">
        <f>VLOOKUP($A1067,dairy_dataset!$A$1:$Y$4326,MATCH(Filtered_Data!F$1,dairy_dataset!$A$1:$Y$1,0),0)</f>
        <v>#REF!</v>
      </c>
      <c r="G1067" t="e">
        <f>VLOOKUP($A1067,dairy_dataset!$A$1:$Y$4326,MATCH(Filtered_Data!G$1,dairy_dataset!$A$1:$Y$1,0),0)</f>
        <v>#REF!</v>
      </c>
      <c r="H1067" t="e">
        <f>VLOOKUP($A1067,dairy_dataset!$A$1:$Y$4326,MATCH(Filtered_Data!H$1,dairy_dataset!$A$1:$Y$1,0),0)</f>
        <v>#REF!</v>
      </c>
      <c r="I1067" t="e">
        <f>VLOOKUP($A1067,dairy_dataset!$A$1:$Y$4326,MATCH(Filtered_Data!I$1,dairy_dataset!$A$1:$Y$1,0),0)</f>
        <v>#REF!</v>
      </c>
      <c r="J1067" t="e">
        <f>VLOOKUP($A1067,dairy_dataset!$A$1:$Y$4326,MATCH(Filtered_Data!J$1,dairy_dataset!$A$1:$Y$1,0),0)</f>
        <v>#REF!</v>
      </c>
      <c r="K1067" t="e">
        <f>VLOOKUP($A1067,dairy_dataset!$A$1:$Y$4326,MATCH(Filtered_Data!K$1,dairy_dataset!$A$1:$Y$1,0),0)</f>
        <v>#REF!</v>
      </c>
      <c r="L1067" t="e">
        <f>VLOOKUP($A1067,dairy_dataset!$A$1:$Y$4326,MATCH(Filtered_Data!L$1,dairy_dataset!$A$1:$Y$1,0),0)</f>
        <v>#REF!</v>
      </c>
      <c r="M1067" t="e">
        <f>VLOOKUP($A1067,dairy_dataset!$A$1:$Y$4326,MATCH(Filtered_Data!M$1,dairy_dataset!$A$1:$Y$1,0),0)</f>
        <v>#REF!</v>
      </c>
      <c r="N1067" t="e">
        <f>VLOOKUP($A1067,dairy_dataset!$A$1:$Y$4326,MATCH(Filtered_Data!N$1,dairy_dataset!$A$1:$Y$1,0),0)</f>
        <v>#REF!</v>
      </c>
      <c r="O1067" t="e">
        <f>VLOOKUP($A1067,dairy_dataset!$A$1:$Y$4326,MATCH(Filtered_Data!O$1,dairy_dataset!$A$1:$Y$1,0),0)</f>
        <v>#REF!</v>
      </c>
      <c r="P1067" t="e">
        <f>VLOOKUP($A1067,dairy_dataset!$A$1:$Y$4326,MATCH(Filtered_Data!P$1,dairy_dataset!$A$1:$Y$1,0),0)</f>
        <v>#REF!</v>
      </c>
      <c r="Q1067" t="e">
        <f>VLOOKUP($A1067,dairy_dataset!$A$1:$Y$4326,MATCH(Filtered_Data!Q$1,dairy_dataset!$A$1:$Y$1,0),0)</f>
        <v>#REF!</v>
      </c>
      <c r="R1067" t="e">
        <f>VLOOKUP($A1067,dairy_dataset!$A$1:$Y$4326,MATCH(Filtered_Data!R$1,dairy_dataset!$A$1:$Y$1,0),0)</f>
        <v>#REF!</v>
      </c>
      <c r="S1067" t="e">
        <f>VLOOKUP($A1067,dairy_dataset!$A$1:$Y$4326,MATCH(Filtered_Data!S$1,dairy_dataset!$A$1:$Y$1,0),0)</f>
        <v>#REF!</v>
      </c>
      <c r="T1067" t="e">
        <f>VLOOKUP($A1067,dairy_dataset!$A$1:$Y$4326,MATCH(Filtered_Data!T$1,dairy_dataset!$A$1:$Y$1,0),0)</f>
        <v>#REF!</v>
      </c>
      <c r="U1067" t="e">
        <f>VLOOKUP($A1067,dairy_dataset!$A$1:$Y$4326,MATCH(Filtered_Data!U$1,dairy_dataset!$A$1:$Y$1,0),0)</f>
        <v>#REF!</v>
      </c>
      <c r="V1067" t="e">
        <f>VLOOKUP($A1067,dairy_dataset!$A$1:$Y$4326,MATCH(Filtered_Data!V$1,dairy_dataset!$A$1:$Y$1,0),0)</f>
        <v>#REF!</v>
      </c>
      <c r="W1067" t="e">
        <f>VLOOKUP($A1067,dairy_dataset!$A$1:$Y$4326,MATCH(Filtered_Data!W$1,dairy_dataset!$A$1:$Y$1,0),0)</f>
        <v>#REF!</v>
      </c>
      <c r="X1067" t="e">
        <f>VLOOKUP($A1067,dairy_dataset!$A$1:$Y$4326,MATCH(Filtered_Data!X$1,dairy_dataset!$A$1:$Y$1,0),0)</f>
        <v>#REF!</v>
      </c>
      <c r="Y1067" t="e">
        <f>VLOOKUP($A1067,dairy_dataset!$A$1:$Y$4326,MATCH(Filtered_Data!Y$1,dairy_dataset!$A$1:$Y$1,0),0)</f>
        <v>#REF!</v>
      </c>
    </row>
    <row r="1068" spans="1:25" x14ac:dyDescent="0.3">
      <c r="A1068" t="e">
        <f>#REF!&amp;"-"&amp;COUNTA(dairy_dataset!$J$2:J1068)</f>
        <v>#REF!</v>
      </c>
      <c r="B1068" t="e">
        <f>VLOOKUP($A1068,dairy_dataset!$A$1:$Y$4326,MATCH(Filtered_Data!B$1,dairy_dataset!$A$1:$Y$1,0),0)</f>
        <v>#REF!</v>
      </c>
      <c r="C1068" t="e">
        <f>VLOOKUP($A1068,dairy_dataset!$A$1:$Y$4326,MATCH(Filtered_Data!C$1,dairy_dataset!$A$1:$Y$1,0),0)</f>
        <v>#REF!</v>
      </c>
      <c r="D1068" t="e">
        <f>VLOOKUP($A1068,dairy_dataset!$A$1:$Y$4326,MATCH(Filtered_Data!D$1,dairy_dataset!$A$1:$Y$1,0),0)</f>
        <v>#REF!</v>
      </c>
      <c r="E1068" t="e">
        <f>VLOOKUP($A1068,dairy_dataset!$A$1:$Y$4326,MATCH(Filtered_Data!E$1,dairy_dataset!$A$1:$Y$1,0),0)</f>
        <v>#REF!</v>
      </c>
      <c r="F1068" t="e">
        <f>VLOOKUP($A1068,dairy_dataset!$A$1:$Y$4326,MATCH(Filtered_Data!F$1,dairy_dataset!$A$1:$Y$1,0),0)</f>
        <v>#REF!</v>
      </c>
      <c r="G1068" t="e">
        <f>VLOOKUP($A1068,dairy_dataset!$A$1:$Y$4326,MATCH(Filtered_Data!G$1,dairy_dataset!$A$1:$Y$1,0),0)</f>
        <v>#REF!</v>
      </c>
      <c r="H1068" t="e">
        <f>VLOOKUP($A1068,dairy_dataset!$A$1:$Y$4326,MATCH(Filtered_Data!H$1,dairy_dataset!$A$1:$Y$1,0),0)</f>
        <v>#REF!</v>
      </c>
      <c r="I1068" t="e">
        <f>VLOOKUP($A1068,dairy_dataset!$A$1:$Y$4326,MATCH(Filtered_Data!I$1,dairy_dataset!$A$1:$Y$1,0),0)</f>
        <v>#REF!</v>
      </c>
      <c r="J1068" t="e">
        <f>VLOOKUP($A1068,dairy_dataset!$A$1:$Y$4326,MATCH(Filtered_Data!J$1,dairy_dataset!$A$1:$Y$1,0),0)</f>
        <v>#REF!</v>
      </c>
      <c r="K1068" t="e">
        <f>VLOOKUP($A1068,dairy_dataset!$A$1:$Y$4326,MATCH(Filtered_Data!K$1,dairy_dataset!$A$1:$Y$1,0),0)</f>
        <v>#REF!</v>
      </c>
      <c r="L1068" t="e">
        <f>VLOOKUP($A1068,dairy_dataset!$A$1:$Y$4326,MATCH(Filtered_Data!L$1,dairy_dataset!$A$1:$Y$1,0),0)</f>
        <v>#REF!</v>
      </c>
      <c r="M1068" t="e">
        <f>VLOOKUP($A1068,dairy_dataset!$A$1:$Y$4326,MATCH(Filtered_Data!M$1,dairy_dataset!$A$1:$Y$1,0),0)</f>
        <v>#REF!</v>
      </c>
      <c r="N1068" t="e">
        <f>VLOOKUP($A1068,dairy_dataset!$A$1:$Y$4326,MATCH(Filtered_Data!N$1,dairy_dataset!$A$1:$Y$1,0),0)</f>
        <v>#REF!</v>
      </c>
      <c r="O1068" t="e">
        <f>VLOOKUP($A1068,dairy_dataset!$A$1:$Y$4326,MATCH(Filtered_Data!O$1,dairy_dataset!$A$1:$Y$1,0),0)</f>
        <v>#REF!</v>
      </c>
      <c r="P1068" t="e">
        <f>VLOOKUP($A1068,dairy_dataset!$A$1:$Y$4326,MATCH(Filtered_Data!P$1,dairy_dataset!$A$1:$Y$1,0),0)</f>
        <v>#REF!</v>
      </c>
      <c r="Q1068" t="e">
        <f>VLOOKUP($A1068,dairy_dataset!$A$1:$Y$4326,MATCH(Filtered_Data!Q$1,dairy_dataset!$A$1:$Y$1,0),0)</f>
        <v>#REF!</v>
      </c>
      <c r="R1068" t="e">
        <f>VLOOKUP($A1068,dairy_dataset!$A$1:$Y$4326,MATCH(Filtered_Data!R$1,dairy_dataset!$A$1:$Y$1,0),0)</f>
        <v>#REF!</v>
      </c>
      <c r="S1068" t="e">
        <f>VLOOKUP($A1068,dairy_dataset!$A$1:$Y$4326,MATCH(Filtered_Data!S$1,dairy_dataset!$A$1:$Y$1,0),0)</f>
        <v>#REF!</v>
      </c>
      <c r="T1068" t="e">
        <f>VLOOKUP($A1068,dairy_dataset!$A$1:$Y$4326,MATCH(Filtered_Data!T$1,dairy_dataset!$A$1:$Y$1,0),0)</f>
        <v>#REF!</v>
      </c>
      <c r="U1068" t="e">
        <f>VLOOKUP($A1068,dairy_dataset!$A$1:$Y$4326,MATCH(Filtered_Data!U$1,dairy_dataset!$A$1:$Y$1,0),0)</f>
        <v>#REF!</v>
      </c>
      <c r="V1068" t="e">
        <f>VLOOKUP($A1068,dairy_dataset!$A$1:$Y$4326,MATCH(Filtered_Data!V$1,dairy_dataset!$A$1:$Y$1,0),0)</f>
        <v>#REF!</v>
      </c>
      <c r="W1068" t="e">
        <f>VLOOKUP($A1068,dairy_dataset!$A$1:$Y$4326,MATCH(Filtered_Data!W$1,dairy_dataset!$A$1:$Y$1,0),0)</f>
        <v>#REF!</v>
      </c>
      <c r="X1068" t="e">
        <f>VLOOKUP($A1068,dairy_dataset!$A$1:$Y$4326,MATCH(Filtered_Data!X$1,dairy_dataset!$A$1:$Y$1,0),0)</f>
        <v>#REF!</v>
      </c>
      <c r="Y1068" t="e">
        <f>VLOOKUP($A1068,dairy_dataset!$A$1:$Y$4326,MATCH(Filtered_Data!Y$1,dairy_dataset!$A$1:$Y$1,0),0)</f>
        <v>#REF!</v>
      </c>
    </row>
    <row r="1069" spans="1:25" x14ac:dyDescent="0.3">
      <c r="A1069" t="e">
        <f>#REF!&amp;"-"&amp;COUNTA(dairy_dataset!$J$2:J1069)</f>
        <v>#REF!</v>
      </c>
      <c r="B1069" t="e">
        <f>VLOOKUP($A1069,dairy_dataset!$A$1:$Y$4326,MATCH(Filtered_Data!B$1,dairy_dataset!$A$1:$Y$1,0),0)</f>
        <v>#REF!</v>
      </c>
      <c r="C1069" t="e">
        <f>VLOOKUP($A1069,dairy_dataset!$A$1:$Y$4326,MATCH(Filtered_Data!C$1,dairy_dataset!$A$1:$Y$1,0),0)</f>
        <v>#REF!</v>
      </c>
      <c r="D1069" t="e">
        <f>VLOOKUP($A1069,dairy_dataset!$A$1:$Y$4326,MATCH(Filtered_Data!D$1,dairy_dataset!$A$1:$Y$1,0),0)</f>
        <v>#REF!</v>
      </c>
      <c r="E1069" t="e">
        <f>VLOOKUP($A1069,dairy_dataset!$A$1:$Y$4326,MATCH(Filtered_Data!E$1,dairy_dataset!$A$1:$Y$1,0),0)</f>
        <v>#REF!</v>
      </c>
      <c r="F1069" t="e">
        <f>VLOOKUP($A1069,dairy_dataset!$A$1:$Y$4326,MATCH(Filtered_Data!F$1,dairy_dataset!$A$1:$Y$1,0),0)</f>
        <v>#REF!</v>
      </c>
      <c r="G1069" t="e">
        <f>VLOOKUP($A1069,dairy_dataset!$A$1:$Y$4326,MATCH(Filtered_Data!G$1,dairy_dataset!$A$1:$Y$1,0),0)</f>
        <v>#REF!</v>
      </c>
      <c r="H1069" t="e">
        <f>VLOOKUP($A1069,dairy_dataset!$A$1:$Y$4326,MATCH(Filtered_Data!H$1,dairy_dataset!$A$1:$Y$1,0),0)</f>
        <v>#REF!</v>
      </c>
      <c r="I1069" t="e">
        <f>VLOOKUP($A1069,dairy_dataset!$A$1:$Y$4326,MATCH(Filtered_Data!I$1,dairy_dataset!$A$1:$Y$1,0),0)</f>
        <v>#REF!</v>
      </c>
      <c r="J1069" t="e">
        <f>VLOOKUP($A1069,dairy_dataset!$A$1:$Y$4326,MATCH(Filtered_Data!J$1,dairy_dataset!$A$1:$Y$1,0),0)</f>
        <v>#REF!</v>
      </c>
      <c r="K1069" t="e">
        <f>VLOOKUP($A1069,dairy_dataset!$A$1:$Y$4326,MATCH(Filtered_Data!K$1,dairy_dataset!$A$1:$Y$1,0),0)</f>
        <v>#REF!</v>
      </c>
      <c r="L1069" t="e">
        <f>VLOOKUP($A1069,dairy_dataset!$A$1:$Y$4326,MATCH(Filtered_Data!L$1,dairy_dataset!$A$1:$Y$1,0),0)</f>
        <v>#REF!</v>
      </c>
      <c r="M1069" t="e">
        <f>VLOOKUP($A1069,dairy_dataset!$A$1:$Y$4326,MATCH(Filtered_Data!M$1,dairy_dataset!$A$1:$Y$1,0),0)</f>
        <v>#REF!</v>
      </c>
      <c r="N1069" t="e">
        <f>VLOOKUP($A1069,dairy_dataset!$A$1:$Y$4326,MATCH(Filtered_Data!N$1,dairy_dataset!$A$1:$Y$1,0),0)</f>
        <v>#REF!</v>
      </c>
      <c r="O1069" t="e">
        <f>VLOOKUP($A1069,dairy_dataset!$A$1:$Y$4326,MATCH(Filtered_Data!O$1,dairy_dataset!$A$1:$Y$1,0),0)</f>
        <v>#REF!</v>
      </c>
      <c r="P1069" t="e">
        <f>VLOOKUP($A1069,dairy_dataset!$A$1:$Y$4326,MATCH(Filtered_Data!P$1,dairy_dataset!$A$1:$Y$1,0),0)</f>
        <v>#REF!</v>
      </c>
      <c r="Q1069" t="e">
        <f>VLOOKUP($A1069,dairy_dataset!$A$1:$Y$4326,MATCH(Filtered_Data!Q$1,dairy_dataset!$A$1:$Y$1,0),0)</f>
        <v>#REF!</v>
      </c>
      <c r="R1069" t="e">
        <f>VLOOKUP($A1069,dairy_dataset!$A$1:$Y$4326,MATCH(Filtered_Data!R$1,dairy_dataset!$A$1:$Y$1,0),0)</f>
        <v>#REF!</v>
      </c>
      <c r="S1069" t="e">
        <f>VLOOKUP($A1069,dairy_dataset!$A$1:$Y$4326,MATCH(Filtered_Data!S$1,dairy_dataset!$A$1:$Y$1,0),0)</f>
        <v>#REF!</v>
      </c>
      <c r="T1069" t="e">
        <f>VLOOKUP($A1069,dairy_dataset!$A$1:$Y$4326,MATCH(Filtered_Data!T$1,dairy_dataset!$A$1:$Y$1,0),0)</f>
        <v>#REF!</v>
      </c>
      <c r="U1069" t="e">
        <f>VLOOKUP($A1069,dairy_dataset!$A$1:$Y$4326,MATCH(Filtered_Data!U$1,dairy_dataset!$A$1:$Y$1,0),0)</f>
        <v>#REF!</v>
      </c>
      <c r="V1069" t="e">
        <f>VLOOKUP($A1069,dairy_dataset!$A$1:$Y$4326,MATCH(Filtered_Data!V$1,dairy_dataset!$A$1:$Y$1,0),0)</f>
        <v>#REF!</v>
      </c>
      <c r="W1069" t="e">
        <f>VLOOKUP($A1069,dairy_dataset!$A$1:$Y$4326,MATCH(Filtered_Data!W$1,dairy_dataset!$A$1:$Y$1,0),0)</f>
        <v>#REF!</v>
      </c>
      <c r="X1069" t="e">
        <f>VLOOKUP($A1069,dairy_dataset!$A$1:$Y$4326,MATCH(Filtered_Data!X$1,dairy_dataset!$A$1:$Y$1,0),0)</f>
        <v>#REF!</v>
      </c>
      <c r="Y1069" t="e">
        <f>VLOOKUP($A1069,dairy_dataset!$A$1:$Y$4326,MATCH(Filtered_Data!Y$1,dairy_dataset!$A$1:$Y$1,0),0)</f>
        <v>#REF!</v>
      </c>
    </row>
    <row r="1070" spans="1:25" x14ac:dyDescent="0.3">
      <c r="A1070" t="e">
        <f>#REF!&amp;"-"&amp;COUNTA(dairy_dataset!$J$2:J1070)</f>
        <v>#REF!</v>
      </c>
      <c r="B1070" t="e">
        <f>VLOOKUP($A1070,dairy_dataset!$A$1:$Y$4326,MATCH(Filtered_Data!B$1,dairy_dataset!$A$1:$Y$1,0),0)</f>
        <v>#REF!</v>
      </c>
      <c r="C1070" t="e">
        <f>VLOOKUP($A1070,dairy_dataset!$A$1:$Y$4326,MATCH(Filtered_Data!C$1,dairy_dataset!$A$1:$Y$1,0),0)</f>
        <v>#REF!</v>
      </c>
      <c r="D1070" t="e">
        <f>VLOOKUP($A1070,dairy_dataset!$A$1:$Y$4326,MATCH(Filtered_Data!D$1,dairy_dataset!$A$1:$Y$1,0),0)</f>
        <v>#REF!</v>
      </c>
      <c r="E1070" t="e">
        <f>VLOOKUP($A1070,dairy_dataset!$A$1:$Y$4326,MATCH(Filtered_Data!E$1,dairy_dataset!$A$1:$Y$1,0),0)</f>
        <v>#REF!</v>
      </c>
      <c r="F1070" t="e">
        <f>VLOOKUP($A1070,dairy_dataset!$A$1:$Y$4326,MATCH(Filtered_Data!F$1,dairy_dataset!$A$1:$Y$1,0),0)</f>
        <v>#REF!</v>
      </c>
      <c r="G1070" t="e">
        <f>VLOOKUP($A1070,dairy_dataset!$A$1:$Y$4326,MATCH(Filtered_Data!G$1,dairy_dataset!$A$1:$Y$1,0),0)</f>
        <v>#REF!</v>
      </c>
      <c r="H1070" t="e">
        <f>VLOOKUP($A1070,dairy_dataset!$A$1:$Y$4326,MATCH(Filtered_Data!H$1,dairy_dataset!$A$1:$Y$1,0),0)</f>
        <v>#REF!</v>
      </c>
      <c r="I1070" t="e">
        <f>VLOOKUP($A1070,dairy_dataset!$A$1:$Y$4326,MATCH(Filtered_Data!I$1,dairy_dataset!$A$1:$Y$1,0),0)</f>
        <v>#REF!</v>
      </c>
      <c r="J1070" t="e">
        <f>VLOOKUP($A1070,dairy_dataset!$A$1:$Y$4326,MATCH(Filtered_Data!J$1,dairy_dataset!$A$1:$Y$1,0),0)</f>
        <v>#REF!</v>
      </c>
      <c r="K1070" t="e">
        <f>VLOOKUP($A1070,dairy_dataset!$A$1:$Y$4326,MATCH(Filtered_Data!K$1,dairy_dataset!$A$1:$Y$1,0),0)</f>
        <v>#REF!</v>
      </c>
      <c r="L1070" t="e">
        <f>VLOOKUP($A1070,dairy_dataset!$A$1:$Y$4326,MATCH(Filtered_Data!L$1,dairy_dataset!$A$1:$Y$1,0),0)</f>
        <v>#REF!</v>
      </c>
      <c r="M1070" t="e">
        <f>VLOOKUP($A1070,dairy_dataset!$A$1:$Y$4326,MATCH(Filtered_Data!M$1,dairy_dataset!$A$1:$Y$1,0),0)</f>
        <v>#REF!</v>
      </c>
      <c r="N1070" t="e">
        <f>VLOOKUP($A1070,dairy_dataset!$A$1:$Y$4326,MATCH(Filtered_Data!N$1,dairy_dataset!$A$1:$Y$1,0),0)</f>
        <v>#REF!</v>
      </c>
      <c r="O1070" t="e">
        <f>VLOOKUP($A1070,dairy_dataset!$A$1:$Y$4326,MATCH(Filtered_Data!O$1,dairy_dataset!$A$1:$Y$1,0),0)</f>
        <v>#REF!</v>
      </c>
      <c r="P1070" t="e">
        <f>VLOOKUP($A1070,dairy_dataset!$A$1:$Y$4326,MATCH(Filtered_Data!P$1,dairy_dataset!$A$1:$Y$1,0),0)</f>
        <v>#REF!</v>
      </c>
      <c r="Q1070" t="e">
        <f>VLOOKUP($A1070,dairy_dataset!$A$1:$Y$4326,MATCH(Filtered_Data!Q$1,dairy_dataset!$A$1:$Y$1,0),0)</f>
        <v>#REF!</v>
      </c>
      <c r="R1070" t="e">
        <f>VLOOKUP($A1070,dairy_dataset!$A$1:$Y$4326,MATCH(Filtered_Data!R$1,dairy_dataset!$A$1:$Y$1,0),0)</f>
        <v>#REF!</v>
      </c>
      <c r="S1070" t="e">
        <f>VLOOKUP($A1070,dairy_dataset!$A$1:$Y$4326,MATCH(Filtered_Data!S$1,dairy_dataset!$A$1:$Y$1,0),0)</f>
        <v>#REF!</v>
      </c>
      <c r="T1070" t="e">
        <f>VLOOKUP($A1070,dairy_dataset!$A$1:$Y$4326,MATCH(Filtered_Data!T$1,dairy_dataset!$A$1:$Y$1,0),0)</f>
        <v>#REF!</v>
      </c>
      <c r="U1070" t="e">
        <f>VLOOKUP($A1070,dairy_dataset!$A$1:$Y$4326,MATCH(Filtered_Data!U$1,dairy_dataset!$A$1:$Y$1,0),0)</f>
        <v>#REF!</v>
      </c>
      <c r="V1070" t="e">
        <f>VLOOKUP($A1070,dairy_dataset!$A$1:$Y$4326,MATCH(Filtered_Data!V$1,dairy_dataset!$A$1:$Y$1,0),0)</f>
        <v>#REF!</v>
      </c>
      <c r="W1070" t="e">
        <f>VLOOKUP($A1070,dairy_dataset!$A$1:$Y$4326,MATCH(Filtered_Data!W$1,dairy_dataset!$A$1:$Y$1,0),0)</f>
        <v>#REF!</v>
      </c>
      <c r="X1070" t="e">
        <f>VLOOKUP($A1070,dairy_dataset!$A$1:$Y$4326,MATCH(Filtered_Data!X$1,dairy_dataset!$A$1:$Y$1,0),0)</f>
        <v>#REF!</v>
      </c>
      <c r="Y1070" t="e">
        <f>VLOOKUP($A1070,dairy_dataset!$A$1:$Y$4326,MATCH(Filtered_Data!Y$1,dairy_dataset!$A$1:$Y$1,0),0)</f>
        <v>#REF!</v>
      </c>
    </row>
    <row r="1071" spans="1:25" x14ac:dyDescent="0.3">
      <c r="A1071" t="e">
        <f>#REF!&amp;"-"&amp;COUNTA(dairy_dataset!$J$2:J1071)</f>
        <v>#REF!</v>
      </c>
      <c r="B1071" t="e">
        <f>VLOOKUP($A1071,dairy_dataset!$A$1:$Y$4326,MATCH(Filtered_Data!B$1,dairy_dataset!$A$1:$Y$1,0),0)</f>
        <v>#REF!</v>
      </c>
      <c r="C1071" t="e">
        <f>VLOOKUP($A1071,dairy_dataset!$A$1:$Y$4326,MATCH(Filtered_Data!C$1,dairy_dataset!$A$1:$Y$1,0),0)</f>
        <v>#REF!</v>
      </c>
      <c r="D1071" t="e">
        <f>VLOOKUP($A1071,dairy_dataset!$A$1:$Y$4326,MATCH(Filtered_Data!D$1,dairy_dataset!$A$1:$Y$1,0),0)</f>
        <v>#REF!</v>
      </c>
      <c r="E1071" t="e">
        <f>VLOOKUP($A1071,dairy_dataset!$A$1:$Y$4326,MATCH(Filtered_Data!E$1,dairy_dataset!$A$1:$Y$1,0),0)</f>
        <v>#REF!</v>
      </c>
      <c r="F1071" t="e">
        <f>VLOOKUP($A1071,dairy_dataset!$A$1:$Y$4326,MATCH(Filtered_Data!F$1,dairy_dataset!$A$1:$Y$1,0),0)</f>
        <v>#REF!</v>
      </c>
      <c r="G1071" t="e">
        <f>VLOOKUP($A1071,dairy_dataset!$A$1:$Y$4326,MATCH(Filtered_Data!G$1,dairy_dataset!$A$1:$Y$1,0),0)</f>
        <v>#REF!</v>
      </c>
      <c r="H1071" t="e">
        <f>VLOOKUP($A1071,dairy_dataset!$A$1:$Y$4326,MATCH(Filtered_Data!H$1,dairy_dataset!$A$1:$Y$1,0),0)</f>
        <v>#REF!</v>
      </c>
      <c r="I1071" t="e">
        <f>VLOOKUP($A1071,dairy_dataset!$A$1:$Y$4326,MATCH(Filtered_Data!I$1,dairy_dataset!$A$1:$Y$1,0),0)</f>
        <v>#REF!</v>
      </c>
      <c r="J1071" t="e">
        <f>VLOOKUP($A1071,dairy_dataset!$A$1:$Y$4326,MATCH(Filtered_Data!J$1,dairy_dataset!$A$1:$Y$1,0),0)</f>
        <v>#REF!</v>
      </c>
      <c r="K1071" t="e">
        <f>VLOOKUP($A1071,dairy_dataset!$A$1:$Y$4326,MATCH(Filtered_Data!K$1,dairy_dataset!$A$1:$Y$1,0),0)</f>
        <v>#REF!</v>
      </c>
      <c r="L1071" t="e">
        <f>VLOOKUP($A1071,dairy_dataset!$A$1:$Y$4326,MATCH(Filtered_Data!L$1,dairy_dataset!$A$1:$Y$1,0),0)</f>
        <v>#REF!</v>
      </c>
      <c r="M1071" t="e">
        <f>VLOOKUP($A1071,dairy_dataset!$A$1:$Y$4326,MATCH(Filtered_Data!M$1,dairy_dataset!$A$1:$Y$1,0),0)</f>
        <v>#REF!</v>
      </c>
      <c r="N1071" t="e">
        <f>VLOOKUP($A1071,dairy_dataset!$A$1:$Y$4326,MATCH(Filtered_Data!N$1,dairy_dataset!$A$1:$Y$1,0),0)</f>
        <v>#REF!</v>
      </c>
      <c r="O1071" t="e">
        <f>VLOOKUP($A1071,dairy_dataset!$A$1:$Y$4326,MATCH(Filtered_Data!O$1,dairy_dataset!$A$1:$Y$1,0),0)</f>
        <v>#REF!</v>
      </c>
      <c r="P1071" t="e">
        <f>VLOOKUP($A1071,dairy_dataset!$A$1:$Y$4326,MATCH(Filtered_Data!P$1,dairy_dataset!$A$1:$Y$1,0),0)</f>
        <v>#REF!</v>
      </c>
      <c r="Q1071" t="e">
        <f>VLOOKUP($A1071,dairy_dataset!$A$1:$Y$4326,MATCH(Filtered_Data!Q$1,dairy_dataset!$A$1:$Y$1,0),0)</f>
        <v>#REF!</v>
      </c>
      <c r="R1071" t="e">
        <f>VLOOKUP($A1071,dairy_dataset!$A$1:$Y$4326,MATCH(Filtered_Data!R$1,dairy_dataset!$A$1:$Y$1,0),0)</f>
        <v>#REF!</v>
      </c>
      <c r="S1071" t="e">
        <f>VLOOKUP($A1071,dairy_dataset!$A$1:$Y$4326,MATCH(Filtered_Data!S$1,dairy_dataset!$A$1:$Y$1,0),0)</f>
        <v>#REF!</v>
      </c>
      <c r="T1071" t="e">
        <f>VLOOKUP($A1071,dairy_dataset!$A$1:$Y$4326,MATCH(Filtered_Data!T$1,dairy_dataset!$A$1:$Y$1,0),0)</f>
        <v>#REF!</v>
      </c>
      <c r="U1071" t="e">
        <f>VLOOKUP($A1071,dairy_dataset!$A$1:$Y$4326,MATCH(Filtered_Data!U$1,dairy_dataset!$A$1:$Y$1,0),0)</f>
        <v>#REF!</v>
      </c>
      <c r="V1071" t="e">
        <f>VLOOKUP($A1071,dairy_dataset!$A$1:$Y$4326,MATCH(Filtered_Data!V$1,dairy_dataset!$A$1:$Y$1,0),0)</f>
        <v>#REF!</v>
      </c>
      <c r="W1071" t="e">
        <f>VLOOKUP($A1071,dairy_dataset!$A$1:$Y$4326,MATCH(Filtered_Data!W$1,dairy_dataset!$A$1:$Y$1,0),0)</f>
        <v>#REF!</v>
      </c>
      <c r="X1071" t="e">
        <f>VLOOKUP($A1071,dairy_dataset!$A$1:$Y$4326,MATCH(Filtered_Data!X$1,dairy_dataset!$A$1:$Y$1,0),0)</f>
        <v>#REF!</v>
      </c>
      <c r="Y1071" t="e">
        <f>VLOOKUP($A1071,dairy_dataset!$A$1:$Y$4326,MATCH(Filtered_Data!Y$1,dairy_dataset!$A$1:$Y$1,0),0)</f>
        <v>#REF!</v>
      </c>
    </row>
    <row r="1072" spans="1:25" x14ac:dyDescent="0.3">
      <c r="A1072" t="e">
        <f>#REF!&amp;"-"&amp;COUNTA(dairy_dataset!$J$2:J1072)</f>
        <v>#REF!</v>
      </c>
      <c r="B1072" t="e">
        <f>VLOOKUP($A1072,dairy_dataset!$A$1:$Y$4326,MATCH(Filtered_Data!B$1,dairy_dataset!$A$1:$Y$1,0),0)</f>
        <v>#REF!</v>
      </c>
      <c r="C1072" t="e">
        <f>VLOOKUP($A1072,dairy_dataset!$A$1:$Y$4326,MATCH(Filtered_Data!C$1,dairy_dataset!$A$1:$Y$1,0),0)</f>
        <v>#REF!</v>
      </c>
      <c r="D1072" t="e">
        <f>VLOOKUP($A1072,dairy_dataset!$A$1:$Y$4326,MATCH(Filtered_Data!D$1,dairy_dataset!$A$1:$Y$1,0),0)</f>
        <v>#REF!</v>
      </c>
      <c r="E1072" t="e">
        <f>VLOOKUP($A1072,dairy_dataset!$A$1:$Y$4326,MATCH(Filtered_Data!E$1,dairy_dataset!$A$1:$Y$1,0),0)</f>
        <v>#REF!</v>
      </c>
      <c r="F1072" t="e">
        <f>VLOOKUP($A1072,dairy_dataset!$A$1:$Y$4326,MATCH(Filtered_Data!F$1,dairy_dataset!$A$1:$Y$1,0),0)</f>
        <v>#REF!</v>
      </c>
      <c r="G1072" t="e">
        <f>VLOOKUP($A1072,dairy_dataset!$A$1:$Y$4326,MATCH(Filtered_Data!G$1,dairy_dataset!$A$1:$Y$1,0),0)</f>
        <v>#REF!</v>
      </c>
      <c r="H1072" t="e">
        <f>VLOOKUP($A1072,dairy_dataset!$A$1:$Y$4326,MATCH(Filtered_Data!H$1,dairy_dataset!$A$1:$Y$1,0),0)</f>
        <v>#REF!</v>
      </c>
      <c r="I1072" t="e">
        <f>VLOOKUP($A1072,dairy_dataset!$A$1:$Y$4326,MATCH(Filtered_Data!I$1,dairy_dataset!$A$1:$Y$1,0),0)</f>
        <v>#REF!</v>
      </c>
      <c r="J1072" t="e">
        <f>VLOOKUP($A1072,dairy_dataset!$A$1:$Y$4326,MATCH(Filtered_Data!J$1,dairy_dataset!$A$1:$Y$1,0),0)</f>
        <v>#REF!</v>
      </c>
      <c r="K1072" t="e">
        <f>VLOOKUP($A1072,dairy_dataset!$A$1:$Y$4326,MATCH(Filtered_Data!K$1,dairy_dataset!$A$1:$Y$1,0),0)</f>
        <v>#REF!</v>
      </c>
      <c r="L1072" t="e">
        <f>VLOOKUP($A1072,dairy_dataset!$A$1:$Y$4326,MATCH(Filtered_Data!L$1,dairy_dataset!$A$1:$Y$1,0),0)</f>
        <v>#REF!</v>
      </c>
      <c r="M1072" t="e">
        <f>VLOOKUP($A1072,dairy_dataset!$A$1:$Y$4326,MATCH(Filtered_Data!M$1,dairy_dataset!$A$1:$Y$1,0),0)</f>
        <v>#REF!</v>
      </c>
      <c r="N1072" t="e">
        <f>VLOOKUP($A1072,dairy_dataset!$A$1:$Y$4326,MATCH(Filtered_Data!N$1,dairy_dataset!$A$1:$Y$1,0),0)</f>
        <v>#REF!</v>
      </c>
      <c r="O1072" t="e">
        <f>VLOOKUP($A1072,dairy_dataset!$A$1:$Y$4326,MATCH(Filtered_Data!O$1,dairy_dataset!$A$1:$Y$1,0),0)</f>
        <v>#REF!</v>
      </c>
      <c r="P1072" t="e">
        <f>VLOOKUP($A1072,dairy_dataset!$A$1:$Y$4326,MATCH(Filtered_Data!P$1,dairy_dataset!$A$1:$Y$1,0),0)</f>
        <v>#REF!</v>
      </c>
      <c r="Q1072" t="e">
        <f>VLOOKUP($A1072,dairy_dataset!$A$1:$Y$4326,MATCH(Filtered_Data!Q$1,dairy_dataset!$A$1:$Y$1,0),0)</f>
        <v>#REF!</v>
      </c>
      <c r="R1072" t="e">
        <f>VLOOKUP($A1072,dairy_dataset!$A$1:$Y$4326,MATCH(Filtered_Data!R$1,dairy_dataset!$A$1:$Y$1,0),0)</f>
        <v>#REF!</v>
      </c>
      <c r="S1072" t="e">
        <f>VLOOKUP($A1072,dairy_dataset!$A$1:$Y$4326,MATCH(Filtered_Data!S$1,dairy_dataset!$A$1:$Y$1,0),0)</f>
        <v>#REF!</v>
      </c>
      <c r="T1072" t="e">
        <f>VLOOKUP($A1072,dairy_dataset!$A$1:$Y$4326,MATCH(Filtered_Data!T$1,dairy_dataset!$A$1:$Y$1,0),0)</f>
        <v>#REF!</v>
      </c>
      <c r="U1072" t="e">
        <f>VLOOKUP($A1072,dairy_dataset!$A$1:$Y$4326,MATCH(Filtered_Data!U$1,dairy_dataset!$A$1:$Y$1,0),0)</f>
        <v>#REF!</v>
      </c>
      <c r="V1072" t="e">
        <f>VLOOKUP($A1072,dairy_dataset!$A$1:$Y$4326,MATCH(Filtered_Data!V$1,dairy_dataset!$A$1:$Y$1,0),0)</f>
        <v>#REF!</v>
      </c>
      <c r="W1072" t="e">
        <f>VLOOKUP($A1072,dairy_dataset!$A$1:$Y$4326,MATCH(Filtered_Data!W$1,dairy_dataset!$A$1:$Y$1,0),0)</f>
        <v>#REF!</v>
      </c>
      <c r="X1072" t="e">
        <f>VLOOKUP($A1072,dairy_dataset!$A$1:$Y$4326,MATCH(Filtered_Data!X$1,dairy_dataset!$A$1:$Y$1,0),0)</f>
        <v>#REF!</v>
      </c>
      <c r="Y1072" t="e">
        <f>VLOOKUP($A1072,dairy_dataset!$A$1:$Y$4326,MATCH(Filtered_Data!Y$1,dairy_dataset!$A$1:$Y$1,0),0)</f>
        <v>#REF!</v>
      </c>
    </row>
    <row r="1073" spans="1:25" x14ac:dyDescent="0.3">
      <c r="A1073" t="e">
        <f>#REF!&amp;"-"&amp;COUNTA(dairy_dataset!$J$2:J1073)</f>
        <v>#REF!</v>
      </c>
      <c r="B1073" t="e">
        <f>VLOOKUP($A1073,dairy_dataset!$A$1:$Y$4326,MATCH(Filtered_Data!B$1,dairy_dataset!$A$1:$Y$1,0),0)</f>
        <v>#REF!</v>
      </c>
      <c r="C1073" t="e">
        <f>VLOOKUP($A1073,dairy_dataset!$A$1:$Y$4326,MATCH(Filtered_Data!C$1,dairy_dataset!$A$1:$Y$1,0),0)</f>
        <v>#REF!</v>
      </c>
      <c r="D1073" t="e">
        <f>VLOOKUP($A1073,dairy_dataset!$A$1:$Y$4326,MATCH(Filtered_Data!D$1,dairy_dataset!$A$1:$Y$1,0),0)</f>
        <v>#REF!</v>
      </c>
      <c r="E1073" t="e">
        <f>VLOOKUP($A1073,dairy_dataset!$A$1:$Y$4326,MATCH(Filtered_Data!E$1,dairy_dataset!$A$1:$Y$1,0),0)</f>
        <v>#REF!</v>
      </c>
      <c r="F1073" t="e">
        <f>VLOOKUP($A1073,dairy_dataset!$A$1:$Y$4326,MATCH(Filtered_Data!F$1,dairy_dataset!$A$1:$Y$1,0),0)</f>
        <v>#REF!</v>
      </c>
      <c r="G1073" t="e">
        <f>VLOOKUP($A1073,dairy_dataset!$A$1:$Y$4326,MATCH(Filtered_Data!G$1,dairy_dataset!$A$1:$Y$1,0),0)</f>
        <v>#REF!</v>
      </c>
      <c r="H1073" t="e">
        <f>VLOOKUP($A1073,dairy_dataset!$A$1:$Y$4326,MATCH(Filtered_Data!H$1,dairy_dataset!$A$1:$Y$1,0),0)</f>
        <v>#REF!</v>
      </c>
      <c r="I1073" t="e">
        <f>VLOOKUP($A1073,dairy_dataset!$A$1:$Y$4326,MATCH(Filtered_Data!I$1,dairy_dataset!$A$1:$Y$1,0),0)</f>
        <v>#REF!</v>
      </c>
      <c r="J1073" t="e">
        <f>VLOOKUP($A1073,dairy_dataset!$A$1:$Y$4326,MATCH(Filtered_Data!J$1,dairy_dataset!$A$1:$Y$1,0),0)</f>
        <v>#REF!</v>
      </c>
      <c r="K1073" t="e">
        <f>VLOOKUP($A1073,dairy_dataset!$A$1:$Y$4326,MATCH(Filtered_Data!K$1,dairy_dataset!$A$1:$Y$1,0),0)</f>
        <v>#REF!</v>
      </c>
      <c r="L1073" t="e">
        <f>VLOOKUP($A1073,dairy_dataset!$A$1:$Y$4326,MATCH(Filtered_Data!L$1,dairy_dataset!$A$1:$Y$1,0),0)</f>
        <v>#REF!</v>
      </c>
      <c r="M1073" t="e">
        <f>VLOOKUP($A1073,dairy_dataset!$A$1:$Y$4326,MATCH(Filtered_Data!M$1,dairy_dataset!$A$1:$Y$1,0),0)</f>
        <v>#REF!</v>
      </c>
      <c r="N1073" t="e">
        <f>VLOOKUP($A1073,dairy_dataset!$A$1:$Y$4326,MATCH(Filtered_Data!N$1,dairy_dataset!$A$1:$Y$1,0),0)</f>
        <v>#REF!</v>
      </c>
      <c r="O1073" t="e">
        <f>VLOOKUP($A1073,dairy_dataset!$A$1:$Y$4326,MATCH(Filtered_Data!O$1,dairy_dataset!$A$1:$Y$1,0),0)</f>
        <v>#REF!</v>
      </c>
      <c r="P1073" t="e">
        <f>VLOOKUP($A1073,dairy_dataset!$A$1:$Y$4326,MATCH(Filtered_Data!P$1,dairy_dataset!$A$1:$Y$1,0),0)</f>
        <v>#REF!</v>
      </c>
      <c r="Q1073" t="e">
        <f>VLOOKUP($A1073,dairy_dataset!$A$1:$Y$4326,MATCH(Filtered_Data!Q$1,dairy_dataset!$A$1:$Y$1,0),0)</f>
        <v>#REF!</v>
      </c>
      <c r="R1073" t="e">
        <f>VLOOKUP($A1073,dairy_dataset!$A$1:$Y$4326,MATCH(Filtered_Data!R$1,dairy_dataset!$A$1:$Y$1,0),0)</f>
        <v>#REF!</v>
      </c>
      <c r="S1073" t="e">
        <f>VLOOKUP($A1073,dairy_dataset!$A$1:$Y$4326,MATCH(Filtered_Data!S$1,dairy_dataset!$A$1:$Y$1,0),0)</f>
        <v>#REF!</v>
      </c>
      <c r="T1073" t="e">
        <f>VLOOKUP($A1073,dairy_dataset!$A$1:$Y$4326,MATCH(Filtered_Data!T$1,dairy_dataset!$A$1:$Y$1,0),0)</f>
        <v>#REF!</v>
      </c>
      <c r="U1073" t="e">
        <f>VLOOKUP($A1073,dairy_dataset!$A$1:$Y$4326,MATCH(Filtered_Data!U$1,dairy_dataset!$A$1:$Y$1,0),0)</f>
        <v>#REF!</v>
      </c>
      <c r="V1073" t="e">
        <f>VLOOKUP($A1073,dairy_dataset!$A$1:$Y$4326,MATCH(Filtered_Data!V$1,dairy_dataset!$A$1:$Y$1,0),0)</f>
        <v>#REF!</v>
      </c>
      <c r="W1073" t="e">
        <f>VLOOKUP($A1073,dairy_dataset!$A$1:$Y$4326,MATCH(Filtered_Data!W$1,dairy_dataset!$A$1:$Y$1,0),0)</f>
        <v>#REF!</v>
      </c>
      <c r="X1073" t="e">
        <f>VLOOKUP($A1073,dairy_dataset!$A$1:$Y$4326,MATCH(Filtered_Data!X$1,dairy_dataset!$A$1:$Y$1,0),0)</f>
        <v>#REF!</v>
      </c>
      <c r="Y1073" t="e">
        <f>VLOOKUP($A1073,dairy_dataset!$A$1:$Y$4326,MATCH(Filtered_Data!Y$1,dairy_dataset!$A$1:$Y$1,0),0)</f>
        <v>#REF!</v>
      </c>
    </row>
    <row r="1074" spans="1:25" x14ac:dyDescent="0.3">
      <c r="A1074" t="e">
        <f>#REF!&amp;"-"&amp;COUNTA(dairy_dataset!$J$2:J1074)</f>
        <v>#REF!</v>
      </c>
      <c r="B1074" t="e">
        <f>VLOOKUP($A1074,dairy_dataset!$A$1:$Y$4326,MATCH(Filtered_Data!B$1,dairy_dataset!$A$1:$Y$1,0),0)</f>
        <v>#REF!</v>
      </c>
      <c r="C1074" t="e">
        <f>VLOOKUP($A1074,dairy_dataset!$A$1:$Y$4326,MATCH(Filtered_Data!C$1,dairy_dataset!$A$1:$Y$1,0),0)</f>
        <v>#REF!</v>
      </c>
      <c r="D1074" t="e">
        <f>VLOOKUP($A1074,dairy_dataset!$A$1:$Y$4326,MATCH(Filtered_Data!D$1,dairy_dataset!$A$1:$Y$1,0),0)</f>
        <v>#REF!</v>
      </c>
      <c r="E1074" t="e">
        <f>VLOOKUP($A1074,dairy_dataset!$A$1:$Y$4326,MATCH(Filtered_Data!E$1,dairy_dataset!$A$1:$Y$1,0),0)</f>
        <v>#REF!</v>
      </c>
      <c r="F1074" t="e">
        <f>VLOOKUP($A1074,dairy_dataset!$A$1:$Y$4326,MATCH(Filtered_Data!F$1,dairy_dataset!$A$1:$Y$1,0),0)</f>
        <v>#REF!</v>
      </c>
      <c r="G1074" t="e">
        <f>VLOOKUP($A1074,dairy_dataset!$A$1:$Y$4326,MATCH(Filtered_Data!G$1,dairy_dataset!$A$1:$Y$1,0),0)</f>
        <v>#REF!</v>
      </c>
      <c r="H1074" t="e">
        <f>VLOOKUP($A1074,dairy_dataset!$A$1:$Y$4326,MATCH(Filtered_Data!H$1,dairy_dataset!$A$1:$Y$1,0),0)</f>
        <v>#REF!</v>
      </c>
      <c r="I1074" t="e">
        <f>VLOOKUP($A1074,dairy_dataset!$A$1:$Y$4326,MATCH(Filtered_Data!I$1,dairy_dataset!$A$1:$Y$1,0),0)</f>
        <v>#REF!</v>
      </c>
      <c r="J1074" t="e">
        <f>VLOOKUP($A1074,dairy_dataset!$A$1:$Y$4326,MATCH(Filtered_Data!J$1,dairy_dataset!$A$1:$Y$1,0),0)</f>
        <v>#REF!</v>
      </c>
      <c r="K1074" t="e">
        <f>VLOOKUP($A1074,dairy_dataset!$A$1:$Y$4326,MATCH(Filtered_Data!K$1,dairy_dataset!$A$1:$Y$1,0),0)</f>
        <v>#REF!</v>
      </c>
      <c r="L1074" t="e">
        <f>VLOOKUP($A1074,dairy_dataset!$A$1:$Y$4326,MATCH(Filtered_Data!L$1,dairy_dataset!$A$1:$Y$1,0),0)</f>
        <v>#REF!</v>
      </c>
      <c r="M1074" t="e">
        <f>VLOOKUP($A1074,dairy_dataset!$A$1:$Y$4326,MATCH(Filtered_Data!M$1,dairy_dataset!$A$1:$Y$1,0),0)</f>
        <v>#REF!</v>
      </c>
      <c r="N1074" t="e">
        <f>VLOOKUP($A1074,dairy_dataset!$A$1:$Y$4326,MATCH(Filtered_Data!N$1,dairy_dataset!$A$1:$Y$1,0),0)</f>
        <v>#REF!</v>
      </c>
      <c r="O1074" t="e">
        <f>VLOOKUP($A1074,dairy_dataset!$A$1:$Y$4326,MATCH(Filtered_Data!O$1,dairy_dataset!$A$1:$Y$1,0),0)</f>
        <v>#REF!</v>
      </c>
      <c r="P1074" t="e">
        <f>VLOOKUP($A1074,dairy_dataset!$A$1:$Y$4326,MATCH(Filtered_Data!P$1,dairy_dataset!$A$1:$Y$1,0),0)</f>
        <v>#REF!</v>
      </c>
      <c r="Q1074" t="e">
        <f>VLOOKUP($A1074,dairy_dataset!$A$1:$Y$4326,MATCH(Filtered_Data!Q$1,dairy_dataset!$A$1:$Y$1,0),0)</f>
        <v>#REF!</v>
      </c>
      <c r="R1074" t="e">
        <f>VLOOKUP($A1074,dairy_dataset!$A$1:$Y$4326,MATCH(Filtered_Data!R$1,dairy_dataset!$A$1:$Y$1,0),0)</f>
        <v>#REF!</v>
      </c>
      <c r="S1074" t="e">
        <f>VLOOKUP($A1074,dairy_dataset!$A$1:$Y$4326,MATCH(Filtered_Data!S$1,dairy_dataset!$A$1:$Y$1,0),0)</f>
        <v>#REF!</v>
      </c>
      <c r="T1074" t="e">
        <f>VLOOKUP($A1074,dairy_dataset!$A$1:$Y$4326,MATCH(Filtered_Data!T$1,dairy_dataset!$A$1:$Y$1,0),0)</f>
        <v>#REF!</v>
      </c>
      <c r="U1074" t="e">
        <f>VLOOKUP($A1074,dairy_dataset!$A$1:$Y$4326,MATCH(Filtered_Data!U$1,dairy_dataset!$A$1:$Y$1,0),0)</f>
        <v>#REF!</v>
      </c>
      <c r="V1074" t="e">
        <f>VLOOKUP($A1074,dairy_dataset!$A$1:$Y$4326,MATCH(Filtered_Data!V$1,dairy_dataset!$A$1:$Y$1,0),0)</f>
        <v>#REF!</v>
      </c>
      <c r="W1074" t="e">
        <f>VLOOKUP($A1074,dairy_dataset!$A$1:$Y$4326,MATCH(Filtered_Data!W$1,dairy_dataset!$A$1:$Y$1,0),0)</f>
        <v>#REF!</v>
      </c>
      <c r="X1074" t="e">
        <f>VLOOKUP($A1074,dairy_dataset!$A$1:$Y$4326,MATCH(Filtered_Data!X$1,dairy_dataset!$A$1:$Y$1,0),0)</f>
        <v>#REF!</v>
      </c>
      <c r="Y1074" t="e">
        <f>VLOOKUP($A1074,dairy_dataset!$A$1:$Y$4326,MATCH(Filtered_Data!Y$1,dairy_dataset!$A$1:$Y$1,0),0)</f>
        <v>#REF!</v>
      </c>
    </row>
    <row r="1075" spans="1:25" x14ac:dyDescent="0.3">
      <c r="A1075" t="e">
        <f>#REF!&amp;"-"&amp;COUNTA(dairy_dataset!$J$2:J1075)</f>
        <v>#REF!</v>
      </c>
      <c r="B1075" t="e">
        <f>VLOOKUP($A1075,dairy_dataset!$A$1:$Y$4326,MATCH(Filtered_Data!B$1,dairy_dataset!$A$1:$Y$1,0),0)</f>
        <v>#REF!</v>
      </c>
      <c r="C1075" t="e">
        <f>VLOOKUP($A1075,dairy_dataset!$A$1:$Y$4326,MATCH(Filtered_Data!C$1,dairy_dataset!$A$1:$Y$1,0),0)</f>
        <v>#REF!</v>
      </c>
      <c r="D1075" t="e">
        <f>VLOOKUP($A1075,dairy_dataset!$A$1:$Y$4326,MATCH(Filtered_Data!D$1,dairy_dataset!$A$1:$Y$1,0),0)</f>
        <v>#REF!</v>
      </c>
      <c r="E1075" t="e">
        <f>VLOOKUP($A1075,dairy_dataset!$A$1:$Y$4326,MATCH(Filtered_Data!E$1,dairy_dataset!$A$1:$Y$1,0),0)</f>
        <v>#REF!</v>
      </c>
      <c r="F1075" t="e">
        <f>VLOOKUP($A1075,dairy_dataset!$A$1:$Y$4326,MATCH(Filtered_Data!F$1,dairy_dataset!$A$1:$Y$1,0),0)</f>
        <v>#REF!</v>
      </c>
      <c r="G1075" t="e">
        <f>VLOOKUP($A1075,dairy_dataset!$A$1:$Y$4326,MATCH(Filtered_Data!G$1,dairy_dataset!$A$1:$Y$1,0),0)</f>
        <v>#REF!</v>
      </c>
      <c r="H1075" t="e">
        <f>VLOOKUP($A1075,dairy_dataset!$A$1:$Y$4326,MATCH(Filtered_Data!H$1,dairy_dataset!$A$1:$Y$1,0),0)</f>
        <v>#REF!</v>
      </c>
      <c r="I1075" t="e">
        <f>VLOOKUP($A1075,dairy_dataset!$A$1:$Y$4326,MATCH(Filtered_Data!I$1,dairy_dataset!$A$1:$Y$1,0),0)</f>
        <v>#REF!</v>
      </c>
      <c r="J1075" t="e">
        <f>VLOOKUP($A1075,dairy_dataset!$A$1:$Y$4326,MATCH(Filtered_Data!J$1,dairy_dataset!$A$1:$Y$1,0),0)</f>
        <v>#REF!</v>
      </c>
      <c r="K1075" t="e">
        <f>VLOOKUP($A1075,dairy_dataset!$A$1:$Y$4326,MATCH(Filtered_Data!K$1,dairy_dataset!$A$1:$Y$1,0),0)</f>
        <v>#REF!</v>
      </c>
      <c r="L1075" t="e">
        <f>VLOOKUP($A1075,dairy_dataset!$A$1:$Y$4326,MATCH(Filtered_Data!L$1,dairy_dataset!$A$1:$Y$1,0),0)</f>
        <v>#REF!</v>
      </c>
      <c r="M1075" t="e">
        <f>VLOOKUP($A1075,dairy_dataset!$A$1:$Y$4326,MATCH(Filtered_Data!M$1,dairy_dataset!$A$1:$Y$1,0),0)</f>
        <v>#REF!</v>
      </c>
      <c r="N1075" t="e">
        <f>VLOOKUP($A1075,dairy_dataset!$A$1:$Y$4326,MATCH(Filtered_Data!N$1,dairy_dataset!$A$1:$Y$1,0),0)</f>
        <v>#REF!</v>
      </c>
      <c r="O1075" t="e">
        <f>VLOOKUP($A1075,dairy_dataset!$A$1:$Y$4326,MATCH(Filtered_Data!O$1,dairy_dataset!$A$1:$Y$1,0),0)</f>
        <v>#REF!</v>
      </c>
      <c r="P1075" t="e">
        <f>VLOOKUP($A1075,dairy_dataset!$A$1:$Y$4326,MATCH(Filtered_Data!P$1,dairy_dataset!$A$1:$Y$1,0),0)</f>
        <v>#REF!</v>
      </c>
      <c r="Q1075" t="e">
        <f>VLOOKUP($A1075,dairy_dataset!$A$1:$Y$4326,MATCH(Filtered_Data!Q$1,dairy_dataset!$A$1:$Y$1,0),0)</f>
        <v>#REF!</v>
      </c>
      <c r="R1075" t="e">
        <f>VLOOKUP($A1075,dairy_dataset!$A$1:$Y$4326,MATCH(Filtered_Data!R$1,dairy_dataset!$A$1:$Y$1,0),0)</f>
        <v>#REF!</v>
      </c>
      <c r="S1075" t="e">
        <f>VLOOKUP($A1075,dairy_dataset!$A$1:$Y$4326,MATCH(Filtered_Data!S$1,dairy_dataset!$A$1:$Y$1,0),0)</f>
        <v>#REF!</v>
      </c>
      <c r="T1075" t="e">
        <f>VLOOKUP($A1075,dairy_dataset!$A$1:$Y$4326,MATCH(Filtered_Data!T$1,dairy_dataset!$A$1:$Y$1,0),0)</f>
        <v>#REF!</v>
      </c>
      <c r="U1075" t="e">
        <f>VLOOKUP($A1075,dairy_dataset!$A$1:$Y$4326,MATCH(Filtered_Data!U$1,dairy_dataset!$A$1:$Y$1,0),0)</f>
        <v>#REF!</v>
      </c>
      <c r="V1075" t="e">
        <f>VLOOKUP($A1075,dairy_dataset!$A$1:$Y$4326,MATCH(Filtered_Data!V$1,dairy_dataset!$A$1:$Y$1,0),0)</f>
        <v>#REF!</v>
      </c>
      <c r="W1075" t="e">
        <f>VLOOKUP($A1075,dairy_dataset!$A$1:$Y$4326,MATCH(Filtered_Data!W$1,dairy_dataset!$A$1:$Y$1,0),0)</f>
        <v>#REF!</v>
      </c>
      <c r="X1075" t="e">
        <f>VLOOKUP($A1075,dairy_dataset!$A$1:$Y$4326,MATCH(Filtered_Data!X$1,dairy_dataset!$A$1:$Y$1,0),0)</f>
        <v>#REF!</v>
      </c>
      <c r="Y1075" t="e">
        <f>VLOOKUP($A1075,dairy_dataset!$A$1:$Y$4326,MATCH(Filtered_Data!Y$1,dairy_dataset!$A$1:$Y$1,0),0)</f>
        <v>#REF!</v>
      </c>
    </row>
    <row r="1076" spans="1:25" x14ac:dyDescent="0.3">
      <c r="A1076" t="e">
        <f>#REF!&amp;"-"&amp;COUNTA(dairy_dataset!$J$2:J1076)</f>
        <v>#REF!</v>
      </c>
      <c r="B1076" t="e">
        <f>VLOOKUP($A1076,dairy_dataset!$A$1:$Y$4326,MATCH(Filtered_Data!B$1,dairy_dataset!$A$1:$Y$1,0),0)</f>
        <v>#REF!</v>
      </c>
      <c r="C1076" t="e">
        <f>VLOOKUP($A1076,dairy_dataset!$A$1:$Y$4326,MATCH(Filtered_Data!C$1,dairy_dataset!$A$1:$Y$1,0),0)</f>
        <v>#REF!</v>
      </c>
      <c r="D1076" t="e">
        <f>VLOOKUP($A1076,dairy_dataset!$A$1:$Y$4326,MATCH(Filtered_Data!D$1,dairy_dataset!$A$1:$Y$1,0),0)</f>
        <v>#REF!</v>
      </c>
      <c r="E1076" t="e">
        <f>VLOOKUP($A1076,dairy_dataset!$A$1:$Y$4326,MATCH(Filtered_Data!E$1,dairy_dataset!$A$1:$Y$1,0),0)</f>
        <v>#REF!</v>
      </c>
      <c r="F1076" t="e">
        <f>VLOOKUP($A1076,dairy_dataset!$A$1:$Y$4326,MATCH(Filtered_Data!F$1,dairy_dataset!$A$1:$Y$1,0),0)</f>
        <v>#REF!</v>
      </c>
      <c r="G1076" t="e">
        <f>VLOOKUP($A1076,dairy_dataset!$A$1:$Y$4326,MATCH(Filtered_Data!G$1,dairy_dataset!$A$1:$Y$1,0),0)</f>
        <v>#REF!</v>
      </c>
      <c r="H1076" t="e">
        <f>VLOOKUP($A1076,dairy_dataset!$A$1:$Y$4326,MATCH(Filtered_Data!H$1,dairy_dataset!$A$1:$Y$1,0),0)</f>
        <v>#REF!</v>
      </c>
      <c r="I1076" t="e">
        <f>VLOOKUP($A1076,dairy_dataset!$A$1:$Y$4326,MATCH(Filtered_Data!I$1,dairy_dataset!$A$1:$Y$1,0),0)</f>
        <v>#REF!</v>
      </c>
      <c r="J1076" t="e">
        <f>VLOOKUP($A1076,dairy_dataset!$A$1:$Y$4326,MATCH(Filtered_Data!J$1,dairy_dataset!$A$1:$Y$1,0),0)</f>
        <v>#REF!</v>
      </c>
      <c r="K1076" t="e">
        <f>VLOOKUP($A1076,dairy_dataset!$A$1:$Y$4326,MATCH(Filtered_Data!K$1,dairy_dataset!$A$1:$Y$1,0),0)</f>
        <v>#REF!</v>
      </c>
      <c r="L1076" t="e">
        <f>VLOOKUP($A1076,dairy_dataset!$A$1:$Y$4326,MATCH(Filtered_Data!L$1,dairy_dataset!$A$1:$Y$1,0),0)</f>
        <v>#REF!</v>
      </c>
      <c r="M1076" t="e">
        <f>VLOOKUP($A1076,dairy_dataset!$A$1:$Y$4326,MATCH(Filtered_Data!M$1,dairy_dataset!$A$1:$Y$1,0),0)</f>
        <v>#REF!</v>
      </c>
      <c r="N1076" t="e">
        <f>VLOOKUP($A1076,dairy_dataset!$A$1:$Y$4326,MATCH(Filtered_Data!N$1,dairy_dataset!$A$1:$Y$1,0),0)</f>
        <v>#REF!</v>
      </c>
      <c r="O1076" t="e">
        <f>VLOOKUP($A1076,dairy_dataset!$A$1:$Y$4326,MATCH(Filtered_Data!O$1,dairy_dataset!$A$1:$Y$1,0),0)</f>
        <v>#REF!</v>
      </c>
      <c r="P1076" t="e">
        <f>VLOOKUP($A1076,dairy_dataset!$A$1:$Y$4326,MATCH(Filtered_Data!P$1,dairy_dataset!$A$1:$Y$1,0),0)</f>
        <v>#REF!</v>
      </c>
      <c r="Q1076" t="e">
        <f>VLOOKUP($A1076,dairy_dataset!$A$1:$Y$4326,MATCH(Filtered_Data!Q$1,dairy_dataset!$A$1:$Y$1,0),0)</f>
        <v>#REF!</v>
      </c>
      <c r="R1076" t="e">
        <f>VLOOKUP($A1076,dairy_dataset!$A$1:$Y$4326,MATCH(Filtered_Data!R$1,dairy_dataset!$A$1:$Y$1,0),0)</f>
        <v>#REF!</v>
      </c>
      <c r="S1076" t="e">
        <f>VLOOKUP($A1076,dairy_dataset!$A$1:$Y$4326,MATCH(Filtered_Data!S$1,dairy_dataset!$A$1:$Y$1,0),0)</f>
        <v>#REF!</v>
      </c>
      <c r="T1076" t="e">
        <f>VLOOKUP($A1076,dairy_dataset!$A$1:$Y$4326,MATCH(Filtered_Data!T$1,dairy_dataset!$A$1:$Y$1,0),0)</f>
        <v>#REF!</v>
      </c>
      <c r="U1076" t="e">
        <f>VLOOKUP($A1076,dairy_dataset!$A$1:$Y$4326,MATCH(Filtered_Data!U$1,dairy_dataset!$A$1:$Y$1,0),0)</f>
        <v>#REF!</v>
      </c>
      <c r="V1076" t="e">
        <f>VLOOKUP($A1076,dairy_dataset!$A$1:$Y$4326,MATCH(Filtered_Data!V$1,dairy_dataset!$A$1:$Y$1,0),0)</f>
        <v>#REF!</v>
      </c>
      <c r="W1076" t="e">
        <f>VLOOKUP($A1076,dairy_dataset!$A$1:$Y$4326,MATCH(Filtered_Data!W$1,dairy_dataset!$A$1:$Y$1,0),0)</f>
        <v>#REF!</v>
      </c>
      <c r="X1076" t="e">
        <f>VLOOKUP($A1076,dairy_dataset!$A$1:$Y$4326,MATCH(Filtered_Data!X$1,dairy_dataset!$A$1:$Y$1,0),0)</f>
        <v>#REF!</v>
      </c>
      <c r="Y1076" t="e">
        <f>VLOOKUP($A1076,dairy_dataset!$A$1:$Y$4326,MATCH(Filtered_Data!Y$1,dairy_dataset!$A$1:$Y$1,0),0)</f>
        <v>#REF!</v>
      </c>
    </row>
    <row r="1077" spans="1:25" x14ac:dyDescent="0.3">
      <c r="A1077" t="e">
        <f>#REF!&amp;"-"&amp;COUNTA(dairy_dataset!$J$2:J1077)</f>
        <v>#REF!</v>
      </c>
      <c r="B1077" t="e">
        <f>VLOOKUP($A1077,dairy_dataset!$A$1:$Y$4326,MATCH(Filtered_Data!B$1,dairy_dataset!$A$1:$Y$1,0),0)</f>
        <v>#REF!</v>
      </c>
      <c r="C1077" t="e">
        <f>VLOOKUP($A1077,dairy_dataset!$A$1:$Y$4326,MATCH(Filtered_Data!C$1,dairy_dataset!$A$1:$Y$1,0),0)</f>
        <v>#REF!</v>
      </c>
      <c r="D1077" t="e">
        <f>VLOOKUP($A1077,dairy_dataset!$A$1:$Y$4326,MATCH(Filtered_Data!D$1,dairy_dataset!$A$1:$Y$1,0),0)</f>
        <v>#REF!</v>
      </c>
      <c r="E1077" t="e">
        <f>VLOOKUP($A1077,dairy_dataset!$A$1:$Y$4326,MATCH(Filtered_Data!E$1,dairy_dataset!$A$1:$Y$1,0),0)</f>
        <v>#REF!</v>
      </c>
      <c r="F1077" t="e">
        <f>VLOOKUP($A1077,dairy_dataset!$A$1:$Y$4326,MATCH(Filtered_Data!F$1,dairy_dataset!$A$1:$Y$1,0),0)</f>
        <v>#REF!</v>
      </c>
      <c r="G1077" t="e">
        <f>VLOOKUP($A1077,dairy_dataset!$A$1:$Y$4326,MATCH(Filtered_Data!G$1,dairy_dataset!$A$1:$Y$1,0),0)</f>
        <v>#REF!</v>
      </c>
      <c r="H1077" t="e">
        <f>VLOOKUP($A1077,dairy_dataset!$A$1:$Y$4326,MATCH(Filtered_Data!H$1,dairy_dataset!$A$1:$Y$1,0),0)</f>
        <v>#REF!</v>
      </c>
      <c r="I1077" t="e">
        <f>VLOOKUP($A1077,dairy_dataset!$A$1:$Y$4326,MATCH(Filtered_Data!I$1,dairy_dataset!$A$1:$Y$1,0),0)</f>
        <v>#REF!</v>
      </c>
      <c r="J1077" t="e">
        <f>VLOOKUP($A1077,dairy_dataset!$A$1:$Y$4326,MATCH(Filtered_Data!J$1,dairy_dataset!$A$1:$Y$1,0),0)</f>
        <v>#REF!</v>
      </c>
      <c r="K1077" t="e">
        <f>VLOOKUP($A1077,dairy_dataset!$A$1:$Y$4326,MATCH(Filtered_Data!K$1,dairy_dataset!$A$1:$Y$1,0),0)</f>
        <v>#REF!</v>
      </c>
      <c r="L1077" t="e">
        <f>VLOOKUP($A1077,dairy_dataset!$A$1:$Y$4326,MATCH(Filtered_Data!L$1,dairy_dataset!$A$1:$Y$1,0),0)</f>
        <v>#REF!</v>
      </c>
      <c r="M1077" t="e">
        <f>VLOOKUP($A1077,dairy_dataset!$A$1:$Y$4326,MATCH(Filtered_Data!M$1,dairy_dataset!$A$1:$Y$1,0),0)</f>
        <v>#REF!</v>
      </c>
      <c r="N1077" t="e">
        <f>VLOOKUP($A1077,dairy_dataset!$A$1:$Y$4326,MATCH(Filtered_Data!N$1,dairy_dataset!$A$1:$Y$1,0),0)</f>
        <v>#REF!</v>
      </c>
      <c r="O1077" t="e">
        <f>VLOOKUP($A1077,dairy_dataset!$A$1:$Y$4326,MATCH(Filtered_Data!O$1,dairy_dataset!$A$1:$Y$1,0),0)</f>
        <v>#REF!</v>
      </c>
      <c r="P1077" t="e">
        <f>VLOOKUP($A1077,dairy_dataset!$A$1:$Y$4326,MATCH(Filtered_Data!P$1,dairy_dataset!$A$1:$Y$1,0),0)</f>
        <v>#REF!</v>
      </c>
      <c r="Q1077" t="e">
        <f>VLOOKUP($A1077,dairy_dataset!$A$1:$Y$4326,MATCH(Filtered_Data!Q$1,dairy_dataset!$A$1:$Y$1,0),0)</f>
        <v>#REF!</v>
      </c>
      <c r="R1077" t="e">
        <f>VLOOKUP($A1077,dairy_dataset!$A$1:$Y$4326,MATCH(Filtered_Data!R$1,dairy_dataset!$A$1:$Y$1,0),0)</f>
        <v>#REF!</v>
      </c>
      <c r="S1077" t="e">
        <f>VLOOKUP($A1077,dairy_dataset!$A$1:$Y$4326,MATCH(Filtered_Data!S$1,dairy_dataset!$A$1:$Y$1,0),0)</f>
        <v>#REF!</v>
      </c>
      <c r="T1077" t="e">
        <f>VLOOKUP($A1077,dairy_dataset!$A$1:$Y$4326,MATCH(Filtered_Data!T$1,dairy_dataset!$A$1:$Y$1,0),0)</f>
        <v>#REF!</v>
      </c>
      <c r="U1077" t="e">
        <f>VLOOKUP($A1077,dairy_dataset!$A$1:$Y$4326,MATCH(Filtered_Data!U$1,dairy_dataset!$A$1:$Y$1,0),0)</f>
        <v>#REF!</v>
      </c>
      <c r="V1077" t="e">
        <f>VLOOKUP($A1077,dairy_dataset!$A$1:$Y$4326,MATCH(Filtered_Data!V$1,dairy_dataset!$A$1:$Y$1,0),0)</f>
        <v>#REF!</v>
      </c>
      <c r="W1077" t="e">
        <f>VLOOKUP($A1077,dairy_dataset!$A$1:$Y$4326,MATCH(Filtered_Data!W$1,dairy_dataset!$A$1:$Y$1,0),0)</f>
        <v>#REF!</v>
      </c>
      <c r="X1077" t="e">
        <f>VLOOKUP($A1077,dairy_dataset!$A$1:$Y$4326,MATCH(Filtered_Data!X$1,dairy_dataset!$A$1:$Y$1,0),0)</f>
        <v>#REF!</v>
      </c>
      <c r="Y1077" t="e">
        <f>VLOOKUP($A1077,dairy_dataset!$A$1:$Y$4326,MATCH(Filtered_Data!Y$1,dairy_dataset!$A$1:$Y$1,0),0)</f>
        <v>#REF!</v>
      </c>
    </row>
    <row r="1078" spans="1:25" x14ac:dyDescent="0.3">
      <c r="A1078" t="e">
        <f>#REF!&amp;"-"&amp;COUNTA(dairy_dataset!$J$2:J1078)</f>
        <v>#REF!</v>
      </c>
      <c r="B1078" t="e">
        <f>VLOOKUP($A1078,dairy_dataset!$A$1:$Y$4326,MATCH(Filtered_Data!B$1,dairy_dataset!$A$1:$Y$1,0),0)</f>
        <v>#REF!</v>
      </c>
      <c r="C1078" t="e">
        <f>VLOOKUP($A1078,dairy_dataset!$A$1:$Y$4326,MATCH(Filtered_Data!C$1,dairy_dataset!$A$1:$Y$1,0),0)</f>
        <v>#REF!</v>
      </c>
      <c r="D1078" t="e">
        <f>VLOOKUP($A1078,dairy_dataset!$A$1:$Y$4326,MATCH(Filtered_Data!D$1,dairy_dataset!$A$1:$Y$1,0),0)</f>
        <v>#REF!</v>
      </c>
      <c r="E1078" t="e">
        <f>VLOOKUP($A1078,dairy_dataset!$A$1:$Y$4326,MATCH(Filtered_Data!E$1,dairy_dataset!$A$1:$Y$1,0),0)</f>
        <v>#REF!</v>
      </c>
      <c r="F1078" t="e">
        <f>VLOOKUP($A1078,dairy_dataset!$A$1:$Y$4326,MATCH(Filtered_Data!F$1,dairy_dataset!$A$1:$Y$1,0),0)</f>
        <v>#REF!</v>
      </c>
      <c r="G1078" t="e">
        <f>VLOOKUP($A1078,dairy_dataset!$A$1:$Y$4326,MATCH(Filtered_Data!G$1,dairy_dataset!$A$1:$Y$1,0),0)</f>
        <v>#REF!</v>
      </c>
      <c r="H1078" t="e">
        <f>VLOOKUP($A1078,dairy_dataset!$A$1:$Y$4326,MATCH(Filtered_Data!H$1,dairy_dataset!$A$1:$Y$1,0),0)</f>
        <v>#REF!</v>
      </c>
      <c r="I1078" t="e">
        <f>VLOOKUP($A1078,dairy_dataset!$A$1:$Y$4326,MATCH(Filtered_Data!I$1,dairy_dataset!$A$1:$Y$1,0),0)</f>
        <v>#REF!</v>
      </c>
      <c r="J1078" t="e">
        <f>VLOOKUP($A1078,dairy_dataset!$A$1:$Y$4326,MATCH(Filtered_Data!J$1,dairy_dataset!$A$1:$Y$1,0),0)</f>
        <v>#REF!</v>
      </c>
      <c r="K1078" t="e">
        <f>VLOOKUP($A1078,dairy_dataset!$A$1:$Y$4326,MATCH(Filtered_Data!K$1,dairy_dataset!$A$1:$Y$1,0),0)</f>
        <v>#REF!</v>
      </c>
      <c r="L1078" t="e">
        <f>VLOOKUP($A1078,dairy_dataset!$A$1:$Y$4326,MATCH(Filtered_Data!L$1,dairy_dataset!$A$1:$Y$1,0),0)</f>
        <v>#REF!</v>
      </c>
      <c r="M1078" t="e">
        <f>VLOOKUP($A1078,dairy_dataset!$A$1:$Y$4326,MATCH(Filtered_Data!M$1,dairy_dataset!$A$1:$Y$1,0),0)</f>
        <v>#REF!</v>
      </c>
      <c r="N1078" t="e">
        <f>VLOOKUP($A1078,dairy_dataset!$A$1:$Y$4326,MATCH(Filtered_Data!N$1,dairy_dataset!$A$1:$Y$1,0),0)</f>
        <v>#REF!</v>
      </c>
      <c r="O1078" t="e">
        <f>VLOOKUP($A1078,dairy_dataset!$A$1:$Y$4326,MATCH(Filtered_Data!O$1,dairy_dataset!$A$1:$Y$1,0),0)</f>
        <v>#REF!</v>
      </c>
      <c r="P1078" t="e">
        <f>VLOOKUP($A1078,dairy_dataset!$A$1:$Y$4326,MATCH(Filtered_Data!P$1,dairy_dataset!$A$1:$Y$1,0),0)</f>
        <v>#REF!</v>
      </c>
      <c r="Q1078" t="e">
        <f>VLOOKUP($A1078,dairy_dataset!$A$1:$Y$4326,MATCH(Filtered_Data!Q$1,dairy_dataset!$A$1:$Y$1,0),0)</f>
        <v>#REF!</v>
      </c>
      <c r="R1078" t="e">
        <f>VLOOKUP($A1078,dairy_dataset!$A$1:$Y$4326,MATCH(Filtered_Data!R$1,dairy_dataset!$A$1:$Y$1,0),0)</f>
        <v>#REF!</v>
      </c>
      <c r="S1078" t="e">
        <f>VLOOKUP($A1078,dairy_dataset!$A$1:$Y$4326,MATCH(Filtered_Data!S$1,dairy_dataset!$A$1:$Y$1,0),0)</f>
        <v>#REF!</v>
      </c>
      <c r="T1078" t="e">
        <f>VLOOKUP($A1078,dairy_dataset!$A$1:$Y$4326,MATCH(Filtered_Data!T$1,dairy_dataset!$A$1:$Y$1,0),0)</f>
        <v>#REF!</v>
      </c>
      <c r="U1078" t="e">
        <f>VLOOKUP($A1078,dairy_dataset!$A$1:$Y$4326,MATCH(Filtered_Data!U$1,dairy_dataset!$A$1:$Y$1,0),0)</f>
        <v>#REF!</v>
      </c>
      <c r="V1078" t="e">
        <f>VLOOKUP($A1078,dairy_dataset!$A$1:$Y$4326,MATCH(Filtered_Data!V$1,dairy_dataset!$A$1:$Y$1,0),0)</f>
        <v>#REF!</v>
      </c>
      <c r="W1078" t="e">
        <f>VLOOKUP($A1078,dairy_dataset!$A$1:$Y$4326,MATCH(Filtered_Data!W$1,dairy_dataset!$A$1:$Y$1,0),0)</f>
        <v>#REF!</v>
      </c>
      <c r="X1078" t="e">
        <f>VLOOKUP($A1078,dairy_dataset!$A$1:$Y$4326,MATCH(Filtered_Data!X$1,dairy_dataset!$A$1:$Y$1,0),0)</f>
        <v>#REF!</v>
      </c>
      <c r="Y1078" t="e">
        <f>VLOOKUP($A1078,dairy_dataset!$A$1:$Y$4326,MATCH(Filtered_Data!Y$1,dairy_dataset!$A$1:$Y$1,0),0)</f>
        <v>#REF!</v>
      </c>
    </row>
    <row r="1079" spans="1:25" x14ac:dyDescent="0.3">
      <c r="A1079" t="e">
        <f>#REF!&amp;"-"&amp;COUNTA(dairy_dataset!$J$2:J1079)</f>
        <v>#REF!</v>
      </c>
      <c r="B1079" t="e">
        <f>VLOOKUP($A1079,dairy_dataset!$A$1:$Y$4326,MATCH(Filtered_Data!B$1,dairy_dataset!$A$1:$Y$1,0),0)</f>
        <v>#REF!</v>
      </c>
      <c r="C1079" t="e">
        <f>VLOOKUP($A1079,dairy_dataset!$A$1:$Y$4326,MATCH(Filtered_Data!C$1,dairy_dataset!$A$1:$Y$1,0),0)</f>
        <v>#REF!</v>
      </c>
      <c r="D1079" t="e">
        <f>VLOOKUP($A1079,dairy_dataset!$A$1:$Y$4326,MATCH(Filtered_Data!D$1,dairy_dataset!$A$1:$Y$1,0),0)</f>
        <v>#REF!</v>
      </c>
      <c r="E1079" t="e">
        <f>VLOOKUP($A1079,dairy_dataset!$A$1:$Y$4326,MATCH(Filtered_Data!E$1,dairy_dataset!$A$1:$Y$1,0),0)</f>
        <v>#REF!</v>
      </c>
      <c r="F1079" t="e">
        <f>VLOOKUP($A1079,dairy_dataset!$A$1:$Y$4326,MATCH(Filtered_Data!F$1,dairy_dataset!$A$1:$Y$1,0),0)</f>
        <v>#REF!</v>
      </c>
      <c r="G1079" t="e">
        <f>VLOOKUP($A1079,dairy_dataset!$A$1:$Y$4326,MATCH(Filtered_Data!G$1,dairy_dataset!$A$1:$Y$1,0),0)</f>
        <v>#REF!</v>
      </c>
      <c r="H1079" t="e">
        <f>VLOOKUP($A1079,dairy_dataset!$A$1:$Y$4326,MATCH(Filtered_Data!H$1,dairy_dataset!$A$1:$Y$1,0),0)</f>
        <v>#REF!</v>
      </c>
      <c r="I1079" t="e">
        <f>VLOOKUP($A1079,dairy_dataset!$A$1:$Y$4326,MATCH(Filtered_Data!I$1,dairy_dataset!$A$1:$Y$1,0),0)</f>
        <v>#REF!</v>
      </c>
      <c r="J1079" t="e">
        <f>VLOOKUP($A1079,dairy_dataset!$A$1:$Y$4326,MATCH(Filtered_Data!J$1,dairy_dataset!$A$1:$Y$1,0),0)</f>
        <v>#REF!</v>
      </c>
      <c r="K1079" t="e">
        <f>VLOOKUP($A1079,dairy_dataset!$A$1:$Y$4326,MATCH(Filtered_Data!K$1,dairy_dataset!$A$1:$Y$1,0),0)</f>
        <v>#REF!</v>
      </c>
      <c r="L1079" t="e">
        <f>VLOOKUP($A1079,dairy_dataset!$A$1:$Y$4326,MATCH(Filtered_Data!L$1,dairy_dataset!$A$1:$Y$1,0),0)</f>
        <v>#REF!</v>
      </c>
      <c r="M1079" t="e">
        <f>VLOOKUP($A1079,dairy_dataset!$A$1:$Y$4326,MATCH(Filtered_Data!M$1,dairy_dataset!$A$1:$Y$1,0),0)</f>
        <v>#REF!</v>
      </c>
      <c r="N1079" t="e">
        <f>VLOOKUP($A1079,dairy_dataset!$A$1:$Y$4326,MATCH(Filtered_Data!N$1,dairy_dataset!$A$1:$Y$1,0),0)</f>
        <v>#REF!</v>
      </c>
      <c r="O1079" t="e">
        <f>VLOOKUP($A1079,dairy_dataset!$A$1:$Y$4326,MATCH(Filtered_Data!O$1,dairy_dataset!$A$1:$Y$1,0),0)</f>
        <v>#REF!</v>
      </c>
      <c r="P1079" t="e">
        <f>VLOOKUP($A1079,dairy_dataset!$A$1:$Y$4326,MATCH(Filtered_Data!P$1,dairy_dataset!$A$1:$Y$1,0),0)</f>
        <v>#REF!</v>
      </c>
      <c r="Q1079" t="e">
        <f>VLOOKUP($A1079,dairy_dataset!$A$1:$Y$4326,MATCH(Filtered_Data!Q$1,dairy_dataset!$A$1:$Y$1,0),0)</f>
        <v>#REF!</v>
      </c>
      <c r="R1079" t="e">
        <f>VLOOKUP($A1079,dairy_dataset!$A$1:$Y$4326,MATCH(Filtered_Data!R$1,dairy_dataset!$A$1:$Y$1,0),0)</f>
        <v>#REF!</v>
      </c>
      <c r="S1079" t="e">
        <f>VLOOKUP($A1079,dairy_dataset!$A$1:$Y$4326,MATCH(Filtered_Data!S$1,dairy_dataset!$A$1:$Y$1,0),0)</f>
        <v>#REF!</v>
      </c>
      <c r="T1079" t="e">
        <f>VLOOKUP($A1079,dairy_dataset!$A$1:$Y$4326,MATCH(Filtered_Data!T$1,dairy_dataset!$A$1:$Y$1,0),0)</f>
        <v>#REF!</v>
      </c>
      <c r="U1079" t="e">
        <f>VLOOKUP($A1079,dairy_dataset!$A$1:$Y$4326,MATCH(Filtered_Data!U$1,dairy_dataset!$A$1:$Y$1,0),0)</f>
        <v>#REF!</v>
      </c>
      <c r="V1079" t="e">
        <f>VLOOKUP($A1079,dairy_dataset!$A$1:$Y$4326,MATCH(Filtered_Data!V$1,dairy_dataset!$A$1:$Y$1,0),0)</f>
        <v>#REF!</v>
      </c>
      <c r="W1079" t="e">
        <f>VLOOKUP($A1079,dairy_dataset!$A$1:$Y$4326,MATCH(Filtered_Data!W$1,dairy_dataset!$A$1:$Y$1,0),0)</f>
        <v>#REF!</v>
      </c>
      <c r="X1079" t="e">
        <f>VLOOKUP($A1079,dairy_dataset!$A$1:$Y$4326,MATCH(Filtered_Data!X$1,dairy_dataset!$A$1:$Y$1,0),0)</f>
        <v>#REF!</v>
      </c>
      <c r="Y1079" t="e">
        <f>VLOOKUP($A1079,dairy_dataset!$A$1:$Y$4326,MATCH(Filtered_Data!Y$1,dairy_dataset!$A$1:$Y$1,0),0)</f>
        <v>#REF!</v>
      </c>
    </row>
    <row r="1080" spans="1:25" x14ac:dyDescent="0.3">
      <c r="A1080" t="e">
        <f>#REF!&amp;"-"&amp;COUNTA(dairy_dataset!$J$2:J1080)</f>
        <v>#REF!</v>
      </c>
      <c r="B1080" t="e">
        <f>VLOOKUP($A1080,dairy_dataset!$A$1:$Y$4326,MATCH(Filtered_Data!B$1,dairy_dataset!$A$1:$Y$1,0),0)</f>
        <v>#REF!</v>
      </c>
      <c r="C1080" t="e">
        <f>VLOOKUP($A1080,dairy_dataset!$A$1:$Y$4326,MATCH(Filtered_Data!C$1,dairy_dataset!$A$1:$Y$1,0),0)</f>
        <v>#REF!</v>
      </c>
      <c r="D1080" t="e">
        <f>VLOOKUP($A1080,dairy_dataset!$A$1:$Y$4326,MATCH(Filtered_Data!D$1,dairy_dataset!$A$1:$Y$1,0),0)</f>
        <v>#REF!</v>
      </c>
      <c r="E1080" t="e">
        <f>VLOOKUP($A1080,dairy_dataset!$A$1:$Y$4326,MATCH(Filtered_Data!E$1,dairy_dataset!$A$1:$Y$1,0),0)</f>
        <v>#REF!</v>
      </c>
      <c r="F1080" t="e">
        <f>VLOOKUP($A1080,dairy_dataset!$A$1:$Y$4326,MATCH(Filtered_Data!F$1,dairy_dataset!$A$1:$Y$1,0),0)</f>
        <v>#REF!</v>
      </c>
      <c r="G1080" t="e">
        <f>VLOOKUP($A1080,dairy_dataset!$A$1:$Y$4326,MATCH(Filtered_Data!G$1,dairy_dataset!$A$1:$Y$1,0),0)</f>
        <v>#REF!</v>
      </c>
      <c r="H1080" t="e">
        <f>VLOOKUP($A1080,dairy_dataset!$A$1:$Y$4326,MATCH(Filtered_Data!H$1,dairy_dataset!$A$1:$Y$1,0),0)</f>
        <v>#REF!</v>
      </c>
      <c r="I1080" t="e">
        <f>VLOOKUP($A1080,dairy_dataset!$A$1:$Y$4326,MATCH(Filtered_Data!I$1,dairy_dataset!$A$1:$Y$1,0),0)</f>
        <v>#REF!</v>
      </c>
      <c r="J1080" t="e">
        <f>VLOOKUP($A1080,dairy_dataset!$A$1:$Y$4326,MATCH(Filtered_Data!J$1,dairy_dataset!$A$1:$Y$1,0),0)</f>
        <v>#REF!</v>
      </c>
      <c r="K1080" t="e">
        <f>VLOOKUP($A1080,dairy_dataset!$A$1:$Y$4326,MATCH(Filtered_Data!K$1,dairy_dataset!$A$1:$Y$1,0),0)</f>
        <v>#REF!</v>
      </c>
      <c r="L1080" t="e">
        <f>VLOOKUP($A1080,dairy_dataset!$A$1:$Y$4326,MATCH(Filtered_Data!L$1,dairy_dataset!$A$1:$Y$1,0),0)</f>
        <v>#REF!</v>
      </c>
      <c r="M1080" t="e">
        <f>VLOOKUP($A1080,dairy_dataset!$A$1:$Y$4326,MATCH(Filtered_Data!M$1,dairy_dataset!$A$1:$Y$1,0),0)</f>
        <v>#REF!</v>
      </c>
      <c r="N1080" t="e">
        <f>VLOOKUP($A1080,dairy_dataset!$A$1:$Y$4326,MATCH(Filtered_Data!N$1,dairy_dataset!$A$1:$Y$1,0),0)</f>
        <v>#REF!</v>
      </c>
      <c r="O1080" t="e">
        <f>VLOOKUP($A1080,dairy_dataset!$A$1:$Y$4326,MATCH(Filtered_Data!O$1,dairy_dataset!$A$1:$Y$1,0),0)</f>
        <v>#REF!</v>
      </c>
      <c r="P1080" t="e">
        <f>VLOOKUP($A1080,dairy_dataset!$A$1:$Y$4326,MATCH(Filtered_Data!P$1,dairy_dataset!$A$1:$Y$1,0),0)</f>
        <v>#REF!</v>
      </c>
      <c r="Q1080" t="e">
        <f>VLOOKUP($A1080,dairy_dataset!$A$1:$Y$4326,MATCH(Filtered_Data!Q$1,dairy_dataset!$A$1:$Y$1,0),0)</f>
        <v>#REF!</v>
      </c>
      <c r="R1080" t="e">
        <f>VLOOKUP($A1080,dairy_dataset!$A$1:$Y$4326,MATCH(Filtered_Data!R$1,dairy_dataset!$A$1:$Y$1,0),0)</f>
        <v>#REF!</v>
      </c>
      <c r="S1080" t="e">
        <f>VLOOKUP($A1080,dairy_dataset!$A$1:$Y$4326,MATCH(Filtered_Data!S$1,dairy_dataset!$A$1:$Y$1,0),0)</f>
        <v>#REF!</v>
      </c>
      <c r="T1080" t="e">
        <f>VLOOKUP($A1080,dairy_dataset!$A$1:$Y$4326,MATCH(Filtered_Data!T$1,dairy_dataset!$A$1:$Y$1,0),0)</f>
        <v>#REF!</v>
      </c>
      <c r="U1080" t="e">
        <f>VLOOKUP($A1080,dairy_dataset!$A$1:$Y$4326,MATCH(Filtered_Data!U$1,dairy_dataset!$A$1:$Y$1,0),0)</f>
        <v>#REF!</v>
      </c>
      <c r="V1080" t="e">
        <f>VLOOKUP($A1080,dairy_dataset!$A$1:$Y$4326,MATCH(Filtered_Data!V$1,dairy_dataset!$A$1:$Y$1,0),0)</f>
        <v>#REF!</v>
      </c>
      <c r="W1080" t="e">
        <f>VLOOKUP($A1080,dairy_dataset!$A$1:$Y$4326,MATCH(Filtered_Data!W$1,dairy_dataset!$A$1:$Y$1,0),0)</f>
        <v>#REF!</v>
      </c>
      <c r="X1080" t="e">
        <f>VLOOKUP($A1080,dairy_dataset!$A$1:$Y$4326,MATCH(Filtered_Data!X$1,dairy_dataset!$A$1:$Y$1,0),0)</f>
        <v>#REF!</v>
      </c>
      <c r="Y1080" t="e">
        <f>VLOOKUP($A1080,dairy_dataset!$A$1:$Y$4326,MATCH(Filtered_Data!Y$1,dairy_dataset!$A$1:$Y$1,0),0)</f>
        <v>#REF!</v>
      </c>
    </row>
    <row r="1081" spans="1:25" x14ac:dyDescent="0.3">
      <c r="A1081" t="e">
        <f>#REF!&amp;"-"&amp;COUNTA(dairy_dataset!$J$2:J1081)</f>
        <v>#REF!</v>
      </c>
      <c r="B1081" t="e">
        <f>VLOOKUP($A1081,dairy_dataset!$A$1:$Y$4326,MATCH(Filtered_Data!B$1,dairy_dataset!$A$1:$Y$1,0),0)</f>
        <v>#REF!</v>
      </c>
      <c r="C1081" t="e">
        <f>VLOOKUP($A1081,dairy_dataset!$A$1:$Y$4326,MATCH(Filtered_Data!C$1,dairy_dataset!$A$1:$Y$1,0),0)</f>
        <v>#REF!</v>
      </c>
      <c r="D1081" t="e">
        <f>VLOOKUP($A1081,dairy_dataset!$A$1:$Y$4326,MATCH(Filtered_Data!D$1,dairy_dataset!$A$1:$Y$1,0),0)</f>
        <v>#REF!</v>
      </c>
      <c r="E1081" t="e">
        <f>VLOOKUP($A1081,dairy_dataset!$A$1:$Y$4326,MATCH(Filtered_Data!E$1,dairy_dataset!$A$1:$Y$1,0),0)</f>
        <v>#REF!</v>
      </c>
      <c r="F1081" t="e">
        <f>VLOOKUP($A1081,dairy_dataset!$A$1:$Y$4326,MATCH(Filtered_Data!F$1,dairy_dataset!$A$1:$Y$1,0),0)</f>
        <v>#REF!</v>
      </c>
      <c r="G1081" t="e">
        <f>VLOOKUP($A1081,dairy_dataset!$A$1:$Y$4326,MATCH(Filtered_Data!G$1,dairy_dataset!$A$1:$Y$1,0),0)</f>
        <v>#REF!</v>
      </c>
      <c r="H1081" t="e">
        <f>VLOOKUP($A1081,dairy_dataset!$A$1:$Y$4326,MATCH(Filtered_Data!H$1,dairy_dataset!$A$1:$Y$1,0),0)</f>
        <v>#REF!</v>
      </c>
      <c r="I1081" t="e">
        <f>VLOOKUP($A1081,dairy_dataset!$A$1:$Y$4326,MATCH(Filtered_Data!I$1,dairy_dataset!$A$1:$Y$1,0),0)</f>
        <v>#REF!</v>
      </c>
      <c r="J1081" t="e">
        <f>VLOOKUP($A1081,dairy_dataset!$A$1:$Y$4326,MATCH(Filtered_Data!J$1,dairy_dataset!$A$1:$Y$1,0),0)</f>
        <v>#REF!</v>
      </c>
      <c r="K1081" t="e">
        <f>VLOOKUP($A1081,dairy_dataset!$A$1:$Y$4326,MATCH(Filtered_Data!K$1,dairy_dataset!$A$1:$Y$1,0),0)</f>
        <v>#REF!</v>
      </c>
      <c r="L1081" t="e">
        <f>VLOOKUP($A1081,dairy_dataset!$A$1:$Y$4326,MATCH(Filtered_Data!L$1,dairy_dataset!$A$1:$Y$1,0),0)</f>
        <v>#REF!</v>
      </c>
      <c r="M1081" t="e">
        <f>VLOOKUP($A1081,dairy_dataset!$A$1:$Y$4326,MATCH(Filtered_Data!M$1,dairy_dataset!$A$1:$Y$1,0),0)</f>
        <v>#REF!</v>
      </c>
      <c r="N1081" t="e">
        <f>VLOOKUP($A1081,dairy_dataset!$A$1:$Y$4326,MATCH(Filtered_Data!N$1,dairy_dataset!$A$1:$Y$1,0),0)</f>
        <v>#REF!</v>
      </c>
      <c r="O1081" t="e">
        <f>VLOOKUP($A1081,dairy_dataset!$A$1:$Y$4326,MATCH(Filtered_Data!O$1,dairy_dataset!$A$1:$Y$1,0),0)</f>
        <v>#REF!</v>
      </c>
      <c r="P1081" t="e">
        <f>VLOOKUP($A1081,dairy_dataset!$A$1:$Y$4326,MATCH(Filtered_Data!P$1,dairy_dataset!$A$1:$Y$1,0),0)</f>
        <v>#REF!</v>
      </c>
      <c r="Q1081" t="e">
        <f>VLOOKUP($A1081,dairy_dataset!$A$1:$Y$4326,MATCH(Filtered_Data!Q$1,dairy_dataset!$A$1:$Y$1,0),0)</f>
        <v>#REF!</v>
      </c>
      <c r="R1081" t="e">
        <f>VLOOKUP($A1081,dairy_dataset!$A$1:$Y$4326,MATCH(Filtered_Data!R$1,dairy_dataset!$A$1:$Y$1,0),0)</f>
        <v>#REF!</v>
      </c>
      <c r="S1081" t="e">
        <f>VLOOKUP($A1081,dairy_dataset!$A$1:$Y$4326,MATCH(Filtered_Data!S$1,dairy_dataset!$A$1:$Y$1,0),0)</f>
        <v>#REF!</v>
      </c>
      <c r="T1081" t="e">
        <f>VLOOKUP($A1081,dairy_dataset!$A$1:$Y$4326,MATCH(Filtered_Data!T$1,dairy_dataset!$A$1:$Y$1,0),0)</f>
        <v>#REF!</v>
      </c>
      <c r="U1081" t="e">
        <f>VLOOKUP($A1081,dairy_dataset!$A$1:$Y$4326,MATCH(Filtered_Data!U$1,dairy_dataset!$A$1:$Y$1,0),0)</f>
        <v>#REF!</v>
      </c>
      <c r="V1081" t="e">
        <f>VLOOKUP($A1081,dairy_dataset!$A$1:$Y$4326,MATCH(Filtered_Data!V$1,dairy_dataset!$A$1:$Y$1,0),0)</f>
        <v>#REF!</v>
      </c>
      <c r="W1081" t="e">
        <f>VLOOKUP($A1081,dairy_dataset!$A$1:$Y$4326,MATCH(Filtered_Data!W$1,dairy_dataset!$A$1:$Y$1,0),0)</f>
        <v>#REF!</v>
      </c>
      <c r="X1081" t="e">
        <f>VLOOKUP($A1081,dairy_dataset!$A$1:$Y$4326,MATCH(Filtered_Data!X$1,dairy_dataset!$A$1:$Y$1,0),0)</f>
        <v>#REF!</v>
      </c>
      <c r="Y1081" t="e">
        <f>VLOOKUP($A1081,dairy_dataset!$A$1:$Y$4326,MATCH(Filtered_Data!Y$1,dairy_dataset!$A$1:$Y$1,0),0)</f>
        <v>#REF!</v>
      </c>
    </row>
    <row r="1082" spans="1:25" x14ac:dyDescent="0.3">
      <c r="A1082" t="e">
        <f>#REF!&amp;"-"&amp;COUNTA(dairy_dataset!$J$2:J1082)</f>
        <v>#REF!</v>
      </c>
      <c r="B1082" t="e">
        <f>VLOOKUP($A1082,dairy_dataset!$A$1:$Y$4326,MATCH(Filtered_Data!B$1,dairy_dataset!$A$1:$Y$1,0),0)</f>
        <v>#REF!</v>
      </c>
      <c r="C1082" t="e">
        <f>VLOOKUP($A1082,dairy_dataset!$A$1:$Y$4326,MATCH(Filtered_Data!C$1,dairy_dataset!$A$1:$Y$1,0),0)</f>
        <v>#REF!</v>
      </c>
      <c r="D1082" t="e">
        <f>VLOOKUP($A1082,dairy_dataset!$A$1:$Y$4326,MATCH(Filtered_Data!D$1,dairy_dataset!$A$1:$Y$1,0),0)</f>
        <v>#REF!</v>
      </c>
      <c r="E1082" t="e">
        <f>VLOOKUP($A1082,dairy_dataset!$A$1:$Y$4326,MATCH(Filtered_Data!E$1,dairy_dataset!$A$1:$Y$1,0),0)</f>
        <v>#REF!</v>
      </c>
      <c r="F1082" t="e">
        <f>VLOOKUP($A1082,dairy_dataset!$A$1:$Y$4326,MATCH(Filtered_Data!F$1,dairy_dataset!$A$1:$Y$1,0),0)</f>
        <v>#REF!</v>
      </c>
      <c r="G1082" t="e">
        <f>VLOOKUP($A1082,dairy_dataset!$A$1:$Y$4326,MATCH(Filtered_Data!G$1,dairy_dataset!$A$1:$Y$1,0),0)</f>
        <v>#REF!</v>
      </c>
      <c r="H1082" t="e">
        <f>VLOOKUP($A1082,dairy_dataset!$A$1:$Y$4326,MATCH(Filtered_Data!H$1,dairy_dataset!$A$1:$Y$1,0),0)</f>
        <v>#REF!</v>
      </c>
      <c r="I1082" t="e">
        <f>VLOOKUP($A1082,dairy_dataset!$A$1:$Y$4326,MATCH(Filtered_Data!I$1,dairy_dataset!$A$1:$Y$1,0),0)</f>
        <v>#REF!</v>
      </c>
      <c r="J1082" t="e">
        <f>VLOOKUP($A1082,dairy_dataset!$A$1:$Y$4326,MATCH(Filtered_Data!J$1,dairy_dataset!$A$1:$Y$1,0),0)</f>
        <v>#REF!</v>
      </c>
      <c r="K1082" t="e">
        <f>VLOOKUP($A1082,dairy_dataset!$A$1:$Y$4326,MATCH(Filtered_Data!K$1,dairy_dataset!$A$1:$Y$1,0),0)</f>
        <v>#REF!</v>
      </c>
      <c r="L1082" t="e">
        <f>VLOOKUP($A1082,dairy_dataset!$A$1:$Y$4326,MATCH(Filtered_Data!L$1,dairy_dataset!$A$1:$Y$1,0),0)</f>
        <v>#REF!</v>
      </c>
      <c r="M1082" t="e">
        <f>VLOOKUP($A1082,dairy_dataset!$A$1:$Y$4326,MATCH(Filtered_Data!M$1,dairy_dataset!$A$1:$Y$1,0),0)</f>
        <v>#REF!</v>
      </c>
      <c r="N1082" t="e">
        <f>VLOOKUP($A1082,dairy_dataset!$A$1:$Y$4326,MATCH(Filtered_Data!N$1,dairy_dataset!$A$1:$Y$1,0),0)</f>
        <v>#REF!</v>
      </c>
      <c r="O1082" t="e">
        <f>VLOOKUP($A1082,dairy_dataset!$A$1:$Y$4326,MATCH(Filtered_Data!O$1,dairy_dataset!$A$1:$Y$1,0),0)</f>
        <v>#REF!</v>
      </c>
      <c r="P1082" t="e">
        <f>VLOOKUP($A1082,dairy_dataset!$A$1:$Y$4326,MATCH(Filtered_Data!P$1,dairy_dataset!$A$1:$Y$1,0),0)</f>
        <v>#REF!</v>
      </c>
      <c r="Q1082" t="e">
        <f>VLOOKUP($A1082,dairy_dataset!$A$1:$Y$4326,MATCH(Filtered_Data!Q$1,dairy_dataset!$A$1:$Y$1,0),0)</f>
        <v>#REF!</v>
      </c>
      <c r="R1082" t="e">
        <f>VLOOKUP($A1082,dairy_dataset!$A$1:$Y$4326,MATCH(Filtered_Data!R$1,dairy_dataset!$A$1:$Y$1,0),0)</f>
        <v>#REF!</v>
      </c>
      <c r="S1082" t="e">
        <f>VLOOKUP($A1082,dairy_dataset!$A$1:$Y$4326,MATCH(Filtered_Data!S$1,dairy_dataset!$A$1:$Y$1,0),0)</f>
        <v>#REF!</v>
      </c>
      <c r="T1082" t="e">
        <f>VLOOKUP($A1082,dairy_dataset!$A$1:$Y$4326,MATCH(Filtered_Data!T$1,dairy_dataset!$A$1:$Y$1,0),0)</f>
        <v>#REF!</v>
      </c>
      <c r="U1082" t="e">
        <f>VLOOKUP($A1082,dairy_dataset!$A$1:$Y$4326,MATCH(Filtered_Data!U$1,dairy_dataset!$A$1:$Y$1,0),0)</f>
        <v>#REF!</v>
      </c>
      <c r="V1082" t="e">
        <f>VLOOKUP($A1082,dairy_dataset!$A$1:$Y$4326,MATCH(Filtered_Data!V$1,dairy_dataset!$A$1:$Y$1,0),0)</f>
        <v>#REF!</v>
      </c>
      <c r="W1082" t="e">
        <f>VLOOKUP($A1082,dairy_dataset!$A$1:$Y$4326,MATCH(Filtered_Data!W$1,dairy_dataset!$A$1:$Y$1,0),0)</f>
        <v>#REF!</v>
      </c>
      <c r="X1082" t="e">
        <f>VLOOKUP($A1082,dairy_dataset!$A$1:$Y$4326,MATCH(Filtered_Data!X$1,dairy_dataset!$A$1:$Y$1,0),0)</f>
        <v>#REF!</v>
      </c>
      <c r="Y1082" t="e">
        <f>VLOOKUP($A1082,dairy_dataset!$A$1:$Y$4326,MATCH(Filtered_Data!Y$1,dairy_dataset!$A$1:$Y$1,0),0)</f>
        <v>#REF!</v>
      </c>
    </row>
    <row r="1083" spans="1:25" x14ac:dyDescent="0.3">
      <c r="A1083" t="e">
        <f>#REF!&amp;"-"&amp;COUNTA(dairy_dataset!$J$2:J1083)</f>
        <v>#REF!</v>
      </c>
      <c r="B1083" t="e">
        <f>VLOOKUP($A1083,dairy_dataset!$A$1:$Y$4326,MATCH(Filtered_Data!B$1,dairy_dataset!$A$1:$Y$1,0),0)</f>
        <v>#REF!</v>
      </c>
      <c r="C1083" t="e">
        <f>VLOOKUP($A1083,dairy_dataset!$A$1:$Y$4326,MATCH(Filtered_Data!C$1,dairy_dataset!$A$1:$Y$1,0),0)</f>
        <v>#REF!</v>
      </c>
      <c r="D1083" t="e">
        <f>VLOOKUP($A1083,dairy_dataset!$A$1:$Y$4326,MATCH(Filtered_Data!D$1,dairy_dataset!$A$1:$Y$1,0),0)</f>
        <v>#REF!</v>
      </c>
      <c r="E1083" t="e">
        <f>VLOOKUP($A1083,dairy_dataset!$A$1:$Y$4326,MATCH(Filtered_Data!E$1,dairy_dataset!$A$1:$Y$1,0),0)</f>
        <v>#REF!</v>
      </c>
      <c r="F1083" t="e">
        <f>VLOOKUP($A1083,dairy_dataset!$A$1:$Y$4326,MATCH(Filtered_Data!F$1,dairy_dataset!$A$1:$Y$1,0),0)</f>
        <v>#REF!</v>
      </c>
      <c r="G1083" t="e">
        <f>VLOOKUP($A1083,dairy_dataset!$A$1:$Y$4326,MATCH(Filtered_Data!G$1,dairy_dataset!$A$1:$Y$1,0),0)</f>
        <v>#REF!</v>
      </c>
      <c r="H1083" t="e">
        <f>VLOOKUP($A1083,dairy_dataset!$A$1:$Y$4326,MATCH(Filtered_Data!H$1,dairy_dataset!$A$1:$Y$1,0),0)</f>
        <v>#REF!</v>
      </c>
      <c r="I1083" t="e">
        <f>VLOOKUP($A1083,dairy_dataset!$A$1:$Y$4326,MATCH(Filtered_Data!I$1,dairy_dataset!$A$1:$Y$1,0),0)</f>
        <v>#REF!</v>
      </c>
      <c r="J1083" t="e">
        <f>VLOOKUP($A1083,dairy_dataset!$A$1:$Y$4326,MATCH(Filtered_Data!J$1,dairy_dataset!$A$1:$Y$1,0),0)</f>
        <v>#REF!</v>
      </c>
      <c r="K1083" t="e">
        <f>VLOOKUP($A1083,dairy_dataset!$A$1:$Y$4326,MATCH(Filtered_Data!K$1,dairy_dataset!$A$1:$Y$1,0),0)</f>
        <v>#REF!</v>
      </c>
      <c r="L1083" t="e">
        <f>VLOOKUP($A1083,dairy_dataset!$A$1:$Y$4326,MATCH(Filtered_Data!L$1,dairy_dataset!$A$1:$Y$1,0),0)</f>
        <v>#REF!</v>
      </c>
      <c r="M1083" t="e">
        <f>VLOOKUP($A1083,dairy_dataset!$A$1:$Y$4326,MATCH(Filtered_Data!M$1,dairy_dataset!$A$1:$Y$1,0),0)</f>
        <v>#REF!</v>
      </c>
      <c r="N1083" t="e">
        <f>VLOOKUP($A1083,dairy_dataset!$A$1:$Y$4326,MATCH(Filtered_Data!N$1,dairy_dataset!$A$1:$Y$1,0),0)</f>
        <v>#REF!</v>
      </c>
      <c r="O1083" t="e">
        <f>VLOOKUP($A1083,dairy_dataset!$A$1:$Y$4326,MATCH(Filtered_Data!O$1,dairy_dataset!$A$1:$Y$1,0),0)</f>
        <v>#REF!</v>
      </c>
      <c r="P1083" t="e">
        <f>VLOOKUP($A1083,dairy_dataset!$A$1:$Y$4326,MATCH(Filtered_Data!P$1,dairy_dataset!$A$1:$Y$1,0),0)</f>
        <v>#REF!</v>
      </c>
      <c r="Q1083" t="e">
        <f>VLOOKUP($A1083,dairy_dataset!$A$1:$Y$4326,MATCH(Filtered_Data!Q$1,dairy_dataset!$A$1:$Y$1,0),0)</f>
        <v>#REF!</v>
      </c>
      <c r="R1083" t="e">
        <f>VLOOKUP($A1083,dairy_dataset!$A$1:$Y$4326,MATCH(Filtered_Data!R$1,dairy_dataset!$A$1:$Y$1,0),0)</f>
        <v>#REF!</v>
      </c>
      <c r="S1083" t="e">
        <f>VLOOKUP($A1083,dairy_dataset!$A$1:$Y$4326,MATCH(Filtered_Data!S$1,dairy_dataset!$A$1:$Y$1,0),0)</f>
        <v>#REF!</v>
      </c>
      <c r="T1083" t="e">
        <f>VLOOKUP($A1083,dairy_dataset!$A$1:$Y$4326,MATCH(Filtered_Data!T$1,dairy_dataset!$A$1:$Y$1,0),0)</f>
        <v>#REF!</v>
      </c>
      <c r="U1083" t="e">
        <f>VLOOKUP($A1083,dairy_dataset!$A$1:$Y$4326,MATCH(Filtered_Data!U$1,dairy_dataset!$A$1:$Y$1,0),0)</f>
        <v>#REF!</v>
      </c>
      <c r="V1083" t="e">
        <f>VLOOKUP($A1083,dairy_dataset!$A$1:$Y$4326,MATCH(Filtered_Data!V$1,dairy_dataset!$A$1:$Y$1,0),0)</f>
        <v>#REF!</v>
      </c>
      <c r="W1083" t="e">
        <f>VLOOKUP($A1083,dairy_dataset!$A$1:$Y$4326,MATCH(Filtered_Data!W$1,dairy_dataset!$A$1:$Y$1,0),0)</f>
        <v>#REF!</v>
      </c>
      <c r="X1083" t="e">
        <f>VLOOKUP($A1083,dairy_dataset!$A$1:$Y$4326,MATCH(Filtered_Data!X$1,dairy_dataset!$A$1:$Y$1,0),0)</f>
        <v>#REF!</v>
      </c>
      <c r="Y1083" t="e">
        <f>VLOOKUP($A1083,dairy_dataset!$A$1:$Y$4326,MATCH(Filtered_Data!Y$1,dairy_dataset!$A$1:$Y$1,0),0)</f>
        <v>#REF!</v>
      </c>
    </row>
    <row r="1084" spans="1:25" x14ac:dyDescent="0.3">
      <c r="A1084" t="e">
        <f>#REF!&amp;"-"&amp;COUNTA(dairy_dataset!$J$2:J1084)</f>
        <v>#REF!</v>
      </c>
      <c r="B1084" t="e">
        <f>VLOOKUP($A1084,dairy_dataset!$A$1:$Y$4326,MATCH(Filtered_Data!B$1,dairy_dataset!$A$1:$Y$1,0),0)</f>
        <v>#REF!</v>
      </c>
      <c r="C1084" t="e">
        <f>VLOOKUP($A1084,dairy_dataset!$A$1:$Y$4326,MATCH(Filtered_Data!C$1,dairy_dataset!$A$1:$Y$1,0),0)</f>
        <v>#REF!</v>
      </c>
      <c r="D1084" t="e">
        <f>VLOOKUP($A1084,dairy_dataset!$A$1:$Y$4326,MATCH(Filtered_Data!D$1,dairy_dataset!$A$1:$Y$1,0),0)</f>
        <v>#REF!</v>
      </c>
      <c r="E1084" t="e">
        <f>VLOOKUP($A1084,dairy_dataset!$A$1:$Y$4326,MATCH(Filtered_Data!E$1,dairy_dataset!$A$1:$Y$1,0),0)</f>
        <v>#REF!</v>
      </c>
      <c r="F1084" t="e">
        <f>VLOOKUP($A1084,dairy_dataset!$A$1:$Y$4326,MATCH(Filtered_Data!F$1,dairy_dataset!$A$1:$Y$1,0),0)</f>
        <v>#REF!</v>
      </c>
      <c r="G1084" t="e">
        <f>VLOOKUP($A1084,dairy_dataset!$A$1:$Y$4326,MATCH(Filtered_Data!G$1,dairy_dataset!$A$1:$Y$1,0),0)</f>
        <v>#REF!</v>
      </c>
      <c r="H1084" t="e">
        <f>VLOOKUP($A1084,dairy_dataset!$A$1:$Y$4326,MATCH(Filtered_Data!H$1,dairy_dataset!$A$1:$Y$1,0),0)</f>
        <v>#REF!</v>
      </c>
      <c r="I1084" t="e">
        <f>VLOOKUP($A1084,dairy_dataset!$A$1:$Y$4326,MATCH(Filtered_Data!I$1,dairy_dataset!$A$1:$Y$1,0),0)</f>
        <v>#REF!</v>
      </c>
      <c r="J1084" t="e">
        <f>VLOOKUP($A1084,dairy_dataset!$A$1:$Y$4326,MATCH(Filtered_Data!J$1,dairy_dataset!$A$1:$Y$1,0),0)</f>
        <v>#REF!</v>
      </c>
      <c r="K1084" t="e">
        <f>VLOOKUP($A1084,dairy_dataset!$A$1:$Y$4326,MATCH(Filtered_Data!K$1,dairy_dataset!$A$1:$Y$1,0),0)</f>
        <v>#REF!</v>
      </c>
      <c r="L1084" t="e">
        <f>VLOOKUP($A1084,dairy_dataset!$A$1:$Y$4326,MATCH(Filtered_Data!L$1,dairy_dataset!$A$1:$Y$1,0),0)</f>
        <v>#REF!</v>
      </c>
      <c r="M1084" t="e">
        <f>VLOOKUP($A1084,dairy_dataset!$A$1:$Y$4326,MATCH(Filtered_Data!M$1,dairy_dataset!$A$1:$Y$1,0),0)</f>
        <v>#REF!</v>
      </c>
      <c r="N1084" t="e">
        <f>VLOOKUP($A1084,dairy_dataset!$A$1:$Y$4326,MATCH(Filtered_Data!N$1,dairy_dataset!$A$1:$Y$1,0),0)</f>
        <v>#REF!</v>
      </c>
      <c r="O1084" t="e">
        <f>VLOOKUP($A1084,dairy_dataset!$A$1:$Y$4326,MATCH(Filtered_Data!O$1,dairy_dataset!$A$1:$Y$1,0),0)</f>
        <v>#REF!</v>
      </c>
      <c r="P1084" t="e">
        <f>VLOOKUP($A1084,dairy_dataset!$A$1:$Y$4326,MATCH(Filtered_Data!P$1,dairy_dataset!$A$1:$Y$1,0),0)</f>
        <v>#REF!</v>
      </c>
      <c r="Q1084" t="e">
        <f>VLOOKUP($A1084,dairy_dataset!$A$1:$Y$4326,MATCH(Filtered_Data!Q$1,dairy_dataset!$A$1:$Y$1,0),0)</f>
        <v>#REF!</v>
      </c>
      <c r="R1084" t="e">
        <f>VLOOKUP($A1084,dairy_dataset!$A$1:$Y$4326,MATCH(Filtered_Data!R$1,dairy_dataset!$A$1:$Y$1,0),0)</f>
        <v>#REF!</v>
      </c>
      <c r="S1084" t="e">
        <f>VLOOKUP($A1084,dairy_dataset!$A$1:$Y$4326,MATCH(Filtered_Data!S$1,dairy_dataset!$A$1:$Y$1,0),0)</f>
        <v>#REF!</v>
      </c>
      <c r="T1084" t="e">
        <f>VLOOKUP($A1084,dairy_dataset!$A$1:$Y$4326,MATCH(Filtered_Data!T$1,dairy_dataset!$A$1:$Y$1,0),0)</f>
        <v>#REF!</v>
      </c>
      <c r="U1084" t="e">
        <f>VLOOKUP($A1084,dairy_dataset!$A$1:$Y$4326,MATCH(Filtered_Data!U$1,dairy_dataset!$A$1:$Y$1,0),0)</f>
        <v>#REF!</v>
      </c>
      <c r="V1084" t="e">
        <f>VLOOKUP($A1084,dairy_dataset!$A$1:$Y$4326,MATCH(Filtered_Data!V$1,dairy_dataset!$A$1:$Y$1,0),0)</f>
        <v>#REF!</v>
      </c>
      <c r="W1084" t="e">
        <f>VLOOKUP($A1084,dairy_dataset!$A$1:$Y$4326,MATCH(Filtered_Data!W$1,dairy_dataset!$A$1:$Y$1,0),0)</f>
        <v>#REF!</v>
      </c>
      <c r="X1084" t="e">
        <f>VLOOKUP($A1084,dairy_dataset!$A$1:$Y$4326,MATCH(Filtered_Data!X$1,dairy_dataset!$A$1:$Y$1,0),0)</f>
        <v>#REF!</v>
      </c>
      <c r="Y1084" t="e">
        <f>VLOOKUP($A1084,dairy_dataset!$A$1:$Y$4326,MATCH(Filtered_Data!Y$1,dairy_dataset!$A$1:$Y$1,0),0)</f>
        <v>#REF!</v>
      </c>
    </row>
    <row r="1085" spans="1:25" x14ac:dyDescent="0.3">
      <c r="A1085" t="e">
        <f>#REF!&amp;"-"&amp;COUNTA(dairy_dataset!$J$2:J1085)</f>
        <v>#REF!</v>
      </c>
      <c r="B1085" t="e">
        <f>VLOOKUP($A1085,dairy_dataset!$A$1:$Y$4326,MATCH(Filtered_Data!B$1,dairy_dataset!$A$1:$Y$1,0),0)</f>
        <v>#REF!</v>
      </c>
      <c r="C1085" t="e">
        <f>VLOOKUP($A1085,dairy_dataset!$A$1:$Y$4326,MATCH(Filtered_Data!C$1,dairy_dataset!$A$1:$Y$1,0),0)</f>
        <v>#REF!</v>
      </c>
      <c r="D1085" t="e">
        <f>VLOOKUP($A1085,dairy_dataset!$A$1:$Y$4326,MATCH(Filtered_Data!D$1,dairy_dataset!$A$1:$Y$1,0),0)</f>
        <v>#REF!</v>
      </c>
      <c r="E1085" t="e">
        <f>VLOOKUP($A1085,dairy_dataset!$A$1:$Y$4326,MATCH(Filtered_Data!E$1,dairy_dataset!$A$1:$Y$1,0),0)</f>
        <v>#REF!</v>
      </c>
      <c r="F1085" t="e">
        <f>VLOOKUP($A1085,dairy_dataset!$A$1:$Y$4326,MATCH(Filtered_Data!F$1,dairy_dataset!$A$1:$Y$1,0),0)</f>
        <v>#REF!</v>
      </c>
      <c r="G1085" t="e">
        <f>VLOOKUP($A1085,dairy_dataset!$A$1:$Y$4326,MATCH(Filtered_Data!G$1,dairy_dataset!$A$1:$Y$1,0),0)</f>
        <v>#REF!</v>
      </c>
      <c r="H1085" t="e">
        <f>VLOOKUP($A1085,dairy_dataset!$A$1:$Y$4326,MATCH(Filtered_Data!H$1,dairy_dataset!$A$1:$Y$1,0),0)</f>
        <v>#REF!</v>
      </c>
      <c r="I1085" t="e">
        <f>VLOOKUP($A1085,dairy_dataset!$A$1:$Y$4326,MATCH(Filtered_Data!I$1,dairy_dataset!$A$1:$Y$1,0),0)</f>
        <v>#REF!</v>
      </c>
      <c r="J1085" t="e">
        <f>VLOOKUP($A1085,dairy_dataset!$A$1:$Y$4326,MATCH(Filtered_Data!J$1,dairy_dataset!$A$1:$Y$1,0),0)</f>
        <v>#REF!</v>
      </c>
      <c r="K1085" t="e">
        <f>VLOOKUP($A1085,dairy_dataset!$A$1:$Y$4326,MATCH(Filtered_Data!K$1,dairy_dataset!$A$1:$Y$1,0),0)</f>
        <v>#REF!</v>
      </c>
      <c r="L1085" t="e">
        <f>VLOOKUP($A1085,dairy_dataset!$A$1:$Y$4326,MATCH(Filtered_Data!L$1,dairy_dataset!$A$1:$Y$1,0),0)</f>
        <v>#REF!</v>
      </c>
      <c r="M1085" t="e">
        <f>VLOOKUP($A1085,dairy_dataset!$A$1:$Y$4326,MATCH(Filtered_Data!M$1,dairy_dataset!$A$1:$Y$1,0),0)</f>
        <v>#REF!</v>
      </c>
      <c r="N1085" t="e">
        <f>VLOOKUP($A1085,dairy_dataset!$A$1:$Y$4326,MATCH(Filtered_Data!N$1,dairy_dataset!$A$1:$Y$1,0),0)</f>
        <v>#REF!</v>
      </c>
      <c r="O1085" t="e">
        <f>VLOOKUP($A1085,dairy_dataset!$A$1:$Y$4326,MATCH(Filtered_Data!O$1,dairy_dataset!$A$1:$Y$1,0),0)</f>
        <v>#REF!</v>
      </c>
      <c r="P1085" t="e">
        <f>VLOOKUP($A1085,dairy_dataset!$A$1:$Y$4326,MATCH(Filtered_Data!P$1,dairy_dataset!$A$1:$Y$1,0),0)</f>
        <v>#REF!</v>
      </c>
      <c r="Q1085" t="e">
        <f>VLOOKUP($A1085,dairy_dataset!$A$1:$Y$4326,MATCH(Filtered_Data!Q$1,dairy_dataset!$A$1:$Y$1,0),0)</f>
        <v>#REF!</v>
      </c>
      <c r="R1085" t="e">
        <f>VLOOKUP($A1085,dairy_dataset!$A$1:$Y$4326,MATCH(Filtered_Data!R$1,dairy_dataset!$A$1:$Y$1,0),0)</f>
        <v>#REF!</v>
      </c>
      <c r="S1085" t="e">
        <f>VLOOKUP($A1085,dairy_dataset!$A$1:$Y$4326,MATCH(Filtered_Data!S$1,dairy_dataset!$A$1:$Y$1,0),0)</f>
        <v>#REF!</v>
      </c>
      <c r="T1085" t="e">
        <f>VLOOKUP($A1085,dairy_dataset!$A$1:$Y$4326,MATCH(Filtered_Data!T$1,dairy_dataset!$A$1:$Y$1,0),0)</f>
        <v>#REF!</v>
      </c>
      <c r="U1085" t="e">
        <f>VLOOKUP($A1085,dairy_dataset!$A$1:$Y$4326,MATCH(Filtered_Data!U$1,dairy_dataset!$A$1:$Y$1,0),0)</f>
        <v>#REF!</v>
      </c>
      <c r="V1085" t="e">
        <f>VLOOKUP($A1085,dairy_dataset!$A$1:$Y$4326,MATCH(Filtered_Data!V$1,dairy_dataset!$A$1:$Y$1,0),0)</f>
        <v>#REF!</v>
      </c>
      <c r="W1085" t="e">
        <f>VLOOKUP($A1085,dairy_dataset!$A$1:$Y$4326,MATCH(Filtered_Data!W$1,dairy_dataset!$A$1:$Y$1,0),0)</f>
        <v>#REF!</v>
      </c>
      <c r="X1085" t="e">
        <f>VLOOKUP($A1085,dairy_dataset!$A$1:$Y$4326,MATCH(Filtered_Data!X$1,dairy_dataset!$A$1:$Y$1,0),0)</f>
        <v>#REF!</v>
      </c>
      <c r="Y1085" t="e">
        <f>VLOOKUP($A1085,dairy_dataset!$A$1:$Y$4326,MATCH(Filtered_Data!Y$1,dairy_dataset!$A$1:$Y$1,0),0)</f>
        <v>#REF!</v>
      </c>
    </row>
    <row r="1086" spans="1:25" x14ac:dyDescent="0.3">
      <c r="A1086" t="e">
        <f>#REF!&amp;"-"&amp;COUNTA(dairy_dataset!$J$2:J1086)</f>
        <v>#REF!</v>
      </c>
      <c r="B1086" t="e">
        <f>VLOOKUP($A1086,dairy_dataset!$A$1:$Y$4326,MATCH(Filtered_Data!B$1,dairy_dataset!$A$1:$Y$1,0),0)</f>
        <v>#REF!</v>
      </c>
      <c r="C1086" t="e">
        <f>VLOOKUP($A1086,dairy_dataset!$A$1:$Y$4326,MATCH(Filtered_Data!C$1,dairy_dataset!$A$1:$Y$1,0),0)</f>
        <v>#REF!</v>
      </c>
      <c r="D1086" t="e">
        <f>VLOOKUP($A1086,dairy_dataset!$A$1:$Y$4326,MATCH(Filtered_Data!D$1,dairy_dataset!$A$1:$Y$1,0),0)</f>
        <v>#REF!</v>
      </c>
      <c r="E1086" t="e">
        <f>VLOOKUP($A1086,dairy_dataset!$A$1:$Y$4326,MATCH(Filtered_Data!E$1,dairy_dataset!$A$1:$Y$1,0),0)</f>
        <v>#REF!</v>
      </c>
      <c r="F1086" t="e">
        <f>VLOOKUP($A1086,dairy_dataset!$A$1:$Y$4326,MATCH(Filtered_Data!F$1,dairy_dataset!$A$1:$Y$1,0),0)</f>
        <v>#REF!</v>
      </c>
      <c r="G1086" t="e">
        <f>VLOOKUP($A1086,dairy_dataset!$A$1:$Y$4326,MATCH(Filtered_Data!G$1,dairy_dataset!$A$1:$Y$1,0),0)</f>
        <v>#REF!</v>
      </c>
      <c r="H1086" t="e">
        <f>VLOOKUP($A1086,dairy_dataset!$A$1:$Y$4326,MATCH(Filtered_Data!H$1,dairy_dataset!$A$1:$Y$1,0),0)</f>
        <v>#REF!</v>
      </c>
      <c r="I1086" t="e">
        <f>VLOOKUP($A1086,dairy_dataset!$A$1:$Y$4326,MATCH(Filtered_Data!I$1,dairy_dataset!$A$1:$Y$1,0),0)</f>
        <v>#REF!</v>
      </c>
      <c r="J1086" t="e">
        <f>VLOOKUP($A1086,dairy_dataset!$A$1:$Y$4326,MATCH(Filtered_Data!J$1,dairy_dataset!$A$1:$Y$1,0),0)</f>
        <v>#REF!</v>
      </c>
      <c r="K1086" t="e">
        <f>VLOOKUP($A1086,dairy_dataset!$A$1:$Y$4326,MATCH(Filtered_Data!K$1,dairy_dataset!$A$1:$Y$1,0),0)</f>
        <v>#REF!</v>
      </c>
      <c r="L1086" t="e">
        <f>VLOOKUP($A1086,dairy_dataset!$A$1:$Y$4326,MATCH(Filtered_Data!L$1,dairy_dataset!$A$1:$Y$1,0),0)</f>
        <v>#REF!</v>
      </c>
      <c r="M1086" t="e">
        <f>VLOOKUP($A1086,dairy_dataset!$A$1:$Y$4326,MATCH(Filtered_Data!M$1,dairy_dataset!$A$1:$Y$1,0),0)</f>
        <v>#REF!</v>
      </c>
      <c r="N1086" t="e">
        <f>VLOOKUP($A1086,dairy_dataset!$A$1:$Y$4326,MATCH(Filtered_Data!N$1,dairy_dataset!$A$1:$Y$1,0),0)</f>
        <v>#REF!</v>
      </c>
      <c r="O1086" t="e">
        <f>VLOOKUP($A1086,dairy_dataset!$A$1:$Y$4326,MATCH(Filtered_Data!O$1,dairy_dataset!$A$1:$Y$1,0),0)</f>
        <v>#REF!</v>
      </c>
      <c r="P1086" t="e">
        <f>VLOOKUP($A1086,dairy_dataset!$A$1:$Y$4326,MATCH(Filtered_Data!P$1,dairy_dataset!$A$1:$Y$1,0),0)</f>
        <v>#REF!</v>
      </c>
      <c r="Q1086" t="e">
        <f>VLOOKUP($A1086,dairy_dataset!$A$1:$Y$4326,MATCH(Filtered_Data!Q$1,dairy_dataset!$A$1:$Y$1,0),0)</f>
        <v>#REF!</v>
      </c>
      <c r="R1086" t="e">
        <f>VLOOKUP($A1086,dairy_dataset!$A$1:$Y$4326,MATCH(Filtered_Data!R$1,dairy_dataset!$A$1:$Y$1,0),0)</f>
        <v>#REF!</v>
      </c>
      <c r="S1086" t="e">
        <f>VLOOKUP($A1086,dairy_dataset!$A$1:$Y$4326,MATCH(Filtered_Data!S$1,dairy_dataset!$A$1:$Y$1,0),0)</f>
        <v>#REF!</v>
      </c>
      <c r="T1086" t="e">
        <f>VLOOKUP($A1086,dairy_dataset!$A$1:$Y$4326,MATCH(Filtered_Data!T$1,dairy_dataset!$A$1:$Y$1,0),0)</f>
        <v>#REF!</v>
      </c>
      <c r="U1086" t="e">
        <f>VLOOKUP($A1086,dairy_dataset!$A$1:$Y$4326,MATCH(Filtered_Data!U$1,dairy_dataset!$A$1:$Y$1,0),0)</f>
        <v>#REF!</v>
      </c>
      <c r="V1086" t="e">
        <f>VLOOKUP($A1086,dairy_dataset!$A$1:$Y$4326,MATCH(Filtered_Data!V$1,dairy_dataset!$A$1:$Y$1,0),0)</f>
        <v>#REF!</v>
      </c>
      <c r="W1086" t="e">
        <f>VLOOKUP($A1086,dairy_dataset!$A$1:$Y$4326,MATCH(Filtered_Data!W$1,dairy_dataset!$A$1:$Y$1,0),0)</f>
        <v>#REF!</v>
      </c>
      <c r="X1086" t="e">
        <f>VLOOKUP($A1086,dairy_dataset!$A$1:$Y$4326,MATCH(Filtered_Data!X$1,dairy_dataset!$A$1:$Y$1,0),0)</f>
        <v>#REF!</v>
      </c>
      <c r="Y1086" t="e">
        <f>VLOOKUP($A1086,dairy_dataset!$A$1:$Y$4326,MATCH(Filtered_Data!Y$1,dairy_dataset!$A$1:$Y$1,0),0)</f>
        <v>#REF!</v>
      </c>
    </row>
    <row r="1087" spans="1:25" x14ac:dyDescent="0.3">
      <c r="A1087" t="e">
        <f>#REF!&amp;"-"&amp;COUNTA(dairy_dataset!$J$2:J1087)</f>
        <v>#REF!</v>
      </c>
      <c r="B1087" t="e">
        <f>VLOOKUP($A1087,dairy_dataset!$A$1:$Y$4326,MATCH(Filtered_Data!B$1,dairy_dataset!$A$1:$Y$1,0),0)</f>
        <v>#REF!</v>
      </c>
      <c r="C1087" t="e">
        <f>VLOOKUP($A1087,dairy_dataset!$A$1:$Y$4326,MATCH(Filtered_Data!C$1,dairy_dataset!$A$1:$Y$1,0),0)</f>
        <v>#REF!</v>
      </c>
      <c r="D1087" t="e">
        <f>VLOOKUP($A1087,dairy_dataset!$A$1:$Y$4326,MATCH(Filtered_Data!D$1,dairy_dataset!$A$1:$Y$1,0),0)</f>
        <v>#REF!</v>
      </c>
      <c r="E1087" t="e">
        <f>VLOOKUP($A1087,dairy_dataset!$A$1:$Y$4326,MATCH(Filtered_Data!E$1,dairy_dataset!$A$1:$Y$1,0),0)</f>
        <v>#REF!</v>
      </c>
      <c r="F1087" t="e">
        <f>VLOOKUP($A1087,dairy_dataset!$A$1:$Y$4326,MATCH(Filtered_Data!F$1,dairy_dataset!$A$1:$Y$1,0),0)</f>
        <v>#REF!</v>
      </c>
      <c r="G1087" t="e">
        <f>VLOOKUP($A1087,dairy_dataset!$A$1:$Y$4326,MATCH(Filtered_Data!G$1,dairy_dataset!$A$1:$Y$1,0),0)</f>
        <v>#REF!</v>
      </c>
      <c r="H1087" t="e">
        <f>VLOOKUP($A1087,dairy_dataset!$A$1:$Y$4326,MATCH(Filtered_Data!H$1,dairy_dataset!$A$1:$Y$1,0),0)</f>
        <v>#REF!</v>
      </c>
      <c r="I1087" t="e">
        <f>VLOOKUP($A1087,dairy_dataset!$A$1:$Y$4326,MATCH(Filtered_Data!I$1,dairy_dataset!$A$1:$Y$1,0),0)</f>
        <v>#REF!</v>
      </c>
      <c r="J1087" t="e">
        <f>VLOOKUP($A1087,dairy_dataset!$A$1:$Y$4326,MATCH(Filtered_Data!J$1,dairy_dataset!$A$1:$Y$1,0),0)</f>
        <v>#REF!</v>
      </c>
      <c r="K1087" t="e">
        <f>VLOOKUP($A1087,dairy_dataset!$A$1:$Y$4326,MATCH(Filtered_Data!K$1,dairy_dataset!$A$1:$Y$1,0),0)</f>
        <v>#REF!</v>
      </c>
      <c r="L1087" t="e">
        <f>VLOOKUP($A1087,dairy_dataset!$A$1:$Y$4326,MATCH(Filtered_Data!L$1,dairy_dataset!$A$1:$Y$1,0),0)</f>
        <v>#REF!</v>
      </c>
      <c r="M1087" t="e">
        <f>VLOOKUP($A1087,dairy_dataset!$A$1:$Y$4326,MATCH(Filtered_Data!M$1,dairy_dataset!$A$1:$Y$1,0),0)</f>
        <v>#REF!</v>
      </c>
      <c r="N1087" t="e">
        <f>VLOOKUP($A1087,dairy_dataset!$A$1:$Y$4326,MATCH(Filtered_Data!N$1,dairy_dataset!$A$1:$Y$1,0),0)</f>
        <v>#REF!</v>
      </c>
      <c r="O1087" t="e">
        <f>VLOOKUP($A1087,dairy_dataset!$A$1:$Y$4326,MATCH(Filtered_Data!O$1,dairy_dataset!$A$1:$Y$1,0),0)</f>
        <v>#REF!</v>
      </c>
      <c r="P1087" t="e">
        <f>VLOOKUP($A1087,dairy_dataset!$A$1:$Y$4326,MATCH(Filtered_Data!P$1,dairy_dataset!$A$1:$Y$1,0),0)</f>
        <v>#REF!</v>
      </c>
      <c r="Q1087" t="e">
        <f>VLOOKUP($A1087,dairy_dataset!$A$1:$Y$4326,MATCH(Filtered_Data!Q$1,dairy_dataset!$A$1:$Y$1,0),0)</f>
        <v>#REF!</v>
      </c>
      <c r="R1087" t="e">
        <f>VLOOKUP($A1087,dairy_dataset!$A$1:$Y$4326,MATCH(Filtered_Data!R$1,dairy_dataset!$A$1:$Y$1,0),0)</f>
        <v>#REF!</v>
      </c>
      <c r="S1087" t="e">
        <f>VLOOKUP($A1087,dairy_dataset!$A$1:$Y$4326,MATCH(Filtered_Data!S$1,dairy_dataset!$A$1:$Y$1,0),0)</f>
        <v>#REF!</v>
      </c>
      <c r="T1087" t="e">
        <f>VLOOKUP($A1087,dairy_dataset!$A$1:$Y$4326,MATCH(Filtered_Data!T$1,dairy_dataset!$A$1:$Y$1,0),0)</f>
        <v>#REF!</v>
      </c>
      <c r="U1087" t="e">
        <f>VLOOKUP($A1087,dairy_dataset!$A$1:$Y$4326,MATCH(Filtered_Data!U$1,dairy_dataset!$A$1:$Y$1,0),0)</f>
        <v>#REF!</v>
      </c>
      <c r="V1087" t="e">
        <f>VLOOKUP($A1087,dairy_dataset!$A$1:$Y$4326,MATCH(Filtered_Data!V$1,dairy_dataset!$A$1:$Y$1,0),0)</f>
        <v>#REF!</v>
      </c>
      <c r="W1087" t="e">
        <f>VLOOKUP($A1087,dairy_dataset!$A$1:$Y$4326,MATCH(Filtered_Data!W$1,dairy_dataset!$A$1:$Y$1,0),0)</f>
        <v>#REF!</v>
      </c>
      <c r="X1087" t="e">
        <f>VLOOKUP($A1087,dairy_dataset!$A$1:$Y$4326,MATCH(Filtered_Data!X$1,dairy_dataset!$A$1:$Y$1,0),0)</f>
        <v>#REF!</v>
      </c>
      <c r="Y1087" t="e">
        <f>VLOOKUP($A1087,dairy_dataset!$A$1:$Y$4326,MATCH(Filtered_Data!Y$1,dairy_dataset!$A$1:$Y$1,0),0)</f>
        <v>#REF!</v>
      </c>
    </row>
    <row r="1088" spans="1:25" x14ac:dyDescent="0.3">
      <c r="A1088" t="e">
        <f>#REF!&amp;"-"&amp;COUNTA(dairy_dataset!$J$2:J1088)</f>
        <v>#REF!</v>
      </c>
      <c r="B1088" t="e">
        <f>VLOOKUP($A1088,dairy_dataset!$A$1:$Y$4326,MATCH(Filtered_Data!B$1,dairy_dataset!$A$1:$Y$1,0),0)</f>
        <v>#REF!</v>
      </c>
      <c r="C1088" t="e">
        <f>VLOOKUP($A1088,dairy_dataset!$A$1:$Y$4326,MATCH(Filtered_Data!C$1,dairy_dataset!$A$1:$Y$1,0),0)</f>
        <v>#REF!</v>
      </c>
      <c r="D1088" t="e">
        <f>VLOOKUP($A1088,dairy_dataset!$A$1:$Y$4326,MATCH(Filtered_Data!D$1,dairy_dataset!$A$1:$Y$1,0),0)</f>
        <v>#REF!</v>
      </c>
      <c r="E1088" t="e">
        <f>VLOOKUP($A1088,dairy_dataset!$A$1:$Y$4326,MATCH(Filtered_Data!E$1,dairy_dataset!$A$1:$Y$1,0),0)</f>
        <v>#REF!</v>
      </c>
      <c r="F1088" t="e">
        <f>VLOOKUP($A1088,dairy_dataset!$A$1:$Y$4326,MATCH(Filtered_Data!F$1,dairy_dataset!$A$1:$Y$1,0),0)</f>
        <v>#REF!</v>
      </c>
      <c r="G1088" t="e">
        <f>VLOOKUP($A1088,dairy_dataset!$A$1:$Y$4326,MATCH(Filtered_Data!G$1,dairy_dataset!$A$1:$Y$1,0),0)</f>
        <v>#REF!</v>
      </c>
      <c r="H1088" t="e">
        <f>VLOOKUP($A1088,dairy_dataset!$A$1:$Y$4326,MATCH(Filtered_Data!H$1,dairy_dataset!$A$1:$Y$1,0),0)</f>
        <v>#REF!</v>
      </c>
      <c r="I1088" t="e">
        <f>VLOOKUP($A1088,dairy_dataset!$A$1:$Y$4326,MATCH(Filtered_Data!I$1,dairy_dataset!$A$1:$Y$1,0),0)</f>
        <v>#REF!</v>
      </c>
      <c r="J1088" t="e">
        <f>VLOOKUP($A1088,dairy_dataset!$A$1:$Y$4326,MATCH(Filtered_Data!J$1,dairy_dataset!$A$1:$Y$1,0),0)</f>
        <v>#REF!</v>
      </c>
      <c r="K1088" t="e">
        <f>VLOOKUP($A1088,dairy_dataset!$A$1:$Y$4326,MATCH(Filtered_Data!K$1,dairy_dataset!$A$1:$Y$1,0),0)</f>
        <v>#REF!</v>
      </c>
      <c r="L1088" t="e">
        <f>VLOOKUP($A1088,dairy_dataset!$A$1:$Y$4326,MATCH(Filtered_Data!L$1,dairy_dataset!$A$1:$Y$1,0),0)</f>
        <v>#REF!</v>
      </c>
      <c r="M1088" t="e">
        <f>VLOOKUP($A1088,dairy_dataset!$A$1:$Y$4326,MATCH(Filtered_Data!M$1,dairy_dataset!$A$1:$Y$1,0),0)</f>
        <v>#REF!</v>
      </c>
      <c r="N1088" t="e">
        <f>VLOOKUP($A1088,dairy_dataset!$A$1:$Y$4326,MATCH(Filtered_Data!N$1,dairy_dataset!$A$1:$Y$1,0),0)</f>
        <v>#REF!</v>
      </c>
      <c r="O1088" t="e">
        <f>VLOOKUP($A1088,dairy_dataset!$A$1:$Y$4326,MATCH(Filtered_Data!O$1,dairy_dataset!$A$1:$Y$1,0),0)</f>
        <v>#REF!</v>
      </c>
      <c r="P1088" t="e">
        <f>VLOOKUP($A1088,dairy_dataset!$A$1:$Y$4326,MATCH(Filtered_Data!P$1,dairy_dataset!$A$1:$Y$1,0),0)</f>
        <v>#REF!</v>
      </c>
      <c r="Q1088" t="e">
        <f>VLOOKUP($A1088,dairy_dataset!$A$1:$Y$4326,MATCH(Filtered_Data!Q$1,dairy_dataset!$A$1:$Y$1,0),0)</f>
        <v>#REF!</v>
      </c>
      <c r="R1088" t="e">
        <f>VLOOKUP($A1088,dairy_dataset!$A$1:$Y$4326,MATCH(Filtered_Data!R$1,dairy_dataset!$A$1:$Y$1,0),0)</f>
        <v>#REF!</v>
      </c>
      <c r="S1088" t="e">
        <f>VLOOKUP($A1088,dairy_dataset!$A$1:$Y$4326,MATCH(Filtered_Data!S$1,dairy_dataset!$A$1:$Y$1,0),0)</f>
        <v>#REF!</v>
      </c>
      <c r="T1088" t="e">
        <f>VLOOKUP($A1088,dairy_dataset!$A$1:$Y$4326,MATCH(Filtered_Data!T$1,dairy_dataset!$A$1:$Y$1,0),0)</f>
        <v>#REF!</v>
      </c>
      <c r="U1088" t="e">
        <f>VLOOKUP($A1088,dairy_dataset!$A$1:$Y$4326,MATCH(Filtered_Data!U$1,dairy_dataset!$A$1:$Y$1,0),0)</f>
        <v>#REF!</v>
      </c>
      <c r="V1088" t="e">
        <f>VLOOKUP($A1088,dairy_dataset!$A$1:$Y$4326,MATCH(Filtered_Data!V$1,dairy_dataset!$A$1:$Y$1,0),0)</f>
        <v>#REF!</v>
      </c>
      <c r="W1088" t="e">
        <f>VLOOKUP($A1088,dairy_dataset!$A$1:$Y$4326,MATCH(Filtered_Data!W$1,dairy_dataset!$A$1:$Y$1,0),0)</f>
        <v>#REF!</v>
      </c>
      <c r="X1088" t="e">
        <f>VLOOKUP($A1088,dairy_dataset!$A$1:$Y$4326,MATCH(Filtered_Data!X$1,dairy_dataset!$A$1:$Y$1,0),0)</f>
        <v>#REF!</v>
      </c>
      <c r="Y1088" t="e">
        <f>VLOOKUP($A1088,dairy_dataset!$A$1:$Y$4326,MATCH(Filtered_Data!Y$1,dairy_dataset!$A$1:$Y$1,0),0)</f>
        <v>#REF!</v>
      </c>
    </row>
    <row r="1089" spans="1:25" x14ac:dyDescent="0.3">
      <c r="A1089" t="e">
        <f>#REF!&amp;"-"&amp;COUNTA(dairy_dataset!$J$2:J1089)</f>
        <v>#REF!</v>
      </c>
      <c r="B1089" t="e">
        <f>VLOOKUP($A1089,dairy_dataset!$A$1:$Y$4326,MATCH(Filtered_Data!B$1,dairy_dataset!$A$1:$Y$1,0),0)</f>
        <v>#REF!</v>
      </c>
      <c r="C1089" t="e">
        <f>VLOOKUP($A1089,dairy_dataset!$A$1:$Y$4326,MATCH(Filtered_Data!C$1,dairy_dataset!$A$1:$Y$1,0),0)</f>
        <v>#REF!</v>
      </c>
      <c r="D1089" t="e">
        <f>VLOOKUP($A1089,dairy_dataset!$A$1:$Y$4326,MATCH(Filtered_Data!D$1,dairy_dataset!$A$1:$Y$1,0),0)</f>
        <v>#REF!</v>
      </c>
      <c r="E1089" t="e">
        <f>VLOOKUP($A1089,dairy_dataset!$A$1:$Y$4326,MATCH(Filtered_Data!E$1,dairy_dataset!$A$1:$Y$1,0),0)</f>
        <v>#REF!</v>
      </c>
      <c r="F1089" t="e">
        <f>VLOOKUP($A1089,dairy_dataset!$A$1:$Y$4326,MATCH(Filtered_Data!F$1,dairy_dataset!$A$1:$Y$1,0),0)</f>
        <v>#REF!</v>
      </c>
      <c r="G1089" t="e">
        <f>VLOOKUP($A1089,dairy_dataset!$A$1:$Y$4326,MATCH(Filtered_Data!G$1,dairy_dataset!$A$1:$Y$1,0),0)</f>
        <v>#REF!</v>
      </c>
      <c r="H1089" t="e">
        <f>VLOOKUP($A1089,dairy_dataset!$A$1:$Y$4326,MATCH(Filtered_Data!H$1,dairy_dataset!$A$1:$Y$1,0),0)</f>
        <v>#REF!</v>
      </c>
      <c r="I1089" t="e">
        <f>VLOOKUP($A1089,dairy_dataset!$A$1:$Y$4326,MATCH(Filtered_Data!I$1,dairy_dataset!$A$1:$Y$1,0),0)</f>
        <v>#REF!</v>
      </c>
      <c r="J1089" t="e">
        <f>VLOOKUP($A1089,dairy_dataset!$A$1:$Y$4326,MATCH(Filtered_Data!J$1,dairy_dataset!$A$1:$Y$1,0),0)</f>
        <v>#REF!</v>
      </c>
      <c r="K1089" t="e">
        <f>VLOOKUP($A1089,dairy_dataset!$A$1:$Y$4326,MATCH(Filtered_Data!K$1,dairy_dataset!$A$1:$Y$1,0),0)</f>
        <v>#REF!</v>
      </c>
      <c r="L1089" t="e">
        <f>VLOOKUP($A1089,dairy_dataset!$A$1:$Y$4326,MATCH(Filtered_Data!L$1,dairy_dataset!$A$1:$Y$1,0),0)</f>
        <v>#REF!</v>
      </c>
      <c r="M1089" t="e">
        <f>VLOOKUP($A1089,dairy_dataset!$A$1:$Y$4326,MATCH(Filtered_Data!M$1,dairy_dataset!$A$1:$Y$1,0),0)</f>
        <v>#REF!</v>
      </c>
      <c r="N1089" t="e">
        <f>VLOOKUP($A1089,dairy_dataset!$A$1:$Y$4326,MATCH(Filtered_Data!N$1,dairy_dataset!$A$1:$Y$1,0),0)</f>
        <v>#REF!</v>
      </c>
      <c r="O1089" t="e">
        <f>VLOOKUP($A1089,dairy_dataset!$A$1:$Y$4326,MATCH(Filtered_Data!O$1,dairy_dataset!$A$1:$Y$1,0),0)</f>
        <v>#REF!</v>
      </c>
      <c r="P1089" t="e">
        <f>VLOOKUP($A1089,dairy_dataset!$A$1:$Y$4326,MATCH(Filtered_Data!P$1,dairy_dataset!$A$1:$Y$1,0),0)</f>
        <v>#REF!</v>
      </c>
      <c r="Q1089" t="e">
        <f>VLOOKUP($A1089,dairy_dataset!$A$1:$Y$4326,MATCH(Filtered_Data!Q$1,dairy_dataset!$A$1:$Y$1,0),0)</f>
        <v>#REF!</v>
      </c>
      <c r="R1089" t="e">
        <f>VLOOKUP($A1089,dairy_dataset!$A$1:$Y$4326,MATCH(Filtered_Data!R$1,dairy_dataset!$A$1:$Y$1,0),0)</f>
        <v>#REF!</v>
      </c>
      <c r="S1089" t="e">
        <f>VLOOKUP($A1089,dairy_dataset!$A$1:$Y$4326,MATCH(Filtered_Data!S$1,dairy_dataset!$A$1:$Y$1,0),0)</f>
        <v>#REF!</v>
      </c>
      <c r="T1089" t="e">
        <f>VLOOKUP($A1089,dairy_dataset!$A$1:$Y$4326,MATCH(Filtered_Data!T$1,dairy_dataset!$A$1:$Y$1,0),0)</f>
        <v>#REF!</v>
      </c>
      <c r="U1089" t="e">
        <f>VLOOKUP($A1089,dairy_dataset!$A$1:$Y$4326,MATCH(Filtered_Data!U$1,dairy_dataset!$A$1:$Y$1,0),0)</f>
        <v>#REF!</v>
      </c>
      <c r="V1089" t="e">
        <f>VLOOKUP($A1089,dairy_dataset!$A$1:$Y$4326,MATCH(Filtered_Data!V$1,dairy_dataset!$A$1:$Y$1,0),0)</f>
        <v>#REF!</v>
      </c>
      <c r="W1089" t="e">
        <f>VLOOKUP($A1089,dairy_dataset!$A$1:$Y$4326,MATCH(Filtered_Data!W$1,dairy_dataset!$A$1:$Y$1,0),0)</f>
        <v>#REF!</v>
      </c>
      <c r="X1089" t="e">
        <f>VLOOKUP($A1089,dairy_dataset!$A$1:$Y$4326,MATCH(Filtered_Data!X$1,dairy_dataset!$A$1:$Y$1,0),0)</f>
        <v>#REF!</v>
      </c>
      <c r="Y1089" t="e">
        <f>VLOOKUP($A1089,dairy_dataset!$A$1:$Y$4326,MATCH(Filtered_Data!Y$1,dairy_dataset!$A$1:$Y$1,0),0)</f>
        <v>#REF!</v>
      </c>
    </row>
    <row r="1090" spans="1:25" x14ac:dyDescent="0.3">
      <c r="A1090" t="e">
        <f>#REF!&amp;"-"&amp;COUNTA(dairy_dataset!$J$2:J1090)</f>
        <v>#REF!</v>
      </c>
      <c r="B1090" t="e">
        <f>VLOOKUP($A1090,dairy_dataset!$A$1:$Y$4326,MATCH(Filtered_Data!B$1,dairy_dataset!$A$1:$Y$1,0),0)</f>
        <v>#REF!</v>
      </c>
      <c r="C1090" t="e">
        <f>VLOOKUP($A1090,dairy_dataset!$A$1:$Y$4326,MATCH(Filtered_Data!C$1,dairy_dataset!$A$1:$Y$1,0),0)</f>
        <v>#REF!</v>
      </c>
      <c r="D1090" t="e">
        <f>VLOOKUP($A1090,dairy_dataset!$A$1:$Y$4326,MATCH(Filtered_Data!D$1,dairy_dataset!$A$1:$Y$1,0),0)</f>
        <v>#REF!</v>
      </c>
      <c r="E1090" t="e">
        <f>VLOOKUP($A1090,dairy_dataset!$A$1:$Y$4326,MATCH(Filtered_Data!E$1,dairy_dataset!$A$1:$Y$1,0),0)</f>
        <v>#REF!</v>
      </c>
      <c r="F1090" t="e">
        <f>VLOOKUP($A1090,dairy_dataset!$A$1:$Y$4326,MATCH(Filtered_Data!F$1,dairy_dataset!$A$1:$Y$1,0),0)</f>
        <v>#REF!</v>
      </c>
      <c r="G1090" t="e">
        <f>VLOOKUP($A1090,dairy_dataset!$A$1:$Y$4326,MATCH(Filtered_Data!G$1,dairy_dataset!$A$1:$Y$1,0),0)</f>
        <v>#REF!</v>
      </c>
      <c r="H1090" t="e">
        <f>VLOOKUP($A1090,dairy_dataset!$A$1:$Y$4326,MATCH(Filtered_Data!H$1,dairy_dataset!$A$1:$Y$1,0),0)</f>
        <v>#REF!</v>
      </c>
      <c r="I1090" t="e">
        <f>VLOOKUP($A1090,dairy_dataset!$A$1:$Y$4326,MATCH(Filtered_Data!I$1,dairy_dataset!$A$1:$Y$1,0),0)</f>
        <v>#REF!</v>
      </c>
      <c r="J1090" t="e">
        <f>VLOOKUP($A1090,dairy_dataset!$A$1:$Y$4326,MATCH(Filtered_Data!J$1,dairy_dataset!$A$1:$Y$1,0),0)</f>
        <v>#REF!</v>
      </c>
      <c r="K1090" t="e">
        <f>VLOOKUP($A1090,dairy_dataset!$A$1:$Y$4326,MATCH(Filtered_Data!K$1,dairy_dataset!$A$1:$Y$1,0),0)</f>
        <v>#REF!</v>
      </c>
      <c r="L1090" t="e">
        <f>VLOOKUP($A1090,dairy_dataset!$A$1:$Y$4326,MATCH(Filtered_Data!L$1,dairy_dataset!$A$1:$Y$1,0),0)</f>
        <v>#REF!</v>
      </c>
      <c r="M1090" t="e">
        <f>VLOOKUP($A1090,dairy_dataset!$A$1:$Y$4326,MATCH(Filtered_Data!M$1,dairy_dataset!$A$1:$Y$1,0),0)</f>
        <v>#REF!</v>
      </c>
      <c r="N1090" t="e">
        <f>VLOOKUP($A1090,dairy_dataset!$A$1:$Y$4326,MATCH(Filtered_Data!N$1,dairy_dataset!$A$1:$Y$1,0),0)</f>
        <v>#REF!</v>
      </c>
      <c r="O1090" t="e">
        <f>VLOOKUP($A1090,dairy_dataset!$A$1:$Y$4326,MATCH(Filtered_Data!O$1,dairy_dataset!$A$1:$Y$1,0),0)</f>
        <v>#REF!</v>
      </c>
      <c r="P1090" t="e">
        <f>VLOOKUP($A1090,dairy_dataset!$A$1:$Y$4326,MATCH(Filtered_Data!P$1,dairy_dataset!$A$1:$Y$1,0),0)</f>
        <v>#REF!</v>
      </c>
      <c r="Q1090" t="e">
        <f>VLOOKUP($A1090,dairy_dataset!$A$1:$Y$4326,MATCH(Filtered_Data!Q$1,dairy_dataset!$A$1:$Y$1,0),0)</f>
        <v>#REF!</v>
      </c>
      <c r="R1090" t="e">
        <f>VLOOKUP($A1090,dairy_dataset!$A$1:$Y$4326,MATCH(Filtered_Data!R$1,dairy_dataset!$A$1:$Y$1,0),0)</f>
        <v>#REF!</v>
      </c>
      <c r="S1090" t="e">
        <f>VLOOKUP($A1090,dairy_dataset!$A$1:$Y$4326,MATCH(Filtered_Data!S$1,dairy_dataset!$A$1:$Y$1,0),0)</f>
        <v>#REF!</v>
      </c>
      <c r="T1090" t="e">
        <f>VLOOKUP($A1090,dairy_dataset!$A$1:$Y$4326,MATCH(Filtered_Data!T$1,dairy_dataset!$A$1:$Y$1,0),0)</f>
        <v>#REF!</v>
      </c>
      <c r="U1090" t="e">
        <f>VLOOKUP($A1090,dairy_dataset!$A$1:$Y$4326,MATCH(Filtered_Data!U$1,dairy_dataset!$A$1:$Y$1,0),0)</f>
        <v>#REF!</v>
      </c>
      <c r="V1090" t="e">
        <f>VLOOKUP($A1090,dairy_dataset!$A$1:$Y$4326,MATCH(Filtered_Data!V$1,dairy_dataset!$A$1:$Y$1,0),0)</f>
        <v>#REF!</v>
      </c>
      <c r="W1090" t="e">
        <f>VLOOKUP($A1090,dairy_dataset!$A$1:$Y$4326,MATCH(Filtered_Data!W$1,dairy_dataset!$A$1:$Y$1,0),0)</f>
        <v>#REF!</v>
      </c>
      <c r="X1090" t="e">
        <f>VLOOKUP($A1090,dairy_dataset!$A$1:$Y$4326,MATCH(Filtered_Data!X$1,dairy_dataset!$A$1:$Y$1,0),0)</f>
        <v>#REF!</v>
      </c>
      <c r="Y1090" t="e">
        <f>VLOOKUP($A1090,dairy_dataset!$A$1:$Y$4326,MATCH(Filtered_Data!Y$1,dairy_dataset!$A$1:$Y$1,0),0)</f>
        <v>#REF!</v>
      </c>
    </row>
    <row r="1091" spans="1:25" x14ac:dyDescent="0.3">
      <c r="A1091" t="e">
        <f>#REF!&amp;"-"&amp;COUNTA(dairy_dataset!$J$2:J1091)</f>
        <v>#REF!</v>
      </c>
      <c r="B1091" t="e">
        <f>VLOOKUP($A1091,dairy_dataset!$A$1:$Y$4326,MATCH(Filtered_Data!B$1,dairy_dataset!$A$1:$Y$1,0),0)</f>
        <v>#REF!</v>
      </c>
      <c r="C1091" t="e">
        <f>VLOOKUP($A1091,dairy_dataset!$A$1:$Y$4326,MATCH(Filtered_Data!C$1,dairy_dataset!$A$1:$Y$1,0),0)</f>
        <v>#REF!</v>
      </c>
      <c r="D1091" t="e">
        <f>VLOOKUP($A1091,dairy_dataset!$A$1:$Y$4326,MATCH(Filtered_Data!D$1,dairy_dataset!$A$1:$Y$1,0),0)</f>
        <v>#REF!</v>
      </c>
      <c r="E1091" t="e">
        <f>VLOOKUP($A1091,dairy_dataset!$A$1:$Y$4326,MATCH(Filtered_Data!E$1,dairy_dataset!$A$1:$Y$1,0),0)</f>
        <v>#REF!</v>
      </c>
      <c r="F1091" t="e">
        <f>VLOOKUP($A1091,dairy_dataset!$A$1:$Y$4326,MATCH(Filtered_Data!F$1,dairy_dataset!$A$1:$Y$1,0),0)</f>
        <v>#REF!</v>
      </c>
      <c r="G1091" t="e">
        <f>VLOOKUP($A1091,dairy_dataset!$A$1:$Y$4326,MATCH(Filtered_Data!G$1,dairy_dataset!$A$1:$Y$1,0),0)</f>
        <v>#REF!</v>
      </c>
      <c r="H1091" t="e">
        <f>VLOOKUP($A1091,dairy_dataset!$A$1:$Y$4326,MATCH(Filtered_Data!H$1,dairy_dataset!$A$1:$Y$1,0),0)</f>
        <v>#REF!</v>
      </c>
      <c r="I1091" t="e">
        <f>VLOOKUP($A1091,dairy_dataset!$A$1:$Y$4326,MATCH(Filtered_Data!I$1,dairy_dataset!$A$1:$Y$1,0),0)</f>
        <v>#REF!</v>
      </c>
      <c r="J1091" t="e">
        <f>VLOOKUP($A1091,dairy_dataset!$A$1:$Y$4326,MATCH(Filtered_Data!J$1,dairy_dataset!$A$1:$Y$1,0),0)</f>
        <v>#REF!</v>
      </c>
      <c r="K1091" t="e">
        <f>VLOOKUP($A1091,dairy_dataset!$A$1:$Y$4326,MATCH(Filtered_Data!K$1,dairy_dataset!$A$1:$Y$1,0),0)</f>
        <v>#REF!</v>
      </c>
      <c r="L1091" t="e">
        <f>VLOOKUP($A1091,dairy_dataset!$A$1:$Y$4326,MATCH(Filtered_Data!L$1,dairy_dataset!$A$1:$Y$1,0),0)</f>
        <v>#REF!</v>
      </c>
      <c r="M1091" t="e">
        <f>VLOOKUP($A1091,dairy_dataset!$A$1:$Y$4326,MATCH(Filtered_Data!M$1,dairy_dataset!$A$1:$Y$1,0),0)</f>
        <v>#REF!</v>
      </c>
      <c r="N1091" t="e">
        <f>VLOOKUP($A1091,dairy_dataset!$A$1:$Y$4326,MATCH(Filtered_Data!N$1,dairy_dataset!$A$1:$Y$1,0),0)</f>
        <v>#REF!</v>
      </c>
      <c r="O1091" t="e">
        <f>VLOOKUP($A1091,dairy_dataset!$A$1:$Y$4326,MATCH(Filtered_Data!O$1,dairy_dataset!$A$1:$Y$1,0),0)</f>
        <v>#REF!</v>
      </c>
      <c r="P1091" t="e">
        <f>VLOOKUP($A1091,dairy_dataset!$A$1:$Y$4326,MATCH(Filtered_Data!P$1,dairy_dataset!$A$1:$Y$1,0),0)</f>
        <v>#REF!</v>
      </c>
      <c r="Q1091" t="e">
        <f>VLOOKUP($A1091,dairy_dataset!$A$1:$Y$4326,MATCH(Filtered_Data!Q$1,dairy_dataset!$A$1:$Y$1,0),0)</f>
        <v>#REF!</v>
      </c>
      <c r="R1091" t="e">
        <f>VLOOKUP($A1091,dairy_dataset!$A$1:$Y$4326,MATCH(Filtered_Data!R$1,dairy_dataset!$A$1:$Y$1,0),0)</f>
        <v>#REF!</v>
      </c>
      <c r="S1091" t="e">
        <f>VLOOKUP($A1091,dairy_dataset!$A$1:$Y$4326,MATCH(Filtered_Data!S$1,dairy_dataset!$A$1:$Y$1,0),0)</f>
        <v>#REF!</v>
      </c>
      <c r="T1091" t="e">
        <f>VLOOKUP($A1091,dairy_dataset!$A$1:$Y$4326,MATCH(Filtered_Data!T$1,dairy_dataset!$A$1:$Y$1,0),0)</f>
        <v>#REF!</v>
      </c>
      <c r="U1091" t="e">
        <f>VLOOKUP($A1091,dairy_dataset!$A$1:$Y$4326,MATCH(Filtered_Data!U$1,dairy_dataset!$A$1:$Y$1,0),0)</f>
        <v>#REF!</v>
      </c>
      <c r="V1091" t="e">
        <f>VLOOKUP($A1091,dairy_dataset!$A$1:$Y$4326,MATCH(Filtered_Data!V$1,dairy_dataset!$A$1:$Y$1,0),0)</f>
        <v>#REF!</v>
      </c>
      <c r="W1091" t="e">
        <f>VLOOKUP($A1091,dairy_dataset!$A$1:$Y$4326,MATCH(Filtered_Data!W$1,dairy_dataset!$A$1:$Y$1,0),0)</f>
        <v>#REF!</v>
      </c>
      <c r="X1091" t="e">
        <f>VLOOKUP($A1091,dairy_dataset!$A$1:$Y$4326,MATCH(Filtered_Data!X$1,dairy_dataset!$A$1:$Y$1,0),0)</f>
        <v>#REF!</v>
      </c>
      <c r="Y1091" t="e">
        <f>VLOOKUP($A1091,dairy_dataset!$A$1:$Y$4326,MATCH(Filtered_Data!Y$1,dairy_dataset!$A$1:$Y$1,0),0)</f>
        <v>#REF!</v>
      </c>
    </row>
    <row r="1092" spans="1:25" x14ac:dyDescent="0.3">
      <c r="A1092" t="e">
        <f>#REF!&amp;"-"&amp;COUNTA(dairy_dataset!$J$2:J1092)</f>
        <v>#REF!</v>
      </c>
      <c r="B1092" t="e">
        <f>VLOOKUP($A1092,dairy_dataset!$A$1:$Y$4326,MATCH(Filtered_Data!B$1,dairy_dataset!$A$1:$Y$1,0),0)</f>
        <v>#REF!</v>
      </c>
      <c r="C1092" t="e">
        <f>VLOOKUP($A1092,dairy_dataset!$A$1:$Y$4326,MATCH(Filtered_Data!C$1,dairy_dataset!$A$1:$Y$1,0),0)</f>
        <v>#REF!</v>
      </c>
      <c r="D1092" t="e">
        <f>VLOOKUP($A1092,dairy_dataset!$A$1:$Y$4326,MATCH(Filtered_Data!D$1,dairy_dataset!$A$1:$Y$1,0),0)</f>
        <v>#REF!</v>
      </c>
      <c r="E1092" t="e">
        <f>VLOOKUP($A1092,dairy_dataset!$A$1:$Y$4326,MATCH(Filtered_Data!E$1,dairy_dataset!$A$1:$Y$1,0),0)</f>
        <v>#REF!</v>
      </c>
      <c r="F1092" t="e">
        <f>VLOOKUP($A1092,dairy_dataset!$A$1:$Y$4326,MATCH(Filtered_Data!F$1,dairy_dataset!$A$1:$Y$1,0),0)</f>
        <v>#REF!</v>
      </c>
      <c r="G1092" t="e">
        <f>VLOOKUP($A1092,dairy_dataset!$A$1:$Y$4326,MATCH(Filtered_Data!G$1,dairy_dataset!$A$1:$Y$1,0),0)</f>
        <v>#REF!</v>
      </c>
      <c r="H1092" t="e">
        <f>VLOOKUP($A1092,dairy_dataset!$A$1:$Y$4326,MATCH(Filtered_Data!H$1,dairy_dataset!$A$1:$Y$1,0),0)</f>
        <v>#REF!</v>
      </c>
      <c r="I1092" t="e">
        <f>VLOOKUP($A1092,dairy_dataset!$A$1:$Y$4326,MATCH(Filtered_Data!I$1,dairy_dataset!$A$1:$Y$1,0),0)</f>
        <v>#REF!</v>
      </c>
      <c r="J1092" t="e">
        <f>VLOOKUP($A1092,dairy_dataset!$A$1:$Y$4326,MATCH(Filtered_Data!J$1,dairy_dataset!$A$1:$Y$1,0),0)</f>
        <v>#REF!</v>
      </c>
      <c r="K1092" t="e">
        <f>VLOOKUP($A1092,dairy_dataset!$A$1:$Y$4326,MATCH(Filtered_Data!K$1,dairy_dataset!$A$1:$Y$1,0),0)</f>
        <v>#REF!</v>
      </c>
      <c r="L1092" t="e">
        <f>VLOOKUP($A1092,dairy_dataset!$A$1:$Y$4326,MATCH(Filtered_Data!L$1,dairy_dataset!$A$1:$Y$1,0),0)</f>
        <v>#REF!</v>
      </c>
      <c r="M1092" t="e">
        <f>VLOOKUP($A1092,dairy_dataset!$A$1:$Y$4326,MATCH(Filtered_Data!M$1,dairy_dataset!$A$1:$Y$1,0),0)</f>
        <v>#REF!</v>
      </c>
      <c r="N1092" t="e">
        <f>VLOOKUP($A1092,dairy_dataset!$A$1:$Y$4326,MATCH(Filtered_Data!N$1,dairy_dataset!$A$1:$Y$1,0),0)</f>
        <v>#REF!</v>
      </c>
      <c r="O1092" t="e">
        <f>VLOOKUP($A1092,dairy_dataset!$A$1:$Y$4326,MATCH(Filtered_Data!O$1,dairy_dataset!$A$1:$Y$1,0),0)</f>
        <v>#REF!</v>
      </c>
      <c r="P1092" t="e">
        <f>VLOOKUP($A1092,dairy_dataset!$A$1:$Y$4326,MATCH(Filtered_Data!P$1,dairy_dataset!$A$1:$Y$1,0),0)</f>
        <v>#REF!</v>
      </c>
      <c r="Q1092" t="e">
        <f>VLOOKUP($A1092,dairy_dataset!$A$1:$Y$4326,MATCH(Filtered_Data!Q$1,dairy_dataset!$A$1:$Y$1,0),0)</f>
        <v>#REF!</v>
      </c>
      <c r="R1092" t="e">
        <f>VLOOKUP($A1092,dairy_dataset!$A$1:$Y$4326,MATCH(Filtered_Data!R$1,dairy_dataset!$A$1:$Y$1,0),0)</f>
        <v>#REF!</v>
      </c>
      <c r="S1092" t="e">
        <f>VLOOKUP($A1092,dairy_dataset!$A$1:$Y$4326,MATCH(Filtered_Data!S$1,dairy_dataset!$A$1:$Y$1,0),0)</f>
        <v>#REF!</v>
      </c>
      <c r="T1092" t="e">
        <f>VLOOKUP($A1092,dairy_dataset!$A$1:$Y$4326,MATCH(Filtered_Data!T$1,dairy_dataset!$A$1:$Y$1,0),0)</f>
        <v>#REF!</v>
      </c>
      <c r="U1092" t="e">
        <f>VLOOKUP($A1092,dairy_dataset!$A$1:$Y$4326,MATCH(Filtered_Data!U$1,dairy_dataset!$A$1:$Y$1,0),0)</f>
        <v>#REF!</v>
      </c>
      <c r="V1092" t="e">
        <f>VLOOKUP($A1092,dairy_dataset!$A$1:$Y$4326,MATCH(Filtered_Data!V$1,dairy_dataset!$A$1:$Y$1,0),0)</f>
        <v>#REF!</v>
      </c>
      <c r="W1092" t="e">
        <f>VLOOKUP($A1092,dairy_dataset!$A$1:$Y$4326,MATCH(Filtered_Data!W$1,dairy_dataset!$A$1:$Y$1,0),0)</f>
        <v>#REF!</v>
      </c>
      <c r="X1092" t="e">
        <f>VLOOKUP($A1092,dairy_dataset!$A$1:$Y$4326,MATCH(Filtered_Data!X$1,dairy_dataset!$A$1:$Y$1,0),0)</f>
        <v>#REF!</v>
      </c>
      <c r="Y1092" t="e">
        <f>VLOOKUP($A1092,dairy_dataset!$A$1:$Y$4326,MATCH(Filtered_Data!Y$1,dairy_dataset!$A$1:$Y$1,0),0)</f>
        <v>#REF!</v>
      </c>
    </row>
    <row r="1093" spans="1:25" x14ac:dyDescent="0.3">
      <c r="A1093" t="e">
        <f>#REF!&amp;"-"&amp;COUNTA(dairy_dataset!$J$2:J1093)</f>
        <v>#REF!</v>
      </c>
      <c r="B1093" t="e">
        <f>VLOOKUP($A1093,dairy_dataset!$A$1:$Y$4326,MATCH(Filtered_Data!B$1,dairy_dataset!$A$1:$Y$1,0),0)</f>
        <v>#REF!</v>
      </c>
      <c r="C1093" t="e">
        <f>VLOOKUP($A1093,dairy_dataset!$A$1:$Y$4326,MATCH(Filtered_Data!C$1,dairy_dataset!$A$1:$Y$1,0),0)</f>
        <v>#REF!</v>
      </c>
      <c r="D1093" t="e">
        <f>VLOOKUP($A1093,dairy_dataset!$A$1:$Y$4326,MATCH(Filtered_Data!D$1,dairy_dataset!$A$1:$Y$1,0),0)</f>
        <v>#REF!</v>
      </c>
      <c r="E1093" t="e">
        <f>VLOOKUP($A1093,dairy_dataset!$A$1:$Y$4326,MATCH(Filtered_Data!E$1,dairy_dataset!$A$1:$Y$1,0),0)</f>
        <v>#REF!</v>
      </c>
      <c r="F1093" t="e">
        <f>VLOOKUP($A1093,dairy_dataset!$A$1:$Y$4326,MATCH(Filtered_Data!F$1,dairy_dataset!$A$1:$Y$1,0),0)</f>
        <v>#REF!</v>
      </c>
      <c r="G1093" t="e">
        <f>VLOOKUP($A1093,dairy_dataset!$A$1:$Y$4326,MATCH(Filtered_Data!G$1,dairy_dataset!$A$1:$Y$1,0),0)</f>
        <v>#REF!</v>
      </c>
      <c r="H1093" t="e">
        <f>VLOOKUP($A1093,dairy_dataset!$A$1:$Y$4326,MATCH(Filtered_Data!H$1,dairy_dataset!$A$1:$Y$1,0),0)</f>
        <v>#REF!</v>
      </c>
      <c r="I1093" t="e">
        <f>VLOOKUP($A1093,dairy_dataset!$A$1:$Y$4326,MATCH(Filtered_Data!I$1,dairy_dataset!$A$1:$Y$1,0),0)</f>
        <v>#REF!</v>
      </c>
      <c r="J1093" t="e">
        <f>VLOOKUP($A1093,dairy_dataset!$A$1:$Y$4326,MATCH(Filtered_Data!J$1,dairy_dataset!$A$1:$Y$1,0),0)</f>
        <v>#REF!</v>
      </c>
      <c r="K1093" t="e">
        <f>VLOOKUP($A1093,dairy_dataset!$A$1:$Y$4326,MATCH(Filtered_Data!K$1,dairy_dataset!$A$1:$Y$1,0),0)</f>
        <v>#REF!</v>
      </c>
      <c r="L1093" t="e">
        <f>VLOOKUP($A1093,dairy_dataset!$A$1:$Y$4326,MATCH(Filtered_Data!L$1,dairy_dataset!$A$1:$Y$1,0),0)</f>
        <v>#REF!</v>
      </c>
      <c r="M1093" t="e">
        <f>VLOOKUP($A1093,dairy_dataset!$A$1:$Y$4326,MATCH(Filtered_Data!M$1,dairy_dataset!$A$1:$Y$1,0),0)</f>
        <v>#REF!</v>
      </c>
      <c r="N1093" t="e">
        <f>VLOOKUP($A1093,dairy_dataset!$A$1:$Y$4326,MATCH(Filtered_Data!N$1,dairy_dataset!$A$1:$Y$1,0),0)</f>
        <v>#REF!</v>
      </c>
      <c r="O1093" t="e">
        <f>VLOOKUP($A1093,dairy_dataset!$A$1:$Y$4326,MATCH(Filtered_Data!O$1,dairy_dataset!$A$1:$Y$1,0),0)</f>
        <v>#REF!</v>
      </c>
      <c r="P1093" t="e">
        <f>VLOOKUP($A1093,dairy_dataset!$A$1:$Y$4326,MATCH(Filtered_Data!P$1,dairy_dataset!$A$1:$Y$1,0),0)</f>
        <v>#REF!</v>
      </c>
      <c r="Q1093" t="e">
        <f>VLOOKUP($A1093,dairy_dataset!$A$1:$Y$4326,MATCH(Filtered_Data!Q$1,dairy_dataset!$A$1:$Y$1,0),0)</f>
        <v>#REF!</v>
      </c>
      <c r="R1093" t="e">
        <f>VLOOKUP($A1093,dairy_dataset!$A$1:$Y$4326,MATCH(Filtered_Data!R$1,dairy_dataset!$A$1:$Y$1,0),0)</f>
        <v>#REF!</v>
      </c>
      <c r="S1093" t="e">
        <f>VLOOKUP($A1093,dairy_dataset!$A$1:$Y$4326,MATCH(Filtered_Data!S$1,dairy_dataset!$A$1:$Y$1,0),0)</f>
        <v>#REF!</v>
      </c>
      <c r="T1093" t="e">
        <f>VLOOKUP($A1093,dairy_dataset!$A$1:$Y$4326,MATCH(Filtered_Data!T$1,dairy_dataset!$A$1:$Y$1,0),0)</f>
        <v>#REF!</v>
      </c>
      <c r="U1093" t="e">
        <f>VLOOKUP($A1093,dairy_dataset!$A$1:$Y$4326,MATCH(Filtered_Data!U$1,dairy_dataset!$A$1:$Y$1,0),0)</f>
        <v>#REF!</v>
      </c>
      <c r="V1093" t="e">
        <f>VLOOKUP($A1093,dairy_dataset!$A$1:$Y$4326,MATCH(Filtered_Data!V$1,dairy_dataset!$A$1:$Y$1,0),0)</f>
        <v>#REF!</v>
      </c>
      <c r="W1093" t="e">
        <f>VLOOKUP($A1093,dairy_dataset!$A$1:$Y$4326,MATCH(Filtered_Data!W$1,dairy_dataset!$A$1:$Y$1,0),0)</f>
        <v>#REF!</v>
      </c>
      <c r="X1093" t="e">
        <f>VLOOKUP($A1093,dairy_dataset!$A$1:$Y$4326,MATCH(Filtered_Data!X$1,dairy_dataset!$A$1:$Y$1,0),0)</f>
        <v>#REF!</v>
      </c>
      <c r="Y1093" t="e">
        <f>VLOOKUP($A1093,dairy_dataset!$A$1:$Y$4326,MATCH(Filtered_Data!Y$1,dairy_dataset!$A$1:$Y$1,0),0)</f>
        <v>#REF!</v>
      </c>
    </row>
    <row r="1094" spans="1:25" x14ac:dyDescent="0.3">
      <c r="A1094" t="e">
        <f>#REF!&amp;"-"&amp;COUNTA(dairy_dataset!$J$2:J1094)</f>
        <v>#REF!</v>
      </c>
      <c r="B1094" t="e">
        <f>VLOOKUP($A1094,dairy_dataset!$A$1:$Y$4326,MATCH(Filtered_Data!B$1,dairy_dataset!$A$1:$Y$1,0),0)</f>
        <v>#REF!</v>
      </c>
      <c r="C1094" t="e">
        <f>VLOOKUP($A1094,dairy_dataset!$A$1:$Y$4326,MATCH(Filtered_Data!C$1,dairy_dataset!$A$1:$Y$1,0),0)</f>
        <v>#REF!</v>
      </c>
      <c r="D1094" t="e">
        <f>VLOOKUP($A1094,dairy_dataset!$A$1:$Y$4326,MATCH(Filtered_Data!D$1,dairy_dataset!$A$1:$Y$1,0),0)</f>
        <v>#REF!</v>
      </c>
      <c r="E1094" t="e">
        <f>VLOOKUP($A1094,dairy_dataset!$A$1:$Y$4326,MATCH(Filtered_Data!E$1,dairy_dataset!$A$1:$Y$1,0),0)</f>
        <v>#REF!</v>
      </c>
      <c r="F1094" t="e">
        <f>VLOOKUP($A1094,dairy_dataset!$A$1:$Y$4326,MATCH(Filtered_Data!F$1,dairy_dataset!$A$1:$Y$1,0),0)</f>
        <v>#REF!</v>
      </c>
      <c r="G1094" t="e">
        <f>VLOOKUP($A1094,dairy_dataset!$A$1:$Y$4326,MATCH(Filtered_Data!G$1,dairy_dataset!$A$1:$Y$1,0),0)</f>
        <v>#REF!</v>
      </c>
      <c r="H1094" t="e">
        <f>VLOOKUP($A1094,dairy_dataset!$A$1:$Y$4326,MATCH(Filtered_Data!H$1,dairy_dataset!$A$1:$Y$1,0),0)</f>
        <v>#REF!</v>
      </c>
      <c r="I1094" t="e">
        <f>VLOOKUP($A1094,dairy_dataset!$A$1:$Y$4326,MATCH(Filtered_Data!I$1,dairy_dataset!$A$1:$Y$1,0),0)</f>
        <v>#REF!</v>
      </c>
      <c r="J1094" t="e">
        <f>VLOOKUP($A1094,dairy_dataset!$A$1:$Y$4326,MATCH(Filtered_Data!J$1,dairy_dataset!$A$1:$Y$1,0),0)</f>
        <v>#REF!</v>
      </c>
      <c r="K1094" t="e">
        <f>VLOOKUP($A1094,dairy_dataset!$A$1:$Y$4326,MATCH(Filtered_Data!K$1,dairy_dataset!$A$1:$Y$1,0),0)</f>
        <v>#REF!</v>
      </c>
      <c r="L1094" t="e">
        <f>VLOOKUP($A1094,dairy_dataset!$A$1:$Y$4326,MATCH(Filtered_Data!L$1,dairy_dataset!$A$1:$Y$1,0),0)</f>
        <v>#REF!</v>
      </c>
      <c r="M1094" t="e">
        <f>VLOOKUP($A1094,dairy_dataset!$A$1:$Y$4326,MATCH(Filtered_Data!M$1,dairy_dataset!$A$1:$Y$1,0),0)</f>
        <v>#REF!</v>
      </c>
      <c r="N1094" t="e">
        <f>VLOOKUP($A1094,dairy_dataset!$A$1:$Y$4326,MATCH(Filtered_Data!N$1,dairy_dataset!$A$1:$Y$1,0),0)</f>
        <v>#REF!</v>
      </c>
      <c r="O1094" t="e">
        <f>VLOOKUP($A1094,dairy_dataset!$A$1:$Y$4326,MATCH(Filtered_Data!O$1,dairy_dataset!$A$1:$Y$1,0),0)</f>
        <v>#REF!</v>
      </c>
      <c r="P1094" t="e">
        <f>VLOOKUP($A1094,dairy_dataset!$A$1:$Y$4326,MATCH(Filtered_Data!P$1,dairy_dataset!$A$1:$Y$1,0),0)</f>
        <v>#REF!</v>
      </c>
      <c r="Q1094" t="e">
        <f>VLOOKUP($A1094,dairy_dataset!$A$1:$Y$4326,MATCH(Filtered_Data!Q$1,dairy_dataset!$A$1:$Y$1,0),0)</f>
        <v>#REF!</v>
      </c>
      <c r="R1094" t="e">
        <f>VLOOKUP($A1094,dairy_dataset!$A$1:$Y$4326,MATCH(Filtered_Data!R$1,dairy_dataset!$A$1:$Y$1,0),0)</f>
        <v>#REF!</v>
      </c>
      <c r="S1094" t="e">
        <f>VLOOKUP($A1094,dairy_dataset!$A$1:$Y$4326,MATCH(Filtered_Data!S$1,dairy_dataset!$A$1:$Y$1,0),0)</f>
        <v>#REF!</v>
      </c>
      <c r="T1094" t="e">
        <f>VLOOKUP($A1094,dairy_dataset!$A$1:$Y$4326,MATCH(Filtered_Data!T$1,dairy_dataset!$A$1:$Y$1,0),0)</f>
        <v>#REF!</v>
      </c>
      <c r="U1094" t="e">
        <f>VLOOKUP($A1094,dairy_dataset!$A$1:$Y$4326,MATCH(Filtered_Data!U$1,dairy_dataset!$A$1:$Y$1,0),0)</f>
        <v>#REF!</v>
      </c>
      <c r="V1094" t="e">
        <f>VLOOKUP($A1094,dairy_dataset!$A$1:$Y$4326,MATCH(Filtered_Data!V$1,dairy_dataset!$A$1:$Y$1,0),0)</f>
        <v>#REF!</v>
      </c>
      <c r="W1094" t="e">
        <f>VLOOKUP($A1094,dairy_dataset!$A$1:$Y$4326,MATCH(Filtered_Data!W$1,dairy_dataset!$A$1:$Y$1,0),0)</f>
        <v>#REF!</v>
      </c>
      <c r="X1094" t="e">
        <f>VLOOKUP($A1094,dairy_dataset!$A$1:$Y$4326,MATCH(Filtered_Data!X$1,dairy_dataset!$A$1:$Y$1,0),0)</f>
        <v>#REF!</v>
      </c>
      <c r="Y1094" t="e">
        <f>VLOOKUP($A1094,dairy_dataset!$A$1:$Y$4326,MATCH(Filtered_Data!Y$1,dairy_dataset!$A$1:$Y$1,0),0)</f>
        <v>#REF!</v>
      </c>
    </row>
    <row r="1095" spans="1:25" x14ac:dyDescent="0.3">
      <c r="A1095" t="e">
        <f>#REF!&amp;"-"&amp;COUNTA(dairy_dataset!$J$2:J1095)</f>
        <v>#REF!</v>
      </c>
      <c r="B1095" t="e">
        <f>VLOOKUP($A1095,dairy_dataset!$A$1:$Y$4326,MATCH(Filtered_Data!B$1,dairy_dataset!$A$1:$Y$1,0),0)</f>
        <v>#REF!</v>
      </c>
      <c r="C1095" t="e">
        <f>VLOOKUP($A1095,dairy_dataset!$A$1:$Y$4326,MATCH(Filtered_Data!C$1,dairy_dataset!$A$1:$Y$1,0),0)</f>
        <v>#REF!</v>
      </c>
      <c r="D1095" t="e">
        <f>VLOOKUP($A1095,dairy_dataset!$A$1:$Y$4326,MATCH(Filtered_Data!D$1,dairy_dataset!$A$1:$Y$1,0),0)</f>
        <v>#REF!</v>
      </c>
      <c r="E1095" t="e">
        <f>VLOOKUP($A1095,dairy_dataset!$A$1:$Y$4326,MATCH(Filtered_Data!E$1,dairy_dataset!$A$1:$Y$1,0),0)</f>
        <v>#REF!</v>
      </c>
      <c r="F1095" t="e">
        <f>VLOOKUP($A1095,dairy_dataset!$A$1:$Y$4326,MATCH(Filtered_Data!F$1,dairy_dataset!$A$1:$Y$1,0),0)</f>
        <v>#REF!</v>
      </c>
      <c r="G1095" t="e">
        <f>VLOOKUP($A1095,dairy_dataset!$A$1:$Y$4326,MATCH(Filtered_Data!G$1,dairy_dataset!$A$1:$Y$1,0),0)</f>
        <v>#REF!</v>
      </c>
      <c r="H1095" t="e">
        <f>VLOOKUP($A1095,dairy_dataset!$A$1:$Y$4326,MATCH(Filtered_Data!H$1,dairy_dataset!$A$1:$Y$1,0),0)</f>
        <v>#REF!</v>
      </c>
      <c r="I1095" t="e">
        <f>VLOOKUP($A1095,dairy_dataset!$A$1:$Y$4326,MATCH(Filtered_Data!I$1,dairy_dataset!$A$1:$Y$1,0),0)</f>
        <v>#REF!</v>
      </c>
      <c r="J1095" t="e">
        <f>VLOOKUP($A1095,dairy_dataset!$A$1:$Y$4326,MATCH(Filtered_Data!J$1,dairy_dataset!$A$1:$Y$1,0),0)</f>
        <v>#REF!</v>
      </c>
      <c r="K1095" t="e">
        <f>VLOOKUP($A1095,dairy_dataset!$A$1:$Y$4326,MATCH(Filtered_Data!K$1,dairy_dataset!$A$1:$Y$1,0),0)</f>
        <v>#REF!</v>
      </c>
      <c r="L1095" t="e">
        <f>VLOOKUP($A1095,dairy_dataset!$A$1:$Y$4326,MATCH(Filtered_Data!L$1,dairy_dataset!$A$1:$Y$1,0),0)</f>
        <v>#REF!</v>
      </c>
      <c r="M1095" t="e">
        <f>VLOOKUP($A1095,dairy_dataset!$A$1:$Y$4326,MATCH(Filtered_Data!M$1,dairy_dataset!$A$1:$Y$1,0),0)</f>
        <v>#REF!</v>
      </c>
      <c r="N1095" t="e">
        <f>VLOOKUP($A1095,dairy_dataset!$A$1:$Y$4326,MATCH(Filtered_Data!N$1,dairy_dataset!$A$1:$Y$1,0),0)</f>
        <v>#REF!</v>
      </c>
      <c r="O1095" t="e">
        <f>VLOOKUP($A1095,dairy_dataset!$A$1:$Y$4326,MATCH(Filtered_Data!O$1,dairy_dataset!$A$1:$Y$1,0),0)</f>
        <v>#REF!</v>
      </c>
      <c r="P1095" t="e">
        <f>VLOOKUP($A1095,dairy_dataset!$A$1:$Y$4326,MATCH(Filtered_Data!P$1,dairy_dataset!$A$1:$Y$1,0),0)</f>
        <v>#REF!</v>
      </c>
      <c r="Q1095" t="e">
        <f>VLOOKUP($A1095,dairy_dataset!$A$1:$Y$4326,MATCH(Filtered_Data!Q$1,dairy_dataset!$A$1:$Y$1,0),0)</f>
        <v>#REF!</v>
      </c>
      <c r="R1095" t="e">
        <f>VLOOKUP($A1095,dairy_dataset!$A$1:$Y$4326,MATCH(Filtered_Data!R$1,dairy_dataset!$A$1:$Y$1,0),0)</f>
        <v>#REF!</v>
      </c>
      <c r="S1095" t="e">
        <f>VLOOKUP($A1095,dairy_dataset!$A$1:$Y$4326,MATCH(Filtered_Data!S$1,dairy_dataset!$A$1:$Y$1,0),0)</f>
        <v>#REF!</v>
      </c>
      <c r="T1095" t="e">
        <f>VLOOKUP($A1095,dairy_dataset!$A$1:$Y$4326,MATCH(Filtered_Data!T$1,dairy_dataset!$A$1:$Y$1,0),0)</f>
        <v>#REF!</v>
      </c>
      <c r="U1095" t="e">
        <f>VLOOKUP($A1095,dairy_dataset!$A$1:$Y$4326,MATCH(Filtered_Data!U$1,dairy_dataset!$A$1:$Y$1,0),0)</f>
        <v>#REF!</v>
      </c>
      <c r="V1095" t="e">
        <f>VLOOKUP($A1095,dairy_dataset!$A$1:$Y$4326,MATCH(Filtered_Data!V$1,dairy_dataset!$A$1:$Y$1,0),0)</f>
        <v>#REF!</v>
      </c>
      <c r="W1095" t="e">
        <f>VLOOKUP($A1095,dairy_dataset!$A$1:$Y$4326,MATCH(Filtered_Data!W$1,dairy_dataset!$A$1:$Y$1,0),0)</f>
        <v>#REF!</v>
      </c>
      <c r="X1095" t="e">
        <f>VLOOKUP($A1095,dairy_dataset!$A$1:$Y$4326,MATCH(Filtered_Data!X$1,dairy_dataset!$A$1:$Y$1,0),0)</f>
        <v>#REF!</v>
      </c>
      <c r="Y1095" t="e">
        <f>VLOOKUP($A1095,dairy_dataset!$A$1:$Y$4326,MATCH(Filtered_Data!Y$1,dairy_dataset!$A$1:$Y$1,0),0)</f>
        <v>#REF!</v>
      </c>
    </row>
    <row r="1096" spans="1:25" x14ac:dyDescent="0.3">
      <c r="A1096" t="e">
        <f>#REF!&amp;"-"&amp;COUNTA(dairy_dataset!$J$2:J1096)</f>
        <v>#REF!</v>
      </c>
      <c r="B1096" t="e">
        <f>VLOOKUP($A1096,dairy_dataset!$A$1:$Y$4326,MATCH(Filtered_Data!B$1,dairy_dataset!$A$1:$Y$1,0),0)</f>
        <v>#REF!</v>
      </c>
      <c r="C1096" t="e">
        <f>VLOOKUP($A1096,dairy_dataset!$A$1:$Y$4326,MATCH(Filtered_Data!C$1,dairy_dataset!$A$1:$Y$1,0),0)</f>
        <v>#REF!</v>
      </c>
      <c r="D1096" t="e">
        <f>VLOOKUP($A1096,dairy_dataset!$A$1:$Y$4326,MATCH(Filtered_Data!D$1,dairy_dataset!$A$1:$Y$1,0),0)</f>
        <v>#REF!</v>
      </c>
      <c r="E1096" t="e">
        <f>VLOOKUP($A1096,dairy_dataset!$A$1:$Y$4326,MATCH(Filtered_Data!E$1,dairy_dataset!$A$1:$Y$1,0),0)</f>
        <v>#REF!</v>
      </c>
      <c r="F1096" t="e">
        <f>VLOOKUP($A1096,dairy_dataset!$A$1:$Y$4326,MATCH(Filtered_Data!F$1,dairy_dataset!$A$1:$Y$1,0),0)</f>
        <v>#REF!</v>
      </c>
      <c r="G1096" t="e">
        <f>VLOOKUP($A1096,dairy_dataset!$A$1:$Y$4326,MATCH(Filtered_Data!G$1,dairy_dataset!$A$1:$Y$1,0),0)</f>
        <v>#REF!</v>
      </c>
      <c r="H1096" t="e">
        <f>VLOOKUP($A1096,dairy_dataset!$A$1:$Y$4326,MATCH(Filtered_Data!H$1,dairy_dataset!$A$1:$Y$1,0),0)</f>
        <v>#REF!</v>
      </c>
      <c r="I1096" t="e">
        <f>VLOOKUP($A1096,dairy_dataset!$A$1:$Y$4326,MATCH(Filtered_Data!I$1,dairy_dataset!$A$1:$Y$1,0),0)</f>
        <v>#REF!</v>
      </c>
      <c r="J1096" t="e">
        <f>VLOOKUP($A1096,dairy_dataset!$A$1:$Y$4326,MATCH(Filtered_Data!J$1,dairy_dataset!$A$1:$Y$1,0),0)</f>
        <v>#REF!</v>
      </c>
      <c r="K1096" t="e">
        <f>VLOOKUP($A1096,dairy_dataset!$A$1:$Y$4326,MATCH(Filtered_Data!K$1,dairy_dataset!$A$1:$Y$1,0),0)</f>
        <v>#REF!</v>
      </c>
      <c r="L1096" t="e">
        <f>VLOOKUP($A1096,dairy_dataset!$A$1:$Y$4326,MATCH(Filtered_Data!L$1,dairy_dataset!$A$1:$Y$1,0),0)</f>
        <v>#REF!</v>
      </c>
      <c r="M1096" t="e">
        <f>VLOOKUP($A1096,dairy_dataset!$A$1:$Y$4326,MATCH(Filtered_Data!M$1,dairy_dataset!$A$1:$Y$1,0),0)</f>
        <v>#REF!</v>
      </c>
      <c r="N1096" t="e">
        <f>VLOOKUP($A1096,dairy_dataset!$A$1:$Y$4326,MATCH(Filtered_Data!N$1,dairy_dataset!$A$1:$Y$1,0),0)</f>
        <v>#REF!</v>
      </c>
      <c r="O1096" t="e">
        <f>VLOOKUP($A1096,dairy_dataset!$A$1:$Y$4326,MATCH(Filtered_Data!O$1,dairy_dataset!$A$1:$Y$1,0),0)</f>
        <v>#REF!</v>
      </c>
      <c r="P1096" t="e">
        <f>VLOOKUP($A1096,dairy_dataset!$A$1:$Y$4326,MATCH(Filtered_Data!P$1,dairy_dataset!$A$1:$Y$1,0),0)</f>
        <v>#REF!</v>
      </c>
      <c r="Q1096" t="e">
        <f>VLOOKUP($A1096,dairy_dataset!$A$1:$Y$4326,MATCH(Filtered_Data!Q$1,dairy_dataset!$A$1:$Y$1,0),0)</f>
        <v>#REF!</v>
      </c>
      <c r="R1096" t="e">
        <f>VLOOKUP($A1096,dairy_dataset!$A$1:$Y$4326,MATCH(Filtered_Data!R$1,dairy_dataset!$A$1:$Y$1,0),0)</f>
        <v>#REF!</v>
      </c>
      <c r="S1096" t="e">
        <f>VLOOKUP($A1096,dairy_dataset!$A$1:$Y$4326,MATCH(Filtered_Data!S$1,dairy_dataset!$A$1:$Y$1,0),0)</f>
        <v>#REF!</v>
      </c>
      <c r="T1096" t="e">
        <f>VLOOKUP($A1096,dairy_dataset!$A$1:$Y$4326,MATCH(Filtered_Data!T$1,dairy_dataset!$A$1:$Y$1,0),0)</f>
        <v>#REF!</v>
      </c>
      <c r="U1096" t="e">
        <f>VLOOKUP($A1096,dairy_dataset!$A$1:$Y$4326,MATCH(Filtered_Data!U$1,dairy_dataset!$A$1:$Y$1,0),0)</f>
        <v>#REF!</v>
      </c>
      <c r="V1096" t="e">
        <f>VLOOKUP($A1096,dairy_dataset!$A$1:$Y$4326,MATCH(Filtered_Data!V$1,dairy_dataset!$A$1:$Y$1,0),0)</f>
        <v>#REF!</v>
      </c>
      <c r="W1096" t="e">
        <f>VLOOKUP($A1096,dairy_dataset!$A$1:$Y$4326,MATCH(Filtered_Data!W$1,dairy_dataset!$A$1:$Y$1,0),0)</f>
        <v>#REF!</v>
      </c>
      <c r="X1096" t="e">
        <f>VLOOKUP($A1096,dairy_dataset!$A$1:$Y$4326,MATCH(Filtered_Data!X$1,dairy_dataset!$A$1:$Y$1,0),0)</f>
        <v>#REF!</v>
      </c>
      <c r="Y1096" t="e">
        <f>VLOOKUP($A1096,dairy_dataset!$A$1:$Y$4326,MATCH(Filtered_Data!Y$1,dairy_dataset!$A$1:$Y$1,0),0)</f>
        <v>#REF!</v>
      </c>
    </row>
    <row r="1097" spans="1:25" x14ac:dyDescent="0.3">
      <c r="A1097" t="e">
        <f>#REF!&amp;"-"&amp;COUNTA(dairy_dataset!$J$2:J1097)</f>
        <v>#REF!</v>
      </c>
      <c r="B1097" t="e">
        <f>VLOOKUP($A1097,dairy_dataset!$A$1:$Y$4326,MATCH(Filtered_Data!B$1,dairy_dataset!$A$1:$Y$1,0),0)</f>
        <v>#REF!</v>
      </c>
      <c r="C1097" t="e">
        <f>VLOOKUP($A1097,dairy_dataset!$A$1:$Y$4326,MATCH(Filtered_Data!C$1,dairy_dataset!$A$1:$Y$1,0),0)</f>
        <v>#REF!</v>
      </c>
      <c r="D1097" t="e">
        <f>VLOOKUP($A1097,dairy_dataset!$A$1:$Y$4326,MATCH(Filtered_Data!D$1,dairy_dataset!$A$1:$Y$1,0),0)</f>
        <v>#REF!</v>
      </c>
      <c r="E1097" t="e">
        <f>VLOOKUP($A1097,dairy_dataset!$A$1:$Y$4326,MATCH(Filtered_Data!E$1,dairy_dataset!$A$1:$Y$1,0),0)</f>
        <v>#REF!</v>
      </c>
      <c r="F1097" t="e">
        <f>VLOOKUP($A1097,dairy_dataset!$A$1:$Y$4326,MATCH(Filtered_Data!F$1,dairy_dataset!$A$1:$Y$1,0),0)</f>
        <v>#REF!</v>
      </c>
      <c r="G1097" t="e">
        <f>VLOOKUP($A1097,dairy_dataset!$A$1:$Y$4326,MATCH(Filtered_Data!G$1,dairy_dataset!$A$1:$Y$1,0),0)</f>
        <v>#REF!</v>
      </c>
      <c r="H1097" t="e">
        <f>VLOOKUP($A1097,dairy_dataset!$A$1:$Y$4326,MATCH(Filtered_Data!H$1,dairy_dataset!$A$1:$Y$1,0),0)</f>
        <v>#REF!</v>
      </c>
      <c r="I1097" t="e">
        <f>VLOOKUP($A1097,dairy_dataset!$A$1:$Y$4326,MATCH(Filtered_Data!I$1,dairy_dataset!$A$1:$Y$1,0),0)</f>
        <v>#REF!</v>
      </c>
      <c r="J1097" t="e">
        <f>VLOOKUP($A1097,dairy_dataset!$A$1:$Y$4326,MATCH(Filtered_Data!J$1,dairy_dataset!$A$1:$Y$1,0),0)</f>
        <v>#REF!</v>
      </c>
      <c r="K1097" t="e">
        <f>VLOOKUP($A1097,dairy_dataset!$A$1:$Y$4326,MATCH(Filtered_Data!K$1,dairy_dataset!$A$1:$Y$1,0),0)</f>
        <v>#REF!</v>
      </c>
      <c r="L1097" t="e">
        <f>VLOOKUP($A1097,dairy_dataset!$A$1:$Y$4326,MATCH(Filtered_Data!L$1,dairy_dataset!$A$1:$Y$1,0),0)</f>
        <v>#REF!</v>
      </c>
      <c r="M1097" t="e">
        <f>VLOOKUP($A1097,dairy_dataset!$A$1:$Y$4326,MATCH(Filtered_Data!M$1,dairy_dataset!$A$1:$Y$1,0),0)</f>
        <v>#REF!</v>
      </c>
      <c r="N1097" t="e">
        <f>VLOOKUP($A1097,dairy_dataset!$A$1:$Y$4326,MATCH(Filtered_Data!N$1,dairy_dataset!$A$1:$Y$1,0),0)</f>
        <v>#REF!</v>
      </c>
      <c r="O1097" t="e">
        <f>VLOOKUP($A1097,dairy_dataset!$A$1:$Y$4326,MATCH(Filtered_Data!O$1,dairy_dataset!$A$1:$Y$1,0),0)</f>
        <v>#REF!</v>
      </c>
      <c r="P1097" t="e">
        <f>VLOOKUP($A1097,dairy_dataset!$A$1:$Y$4326,MATCH(Filtered_Data!P$1,dairy_dataset!$A$1:$Y$1,0),0)</f>
        <v>#REF!</v>
      </c>
      <c r="Q1097" t="e">
        <f>VLOOKUP($A1097,dairy_dataset!$A$1:$Y$4326,MATCH(Filtered_Data!Q$1,dairy_dataset!$A$1:$Y$1,0),0)</f>
        <v>#REF!</v>
      </c>
      <c r="R1097" t="e">
        <f>VLOOKUP($A1097,dairy_dataset!$A$1:$Y$4326,MATCH(Filtered_Data!R$1,dairy_dataset!$A$1:$Y$1,0),0)</f>
        <v>#REF!</v>
      </c>
      <c r="S1097" t="e">
        <f>VLOOKUP($A1097,dairy_dataset!$A$1:$Y$4326,MATCH(Filtered_Data!S$1,dairy_dataset!$A$1:$Y$1,0),0)</f>
        <v>#REF!</v>
      </c>
      <c r="T1097" t="e">
        <f>VLOOKUP($A1097,dairy_dataset!$A$1:$Y$4326,MATCH(Filtered_Data!T$1,dairy_dataset!$A$1:$Y$1,0),0)</f>
        <v>#REF!</v>
      </c>
      <c r="U1097" t="e">
        <f>VLOOKUP($A1097,dairy_dataset!$A$1:$Y$4326,MATCH(Filtered_Data!U$1,dairy_dataset!$A$1:$Y$1,0),0)</f>
        <v>#REF!</v>
      </c>
      <c r="V1097" t="e">
        <f>VLOOKUP($A1097,dairy_dataset!$A$1:$Y$4326,MATCH(Filtered_Data!V$1,dairy_dataset!$A$1:$Y$1,0),0)</f>
        <v>#REF!</v>
      </c>
      <c r="W1097" t="e">
        <f>VLOOKUP($A1097,dairy_dataset!$A$1:$Y$4326,MATCH(Filtered_Data!W$1,dairy_dataset!$A$1:$Y$1,0),0)</f>
        <v>#REF!</v>
      </c>
      <c r="X1097" t="e">
        <f>VLOOKUP($A1097,dairy_dataset!$A$1:$Y$4326,MATCH(Filtered_Data!X$1,dairy_dataset!$A$1:$Y$1,0),0)</f>
        <v>#REF!</v>
      </c>
      <c r="Y1097" t="e">
        <f>VLOOKUP($A1097,dairy_dataset!$A$1:$Y$4326,MATCH(Filtered_Data!Y$1,dairy_dataset!$A$1:$Y$1,0),0)</f>
        <v>#REF!</v>
      </c>
    </row>
    <row r="1098" spans="1:25" x14ac:dyDescent="0.3">
      <c r="A1098" t="e">
        <f>#REF!&amp;"-"&amp;COUNTA(dairy_dataset!$J$2:J1098)</f>
        <v>#REF!</v>
      </c>
      <c r="B1098" t="e">
        <f>VLOOKUP($A1098,dairy_dataset!$A$1:$Y$4326,MATCH(Filtered_Data!B$1,dairy_dataset!$A$1:$Y$1,0),0)</f>
        <v>#REF!</v>
      </c>
      <c r="C1098" t="e">
        <f>VLOOKUP($A1098,dairy_dataset!$A$1:$Y$4326,MATCH(Filtered_Data!C$1,dairy_dataset!$A$1:$Y$1,0),0)</f>
        <v>#REF!</v>
      </c>
      <c r="D1098" t="e">
        <f>VLOOKUP($A1098,dairy_dataset!$A$1:$Y$4326,MATCH(Filtered_Data!D$1,dairy_dataset!$A$1:$Y$1,0),0)</f>
        <v>#REF!</v>
      </c>
      <c r="E1098" t="e">
        <f>VLOOKUP($A1098,dairy_dataset!$A$1:$Y$4326,MATCH(Filtered_Data!E$1,dairy_dataset!$A$1:$Y$1,0),0)</f>
        <v>#REF!</v>
      </c>
      <c r="F1098" t="e">
        <f>VLOOKUP($A1098,dairy_dataset!$A$1:$Y$4326,MATCH(Filtered_Data!F$1,dairy_dataset!$A$1:$Y$1,0),0)</f>
        <v>#REF!</v>
      </c>
      <c r="G1098" t="e">
        <f>VLOOKUP($A1098,dairy_dataset!$A$1:$Y$4326,MATCH(Filtered_Data!G$1,dairy_dataset!$A$1:$Y$1,0),0)</f>
        <v>#REF!</v>
      </c>
      <c r="H1098" t="e">
        <f>VLOOKUP($A1098,dairy_dataset!$A$1:$Y$4326,MATCH(Filtered_Data!H$1,dairy_dataset!$A$1:$Y$1,0),0)</f>
        <v>#REF!</v>
      </c>
      <c r="I1098" t="e">
        <f>VLOOKUP($A1098,dairy_dataset!$A$1:$Y$4326,MATCH(Filtered_Data!I$1,dairy_dataset!$A$1:$Y$1,0),0)</f>
        <v>#REF!</v>
      </c>
      <c r="J1098" t="e">
        <f>VLOOKUP($A1098,dairy_dataset!$A$1:$Y$4326,MATCH(Filtered_Data!J$1,dairy_dataset!$A$1:$Y$1,0),0)</f>
        <v>#REF!</v>
      </c>
      <c r="K1098" t="e">
        <f>VLOOKUP($A1098,dairy_dataset!$A$1:$Y$4326,MATCH(Filtered_Data!K$1,dairy_dataset!$A$1:$Y$1,0),0)</f>
        <v>#REF!</v>
      </c>
      <c r="L1098" t="e">
        <f>VLOOKUP($A1098,dairy_dataset!$A$1:$Y$4326,MATCH(Filtered_Data!L$1,dairy_dataset!$A$1:$Y$1,0),0)</f>
        <v>#REF!</v>
      </c>
      <c r="M1098" t="e">
        <f>VLOOKUP($A1098,dairy_dataset!$A$1:$Y$4326,MATCH(Filtered_Data!M$1,dairy_dataset!$A$1:$Y$1,0),0)</f>
        <v>#REF!</v>
      </c>
      <c r="N1098" t="e">
        <f>VLOOKUP($A1098,dairy_dataset!$A$1:$Y$4326,MATCH(Filtered_Data!N$1,dairy_dataset!$A$1:$Y$1,0),0)</f>
        <v>#REF!</v>
      </c>
      <c r="O1098" t="e">
        <f>VLOOKUP($A1098,dairy_dataset!$A$1:$Y$4326,MATCH(Filtered_Data!O$1,dairy_dataset!$A$1:$Y$1,0),0)</f>
        <v>#REF!</v>
      </c>
      <c r="P1098" t="e">
        <f>VLOOKUP($A1098,dairy_dataset!$A$1:$Y$4326,MATCH(Filtered_Data!P$1,dairy_dataset!$A$1:$Y$1,0),0)</f>
        <v>#REF!</v>
      </c>
      <c r="Q1098" t="e">
        <f>VLOOKUP($A1098,dairy_dataset!$A$1:$Y$4326,MATCH(Filtered_Data!Q$1,dairy_dataset!$A$1:$Y$1,0),0)</f>
        <v>#REF!</v>
      </c>
      <c r="R1098" t="e">
        <f>VLOOKUP($A1098,dairy_dataset!$A$1:$Y$4326,MATCH(Filtered_Data!R$1,dairy_dataset!$A$1:$Y$1,0),0)</f>
        <v>#REF!</v>
      </c>
      <c r="S1098" t="e">
        <f>VLOOKUP($A1098,dairy_dataset!$A$1:$Y$4326,MATCH(Filtered_Data!S$1,dairy_dataset!$A$1:$Y$1,0),0)</f>
        <v>#REF!</v>
      </c>
      <c r="T1098" t="e">
        <f>VLOOKUP($A1098,dairy_dataset!$A$1:$Y$4326,MATCH(Filtered_Data!T$1,dairy_dataset!$A$1:$Y$1,0),0)</f>
        <v>#REF!</v>
      </c>
      <c r="U1098" t="e">
        <f>VLOOKUP($A1098,dairy_dataset!$A$1:$Y$4326,MATCH(Filtered_Data!U$1,dairy_dataset!$A$1:$Y$1,0),0)</f>
        <v>#REF!</v>
      </c>
      <c r="V1098" t="e">
        <f>VLOOKUP($A1098,dairy_dataset!$A$1:$Y$4326,MATCH(Filtered_Data!V$1,dairy_dataset!$A$1:$Y$1,0),0)</f>
        <v>#REF!</v>
      </c>
      <c r="W1098" t="e">
        <f>VLOOKUP($A1098,dairy_dataset!$A$1:$Y$4326,MATCH(Filtered_Data!W$1,dairy_dataset!$A$1:$Y$1,0),0)</f>
        <v>#REF!</v>
      </c>
      <c r="X1098" t="e">
        <f>VLOOKUP($A1098,dairy_dataset!$A$1:$Y$4326,MATCH(Filtered_Data!X$1,dairy_dataset!$A$1:$Y$1,0),0)</f>
        <v>#REF!</v>
      </c>
      <c r="Y1098" t="e">
        <f>VLOOKUP($A1098,dairy_dataset!$A$1:$Y$4326,MATCH(Filtered_Data!Y$1,dairy_dataset!$A$1:$Y$1,0),0)</f>
        <v>#REF!</v>
      </c>
    </row>
    <row r="1099" spans="1:25" x14ac:dyDescent="0.3">
      <c r="A1099" t="e">
        <f>#REF!&amp;"-"&amp;COUNTA(dairy_dataset!$J$2:J1099)</f>
        <v>#REF!</v>
      </c>
      <c r="B1099" t="e">
        <f>VLOOKUP($A1099,dairy_dataset!$A$1:$Y$4326,MATCH(Filtered_Data!B$1,dairy_dataset!$A$1:$Y$1,0),0)</f>
        <v>#REF!</v>
      </c>
      <c r="C1099" t="e">
        <f>VLOOKUP($A1099,dairy_dataset!$A$1:$Y$4326,MATCH(Filtered_Data!C$1,dairy_dataset!$A$1:$Y$1,0),0)</f>
        <v>#REF!</v>
      </c>
      <c r="D1099" t="e">
        <f>VLOOKUP($A1099,dairy_dataset!$A$1:$Y$4326,MATCH(Filtered_Data!D$1,dairy_dataset!$A$1:$Y$1,0),0)</f>
        <v>#REF!</v>
      </c>
      <c r="E1099" t="e">
        <f>VLOOKUP($A1099,dairy_dataset!$A$1:$Y$4326,MATCH(Filtered_Data!E$1,dairy_dataset!$A$1:$Y$1,0),0)</f>
        <v>#REF!</v>
      </c>
      <c r="F1099" t="e">
        <f>VLOOKUP($A1099,dairy_dataset!$A$1:$Y$4326,MATCH(Filtered_Data!F$1,dairy_dataset!$A$1:$Y$1,0),0)</f>
        <v>#REF!</v>
      </c>
      <c r="G1099" t="e">
        <f>VLOOKUP($A1099,dairy_dataset!$A$1:$Y$4326,MATCH(Filtered_Data!G$1,dairy_dataset!$A$1:$Y$1,0),0)</f>
        <v>#REF!</v>
      </c>
      <c r="H1099" t="e">
        <f>VLOOKUP($A1099,dairy_dataset!$A$1:$Y$4326,MATCH(Filtered_Data!H$1,dairy_dataset!$A$1:$Y$1,0),0)</f>
        <v>#REF!</v>
      </c>
      <c r="I1099" t="e">
        <f>VLOOKUP($A1099,dairy_dataset!$A$1:$Y$4326,MATCH(Filtered_Data!I$1,dairy_dataset!$A$1:$Y$1,0),0)</f>
        <v>#REF!</v>
      </c>
      <c r="J1099" t="e">
        <f>VLOOKUP($A1099,dairy_dataset!$A$1:$Y$4326,MATCH(Filtered_Data!J$1,dairy_dataset!$A$1:$Y$1,0),0)</f>
        <v>#REF!</v>
      </c>
      <c r="K1099" t="e">
        <f>VLOOKUP($A1099,dairy_dataset!$A$1:$Y$4326,MATCH(Filtered_Data!K$1,dairy_dataset!$A$1:$Y$1,0),0)</f>
        <v>#REF!</v>
      </c>
      <c r="L1099" t="e">
        <f>VLOOKUP($A1099,dairy_dataset!$A$1:$Y$4326,MATCH(Filtered_Data!L$1,dairy_dataset!$A$1:$Y$1,0),0)</f>
        <v>#REF!</v>
      </c>
      <c r="M1099" t="e">
        <f>VLOOKUP($A1099,dairy_dataset!$A$1:$Y$4326,MATCH(Filtered_Data!M$1,dairy_dataset!$A$1:$Y$1,0),0)</f>
        <v>#REF!</v>
      </c>
      <c r="N1099" t="e">
        <f>VLOOKUP($A1099,dairy_dataset!$A$1:$Y$4326,MATCH(Filtered_Data!N$1,dairy_dataset!$A$1:$Y$1,0),0)</f>
        <v>#REF!</v>
      </c>
      <c r="O1099" t="e">
        <f>VLOOKUP($A1099,dairy_dataset!$A$1:$Y$4326,MATCH(Filtered_Data!O$1,dairy_dataset!$A$1:$Y$1,0),0)</f>
        <v>#REF!</v>
      </c>
      <c r="P1099" t="e">
        <f>VLOOKUP($A1099,dairy_dataset!$A$1:$Y$4326,MATCH(Filtered_Data!P$1,dairy_dataset!$A$1:$Y$1,0),0)</f>
        <v>#REF!</v>
      </c>
      <c r="Q1099" t="e">
        <f>VLOOKUP($A1099,dairy_dataset!$A$1:$Y$4326,MATCH(Filtered_Data!Q$1,dairy_dataset!$A$1:$Y$1,0),0)</f>
        <v>#REF!</v>
      </c>
      <c r="R1099" t="e">
        <f>VLOOKUP($A1099,dairy_dataset!$A$1:$Y$4326,MATCH(Filtered_Data!R$1,dairy_dataset!$A$1:$Y$1,0),0)</f>
        <v>#REF!</v>
      </c>
      <c r="S1099" t="e">
        <f>VLOOKUP($A1099,dairy_dataset!$A$1:$Y$4326,MATCH(Filtered_Data!S$1,dairy_dataset!$A$1:$Y$1,0),0)</f>
        <v>#REF!</v>
      </c>
      <c r="T1099" t="e">
        <f>VLOOKUP($A1099,dairy_dataset!$A$1:$Y$4326,MATCH(Filtered_Data!T$1,dairy_dataset!$A$1:$Y$1,0),0)</f>
        <v>#REF!</v>
      </c>
      <c r="U1099" t="e">
        <f>VLOOKUP($A1099,dairy_dataset!$A$1:$Y$4326,MATCH(Filtered_Data!U$1,dairy_dataset!$A$1:$Y$1,0),0)</f>
        <v>#REF!</v>
      </c>
      <c r="V1099" t="e">
        <f>VLOOKUP($A1099,dairy_dataset!$A$1:$Y$4326,MATCH(Filtered_Data!V$1,dairy_dataset!$A$1:$Y$1,0),0)</f>
        <v>#REF!</v>
      </c>
      <c r="W1099" t="e">
        <f>VLOOKUP($A1099,dairy_dataset!$A$1:$Y$4326,MATCH(Filtered_Data!W$1,dairy_dataset!$A$1:$Y$1,0),0)</f>
        <v>#REF!</v>
      </c>
      <c r="X1099" t="e">
        <f>VLOOKUP($A1099,dairy_dataset!$A$1:$Y$4326,MATCH(Filtered_Data!X$1,dairy_dataset!$A$1:$Y$1,0),0)</f>
        <v>#REF!</v>
      </c>
      <c r="Y1099" t="e">
        <f>VLOOKUP($A1099,dairy_dataset!$A$1:$Y$4326,MATCH(Filtered_Data!Y$1,dairy_dataset!$A$1:$Y$1,0),0)</f>
        <v>#REF!</v>
      </c>
    </row>
    <row r="1100" spans="1:25" x14ac:dyDescent="0.3">
      <c r="A1100" t="e">
        <f>#REF!&amp;"-"&amp;COUNTA(dairy_dataset!$J$2:J1100)</f>
        <v>#REF!</v>
      </c>
      <c r="B1100" t="e">
        <f>VLOOKUP($A1100,dairy_dataset!$A$1:$Y$4326,MATCH(Filtered_Data!B$1,dairy_dataset!$A$1:$Y$1,0),0)</f>
        <v>#REF!</v>
      </c>
      <c r="C1100" t="e">
        <f>VLOOKUP($A1100,dairy_dataset!$A$1:$Y$4326,MATCH(Filtered_Data!C$1,dairy_dataset!$A$1:$Y$1,0),0)</f>
        <v>#REF!</v>
      </c>
      <c r="D1100" t="e">
        <f>VLOOKUP($A1100,dairy_dataset!$A$1:$Y$4326,MATCH(Filtered_Data!D$1,dairy_dataset!$A$1:$Y$1,0),0)</f>
        <v>#REF!</v>
      </c>
      <c r="E1100" t="e">
        <f>VLOOKUP($A1100,dairy_dataset!$A$1:$Y$4326,MATCH(Filtered_Data!E$1,dairy_dataset!$A$1:$Y$1,0),0)</f>
        <v>#REF!</v>
      </c>
      <c r="F1100" t="e">
        <f>VLOOKUP($A1100,dairy_dataset!$A$1:$Y$4326,MATCH(Filtered_Data!F$1,dairy_dataset!$A$1:$Y$1,0),0)</f>
        <v>#REF!</v>
      </c>
      <c r="G1100" t="e">
        <f>VLOOKUP($A1100,dairy_dataset!$A$1:$Y$4326,MATCH(Filtered_Data!G$1,dairy_dataset!$A$1:$Y$1,0),0)</f>
        <v>#REF!</v>
      </c>
      <c r="H1100" t="e">
        <f>VLOOKUP($A1100,dairy_dataset!$A$1:$Y$4326,MATCH(Filtered_Data!H$1,dairy_dataset!$A$1:$Y$1,0),0)</f>
        <v>#REF!</v>
      </c>
      <c r="I1100" t="e">
        <f>VLOOKUP($A1100,dairy_dataset!$A$1:$Y$4326,MATCH(Filtered_Data!I$1,dairy_dataset!$A$1:$Y$1,0),0)</f>
        <v>#REF!</v>
      </c>
      <c r="J1100" t="e">
        <f>VLOOKUP($A1100,dairy_dataset!$A$1:$Y$4326,MATCH(Filtered_Data!J$1,dairy_dataset!$A$1:$Y$1,0),0)</f>
        <v>#REF!</v>
      </c>
      <c r="K1100" t="e">
        <f>VLOOKUP($A1100,dairy_dataset!$A$1:$Y$4326,MATCH(Filtered_Data!K$1,dairy_dataset!$A$1:$Y$1,0),0)</f>
        <v>#REF!</v>
      </c>
      <c r="L1100" t="e">
        <f>VLOOKUP($A1100,dairy_dataset!$A$1:$Y$4326,MATCH(Filtered_Data!L$1,dairy_dataset!$A$1:$Y$1,0),0)</f>
        <v>#REF!</v>
      </c>
      <c r="M1100" t="e">
        <f>VLOOKUP($A1100,dairy_dataset!$A$1:$Y$4326,MATCH(Filtered_Data!M$1,dairy_dataset!$A$1:$Y$1,0),0)</f>
        <v>#REF!</v>
      </c>
      <c r="N1100" t="e">
        <f>VLOOKUP($A1100,dairy_dataset!$A$1:$Y$4326,MATCH(Filtered_Data!N$1,dairy_dataset!$A$1:$Y$1,0),0)</f>
        <v>#REF!</v>
      </c>
      <c r="O1100" t="e">
        <f>VLOOKUP($A1100,dairy_dataset!$A$1:$Y$4326,MATCH(Filtered_Data!O$1,dairy_dataset!$A$1:$Y$1,0),0)</f>
        <v>#REF!</v>
      </c>
      <c r="P1100" t="e">
        <f>VLOOKUP($A1100,dairy_dataset!$A$1:$Y$4326,MATCH(Filtered_Data!P$1,dairy_dataset!$A$1:$Y$1,0),0)</f>
        <v>#REF!</v>
      </c>
      <c r="Q1100" t="e">
        <f>VLOOKUP($A1100,dairy_dataset!$A$1:$Y$4326,MATCH(Filtered_Data!Q$1,dairy_dataset!$A$1:$Y$1,0),0)</f>
        <v>#REF!</v>
      </c>
      <c r="R1100" t="e">
        <f>VLOOKUP($A1100,dairy_dataset!$A$1:$Y$4326,MATCH(Filtered_Data!R$1,dairy_dataset!$A$1:$Y$1,0),0)</f>
        <v>#REF!</v>
      </c>
      <c r="S1100" t="e">
        <f>VLOOKUP($A1100,dairy_dataset!$A$1:$Y$4326,MATCH(Filtered_Data!S$1,dairy_dataset!$A$1:$Y$1,0),0)</f>
        <v>#REF!</v>
      </c>
      <c r="T1100" t="e">
        <f>VLOOKUP($A1100,dairy_dataset!$A$1:$Y$4326,MATCH(Filtered_Data!T$1,dairy_dataset!$A$1:$Y$1,0),0)</f>
        <v>#REF!</v>
      </c>
      <c r="U1100" t="e">
        <f>VLOOKUP($A1100,dairy_dataset!$A$1:$Y$4326,MATCH(Filtered_Data!U$1,dairy_dataset!$A$1:$Y$1,0),0)</f>
        <v>#REF!</v>
      </c>
      <c r="V1100" t="e">
        <f>VLOOKUP($A1100,dairy_dataset!$A$1:$Y$4326,MATCH(Filtered_Data!V$1,dairy_dataset!$A$1:$Y$1,0),0)</f>
        <v>#REF!</v>
      </c>
      <c r="W1100" t="e">
        <f>VLOOKUP($A1100,dairy_dataset!$A$1:$Y$4326,MATCH(Filtered_Data!W$1,dairy_dataset!$A$1:$Y$1,0),0)</f>
        <v>#REF!</v>
      </c>
      <c r="X1100" t="e">
        <f>VLOOKUP($A1100,dairy_dataset!$A$1:$Y$4326,MATCH(Filtered_Data!X$1,dairy_dataset!$A$1:$Y$1,0),0)</f>
        <v>#REF!</v>
      </c>
      <c r="Y1100" t="e">
        <f>VLOOKUP($A1100,dairy_dataset!$A$1:$Y$4326,MATCH(Filtered_Data!Y$1,dairy_dataset!$A$1:$Y$1,0),0)</f>
        <v>#REF!</v>
      </c>
    </row>
    <row r="1101" spans="1:25" x14ac:dyDescent="0.3">
      <c r="A1101" t="e">
        <f>#REF!&amp;"-"&amp;COUNTA(dairy_dataset!$J$2:J1101)</f>
        <v>#REF!</v>
      </c>
      <c r="B1101" t="e">
        <f>VLOOKUP($A1101,dairy_dataset!$A$1:$Y$4326,MATCH(Filtered_Data!B$1,dairy_dataset!$A$1:$Y$1,0),0)</f>
        <v>#REF!</v>
      </c>
      <c r="C1101" t="e">
        <f>VLOOKUP($A1101,dairy_dataset!$A$1:$Y$4326,MATCH(Filtered_Data!C$1,dairy_dataset!$A$1:$Y$1,0),0)</f>
        <v>#REF!</v>
      </c>
      <c r="D1101" t="e">
        <f>VLOOKUP($A1101,dairy_dataset!$A$1:$Y$4326,MATCH(Filtered_Data!D$1,dairy_dataset!$A$1:$Y$1,0),0)</f>
        <v>#REF!</v>
      </c>
      <c r="E1101" t="e">
        <f>VLOOKUP($A1101,dairy_dataset!$A$1:$Y$4326,MATCH(Filtered_Data!E$1,dairy_dataset!$A$1:$Y$1,0),0)</f>
        <v>#REF!</v>
      </c>
      <c r="F1101" t="e">
        <f>VLOOKUP($A1101,dairy_dataset!$A$1:$Y$4326,MATCH(Filtered_Data!F$1,dairy_dataset!$A$1:$Y$1,0),0)</f>
        <v>#REF!</v>
      </c>
      <c r="G1101" t="e">
        <f>VLOOKUP($A1101,dairy_dataset!$A$1:$Y$4326,MATCH(Filtered_Data!G$1,dairy_dataset!$A$1:$Y$1,0),0)</f>
        <v>#REF!</v>
      </c>
      <c r="H1101" t="e">
        <f>VLOOKUP($A1101,dairy_dataset!$A$1:$Y$4326,MATCH(Filtered_Data!H$1,dairy_dataset!$A$1:$Y$1,0),0)</f>
        <v>#REF!</v>
      </c>
      <c r="I1101" t="e">
        <f>VLOOKUP($A1101,dairy_dataset!$A$1:$Y$4326,MATCH(Filtered_Data!I$1,dairy_dataset!$A$1:$Y$1,0),0)</f>
        <v>#REF!</v>
      </c>
      <c r="J1101" t="e">
        <f>VLOOKUP($A1101,dairy_dataset!$A$1:$Y$4326,MATCH(Filtered_Data!J$1,dairy_dataset!$A$1:$Y$1,0),0)</f>
        <v>#REF!</v>
      </c>
      <c r="K1101" t="e">
        <f>VLOOKUP($A1101,dairy_dataset!$A$1:$Y$4326,MATCH(Filtered_Data!K$1,dairy_dataset!$A$1:$Y$1,0),0)</f>
        <v>#REF!</v>
      </c>
      <c r="L1101" t="e">
        <f>VLOOKUP($A1101,dairy_dataset!$A$1:$Y$4326,MATCH(Filtered_Data!L$1,dairy_dataset!$A$1:$Y$1,0),0)</f>
        <v>#REF!</v>
      </c>
      <c r="M1101" t="e">
        <f>VLOOKUP($A1101,dairy_dataset!$A$1:$Y$4326,MATCH(Filtered_Data!M$1,dairy_dataset!$A$1:$Y$1,0),0)</f>
        <v>#REF!</v>
      </c>
      <c r="N1101" t="e">
        <f>VLOOKUP($A1101,dairy_dataset!$A$1:$Y$4326,MATCH(Filtered_Data!N$1,dairy_dataset!$A$1:$Y$1,0),0)</f>
        <v>#REF!</v>
      </c>
      <c r="O1101" t="e">
        <f>VLOOKUP($A1101,dairy_dataset!$A$1:$Y$4326,MATCH(Filtered_Data!O$1,dairy_dataset!$A$1:$Y$1,0),0)</f>
        <v>#REF!</v>
      </c>
      <c r="P1101" t="e">
        <f>VLOOKUP($A1101,dairy_dataset!$A$1:$Y$4326,MATCH(Filtered_Data!P$1,dairy_dataset!$A$1:$Y$1,0),0)</f>
        <v>#REF!</v>
      </c>
      <c r="Q1101" t="e">
        <f>VLOOKUP($A1101,dairy_dataset!$A$1:$Y$4326,MATCH(Filtered_Data!Q$1,dairy_dataset!$A$1:$Y$1,0),0)</f>
        <v>#REF!</v>
      </c>
      <c r="R1101" t="e">
        <f>VLOOKUP($A1101,dairy_dataset!$A$1:$Y$4326,MATCH(Filtered_Data!R$1,dairy_dataset!$A$1:$Y$1,0),0)</f>
        <v>#REF!</v>
      </c>
      <c r="S1101" t="e">
        <f>VLOOKUP($A1101,dairy_dataset!$A$1:$Y$4326,MATCH(Filtered_Data!S$1,dairy_dataset!$A$1:$Y$1,0),0)</f>
        <v>#REF!</v>
      </c>
      <c r="T1101" t="e">
        <f>VLOOKUP($A1101,dairy_dataset!$A$1:$Y$4326,MATCH(Filtered_Data!T$1,dairy_dataset!$A$1:$Y$1,0),0)</f>
        <v>#REF!</v>
      </c>
      <c r="U1101" t="e">
        <f>VLOOKUP($A1101,dairy_dataset!$A$1:$Y$4326,MATCH(Filtered_Data!U$1,dairy_dataset!$A$1:$Y$1,0),0)</f>
        <v>#REF!</v>
      </c>
      <c r="V1101" t="e">
        <f>VLOOKUP($A1101,dairy_dataset!$A$1:$Y$4326,MATCH(Filtered_Data!V$1,dairy_dataset!$A$1:$Y$1,0),0)</f>
        <v>#REF!</v>
      </c>
      <c r="W1101" t="e">
        <f>VLOOKUP($A1101,dairy_dataset!$A$1:$Y$4326,MATCH(Filtered_Data!W$1,dairy_dataset!$A$1:$Y$1,0),0)</f>
        <v>#REF!</v>
      </c>
      <c r="X1101" t="e">
        <f>VLOOKUP($A1101,dairy_dataset!$A$1:$Y$4326,MATCH(Filtered_Data!X$1,dairy_dataset!$A$1:$Y$1,0),0)</f>
        <v>#REF!</v>
      </c>
      <c r="Y1101" t="e">
        <f>VLOOKUP($A1101,dairy_dataset!$A$1:$Y$4326,MATCH(Filtered_Data!Y$1,dairy_dataset!$A$1:$Y$1,0),0)</f>
        <v>#REF!</v>
      </c>
    </row>
    <row r="1102" spans="1:25" x14ac:dyDescent="0.3">
      <c r="A1102" t="e">
        <f>#REF!&amp;"-"&amp;COUNTA(dairy_dataset!$J$2:J1102)</f>
        <v>#REF!</v>
      </c>
      <c r="B1102" t="e">
        <f>VLOOKUP($A1102,dairy_dataset!$A$1:$Y$4326,MATCH(Filtered_Data!B$1,dairy_dataset!$A$1:$Y$1,0),0)</f>
        <v>#REF!</v>
      </c>
      <c r="C1102" t="e">
        <f>VLOOKUP($A1102,dairy_dataset!$A$1:$Y$4326,MATCH(Filtered_Data!C$1,dairy_dataset!$A$1:$Y$1,0),0)</f>
        <v>#REF!</v>
      </c>
      <c r="D1102" t="e">
        <f>VLOOKUP($A1102,dairy_dataset!$A$1:$Y$4326,MATCH(Filtered_Data!D$1,dairy_dataset!$A$1:$Y$1,0),0)</f>
        <v>#REF!</v>
      </c>
      <c r="E1102" t="e">
        <f>VLOOKUP($A1102,dairy_dataset!$A$1:$Y$4326,MATCH(Filtered_Data!E$1,dairy_dataset!$A$1:$Y$1,0),0)</f>
        <v>#REF!</v>
      </c>
      <c r="F1102" t="e">
        <f>VLOOKUP($A1102,dairy_dataset!$A$1:$Y$4326,MATCH(Filtered_Data!F$1,dairy_dataset!$A$1:$Y$1,0),0)</f>
        <v>#REF!</v>
      </c>
      <c r="G1102" t="e">
        <f>VLOOKUP($A1102,dairy_dataset!$A$1:$Y$4326,MATCH(Filtered_Data!G$1,dairy_dataset!$A$1:$Y$1,0),0)</f>
        <v>#REF!</v>
      </c>
      <c r="H1102" t="e">
        <f>VLOOKUP($A1102,dairy_dataset!$A$1:$Y$4326,MATCH(Filtered_Data!H$1,dairy_dataset!$A$1:$Y$1,0),0)</f>
        <v>#REF!</v>
      </c>
      <c r="I1102" t="e">
        <f>VLOOKUP($A1102,dairy_dataset!$A$1:$Y$4326,MATCH(Filtered_Data!I$1,dairy_dataset!$A$1:$Y$1,0),0)</f>
        <v>#REF!</v>
      </c>
      <c r="J1102" t="e">
        <f>VLOOKUP($A1102,dairy_dataset!$A$1:$Y$4326,MATCH(Filtered_Data!J$1,dairy_dataset!$A$1:$Y$1,0),0)</f>
        <v>#REF!</v>
      </c>
      <c r="K1102" t="e">
        <f>VLOOKUP($A1102,dairy_dataset!$A$1:$Y$4326,MATCH(Filtered_Data!K$1,dairy_dataset!$A$1:$Y$1,0),0)</f>
        <v>#REF!</v>
      </c>
      <c r="L1102" t="e">
        <f>VLOOKUP($A1102,dairy_dataset!$A$1:$Y$4326,MATCH(Filtered_Data!L$1,dairy_dataset!$A$1:$Y$1,0),0)</f>
        <v>#REF!</v>
      </c>
      <c r="M1102" t="e">
        <f>VLOOKUP($A1102,dairy_dataset!$A$1:$Y$4326,MATCH(Filtered_Data!M$1,dairy_dataset!$A$1:$Y$1,0),0)</f>
        <v>#REF!</v>
      </c>
      <c r="N1102" t="e">
        <f>VLOOKUP($A1102,dairy_dataset!$A$1:$Y$4326,MATCH(Filtered_Data!N$1,dairy_dataset!$A$1:$Y$1,0),0)</f>
        <v>#REF!</v>
      </c>
      <c r="O1102" t="e">
        <f>VLOOKUP($A1102,dairy_dataset!$A$1:$Y$4326,MATCH(Filtered_Data!O$1,dairy_dataset!$A$1:$Y$1,0),0)</f>
        <v>#REF!</v>
      </c>
      <c r="P1102" t="e">
        <f>VLOOKUP($A1102,dairy_dataset!$A$1:$Y$4326,MATCH(Filtered_Data!P$1,dairy_dataset!$A$1:$Y$1,0),0)</f>
        <v>#REF!</v>
      </c>
      <c r="Q1102" t="e">
        <f>VLOOKUP($A1102,dairy_dataset!$A$1:$Y$4326,MATCH(Filtered_Data!Q$1,dairy_dataset!$A$1:$Y$1,0),0)</f>
        <v>#REF!</v>
      </c>
      <c r="R1102" t="e">
        <f>VLOOKUP($A1102,dairy_dataset!$A$1:$Y$4326,MATCH(Filtered_Data!R$1,dairy_dataset!$A$1:$Y$1,0),0)</f>
        <v>#REF!</v>
      </c>
      <c r="S1102" t="e">
        <f>VLOOKUP($A1102,dairy_dataset!$A$1:$Y$4326,MATCH(Filtered_Data!S$1,dairy_dataset!$A$1:$Y$1,0),0)</f>
        <v>#REF!</v>
      </c>
      <c r="T1102" t="e">
        <f>VLOOKUP($A1102,dairy_dataset!$A$1:$Y$4326,MATCH(Filtered_Data!T$1,dairy_dataset!$A$1:$Y$1,0),0)</f>
        <v>#REF!</v>
      </c>
      <c r="U1102" t="e">
        <f>VLOOKUP($A1102,dairy_dataset!$A$1:$Y$4326,MATCH(Filtered_Data!U$1,dairy_dataset!$A$1:$Y$1,0),0)</f>
        <v>#REF!</v>
      </c>
      <c r="V1102" t="e">
        <f>VLOOKUP($A1102,dairy_dataset!$A$1:$Y$4326,MATCH(Filtered_Data!V$1,dairy_dataset!$A$1:$Y$1,0),0)</f>
        <v>#REF!</v>
      </c>
      <c r="W1102" t="e">
        <f>VLOOKUP($A1102,dairy_dataset!$A$1:$Y$4326,MATCH(Filtered_Data!W$1,dairy_dataset!$A$1:$Y$1,0),0)</f>
        <v>#REF!</v>
      </c>
      <c r="X1102" t="e">
        <f>VLOOKUP($A1102,dairy_dataset!$A$1:$Y$4326,MATCH(Filtered_Data!X$1,dairy_dataset!$A$1:$Y$1,0),0)</f>
        <v>#REF!</v>
      </c>
      <c r="Y1102" t="e">
        <f>VLOOKUP($A1102,dairy_dataset!$A$1:$Y$4326,MATCH(Filtered_Data!Y$1,dairy_dataset!$A$1:$Y$1,0),0)</f>
        <v>#REF!</v>
      </c>
    </row>
    <row r="1103" spans="1:25" x14ac:dyDescent="0.3">
      <c r="A1103" t="e">
        <f>#REF!&amp;"-"&amp;COUNTA(dairy_dataset!$J$2:J1103)</f>
        <v>#REF!</v>
      </c>
      <c r="B1103" t="e">
        <f>VLOOKUP($A1103,dairy_dataset!$A$1:$Y$4326,MATCH(Filtered_Data!B$1,dairy_dataset!$A$1:$Y$1,0),0)</f>
        <v>#REF!</v>
      </c>
      <c r="C1103" t="e">
        <f>VLOOKUP($A1103,dairy_dataset!$A$1:$Y$4326,MATCH(Filtered_Data!C$1,dairy_dataset!$A$1:$Y$1,0),0)</f>
        <v>#REF!</v>
      </c>
      <c r="D1103" t="e">
        <f>VLOOKUP($A1103,dairy_dataset!$A$1:$Y$4326,MATCH(Filtered_Data!D$1,dairy_dataset!$A$1:$Y$1,0),0)</f>
        <v>#REF!</v>
      </c>
      <c r="E1103" t="e">
        <f>VLOOKUP($A1103,dairy_dataset!$A$1:$Y$4326,MATCH(Filtered_Data!E$1,dairy_dataset!$A$1:$Y$1,0),0)</f>
        <v>#REF!</v>
      </c>
      <c r="F1103" t="e">
        <f>VLOOKUP($A1103,dairy_dataset!$A$1:$Y$4326,MATCH(Filtered_Data!F$1,dairy_dataset!$A$1:$Y$1,0),0)</f>
        <v>#REF!</v>
      </c>
      <c r="G1103" t="e">
        <f>VLOOKUP($A1103,dairy_dataset!$A$1:$Y$4326,MATCH(Filtered_Data!G$1,dairy_dataset!$A$1:$Y$1,0),0)</f>
        <v>#REF!</v>
      </c>
      <c r="H1103" t="e">
        <f>VLOOKUP($A1103,dairy_dataset!$A$1:$Y$4326,MATCH(Filtered_Data!H$1,dairy_dataset!$A$1:$Y$1,0),0)</f>
        <v>#REF!</v>
      </c>
      <c r="I1103" t="e">
        <f>VLOOKUP($A1103,dairy_dataset!$A$1:$Y$4326,MATCH(Filtered_Data!I$1,dairy_dataset!$A$1:$Y$1,0),0)</f>
        <v>#REF!</v>
      </c>
      <c r="J1103" t="e">
        <f>VLOOKUP($A1103,dairy_dataset!$A$1:$Y$4326,MATCH(Filtered_Data!J$1,dairy_dataset!$A$1:$Y$1,0),0)</f>
        <v>#REF!</v>
      </c>
      <c r="K1103" t="e">
        <f>VLOOKUP($A1103,dairy_dataset!$A$1:$Y$4326,MATCH(Filtered_Data!K$1,dairy_dataset!$A$1:$Y$1,0),0)</f>
        <v>#REF!</v>
      </c>
      <c r="L1103" t="e">
        <f>VLOOKUP($A1103,dairy_dataset!$A$1:$Y$4326,MATCH(Filtered_Data!L$1,dairy_dataset!$A$1:$Y$1,0),0)</f>
        <v>#REF!</v>
      </c>
      <c r="M1103" t="e">
        <f>VLOOKUP($A1103,dairy_dataset!$A$1:$Y$4326,MATCH(Filtered_Data!M$1,dairy_dataset!$A$1:$Y$1,0),0)</f>
        <v>#REF!</v>
      </c>
      <c r="N1103" t="e">
        <f>VLOOKUP($A1103,dairy_dataset!$A$1:$Y$4326,MATCH(Filtered_Data!N$1,dairy_dataset!$A$1:$Y$1,0),0)</f>
        <v>#REF!</v>
      </c>
      <c r="O1103" t="e">
        <f>VLOOKUP($A1103,dairy_dataset!$A$1:$Y$4326,MATCH(Filtered_Data!O$1,dairy_dataset!$A$1:$Y$1,0),0)</f>
        <v>#REF!</v>
      </c>
      <c r="P1103" t="e">
        <f>VLOOKUP($A1103,dairy_dataset!$A$1:$Y$4326,MATCH(Filtered_Data!P$1,dairy_dataset!$A$1:$Y$1,0),0)</f>
        <v>#REF!</v>
      </c>
      <c r="Q1103" t="e">
        <f>VLOOKUP($A1103,dairy_dataset!$A$1:$Y$4326,MATCH(Filtered_Data!Q$1,dairy_dataset!$A$1:$Y$1,0),0)</f>
        <v>#REF!</v>
      </c>
      <c r="R1103" t="e">
        <f>VLOOKUP($A1103,dairy_dataset!$A$1:$Y$4326,MATCH(Filtered_Data!R$1,dairy_dataset!$A$1:$Y$1,0),0)</f>
        <v>#REF!</v>
      </c>
      <c r="S1103" t="e">
        <f>VLOOKUP($A1103,dairy_dataset!$A$1:$Y$4326,MATCH(Filtered_Data!S$1,dairy_dataset!$A$1:$Y$1,0),0)</f>
        <v>#REF!</v>
      </c>
      <c r="T1103" t="e">
        <f>VLOOKUP($A1103,dairy_dataset!$A$1:$Y$4326,MATCH(Filtered_Data!T$1,dairy_dataset!$A$1:$Y$1,0),0)</f>
        <v>#REF!</v>
      </c>
      <c r="U1103" t="e">
        <f>VLOOKUP($A1103,dairy_dataset!$A$1:$Y$4326,MATCH(Filtered_Data!U$1,dairy_dataset!$A$1:$Y$1,0),0)</f>
        <v>#REF!</v>
      </c>
      <c r="V1103" t="e">
        <f>VLOOKUP($A1103,dairy_dataset!$A$1:$Y$4326,MATCH(Filtered_Data!V$1,dairy_dataset!$A$1:$Y$1,0),0)</f>
        <v>#REF!</v>
      </c>
      <c r="W1103" t="e">
        <f>VLOOKUP($A1103,dairy_dataset!$A$1:$Y$4326,MATCH(Filtered_Data!W$1,dairy_dataset!$A$1:$Y$1,0),0)</f>
        <v>#REF!</v>
      </c>
      <c r="X1103" t="e">
        <f>VLOOKUP($A1103,dairy_dataset!$A$1:$Y$4326,MATCH(Filtered_Data!X$1,dairy_dataset!$A$1:$Y$1,0),0)</f>
        <v>#REF!</v>
      </c>
      <c r="Y1103" t="e">
        <f>VLOOKUP($A1103,dairy_dataset!$A$1:$Y$4326,MATCH(Filtered_Data!Y$1,dairy_dataset!$A$1:$Y$1,0),0)</f>
        <v>#REF!</v>
      </c>
    </row>
    <row r="1104" spans="1:25" x14ac:dyDescent="0.3">
      <c r="A1104" t="e">
        <f>#REF!&amp;"-"&amp;COUNTA(dairy_dataset!$J$2:J1104)</f>
        <v>#REF!</v>
      </c>
      <c r="B1104" t="e">
        <f>VLOOKUP($A1104,dairy_dataset!$A$1:$Y$4326,MATCH(Filtered_Data!B$1,dairy_dataset!$A$1:$Y$1,0),0)</f>
        <v>#REF!</v>
      </c>
      <c r="C1104" t="e">
        <f>VLOOKUP($A1104,dairy_dataset!$A$1:$Y$4326,MATCH(Filtered_Data!C$1,dairy_dataset!$A$1:$Y$1,0),0)</f>
        <v>#REF!</v>
      </c>
      <c r="D1104" t="e">
        <f>VLOOKUP($A1104,dairy_dataset!$A$1:$Y$4326,MATCH(Filtered_Data!D$1,dairy_dataset!$A$1:$Y$1,0),0)</f>
        <v>#REF!</v>
      </c>
      <c r="E1104" t="e">
        <f>VLOOKUP($A1104,dairy_dataset!$A$1:$Y$4326,MATCH(Filtered_Data!E$1,dairy_dataset!$A$1:$Y$1,0),0)</f>
        <v>#REF!</v>
      </c>
      <c r="F1104" t="e">
        <f>VLOOKUP($A1104,dairy_dataset!$A$1:$Y$4326,MATCH(Filtered_Data!F$1,dairy_dataset!$A$1:$Y$1,0),0)</f>
        <v>#REF!</v>
      </c>
      <c r="G1104" t="e">
        <f>VLOOKUP($A1104,dairy_dataset!$A$1:$Y$4326,MATCH(Filtered_Data!G$1,dairy_dataset!$A$1:$Y$1,0),0)</f>
        <v>#REF!</v>
      </c>
      <c r="H1104" t="e">
        <f>VLOOKUP($A1104,dairy_dataset!$A$1:$Y$4326,MATCH(Filtered_Data!H$1,dairy_dataset!$A$1:$Y$1,0),0)</f>
        <v>#REF!</v>
      </c>
      <c r="I1104" t="e">
        <f>VLOOKUP($A1104,dairy_dataset!$A$1:$Y$4326,MATCH(Filtered_Data!I$1,dairy_dataset!$A$1:$Y$1,0),0)</f>
        <v>#REF!</v>
      </c>
      <c r="J1104" t="e">
        <f>VLOOKUP($A1104,dairy_dataset!$A$1:$Y$4326,MATCH(Filtered_Data!J$1,dairy_dataset!$A$1:$Y$1,0),0)</f>
        <v>#REF!</v>
      </c>
      <c r="K1104" t="e">
        <f>VLOOKUP($A1104,dairy_dataset!$A$1:$Y$4326,MATCH(Filtered_Data!K$1,dairy_dataset!$A$1:$Y$1,0),0)</f>
        <v>#REF!</v>
      </c>
      <c r="L1104" t="e">
        <f>VLOOKUP($A1104,dairy_dataset!$A$1:$Y$4326,MATCH(Filtered_Data!L$1,dairy_dataset!$A$1:$Y$1,0),0)</f>
        <v>#REF!</v>
      </c>
      <c r="M1104" t="e">
        <f>VLOOKUP($A1104,dairy_dataset!$A$1:$Y$4326,MATCH(Filtered_Data!M$1,dairy_dataset!$A$1:$Y$1,0),0)</f>
        <v>#REF!</v>
      </c>
      <c r="N1104" t="e">
        <f>VLOOKUP($A1104,dairy_dataset!$A$1:$Y$4326,MATCH(Filtered_Data!N$1,dairy_dataset!$A$1:$Y$1,0),0)</f>
        <v>#REF!</v>
      </c>
      <c r="O1104" t="e">
        <f>VLOOKUP($A1104,dairy_dataset!$A$1:$Y$4326,MATCH(Filtered_Data!O$1,dairy_dataset!$A$1:$Y$1,0),0)</f>
        <v>#REF!</v>
      </c>
      <c r="P1104" t="e">
        <f>VLOOKUP($A1104,dairy_dataset!$A$1:$Y$4326,MATCH(Filtered_Data!P$1,dairy_dataset!$A$1:$Y$1,0),0)</f>
        <v>#REF!</v>
      </c>
      <c r="Q1104" t="e">
        <f>VLOOKUP($A1104,dairy_dataset!$A$1:$Y$4326,MATCH(Filtered_Data!Q$1,dairy_dataset!$A$1:$Y$1,0),0)</f>
        <v>#REF!</v>
      </c>
      <c r="R1104" t="e">
        <f>VLOOKUP($A1104,dairy_dataset!$A$1:$Y$4326,MATCH(Filtered_Data!R$1,dairy_dataset!$A$1:$Y$1,0),0)</f>
        <v>#REF!</v>
      </c>
      <c r="S1104" t="e">
        <f>VLOOKUP($A1104,dairy_dataset!$A$1:$Y$4326,MATCH(Filtered_Data!S$1,dairy_dataset!$A$1:$Y$1,0),0)</f>
        <v>#REF!</v>
      </c>
      <c r="T1104" t="e">
        <f>VLOOKUP($A1104,dairy_dataset!$A$1:$Y$4326,MATCH(Filtered_Data!T$1,dairy_dataset!$A$1:$Y$1,0),0)</f>
        <v>#REF!</v>
      </c>
      <c r="U1104" t="e">
        <f>VLOOKUP($A1104,dairy_dataset!$A$1:$Y$4326,MATCH(Filtered_Data!U$1,dairy_dataset!$A$1:$Y$1,0),0)</f>
        <v>#REF!</v>
      </c>
      <c r="V1104" t="e">
        <f>VLOOKUP($A1104,dairy_dataset!$A$1:$Y$4326,MATCH(Filtered_Data!V$1,dairy_dataset!$A$1:$Y$1,0),0)</f>
        <v>#REF!</v>
      </c>
      <c r="W1104" t="e">
        <f>VLOOKUP($A1104,dairy_dataset!$A$1:$Y$4326,MATCH(Filtered_Data!W$1,dairy_dataset!$A$1:$Y$1,0),0)</f>
        <v>#REF!</v>
      </c>
      <c r="X1104" t="e">
        <f>VLOOKUP($A1104,dairy_dataset!$A$1:$Y$4326,MATCH(Filtered_Data!X$1,dairy_dataset!$A$1:$Y$1,0),0)</f>
        <v>#REF!</v>
      </c>
      <c r="Y1104" t="e">
        <f>VLOOKUP($A1104,dairy_dataset!$A$1:$Y$4326,MATCH(Filtered_Data!Y$1,dairy_dataset!$A$1:$Y$1,0),0)</f>
        <v>#REF!</v>
      </c>
    </row>
    <row r="1105" spans="1:25" x14ac:dyDescent="0.3">
      <c r="A1105" t="e">
        <f>#REF!&amp;"-"&amp;COUNTA(dairy_dataset!$J$2:J1105)</f>
        <v>#REF!</v>
      </c>
      <c r="B1105" t="e">
        <f>VLOOKUP($A1105,dairy_dataset!$A$1:$Y$4326,MATCH(Filtered_Data!B$1,dairy_dataset!$A$1:$Y$1,0),0)</f>
        <v>#REF!</v>
      </c>
      <c r="C1105" t="e">
        <f>VLOOKUP($A1105,dairy_dataset!$A$1:$Y$4326,MATCH(Filtered_Data!C$1,dairy_dataset!$A$1:$Y$1,0),0)</f>
        <v>#REF!</v>
      </c>
      <c r="D1105" t="e">
        <f>VLOOKUP($A1105,dairy_dataset!$A$1:$Y$4326,MATCH(Filtered_Data!D$1,dairy_dataset!$A$1:$Y$1,0),0)</f>
        <v>#REF!</v>
      </c>
      <c r="E1105" t="e">
        <f>VLOOKUP($A1105,dairy_dataset!$A$1:$Y$4326,MATCH(Filtered_Data!E$1,dairy_dataset!$A$1:$Y$1,0),0)</f>
        <v>#REF!</v>
      </c>
      <c r="F1105" t="e">
        <f>VLOOKUP($A1105,dairy_dataset!$A$1:$Y$4326,MATCH(Filtered_Data!F$1,dairy_dataset!$A$1:$Y$1,0),0)</f>
        <v>#REF!</v>
      </c>
      <c r="G1105" t="e">
        <f>VLOOKUP($A1105,dairy_dataset!$A$1:$Y$4326,MATCH(Filtered_Data!G$1,dairy_dataset!$A$1:$Y$1,0),0)</f>
        <v>#REF!</v>
      </c>
      <c r="H1105" t="e">
        <f>VLOOKUP($A1105,dairy_dataset!$A$1:$Y$4326,MATCH(Filtered_Data!H$1,dairy_dataset!$A$1:$Y$1,0),0)</f>
        <v>#REF!</v>
      </c>
      <c r="I1105" t="e">
        <f>VLOOKUP($A1105,dairy_dataset!$A$1:$Y$4326,MATCH(Filtered_Data!I$1,dairy_dataset!$A$1:$Y$1,0),0)</f>
        <v>#REF!</v>
      </c>
      <c r="J1105" t="e">
        <f>VLOOKUP($A1105,dairy_dataset!$A$1:$Y$4326,MATCH(Filtered_Data!J$1,dairy_dataset!$A$1:$Y$1,0),0)</f>
        <v>#REF!</v>
      </c>
      <c r="K1105" t="e">
        <f>VLOOKUP($A1105,dairy_dataset!$A$1:$Y$4326,MATCH(Filtered_Data!K$1,dairy_dataset!$A$1:$Y$1,0),0)</f>
        <v>#REF!</v>
      </c>
      <c r="L1105" t="e">
        <f>VLOOKUP($A1105,dairy_dataset!$A$1:$Y$4326,MATCH(Filtered_Data!L$1,dairy_dataset!$A$1:$Y$1,0),0)</f>
        <v>#REF!</v>
      </c>
      <c r="M1105" t="e">
        <f>VLOOKUP($A1105,dairy_dataset!$A$1:$Y$4326,MATCH(Filtered_Data!M$1,dairy_dataset!$A$1:$Y$1,0),0)</f>
        <v>#REF!</v>
      </c>
      <c r="N1105" t="e">
        <f>VLOOKUP($A1105,dairy_dataset!$A$1:$Y$4326,MATCH(Filtered_Data!N$1,dairy_dataset!$A$1:$Y$1,0),0)</f>
        <v>#REF!</v>
      </c>
      <c r="O1105" t="e">
        <f>VLOOKUP($A1105,dairy_dataset!$A$1:$Y$4326,MATCH(Filtered_Data!O$1,dairy_dataset!$A$1:$Y$1,0),0)</f>
        <v>#REF!</v>
      </c>
      <c r="P1105" t="e">
        <f>VLOOKUP($A1105,dairy_dataset!$A$1:$Y$4326,MATCH(Filtered_Data!P$1,dairy_dataset!$A$1:$Y$1,0),0)</f>
        <v>#REF!</v>
      </c>
      <c r="Q1105" t="e">
        <f>VLOOKUP($A1105,dairy_dataset!$A$1:$Y$4326,MATCH(Filtered_Data!Q$1,dairy_dataset!$A$1:$Y$1,0),0)</f>
        <v>#REF!</v>
      </c>
      <c r="R1105" t="e">
        <f>VLOOKUP($A1105,dairy_dataset!$A$1:$Y$4326,MATCH(Filtered_Data!R$1,dairy_dataset!$A$1:$Y$1,0),0)</f>
        <v>#REF!</v>
      </c>
      <c r="S1105" t="e">
        <f>VLOOKUP($A1105,dairy_dataset!$A$1:$Y$4326,MATCH(Filtered_Data!S$1,dairy_dataset!$A$1:$Y$1,0),0)</f>
        <v>#REF!</v>
      </c>
      <c r="T1105" t="e">
        <f>VLOOKUP($A1105,dairy_dataset!$A$1:$Y$4326,MATCH(Filtered_Data!T$1,dairy_dataset!$A$1:$Y$1,0),0)</f>
        <v>#REF!</v>
      </c>
      <c r="U1105" t="e">
        <f>VLOOKUP($A1105,dairy_dataset!$A$1:$Y$4326,MATCH(Filtered_Data!U$1,dairy_dataset!$A$1:$Y$1,0),0)</f>
        <v>#REF!</v>
      </c>
      <c r="V1105" t="e">
        <f>VLOOKUP($A1105,dairy_dataset!$A$1:$Y$4326,MATCH(Filtered_Data!V$1,dairy_dataset!$A$1:$Y$1,0),0)</f>
        <v>#REF!</v>
      </c>
      <c r="W1105" t="e">
        <f>VLOOKUP($A1105,dairy_dataset!$A$1:$Y$4326,MATCH(Filtered_Data!W$1,dairy_dataset!$A$1:$Y$1,0),0)</f>
        <v>#REF!</v>
      </c>
      <c r="X1105" t="e">
        <f>VLOOKUP($A1105,dairy_dataset!$A$1:$Y$4326,MATCH(Filtered_Data!X$1,dairy_dataset!$A$1:$Y$1,0),0)</f>
        <v>#REF!</v>
      </c>
      <c r="Y1105" t="e">
        <f>VLOOKUP($A1105,dairy_dataset!$A$1:$Y$4326,MATCH(Filtered_Data!Y$1,dairy_dataset!$A$1:$Y$1,0),0)</f>
        <v>#REF!</v>
      </c>
    </row>
    <row r="1106" spans="1:25" x14ac:dyDescent="0.3">
      <c r="A1106" t="e">
        <f>#REF!&amp;"-"&amp;COUNTA(dairy_dataset!$J$2:J1106)</f>
        <v>#REF!</v>
      </c>
      <c r="B1106" t="e">
        <f>VLOOKUP($A1106,dairy_dataset!$A$1:$Y$4326,MATCH(Filtered_Data!B$1,dairy_dataset!$A$1:$Y$1,0),0)</f>
        <v>#REF!</v>
      </c>
      <c r="C1106" t="e">
        <f>VLOOKUP($A1106,dairy_dataset!$A$1:$Y$4326,MATCH(Filtered_Data!C$1,dairy_dataset!$A$1:$Y$1,0),0)</f>
        <v>#REF!</v>
      </c>
      <c r="D1106" t="e">
        <f>VLOOKUP($A1106,dairy_dataset!$A$1:$Y$4326,MATCH(Filtered_Data!D$1,dairy_dataset!$A$1:$Y$1,0),0)</f>
        <v>#REF!</v>
      </c>
      <c r="E1106" t="e">
        <f>VLOOKUP($A1106,dairy_dataset!$A$1:$Y$4326,MATCH(Filtered_Data!E$1,dairy_dataset!$A$1:$Y$1,0),0)</f>
        <v>#REF!</v>
      </c>
      <c r="F1106" t="e">
        <f>VLOOKUP($A1106,dairy_dataset!$A$1:$Y$4326,MATCH(Filtered_Data!F$1,dairy_dataset!$A$1:$Y$1,0),0)</f>
        <v>#REF!</v>
      </c>
      <c r="G1106" t="e">
        <f>VLOOKUP($A1106,dairy_dataset!$A$1:$Y$4326,MATCH(Filtered_Data!G$1,dairy_dataset!$A$1:$Y$1,0),0)</f>
        <v>#REF!</v>
      </c>
      <c r="H1106" t="e">
        <f>VLOOKUP($A1106,dairy_dataset!$A$1:$Y$4326,MATCH(Filtered_Data!H$1,dairy_dataset!$A$1:$Y$1,0),0)</f>
        <v>#REF!</v>
      </c>
      <c r="I1106" t="e">
        <f>VLOOKUP($A1106,dairy_dataset!$A$1:$Y$4326,MATCH(Filtered_Data!I$1,dairy_dataset!$A$1:$Y$1,0),0)</f>
        <v>#REF!</v>
      </c>
      <c r="J1106" t="e">
        <f>VLOOKUP($A1106,dairy_dataset!$A$1:$Y$4326,MATCH(Filtered_Data!J$1,dairy_dataset!$A$1:$Y$1,0),0)</f>
        <v>#REF!</v>
      </c>
      <c r="K1106" t="e">
        <f>VLOOKUP($A1106,dairy_dataset!$A$1:$Y$4326,MATCH(Filtered_Data!K$1,dairy_dataset!$A$1:$Y$1,0),0)</f>
        <v>#REF!</v>
      </c>
      <c r="L1106" t="e">
        <f>VLOOKUP($A1106,dairy_dataset!$A$1:$Y$4326,MATCH(Filtered_Data!L$1,dairy_dataset!$A$1:$Y$1,0),0)</f>
        <v>#REF!</v>
      </c>
      <c r="M1106" t="e">
        <f>VLOOKUP($A1106,dairy_dataset!$A$1:$Y$4326,MATCH(Filtered_Data!M$1,dairy_dataset!$A$1:$Y$1,0),0)</f>
        <v>#REF!</v>
      </c>
      <c r="N1106" t="e">
        <f>VLOOKUP($A1106,dairy_dataset!$A$1:$Y$4326,MATCH(Filtered_Data!N$1,dairy_dataset!$A$1:$Y$1,0),0)</f>
        <v>#REF!</v>
      </c>
      <c r="O1106" t="e">
        <f>VLOOKUP($A1106,dairy_dataset!$A$1:$Y$4326,MATCH(Filtered_Data!O$1,dairy_dataset!$A$1:$Y$1,0),0)</f>
        <v>#REF!</v>
      </c>
      <c r="P1106" t="e">
        <f>VLOOKUP($A1106,dairy_dataset!$A$1:$Y$4326,MATCH(Filtered_Data!P$1,dairy_dataset!$A$1:$Y$1,0),0)</f>
        <v>#REF!</v>
      </c>
      <c r="Q1106" t="e">
        <f>VLOOKUP($A1106,dairy_dataset!$A$1:$Y$4326,MATCH(Filtered_Data!Q$1,dairy_dataset!$A$1:$Y$1,0),0)</f>
        <v>#REF!</v>
      </c>
      <c r="R1106" t="e">
        <f>VLOOKUP($A1106,dairy_dataset!$A$1:$Y$4326,MATCH(Filtered_Data!R$1,dairy_dataset!$A$1:$Y$1,0),0)</f>
        <v>#REF!</v>
      </c>
      <c r="S1106" t="e">
        <f>VLOOKUP($A1106,dairy_dataset!$A$1:$Y$4326,MATCH(Filtered_Data!S$1,dairy_dataset!$A$1:$Y$1,0),0)</f>
        <v>#REF!</v>
      </c>
      <c r="T1106" t="e">
        <f>VLOOKUP($A1106,dairy_dataset!$A$1:$Y$4326,MATCH(Filtered_Data!T$1,dairy_dataset!$A$1:$Y$1,0),0)</f>
        <v>#REF!</v>
      </c>
      <c r="U1106" t="e">
        <f>VLOOKUP($A1106,dairy_dataset!$A$1:$Y$4326,MATCH(Filtered_Data!U$1,dairy_dataset!$A$1:$Y$1,0),0)</f>
        <v>#REF!</v>
      </c>
      <c r="V1106" t="e">
        <f>VLOOKUP($A1106,dairy_dataset!$A$1:$Y$4326,MATCH(Filtered_Data!V$1,dairy_dataset!$A$1:$Y$1,0),0)</f>
        <v>#REF!</v>
      </c>
      <c r="W1106" t="e">
        <f>VLOOKUP($A1106,dairy_dataset!$A$1:$Y$4326,MATCH(Filtered_Data!W$1,dairy_dataset!$A$1:$Y$1,0),0)</f>
        <v>#REF!</v>
      </c>
      <c r="X1106" t="e">
        <f>VLOOKUP($A1106,dairy_dataset!$A$1:$Y$4326,MATCH(Filtered_Data!X$1,dairy_dataset!$A$1:$Y$1,0),0)</f>
        <v>#REF!</v>
      </c>
      <c r="Y1106" t="e">
        <f>VLOOKUP($A1106,dairy_dataset!$A$1:$Y$4326,MATCH(Filtered_Data!Y$1,dairy_dataset!$A$1:$Y$1,0),0)</f>
        <v>#REF!</v>
      </c>
    </row>
    <row r="1107" spans="1:25" x14ac:dyDescent="0.3">
      <c r="A1107" t="e">
        <f>#REF!&amp;"-"&amp;COUNTA(dairy_dataset!$J$2:J1107)</f>
        <v>#REF!</v>
      </c>
      <c r="B1107" t="e">
        <f>VLOOKUP($A1107,dairy_dataset!$A$1:$Y$4326,MATCH(Filtered_Data!B$1,dairy_dataset!$A$1:$Y$1,0),0)</f>
        <v>#REF!</v>
      </c>
      <c r="C1107" t="e">
        <f>VLOOKUP($A1107,dairy_dataset!$A$1:$Y$4326,MATCH(Filtered_Data!C$1,dairy_dataset!$A$1:$Y$1,0),0)</f>
        <v>#REF!</v>
      </c>
      <c r="D1107" t="e">
        <f>VLOOKUP($A1107,dairy_dataset!$A$1:$Y$4326,MATCH(Filtered_Data!D$1,dairy_dataset!$A$1:$Y$1,0),0)</f>
        <v>#REF!</v>
      </c>
      <c r="E1107" t="e">
        <f>VLOOKUP($A1107,dairy_dataset!$A$1:$Y$4326,MATCH(Filtered_Data!E$1,dairy_dataset!$A$1:$Y$1,0),0)</f>
        <v>#REF!</v>
      </c>
      <c r="F1107" t="e">
        <f>VLOOKUP($A1107,dairy_dataset!$A$1:$Y$4326,MATCH(Filtered_Data!F$1,dairy_dataset!$A$1:$Y$1,0),0)</f>
        <v>#REF!</v>
      </c>
      <c r="G1107" t="e">
        <f>VLOOKUP($A1107,dairy_dataset!$A$1:$Y$4326,MATCH(Filtered_Data!G$1,dairy_dataset!$A$1:$Y$1,0),0)</f>
        <v>#REF!</v>
      </c>
      <c r="H1107" t="e">
        <f>VLOOKUP($A1107,dairy_dataset!$A$1:$Y$4326,MATCH(Filtered_Data!H$1,dairy_dataset!$A$1:$Y$1,0),0)</f>
        <v>#REF!</v>
      </c>
      <c r="I1107" t="e">
        <f>VLOOKUP($A1107,dairy_dataset!$A$1:$Y$4326,MATCH(Filtered_Data!I$1,dairy_dataset!$A$1:$Y$1,0),0)</f>
        <v>#REF!</v>
      </c>
      <c r="J1107" t="e">
        <f>VLOOKUP($A1107,dairy_dataset!$A$1:$Y$4326,MATCH(Filtered_Data!J$1,dairy_dataset!$A$1:$Y$1,0),0)</f>
        <v>#REF!</v>
      </c>
      <c r="K1107" t="e">
        <f>VLOOKUP($A1107,dairy_dataset!$A$1:$Y$4326,MATCH(Filtered_Data!K$1,dairy_dataset!$A$1:$Y$1,0),0)</f>
        <v>#REF!</v>
      </c>
      <c r="L1107" t="e">
        <f>VLOOKUP($A1107,dairy_dataset!$A$1:$Y$4326,MATCH(Filtered_Data!L$1,dairy_dataset!$A$1:$Y$1,0),0)</f>
        <v>#REF!</v>
      </c>
      <c r="M1107" t="e">
        <f>VLOOKUP($A1107,dairy_dataset!$A$1:$Y$4326,MATCH(Filtered_Data!M$1,dairy_dataset!$A$1:$Y$1,0),0)</f>
        <v>#REF!</v>
      </c>
      <c r="N1107" t="e">
        <f>VLOOKUP($A1107,dairy_dataset!$A$1:$Y$4326,MATCH(Filtered_Data!N$1,dairy_dataset!$A$1:$Y$1,0),0)</f>
        <v>#REF!</v>
      </c>
      <c r="O1107" t="e">
        <f>VLOOKUP($A1107,dairy_dataset!$A$1:$Y$4326,MATCH(Filtered_Data!O$1,dairy_dataset!$A$1:$Y$1,0),0)</f>
        <v>#REF!</v>
      </c>
      <c r="P1107" t="e">
        <f>VLOOKUP($A1107,dairy_dataset!$A$1:$Y$4326,MATCH(Filtered_Data!P$1,dairy_dataset!$A$1:$Y$1,0),0)</f>
        <v>#REF!</v>
      </c>
      <c r="Q1107" t="e">
        <f>VLOOKUP($A1107,dairy_dataset!$A$1:$Y$4326,MATCH(Filtered_Data!Q$1,dairy_dataset!$A$1:$Y$1,0),0)</f>
        <v>#REF!</v>
      </c>
      <c r="R1107" t="e">
        <f>VLOOKUP($A1107,dairy_dataset!$A$1:$Y$4326,MATCH(Filtered_Data!R$1,dairy_dataset!$A$1:$Y$1,0),0)</f>
        <v>#REF!</v>
      </c>
      <c r="S1107" t="e">
        <f>VLOOKUP($A1107,dairy_dataset!$A$1:$Y$4326,MATCH(Filtered_Data!S$1,dairy_dataset!$A$1:$Y$1,0),0)</f>
        <v>#REF!</v>
      </c>
      <c r="T1107" t="e">
        <f>VLOOKUP($A1107,dairy_dataset!$A$1:$Y$4326,MATCH(Filtered_Data!T$1,dairy_dataset!$A$1:$Y$1,0),0)</f>
        <v>#REF!</v>
      </c>
      <c r="U1107" t="e">
        <f>VLOOKUP($A1107,dairy_dataset!$A$1:$Y$4326,MATCH(Filtered_Data!U$1,dairy_dataset!$A$1:$Y$1,0),0)</f>
        <v>#REF!</v>
      </c>
      <c r="V1107" t="e">
        <f>VLOOKUP($A1107,dairy_dataset!$A$1:$Y$4326,MATCH(Filtered_Data!V$1,dairy_dataset!$A$1:$Y$1,0),0)</f>
        <v>#REF!</v>
      </c>
      <c r="W1107" t="e">
        <f>VLOOKUP($A1107,dairy_dataset!$A$1:$Y$4326,MATCH(Filtered_Data!W$1,dairy_dataset!$A$1:$Y$1,0),0)</f>
        <v>#REF!</v>
      </c>
      <c r="X1107" t="e">
        <f>VLOOKUP($A1107,dairy_dataset!$A$1:$Y$4326,MATCH(Filtered_Data!X$1,dairy_dataset!$A$1:$Y$1,0),0)</f>
        <v>#REF!</v>
      </c>
      <c r="Y1107" t="e">
        <f>VLOOKUP($A1107,dairy_dataset!$A$1:$Y$4326,MATCH(Filtered_Data!Y$1,dairy_dataset!$A$1:$Y$1,0),0)</f>
        <v>#REF!</v>
      </c>
    </row>
    <row r="1108" spans="1:25" x14ac:dyDescent="0.3">
      <c r="A1108" t="e">
        <f>#REF!&amp;"-"&amp;COUNTA(dairy_dataset!$J$2:J1108)</f>
        <v>#REF!</v>
      </c>
      <c r="B1108" t="e">
        <f>VLOOKUP($A1108,dairy_dataset!$A$1:$Y$4326,MATCH(Filtered_Data!B$1,dairy_dataset!$A$1:$Y$1,0),0)</f>
        <v>#REF!</v>
      </c>
      <c r="C1108" t="e">
        <f>VLOOKUP($A1108,dairy_dataset!$A$1:$Y$4326,MATCH(Filtered_Data!C$1,dairy_dataset!$A$1:$Y$1,0),0)</f>
        <v>#REF!</v>
      </c>
      <c r="D1108" t="e">
        <f>VLOOKUP($A1108,dairy_dataset!$A$1:$Y$4326,MATCH(Filtered_Data!D$1,dairy_dataset!$A$1:$Y$1,0),0)</f>
        <v>#REF!</v>
      </c>
      <c r="E1108" t="e">
        <f>VLOOKUP($A1108,dairy_dataset!$A$1:$Y$4326,MATCH(Filtered_Data!E$1,dairy_dataset!$A$1:$Y$1,0),0)</f>
        <v>#REF!</v>
      </c>
      <c r="F1108" t="e">
        <f>VLOOKUP($A1108,dairy_dataset!$A$1:$Y$4326,MATCH(Filtered_Data!F$1,dairy_dataset!$A$1:$Y$1,0),0)</f>
        <v>#REF!</v>
      </c>
      <c r="G1108" t="e">
        <f>VLOOKUP($A1108,dairy_dataset!$A$1:$Y$4326,MATCH(Filtered_Data!G$1,dairy_dataset!$A$1:$Y$1,0),0)</f>
        <v>#REF!</v>
      </c>
      <c r="H1108" t="e">
        <f>VLOOKUP($A1108,dairy_dataset!$A$1:$Y$4326,MATCH(Filtered_Data!H$1,dairy_dataset!$A$1:$Y$1,0),0)</f>
        <v>#REF!</v>
      </c>
      <c r="I1108" t="e">
        <f>VLOOKUP($A1108,dairy_dataset!$A$1:$Y$4326,MATCH(Filtered_Data!I$1,dairy_dataset!$A$1:$Y$1,0),0)</f>
        <v>#REF!</v>
      </c>
      <c r="J1108" t="e">
        <f>VLOOKUP($A1108,dairy_dataset!$A$1:$Y$4326,MATCH(Filtered_Data!J$1,dairy_dataset!$A$1:$Y$1,0),0)</f>
        <v>#REF!</v>
      </c>
      <c r="K1108" t="e">
        <f>VLOOKUP($A1108,dairy_dataset!$A$1:$Y$4326,MATCH(Filtered_Data!K$1,dairy_dataset!$A$1:$Y$1,0),0)</f>
        <v>#REF!</v>
      </c>
      <c r="L1108" t="e">
        <f>VLOOKUP($A1108,dairy_dataset!$A$1:$Y$4326,MATCH(Filtered_Data!L$1,dairy_dataset!$A$1:$Y$1,0),0)</f>
        <v>#REF!</v>
      </c>
      <c r="M1108" t="e">
        <f>VLOOKUP($A1108,dairy_dataset!$A$1:$Y$4326,MATCH(Filtered_Data!M$1,dairy_dataset!$A$1:$Y$1,0),0)</f>
        <v>#REF!</v>
      </c>
      <c r="N1108" t="e">
        <f>VLOOKUP($A1108,dairy_dataset!$A$1:$Y$4326,MATCH(Filtered_Data!N$1,dairy_dataset!$A$1:$Y$1,0),0)</f>
        <v>#REF!</v>
      </c>
      <c r="O1108" t="e">
        <f>VLOOKUP($A1108,dairy_dataset!$A$1:$Y$4326,MATCH(Filtered_Data!O$1,dairy_dataset!$A$1:$Y$1,0),0)</f>
        <v>#REF!</v>
      </c>
      <c r="P1108" t="e">
        <f>VLOOKUP($A1108,dairy_dataset!$A$1:$Y$4326,MATCH(Filtered_Data!P$1,dairy_dataset!$A$1:$Y$1,0),0)</f>
        <v>#REF!</v>
      </c>
      <c r="Q1108" t="e">
        <f>VLOOKUP($A1108,dairy_dataset!$A$1:$Y$4326,MATCH(Filtered_Data!Q$1,dairy_dataset!$A$1:$Y$1,0),0)</f>
        <v>#REF!</v>
      </c>
      <c r="R1108" t="e">
        <f>VLOOKUP($A1108,dairy_dataset!$A$1:$Y$4326,MATCH(Filtered_Data!R$1,dairy_dataset!$A$1:$Y$1,0),0)</f>
        <v>#REF!</v>
      </c>
      <c r="S1108" t="e">
        <f>VLOOKUP($A1108,dairy_dataset!$A$1:$Y$4326,MATCH(Filtered_Data!S$1,dairy_dataset!$A$1:$Y$1,0),0)</f>
        <v>#REF!</v>
      </c>
      <c r="T1108" t="e">
        <f>VLOOKUP($A1108,dairy_dataset!$A$1:$Y$4326,MATCH(Filtered_Data!T$1,dairy_dataset!$A$1:$Y$1,0),0)</f>
        <v>#REF!</v>
      </c>
      <c r="U1108" t="e">
        <f>VLOOKUP($A1108,dairy_dataset!$A$1:$Y$4326,MATCH(Filtered_Data!U$1,dairy_dataset!$A$1:$Y$1,0),0)</f>
        <v>#REF!</v>
      </c>
      <c r="V1108" t="e">
        <f>VLOOKUP($A1108,dairy_dataset!$A$1:$Y$4326,MATCH(Filtered_Data!V$1,dairy_dataset!$A$1:$Y$1,0),0)</f>
        <v>#REF!</v>
      </c>
      <c r="W1108" t="e">
        <f>VLOOKUP($A1108,dairy_dataset!$A$1:$Y$4326,MATCH(Filtered_Data!W$1,dairy_dataset!$A$1:$Y$1,0),0)</f>
        <v>#REF!</v>
      </c>
      <c r="X1108" t="e">
        <f>VLOOKUP($A1108,dairy_dataset!$A$1:$Y$4326,MATCH(Filtered_Data!X$1,dairy_dataset!$A$1:$Y$1,0),0)</f>
        <v>#REF!</v>
      </c>
      <c r="Y1108" t="e">
        <f>VLOOKUP($A1108,dairy_dataset!$A$1:$Y$4326,MATCH(Filtered_Data!Y$1,dairy_dataset!$A$1:$Y$1,0),0)</f>
        <v>#REF!</v>
      </c>
    </row>
    <row r="1109" spans="1:25" x14ac:dyDescent="0.3">
      <c r="A1109" t="e">
        <f>#REF!&amp;"-"&amp;COUNTA(dairy_dataset!$J$2:J1109)</f>
        <v>#REF!</v>
      </c>
      <c r="B1109" t="e">
        <f>VLOOKUP($A1109,dairy_dataset!$A$1:$Y$4326,MATCH(Filtered_Data!B$1,dairy_dataset!$A$1:$Y$1,0),0)</f>
        <v>#REF!</v>
      </c>
      <c r="C1109" t="e">
        <f>VLOOKUP($A1109,dairy_dataset!$A$1:$Y$4326,MATCH(Filtered_Data!C$1,dairy_dataset!$A$1:$Y$1,0),0)</f>
        <v>#REF!</v>
      </c>
      <c r="D1109" t="e">
        <f>VLOOKUP($A1109,dairy_dataset!$A$1:$Y$4326,MATCH(Filtered_Data!D$1,dairy_dataset!$A$1:$Y$1,0),0)</f>
        <v>#REF!</v>
      </c>
      <c r="E1109" t="e">
        <f>VLOOKUP($A1109,dairy_dataset!$A$1:$Y$4326,MATCH(Filtered_Data!E$1,dairy_dataset!$A$1:$Y$1,0),0)</f>
        <v>#REF!</v>
      </c>
      <c r="F1109" t="e">
        <f>VLOOKUP($A1109,dairy_dataset!$A$1:$Y$4326,MATCH(Filtered_Data!F$1,dairy_dataset!$A$1:$Y$1,0),0)</f>
        <v>#REF!</v>
      </c>
      <c r="G1109" t="e">
        <f>VLOOKUP($A1109,dairy_dataset!$A$1:$Y$4326,MATCH(Filtered_Data!G$1,dairy_dataset!$A$1:$Y$1,0),0)</f>
        <v>#REF!</v>
      </c>
      <c r="H1109" t="e">
        <f>VLOOKUP($A1109,dairy_dataset!$A$1:$Y$4326,MATCH(Filtered_Data!H$1,dairy_dataset!$A$1:$Y$1,0),0)</f>
        <v>#REF!</v>
      </c>
      <c r="I1109" t="e">
        <f>VLOOKUP($A1109,dairy_dataset!$A$1:$Y$4326,MATCH(Filtered_Data!I$1,dairy_dataset!$A$1:$Y$1,0),0)</f>
        <v>#REF!</v>
      </c>
      <c r="J1109" t="e">
        <f>VLOOKUP($A1109,dairy_dataset!$A$1:$Y$4326,MATCH(Filtered_Data!J$1,dairy_dataset!$A$1:$Y$1,0),0)</f>
        <v>#REF!</v>
      </c>
      <c r="K1109" t="e">
        <f>VLOOKUP($A1109,dairy_dataset!$A$1:$Y$4326,MATCH(Filtered_Data!K$1,dairy_dataset!$A$1:$Y$1,0),0)</f>
        <v>#REF!</v>
      </c>
      <c r="L1109" t="e">
        <f>VLOOKUP($A1109,dairy_dataset!$A$1:$Y$4326,MATCH(Filtered_Data!L$1,dairy_dataset!$A$1:$Y$1,0),0)</f>
        <v>#REF!</v>
      </c>
      <c r="M1109" t="e">
        <f>VLOOKUP($A1109,dairy_dataset!$A$1:$Y$4326,MATCH(Filtered_Data!M$1,dairy_dataset!$A$1:$Y$1,0),0)</f>
        <v>#REF!</v>
      </c>
      <c r="N1109" t="e">
        <f>VLOOKUP($A1109,dairy_dataset!$A$1:$Y$4326,MATCH(Filtered_Data!N$1,dairy_dataset!$A$1:$Y$1,0),0)</f>
        <v>#REF!</v>
      </c>
      <c r="O1109" t="e">
        <f>VLOOKUP($A1109,dairy_dataset!$A$1:$Y$4326,MATCH(Filtered_Data!O$1,dairy_dataset!$A$1:$Y$1,0),0)</f>
        <v>#REF!</v>
      </c>
      <c r="P1109" t="e">
        <f>VLOOKUP($A1109,dairy_dataset!$A$1:$Y$4326,MATCH(Filtered_Data!P$1,dairy_dataset!$A$1:$Y$1,0),0)</f>
        <v>#REF!</v>
      </c>
      <c r="Q1109" t="e">
        <f>VLOOKUP($A1109,dairy_dataset!$A$1:$Y$4326,MATCH(Filtered_Data!Q$1,dairy_dataset!$A$1:$Y$1,0),0)</f>
        <v>#REF!</v>
      </c>
      <c r="R1109" t="e">
        <f>VLOOKUP($A1109,dairy_dataset!$A$1:$Y$4326,MATCH(Filtered_Data!R$1,dairy_dataset!$A$1:$Y$1,0),0)</f>
        <v>#REF!</v>
      </c>
      <c r="S1109" t="e">
        <f>VLOOKUP($A1109,dairy_dataset!$A$1:$Y$4326,MATCH(Filtered_Data!S$1,dairy_dataset!$A$1:$Y$1,0),0)</f>
        <v>#REF!</v>
      </c>
      <c r="T1109" t="e">
        <f>VLOOKUP($A1109,dairy_dataset!$A$1:$Y$4326,MATCH(Filtered_Data!T$1,dairy_dataset!$A$1:$Y$1,0),0)</f>
        <v>#REF!</v>
      </c>
      <c r="U1109" t="e">
        <f>VLOOKUP($A1109,dairy_dataset!$A$1:$Y$4326,MATCH(Filtered_Data!U$1,dairy_dataset!$A$1:$Y$1,0),0)</f>
        <v>#REF!</v>
      </c>
      <c r="V1109" t="e">
        <f>VLOOKUP($A1109,dairy_dataset!$A$1:$Y$4326,MATCH(Filtered_Data!V$1,dairy_dataset!$A$1:$Y$1,0),0)</f>
        <v>#REF!</v>
      </c>
      <c r="W1109" t="e">
        <f>VLOOKUP($A1109,dairy_dataset!$A$1:$Y$4326,MATCH(Filtered_Data!W$1,dairy_dataset!$A$1:$Y$1,0),0)</f>
        <v>#REF!</v>
      </c>
      <c r="X1109" t="e">
        <f>VLOOKUP($A1109,dairy_dataset!$A$1:$Y$4326,MATCH(Filtered_Data!X$1,dairy_dataset!$A$1:$Y$1,0),0)</f>
        <v>#REF!</v>
      </c>
      <c r="Y1109" t="e">
        <f>VLOOKUP($A1109,dairy_dataset!$A$1:$Y$4326,MATCH(Filtered_Data!Y$1,dairy_dataset!$A$1:$Y$1,0),0)</f>
        <v>#REF!</v>
      </c>
    </row>
    <row r="1110" spans="1:25" x14ac:dyDescent="0.3">
      <c r="A1110" t="e">
        <f>#REF!&amp;"-"&amp;COUNTA(dairy_dataset!$J$2:J1110)</f>
        <v>#REF!</v>
      </c>
      <c r="B1110" t="e">
        <f>VLOOKUP($A1110,dairy_dataset!$A$1:$Y$4326,MATCH(Filtered_Data!B$1,dairy_dataset!$A$1:$Y$1,0),0)</f>
        <v>#REF!</v>
      </c>
      <c r="C1110" t="e">
        <f>VLOOKUP($A1110,dairy_dataset!$A$1:$Y$4326,MATCH(Filtered_Data!C$1,dairy_dataset!$A$1:$Y$1,0),0)</f>
        <v>#REF!</v>
      </c>
      <c r="D1110" t="e">
        <f>VLOOKUP($A1110,dairy_dataset!$A$1:$Y$4326,MATCH(Filtered_Data!D$1,dairy_dataset!$A$1:$Y$1,0),0)</f>
        <v>#REF!</v>
      </c>
      <c r="E1110" t="e">
        <f>VLOOKUP($A1110,dairy_dataset!$A$1:$Y$4326,MATCH(Filtered_Data!E$1,dairy_dataset!$A$1:$Y$1,0),0)</f>
        <v>#REF!</v>
      </c>
      <c r="F1110" t="e">
        <f>VLOOKUP($A1110,dairy_dataset!$A$1:$Y$4326,MATCH(Filtered_Data!F$1,dairy_dataset!$A$1:$Y$1,0),0)</f>
        <v>#REF!</v>
      </c>
      <c r="G1110" t="e">
        <f>VLOOKUP($A1110,dairy_dataset!$A$1:$Y$4326,MATCH(Filtered_Data!G$1,dairy_dataset!$A$1:$Y$1,0),0)</f>
        <v>#REF!</v>
      </c>
      <c r="H1110" t="e">
        <f>VLOOKUP($A1110,dairy_dataset!$A$1:$Y$4326,MATCH(Filtered_Data!H$1,dairy_dataset!$A$1:$Y$1,0),0)</f>
        <v>#REF!</v>
      </c>
      <c r="I1110" t="e">
        <f>VLOOKUP($A1110,dairy_dataset!$A$1:$Y$4326,MATCH(Filtered_Data!I$1,dairy_dataset!$A$1:$Y$1,0),0)</f>
        <v>#REF!</v>
      </c>
      <c r="J1110" t="e">
        <f>VLOOKUP($A1110,dairy_dataset!$A$1:$Y$4326,MATCH(Filtered_Data!J$1,dairy_dataset!$A$1:$Y$1,0),0)</f>
        <v>#REF!</v>
      </c>
      <c r="K1110" t="e">
        <f>VLOOKUP($A1110,dairy_dataset!$A$1:$Y$4326,MATCH(Filtered_Data!K$1,dairy_dataset!$A$1:$Y$1,0),0)</f>
        <v>#REF!</v>
      </c>
      <c r="L1110" t="e">
        <f>VLOOKUP($A1110,dairy_dataset!$A$1:$Y$4326,MATCH(Filtered_Data!L$1,dairy_dataset!$A$1:$Y$1,0),0)</f>
        <v>#REF!</v>
      </c>
      <c r="M1110" t="e">
        <f>VLOOKUP($A1110,dairy_dataset!$A$1:$Y$4326,MATCH(Filtered_Data!M$1,dairy_dataset!$A$1:$Y$1,0),0)</f>
        <v>#REF!</v>
      </c>
      <c r="N1110" t="e">
        <f>VLOOKUP($A1110,dairy_dataset!$A$1:$Y$4326,MATCH(Filtered_Data!N$1,dairy_dataset!$A$1:$Y$1,0),0)</f>
        <v>#REF!</v>
      </c>
      <c r="O1110" t="e">
        <f>VLOOKUP($A1110,dairy_dataset!$A$1:$Y$4326,MATCH(Filtered_Data!O$1,dairy_dataset!$A$1:$Y$1,0),0)</f>
        <v>#REF!</v>
      </c>
      <c r="P1110" t="e">
        <f>VLOOKUP($A1110,dairy_dataset!$A$1:$Y$4326,MATCH(Filtered_Data!P$1,dairy_dataset!$A$1:$Y$1,0),0)</f>
        <v>#REF!</v>
      </c>
      <c r="Q1110" t="e">
        <f>VLOOKUP($A1110,dairy_dataset!$A$1:$Y$4326,MATCH(Filtered_Data!Q$1,dairy_dataset!$A$1:$Y$1,0),0)</f>
        <v>#REF!</v>
      </c>
      <c r="R1110" t="e">
        <f>VLOOKUP($A1110,dairy_dataset!$A$1:$Y$4326,MATCH(Filtered_Data!R$1,dairy_dataset!$A$1:$Y$1,0),0)</f>
        <v>#REF!</v>
      </c>
      <c r="S1110" t="e">
        <f>VLOOKUP($A1110,dairy_dataset!$A$1:$Y$4326,MATCH(Filtered_Data!S$1,dairy_dataset!$A$1:$Y$1,0),0)</f>
        <v>#REF!</v>
      </c>
      <c r="T1110" t="e">
        <f>VLOOKUP($A1110,dairy_dataset!$A$1:$Y$4326,MATCH(Filtered_Data!T$1,dairy_dataset!$A$1:$Y$1,0),0)</f>
        <v>#REF!</v>
      </c>
      <c r="U1110" t="e">
        <f>VLOOKUP($A1110,dairy_dataset!$A$1:$Y$4326,MATCH(Filtered_Data!U$1,dairy_dataset!$A$1:$Y$1,0),0)</f>
        <v>#REF!</v>
      </c>
      <c r="V1110" t="e">
        <f>VLOOKUP($A1110,dairy_dataset!$A$1:$Y$4326,MATCH(Filtered_Data!V$1,dairy_dataset!$A$1:$Y$1,0),0)</f>
        <v>#REF!</v>
      </c>
      <c r="W1110" t="e">
        <f>VLOOKUP($A1110,dairy_dataset!$A$1:$Y$4326,MATCH(Filtered_Data!W$1,dairy_dataset!$A$1:$Y$1,0),0)</f>
        <v>#REF!</v>
      </c>
      <c r="X1110" t="e">
        <f>VLOOKUP($A1110,dairy_dataset!$A$1:$Y$4326,MATCH(Filtered_Data!X$1,dairy_dataset!$A$1:$Y$1,0),0)</f>
        <v>#REF!</v>
      </c>
      <c r="Y1110" t="e">
        <f>VLOOKUP($A1110,dairy_dataset!$A$1:$Y$4326,MATCH(Filtered_Data!Y$1,dairy_dataset!$A$1:$Y$1,0),0)</f>
        <v>#REF!</v>
      </c>
    </row>
    <row r="1111" spans="1:25" x14ac:dyDescent="0.3">
      <c r="A1111" t="e">
        <f>#REF!&amp;"-"&amp;COUNTA(dairy_dataset!$J$2:J1111)</f>
        <v>#REF!</v>
      </c>
      <c r="B1111" t="e">
        <f>VLOOKUP($A1111,dairy_dataset!$A$1:$Y$4326,MATCH(Filtered_Data!B$1,dairy_dataset!$A$1:$Y$1,0),0)</f>
        <v>#REF!</v>
      </c>
      <c r="C1111" t="e">
        <f>VLOOKUP($A1111,dairy_dataset!$A$1:$Y$4326,MATCH(Filtered_Data!C$1,dairy_dataset!$A$1:$Y$1,0),0)</f>
        <v>#REF!</v>
      </c>
      <c r="D1111" t="e">
        <f>VLOOKUP($A1111,dairy_dataset!$A$1:$Y$4326,MATCH(Filtered_Data!D$1,dairy_dataset!$A$1:$Y$1,0),0)</f>
        <v>#REF!</v>
      </c>
      <c r="E1111" t="e">
        <f>VLOOKUP($A1111,dairy_dataset!$A$1:$Y$4326,MATCH(Filtered_Data!E$1,dairy_dataset!$A$1:$Y$1,0),0)</f>
        <v>#REF!</v>
      </c>
      <c r="F1111" t="e">
        <f>VLOOKUP($A1111,dairy_dataset!$A$1:$Y$4326,MATCH(Filtered_Data!F$1,dairy_dataset!$A$1:$Y$1,0),0)</f>
        <v>#REF!</v>
      </c>
      <c r="G1111" t="e">
        <f>VLOOKUP($A1111,dairy_dataset!$A$1:$Y$4326,MATCH(Filtered_Data!G$1,dairy_dataset!$A$1:$Y$1,0),0)</f>
        <v>#REF!</v>
      </c>
      <c r="H1111" t="e">
        <f>VLOOKUP($A1111,dairy_dataset!$A$1:$Y$4326,MATCH(Filtered_Data!H$1,dairy_dataset!$A$1:$Y$1,0),0)</f>
        <v>#REF!</v>
      </c>
      <c r="I1111" t="e">
        <f>VLOOKUP($A1111,dairy_dataset!$A$1:$Y$4326,MATCH(Filtered_Data!I$1,dairy_dataset!$A$1:$Y$1,0),0)</f>
        <v>#REF!</v>
      </c>
      <c r="J1111" t="e">
        <f>VLOOKUP($A1111,dairy_dataset!$A$1:$Y$4326,MATCH(Filtered_Data!J$1,dairy_dataset!$A$1:$Y$1,0),0)</f>
        <v>#REF!</v>
      </c>
      <c r="K1111" t="e">
        <f>VLOOKUP($A1111,dairy_dataset!$A$1:$Y$4326,MATCH(Filtered_Data!K$1,dairy_dataset!$A$1:$Y$1,0),0)</f>
        <v>#REF!</v>
      </c>
      <c r="L1111" t="e">
        <f>VLOOKUP($A1111,dairy_dataset!$A$1:$Y$4326,MATCH(Filtered_Data!L$1,dairy_dataset!$A$1:$Y$1,0),0)</f>
        <v>#REF!</v>
      </c>
      <c r="M1111" t="e">
        <f>VLOOKUP($A1111,dairy_dataset!$A$1:$Y$4326,MATCH(Filtered_Data!M$1,dairy_dataset!$A$1:$Y$1,0),0)</f>
        <v>#REF!</v>
      </c>
      <c r="N1111" t="e">
        <f>VLOOKUP($A1111,dairy_dataset!$A$1:$Y$4326,MATCH(Filtered_Data!N$1,dairy_dataset!$A$1:$Y$1,0),0)</f>
        <v>#REF!</v>
      </c>
      <c r="O1111" t="e">
        <f>VLOOKUP($A1111,dairy_dataset!$A$1:$Y$4326,MATCH(Filtered_Data!O$1,dairy_dataset!$A$1:$Y$1,0),0)</f>
        <v>#REF!</v>
      </c>
      <c r="P1111" t="e">
        <f>VLOOKUP($A1111,dairy_dataset!$A$1:$Y$4326,MATCH(Filtered_Data!P$1,dairy_dataset!$A$1:$Y$1,0),0)</f>
        <v>#REF!</v>
      </c>
      <c r="Q1111" t="e">
        <f>VLOOKUP($A1111,dairy_dataset!$A$1:$Y$4326,MATCH(Filtered_Data!Q$1,dairy_dataset!$A$1:$Y$1,0),0)</f>
        <v>#REF!</v>
      </c>
      <c r="R1111" t="e">
        <f>VLOOKUP($A1111,dairy_dataset!$A$1:$Y$4326,MATCH(Filtered_Data!R$1,dairy_dataset!$A$1:$Y$1,0),0)</f>
        <v>#REF!</v>
      </c>
      <c r="S1111" t="e">
        <f>VLOOKUP($A1111,dairy_dataset!$A$1:$Y$4326,MATCH(Filtered_Data!S$1,dairy_dataset!$A$1:$Y$1,0),0)</f>
        <v>#REF!</v>
      </c>
      <c r="T1111" t="e">
        <f>VLOOKUP($A1111,dairy_dataset!$A$1:$Y$4326,MATCH(Filtered_Data!T$1,dairy_dataset!$A$1:$Y$1,0),0)</f>
        <v>#REF!</v>
      </c>
      <c r="U1111" t="e">
        <f>VLOOKUP($A1111,dairy_dataset!$A$1:$Y$4326,MATCH(Filtered_Data!U$1,dairy_dataset!$A$1:$Y$1,0),0)</f>
        <v>#REF!</v>
      </c>
      <c r="V1111" t="e">
        <f>VLOOKUP($A1111,dairy_dataset!$A$1:$Y$4326,MATCH(Filtered_Data!V$1,dairy_dataset!$A$1:$Y$1,0),0)</f>
        <v>#REF!</v>
      </c>
      <c r="W1111" t="e">
        <f>VLOOKUP($A1111,dairy_dataset!$A$1:$Y$4326,MATCH(Filtered_Data!W$1,dairy_dataset!$A$1:$Y$1,0),0)</f>
        <v>#REF!</v>
      </c>
      <c r="X1111" t="e">
        <f>VLOOKUP($A1111,dairy_dataset!$A$1:$Y$4326,MATCH(Filtered_Data!X$1,dairy_dataset!$A$1:$Y$1,0),0)</f>
        <v>#REF!</v>
      </c>
      <c r="Y1111" t="e">
        <f>VLOOKUP($A1111,dairy_dataset!$A$1:$Y$4326,MATCH(Filtered_Data!Y$1,dairy_dataset!$A$1:$Y$1,0),0)</f>
        <v>#REF!</v>
      </c>
    </row>
    <row r="1112" spans="1:25" x14ac:dyDescent="0.3">
      <c r="A1112" t="e">
        <f>#REF!&amp;"-"&amp;COUNTA(dairy_dataset!$J$2:J1112)</f>
        <v>#REF!</v>
      </c>
      <c r="B1112" t="e">
        <f>VLOOKUP($A1112,dairy_dataset!$A$1:$Y$4326,MATCH(Filtered_Data!B$1,dairy_dataset!$A$1:$Y$1,0),0)</f>
        <v>#REF!</v>
      </c>
      <c r="C1112" t="e">
        <f>VLOOKUP($A1112,dairy_dataset!$A$1:$Y$4326,MATCH(Filtered_Data!C$1,dairy_dataset!$A$1:$Y$1,0),0)</f>
        <v>#REF!</v>
      </c>
      <c r="D1112" t="e">
        <f>VLOOKUP($A1112,dairy_dataset!$A$1:$Y$4326,MATCH(Filtered_Data!D$1,dairy_dataset!$A$1:$Y$1,0),0)</f>
        <v>#REF!</v>
      </c>
      <c r="E1112" t="e">
        <f>VLOOKUP($A1112,dairy_dataset!$A$1:$Y$4326,MATCH(Filtered_Data!E$1,dairy_dataset!$A$1:$Y$1,0),0)</f>
        <v>#REF!</v>
      </c>
      <c r="F1112" t="e">
        <f>VLOOKUP($A1112,dairy_dataset!$A$1:$Y$4326,MATCH(Filtered_Data!F$1,dairy_dataset!$A$1:$Y$1,0),0)</f>
        <v>#REF!</v>
      </c>
      <c r="G1112" t="e">
        <f>VLOOKUP($A1112,dairy_dataset!$A$1:$Y$4326,MATCH(Filtered_Data!G$1,dairy_dataset!$A$1:$Y$1,0),0)</f>
        <v>#REF!</v>
      </c>
      <c r="H1112" t="e">
        <f>VLOOKUP($A1112,dairy_dataset!$A$1:$Y$4326,MATCH(Filtered_Data!H$1,dairy_dataset!$A$1:$Y$1,0),0)</f>
        <v>#REF!</v>
      </c>
      <c r="I1112" t="e">
        <f>VLOOKUP($A1112,dairy_dataset!$A$1:$Y$4326,MATCH(Filtered_Data!I$1,dairy_dataset!$A$1:$Y$1,0),0)</f>
        <v>#REF!</v>
      </c>
      <c r="J1112" t="e">
        <f>VLOOKUP($A1112,dairy_dataset!$A$1:$Y$4326,MATCH(Filtered_Data!J$1,dairy_dataset!$A$1:$Y$1,0),0)</f>
        <v>#REF!</v>
      </c>
      <c r="K1112" t="e">
        <f>VLOOKUP($A1112,dairy_dataset!$A$1:$Y$4326,MATCH(Filtered_Data!K$1,dairy_dataset!$A$1:$Y$1,0),0)</f>
        <v>#REF!</v>
      </c>
      <c r="L1112" t="e">
        <f>VLOOKUP($A1112,dairy_dataset!$A$1:$Y$4326,MATCH(Filtered_Data!L$1,dairy_dataset!$A$1:$Y$1,0),0)</f>
        <v>#REF!</v>
      </c>
      <c r="M1112" t="e">
        <f>VLOOKUP($A1112,dairy_dataset!$A$1:$Y$4326,MATCH(Filtered_Data!M$1,dairy_dataset!$A$1:$Y$1,0),0)</f>
        <v>#REF!</v>
      </c>
      <c r="N1112" t="e">
        <f>VLOOKUP($A1112,dairy_dataset!$A$1:$Y$4326,MATCH(Filtered_Data!N$1,dairy_dataset!$A$1:$Y$1,0),0)</f>
        <v>#REF!</v>
      </c>
      <c r="O1112" t="e">
        <f>VLOOKUP($A1112,dairy_dataset!$A$1:$Y$4326,MATCH(Filtered_Data!O$1,dairy_dataset!$A$1:$Y$1,0),0)</f>
        <v>#REF!</v>
      </c>
      <c r="P1112" t="e">
        <f>VLOOKUP($A1112,dairy_dataset!$A$1:$Y$4326,MATCH(Filtered_Data!P$1,dairy_dataset!$A$1:$Y$1,0),0)</f>
        <v>#REF!</v>
      </c>
      <c r="Q1112" t="e">
        <f>VLOOKUP($A1112,dairy_dataset!$A$1:$Y$4326,MATCH(Filtered_Data!Q$1,dairy_dataset!$A$1:$Y$1,0),0)</f>
        <v>#REF!</v>
      </c>
      <c r="R1112" t="e">
        <f>VLOOKUP($A1112,dairy_dataset!$A$1:$Y$4326,MATCH(Filtered_Data!R$1,dairy_dataset!$A$1:$Y$1,0),0)</f>
        <v>#REF!</v>
      </c>
      <c r="S1112" t="e">
        <f>VLOOKUP($A1112,dairy_dataset!$A$1:$Y$4326,MATCH(Filtered_Data!S$1,dairy_dataset!$A$1:$Y$1,0),0)</f>
        <v>#REF!</v>
      </c>
      <c r="T1112" t="e">
        <f>VLOOKUP($A1112,dairy_dataset!$A$1:$Y$4326,MATCH(Filtered_Data!T$1,dairy_dataset!$A$1:$Y$1,0),0)</f>
        <v>#REF!</v>
      </c>
      <c r="U1112" t="e">
        <f>VLOOKUP($A1112,dairy_dataset!$A$1:$Y$4326,MATCH(Filtered_Data!U$1,dairy_dataset!$A$1:$Y$1,0),0)</f>
        <v>#REF!</v>
      </c>
      <c r="V1112" t="e">
        <f>VLOOKUP($A1112,dairy_dataset!$A$1:$Y$4326,MATCH(Filtered_Data!V$1,dairy_dataset!$A$1:$Y$1,0),0)</f>
        <v>#REF!</v>
      </c>
      <c r="W1112" t="e">
        <f>VLOOKUP($A1112,dairy_dataset!$A$1:$Y$4326,MATCH(Filtered_Data!W$1,dairy_dataset!$A$1:$Y$1,0),0)</f>
        <v>#REF!</v>
      </c>
      <c r="X1112" t="e">
        <f>VLOOKUP($A1112,dairy_dataset!$A$1:$Y$4326,MATCH(Filtered_Data!X$1,dairy_dataset!$A$1:$Y$1,0),0)</f>
        <v>#REF!</v>
      </c>
      <c r="Y1112" t="e">
        <f>VLOOKUP($A1112,dairy_dataset!$A$1:$Y$4326,MATCH(Filtered_Data!Y$1,dairy_dataset!$A$1:$Y$1,0),0)</f>
        <v>#REF!</v>
      </c>
    </row>
    <row r="1113" spans="1:25" x14ac:dyDescent="0.3">
      <c r="A1113" t="e">
        <f>#REF!&amp;"-"&amp;COUNTA(dairy_dataset!$J$2:J1113)</f>
        <v>#REF!</v>
      </c>
      <c r="B1113" t="e">
        <f>VLOOKUP($A1113,dairy_dataset!$A$1:$Y$4326,MATCH(Filtered_Data!B$1,dairy_dataset!$A$1:$Y$1,0),0)</f>
        <v>#REF!</v>
      </c>
      <c r="C1113" t="e">
        <f>VLOOKUP($A1113,dairy_dataset!$A$1:$Y$4326,MATCH(Filtered_Data!C$1,dairy_dataset!$A$1:$Y$1,0),0)</f>
        <v>#REF!</v>
      </c>
      <c r="D1113" t="e">
        <f>VLOOKUP($A1113,dairy_dataset!$A$1:$Y$4326,MATCH(Filtered_Data!D$1,dairy_dataset!$A$1:$Y$1,0),0)</f>
        <v>#REF!</v>
      </c>
      <c r="E1113" t="e">
        <f>VLOOKUP($A1113,dairy_dataset!$A$1:$Y$4326,MATCH(Filtered_Data!E$1,dairy_dataset!$A$1:$Y$1,0),0)</f>
        <v>#REF!</v>
      </c>
      <c r="F1113" t="e">
        <f>VLOOKUP($A1113,dairy_dataset!$A$1:$Y$4326,MATCH(Filtered_Data!F$1,dairy_dataset!$A$1:$Y$1,0),0)</f>
        <v>#REF!</v>
      </c>
      <c r="G1113" t="e">
        <f>VLOOKUP($A1113,dairy_dataset!$A$1:$Y$4326,MATCH(Filtered_Data!G$1,dairy_dataset!$A$1:$Y$1,0),0)</f>
        <v>#REF!</v>
      </c>
      <c r="H1113" t="e">
        <f>VLOOKUP($A1113,dairy_dataset!$A$1:$Y$4326,MATCH(Filtered_Data!H$1,dairy_dataset!$A$1:$Y$1,0),0)</f>
        <v>#REF!</v>
      </c>
      <c r="I1113" t="e">
        <f>VLOOKUP($A1113,dairy_dataset!$A$1:$Y$4326,MATCH(Filtered_Data!I$1,dairy_dataset!$A$1:$Y$1,0),0)</f>
        <v>#REF!</v>
      </c>
      <c r="J1113" t="e">
        <f>VLOOKUP($A1113,dairy_dataset!$A$1:$Y$4326,MATCH(Filtered_Data!J$1,dairy_dataset!$A$1:$Y$1,0),0)</f>
        <v>#REF!</v>
      </c>
      <c r="K1113" t="e">
        <f>VLOOKUP($A1113,dairy_dataset!$A$1:$Y$4326,MATCH(Filtered_Data!K$1,dairy_dataset!$A$1:$Y$1,0),0)</f>
        <v>#REF!</v>
      </c>
      <c r="L1113" t="e">
        <f>VLOOKUP($A1113,dairy_dataset!$A$1:$Y$4326,MATCH(Filtered_Data!L$1,dairy_dataset!$A$1:$Y$1,0),0)</f>
        <v>#REF!</v>
      </c>
      <c r="M1113" t="e">
        <f>VLOOKUP($A1113,dairy_dataset!$A$1:$Y$4326,MATCH(Filtered_Data!M$1,dairy_dataset!$A$1:$Y$1,0),0)</f>
        <v>#REF!</v>
      </c>
      <c r="N1113" t="e">
        <f>VLOOKUP($A1113,dairy_dataset!$A$1:$Y$4326,MATCH(Filtered_Data!N$1,dairy_dataset!$A$1:$Y$1,0),0)</f>
        <v>#REF!</v>
      </c>
      <c r="O1113" t="e">
        <f>VLOOKUP($A1113,dairy_dataset!$A$1:$Y$4326,MATCH(Filtered_Data!O$1,dairy_dataset!$A$1:$Y$1,0),0)</f>
        <v>#REF!</v>
      </c>
      <c r="P1113" t="e">
        <f>VLOOKUP($A1113,dairy_dataset!$A$1:$Y$4326,MATCH(Filtered_Data!P$1,dairy_dataset!$A$1:$Y$1,0),0)</f>
        <v>#REF!</v>
      </c>
      <c r="Q1113" t="e">
        <f>VLOOKUP($A1113,dairy_dataset!$A$1:$Y$4326,MATCH(Filtered_Data!Q$1,dairy_dataset!$A$1:$Y$1,0),0)</f>
        <v>#REF!</v>
      </c>
      <c r="R1113" t="e">
        <f>VLOOKUP($A1113,dairy_dataset!$A$1:$Y$4326,MATCH(Filtered_Data!R$1,dairy_dataset!$A$1:$Y$1,0),0)</f>
        <v>#REF!</v>
      </c>
      <c r="S1113" t="e">
        <f>VLOOKUP($A1113,dairy_dataset!$A$1:$Y$4326,MATCH(Filtered_Data!S$1,dairy_dataset!$A$1:$Y$1,0),0)</f>
        <v>#REF!</v>
      </c>
      <c r="T1113" t="e">
        <f>VLOOKUP($A1113,dairy_dataset!$A$1:$Y$4326,MATCH(Filtered_Data!T$1,dairy_dataset!$A$1:$Y$1,0),0)</f>
        <v>#REF!</v>
      </c>
      <c r="U1113" t="e">
        <f>VLOOKUP($A1113,dairy_dataset!$A$1:$Y$4326,MATCH(Filtered_Data!U$1,dairy_dataset!$A$1:$Y$1,0),0)</f>
        <v>#REF!</v>
      </c>
      <c r="V1113" t="e">
        <f>VLOOKUP($A1113,dairy_dataset!$A$1:$Y$4326,MATCH(Filtered_Data!V$1,dairy_dataset!$A$1:$Y$1,0),0)</f>
        <v>#REF!</v>
      </c>
      <c r="W1113" t="e">
        <f>VLOOKUP($A1113,dairy_dataset!$A$1:$Y$4326,MATCH(Filtered_Data!W$1,dairy_dataset!$A$1:$Y$1,0),0)</f>
        <v>#REF!</v>
      </c>
      <c r="X1113" t="e">
        <f>VLOOKUP($A1113,dairy_dataset!$A$1:$Y$4326,MATCH(Filtered_Data!X$1,dairy_dataset!$A$1:$Y$1,0),0)</f>
        <v>#REF!</v>
      </c>
      <c r="Y1113" t="e">
        <f>VLOOKUP($A1113,dairy_dataset!$A$1:$Y$4326,MATCH(Filtered_Data!Y$1,dairy_dataset!$A$1:$Y$1,0),0)</f>
        <v>#REF!</v>
      </c>
    </row>
    <row r="1114" spans="1:25" x14ac:dyDescent="0.3">
      <c r="A1114" t="e">
        <f>#REF!&amp;"-"&amp;COUNTA(dairy_dataset!$J$2:J1114)</f>
        <v>#REF!</v>
      </c>
      <c r="B1114" t="e">
        <f>VLOOKUP($A1114,dairy_dataset!$A$1:$Y$4326,MATCH(Filtered_Data!B$1,dairy_dataset!$A$1:$Y$1,0),0)</f>
        <v>#REF!</v>
      </c>
      <c r="C1114" t="e">
        <f>VLOOKUP($A1114,dairy_dataset!$A$1:$Y$4326,MATCH(Filtered_Data!C$1,dairy_dataset!$A$1:$Y$1,0),0)</f>
        <v>#REF!</v>
      </c>
      <c r="D1114" t="e">
        <f>VLOOKUP($A1114,dairy_dataset!$A$1:$Y$4326,MATCH(Filtered_Data!D$1,dairy_dataset!$A$1:$Y$1,0),0)</f>
        <v>#REF!</v>
      </c>
      <c r="E1114" t="e">
        <f>VLOOKUP($A1114,dairy_dataset!$A$1:$Y$4326,MATCH(Filtered_Data!E$1,dairy_dataset!$A$1:$Y$1,0),0)</f>
        <v>#REF!</v>
      </c>
      <c r="F1114" t="e">
        <f>VLOOKUP($A1114,dairy_dataset!$A$1:$Y$4326,MATCH(Filtered_Data!F$1,dairy_dataset!$A$1:$Y$1,0),0)</f>
        <v>#REF!</v>
      </c>
      <c r="G1114" t="e">
        <f>VLOOKUP($A1114,dairy_dataset!$A$1:$Y$4326,MATCH(Filtered_Data!G$1,dairy_dataset!$A$1:$Y$1,0),0)</f>
        <v>#REF!</v>
      </c>
      <c r="H1114" t="e">
        <f>VLOOKUP($A1114,dairy_dataset!$A$1:$Y$4326,MATCH(Filtered_Data!H$1,dairy_dataset!$A$1:$Y$1,0),0)</f>
        <v>#REF!</v>
      </c>
      <c r="I1114" t="e">
        <f>VLOOKUP($A1114,dairy_dataset!$A$1:$Y$4326,MATCH(Filtered_Data!I$1,dairy_dataset!$A$1:$Y$1,0),0)</f>
        <v>#REF!</v>
      </c>
      <c r="J1114" t="e">
        <f>VLOOKUP($A1114,dairy_dataset!$A$1:$Y$4326,MATCH(Filtered_Data!J$1,dairy_dataset!$A$1:$Y$1,0),0)</f>
        <v>#REF!</v>
      </c>
      <c r="K1114" t="e">
        <f>VLOOKUP($A1114,dairy_dataset!$A$1:$Y$4326,MATCH(Filtered_Data!K$1,dairy_dataset!$A$1:$Y$1,0),0)</f>
        <v>#REF!</v>
      </c>
      <c r="L1114" t="e">
        <f>VLOOKUP($A1114,dairy_dataset!$A$1:$Y$4326,MATCH(Filtered_Data!L$1,dairy_dataset!$A$1:$Y$1,0),0)</f>
        <v>#REF!</v>
      </c>
      <c r="M1114" t="e">
        <f>VLOOKUP($A1114,dairy_dataset!$A$1:$Y$4326,MATCH(Filtered_Data!M$1,dairy_dataset!$A$1:$Y$1,0),0)</f>
        <v>#REF!</v>
      </c>
      <c r="N1114" t="e">
        <f>VLOOKUP($A1114,dairy_dataset!$A$1:$Y$4326,MATCH(Filtered_Data!N$1,dairy_dataset!$A$1:$Y$1,0),0)</f>
        <v>#REF!</v>
      </c>
      <c r="O1114" t="e">
        <f>VLOOKUP($A1114,dairy_dataset!$A$1:$Y$4326,MATCH(Filtered_Data!O$1,dairy_dataset!$A$1:$Y$1,0),0)</f>
        <v>#REF!</v>
      </c>
      <c r="P1114" t="e">
        <f>VLOOKUP($A1114,dairy_dataset!$A$1:$Y$4326,MATCH(Filtered_Data!P$1,dairy_dataset!$A$1:$Y$1,0),0)</f>
        <v>#REF!</v>
      </c>
      <c r="Q1114" t="e">
        <f>VLOOKUP($A1114,dairy_dataset!$A$1:$Y$4326,MATCH(Filtered_Data!Q$1,dairy_dataset!$A$1:$Y$1,0),0)</f>
        <v>#REF!</v>
      </c>
      <c r="R1114" t="e">
        <f>VLOOKUP($A1114,dairy_dataset!$A$1:$Y$4326,MATCH(Filtered_Data!R$1,dairy_dataset!$A$1:$Y$1,0),0)</f>
        <v>#REF!</v>
      </c>
      <c r="S1114" t="e">
        <f>VLOOKUP($A1114,dairy_dataset!$A$1:$Y$4326,MATCH(Filtered_Data!S$1,dairy_dataset!$A$1:$Y$1,0),0)</f>
        <v>#REF!</v>
      </c>
      <c r="T1114" t="e">
        <f>VLOOKUP($A1114,dairy_dataset!$A$1:$Y$4326,MATCH(Filtered_Data!T$1,dairy_dataset!$A$1:$Y$1,0),0)</f>
        <v>#REF!</v>
      </c>
      <c r="U1114" t="e">
        <f>VLOOKUP($A1114,dairy_dataset!$A$1:$Y$4326,MATCH(Filtered_Data!U$1,dairy_dataset!$A$1:$Y$1,0),0)</f>
        <v>#REF!</v>
      </c>
      <c r="V1114" t="e">
        <f>VLOOKUP($A1114,dairy_dataset!$A$1:$Y$4326,MATCH(Filtered_Data!V$1,dairy_dataset!$A$1:$Y$1,0),0)</f>
        <v>#REF!</v>
      </c>
      <c r="W1114" t="e">
        <f>VLOOKUP($A1114,dairy_dataset!$A$1:$Y$4326,MATCH(Filtered_Data!W$1,dairy_dataset!$A$1:$Y$1,0),0)</f>
        <v>#REF!</v>
      </c>
      <c r="X1114" t="e">
        <f>VLOOKUP($A1114,dairy_dataset!$A$1:$Y$4326,MATCH(Filtered_Data!X$1,dairy_dataset!$A$1:$Y$1,0),0)</f>
        <v>#REF!</v>
      </c>
      <c r="Y1114" t="e">
        <f>VLOOKUP($A1114,dairy_dataset!$A$1:$Y$4326,MATCH(Filtered_Data!Y$1,dairy_dataset!$A$1:$Y$1,0),0)</f>
        <v>#REF!</v>
      </c>
    </row>
    <row r="1115" spans="1:25" x14ac:dyDescent="0.3">
      <c r="A1115" t="e">
        <f>#REF!&amp;"-"&amp;COUNTA(dairy_dataset!$J$2:J1115)</f>
        <v>#REF!</v>
      </c>
      <c r="B1115" t="e">
        <f>VLOOKUP($A1115,dairy_dataset!$A$1:$Y$4326,MATCH(Filtered_Data!B$1,dairy_dataset!$A$1:$Y$1,0),0)</f>
        <v>#REF!</v>
      </c>
      <c r="C1115" t="e">
        <f>VLOOKUP($A1115,dairy_dataset!$A$1:$Y$4326,MATCH(Filtered_Data!C$1,dairy_dataset!$A$1:$Y$1,0),0)</f>
        <v>#REF!</v>
      </c>
      <c r="D1115" t="e">
        <f>VLOOKUP($A1115,dairy_dataset!$A$1:$Y$4326,MATCH(Filtered_Data!D$1,dairy_dataset!$A$1:$Y$1,0),0)</f>
        <v>#REF!</v>
      </c>
      <c r="E1115" t="e">
        <f>VLOOKUP($A1115,dairy_dataset!$A$1:$Y$4326,MATCH(Filtered_Data!E$1,dairy_dataset!$A$1:$Y$1,0),0)</f>
        <v>#REF!</v>
      </c>
      <c r="F1115" t="e">
        <f>VLOOKUP($A1115,dairy_dataset!$A$1:$Y$4326,MATCH(Filtered_Data!F$1,dairy_dataset!$A$1:$Y$1,0),0)</f>
        <v>#REF!</v>
      </c>
      <c r="G1115" t="e">
        <f>VLOOKUP($A1115,dairy_dataset!$A$1:$Y$4326,MATCH(Filtered_Data!G$1,dairy_dataset!$A$1:$Y$1,0),0)</f>
        <v>#REF!</v>
      </c>
      <c r="H1115" t="e">
        <f>VLOOKUP($A1115,dairy_dataset!$A$1:$Y$4326,MATCH(Filtered_Data!H$1,dairy_dataset!$A$1:$Y$1,0),0)</f>
        <v>#REF!</v>
      </c>
      <c r="I1115" t="e">
        <f>VLOOKUP($A1115,dairy_dataset!$A$1:$Y$4326,MATCH(Filtered_Data!I$1,dairy_dataset!$A$1:$Y$1,0),0)</f>
        <v>#REF!</v>
      </c>
      <c r="J1115" t="e">
        <f>VLOOKUP($A1115,dairy_dataset!$A$1:$Y$4326,MATCH(Filtered_Data!J$1,dairy_dataset!$A$1:$Y$1,0),0)</f>
        <v>#REF!</v>
      </c>
      <c r="K1115" t="e">
        <f>VLOOKUP($A1115,dairy_dataset!$A$1:$Y$4326,MATCH(Filtered_Data!K$1,dairy_dataset!$A$1:$Y$1,0),0)</f>
        <v>#REF!</v>
      </c>
      <c r="L1115" t="e">
        <f>VLOOKUP($A1115,dairy_dataset!$A$1:$Y$4326,MATCH(Filtered_Data!L$1,dairy_dataset!$A$1:$Y$1,0),0)</f>
        <v>#REF!</v>
      </c>
      <c r="M1115" t="e">
        <f>VLOOKUP($A1115,dairy_dataset!$A$1:$Y$4326,MATCH(Filtered_Data!M$1,dairy_dataset!$A$1:$Y$1,0),0)</f>
        <v>#REF!</v>
      </c>
      <c r="N1115" t="e">
        <f>VLOOKUP($A1115,dairy_dataset!$A$1:$Y$4326,MATCH(Filtered_Data!N$1,dairy_dataset!$A$1:$Y$1,0),0)</f>
        <v>#REF!</v>
      </c>
      <c r="O1115" t="e">
        <f>VLOOKUP($A1115,dairy_dataset!$A$1:$Y$4326,MATCH(Filtered_Data!O$1,dairy_dataset!$A$1:$Y$1,0),0)</f>
        <v>#REF!</v>
      </c>
      <c r="P1115" t="e">
        <f>VLOOKUP($A1115,dairy_dataset!$A$1:$Y$4326,MATCH(Filtered_Data!P$1,dairy_dataset!$A$1:$Y$1,0),0)</f>
        <v>#REF!</v>
      </c>
      <c r="Q1115" t="e">
        <f>VLOOKUP($A1115,dairy_dataset!$A$1:$Y$4326,MATCH(Filtered_Data!Q$1,dairy_dataset!$A$1:$Y$1,0),0)</f>
        <v>#REF!</v>
      </c>
      <c r="R1115" t="e">
        <f>VLOOKUP($A1115,dairy_dataset!$A$1:$Y$4326,MATCH(Filtered_Data!R$1,dairy_dataset!$A$1:$Y$1,0),0)</f>
        <v>#REF!</v>
      </c>
      <c r="S1115" t="e">
        <f>VLOOKUP($A1115,dairy_dataset!$A$1:$Y$4326,MATCH(Filtered_Data!S$1,dairy_dataset!$A$1:$Y$1,0),0)</f>
        <v>#REF!</v>
      </c>
      <c r="T1115" t="e">
        <f>VLOOKUP($A1115,dairy_dataset!$A$1:$Y$4326,MATCH(Filtered_Data!T$1,dairy_dataset!$A$1:$Y$1,0),0)</f>
        <v>#REF!</v>
      </c>
      <c r="U1115" t="e">
        <f>VLOOKUP($A1115,dairy_dataset!$A$1:$Y$4326,MATCH(Filtered_Data!U$1,dairy_dataset!$A$1:$Y$1,0),0)</f>
        <v>#REF!</v>
      </c>
      <c r="V1115" t="e">
        <f>VLOOKUP($A1115,dairy_dataset!$A$1:$Y$4326,MATCH(Filtered_Data!V$1,dairy_dataset!$A$1:$Y$1,0),0)</f>
        <v>#REF!</v>
      </c>
      <c r="W1115" t="e">
        <f>VLOOKUP($A1115,dairy_dataset!$A$1:$Y$4326,MATCH(Filtered_Data!W$1,dairy_dataset!$A$1:$Y$1,0),0)</f>
        <v>#REF!</v>
      </c>
      <c r="X1115" t="e">
        <f>VLOOKUP($A1115,dairy_dataset!$A$1:$Y$4326,MATCH(Filtered_Data!X$1,dairy_dataset!$A$1:$Y$1,0),0)</f>
        <v>#REF!</v>
      </c>
      <c r="Y1115" t="e">
        <f>VLOOKUP($A1115,dairy_dataset!$A$1:$Y$4326,MATCH(Filtered_Data!Y$1,dairy_dataset!$A$1:$Y$1,0),0)</f>
        <v>#REF!</v>
      </c>
    </row>
    <row r="1116" spans="1:25" x14ac:dyDescent="0.3">
      <c r="A1116" t="e">
        <f>#REF!&amp;"-"&amp;COUNTA(dairy_dataset!$J$2:J1116)</f>
        <v>#REF!</v>
      </c>
      <c r="B1116" t="e">
        <f>VLOOKUP($A1116,dairy_dataset!$A$1:$Y$4326,MATCH(Filtered_Data!B$1,dairy_dataset!$A$1:$Y$1,0),0)</f>
        <v>#REF!</v>
      </c>
      <c r="C1116" t="e">
        <f>VLOOKUP($A1116,dairy_dataset!$A$1:$Y$4326,MATCH(Filtered_Data!C$1,dairy_dataset!$A$1:$Y$1,0),0)</f>
        <v>#REF!</v>
      </c>
      <c r="D1116" t="e">
        <f>VLOOKUP($A1116,dairy_dataset!$A$1:$Y$4326,MATCH(Filtered_Data!D$1,dairy_dataset!$A$1:$Y$1,0),0)</f>
        <v>#REF!</v>
      </c>
      <c r="E1116" t="e">
        <f>VLOOKUP($A1116,dairy_dataset!$A$1:$Y$4326,MATCH(Filtered_Data!E$1,dairy_dataset!$A$1:$Y$1,0),0)</f>
        <v>#REF!</v>
      </c>
      <c r="F1116" t="e">
        <f>VLOOKUP($A1116,dairy_dataset!$A$1:$Y$4326,MATCH(Filtered_Data!F$1,dairy_dataset!$A$1:$Y$1,0),0)</f>
        <v>#REF!</v>
      </c>
      <c r="G1116" t="e">
        <f>VLOOKUP($A1116,dairy_dataset!$A$1:$Y$4326,MATCH(Filtered_Data!G$1,dairy_dataset!$A$1:$Y$1,0),0)</f>
        <v>#REF!</v>
      </c>
      <c r="H1116" t="e">
        <f>VLOOKUP($A1116,dairy_dataset!$A$1:$Y$4326,MATCH(Filtered_Data!H$1,dairy_dataset!$A$1:$Y$1,0),0)</f>
        <v>#REF!</v>
      </c>
      <c r="I1116" t="e">
        <f>VLOOKUP($A1116,dairy_dataset!$A$1:$Y$4326,MATCH(Filtered_Data!I$1,dairy_dataset!$A$1:$Y$1,0),0)</f>
        <v>#REF!</v>
      </c>
      <c r="J1116" t="e">
        <f>VLOOKUP($A1116,dairy_dataset!$A$1:$Y$4326,MATCH(Filtered_Data!J$1,dairy_dataset!$A$1:$Y$1,0),0)</f>
        <v>#REF!</v>
      </c>
      <c r="K1116" t="e">
        <f>VLOOKUP($A1116,dairy_dataset!$A$1:$Y$4326,MATCH(Filtered_Data!K$1,dairy_dataset!$A$1:$Y$1,0),0)</f>
        <v>#REF!</v>
      </c>
      <c r="L1116" t="e">
        <f>VLOOKUP($A1116,dairy_dataset!$A$1:$Y$4326,MATCH(Filtered_Data!L$1,dairy_dataset!$A$1:$Y$1,0),0)</f>
        <v>#REF!</v>
      </c>
      <c r="M1116" t="e">
        <f>VLOOKUP($A1116,dairy_dataset!$A$1:$Y$4326,MATCH(Filtered_Data!M$1,dairy_dataset!$A$1:$Y$1,0),0)</f>
        <v>#REF!</v>
      </c>
      <c r="N1116" t="e">
        <f>VLOOKUP($A1116,dairy_dataset!$A$1:$Y$4326,MATCH(Filtered_Data!N$1,dairy_dataset!$A$1:$Y$1,0),0)</f>
        <v>#REF!</v>
      </c>
      <c r="O1116" t="e">
        <f>VLOOKUP($A1116,dairy_dataset!$A$1:$Y$4326,MATCH(Filtered_Data!O$1,dairy_dataset!$A$1:$Y$1,0),0)</f>
        <v>#REF!</v>
      </c>
      <c r="P1116" t="e">
        <f>VLOOKUP($A1116,dairy_dataset!$A$1:$Y$4326,MATCH(Filtered_Data!P$1,dairy_dataset!$A$1:$Y$1,0),0)</f>
        <v>#REF!</v>
      </c>
      <c r="Q1116" t="e">
        <f>VLOOKUP($A1116,dairy_dataset!$A$1:$Y$4326,MATCH(Filtered_Data!Q$1,dairy_dataset!$A$1:$Y$1,0),0)</f>
        <v>#REF!</v>
      </c>
      <c r="R1116" t="e">
        <f>VLOOKUP($A1116,dairy_dataset!$A$1:$Y$4326,MATCH(Filtered_Data!R$1,dairy_dataset!$A$1:$Y$1,0),0)</f>
        <v>#REF!</v>
      </c>
      <c r="S1116" t="e">
        <f>VLOOKUP($A1116,dairy_dataset!$A$1:$Y$4326,MATCH(Filtered_Data!S$1,dairy_dataset!$A$1:$Y$1,0),0)</f>
        <v>#REF!</v>
      </c>
      <c r="T1116" t="e">
        <f>VLOOKUP($A1116,dairy_dataset!$A$1:$Y$4326,MATCH(Filtered_Data!T$1,dairy_dataset!$A$1:$Y$1,0),0)</f>
        <v>#REF!</v>
      </c>
      <c r="U1116" t="e">
        <f>VLOOKUP($A1116,dairy_dataset!$A$1:$Y$4326,MATCH(Filtered_Data!U$1,dairy_dataset!$A$1:$Y$1,0),0)</f>
        <v>#REF!</v>
      </c>
      <c r="V1116" t="e">
        <f>VLOOKUP($A1116,dairy_dataset!$A$1:$Y$4326,MATCH(Filtered_Data!V$1,dairy_dataset!$A$1:$Y$1,0),0)</f>
        <v>#REF!</v>
      </c>
      <c r="W1116" t="e">
        <f>VLOOKUP($A1116,dairy_dataset!$A$1:$Y$4326,MATCH(Filtered_Data!W$1,dairy_dataset!$A$1:$Y$1,0),0)</f>
        <v>#REF!</v>
      </c>
      <c r="X1116" t="e">
        <f>VLOOKUP($A1116,dairy_dataset!$A$1:$Y$4326,MATCH(Filtered_Data!X$1,dairy_dataset!$A$1:$Y$1,0),0)</f>
        <v>#REF!</v>
      </c>
      <c r="Y1116" t="e">
        <f>VLOOKUP($A1116,dairy_dataset!$A$1:$Y$4326,MATCH(Filtered_Data!Y$1,dairy_dataset!$A$1:$Y$1,0),0)</f>
        <v>#REF!</v>
      </c>
    </row>
    <row r="1117" spans="1:25" x14ac:dyDescent="0.3">
      <c r="A1117" t="e">
        <f>#REF!&amp;"-"&amp;COUNTA(dairy_dataset!$J$2:J1117)</f>
        <v>#REF!</v>
      </c>
      <c r="B1117" t="e">
        <f>VLOOKUP($A1117,dairy_dataset!$A$1:$Y$4326,MATCH(Filtered_Data!B$1,dairy_dataset!$A$1:$Y$1,0),0)</f>
        <v>#REF!</v>
      </c>
      <c r="C1117" t="e">
        <f>VLOOKUP($A1117,dairy_dataset!$A$1:$Y$4326,MATCH(Filtered_Data!C$1,dairy_dataset!$A$1:$Y$1,0),0)</f>
        <v>#REF!</v>
      </c>
      <c r="D1117" t="e">
        <f>VLOOKUP($A1117,dairy_dataset!$A$1:$Y$4326,MATCH(Filtered_Data!D$1,dairy_dataset!$A$1:$Y$1,0),0)</f>
        <v>#REF!</v>
      </c>
      <c r="E1117" t="e">
        <f>VLOOKUP($A1117,dairy_dataset!$A$1:$Y$4326,MATCH(Filtered_Data!E$1,dairy_dataset!$A$1:$Y$1,0),0)</f>
        <v>#REF!</v>
      </c>
      <c r="F1117" t="e">
        <f>VLOOKUP($A1117,dairy_dataset!$A$1:$Y$4326,MATCH(Filtered_Data!F$1,dairy_dataset!$A$1:$Y$1,0),0)</f>
        <v>#REF!</v>
      </c>
      <c r="G1117" t="e">
        <f>VLOOKUP($A1117,dairy_dataset!$A$1:$Y$4326,MATCH(Filtered_Data!G$1,dairy_dataset!$A$1:$Y$1,0),0)</f>
        <v>#REF!</v>
      </c>
      <c r="H1117" t="e">
        <f>VLOOKUP($A1117,dairy_dataset!$A$1:$Y$4326,MATCH(Filtered_Data!H$1,dairy_dataset!$A$1:$Y$1,0),0)</f>
        <v>#REF!</v>
      </c>
      <c r="I1117" t="e">
        <f>VLOOKUP($A1117,dairy_dataset!$A$1:$Y$4326,MATCH(Filtered_Data!I$1,dairy_dataset!$A$1:$Y$1,0),0)</f>
        <v>#REF!</v>
      </c>
      <c r="J1117" t="e">
        <f>VLOOKUP($A1117,dairy_dataset!$A$1:$Y$4326,MATCH(Filtered_Data!J$1,dairy_dataset!$A$1:$Y$1,0),0)</f>
        <v>#REF!</v>
      </c>
      <c r="K1117" t="e">
        <f>VLOOKUP($A1117,dairy_dataset!$A$1:$Y$4326,MATCH(Filtered_Data!K$1,dairy_dataset!$A$1:$Y$1,0),0)</f>
        <v>#REF!</v>
      </c>
      <c r="L1117" t="e">
        <f>VLOOKUP($A1117,dairy_dataset!$A$1:$Y$4326,MATCH(Filtered_Data!L$1,dairy_dataset!$A$1:$Y$1,0),0)</f>
        <v>#REF!</v>
      </c>
      <c r="M1117" t="e">
        <f>VLOOKUP($A1117,dairy_dataset!$A$1:$Y$4326,MATCH(Filtered_Data!M$1,dairy_dataset!$A$1:$Y$1,0),0)</f>
        <v>#REF!</v>
      </c>
      <c r="N1117" t="e">
        <f>VLOOKUP($A1117,dairy_dataset!$A$1:$Y$4326,MATCH(Filtered_Data!N$1,dairy_dataset!$A$1:$Y$1,0),0)</f>
        <v>#REF!</v>
      </c>
      <c r="O1117" t="e">
        <f>VLOOKUP($A1117,dairy_dataset!$A$1:$Y$4326,MATCH(Filtered_Data!O$1,dairy_dataset!$A$1:$Y$1,0),0)</f>
        <v>#REF!</v>
      </c>
      <c r="P1117" t="e">
        <f>VLOOKUP($A1117,dairy_dataset!$A$1:$Y$4326,MATCH(Filtered_Data!P$1,dairy_dataset!$A$1:$Y$1,0),0)</f>
        <v>#REF!</v>
      </c>
      <c r="Q1117" t="e">
        <f>VLOOKUP($A1117,dairy_dataset!$A$1:$Y$4326,MATCH(Filtered_Data!Q$1,dairy_dataset!$A$1:$Y$1,0),0)</f>
        <v>#REF!</v>
      </c>
      <c r="R1117" t="e">
        <f>VLOOKUP($A1117,dairy_dataset!$A$1:$Y$4326,MATCH(Filtered_Data!R$1,dairy_dataset!$A$1:$Y$1,0),0)</f>
        <v>#REF!</v>
      </c>
      <c r="S1117" t="e">
        <f>VLOOKUP($A1117,dairy_dataset!$A$1:$Y$4326,MATCH(Filtered_Data!S$1,dairy_dataset!$A$1:$Y$1,0),0)</f>
        <v>#REF!</v>
      </c>
      <c r="T1117" t="e">
        <f>VLOOKUP($A1117,dairy_dataset!$A$1:$Y$4326,MATCH(Filtered_Data!T$1,dairy_dataset!$A$1:$Y$1,0),0)</f>
        <v>#REF!</v>
      </c>
      <c r="U1117" t="e">
        <f>VLOOKUP($A1117,dairy_dataset!$A$1:$Y$4326,MATCH(Filtered_Data!U$1,dairy_dataset!$A$1:$Y$1,0),0)</f>
        <v>#REF!</v>
      </c>
      <c r="V1117" t="e">
        <f>VLOOKUP($A1117,dairy_dataset!$A$1:$Y$4326,MATCH(Filtered_Data!V$1,dairy_dataset!$A$1:$Y$1,0),0)</f>
        <v>#REF!</v>
      </c>
      <c r="W1117" t="e">
        <f>VLOOKUP($A1117,dairy_dataset!$A$1:$Y$4326,MATCH(Filtered_Data!W$1,dairy_dataset!$A$1:$Y$1,0),0)</f>
        <v>#REF!</v>
      </c>
      <c r="X1117" t="e">
        <f>VLOOKUP($A1117,dairy_dataset!$A$1:$Y$4326,MATCH(Filtered_Data!X$1,dairy_dataset!$A$1:$Y$1,0),0)</f>
        <v>#REF!</v>
      </c>
      <c r="Y1117" t="e">
        <f>VLOOKUP($A1117,dairy_dataset!$A$1:$Y$4326,MATCH(Filtered_Data!Y$1,dairy_dataset!$A$1:$Y$1,0),0)</f>
        <v>#REF!</v>
      </c>
    </row>
    <row r="1118" spans="1:25" x14ac:dyDescent="0.3">
      <c r="A1118" t="e">
        <f>#REF!&amp;"-"&amp;COUNTA(dairy_dataset!$J$2:J1118)</f>
        <v>#REF!</v>
      </c>
      <c r="B1118" t="e">
        <f>VLOOKUP($A1118,dairy_dataset!$A$1:$Y$4326,MATCH(Filtered_Data!B$1,dairy_dataset!$A$1:$Y$1,0),0)</f>
        <v>#REF!</v>
      </c>
      <c r="C1118" t="e">
        <f>VLOOKUP($A1118,dairy_dataset!$A$1:$Y$4326,MATCH(Filtered_Data!C$1,dairy_dataset!$A$1:$Y$1,0),0)</f>
        <v>#REF!</v>
      </c>
      <c r="D1118" t="e">
        <f>VLOOKUP($A1118,dairy_dataset!$A$1:$Y$4326,MATCH(Filtered_Data!D$1,dairy_dataset!$A$1:$Y$1,0),0)</f>
        <v>#REF!</v>
      </c>
      <c r="E1118" t="e">
        <f>VLOOKUP($A1118,dairy_dataset!$A$1:$Y$4326,MATCH(Filtered_Data!E$1,dairy_dataset!$A$1:$Y$1,0),0)</f>
        <v>#REF!</v>
      </c>
      <c r="F1118" t="e">
        <f>VLOOKUP($A1118,dairy_dataset!$A$1:$Y$4326,MATCH(Filtered_Data!F$1,dairy_dataset!$A$1:$Y$1,0),0)</f>
        <v>#REF!</v>
      </c>
      <c r="G1118" t="e">
        <f>VLOOKUP($A1118,dairy_dataset!$A$1:$Y$4326,MATCH(Filtered_Data!G$1,dairy_dataset!$A$1:$Y$1,0),0)</f>
        <v>#REF!</v>
      </c>
      <c r="H1118" t="e">
        <f>VLOOKUP($A1118,dairy_dataset!$A$1:$Y$4326,MATCH(Filtered_Data!H$1,dairy_dataset!$A$1:$Y$1,0),0)</f>
        <v>#REF!</v>
      </c>
      <c r="I1118" t="e">
        <f>VLOOKUP($A1118,dairy_dataset!$A$1:$Y$4326,MATCH(Filtered_Data!I$1,dairy_dataset!$A$1:$Y$1,0),0)</f>
        <v>#REF!</v>
      </c>
      <c r="J1118" t="e">
        <f>VLOOKUP($A1118,dairy_dataset!$A$1:$Y$4326,MATCH(Filtered_Data!J$1,dairy_dataset!$A$1:$Y$1,0),0)</f>
        <v>#REF!</v>
      </c>
      <c r="K1118" t="e">
        <f>VLOOKUP($A1118,dairy_dataset!$A$1:$Y$4326,MATCH(Filtered_Data!K$1,dairy_dataset!$A$1:$Y$1,0),0)</f>
        <v>#REF!</v>
      </c>
      <c r="L1118" t="e">
        <f>VLOOKUP($A1118,dairy_dataset!$A$1:$Y$4326,MATCH(Filtered_Data!L$1,dairy_dataset!$A$1:$Y$1,0),0)</f>
        <v>#REF!</v>
      </c>
      <c r="M1118" t="e">
        <f>VLOOKUP($A1118,dairy_dataset!$A$1:$Y$4326,MATCH(Filtered_Data!M$1,dairy_dataset!$A$1:$Y$1,0),0)</f>
        <v>#REF!</v>
      </c>
      <c r="N1118" t="e">
        <f>VLOOKUP($A1118,dairy_dataset!$A$1:$Y$4326,MATCH(Filtered_Data!N$1,dairy_dataset!$A$1:$Y$1,0),0)</f>
        <v>#REF!</v>
      </c>
      <c r="O1118" t="e">
        <f>VLOOKUP($A1118,dairy_dataset!$A$1:$Y$4326,MATCH(Filtered_Data!O$1,dairy_dataset!$A$1:$Y$1,0),0)</f>
        <v>#REF!</v>
      </c>
      <c r="P1118" t="e">
        <f>VLOOKUP($A1118,dairy_dataset!$A$1:$Y$4326,MATCH(Filtered_Data!P$1,dairy_dataset!$A$1:$Y$1,0),0)</f>
        <v>#REF!</v>
      </c>
      <c r="Q1118" t="e">
        <f>VLOOKUP($A1118,dairy_dataset!$A$1:$Y$4326,MATCH(Filtered_Data!Q$1,dairy_dataset!$A$1:$Y$1,0),0)</f>
        <v>#REF!</v>
      </c>
      <c r="R1118" t="e">
        <f>VLOOKUP($A1118,dairy_dataset!$A$1:$Y$4326,MATCH(Filtered_Data!R$1,dairy_dataset!$A$1:$Y$1,0),0)</f>
        <v>#REF!</v>
      </c>
      <c r="S1118" t="e">
        <f>VLOOKUP($A1118,dairy_dataset!$A$1:$Y$4326,MATCH(Filtered_Data!S$1,dairy_dataset!$A$1:$Y$1,0),0)</f>
        <v>#REF!</v>
      </c>
      <c r="T1118" t="e">
        <f>VLOOKUP($A1118,dairy_dataset!$A$1:$Y$4326,MATCH(Filtered_Data!T$1,dairy_dataset!$A$1:$Y$1,0),0)</f>
        <v>#REF!</v>
      </c>
      <c r="U1118" t="e">
        <f>VLOOKUP($A1118,dairy_dataset!$A$1:$Y$4326,MATCH(Filtered_Data!U$1,dairy_dataset!$A$1:$Y$1,0),0)</f>
        <v>#REF!</v>
      </c>
      <c r="V1118" t="e">
        <f>VLOOKUP($A1118,dairy_dataset!$A$1:$Y$4326,MATCH(Filtered_Data!V$1,dairy_dataset!$A$1:$Y$1,0),0)</f>
        <v>#REF!</v>
      </c>
      <c r="W1118" t="e">
        <f>VLOOKUP($A1118,dairy_dataset!$A$1:$Y$4326,MATCH(Filtered_Data!W$1,dairy_dataset!$A$1:$Y$1,0),0)</f>
        <v>#REF!</v>
      </c>
      <c r="X1118" t="e">
        <f>VLOOKUP($A1118,dairy_dataset!$A$1:$Y$4326,MATCH(Filtered_Data!X$1,dairy_dataset!$A$1:$Y$1,0),0)</f>
        <v>#REF!</v>
      </c>
      <c r="Y1118" t="e">
        <f>VLOOKUP($A1118,dairy_dataset!$A$1:$Y$4326,MATCH(Filtered_Data!Y$1,dairy_dataset!$A$1:$Y$1,0),0)</f>
        <v>#REF!</v>
      </c>
    </row>
    <row r="1119" spans="1:25" x14ac:dyDescent="0.3">
      <c r="A1119" t="e">
        <f>#REF!&amp;"-"&amp;COUNTA(dairy_dataset!$J$2:J1119)</f>
        <v>#REF!</v>
      </c>
      <c r="B1119" t="e">
        <f>VLOOKUP($A1119,dairy_dataset!$A$1:$Y$4326,MATCH(Filtered_Data!B$1,dairy_dataset!$A$1:$Y$1,0),0)</f>
        <v>#REF!</v>
      </c>
      <c r="C1119" t="e">
        <f>VLOOKUP($A1119,dairy_dataset!$A$1:$Y$4326,MATCH(Filtered_Data!C$1,dairy_dataset!$A$1:$Y$1,0),0)</f>
        <v>#REF!</v>
      </c>
      <c r="D1119" t="e">
        <f>VLOOKUP($A1119,dairy_dataset!$A$1:$Y$4326,MATCH(Filtered_Data!D$1,dairy_dataset!$A$1:$Y$1,0),0)</f>
        <v>#REF!</v>
      </c>
      <c r="E1119" t="e">
        <f>VLOOKUP($A1119,dairy_dataset!$A$1:$Y$4326,MATCH(Filtered_Data!E$1,dairy_dataset!$A$1:$Y$1,0),0)</f>
        <v>#REF!</v>
      </c>
      <c r="F1119" t="e">
        <f>VLOOKUP($A1119,dairy_dataset!$A$1:$Y$4326,MATCH(Filtered_Data!F$1,dairy_dataset!$A$1:$Y$1,0),0)</f>
        <v>#REF!</v>
      </c>
      <c r="G1119" t="e">
        <f>VLOOKUP($A1119,dairy_dataset!$A$1:$Y$4326,MATCH(Filtered_Data!G$1,dairy_dataset!$A$1:$Y$1,0),0)</f>
        <v>#REF!</v>
      </c>
      <c r="H1119" t="e">
        <f>VLOOKUP($A1119,dairy_dataset!$A$1:$Y$4326,MATCH(Filtered_Data!H$1,dairy_dataset!$A$1:$Y$1,0),0)</f>
        <v>#REF!</v>
      </c>
      <c r="I1119" t="e">
        <f>VLOOKUP($A1119,dairy_dataset!$A$1:$Y$4326,MATCH(Filtered_Data!I$1,dairy_dataset!$A$1:$Y$1,0),0)</f>
        <v>#REF!</v>
      </c>
      <c r="J1119" t="e">
        <f>VLOOKUP($A1119,dairy_dataset!$A$1:$Y$4326,MATCH(Filtered_Data!J$1,dairy_dataset!$A$1:$Y$1,0),0)</f>
        <v>#REF!</v>
      </c>
      <c r="K1119" t="e">
        <f>VLOOKUP($A1119,dairy_dataset!$A$1:$Y$4326,MATCH(Filtered_Data!K$1,dairy_dataset!$A$1:$Y$1,0),0)</f>
        <v>#REF!</v>
      </c>
      <c r="L1119" t="e">
        <f>VLOOKUP($A1119,dairy_dataset!$A$1:$Y$4326,MATCH(Filtered_Data!L$1,dairy_dataset!$A$1:$Y$1,0),0)</f>
        <v>#REF!</v>
      </c>
      <c r="M1119" t="e">
        <f>VLOOKUP($A1119,dairy_dataset!$A$1:$Y$4326,MATCH(Filtered_Data!M$1,dairy_dataset!$A$1:$Y$1,0),0)</f>
        <v>#REF!</v>
      </c>
      <c r="N1119" t="e">
        <f>VLOOKUP($A1119,dairy_dataset!$A$1:$Y$4326,MATCH(Filtered_Data!N$1,dairy_dataset!$A$1:$Y$1,0),0)</f>
        <v>#REF!</v>
      </c>
      <c r="O1119" t="e">
        <f>VLOOKUP($A1119,dairy_dataset!$A$1:$Y$4326,MATCH(Filtered_Data!O$1,dairy_dataset!$A$1:$Y$1,0),0)</f>
        <v>#REF!</v>
      </c>
      <c r="P1119" t="e">
        <f>VLOOKUP($A1119,dairy_dataset!$A$1:$Y$4326,MATCH(Filtered_Data!P$1,dairy_dataset!$A$1:$Y$1,0),0)</f>
        <v>#REF!</v>
      </c>
      <c r="Q1119" t="e">
        <f>VLOOKUP($A1119,dairy_dataset!$A$1:$Y$4326,MATCH(Filtered_Data!Q$1,dairy_dataset!$A$1:$Y$1,0),0)</f>
        <v>#REF!</v>
      </c>
      <c r="R1119" t="e">
        <f>VLOOKUP($A1119,dairy_dataset!$A$1:$Y$4326,MATCH(Filtered_Data!R$1,dairy_dataset!$A$1:$Y$1,0),0)</f>
        <v>#REF!</v>
      </c>
      <c r="S1119" t="e">
        <f>VLOOKUP($A1119,dairy_dataset!$A$1:$Y$4326,MATCH(Filtered_Data!S$1,dairy_dataset!$A$1:$Y$1,0),0)</f>
        <v>#REF!</v>
      </c>
      <c r="T1119" t="e">
        <f>VLOOKUP($A1119,dairy_dataset!$A$1:$Y$4326,MATCH(Filtered_Data!T$1,dairy_dataset!$A$1:$Y$1,0),0)</f>
        <v>#REF!</v>
      </c>
      <c r="U1119" t="e">
        <f>VLOOKUP($A1119,dairy_dataset!$A$1:$Y$4326,MATCH(Filtered_Data!U$1,dairy_dataset!$A$1:$Y$1,0),0)</f>
        <v>#REF!</v>
      </c>
      <c r="V1119" t="e">
        <f>VLOOKUP($A1119,dairy_dataset!$A$1:$Y$4326,MATCH(Filtered_Data!V$1,dairy_dataset!$A$1:$Y$1,0),0)</f>
        <v>#REF!</v>
      </c>
      <c r="W1119" t="e">
        <f>VLOOKUP($A1119,dairy_dataset!$A$1:$Y$4326,MATCH(Filtered_Data!W$1,dairy_dataset!$A$1:$Y$1,0),0)</f>
        <v>#REF!</v>
      </c>
      <c r="X1119" t="e">
        <f>VLOOKUP($A1119,dairy_dataset!$A$1:$Y$4326,MATCH(Filtered_Data!X$1,dairy_dataset!$A$1:$Y$1,0),0)</f>
        <v>#REF!</v>
      </c>
      <c r="Y1119" t="e">
        <f>VLOOKUP($A1119,dairy_dataset!$A$1:$Y$4326,MATCH(Filtered_Data!Y$1,dairy_dataset!$A$1:$Y$1,0),0)</f>
        <v>#REF!</v>
      </c>
    </row>
    <row r="1120" spans="1:25" x14ac:dyDescent="0.3">
      <c r="A1120" t="e">
        <f>#REF!&amp;"-"&amp;COUNTA(dairy_dataset!$J$2:J1120)</f>
        <v>#REF!</v>
      </c>
      <c r="B1120" t="e">
        <f>VLOOKUP($A1120,dairy_dataset!$A$1:$Y$4326,MATCH(Filtered_Data!B$1,dairy_dataset!$A$1:$Y$1,0),0)</f>
        <v>#REF!</v>
      </c>
      <c r="C1120" t="e">
        <f>VLOOKUP($A1120,dairy_dataset!$A$1:$Y$4326,MATCH(Filtered_Data!C$1,dairy_dataset!$A$1:$Y$1,0),0)</f>
        <v>#REF!</v>
      </c>
      <c r="D1120" t="e">
        <f>VLOOKUP($A1120,dairy_dataset!$A$1:$Y$4326,MATCH(Filtered_Data!D$1,dairy_dataset!$A$1:$Y$1,0),0)</f>
        <v>#REF!</v>
      </c>
      <c r="E1120" t="e">
        <f>VLOOKUP($A1120,dairy_dataset!$A$1:$Y$4326,MATCH(Filtered_Data!E$1,dairy_dataset!$A$1:$Y$1,0),0)</f>
        <v>#REF!</v>
      </c>
      <c r="F1120" t="e">
        <f>VLOOKUP($A1120,dairy_dataset!$A$1:$Y$4326,MATCH(Filtered_Data!F$1,dairy_dataset!$A$1:$Y$1,0),0)</f>
        <v>#REF!</v>
      </c>
      <c r="G1120" t="e">
        <f>VLOOKUP($A1120,dairy_dataset!$A$1:$Y$4326,MATCH(Filtered_Data!G$1,dairy_dataset!$A$1:$Y$1,0),0)</f>
        <v>#REF!</v>
      </c>
      <c r="H1120" t="e">
        <f>VLOOKUP($A1120,dairy_dataset!$A$1:$Y$4326,MATCH(Filtered_Data!H$1,dairy_dataset!$A$1:$Y$1,0),0)</f>
        <v>#REF!</v>
      </c>
      <c r="I1120" t="e">
        <f>VLOOKUP($A1120,dairy_dataset!$A$1:$Y$4326,MATCH(Filtered_Data!I$1,dairy_dataset!$A$1:$Y$1,0),0)</f>
        <v>#REF!</v>
      </c>
      <c r="J1120" t="e">
        <f>VLOOKUP($A1120,dairy_dataset!$A$1:$Y$4326,MATCH(Filtered_Data!J$1,dairy_dataset!$A$1:$Y$1,0),0)</f>
        <v>#REF!</v>
      </c>
      <c r="K1120" t="e">
        <f>VLOOKUP($A1120,dairy_dataset!$A$1:$Y$4326,MATCH(Filtered_Data!K$1,dairy_dataset!$A$1:$Y$1,0),0)</f>
        <v>#REF!</v>
      </c>
      <c r="L1120" t="e">
        <f>VLOOKUP($A1120,dairy_dataset!$A$1:$Y$4326,MATCH(Filtered_Data!L$1,dairy_dataset!$A$1:$Y$1,0),0)</f>
        <v>#REF!</v>
      </c>
      <c r="M1120" t="e">
        <f>VLOOKUP($A1120,dairy_dataset!$A$1:$Y$4326,MATCH(Filtered_Data!M$1,dairy_dataset!$A$1:$Y$1,0),0)</f>
        <v>#REF!</v>
      </c>
      <c r="N1120" t="e">
        <f>VLOOKUP($A1120,dairy_dataset!$A$1:$Y$4326,MATCH(Filtered_Data!N$1,dairy_dataset!$A$1:$Y$1,0),0)</f>
        <v>#REF!</v>
      </c>
      <c r="O1120" t="e">
        <f>VLOOKUP($A1120,dairy_dataset!$A$1:$Y$4326,MATCH(Filtered_Data!O$1,dairy_dataset!$A$1:$Y$1,0),0)</f>
        <v>#REF!</v>
      </c>
      <c r="P1120" t="e">
        <f>VLOOKUP($A1120,dairy_dataset!$A$1:$Y$4326,MATCH(Filtered_Data!P$1,dairy_dataset!$A$1:$Y$1,0),0)</f>
        <v>#REF!</v>
      </c>
      <c r="Q1120" t="e">
        <f>VLOOKUP($A1120,dairy_dataset!$A$1:$Y$4326,MATCH(Filtered_Data!Q$1,dairy_dataset!$A$1:$Y$1,0),0)</f>
        <v>#REF!</v>
      </c>
      <c r="R1120" t="e">
        <f>VLOOKUP($A1120,dairy_dataset!$A$1:$Y$4326,MATCH(Filtered_Data!R$1,dairy_dataset!$A$1:$Y$1,0),0)</f>
        <v>#REF!</v>
      </c>
      <c r="S1120" t="e">
        <f>VLOOKUP($A1120,dairy_dataset!$A$1:$Y$4326,MATCH(Filtered_Data!S$1,dairy_dataset!$A$1:$Y$1,0),0)</f>
        <v>#REF!</v>
      </c>
      <c r="T1120" t="e">
        <f>VLOOKUP($A1120,dairy_dataset!$A$1:$Y$4326,MATCH(Filtered_Data!T$1,dairy_dataset!$A$1:$Y$1,0),0)</f>
        <v>#REF!</v>
      </c>
      <c r="U1120" t="e">
        <f>VLOOKUP($A1120,dairy_dataset!$A$1:$Y$4326,MATCH(Filtered_Data!U$1,dairy_dataset!$A$1:$Y$1,0),0)</f>
        <v>#REF!</v>
      </c>
      <c r="V1120" t="e">
        <f>VLOOKUP($A1120,dairy_dataset!$A$1:$Y$4326,MATCH(Filtered_Data!V$1,dairy_dataset!$A$1:$Y$1,0),0)</f>
        <v>#REF!</v>
      </c>
      <c r="W1120" t="e">
        <f>VLOOKUP($A1120,dairy_dataset!$A$1:$Y$4326,MATCH(Filtered_Data!W$1,dairy_dataset!$A$1:$Y$1,0),0)</f>
        <v>#REF!</v>
      </c>
      <c r="X1120" t="e">
        <f>VLOOKUP($A1120,dairy_dataset!$A$1:$Y$4326,MATCH(Filtered_Data!X$1,dairy_dataset!$A$1:$Y$1,0),0)</f>
        <v>#REF!</v>
      </c>
      <c r="Y1120" t="e">
        <f>VLOOKUP($A1120,dairy_dataset!$A$1:$Y$4326,MATCH(Filtered_Data!Y$1,dairy_dataset!$A$1:$Y$1,0),0)</f>
        <v>#REF!</v>
      </c>
    </row>
    <row r="1121" spans="1:25" x14ac:dyDescent="0.3">
      <c r="A1121" t="e">
        <f>#REF!&amp;"-"&amp;COUNTA(dairy_dataset!$J$2:J1121)</f>
        <v>#REF!</v>
      </c>
      <c r="B1121" t="e">
        <f>VLOOKUP($A1121,dairy_dataset!$A$1:$Y$4326,MATCH(Filtered_Data!B$1,dairy_dataset!$A$1:$Y$1,0),0)</f>
        <v>#REF!</v>
      </c>
      <c r="C1121" t="e">
        <f>VLOOKUP($A1121,dairy_dataset!$A$1:$Y$4326,MATCH(Filtered_Data!C$1,dairy_dataset!$A$1:$Y$1,0),0)</f>
        <v>#REF!</v>
      </c>
      <c r="D1121" t="e">
        <f>VLOOKUP($A1121,dairy_dataset!$A$1:$Y$4326,MATCH(Filtered_Data!D$1,dairy_dataset!$A$1:$Y$1,0),0)</f>
        <v>#REF!</v>
      </c>
      <c r="E1121" t="e">
        <f>VLOOKUP($A1121,dairy_dataset!$A$1:$Y$4326,MATCH(Filtered_Data!E$1,dairy_dataset!$A$1:$Y$1,0),0)</f>
        <v>#REF!</v>
      </c>
      <c r="F1121" t="e">
        <f>VLOOKUP($A1121,dairy_dataset!$A$1:$Y$4326,MATCH(Filtered_Data!F$1,dairy_dataset!$A$1:$Y$1,0),0)</f>
        <v>#REF!</v>
      </c>
      <c r="G1121" t="e">
        <f>VLOOKUP($A1121,dairy_dataset!$A$1:$Y$4326,MATCH(Filtered_Data!G$1,dairy_dataset!$A$1:$Y$1,0),0)</f>
        <v>#REF!</v>
      </c>
      <c r="H1121" t="e">
        <f>VLOOKUP($A1121,dairy_dataset!$A$1:$Y$4326,MATCH(Filtered_Data!H$1,dairy_dataset!$A$1:$Y$1,0),0)</f>
        <v>#REF!</v>
      </c>
      <c r="I1121" t="e">
        <f>VLOOKUP($A1121,dairy_dataset!$A$1:$Y$4326,MATCH(Filtered_Data!I$1,dairy_dataset!$A$1:$Y$1,0),0)</f>
        <v>#REF!</v>
      </c>
      <c r="J1121" t="e">
        <f>VLOOKUP($A1121,dairy_dataset!$A$1:$Y$4326,MATCH(Filtered_Data!J$1,dairy_dataset!$A$1:$Y$1,0),0)</f>
        <v>#REF!</v>
      </c>
      <c r="K1121" t="e">
        <f>VLOOKUP($A1121,dairy_dataset!$A$1:$Y$4326,MATCH(Filtered_Data!K$1,dairy_dataset!$A$1:$Y$1,0),0)</f>
        <v>#REF!</v>
      </c>
      <c r="L1121" t="e">
        <f>VLOOKUP($A1121,dairy_dataset!$A$1:$Y$4326,MATCH(Filtered_Data!L$1,dairy_dataset!$A$1:$Y$1,0),0)</f>
        <v>#REF!</v>
      </c>
      <c r="M1121" t="e">
        <f>VLOOKUP($A1121,dairy_dataset!$A$1:$Y$4326,MATCH(Filtered_Data!M$1,dairy_dataset!$A$1:$Y$1,0),0)</f>
        <v>#REF!</v>
      </c>
      <c r="N1121" t="e">
        <f>VLOOKUP($A1121,dairy_dataset!$A$1:$Y$4326,MATCH(Filtered_Data!N$1,dairy_dataset!$A$1:$Y$1,0),0)</f>
        <v>#REF!</v>
      </c>
      <c r="O1121" t="e">
        <f>VLOOKUP($A1121,dairy_dataset!$A$1:$Y$4326,MATCH(Filtered_Data!O$1,dairy_dataset!$A$1:$Y$1,0),0)</f>
        <v>#REF!</v>
      </c>
      <c r="P1121" t="e">
        <f>VLOOKUP($A1121,dairy_dataset!$A$1:$Y$4326,MATCH(Filtered_Data!P$1,dairy_dataset!$A$1:$Y$1,0),0)</f>
        <v>#REF!</v>
      </c>
      <c r="Q1121" t="e">
        <f>VLOOKUP($A1121,dairy_dataset!$A$1:$Y$4326,MATCH(Filtered_Data!Q$1,dairy_dataset!$A$1:$Y$1,0),0)</f>
        <v>#REF!</v>
      </c>
      <c r="R1121" t="e">
        <f>VLOOKUP($A1121,dairy_dataset!$A$1:$Y$4326,MATCH(Filtered_Data!R$1,dairy_dataset!$A$1:$Y$1,0),0)</f>
        <v>#REF!</v>
      </c>
      <c r="S1121" t="e">
        <f>VLOOKUP($A1121,dairy_dataset!$A$1:$Y$4326,MATCH(Filtered_Data!S$1,dairy_dataset!$A$1:$Y$1,0),0)</f>
        <v>#REF!</v>
      </c>
      <c r="T1121" t="e">
        <f>VLOOKUP($A1121,dairy_dataset!$A$1:$Y$4326,MATCH(Filtered_Data!T$1,dairy_dataset!$A$1:$Y$1,0),0)</f>
        <v>#REF!</v>
      </c>
      <c r="U1121" t="e">
        <f>VLOOKUP($A1121,dairy_dataset!$A$1:$Y$4326,MATCH(Filtered_Data!U$1,dairy_dataset!$A$1:$Y$1,0),0)</f>
        <v>#REF!</v>
      </c>
      <c r="V1121" t="e">
        <f>VLOOKUP($A1121,dairy_dataset!$A$1:$Y$4326,MATCH(Filtered_Data!V$1,dairy_dataset!$A$1:$Y$1,0),0)</f>
        <v>#REF!</v>
      </c>
      <c r="W1121" t="e">
        <f>VLOOKUP($A1121,dairy_dataset!$A$1:$Y$4326,MATCH(Filtered_Data!W$1,dairy_dataset!$A$1:$Y$1,0),0)</f>
        <v>#REF!</v>
      </c>
      <c r="X1121" t="e">
        <f>VLOOKUP($A1121,dairy_dataset!$A$1:$Y$4326,MATCH(Filtered_Data!X$1,dairy_dataset!$A$1:$Y$1,0),0)</f>
        <v>#REF!</v>
      </c>
      <c r="Y1121" t="e">
        <f>VLOOKUP($A1121,dairy_dataset!$A$1:$Y$4326,MATCH(Filtered_Data!Y$1,dairy_dataset!$A$1:$Y$1,0),0)</f>
        <v>#REF!</v>
      </c>
    </row>
    <row r="1122" spans="1:25" x14ac:dyDescent="0.3">
      <c r="A1122" t="e">
        <f>#REF!&amp;"-"&amp;COUNTA(dairy_dataset!$J$2:J1122)</f>
        <v>#REF!</v>
      </c>
      <c r="B1122" t="e">
        <f>VLOOKUP($A1122,dairy_dataset!$A$1:$Y$4326,MATCH(Filtered_Data!B$1,dairy_dataset!$A$1:$Y$1,0),0)</f>
        <v>#REF!</v>
      </c>
      <c r="C1122" t="e">
        <f>VLOOKUP($A1122,dairy_dataset!$A$1:$Y$4326,MATCH(Filtered_Data!C$1,dairy_dataset!$A$1:$Y$1,0),0)</f>
        <v>#REF!</v>
      </c>
      <c r="D1122" t="e">
        <f>VLOOKUP($A1122,dairy_dataset!$A$1:$Y$4326,MATCH(Filtered_Data!D$1,dairy_dataset!$A$1:$Y$1,0),0)</f>
        <v>#REF!</v>
      </c>
      <c r="E1122" t="e">
        <f>VLOOKUP($A1122,dairy_dataset!$A$1:$Y$4326,MATCH(Filtered_Data!E$1,dairy_dataset!$A$1:$Y$1,0),0)</f>
        <v>#REF!</v>
      </c>
      <c r="F1122" t="e">
        <f>VLOOKUP($A1122,dairy_dataset!$A$1:$Y$4326,MATCH(Filtered_Data!F$1,dairy_dataset!$A$1:$Y$1,0),0)</f>
        <v>#REF!</v>
      </c>
      <c r="G1122" t="e">
        <f>VLOOKUP($A1122,dairy_dataset!$A$1:$Y$4326,MATCH(Filtered_Data!G$1,dairy_dataset!$A$1:$Y$1,0),0)</f>
        <v>#REF!</v>
      </c>
      <c r="H1122" t="e">
        <f>VLOOKUP($A1122,dairy_dataset!$A$1:$Y$4326,MATCH(Filtered_Data!H$1,dairy_dataset!$A$1:$Y$1,0),0)</f>
        <v>#REF!</v>
      </c>
      <c r="I1122" t="e">
        <f>VLOOKUP($A1122,dairy_dataset!$A$1:$Y$4326,MATCH(Filtered_Data!I$1,dairy_dataset!$A$1:$Y$1,0),0)</f>
        <v>#REF!</v>
      </c>
      <c r="J1122" t="e">
        <f>VLOOKUP($A1122,dairy_dataset!$A$1:$Y$4326,MATCH(Filtered_Data!J$1,dairy_dataset!$A$1:$Y$1,0),0)</f>
        <v>#REF!</v>
      </c>
      <c r="K1122" t="e">
        <f>VLOOKUP($A1122,dairy_dataset!$A$1:$Y$4326,MATCH(Filtered_Data!K$1,dairy_dataset!$A$1:$Y$1,0),0)</f>
        <v>#REF!</v>
      </c>
      <c r="L1122" t="e">
        <f>VLOOKUP($A1122,dairy_dataset!$A$1:$Y$4326,MATCH(Filtered_Data!L$1,dairy_dataset!$A$1:$Y$1,0),0)</f>
        <v>#REF!</v>
      </c>
      <c r="M1122" t="e">
        <f>VLOOKUP($A1122,dairy_dataset!$A$1:$Y$4326,MATCH(Filtered_Data!M$1,dairy_dataset!$A$1:$Y$1,0),0)</f>
        <v>#REF!</v>
      </c>
      <c r="N1122" t="e">
        <f>VLOOKUP($A1122,dairy_dataset!$A$1:$Y$4326,MATCH(Filtered_Data!N$1,dairy_dataset!$A$1:$Y$1,0),0)</f>
        <v>#REF!</v>
      </c>
      <c r="O1122" t="e">
        <f>VLOOKUP($A1122,dairy_dataset!$A$1:$Y$4326,MATCH(Filtered_Data!O$1,dairy_dataset!$A$1:$Y$1,0),0)</f>
        <v>#REF!</v>
      </c>
      <c r="P1122" t="e">
        <f>VLOOKUP($A1122,dairy_dataset!$A$1:$Y$4326,MATCH(Filtered_Data!P$1,dairy_dataset!$A$1:$Y$1,0),0)</f>
        <v>#REF!</v>
      </c>
      <c r="Q1122" t="e">
        <f>VLOOKUP($A1122,dairy_dataset!$A$1:$Y$4326,MATCH(Filtered_Data!Q$1,dairy_dataset!$A$1:$Y$1,0),0)</f>
        <v>#REF!</v>
      </c>
      <c r="R1122" t="e">
        <f>VLOOKUP($A1122,dairy_dataset!$A$1:$Y$4326,MATCH(Filtered_Data!R$1,dairy_dataset!$A$1:$Y$1,0),0)</f>
        <v>#REF!</v>
      </c>
      <c r="S1122" t="e">
        <f>VLOOKUP($A1122,dairy_dataset!$A$1:$Y$4326,MATCH(Filtered_Data!S$1,dairy_dataset!$A$1:$Y$1,0),0)</f>
        <v>#REF!</v>
      </c>
      <c r="T1122" t="e">
        <f>VLOOKUP($A1122,dairy_dataset!$A$1:$Y$4326,MATCH(Filtered_Data!T$1,dairy_dataset!$A$1:$Y$1,0),0)</f>
        <v>#REF!</v>
      </c>
      <c r="U1122" t="e">
        <f>VLOOKUP($A1122,dairy_dataset!$A$1:$Y$4326,MATCH(Filtered_Data!U$1,dairy_dataset!$A$1:$Y$1,0),0)</f>
        <v>#REF!</v>
      </c>
      <c r="V1122" t="e">
        <f>VLOOKUP($A1122,dairy_dataset!$A$1:$Y$4326,MATCH(Filtered_Data!V$1,dairy_dataset!$A$1:$Y$1,0),0)</f>
        <v>#REF!</v>
      </c>
      <c r="W1122" t="e">
        <f>VLOOKUP($A1122,dairy_dataset!$A$1:$Y$4326,MATCH(Filtered_Data!W$1,dairy_dataset!$A$1:$Y$1,0),0)</f>
        <v>#REF!</v>
      </c>
      <c r="X1122" t="e">
        <f>VLOOKUP($A1122,dairy_dataset!$A$1:$Y$4326,MATCH(Filtered_Data!X$1,dairy_dataset!$A$1:$Y$1,0),0)</f>
        <v>#REF!</v>
      </c>
      <c r="Y1122" t="e">
        <f>VLOOKUP($A1122,dairy_dataset!$A$1:$Y$4326,MATCH(Filtered_Data!Y$1,dairy_dataset!$A$1:$Y$1,0),0)</f>
        <v>#REF!</v>
      </c>
    </row>
    <row r="1123" spans="1:25" x14ac:dyDescent="0.3">
      <c r="A1123" t="e">
        <f>#REF!&amp;"-"&amp;COUNTA(dairy_dataset!$J$2:J1123)</f>
        <v>#REF!</v>
      </c>
      <c r="B1123" t="e">
        <f>VLOOKUP($A1123,dairy_dataset!$A$1:$Y$4326,MATCH(Filtered_Data!B$1,dairy_dataset!$A$1:$Y$1,0),0)</f>
        <v>#REF!</v>
      </c>
      <c r="C1123" t="e">
        <f>VLOOKUP($A1123,dairy_dataset!$A$1:$Y$4326,MATCH(Filtered_Data!C$1,dairy_dataset!$A$1:$Y$1,0),0)</f>
        <v>#REF!</v>
      </c>
      <c r="D1123" t="e">
        <f>VLOOKUP($A1123,dairy_dataset!$A$1:$Y$4326,MATCH(Filtered_Data!D$1,dairy_dataset!$A$1:$Y$1,0),0)</f>
        <v>#REF!</v>
      </c>
      <c r="E1123" t="e">
        <f>VLOOKUP($A1123,dairy_dataset!$A$1:$Y$4326,MATCH(Filtered_Data!E$1,dairy_dataset!$A$1:$Y$1,0),0)</f>
        <v>#REF!</v>
      </c>
      <c r="F1123" t="e">
        <f>VLOOKUP($A1123,dairy_dataset!$A$1:$Y$4326,MATCH(Filtered_Data!F$1,dairy_dataset!$A$1:$Y$1,0),0)</f>
        <v>#REF!</v>
      </c>
      <c r="G1123" t="e">
        <f>VLOOKUP($A1123,dairy_dataset!$A$1:$Y$4326,MATCH(Filtered_Data!G$1,dairy_dataset!$A$1:$Y$1,0),0)</f>
        <v>#REF!</v>
      </c>
      <c r="H1123" t="e">
        <f>VLOOKUP($A1123,dairy_dataset!$A$1:$Y$4326,MATCH(Filtered_Data!H$1,dairy_dataset!$A$1:$Y$1,0),0)</f>
        <v>#REF!</v>
      </c>
      <c r="I1123" t="e">
        <f>VLOOKUP($A1123,dairy_dataset!$A$1:$Y$4326,MATCH(Filtered_Data!I$1,dairy_dataset!$A$1:$Y$1,0),0)</f>
        <v>#REF!</v>
      </c>
      <c r="J1123" t="e">
        <f>VLOOKUP($A1123,dairy_dataset!$A$1:$Y$4326,MATCH(Filtered_Data!J$1,dairy_dataset!$A$1:$Y$1,0),0)</f>
        <v>#REF!</v>
      </c>
      <c r="K1123" t="e">
        <f>VLOOKUP($A1123,dairy_dataset!$A$1:$Y$4326,MATCH(Filtered_Data!K$1,dairy_dataset!$A$1:$Y$1,0),0)</f>
        <v>#REF!</v>
      </c>
      <c r="L1123" t="e">
        <f>VLOOKUP($A1123,dairy_dataset!$A$1:$Y$4326,MATCH(Filtered_Data!L$1,dairy_dataset!$A$1:$Y$1,0),0)</f>
        <v>#REF!</v>
      </c>
      <c r="M1123" t="e">
        <f>VLOOKUP($A1123,dairy_dataset!$A$1:$Y$4326,MATCH(Filtered_Data!M$1,dairy_dataset!$A$1:$Y$1,0),0)</f>
        <v>#REF!</v>
      </c>
      <c r="N1123" t="e">
        <f>VLOOKUP($A1123,dairy_dataset!$A$1:$Y$4326,MATCH(Filtered_Data!N$1,dairy_dataset!$A$1:$Y$1,0),0)</f>
        <v>#REF!</v>
      </c>
      <c r="O1123" t="e">
        <f>VLOOKUP($A1123,dairy_dataset!$A$1:$Y$4326,MATCH(Filtered_Data!O$1,dairy_dataset!$A$1:$Y$1,0),0)</f>
        <v>#REF!</v>
      </c>
      <c r="P1123" t="e">
        <f>VLOOKUP($A1123,dairy_dataset!$A$1:$Y$4326,MATCH(Filtered_Data!P$1,dairy_dataset!$A$1:$Y$1,0),0)</f>
        <v>#REF!</v>
      </c>
      <c r="Q1123" t="e">
        <f>VLOOKUP($A1123,dairy_dataset!$A$1:$Y$4326,MATCH(Filtered_Data!Q$1,dairy_dataset!$A$1:$Y$1,0),0)</f>
        <v>#REF!</v>
      </c>
      <c r="R1123" t="e">
        <f>VLOOKUP($A1123,dairy_dataset!$A$1:$Y$4326,MATCH(Filtered_Data!R$1,dairy_dataset!$A$1:$Y$1,0),0)</f>
        <v>#REF!</v>
      </c>
      <c r="S1123" t="e">
        <f>VLOOKUP($A1123,dairy_dataset!$A$1:$Y$4326,MATCH(Filtered_Data!S$1,dairy_dataset!$A$1:$Y$1,0),0)</f>
        <v>#REF!</v>
      </c>
      <c r="T1123" t="e">
        <f>VLOOKUP($A1123,dairy_dataset!$A$1:$Y$4326,MATCH(Filtered_Data!T$1,dairy_dataset!$A$1:$Y$1,0),0)</f>
        <v>#REF!</v>
      </c>
      <c r="U1123" t="e">
        <f>VLOOKUP($A1123,dairy_dataset!$A$1:$Y$4326,MATCH(Filtered_Data!U$1,dairy_dataset!$A$1:$Y$1,0),0)</f>
        <v>#REF!</v>
      </c>
      <c r="V1123" t="e">
        <f>VLOOKUP($A1123,dairy_dataset!$A$1:$Y$4326,MATCH(Filtered_Data!V$1,dairy_dataset!$A$1:$Y$1,0),0)</f>
        <v>#REF!</v>
      </c>
      <c r="W1123" t="e">
        <f>VLOOKUP($A1123,dairy_dataset!$A$1:$Y$4326,MATCH(Filtered_Data!W$1,dairy_dataset!$A$1:$Y$1,0),0)</f>
        <v>#REF!</v>
      </c>
      <c r="X1123" t="e">
        <f>VLOOKUP($A1123,dairy_dataset!$A$1:$Y$4326,MATCH(Filtered_Data!X$1,dairy_dataset!$A$1:$Y$1,0),0)</f>
        <v>#REF!</v>
      </c>
      <c r="Y1123" t="e">
        <f>VLOOKUP($A1123,dairy_dataset!$A$1:$Y$4326,MATCH(Filtered_Data!Y$1,dairy_dataset!$A$1:$Y$1,0),0)</f>
        <v>#REF!</v>
      </c>
    </row>
    <row r="1124" spans="1:25" x14ac:dyDescent="0.3">
      <c r="A1124" t="e">
        <f>#REF!&amp;"-"&amp;COUNTA(dairy_dataset!$J$2:J1124)</f>
        <v>#REF!</v>
      </c>
      <c r="B1124" t="e">
        <f>VLOOKUP($A1124,dairy_dataset!$A$1:$Y$4326,MATCH(Filtered_Data!B$1,dairy_dataset!$A$1:$Y$1,0),0)</f>
        <v>#REF!</v>
      </c>
      <c r="C1124" t="e">
        <f>VLOOKUP($A1124,dairy_dataset!$A$1:$Y$4326,MATCH(Filtered_Data!C$1,dairy_dataset!$A$1:$Y$1,0),0)</f>
        <v>#REF!</v>
      </c>
      <c r="D1124" t="e">
        <f>VLOOKUP($A1124,dairy_dataset!$A$1:$Y$4326,MATCH(Filtered_Data!D$1,dairy_dataset!$A$1:$Y$1,0),0)</f>
        <v>#REF!</v>
      </c>
      <c r="E1124" t="e">
        <f>VLOOKUP($A1124,dairy_dataset!$A$1:$Y$4326,MATCH(Filtered_Data!E$1,dairy_dataset!$A$1:$Y$1,0),0)</f>
        <v>#REF!</v>
      </c>
      <c r="F1124" t="e">
        <f>VLOOKUP($A1124,dairy_dataset!$A$1:$Y$4326,MATCH(Filtered_Data!F$1,dairy_dataset!$A$1:$Y$1,0),0)</f>
        <v>#REF!</v>
      </c>
      <c r="G1124" t="e">
        <f>VLOOKUP($A1124,dairy_dataset!$A$1:$Y$4326,MATCH(Filtered_Data!G$1,dairy_dataset!$A$1:$Y$1,0),0)</f>
        <v>#REF!</v>
      </c>
      <c r="H1124" t="e">
        <f>VLOOKUP($A1124,dairy_dataset!$A$1:$Y$4326,MATCH(Filtered_Data!H$1,dairy_dataset!$A$1:$Y$1,0),0)</f>
        <v>#REF!</v>
      </c>
      <c r="I1124" t="e">
        <f>VLOOKUP($A1124,dairy_dataset!$A$1:$Y$4326,MATCH(Filtered_Data!I$1,dairy_dataset!$A$1:$Y$1,0),0)</f>
        <v>#REF!</v>
      </c>
      <c r="J1124" t="e">
        <f>VLOOKUP($A1124,dairy_dataset!$A$1:$Y$4326,MATCH(Filtered_Data!J$1,dairy_dataset!$A$1:$Y$1,0),0)</f>
        <v>#REF!</v>
      </c>
      <c r="K1124" t="e">
        <f>VLOOKUP($A1124,dairy_dataset!$A$1:$Y$4326,MATCH(Filtered_Data!K$1,dairy_dataset!$A$1:$Y$1,0),0)</f>
        <v>#REF!</v>
      </c>
      <c r="L1124" t="e">
        <f>VLOOKUP($A1124,dairy_dataset!$A$1:$Y$4326,MATCH(Filtered_Data!L$1,dairy_dataset!$A$1:$Y$1,0),0)</f>
        <v>#REF!</v>
      </c>
      <c r="M1124" t="e">
        <f>VLOOKUP($A1124,dairy_dataset!$A$1:$Y$4326,MATCH(Filtered_Data!M$1,dairy_dataset!$A$1:$Y$1,0),0)</f>
        <v>#REF!</v>
      </c>
      <c r="N1124" t="e">
        <f>VLOOKUP($A1124,dairy_dataset!$A$1:$Y$4326,MATCH(Filtered_Data!N$1,dairy_dataset!$A$1:$Y$1,0),0)</f>
        <v>#REF!</v>
      </c>
      <c r="O1124" t="e">
        <f>VLOOKUP($A1124,dairy_dataset!$A$1:$Y$4326,MATCH(Filtered_Data!O$1,dairy_dataset!$A$1:$Y$1,0),0)</f>
        <v>#REF!</v>
      </c>
      <c r="P1124" t="e">
        <f>VLOOKUP($A1124,dairy_dataset!$A$1:$Y$4326,MATCH(Filtered_Data!P$1,dairy_dataset!$A$1:$Y$1,0),0)</f>
        <v>#REF!</v>
      </c>
      <c r="Q1124" t="e">
        <f>VLOOKUP($A1124,dairy_dataset!$A$1:$Y$4326,MATCH(Filtered_Data!Q$1,dairy_dataset!$A$1:$Y$1,0),0)</f>
        <v>#REF!</v>
      </c>
      <c r="R1124" t="e">
        <f>VLOOKUP($A1124,dairy_dataset!$A$1:$Y$4326,MATCH(Filtered_Data!R$1,dairy_dataset!$A$1:$Y$1,0),0)</f>
        <v>#REF!</v>
      </c>
      <c r="S1124" t="e">
        <f>VLOOKUP($A1124,dairy_dataset!$A$1:$Y$4326,MATCH(Filtered_Data!S$1,dairy_dataset!$A$1:$Y$1,0),0)</f>
        <v>#REF!</v>
      </c>
      <c r="T1124" t="e">
        <f>VLOOKUP($A1124,dairy_dataset!$A$1:$Y$4326,MATCH(Filtered_Data!T$1,dairy_dataset!$A$1:$Y$1,0),0)</f>
        <v>#REF!</v>
      </c>
      <c r="U1124" t="e">
        <f>VLOOKUP($A1124,dairy_dataset!$A$1:$Y$4326,MATCH(Filtered_Data!U$1,dairy_dataset!$A$1:$Y$1,0),0)</f>
        <v>#REF!</v>
      </c>
      <c r="V1124" t="e">
        <f>VLOOKUP($A1124,dairy_dataset!$A$1:$Y$4326,MATCH(Filtered_Data!V$1,dairy_dataset!$A$1:$Y$1,0),0)</f>
        <v>#REF!</v>
      </c>
      <c r="W1124" t="e">
        <f>VLOOKUP($A1124,dairy_dataset!$A$1:$Y$4326,MATCH(Filtered_Data!W$1,dairy_dataset!$A$1:$Y$1,0),0)</f>
        <v>#REF!</v>
      </c>
      <c r="X1124" t="e">
        <f>VLOOKUP($A1124,dairy_dataset!$A$1:$Y$4326,MATCH(Filtered_Data!X$1,dairy_dataset!$A$1:$Y$1,0),0)</f>
        <v>#REF!</v>
      </c>
      <c r="Y1124" t="e">
        <f>VLOOKUP($A1124,dairy_dataset!$A$1:$Y$4326,MATCH(Filtered_Data!Y$1,dairy_dataset!$A$1:$Y$1,0),0)</f>
        <v>#REF!</v>
      </c>
    </row>
    <row r="1125" spans="1:25" x14ac:dyDescent="0.3">
      <c r="A1125" t="e">
        <f>#REF!&amp;"-"&amp;COUNTA(dairy_dataset!$J$2:J1125)</f>
        <v>#REF!</v>
      </c>
      <c r="B1125" t="e">
        <f>VLOOKUP($A1125,dairy_dataset!$A$1:$Y$4326,MATCH(Filtered_Data!B$1,dairy_dataset!$A$1:$Y$1,0),0)</f>
        <v>#REF!</v>
      </c>
      <c r="C1125" t="e">
        <f>VLOOKUP($A1125,dairy_dataset!$A$1:$Y$4326,MATCH(Filtered_Data!C$1,dairy_dataset!$A$1:$Y$1,0),0)</f>
        <v>#REF!</v>
      </c>
      <c r="D1125" t="e">
        <f>VLOOKUP($A1125,dairy_dataset!$A$1:$Y$4326,MATCH(Filtered_Data!D$1,dairy_dataset!$A$1:$Y$1,0),0)</f>
        <v>#REF!</v>
      </c>
      <c r="E1125" t="e">
        <f>VLOOKUP($A1125,dairy_dataset!$A$1:$Y$4326,MATCH(Filtered_Data!E$1,dairy_dataset!$A$1:$Y$1,0),0)</f>
        <v>#REF!</v>
      </c>
      <c r="F1125" t="e">
        <f>VLOOKUP($A1125,dairy_dataset!$A$1:$Y$4326,MATCH(Filtered_Data!F$1,dairy_dataset!$A$1:$Y$1,0),0)</f>
        <v>#REF!</v>
      </c>
      <c r="G1125" t="e">
        <f>VLOOKUP($A1125,dairy_dataset!$A$1:$Y$4326,MATCH(Filtered_Data!G$1,dairy_dataset!$A$1:$Y$1,0),0)</f>
        <v>#REF!</v>
      </c>
      <c r="H1125" t="e">
        <f>VLOOKUP($A1125,dairy_dataset!$A$1:$Y$4326,MATCH(Filtered_Data!H$1,dairy_dataset!$A$1:$Y$1,0),0)</f>
        <v>#REF!</v>
      </c>
      <c r="I1125" t="e">
        <f>VLOOKUP($A1125,dairy_dataset!$A$1:$Y$4326,MATCH(Filtered_Data!I$1,dairy_dataset!$A$1:$Y$1,0),0)</f>
        <v>#REF!</v>
      </c>
      <c r="J1125" t="e">
        <f>VLOOKUP($A1125,dairy_dataset!$A$1:$Y$4326,MATCH(Filtered_Data!J$1,dairy_dataset!$A$1:$Y$1,0),0)</f>
        <v>#REF!</v>
      </c>
      <c r="K1125" t="e">
        <f>VLOOKUP($A1125,dairy_dataset!$A$1:$Y$4326,MATCH(Filtered_Data!K$1,dairy_dataset!$A$1:$Y$1,0),0)</f>
        <v>#REF!</v>
      </c>
      <c r="L1125" t="e">
        <f>VLOOKUP($A1125,dairy_dataset!$A$1:$Y$4326,MATCH(Filtered_Data!L$1,dairy_dataset!$A$1:$Y$1,0),0)</f>
        <v>#REF!</v>
      </c>
      <c r="M1125" t="e">
        <f>VLOOKUP($A1125,dairy_dataset!$A$1:$Y$4326,MATCH(Filtered_Data!M$1,dairy_dataset!$A$1:$Y$1,0),0)</f>
        <v>#REF!</v>
      </c>
      <c r="N1125" t="e">
        <f>VLOOKUP($A1125,dairy_dataset!$A$1:$Y$4326,MATCH(Filtered_Data!N$1,dairy_dataset!$A$1:$Y$1,0),0)</f>
        <v>#REF!</v>
      </c>
      <c r="O1125" t="e">
        <f>VLOOKUP($A1125,dairy_dataset!$A$1:$Y$4326,MATCH(Filtered_Data!O$1,dairy_dataset!$A$1:$Y$1,0),0)</f>
        <v>#REF!</v>
      </c>
      <c r="P1125" t="e">
        <f>VLOOKUP($A1125,dairy_dataset!$A$1:$Y$4326,MATCH(Filtered_Data!P$1,dairy_dataset!$A$1:$Y$1,0),0)</f>
        <v>#REF!</v>
      </c>
      <c r="Q1125" t="e">
        <f>VLOOKUP($A1125,dairy_dataset!$A$1:$Y$4326,MATCH(Filtered_Data!Q$1,dairy_dataset!$A$1:$Y$1,0),0)</f>
        <v>#REF!</v>
      </c>
      <c r="R1125" t="e">
        <f>VLOOKUP($A1125,dairy_dataset!$A$1:$Y$4326,MATCH(Filtered_Data!R$1,dairy_dataset!$A$1:$Y$1,0),0)</f>
        <v>#REF!</v>
      </c>
      <c r="S1125" t="e">
        <f>VLOOKUP($A1125,dairy_dataset!$A$1:$Y$4326,MATCH(Filtered_Data!S$1,dairy_dataset!$A$1:$Y$1,0),0)</f>
        <v>#REF!</v>
      </c>
      <c r="T1125" t="e">
        <f>VLOOKUP($A1125,dairy_dataset!$A$1:$Y$4326,MATCH(Filtered_Data!T$1,dairy_dataset!$A$1:$Y$1,0),0)</f>
        <v>#REF!</v>
      </c>
      <c r="U1125" t="e">
        <f>VLOOKUP($A1125,dairy_dataset!$A$1:$Y$4326,MATCH(Filtered_Data!U$1,dairy_dataset!$A$1:$Y$1,0),0)</f>
        <v>#REF!</v>
      </c>
      <c r="V1125" t="e">
        <f>VLOOKUP($A1125,dairy_dataset!$A$1:$Y$4326,MATCH(Filtered_Data!V$1,dairy_dataset!$A$1:$Y$1,0),0)</f>
        <v>#REF!</v>
      </c>
      <c r="W1125" t="e">
        <f>VLOOKUP($A1125,dairy_dataset!$A$1:$Y$4326,MATCH(Filtered_Data!W$1,dairy_dataset!$A$1:$Y$1,0),0)</f>
        <v>#REF!</v>
      </c>
      <c r="X1125" t="e">
        <f>VLOOKUP($A1125,dairy_dataset!$A$1:$Y$4326,MATCH(Filtered_Data!X$1,dairy_dataset!$A$1:$Y$1,0),0)</f>
        <v>#REF!</v>
      </c>
      <c r="Y1125" t="e">
        <f>VLOOKUP($A1125,dairy_dataset!$A$1:$Y$4326,MATCH(Filtered_Data!Y$1,dairy_dataset!$A$1:$Y$1,0),0)</f>
        <v>#REF!</v>
      </c>
    </row>
    <row r="1126" spans="1:25" x14ac:dyDescent="0.3">
      <c r="A1126" t="e">
        <f>#REF!&amp;"-"&amp;COUNTA(dairy_dataset!$J$2:J1126)</f>
        <v>#REF!</v>
      </c>
      <c r="B1126" t="e">
        <f>VLOOKUP($A1126,dairy_dataset!$A$1:$Y$4326,MATCH(Filtered_Data!B$1,dairy_dataset!$A$1:$Y$1,0),0)</f>
        <v>#REF!</v>
      </c>
      <c r="C1126" t="e">
        <f>VLOOKUP($A1126,dairy_dataset!$A$1:$Y$4326,MATCH(Filtered_Data!C$1,dairy_dataset!$A$1:$Y$1,0),0)</f>
        <v>#REF!</v>
      </c>
      <c r="D1126" t="e">
        <f>VLOOKUP($A1126,dairy_dataset!$A$1:$Y$4326,MATCH(Filtered_Data!D$1,dairy_dataset!$A$1:$Y$1,0),0)</f>
        <v>#REF!</v>
      </c>
      <c r="E1126" t="e">
        <f>VLOOKUP($A1126,dairy_dataset!$A$1:$Y$4326,MATCH(Filtered_Data!E$1,dairy_dataset!$A$1:$Y$1,0),0)</f>
        <v>#REF!</v>
      </c>
      <c r="F1126" t="e">
        <f>VLOOKUP($A1126,dairy_dataset!$A$1:$Y$4326,MATCH(Filtered_Data!F$1,dairy_dataset!$A$1:$Y$1,0),0)</f>
        <v>#REF!</v>
      </c>
      <c r="G1126" t="e">
        <f>VLOOKUP($A1126,dairy_dataset!$A$1:$Y$4326,MATCH(Filtered_Data!G$1,dairy_dataset!$A$1:$Y$1,0),0)</f>
        <v>#REF!</v>
      </c>
      <c r="H1126" t="e">
        <f>VLOOKUP($A1126,dairy_dataset!$A$1:$Y$4326,MATCH(Filtered_Data!H$1,dairy_dataset!$A$1:$Y$1,0),0)</f>
        <v>#REF!</v>
      </c>
      <c r="I1126" t="e">
        <f>VLOOKUP($A1126,dairy_dataset!$A$1:$Y$4326,MATCH(Filtered_Data!I$1,dairy_dataset!$A$1:$Y$1,0),0)</f>
        <v>#REF!</v>
      </c>
      <c r="J1126" t="e">
        <f>VLOOKUP($A1126,dairy_dataset!$A$1:$Y$4326,MATCH(Filtered_Data!J$1,dairy_dataset!$A$1:$Y$1,0),0)</f>
        <v>#REF!</v>
      </c>
      <c r="K1126" t="e">
        <f>VLOOKUP($A1126,dairy_dataset!$A$1:$Y$4326,MATCH(Filtered_Data!K$1,dairy_dataset!$A$1:$Y$1,0),0)</f>
        <v>#REF!</v>
      </c>
      <c r="L1126" t="e">
        <f>VLOOKUP($A1126,dairy_dataset!$A$1:$Y$4326,MATCH(Filtered_Data!L$1,dairy_dataset!$A$1:$Y$1,0),0)</f>
        <v>#REF!</v>
      </c>
      <c r="M1126" t="e">
        <f>VLOOKUP($A1126,dairy_dataset!$A$1:$Y$4326,MATCH(Filtered_Data!M$1,dairy_dataset!$A$1:$Y$1,0),0)</f>
        <v>#REF!</v>
      </c>
      <c r="N1126" t="e">
        <f>VLOOKUP($A1126,dairy_dataset!$A$1:$Y$4326,MATCH(Filtered_Data!N$1,dairy_dataset!$A$1:$Y$1,0),0)</f>
        <v>#REF!</v>
      </c>
      <c r="O1126" t="e">
        <f>VLOOKUP($A1126,dairy_dataset!$A$1:$Y$4326,MATCH(Filtered_Data!O$1,dairy_dataset!$A$1:$Y$1,0),0)</f>
        <v>#REF!</v>
      </c>
      <c r="P1126" t="e">
        <f>VLOOKUP($A1126,dairy_dataset!$A$1:$Y$4326,MATCH(Filtered_Data!P$1,dairy_dataset!$A$1:$Y$1,0),0)</f>
        <v>#REF!</v>
      </c>
      <c r="Q1126" t="e">
        <f>VLOOKUP($A1126,dairy_dataset!$A$1:$Y$4326,MATCH(Filtered_Data!Q$1,dairy_dataset!$A$1:$Y$1,0),0)</f>
        <v>#REF!</v>
      </c>
      <c r="R1126" t="e">
        <f>VLOOKUP($A1126,dairy_dataset!$A$1:$Y$4326,MATCH(Filtered_Data!R$1,dairy_dataset!$A$1:$Y$1,0),0)</f>
        <v>#REF!</v>
      </c>
      <c r="S1126" t="e">
        <f>VLOOKUP($A1126,dairy_dataset!$A$1:$Y$4326,MATCH(Filtered_Data!S$1,dairy_dataset!$A$1:$Y$1,0),0)</f>
        <v>#REF!</v>
      </c>
      <c r="T1126" t="e">
        <f>VLOOKUP($A1126,dairy_dataset!$A$1:$Y$4326,MATCH(Filtered_Data!T$1,dairy_dataset!$A$1:$Y$1,0),0)</f>
        <v>#REF!</v>
      </c>
      <c r="U1126" t="e">
        <f>VLOOKUP($A1126,dairy_dataset!$A$1:$Y$4326,MATCH(Filtered_Data!U$1,dairy_dataset!$A$1:$Y$1,0),0)</f>
        <v>#REF!</v>
      </c>
      <c r="V1126" t="e">
        <f>VLOOKUP($A1126,dairy_dataset!$A$1:$Y$4326,MATCH(Filtered_Data!V$1,dairy_dataset!$A$1:$Y$1,0),0)</f>
        <v>#REF!</v>
      </c>
      <c r="W1126" t="e">
        <f>VLOOKUP($A1126,dairy_dataset!$A$1:$Y$4326,MATCH(Filtered_Data!W$1,dairy_dataset!$A$1:$Y$1,0),0)</f>
        <v>#REF!</v>
      </c>
      <c r="X1126" t="e">
        <f>VLOOKUP($A1126,dairy_dataset!$A$1:$Y$4326,MATCH(Filtered_Data!X$1,dairy_dataset!$A$1:$Y$1,0),0)</f>
        <v>#REF!</v>
      </c>
      <c r="Y1126" t="e">
        <f>VLOOKUP($A1126,dairy_dataset!$A$1:$Y$4326,MATCH(Filtered_Data!Y$1,dairy_dataset!$A$1:$Y$1,0),0)</f>
        <v>#REF!</v>
      </c>
    </row>
    <row r="1127" spans="1:25" x14ac:dyDescent="0.3">
      <c r="A1127" t="e">
        <f>#REF!&amp;"-"&amp;COUNTA(dairy_dataset!$J$2:J1127)</f>
        <v>#REF!</v>
      </c>
      <c r="B1127" t="e">
        <f>VLOOKUP($A1127,dairy_dataset!$A$1:$Y$4326,MATCH(Filtered_Data!B$1,dairy_dataset!$A$1:$Y$1,0),0)</f>
        <v>#REF!</v>
      </c>
      <c r="C1127" t="e">
        <f>VLOOKUP($A1127,dairy_dataset!$A$1:$Y$4326,MATCH(Filtered_Data!C$1,dairy_dataset!$A$1:$Y$1,0),0)</f>
        <v>#REF!</v>
      </c>
      <c r="D1127" t="e">
        <f>VLOOKUP($A1127,dairy_dataset!$A$1:$Y$4326,MATCH(Filtered_Data!D$1,dairy_dataset!$A$1:$Y$1,0),0)</f>
        <v>#REF!</v>
      </c>
      <c r="E1127" t="e">
        <f>VLOOKUP($A1127,dairy_dataset!$A$1:$Y$4326,MATCH(Filtered_Data!E$1,dairy_dataset!$A$1:$Y$1,0),0)</f>
        <v>#REF!</v>
      </c>
      <c r="F1127" t="e">
        <f>VLOOKUP($A1127,dairy_dataset!$A$1:$Y$4326,MATCH(Filtered_Data!F$1,dairy_dataset!$A$1:$Y$1,0),0)</f>
        <v>#REF!</v>
      </c>
      <c r="G1127" t="e">
        <f>VLOOKUP($A1127,dairy_dataset!$A$1:$Y$4326,MATCH(Filtered_Data!G$1,dairy_dataset!$A$1:$Y$1,0),0)</f>
        <v>#REF!</v>
      </c>
      <c r="H1127" t="e">
        <f>VLOOKUP($A1127,dairy_dataset!$A$1:$Y$4326,MATCH(Filtered_Data!H$1,dairy_dataset!$A$1:$Y$1,0),0)</f>
        <v>#REF!</v>
      </c>
      <c r="I1127" t="e">
        <f>VLOOKUP($A1127,dairy_dataset!$A$1:$Y$4326,MATCH(Filtered_Data!I$1,dairy_dataset!$A$1:$Y$1,0),0)</f>
        <v>#REF!</v>
      </c>
      <c r="J1127" t="e">
        <f>VLOOKUP($A1127,dairy_dataset!$A$1:$Y$4326,MATCH(Filtered_Data!J$1,dairy_dataset!$A$1:$Y$1,0),0)</f>
        <v>#REF!</v>
      </c>
      <c r="K1127" t="e">
        <f>VLOOKUP($A1127,dairy_dataset!$A$1:$Y$4326,MATCH(Filtered_Data!K$1,dairy_dataset!$A$1:$Y$1,0),0)</f>
        <v>#REF!</v>
      </c>
      <c r="L1127" t="e">
        <f>VLOOKUP($A1127,dairy_dataset!$A$1:$Y$4326,MATCH(Filtered_Data!L$1,dairy_dataset!$A$1:$Y$1,0),0)</f>
        <v>#REF!</v>
      </c>
      <c r="M1127" t="e">
        <f>VLOOKUP($A1127,dairy_dataset!$A$1:$Y$4326,MATCH(Filtered_Data!M$1,dairy_dataset!$A$1:$Y$1,0),0)</f>
        <v>#REF!</v>
      </c>
      <c r="N1127" t="e">
        <f>VLOOKUP($A1127,dairy_dataset!$A$1:$Y$4326,MATCH(Filtered_Data!N$1,dairy_dataset!$A$1:$Y$1,0),0)</f>
        <v>#REF!</v>
      </c>
      <c r="O1127" t="e">
        <f>VLOOKUP($A1127,dairy_dataset!$A$1:$Y$4326,MATCH(Filtered_Data!O$1,dairy_dataset!$A$1:$Y$1,0),0)</f>
        <v>#REF!</v>
      </c>
      <c r="P1127" t="e">
        <f>VLOOKUP($A1127,dairy_dataset!$A$1:$Y$4326,MATCH(Filtered_Data!P$1,dairy_dataset!$A$1:$Y$1,0),0)</f>
        <v>#REF!</v>
      </c>
      <c r="Q1127" t="e">
        <f>VLOOKUP($A1127,dairy_dataset!$A$1:$Y$4326,MATCH(Filtered_Data!Q$1,dairy_dataset!$A$1:$Y$1,0),0)</f>
        <v>#REF!</v>
      </c>
      <c r="R1127" t="e">
        <f>VLOOKUP($A1127,dairy_dataset!$A$1:$Y$4326,MATCH(Filtered_Data!R$1,dairy_dataset!$A$1:$Y$1,0),0)</f>
        <v>#REF!</v>
      </c>
      <c r="S1127" t="e">
        <f>VLOOKUP($A1127,dairy_dataset!$A$1:$Y$4326,MATCH(Filtered_Data!S$1,dairy_dataset!$A$1:$Y$1,0),0)</f>
        <v>#REF!</v>
      </c>
      <c r="T1127" t="e">
        <f>VLOOKUP($A1127,dairy_dataset!$A$1:$Y$4326,MATCH(Filtered_Data!T$1,dairy_dataset!$A$1:$Y$1,0),0)</f>
        <v>#REF!</v>
      </c>
      <c r="U1127" t="e">
        <f>VLOOKUP($A1127,dairy_dataset!$A$1:$Y$4326,MATCH(Filtered_Data!U$1,dairy_dataset!$A$1:$Y$1,0),0)</f>
        <v>#REF!</v>
      </c>
      <c r="V1127" t="e">
        <f>VLOOKUP($A1127,dairy_dataset!$A$1:$Y$4326,MATCH(Filtered_Data!V$1,dairy_dataset!$A$1:$Y$1,0),0)</f>
        <v>#REF!</v>
      </c>
      <c r="W1127" t="e">
        <f>VLOOKUP($A1127,dairy_dataset!$A$1:$Y$4326,MATCH(Filtered_Data!W$1,dairy_dataset!$A$1:$Y$1,0),0)</f>
        <v>#REF!</v>
      </c>
      <c r="X1127" t="e">
        <f>VLOOKUP($A1127,dairy_dataset!$A$1:$Y$4326,MATCH(Filtered_Data!X$1,dairy_dataset!$A$1:$Y$1,0),0)</f>
        <v>#REF!</v>
      </c>
      <c r="Y1127" t="e">
        <f>VLOOKUP($A1127,dairy_dataset!$A$1:$Y$4326,MATCH(Filtered_Data!Y$1,dairy_dataset!$A$1:$Y$1,0),0)</f>
        <v>#REF!</v>
      </c>
    </row>
    <row r="1128" spans="1:25" x14ac:dyDescent="0.3">
      <c r="A1128" t="e">
        <f>#REF!&amp;"-"&amp;COUNTA(dairy_dataset!$J$2:J1128)</f>
        <v>#REF!</v>
      </c>
      <c r="B1128" t="e">
        <f>VLOOKUP($A1128,dairy_dataset!$A$1:$Y$4326,MATCH(Filtered_Data!B$1,dairy_dataset!$A$1:$Y$1,0),0)</f>
        <v>#REF!</v>
      </c>
      <c r="C1128" t="e">
        <f>VLOOKUP($A1128,dairy_dataset!$A$1:$Y$4326,MATCH(Filtered_Data!C$1,dairy_dataset!$A$1:$Y$1,0),0)</f>
        <v>#REF!</v>
      </c>
      <c r="D1128" t="e">
        <f>VLOOKUP($A1128,dairy_dataset!$A$1:$Y$4326,MATCH(Filtered_Data!D$1,dairy_dataset!$A$1:$Y$1,0),0)</f>
        <v>#REF!</v>
      </c>
      <c r="E1128" t="e">
        <f>VLOOKUP($A1128,dairy_dataset!$A$1:$Y$4326,MATCH(Filtered_Data!E$1,dairy_dataset!$A$1:$Y$1,0),0)</f>
        <v>#REF!</v>
      </c>
      <c r="F1128" t="e">
        <f>VLOOKUP($A1128,dairy_dataset!$A$1:$Y$4326,MATCH(Filtered_Data!F$1,dairy_dataset!$A$1:$Y$1,0),0)</f>
        <v>#REF!</v>
      </c>
      <c r="G1128" t="e">
        <f>VLOOKUP($A1128,dairy_dataset!$A$1:$Y$4326,MATCH(Filtered_Data!G$1,dairy_dataset!$A$1:$Y$1,0),0)</f>
        <v>#REF!</v>
      </c>
      <c r="H1128" t="e">
        <f>VLOOKUP($A1128,dairy_dataset!$A$1:$Y$4326,MATCH(Filtered_Data!H$1,dairy_dataset!$A$1:$Y$1,0),0)</f>
        <v>#REF!</v>
      </c>
      <c r="I1128" t="e">
        <f>VLOOKUP($A1128,dairy_dataset!$A$1:$Y$4326,MATCH(Filtered_Data!I$1,dairy_dataset!$A$1:$Y$1,0),0)</f>
        <v>#REF!</v>
      </c>
      <c r="J1128" t="e">
        <f>VLOOKUP($A1128,dairy_dataset!$A$1:$Y$4326,MATCH(Filtered_Data!J$1,dairy_dataset!$A$1:$Y$1,0),0)</f>
        <v>#REF!</v>
      </c>
      <c r="K1128" t="e">
        <f>VLOOKUP($A1128,dairy_dataset!$A$1:$Y$4326,MATCH(Filtered_Data!K$1,dairy_dataset!$A$1:$Y$1,0),0)</f>
        <v>#REF!</v>
      </c>
      <c r="L1128" t="e">
        <f>VLOOKUP($A1128,dairy_dataset!$A$1:$Y$4326,MATCH(Filtered_Data!L$1,dairy_dataset!$A$1:$Y$1,0),0)</f>
        <v>#REF!</v>
      </c>
      <c r="M1128" t="e">
        <f>VLOOKUP($A1128,dairy_dataset!$A$1:$Y$4326,MATCH(Filtered_Data!M$1,dairy_dataset!$A$1:$Y$1,0),0)</f>
        <v>#REF!</v>
      </c>
      <c r="N1128" t="e">
        <f>VLOOKUP($A1128,dairy_dataset!$A$1:$Y$4326,MATCH(Filtered_Data!N$1,dairy_dataset!$A$1:$Y$1,0),0)</f>
        <v>#REF!</v>
      </c>
      <c r="O1128" t="e">
        <f>VLOOKUP($A1128,dairy_dataset!$A$1:$Y$4326,MATCH(Filtered_Data!O$1,dairy_dataset!$A$1:$Y$1,0),0)</f>
        <v>#REF!</v>
      </c>
      <c r="P1128" t="e">
        <f>VLOOKUP($A1128,dairy_dataset!$A$1:$Y$4326,MATCH(Filtered_Data!P$1,dairy_dataset!$A$1:$Y$1,0),0)</f>
        <v>#REF!</v>
      </c>
      <c r="Q1128" t="e">
        <f>VLOOKUP($A1128,dairy_dataset!$A$1:$Y$4326,MATCH(Filtered_Data!Q$1,dairy_dataset!$A$1:$Y$1,0),0)</f>
        <v>#REF!</v>
      </c>
      <c r="R1128" t="e">
        <f>VLOOKUP($A1128,dairy_dataset!$A$1:$Y$4326,MATCH(Filtered_Data!R$1,dairy_dataset!$A$1:$Y$1,0),0)</f>
        <v>#REF!</v>
      </c>
      <c r="S1128" t="e">
        <f>VLOOKUP($A1128,dairy_dataset!$A$1:$Y$4326,MATCH(Filtered_Data!S$1,dairy_dataset!$A$1:$Y$1,0),0)</f>
        <v>#REF!</v>
      </c>
      <c r="T1128" t="e">
        <f>VLOOKUP($A1128,dairy_dataset!$A$1:$Y$4326,MATCH(Filtered_Data!T$1,dairy_dataset!$A$1:$Y$1,0),0)</f>
        <v>#REF!</v>
      </c>
      <c r="U1128" t="e">
        <f>VLOOKUP($A1128,dairy_dataset!$A$1:$Y$4326,MATCH(Filtered_Data!U$1,dairy_dataset!$A$1:$Y$1,0),0)</f>
        <v>#REF!</v>
      </c>
      <c r="V1128" t="e">
        <f>VLOOKUP($A1128,dairy_dataset!$A$1:$Y$4326,MATCH(Filtered_Data!V$1,dairy_dataset!$A$1:$Y$1,0),0)</f>
        <v>#REF!</v>
      </c>
      <c r="W1128" t="e">
        <f>VLOOKUP($A1128,dairy_dataset!$A$1:$Y$4326,MATCH(Filtered_Data!W$1,dairy_dataset!$A$1:$Y$1,0),0)</f>
        <v>#REF!</v>
      </c>
      <c r="X1128" t="e">
        <f>VLOOKUP($A1128,dairy_dataset!$A$1:$Y$4326,MATCH(Filtered_Data!X$1,dairy_dataset!$A$1:$Y$1,0),0)</f>
        <v>#REF!</v>
      </c>
      <c r="Y1128" t="e">
        <f>VLOOKUP($A1128,dairy_dataset!$A$1:$Y$4326,MATCH(Filtered_Data!Y$1,dairy_dataset!$A$1:$Y$1,0),0)</f>
        <v>#REF!</v>
      </c>
    </row>
    <row r="1129" spans="1:25" x14ac:dyDescent="0.3">
      <c r="A1129" t="e">
        <f>#REF!&amp;"-"&amp;COUNTA(dairy_dataset!$J$2:J1129)</f>
        <v>#REF!</v>
      </c>
      <c r="B1129" t="e">
        <f>VLOOKUP($A1129,dairy_dataset!$A$1:$Y$4326,MATCH(Filtered_Data!B$1,dairy_dataset!$A$1:$Y$1,0),0)</f>
        <v>#REF!</v>
      </c>
      <c r="C1129" t="e">
        <f>VLOOKUP($A1129,dairy_dataset!$A$1:$Y$4326,MATCH(Filtered_Data!C$1,dairy_dataset!$A$1:$Y$1,0),0)</f>
        <v>#REF!</v>
      </c>
      <c r="D1129" t="e">
        <f>VLOOKUP($A1129,dairy_dataset!$A$1:$Y$4326,MATCH(Filtered_Data!D$1,dairy_dataset!$A$1:$Y$1,0),0)</f>
        <v>#REF!</v>
      </c>
      <c r="E1129" t="e">
        <f>VLOOKUP($A1129,dairy_dataset!$A$1:$Y$4326,MATCH(Filtered_Data!E$1,dairy_dataset!$A$1:$Y$1,0),0)</f>
        <v>#REF!</v>
      </c>
      <c r="F1129" t="e">
        <f>VLOOKUP($A1129,dairy_dataset!$A$1:$Y$4326,MATCH(Filtered_Data!F$1,dairy_dataset!$A$1:$Y$1,0),0)</f>
        <v>#REF!</v>
      </c>
      <c r="G1129" t="e">
        <f>VLOOKUP($A1129,dairy_dataset!$A$1:$Y$4326,MATCH(Filtered_Data!G$1,dairy_dataset!$A$1:$Y$1,0),0)</f>
        <v>#REF!</v>
      </c>
      <c r="H1129" t="e">
        <f>VLOOKUP($A1129,dairy_dataset!$A$1:$Y$4326,MATCH(Filtered_Data!H$1,dairy_dataset!$A$1:$Y$1,0),0)</f>
        <v>#REF!</v>
      </c>
      <c r="I1129" t="e">
        <f>VLOOKUP($A1129,dairy_dataset!$A$1:$Y$4326,MATCH(Filtered_Data!I$1,dairy_dataset!$A$1:$Y$1,0),0)</f>
        <v>#REF!</v>
      </c>
      <c r="J1129" t="e">
        <f>VLOOKUP($A1129,dairy_dataset!$A$1:$Y$4326,MATCH(Filtered_Data!J$1,dairy_dataset!$A$1:$Y$1,0),0)</f>
        <v>#REF!</v>
      </c>
      <c r="K1129" t="e">
        <f>VLOOKUP($A1129,dairy_dataset!$A$1:$Y$4326,MATCH(Filtered_Data!K$1,dairy_dataset!$A$1:$Y$1,0),0)</f>
        <v>#REF!</v>
      </c>
      <c r="L1129" t="e">
        <f>VLOOKUP($A1129,dairy_dataset!$A$1:$Y$4326,MATCH(Filtered_Data!L$1,dairy_dataset!$A$1:$Y$1,0),0)</f>
        <v>#REF!</v>
      </c>
      <c r="M1129" t="e">
        <f>VLOOKUP($A1129,dairy_dataset!$A$1:$Y$4326,MATCH(Filtered_Data!M$1,dairy_dataset!$A$1:$Y$1,0),0)</f>
        <v>#REF!</v>
      </c>
      <c r="N1129" t="e">
        <f>VLOOKUP($A1129,dairy_dataset!$A$1:$Y$4326,MATCH(Filtered_Data!N$1,dairy_dataset!$A$1:$Y$1,0),0)</f>
        <v>#REF!</v>
      </c>
      <c r="O1129" t="e">
        <f>VLOOKUP($A1129,dairy_dataset!$A$1:$Y$4326,MATCH(Filtered_Data!O$1,dairy_dataset!$A$1:$Y$1,0),0)</f>
        <v>#REF!</v>
      </c>
      <c r="P1129" t="e">
        <f>VLOOKUP($A1129,dairy_dataset!$A$1:$Y$4326,MATCH(Filtered_Data!P$1,dairy_dataset!$A$1:$Y$1,0),0)</f>
        <v>#REF!</v>
      </c>
      <c r="Q1129" t="e">
        <f>VLOOKUP($A1129,dairy_dataset!$A$1:$Y$4326,MATCH(Filtered_Data!Q$1,dairy_dataset!$A$1:$Y$1,0),0)</f>
        <v>#REF!</v>
      </c>
      <c r="R1129" t="e">
        <f>VLOOKUP($A1129,dairy_dataset!$A$1:$Y$4326,MATCH(Filtered_Data!R$1,dairy_dataset!$A$1:$Y$1,0),0)</f>
        <v>#REF!</v>
      </c>
      <c r="S1129" t="e">
        <f>VLOOKUP($A1129,dairy_dataset!$A$1:$Y$4326,MATCH(Filtered_Data!S$1,dairy_dataset!$A$1:$Y$1,0),0)</f>
        <v>#REF!</v>
      </c>
      <c r="T1129" t="e">
        <f>VLOOKUP($A1129,dairy_dataset!$A$1:$Y$4326,MATCH(Filtered_Data!T$1,dairy_dataset!$A$1:$Y$1,0),0)</f>
        <v>#REF!</v>
      </c>
      <c r="U1129" t="e">
        <f>VLOOKUP($A1129,dairy_dataset!$A$1:$Y$4326,MATCH(Filtered_Data!U$1,dairy_dataset!$A$1:$Y$1,0),0)</f>
        <v>#REF!</v>
      </c>
      <c r="V1129" t="e">
        <f>VLOOKUP($A1129,dairy_dataset!$A$1:$Y$4326,MATCH(Filtered_Data!V$1,dairy_dataset!$A$1:$Y$1,0),0)</f>
        <v>#REF!</v>
      </c>
      <c r="W1129" t="e">
        <f>VLOOKUP($A1129,dairy_dataset!$A$1:$Y$4326,MATCH(Filtered_Data!W$1,dairy_dataset!$A$1:$Y$1,0),0)</f>
        <v>#REF!</v>
      </c>
      <c r="X1129" t="e">
        <f>VLOOKUP($A1129,dairy_dataset!$A$1:$Y$4326,MATCH(Filtered_Data!X$1,dairy_dataset!$A$1:$Y$1,0),0)</f>
        <v>#REF!</v>
      </c>
      <c r="Y1129" t="e">
        <f>VLOOKUP($A1129,dairy_dataset!$A$1:$Y$4326,MATCH(Filtered_Data!Y$1,dairy_dataset!$A$1:$Y$1,0),0)</f>
        <v>#REF!</v>
      </c>
    </row>
    <row r="1130" spans="1:25" x14ac:dyDescent="0.3">
      <c r="A1130" t="e">
        <f>#REF!&amp;"-"&amp;COUNTA(dairy_dataset!$J$2:J1130)</f>
        <v>#REF!</v>
      </c>
      <c r="B1130" t="e">
        <f>VLOOKUP($A1130,dairy_dataset!$A$1:$Y$4326,MATCH(Filtered_Data!B$1,dairy_dataset!$A$1:$Y$1,0),0)</f>
        <v>#REF!</v>
      </c>
      <c r="C1130" t="e">
        <f>VLOOKUP($A1130,dairy_dataset!$A$1:$Y$4326,MATCH(Filtered_Data!C$1,dairy_dataset!$A$1:$Y$1,0),0)</f>
        <v>#REF!</v>
      </c>
      <c r="D1130" t="e">
        <f>VLOOKUP($A1130,dairy_dataset!$A$1:$Y$4326,MATCH(Filtered_Data!D$1,dairy_dataset!$A$1:$Y$1,0),0)</f>
        <v>#REF!</v>
      </c>
      <c r="E1130" t="e">
        <f>VLOOKUP($A1130,dairy_dataset!$A$1:$Y$4326,MATCH(Filtered_Data!E$1,dairy_dataset!$A$1:$Y$1,0),0)</f>
        <v>#REF!</v>
      </c>
      <c r="F1130" t="e">
        <f>VLOOKUP($A1130,dairy_dataset!$A$1:$Y$4326,MATCH(Filtered_Data!F$1,dairy_dataset!$A$1:$Y$1,0),0)</f>
        <v>#REF!</v>
      </c>
      <c r="G1130" t="e">
        <f>VLOOKUP($A1130,dairy_dataset!$A$1:$Y$4326,MATCH(Filtered_Data!G$1,dairy_dataset!$A$1:$Y$1,0),0)</f>
        <v>#REF!</v>
      </c>
      <c r="H1130" t="e">
        <f>VLOOKUP($A1130,dairy_dataset!$A$1:$Y$4326,MATCH(Filtered_Data!H$1,dairy_dataset!$A$1:$Y$1,0),0)</f>
        <v>#REF!</v>
      </c>
      <c r="I1130" t="e">
        <f>VLOOKUP($A1130,dairy_dataset!$A$1:$Y$4326,MATCH(Filtered_Data!I$1,dairy_dataset!$A$1:$Y$1,0),0)</f>
        <v>#REF!</v>
      </c>
      <c r="J1130" t="e">
        <f>VLOOKUP($A1130,dairy_dataset!$A$1:$Y$4326,MATCH(Filtered_Data!J$1,dairy_dataset!$A$1:$Y$1,0),0)</f>
        <v>#REF!</v>
      </c>
      <c r="K1130" t="e">
        <f>VLOOKUP($A1130,dairy_dataset!$A$1:$Y$4326,MATCH(Filtered_Data!K$1,dairy_dataset!$A$1:$Y$1,0),0)</f>
        <v>#REF!</v>
      </c>
      <c r="L1130" t="e">
        <f>VLOOKUP($A1130,dairy_dataset!$A$1:$Y$4326,MATCH(Filtered_Data!L$1,dairy_dataset!$A$1:$Y$1,0),0)</f>
        <v>#REF!</v>
      </c>
      <c r="M1130" t="e">
        <f>VLOOKUP($A1130,dairy_dataset!$A$1:$Y$4326,MATCH(Filtered_Data!M$1,dairy_dataset!$A$1:$Y$1,0),0)</f>
        <v>#REF!</v>
      </c>
      <c r="N1130" t="e">
        <f>VLOOKUP($A1130,dairy_dataset!$A$1:$Y$4326,MATCH(Filtered_Data!N$1,dairy_dataset!$A$1:$Y$1,0),0)</f>
        <v>#REF!</v>
      </c>
      <c r="O1130" t="e">
        <f>VLOOKUP($A1130,dairy_dataset!$A$1:$Y$4326,MATCH(Filtered_Data!O$1,dairy_dataset!$A$1:$Y$1,0),0)</f>
        <v>#REF!</v>
      </c>
      <c r="P1130" t="e">
        <f>VLOOKUP($A1130,dairy_dataset!$A$1:$Y$4326,MATCH(Filtered_Data!P$1,dairy_dataset!$A$1:$Y$1,0),0)</f>
        <v>#REF!</v>
      </c>
      <c r="Q1130" t="e">
        <f>VLOOKUP($A1130,dairy_dataset!$A$1:$Y$4326,MATCH(Filtered_Data!Q$1,dairy_dataset!$A$1:$Y$1,0),0)</f>
        <v>#REF!</v>
      </c>
      <c r="R1130" t="e">
        <f>VLOOKUP($A1130,dairy_dataset!$A$1:$Y$4326,MATCH(Filtered_Data!R$1,dairy_dataset!$A$1:$Y$1,0),0)</f>
        <v>#REF!</v>
      </c>
      <c r="S1130" t="e">
        <f>VLOOKUP($A1130,dairy_dataset!$A$1:$Y$4326,MATCH(Filtered_Data!S$1,dairy_dataset!$A$1:$Y$1,0),0)</f>
        <v>#REF!</v>
      </c>
      <c r="T1130" t="e">
        <f>VLOOKUP($A1130,dairy_dataset!$A$1:$Y$4326,MATCH(Filtered_Data!T$1,dairy_dataset!$A$1:$Y$1,0),0)</f>
        <v>#REF!</v>
      </c>
      <c r="U1130" t="e">
        <f>VLOOKUP($A1130,dairy_dataset!$A$1:$Y$4326,MATCH(Filtered_Data!U$1,dairy_dataset!$A$1:$Y$1,0),0)</f>
        <v>#REF!</v>
      </c>
      <c r="V1130" t="e">
        <f>VLOOKUP($A1130,dairy_dataset!$A$1:$Y$4326,MATCH(Filtered_Data!V$1,dairy_dataset!$A$1:$Y$1,0),0)</f>
        <v>#REF!</v>
      </c>
      <c r="W1130" t="e">
        <f>VLOOKUP($A1130,dairy_dataset!$A$1:$Y$4326,MATCH(Filtered_Data!W$1,dairy_dataset!$A$1:$Y$1,0),0)</f>
        <v>#REF!</v>
      </c>
      <c r="X1130" t="e">
        <f>VLOOKUP($A1130,dairy_dataset!$A$1:$Y$4326,MATCH(Filtered_Data!X$1,dairy_dataset!$A$1:$Y$1,0),0)</f>
        <v>#REF!</v>
      </c>
      <c r="Y1130" t="e">
        <f>VLOOKUP($A1130,dairy_dataset!$A$1:$Y$4326,MATCH(Filtered_Data!Y$1,dairy_dataset!$A$1:$Y$1,0),0)</f>
        <v>#REF!</v>
      </c>
    </row>
    <row r="1131" spans="1:25" x14ac:dyDescent="0.3">
      <c r="A1131" t="e">
        <f>#REF!&amp;"-"&amp;COUNTA(dairy_dataset!$J$2:J1131)</f>
        <v>#REF!</v>
      </c>
      <c r="B1131" t="e">
        <f>VLOOKUP($A1131,dairy_dataset!$A$1:$Y$4326,MATCH(Filtered_Data!B$1,dairy_dataset!$A$1:$Y$1,0),0)</f>
        <v>#REF!</v>
      </c>
      <c r="C1131" t="e">
        <f>VLOOKUP($A1131,dairy_dataset!$A$1:$Y$4326,MATCH(Filtered_Data!C$1,dairy_dataset!$A$1:$Y$1,0),0)</f>
        <v>#REF!</v>
      </c>
      <c r="D1131" t="e">
        <f>VLOOKUP($A1131,dairy_dataset!$A$1:$Y$4326,MATCH(Filtered_Data!D$1,dairy_dataset!$A$1:$Y$1,0),0)</f>
        <v>#REF!</v>
      </c>
      <c r="E1131" t="e">
        <f>VLOOKUP($A1131,dairy_dataset!$A$1:$Y$4326,MATCH(Filtered_Data!E$1,dairy_dataset!$A$1:$Y$1,0),0)</f>
        <v>#REF!</v>
      </c>
      <c r="F1131" t="e">
        <f>VLOOKUP($A1131,dairy_dataset!$A$1:$Y$4326,MATCH(Filtered_Data!F$1,dairy_dataset!$A$1:$Y$1,0),0)</f>
        <v>#REF!</v>
      </c>
      <c r="G1131" t="e">
        <f>VLOOKUP($A1131,dairy_dataset!$A$1:$Y$4326,MATCH(Filtered_Data!G$1,dairy_dataset!$A$1:$Y$1,0),0)</f>
        <v>#REF!</v>
      </c>
      <c r="H1131" t="e">
        <f>VLOOKUP($A1131,dairy_dataset!$A$1:$Y$4326,MATCH(Filtered_Data!H$1,dairy_dataset!$A$1:$Y$1,0),0)</f>
        <v>#REF!</v>
      </c>
      <c r="I1131" t="e">
        <f>VLOOKUP($A1131,dairy_dataset!$A$1:$Y$4326,MATCH(Filtered_Data!I$1,dairy_dataset!$A$1:$Y$1,0),0)</f>
        <v>#REF!</v>
      </c>
      <c r="J1131" t="e">
        <f>VLOOKUP($A1131,dairy_dataset!$A$1:$Y$4326,MATCH(Filtered_Data!J$1,dairy_dataset!$A$1:$Y$1,0),0)</f>
        <v>#REF!</v>
      </c>
      <c r="K1131" t="e">
        <f>VLOOKUP($A1131,dairy_dataset!$A$1:$Y$4326,MATCH(Filtered_Data!K$1,dairy_dataset!$A$1:$Y$1,0),0)</f>
        <v>#REF!</v>
      </c>
      <c r="L1131" t="e">
        <f>VLOOKUP($A1131,dairy_dataset!$A$1:$Y$4326,MATCH(Filtered_Data!L$1,dairy_dataset!$A$1:$Y$1,0),0)</f>
        <v>#REF!</v>
      </c>
      <c r="M1131" t="e">
        <f>VLOOKUP($A1131,dairy_dataset!$A$1:$Y$4326,MATCH(Filtered_Data!M$1,dairy_dataset!$A$1:$Y$1,0),0)</f>
        <v>#REF!</v>
      </c>
      <c r="N1131" t="e">
        <f>VLOOKUP($A1131,dairy_dataset!$A$1:$Y$4326,MATCH(Filtered_Data!N$1,dairy_dataset!$A$1:$Y$1,0),0)</f>
        <v>#REF!</v>
      </c>
      <c r="O1131" t="e">
        <f>VLOOKUP($A1131,dairy_dataset!$A$1:$Y$4326,MATCH(Filtered_Data!O$1,dairy_dataset!$A$1:$Y$1,0),0)</f>
        <v>#REF!</v>
      </c>
      <c r="P1131" t="e">
        <f>VLOOKUP($A1131,dairy_dataset!$A$1:$Y$4326,MATCH(Filtered_Data!P$1,dairy_dataset!$A$1:$Y$1,0),0)</f>
        <v>#REF!</v>
      </c>
      <c r="Q1131" t="e">
        <f>VLOOKUP($A1131,dairy_dataset!$A$1:$Y$4326,MATCH(Filtered_Data!Q$1,dairy_dataset!$A$1:$Y$1,0),0)</f>
        <v>#REF!</v>
      </c>
      <c r="R1131" t="e">
        <f>VLOOKUP($A1131,dairy_dataset!$A$1:$Y$4326,MATCH(Filtered_Data!R$1,dairy_dataset!$A$1:$Y$1,0),0)</f>
        <v>#REF!</v>
      </c>
      <c r="S1131" t="e">
        <f>VLOOKUP($A1131,dairy_dataset!$A$1:$Y$4326,MATCH(Filtered_Data!S$1,dairy_dataset!$A$1:$Y$1,0),0)</f>
        <v>#REF!</v>
      </c>
      <c r="T1131" t="e">
        <f>VLOOKUP($A1131,dairy_dataset!$A$1:$Y$4326,MATCH(Filtered_Data!T$1,dairy_dataset!$A$1:$Y$1,0),0)</f>
        <v>#REF!</v>
      </c>
      <c r="U1131" t="e">
        <f>VLOOKUP($A1131,dairy_dataset!$A$1:$Y$4326,MATCH(Filtered_Data!U$1,dairy_dataset!$A$1:$Y$1,0),0)</f>
        <v>#REF!</v>
      </c>
      <c r="V1131" t="e">
        <f>VLOOKUP($A1131,dairy_dataset!$A$1:$Y$4326,MATCH(Filtered_Data!V$1,dairy_dataset!$A$1:$Y$1,0),0)</f>
        <v>#REF!</v>
      </c>
      <c r="W1131" t="e">
        <f>VLOOKUP($A1131,dairy_dataset!$A$1:$Y$4326,MATCH(Filtered_Data!W$1,dairy_dataset!$A$1:$Y$1,0),0)</f>
        <v>#REF!</v>
      </c>
      <c r="X1131" t="e">
        <f>VLOOKUP($A1131,dairy_dataset!$A$1:$Y$4326,MATCH(Filtered_Data!X$1,dairy_dataset!$A$1:$Y$1,0),0)</f>
        <v>#REF!</v>
      </c>
      <c r="Y1131" t="e">
        <f>VLOOKUP($A1131,dairy_dataset!$A$1:$Y$4326,MATCH(Filtered_Data!Y$1,dairy_dataset!$A$1:$Y$1,0),0)</f>
        <v>#REF!</v>
      </c>
    </row>
    <row r="1132" spans="1:25" x14ac:dyDescent="0.3">
      <c r="A1132" t="e">
        <f>#REF!&amp;"-"&amp;COUNTA(dairy_dataset!$J$2:J1132)</f>
        <v>#REF!</v>
      </c>
      <c r="B1132" t="e">
        <f>VLOOKUP($A1132,dairy_dataset!$A$1:$Y$4326,MATCH(Filtered_Data!B$1,dairy_dataset!$A$1:$Y$1,0),0)</f>
        <v>#REF!</v>
      </c>
      <c r="C1132" t="e">
        <f>VLOOKUP($A1132,dairy_dataset!$A$1:$Y$4326,MATCH(Filtered_Data!C$1,dairy_dataset!$A$1:$Y$1,0),0)</f>
        <v>#REF!</v>
      </c>
      <c r="D1132" t="e">
        <f>VLOOKUP($A1132,dairy_dataset!$A$1:$Y$4326,MATCH(Filtered_Data!D$1,dairy_dataset!$A$1:$Y$1,0),0)</f>
        <v>#REF!</v>
      </c>
      <c r="E1132" t="e">
        <f>VLOOKUP($A1132,dairy_dataset!$A$1:$Y$4326,MATCH(Filtered_Data!E$1,dairy_dataset!$A$1:$Y$1,0),0)</f>
        <v>#REF!</v>
      </c>
      <c r="F1132" t="e">
        <f>VLOOKUP($A1132,dairy_dataset!$A$1:$Y$4326,MATCH(Filtered_Data!F$1,dairy_dataset!$A$1:$Y$1,0),0)</f>
        <v>#REF!</v>
      </c>
      <c r="G1132" t="e">
        <f>VLOOKUP($A1132,dairy_dataset!$A$1:$Y$4326,MATCH(Filtered_Data!G$1,dairy_dataset!$A$1:$Y$1,0),0)</f>
        <v>#REF!</v>
      </c>
      <c r="H1132" t="e">
        <f>VLOOKUP($A1132,dairy_dataset!$A$1:$Y$4326,MATCH(Filtered_Data!H$1,dairy_dataset!$A$1:$Y$1,0),0)</f>
        <v>#REF!</v>
      </c>
      <c r="I1132" t="e">
        <f>VLOOKUP($A1132,dairy_dataset!$A$1:$Y$4326,MATCH(Filtered_Data!I$1,dairy_dataset!$A$1:$Y$1,0),0)</f>
        <v>#REF!</v>
      </c>
      <c r="J1132" t="e">
        <f>VLOOKUP($A1132,dairy_dataset!$A$1:$Y$4326,MATCH(Filtered_Data!J$1,dairy_dataset!$A$1:$Y$1,0),0)</f>
        <v>#REF!</v>
      </c>
      <c r="K1132" t="e">
        <f>VLOOKUP($A1132,dairy_dataset!$A$1:$Y$4326,MATCH(Filtered_Data!K$1,dairy_dataset!$A$1:$Y$1,0),0)</f>
        <v>#REF!</v>
      </c>
      <c r="L1132" t="e">
        <f>VLOOKUP($A1132,dairy_dataset!$A$1:$Y$4326,MATCH(Filtered_Data!L$1,dairy_dataset!$A$1:$Y$1,0),0)</f>
        <v>#REF!</v>
      </c>
      <c r="M1132" t="e">
        <f>VLOOKUP($A1132,dairy_dataset!$A$1:$Y$4326,MATCH(Filtered_Data!M$1,dairy_dataset!$A$1:$Y$1,0),0)</f>
        <v>#REF!</v>
      </c>
      <c r="N1132" t="e">
        <f>VLOOKUP($A1132,dairy_dataset!$A$1:$Y$4326,MATCH(Filtered_Data!N$1,dairy_dataset!$A$1:$Y$1,0),0)</f>
        <v>#REF!</v>
      </c>
      <c r="O1132" t="e">
        <f>VLOOKUP($A1132,dairy_dataset!$A$1:$Y$4326,MATCH(Filtered_Data!O$1,dairy_dataset!$A$1:$Y$1,0),0)</f>
        <v>#REF!</v>
      </c>
      <c r="P1132" t="e">
        <f>VLOOKUP($A1132,dairy_dataset!$A$1:$Y$4326,MATCH(Filtered_Data!P$1,dairy_dataset!$A$1:$Y$1,0),0)</f>
        <v>#REF!</v>
      </c>
      <c r="Q1132" t="e">
        <f>VLOOKUP($A1132,dairy_dataset!$A$1:$Y$4326,MATCH(Filtered_Data!Q$1,dairy_dataset!$A$1:$Y$1,0),0)</f>
        <v>#REF!</v>
      </c>
      <c r="R1132" t="e">
        <f>VLOOKUP($A1132,dairy_dataset!$A$1:$Y$4326,MATCH(Filtered_Data!R$1,dairy_dataset!$A$1:$Y$1,0),0)</f>
        <v>#REF!</v>
      </c>
      <c r="S1132" t="e">
        <f>VLOOKUP($A1132,dairy_dataset!$A$1:$Y$4326,MATCH(Filtered_Data!S$1,dairy_dataset!$A$1:$Y$1,0),0)</f>
        <v>#REF!</v>
      </c>
      <c r="T1132" t="e">
        <f>VLOOKUP($A1132,dairy_dataset!$A$1:$Y$4326,MATCH(Filtered_Data!T$1,dairy_dataset!$A$1:$Y$1,0),0)</f>
        <v>#REF!</v>
      </c>
      <c r="U1132" t="e">
        <f>VLOOKUP($A1132,dairy_dataset!$A$1:$Y$4326,MATCH(Filtered_Data!U$1,dairy_dataset!$A$1:$Y$1,0),0)</f>
        <v>#REF!</v>
      </c>
      <c r="V1132" t="e">
        <f>VLOOKUP($A1132,dairy_dataset!$A$1:$Y$4326,MATCH(Filtered_Data!V$1,dairy_dataset!$A$1:$Y$1,0),0)</f>
        <v>#REF!</v>
      </c>
      <c r="W1132" t="e">
        <f>VLOOKUP($A1132,dairy_dataset!$A$1:$Y$4326,MATCH(Filtered_Data!W$1,dairy_dataset!$A$1:$Y$1,0),0)</f>
        <v>#REF!</v>
      </c>
      <c r="X1132" t="e">
        <f>VLOOKUP($A1132,dairy_dataset!$A$1:$Y$4326,MATCH(Filtered_Data!X$1,dairy_dataset!$A$1:$Y$1,0),0)</f>
        <v>#REF!</v>
      </c>
      <c r="Y1132" t="e">
        <f>VLOOKUP($A1132,dairy_dataset!$A$1:$Y$4326,MATCH(Filtered_Data!Y$1,dairy_dataset!$A$1:$Y$1,0),0)</f>
        <v>#REF!</v>
      </c>
    </row>
    <row r="1133" spans="1:25" x14ac:dyDescent="0.3">
      <c r="A1133" t="e">
        <f>#REF!&amp;"-"&amp;COUNTA(dairy_dataset!$J$2:J1133)</f>
        <v>#REF!</v>
      </c>
      <c r="B1133" t="e">
        <f>VLOOKUP($A1133,dairy_dataset!$A$1:$Y$4326,MATCH(Filtered_Data!B$1,dairy_dataset!$A$1:$Y$1,0),0)</f>
        <v>#REF!</v>
      </c>
      <c r="C1133" t="e">
        <f>VLOOKUP($A1133,dairy_dataset!$A$1:$Y$4326,MATCH(Filtered_Data!C$1,dairy_dataset!$A$1:$Y$1,0),0)</f>
        <v>#REF!</v>
      </c>
      <c r="D1133" t="e">
        <f>VLOOKUP($A1133,dairy_dataset!$A$1:$Y$4326,MATCH(Filtered_Data!D$1,dairy_dataset!$A$1:$Y$1,0),0)</f>
        <v>#REF!</v>
      </c>
      <c r="E1133" t="e">
        <f>VLOOKUP($A1133,dairy_dataset!$A$1:$Y$4326,MATCH(Filtered_Data!E$1,dairy_dataset!$A$1:$Y$1,0),0)</f>
        <v>#REF!</v>
      </c>
      <c r="F1133" t="e">
        <f>VLOOKUP($A1133,dairy_dataset!$A$1:$Y$4326,MATCH(Filtered_Data!F$1,dairy_dataset!$A$1:$Y$1,0),0)</f>
        <v>#REF!</v>
      </c>
      <c r="G1133" t="e">
        <f>VLOOKUP($A1133,dairy_dataset!$A$1:$Y$4326,MATCH(Filtered_Data!G$1,dairy_dataset!$A$1:$Y$1,0),0)</f>
        <v>#REF!</v>
      </c>
      <c r="H1133" t="e">
        <f>VLOOKUP($A1133,dairy_dataset!$A$1:$Y$4326,MATCH(Filtered_Data!H$1,dairy_dataset!$A$1:$Y$1,0),0)</f>
        <v>#REF!</v>
      </c>
      <c r="I1133" t="e">
        <f>VLOOKUP($A1133,dairy_dataset!$A$1:$Y$4326,MATCH(Filtered_Data!I$1,dairy_dataset!$A$1:$Y$1,0),0)</f>
        <v>#REF!</v>
      </c>
      <c r="J1133" t="e">
        <f>VLOOKUP($A1133,dairy_dataset!$A$1:$Y$4326,MATCH(Filtered_Data!J$1,dairy_dataset!$A$1:$Y$1,0),0)</f>
        <v>#REF!</v>
      </c>
      <c r="K1133" t="e">
        <f>VLOOKUP($A1133,dairy_dataset!$A$1:$Y$4326,MATCH(Filtered_Data!K$1,dairy_dataset!$A$1:$Y$1,0),0)</f>
        <v>#REF!</v>
      </c>
      <c r="L1133" t="e">
        <f>VLOOKUP($A1133,dairy_dataset!$A$1:$Y$4326,MATCH(Filtered_Data!L$1,dairy_dataset!$A$1:$Y$1,0),0)</f>
        <v>#REF!</v>
      </c>
      <c r="M1133" t="e">
        <f>VLOOKUP($A1133,dairy_dataset!$A$1:$Y$4326,MATCH(Filtered_Data!M$1,dairy_dataset!$A$1:$Y$1,0),0)</f>
        <v>#REF!</v>
      </c>
      <c r="N1133" t="e">
        <f>VLOOKUP($A1133,dairy_dataset!$A$1:$Y$4326,MATCH(Filtered_Data!N$1,dairy_dataset!$A$1:$Y$1,0),0)</f>
        <v>#REF!</v>
      </c>
      <c r="O1133" t="e">
        <f>VLOOKUP($A1133,dairy_dataset!$A$1:$Y$4326,MATCH(Filtered_Data!O$1,dairy_dataset!$A$1:$Y$1,0),0)</f>
        <v>#REF!</v>
      </c>
      <c r="P1133" t="e">
        <f>VLOOKUP($A1133,dairy_dataset!$A$1:$Y$4326,MATCH(Filtered_Data!P$1,dairy_dataset!$A$1:$Y$1,0),0)</f>
        <v>#REF!</v>
      </c>
      <c r="Q1133" t="e">
        <f>VLOOKUP($A1133,dairy_dataset!$A$1:$Y$4326,MATCH(Filtered_Data!Q$1,dairy_dataset!$A$1:$Y$1,0),0)</f>
        <v>#REF!</v>
      </c>
      <c r="R1133" t="e">
        <f>VLOOKUP($A1133,dairy_dataset!$A$1:$Y$4326,MATCH(Filtered_Data!R$1,dairy_dataset!$A$1:$Y$1,0),0)</f>
        <v>#REF!</v>
      </c>
      <c r="S1133" t="e">
        <f>VLOOKUP($A1133,dairy_dataset!$A$1:$Y$4326,MATCH(Filtered_Data!S$1,dairy_dataset!$A$1:$Y$1,0),0)</f>
        <v>#REF!</v>
      </c>
      <c r="T1133" t="e">
        <f>VLOOKUP($A1133,dairy_dataset!$A$1:$Y$4326,MATCH(Filtered_Data!T$1,dairy_dataset!$A$1:$Y$1,0),0)</f>
        <v>#REF!</v>
      </c>
      <c r="U1133" t="e">
        <f>VLOOKUP($A1133,dairy_dataset!$A$1:$Y$4326,MATCH(Filtered_Data!U$1,dairy_dataset!$A$1:$Y$1,0),0)</f>
        <v>#REF!</v>
      </c>
      <c r="V1133" t="e">
        <f>VLOOKUP($A1133,dairy_dataset!$A$1:$Y$4326,MATCH(Filtered_Data!V$1,dairy_dataset!$A$1:$Y$1,0),0)</f>
        <v>#REF!</v>
      </c>
      <c r="W1133" t="e">
        <f>VLOOKUP($A1133,dairy_dataset!$A$1:$Y$4326,MATCH(Filtered_Data!W$1,dairy_dataset!$A$1:$Y$1,0),0)</f>
        <v>#REF!</v>
      </c>
      <c r="X1133" t="e">
        <f>VLOOKUP($A1133,dairy_dataset!$A$1:$Y$4326,MATCH(Filtered_Data!X$1,dairy_dataset!$A$1:$Y$1,0),0)</f>
        <v>#REF!</v>
      </c>
      <c r="Y1133" t="e">
        <f>VLOOKUP($A1133,dairy_dataset!$A$1:$Y$4326,MATCH(Filtered_Data!Y$1,dairy_dataset!$A$1:$Y$1,0),0)</f>
        <v>#REF!</v>
      </c>
    </row>
    <row r="1134" spans="1:25" x14ac:dyDescent="0.3">
      <c r="A1134" t="e">
        <f>#REF!&amp;"-"&amp;COUNTA(dairy_dataset!$J$2:J1134)</f>
        <v>#REF!</v>
      </c>
      <c r="B1134" t="e">
        <f>VLOOKUP($A1134,dairy_dataset!$A$1:$Y$4326,MATCH(Filtered_Data!B$1,dairy_dataset!$A$1:$Y$1,0),0)</f>
        <v>#REF!</v>
      </c>
      <c r="C1134" t="e">
        <f>VLOOKUP($A1134,dairy_dataset!$A$1:$Y$4326,MATCH(Filtered_Data!C$1,dairy_dataset!$A$1:$Y$1,0),0)</f>
        <v>#REF!</v>
      </c>
      <c r="D1134" t="e">
        <f>VLOOKUP($A1134,dairy_dataset!$A$1:$Y$4326,MATCH(Filtered_Data!D$1,dairy_dataset!$A$1:$Y$1,0),0)</f>
        <v>#REF!</v>
      </c>
      <c r="E1134" t="e">
        <f>VLOOKUP($A1134,dairy_dataset!$A$1:$Y$4326,MATCH(Filtered_Data!E$1,dairy_dataset!$A$1:$Y$1,0),0)</f>
        <v>#REF!</v>
      </c>
      <c r="F1134" t="e">
        <f>VLOOKUP($A1134,dairy_dataset!$A$1:$Y$4326,MATCH(Filtered_Data!F$1,dairy_dataset!$A$1:$Y$1,0),0)</f>
        <v>#REF!</v>
      </c>
      <c r="G1134" t="e">
        <f>VLOOKUP($A1134,dairy_dataset!$A$1:$Y$4326,MATCH(Filtered_Data!G$1,dairy_dataset!$A$1:$Y$1,0),0)</f>
        <v>#REF!</v>
      </c>
      <c r="H1134" t="e">
        <f>VLOOKUP($A1134,dairy_dataset!$A$1:$Y$4326,MATCH(Filtered_Data!H$1,dairy_dataset!$A$1:$Y$1,0),0)</f>
        <v>#REF!</v>
      </c>
      <c r="I1134" t="e">
        <f>VLOOKUP($A1134,dairy_dataset!$A$1:$Y$4326,MATCH(Filtered_Data!I$1,dairy_dataset!$A$1:$Y$1,0),0)</f>
        <v>#REF!</v>
      </c>
      <c r="J1134" t="e">
        <f>VLOOKUP($A1134,dairy_dataset!$A$1:$Y$4326,MATCH(Filtered_Data!J$1,dairy_dataset!$A$1:$Y$1,0),0)</f>
        <v>#REF!</v>
      </c>
      <c r="K1134" t="e">
        <f>VLOOKUP($A1134,dairy_dataset!$A$1:$Y$4326,MATCH(Filtered_Data!K$1,dairy_dataset!$A$1:$Y$1,0),0)</f>
        <v>#REF!</v>
      </c>
      <c r="L1134" t="e">
        <f>VLOOKUP($A1134,dairy_dataset!$A$1:$Y$4326,MATCH(Filtered_Data!L$1,dairy_dataset!$A$1:$Y$1,0),0)</f>
        <v>#REF!</v>
      </c>
      <c r="M1134" t="e">
        <f>VLOOKUP($A1134,dairy_dataset!$A$1:$Y$4326,MATCH(Filtered_Data!M$1,dairy_dataset!$A$1:$Y$1,0),0)</f>
        <v>#REF!</v>
      </c>
      <c r="N1134" t="e">
        <f>VLOOKUP($A1134,dairy_dataset!$A$1:$Y$4326,MATCH(Filtered_Data!N$1,dairy_dataset!$A$1:$Y$1,0),0)</f>
        <v>#REF!</v>
      </c>
      <c r="O1134" t="e">
        <f>VLOOKUP($A1134,dairy_dataset!$A$1:$Y$4326,MATCH(Filtered_Data!O$1,dairy_dataset!$A$1:$Y$1,0),0)</f>
        <v>#REF!</v>
      </c>
      <c r="P1134" t="e">
        <f>VLOOKUP($A1134,dairy_dataset!$A$1:$Y$4326,MATCH(Filtered_Data!P$1,dairy_dataset!$A$1:$Y$1,0),0)</f>
        <v>#REF!</v>
      </c>
      <c r="Q1134" t="e">
        <f>VLOOKUP($A1134,dairy_dataset!$A$1:$Y$4326,MATCH(Filtered_Data!Q$1,dairy_dataset!$A$1:$Y$1,0),0)</f>
        <v>#REF!</v>
      </c>
      <c r="R1134" t="e">
        <f>VLOOKUP($A1134,dairy_dataset!$A$1:$Y$4326,MATCH(Filtered_Data!R$1,dairy_dataset!$A$1:$Y$1,0),0)</f>
        <v>#REF!</v>
      </c>
      <c r="S1134" t="e">
        <f>VLOOKUP($A1134,dairy_dataset!$A$1:$Y$4326,MATCH(Filtered_Data!S$1,dairy_dataset!$A$1:$Y$1,0),0)</f>
        <v>#REF!</v>
      </c>
      <c r="T1134" t="e">
        <f>VLOOKUP($A1134,dairy_dataset!$A$1:$Y$4326,MATCH(Filtered_Data!T$1,dairy_dataset!$A$1:$Y$1,0),0)</f>
        <v>#REF!</v>
      </c>
      <c r="U1134" t="e">
        <f>VLOOKUP($A1134,dairy_dataset!$A$1:$Y$4326,MATCH(Filtered_Data!U$1,dairy_dataset!$A$1:$Y$1,0),0)</f>
        <v>#REF!</v>
      </c>
      <c r="V1134" t="e">
        <f>VLOOKUP($A1134,dairy_dataset!$A$1:$Y$4326,MATCH(Filtered_Data!V$1,dairy_dataset!$A$1:$Y$1,0),0)</f>
        <v>#REF!</v>
      </c>
      <c r="W1134" t="e">
        <f>VLOOKUP($A1134,dairy_dataset!$A$1:$Y$4326,MATCH(Filtered_Data!W$1,dairy_dataset!$A$1:$Y$1,0),0)</f>
        <v>#REF!</v>
      </c>
      <c r="X1134" t="e">
        <f>VLOOKUP($A1134,dairy_dataset!$A$1:$Y$4326,MATCH(Filtered_Data!X$1,dairy_dataset!$A$1:$Y$1,0),0)</f>
        <v>#REF!</v>
      </c>
      <c r="Y1134" t="e">
        <f>VLOOKUP($A1134,dairy_dataset!$A$1:$Y$4326,MATCH(Filtered_Data!Y$1,dairy_dataset!$A$1:$Y$1,0),0)</f>
        <v>#REF!</v>
      </c>
    </row>
    <row r="1135" spans="1:25" x14ac:dyDescent="0.3">
      <c r="A1135" t="e">
        <f>#REF!&amp;"-"&amp;COUNTA(dairy_dataset!$J$2:J1135)</f>
        <v>#REF!</v>
      </c>
      <c r="B1135" t="e">
        <f>VLOOKUP($A1135,dairy_dataset!$A$1:$Y$4326,MATCH(Filtered_Data!B$1,dairy_dataset!$A$1:$Y$1,0),0)</f>
        <v>#REF!</v>
      </c>
      <c r="C1135" t="e">
        <f>VLOOKUP($A1135,dairy_dataset!$A$1:$Y$4326,MATCH(Filtered_Data!C$1,dairy_dataset!$A$1:$Y$1,0),0)</f>
        <v>#REF!</v>
      </c>
      <c r="D1135" t="e">
        <f>VLOOKUP($A1135,dairy_dataset!$A$1:$Y$4326,MATCH(Filtered_Data!D$1,dairy_dataset!$A$1:$Y$1,0),0)</f>
        <v>#REF!</v>
      </c>
      <c r="E1135" t="e">
        <f>VLOOKUP($A1135,dairy_dataset!$A$1:$Y$4326,MATCH(Filtered_Data!E$1,dairy_dataset!$A$1:$Y$1,0),0)</f>
        <v>#REF!</v>
      </c>
      <c r="F1135" t="e">
        <f>VLOOKUP($A1135,dairy_dataset!$A$1:$Y$4326,MATCH(Filtered_Data!F$1,dairy_dataset!$A$1:$Y$1,0),0)</f>
        <v>#REF!</v>
      </c>
      <c r="G1135" t="e">
        <f>VLOOKUP($A1135,dairy_dataset!$A$1:$Y$4326,MATCH(Filtered_Data!G$1,dairy_dataset!$A$1:$Y$1,0),0)</f>
        <v>#REF!</v>
      </c>
      <c r="H1135" t="e">
        <f>VLOOKUP($A1135,dairy_dataset!$A$1:$Y$4326,MATCH(Filtered_Data!H$1,dairy_dataset!$A$1:$Y$1,0),0)</f>
        <v>#REF!</v>
      </c>
      <c r="I1135" t="e">
        <f>VLOOKUP($A1135,dairy_dataset!$A$1:$Y$4326,MATCH(Filtered_Data!I$1,dairy_dataset!$A$1:$Y$1,0),0)</f>
        <v>#REF!</v>
      </c>
      <c r="J1135" t="e">
        <f>VLOOKUP($A1135,dairy_dataset!$A$1:$Y$4326,MATCH(Filtered_Data!J$1,dairy_dataset!$A$1:$Y$1,0),0)</f>
        <v>#REF!</v>
      </c>
      <c r="K1135" t="e">
        <f>VLOOKUP($A1135,dairy_dataset!$A$1:$Y$4326,MATCH(Filtered_Data!K$1,dairy_dataset!$A$1:$Y$1,0),0)</f>
        <v>#REF!</v>
      </c>
      <c r="L1135" t="e">
        <f>VLOOKUP($A1135,dairy_dataset!$A$1:$Y$4326,MATCH(Filtered_Data!L$1,dairy_dataset!$A$1:$Y$1,0),0)</f>
        <v>#REF!</v>
      </c>
      <c r="M1135" t="e">
        <f>VLOOKUP($A1135,dairy_dataset!$A$1:$Y$4326,MATCH(Filtered_Data!M$1,dairy_dataset!$A$1:$Y$1,0),0)</f>
        <v>#REF!</v>
      </c>
      <c r="N1135" t="e">
        <f>VLOOKUP($A1135,dairy_dataset!$A$1:$Y$4326,MATCH(Filtered_Data!N$1,dairy_dataset!$A$1:$Y$1,0),0)</f>
        <v>#REF!</v>
      </c>
      <c r="O1135" t="e">
        <f>VLOOKUP($A1135,dairy_dataset!$A$1:$Y$4326,MATCH(Filtered_Data!O$1,dairy_dataset!$A$1:$Y$1,0),0)</f>
        <v>#REF!</v>
      </c>
      <c r="P1135" t="e">
        <f>VLOOKUP($A1135,dairy_dataset!$A$1:$Y$4326,MATCH(Filtered_Data!P$1,dairy_dataset!$A$1:$Y$1,0),0)</f>
        <v>#REF!</v>
      </c>
      <c r="Q1135" t="e">
        <f>VLOOKUP($A1135,dairy_dataset!$A$1:$Y$4326,MATCH(Filtered_Data!Q$1,dairy_dataset!$A$1:$Y$1,0),0)</f>
        <v>#REF!</v>
      </c>
      <c r="R1135" t="e">
        <f>VLOOKUP($A1135,dairy_dataset!$A$1:$Y$4326,MATCH(Filtered_Data!R$1,dairy_dataset!$A$1:$Y$1,0),0)</f>
        <v>#REF!</v>
      </c>
      <c r="S1135" t="e">
        <f>VLOOKUP($A1135,dairy_dataset!$A$1:$Y$4326,MATCH(Filtered_Data!S$1,dairy_dataset!$A$1:$Y$1,0),0)</f>
        <v>#REF!</v>
      </c>
      <c r="T1135" t="e">
        <f>VLOOKUP($A1135,dairy_dataset!$A$1:$Y$4326,MATCH(Filtered_Data!T$1,dairy_dataset!$A$1:$Y$1,0),0)</f>
        <v>#REF!</v>
      </c>
      <c r="U1135" t="e">
        <f>VLOOKUP($A1135,dairy_dataset!$A$1:$Y$4326,MATCH(Filtered_Data!U$1,dairy_dataset!$A$1:$Y$1,0),0)</f>
        <v>#REF!</v>
      </c>
      <c r="V1135" t="e">
        <f>VLOOKUP($A1135,dairy_dataset!$A$1:$Y$4326,MATCH(Filtered_Data!V$1,dairy_dataset!$A$1:$Y$1,0),0)</f>
        <v>#REF!</v>
      </c>
      <c r="W1135" t="e">
        <f>VLOOKUP($A1135,dairy_dataset!$A$1:$Y$4326,MATCH(Filtered_Data!W$1,dairy_dataset!$A$1:$Y$1,0),0)</f>
        <v>#REF!</v>
      </c>
      <c r="X1135" t="e">
        <f>VLOOKUP($A1135,dairy_dataset!$A$1:$Y$4326,MATCH(Filtered_Data!X$1,dairy_dataset!$A$1:$Y$1,0),0)</f>
        <v>#REF!</v>
      </c>
      <c r="Y1135" t="e">
        <f>VLOOKUP($A1135,dairy_dataset!$A$1:$Y$4326,MATCH(Filtered_Data!Y$1,dairy_dataset!$A$1:$Y$1,0),0)</f>
        <v>#REF!</v>
      </c>
    </row>
    <row r="1136" spans="1:25" x14ac:dyDescent="0.3">
      <c r="A1136" t="e">
        <f>#REF!&amp;"-"&amp;COUNTA(dairy_dataset!$J$2:J1136)</f>
        <v>#REF!</v>
      </c>
      <c r="B1136" t="e">
        <f>VLOOKUP($A1136,dairy_dataset!$A$1:$Y$4326,MATCH(Filtered_Data!B$1,dairy_dataset!$A$1:$Y$1,0),0)</f>
        <v>#REF!</v>
      </c>
      <c r="C1136" t="e">
        <f>VLOOKUP($A1136,dairy_dataset!$A$1:$Y$4326,MATCH(Filtered_Data!C$1,dairy_dataset!$A$1:$Y$1,0),0)</f>
        <v>#REF!</v>
      </c>
      <c r="D1136" t="e">
        <f>VLOOKUP($A1136,dairy_dataset!$A$1:$Y$4326,MATCH(Filtered_Data!D$1,dairy_dataset!$A$1:$Y$1,0),0)</f>
        <v>#REF!</v>
      </c>
      <c r="E1136" t="e">
        <f>VLOOKUP($A1136,dairy_dataset!$A$1:$Y$4326,MATCH(Filtered_Data!E$1,dairy_dataset!$A$1:$Y$1,0),0)</f>
        <v>#REF!</v>
      </c>
      <c r="F1136" t="e">
        <f>VLOOKUP($A1136,dairy_dataset!$A$1:$Y$4326,MATCH(Filtered_Data!F$1,dairy_dataset!$A$1:$Y$1,0),0)</f>
        <v>#REF!</v>
      </c>
      <c r="G1136" t="e">
        <f>VLOOKUP($A1136,dairy_dataset!$A$1:$Y$4326,MATCH(Filtered_Data!G$1,dairy_dataset!$A$1:$Y$1,0),0)</f>
        <v>#REF!</v>
      </c>
      <c r="H1136" t="e">
        <f>VLOOKUP($A1136,dairy_dataset!$A$1:$Y$4326,MATCH(Filtered_Data!H$1,dairy_dataset!$A$1:$Y$1,0),0)</f>
        <v>#REF!</v>
      </c>
      <c r="I1136" t="e">
        <f>VLOOKUP($A1136,dairy_dataset!$A$1:$Y$4326,MATCH(Filtered_Data!I$1,dairy_dataset!$A$1:$Y$1,0),0)</f>
        <v>#REF!</v>
      </c>
      <c r="J1136" t="e">
        <f>VLOOKUP($A1136,dairy_dataset!$A$1:$Y$4326,MATCH(Filtered_Data!J$1,dairy_dataset!$A$1:$Y$1,0),0)</f>
        <v>#REF!</v>
      </c>
      <c r="K1136" t="e">
        <f>VLOOKUP($A1136,dairy_dataset!$A$1:$Y$4326,MATCH(Filtered_Data!K$1,dairy_dataset!$A$1:$Y$1,0),0)</f>
        <v>#REF!</v>
      </c>
      <c r="L1136" t="e">
        <f>VLOOKUP($A1136,dairy_dataset!$A$1:$Y$4326,MATCH(Filtered_Data!L$1,dairy_dataset!$A$1:$Y$1,0),0)</f>
        <v>#REF!</v>
      </c>
      <c r="M1136" t="e">
        <f>VLOOKUP($A1136,dairy_dataset!$A$1:$Y$4326,MATCH(Filtered_Data!M$1,dairy_dataset!$A$1:$Y$1,0),0)</f>
        <v>#REF!</v>
      </c>
      <c r="N1136" t="e">
        <f>VLOOKUP($A1136,dairy_dataset!$A$1:$Y$4326,MATCH(Filtered_Data!N$1,dairy_dataset!$A$1:$Y$1,0),0)</f>
        <v>#REF!</v>
      </c>
      <c r="O1136" t="e">
        <f>VLOOKUP($A1136,dairy_dataset!$A$1:$Y$4326,MATCH(Filtered_Data!O$1,dairy_dataset!$A$1:$Y$1,0),0)</f>
        <v>#REF!</v>
      </c>
      <c r="P1136" t="e">
        <f>VLOOKUP($A1136,dairy_dataset!$A$1:$Y$4326,MATCH(Filtered_Data!P$1,dairy_dataset!$A$1:$Y$1,0),0)</f>
        <v>#REF!</v>
      </c>
      <c r="Q1136" t="e">
        <f>VLOOKUP($A1136,dairy_dataset!$A$1:$Y$4326,MATCH(Filtered_Data!Q$1,dairy_dataset!$A$1:$Y$1,0),0)</f>
        <v>#REF!</v>
      </c>
      <c r="R1136" t="e">
        <f>VLOOKUP($A1136,dairy_dataset!$A$1:$Y$4326,MATCH(Filtered_Data!R$1,dairy_dataset!$A$1:$Y$1,0),0)</f>
        <v>#REF!</v>
      </c>
      <c r="S1136" t="e">
        <f>VLOOKUP($A1136,dairy_dataset!$A$1:$Y$4326,MATCH(Filtered_Data!S$1,dairy_dataset!$A$1:$Y$1,0),0)</f>
        <v>#REF!</v>
      </c>
      <c r="T1136" t="e">
        <f>VLOOKUP($A1136,dairy_dataset!$A$1:$Y$4326,MATCH(Filtered_Data!T$1,dairy_dataset!$A$1:$Y$1,0),0)</f>
        <v>#REF!</v>
      </c>
      <c r="U1136" t="e">
        <f>VLOOKUP($A1136,dairy_dataset!$A$1:$Y$4326,MATCH(Filtered_Data!U$1,dairy_dataset!$A$1:$Y$1,0),0)</f>
        <v>#REF!</v>
      </c>
      <c r="V1136" t="e">
        <f>VLOOKUP($A1136,dairy_dataset!$A$1:$Y$4326,MATCH(Filtered_Data!V$1,dairy_dataset!$A$1:$Y$1,0),0)</f>
        <v>#REF!</v>
      </c>
      <c r="W1136" t="e">
        <f>VLOOKUP($A1136,dairy_dataset!$A$1:$Y$4326,MATCH(Filtered_Data!W$1,dairy_dataset!$A$1:$Y$1,0),0)</f>
        <v>#REF!</v>
      </c>
      <c r="X1136" t="e">
        <f>VLOOKUP($A1136,dairy_dataset!$A$1:$Y$4326,MATCH(Filtered_Data!X$1,dairy_dataset!$A$1:$Y$1,0),0)</f>
        <v>#REF!</v>
      </c>
      <c r="Y1136" t="e">
        <f>VLOOKUP($A1136,dairy_dataset!$A$1:$Y$4326,MATCH(Filtered_Data!Y$1,dairy_dataset!$A$1:$Y$1,0),0)</f>
        <v>#REF!</v>
      </c>
    </row>
    <row r="1137" spans="1:25" x14ac:dyDescent="0.3">
      <c r="A1137" t="e">
        <f>#REF!&amp;"-"&amp;COUNTA(dairy_dataset!$J$2:J1137)</f>
        <v>#REF!</v>
      </c>
      <c r="B1137" t="e">
        <f>VLOOKUP($A1137,dairy_dataset!$A$1:$Y$4326,MATCH(Filtered_Data!B$1,dairy_dataset!$A$1:$Y$1,0),0)</f>
        <v>#REF!</v>
      </c>
      <c r="C1137" t="e">
        <f>VLOOKUP($A1137,dairy_dataset!$A$1:$Y$4326,MATCH(Filtered_Data!C$1,dairy_dataset!$A$1:$Y$1,0),0)</f>
        <v>#REF!</v>
      </c>
      <c r="D1137" t="e">
        <f>VLOOKUP($A1137,dairy_dataset!$A$1:$Y$4326,MATCH(Filtered_Data!D$1,dairy_dataset!$A$1:$Y$1,0),0)</f>
        <v>#REF!</v>
      </c>
      <c r="E1137" t="e">
        <f>VLOOKUP($A1137,dairy_dataset!$A$1:$Y$4326,MATCH(Filtered_Data!E$1,dairy_dataset!$A$1:$Y$1,0),0)</f>
        <v>#REF!</v>
      </c>
      <c r="F1137" t="e">
        <f>VLOOKUP($A1137,dairy_dataset!$A$1:$Y$4326,MATCH(Filtered_Data!F$1,dairy_dataset!$A$1:$Y$1,0),0)</f>
        <v>#REF!</v>
      </c>
      <c r="G1137" t="e">
        <f>VLOOKUP($A1137,dairy_dataset!$A$1:$Y$4326,MATCH(Filtered_Data!G$1,dairy_dataset!$A$1:$Y$1,0),0)</f>
        <v>#REF!</v>
      </c>
      <c r="H1137" t="e">
        <f>VLOOKUP($A1137,dairy_dataset!$A$1:$Y$4326,MATCH(Filtered_Data!H$1,dairy_dataset!$A$1:$Y$1,0),0)</f>
        <v>#REF!</v>
      </c>
      <c r="I1137" t="e">
        <f>VLOOKUP($A1137,dairy_dataset!$A$1:$Y$4326,MATCH(Filtered_Data!I$1,dairy_dataset!$A$1:$Y$1,0),0)</f>
        <v>#REF!</v>
      </c>
      <c r="J1137" t="e">
        <f>VLOOKUP($A1137,dairy_dataset!$A$1:$Y$4326,MATCH(Filtered_Data!J$1,dairy_dataset!$A$1:$Y$1,0),0)</f>
        <v>#REF!</v>
      </c>
      <c r="K1137" t="e">
        <f>VLOOKUP($A1137,dairy_dataset!$A$1:$Y$4326,MATCH(Filtered_Data!K$1,dairy_dataset!$A$1:$Y$1,0),0)</f>
        <v>#REF!</v>
      </c>
      <c r="L1137" t="e">
        <f>VLOOKUP($A1137,dairy_dataset!$A$1:$Y$4326,MATCH(Filtered_Data!L$1,dairy_dataset!$A$1:$Y$1,0),0)</f>
        <v>#REF!</v>
      </c>
      <c r="M1137" t="e">
        <f>VLOOKUP($A1137,dairy_dataset!$A$1:$Y$4326,MATCH(Filtered_Data!M$1,dairy_dataset!$A$1:$Y$1,0),0)</f>
        <v>#REF!</v>
      </c>
      <c r="N1137" t="e">
        <f>VLOOKUP($A1137,dairy_dataset!$A$1:$Y$4326,MATCH(Filtered_Data!N$1,dairy_dataset!$A$1:$Y$1,0),0)</f>
        <v>#REF!</v>
      </c>
      <c r="O1137" t="e">
        <f>VLOOKUP($A1137,dairy_dataset!$A$1:$Y$4326,MATCH(Filtered_Data!O$1,dairy_dataset!$A$1:$Y$1,0),0)</f>
        <v>#REF!</v>
      </c>
      <c r="P1137" t="e">
        <f>VLOOKUP($A1137,dairy_dataset!$A$1:$Y$4326,MATCH(Filtered_Data!P$1,dairy_dataset!$A$1:$Y$1,0),0)</f>
        <v>#REF!</v>
      </c>
      <c r="Q1137" t="e">
        <f>VLOOKUP($A1137,dairy_dataset!$A$1:$Y$4326,MATCH(Filtered_Data!Q$1,dairy_dataset!$A$1:$Y$1,0),0)</f>
        <v>#REF!</v>
      </c>
      <c r="R1137" t="e">
        <f>VLOOKUP($A1137,dairy_dataset!$A$1:$Y$4326,MATCH(Filtered_Data!R$1,dairy_dataset!$A$1:$Y$1,0),0)</f>
        <v>#REF!</v>
      </c>
      <c r="S1137" t="e">
        <f>VLOOKUP($A1137,dairy_dataset!$A$1:$Y$4326,MATCH(Filtered_Data!S$1,dairy_dataset!$A$1:$Y$1,0),0)</f>
        <v>#REF!</v>
      </c>
      <c r="T1137" t="e">
        <f>VLOOKUP($A1137,dairy_dataset!$A$1:$Y$4326,MATCH(Filtered_Data!T$1,dairy_dataset!$A$1:$Y$1,0),0)</f>
        <v>#REF!</v>
      </c>
      <c r="U1137" t="e">
        <f>VLOOKUP($A1137,dairy_dataset!$A$1:$Y$4326,MATCH(Filtered_Data!U$1,dairy_dataset!$A$1:$Y$1,0),0)</f>
        <v>#REF!</v>
      </c>
      <c r="V1137" t="e">
        <f>VLOOKUP($A1137,dairy_dataset!$A$1:$Y$4326,MATCH(Filtered_Data!V$1,dairy_dataset!$A$1:$Y$1,0),0)</f>
        <v>#REF!</v>
      </c>
      <c r="W1137" t="e">
        <f>VLOOKUP($A1137,dairy_dataset!$A$1:$Y$4326,MATCH(Filtered_Data!W$1,dairy_dataset!$A$1:$Y$1,0),0)</f>
        <v>#REF!</v>
      </c>
      <c r="X1137" t="e">
        <f>VLOOKUP($A1137,dairy_dataset!$A$1:$Y$4326,MATCH(Filtered_Data!X$1,dairy_dataset!$A$1:$Y$1,0),0)</f>
        <v>#REF!</v>
      </c>
      <c r="Y1137" t="e">
        <f>VLOOKUP($A1137,dairy_dataset!$A$1:$Y$4326,MATCH(Filtered_Data!Y$1,dairy_dataset!$A$1:$Y$1,0),0)</f>
        <v>#REF!</v>
      </c>
    </row>
    <row r="1138" spans="1:25" x14ac:dyDescent="0.3">
      <c r="A1138" t="e">
        <f>#REF!&amp;"-"&amp;COUNTA(dairy_dataset!$J$2:J1138)</f>
        <v>#REF!</v>
      </c>
      <c r="B1138" t="e">
        <f>VLOOKUP($A1138,dairy_dataset!$A$1:$Y$4326,MATCH(Filtered_Data!B$1,dairy_dataset!$A$1:$Y$1,0),0)</f>
        <v>#REF!</v>
      </c>
      <c r="C1138" t="e">
        <f>VLOOKUP($A1138,dairy_dataset!$A$1:$Y$4326,MATCH(Filtered_Data!C$1,dairy_dataset!$A$1:$Y$1,0),0)</f>
        <v>#REF!</v>
      </c>
      <c r="D1138" t="e">
        <f>VLOOKUP($A1138,dairy_dataset!$A$1:$Y$4326,MATCH(Filtered_Data!D$1,dairy_dataset!$A$1:$Y$1,0),0)</f>
        <v>#REF!</v>
      </c>
      <c r="E1138" t="e">
        <f>VLOOKUP($A1138,dairy_dataset!$A$1:$Y$4326,MATCH(Filtered_Data!E$1,dairy_dataset!$A$1:$Y$1,0),0)</f>
        <v>#REF!</v>
      </c>
      <c r="F1138" t="e">
        <f>VLOOKUP($A1138,dairy_dataset!$A$1:$Y$4326,MATCH(Filtered_Data!F$1,dairy_dataset!$A$1:$Y$1,0),0)</f>
        <v>#REF!</v>
      </c>
      <c r="G1138" t="e">
        <f>VLOOKUP($A1138,dairy_dataset!$A$1:$Y$4326,MATCH(Filtered_Data!G$1,dairy_dataset!$A$1:$Y$1,0),0)</f>
        <v>#REF!</v>
      </c>
      <c r="H1138" t="e">
        <f>VLOOKUP($A1138,dairy_dataset!$A$1:$Y$4326,MATCH(Filtered_Data!H$1,dairy_dataset!$A$1:$Y$1,0),0)</f>
        <v>#REF!</v>
      </c>
      <c r="I1138" t="e">
        <f>VLOOKUP($A1138,dairy_dataset!$A$1:$Y$4326,MATCH(Filtered_Data!I$1,dairy_dataset!$A$1:$Y$1,0),0)</f>
        <v>#REF!</v>
      </c>
      <c r="J1138" t="e">
        <f>VLOOKUP($A1138,dairy_dataset!$A$1:$Y$4326,MATCH(Filtered_Data!J$1,dairy_dataset!$A$1:$Y$1,0),0)</f>
        <v>#REF!</v>
      </c>
      <c r="K1138" t="e">
        <f>VLOOKUP($A1138,dairy_dataset!$A$1:$Y$4326,MATCH(Filtered_Data!K$1,dairy_dataset!$A$1:$Y$1,0),0)</f>
        <v>#REF!</v>
      </c>
      <c r="L1138" t="e">
        <f>VLOOKUP($A1138,dairy_dataset!$A$1:$Y$4326,MATCH(Filtered_Data!L$1,dairy_dataset!$A$1:$Y$1,0),0)</f>
        <v>#REF!</v>
      </c>
      <c r="M1138" t="e">
        <f>VLOOKUP($A1138,dairy_dataset!$A$1:$Y$4326,MATCH(Filtered_Data!M$1,dairy_dataset!$A$1:$Y$1,0),0)</f>
        <v>#REF!</v>
      </c>
      <c r="N1138" t="e">
        <f>VLOOKUP($A1138,dairy_dataset!$A$1:$Y$4326,MATCH(Filtered_Data!N$1,dairy_dataset!$A$1:$Y$1,0),0)</f>
        <v>#REF!</v>
      </c>
      <c r="O1138" t="e">
        <f>VLOOKUP($A1138,dairy_dataset!$A$1:$Y$4326,MATCH(Filtered_Data!O$1,dairy_dataset!$A$1:$Y$1,0),0)</f>
        <v>#REF!</v>
      </c>
      <c r="P1138" t="e">
        <f>VLOOKUP($A1138,dairy_dataset!$A$1:$Y$4326,MATCH(Filtered_Data!P$1,dairy_dataset!$A$1:$Y$1,0),0)</f>
        <v>#REF!</v>
      </c>
      <c r="Q1138" t="e">
        <f>VLOOKUP($A1138,dairy_dataset!$A$1:$Y$4326,MATCH(Filtered_Data!Q$1,dairy_dataset!$A$1:$Y$1,0),0)</f>
        <v>#REF!</v>
      </c>
      <c r="R1138" t="e">
        <f>VLOOKUP($A1138,dairy_dataset!$A$1:$Y$4326,MATCH(Filtered_Data!R$1,dairy_dataset!$A$1:$Y$1,0),0)</f>
        <v>#REF!</v>
      </c>
      <c r="S1138" t="e">
        <f>VLOOKUP($A1138,dairy_dataset!$A$1:$Y$4326,MATCH(Filtered_Data!S$1,dairy_dataset!$A$1:$Y$1,0),0)</f>
        <v>#REF!</v>
      </c>
      <c r="T1138" t="e">
        <f>VLOOKUP($A1138,dairy_dataset!$A$1:$Y$4326,MATCH(Filtered_Data!T$1,dairy_dataset!$A$1:$Y$1,0),0)</f>
        <v>#REF!</v>
      </c>
      <c r="U1138" t="e">
        <f>VLOOKUP($A1138,dairy_dataset!$A$1:$Y$4326,MATCH(Filtered_Data!U$1,dairy_dataset!$A$1:$Y$1,0),0)</f>
        <v>#REF!</v>
      </c>
      <c r="V1138" t="e">
        <f>VLOOKUP($A1138,dairy_dataset!$A$1:$Y$4326,MATCH(Filtered_Data!V$1,dairy_dataset!$A$1:$Y$1,0),0)</f>
        <v>#REF!</v>
      </c>
      <c r="W1138" t="e">
        <f>VLOOKUP($A1138,dairy_dataset!$A$1:$Y$4326,MATCH(Filtered_Data!W$1,dairy_dataset!$A$1:$Y$1,0),0)</f>
        <v>#REF!</v>
      </c>
      <c r="X1138" t="e">
        <f>VLOOKUP($A1138,dairy_dataset!$A$1:$Y$4326,MATCH(Filtered_Data!X$1,dairy_dataset!$A$1:$Y$1,0),0)</f>
        <v>#REF!</v>
      </c>
      <c r="Y1138" t="e">
        <f>VLOOKUP($A1138,dairy_dataset!$A$1:$Y$4326,MATCH(Filtered_Data!Y$1,dairy_dataset!$A$1:$Y$1,0),0)</f>
        <v>#REF!</v>
      </c>
    </row>
    <row r="1139" spans="1:25" x14ac:dyDescent="0.3">
      <c r="A1139" t="e">
        <f>#REF!&amp;"-"&amp;COUNTA(dairy_dataset!$J$2:J1139)</f>
        <v>#REF!</v>
      </c>
      <c r="B1139" t="e">
        <f>VLOOKUP($A1139,dairy_dataset!$A$1:$Y$4326,MATCH(Filtered_Data!B$1,dairy_dataset!$A$1:$Y$1,0),0)</f>
        <v>#REF!</v>
      </c>
      <c r="C1139" t="e">
        <f>VLOOKUP($A1139,dairy_dataset!$A$1:$Y$4326,MATCH(Filtered_Data!C$1,dairy_dataset!$A$1:$Y$1,0),0)</f>
        <v>#REF!</v>
      </c>
      <c r="D1139" t="e">
        <f>VLOOKUP($A1139,dairy_dataset!$A$1:$Y$4326,MATCH(Filtered_Data!D$1,dairy_dataset!$A$1:$Y$1,0),0)</f>
        <v>#REF!</v>
      </c>
      <c r="E1139" t="e">
        <f>VLOOKUP($A1139,dairy_dataset!$A$1:$Y$4326,MATCH(Filtered_Data!E$1,dairy_dataset!$A$1:$Y$1,0),0)</f>
        <v>#REF!</v>
      </c>
      <c r="F1139" t="e">
        <f>VLOOKUP($A1139,dairy_dataset!$A$1:$Y$4326,MATCH(Filtered_Data!F$1,dairy_dataset!$A$1:$Y$1,0),0)</f>
        <v>#REF!</v>
      </c>
      <c r="G1139" t="e">
        <f>VLOOKUP($A1139,dairy_dataset!$A$1:$Y$4326,MATCH(Filtered_Data!G$1,dairy_dataset!$A$1:$Y$1,0),0)</f>
        <v>#REF!</v>
      </c>
      <c r="H1139" t="e">
        <f>VLOOKUP($A1139,dairy_dataset!$A$1:$Y$4326,MATCH(Filtered_Data!H$1,dairy_dataset!$A$1:$Y$1,0),0)</f>
        <v>#REF!</v>
      </c>
      <c r="I1139" t="e">
        <f>VLOOKUP($A1139,dairy_dataset!$A$1:$Y$4326,MATCH(Filtered_Data!I$1,dairy_dataset!$A$1:$Y$1,0),0)</f>
        <v>#REF!</v>
      </c>
      <c r="J1139" t="e">
        <f>VLOOKUP($A1139,dairy_dataset!$A$1:$Y$4326,MATCH(Filtered_Data!J$1,dairy_dataset!$A$1:$Y$1,0),0)</f>
        <v>#REF!</v>
      </c>
      <c r="K1139" t="e">
        <f>VLOOKUP($A1139,dairy_dataset!$A$1:$Y$4326,MATCH(Filtered_Data!K$1,dairy_dataset!$A$1:$Y$1,0),0)</f>
        <v>#REF!</v>
      </c>
      <c r="L1139" t="e">
        <f>VLOOKUP($A1139,dairy_dataset!$A$1:$Y$4326,MATCH(Filtered_Data!L$1,dairy_dataset!$A$1:$Y$1,0),0)</f>
        <v>#REF!</v>
      </c>
      <c r="M1139" t="e">
        <f>VLOOKUP($A1139,dairy_dataset!$A$1:$Y$4326,MATCH(Filtered_Data!M$1,dairy_dataset!$A$1:$Y$1,0),0)</f>
        <v>#REF!</v>
      </c>
      <c r="N1139" t="e">
        <f>VLOOKUP($A1139,dairy_dataset!$A$1:$Y$4326,MATCH(Filtered_Data!N$1,dairy_dataset!$A$1:$Y$1,0),0)</f>
        <v>#REF!</v>
      </c>
      <c r="O1139" t="e">
        <f>VLOOKUP($A1139,dairy_dataset!$A$1:$Y$4326,MATCH(Filtered_Data!O$1,dairy_dataset!$A$1:$Y$1,0),0)</f>
        <v>#REF!</v>
      </c>
      <c r="P1139" t="e">
        <f>VLOOKUP($A1139,dairy_dataset!$A$1:$Y$4326,MATCH(Filtered_Data!P$1,dairy_dataset!$A$1:$Y$1,0),0)</f>
        <v>#REF!</v>
      </c>
      <c r="Q1139" t="e">
        <f>VLOOKUP($A1139,dairy_dataset!$A$1:$Y$4326,MATCH(Filtered_Data!Q$1,dairy_dataset!$A$1:$Y$1,0),0)</f>
        <v>#REF!</v>
      </c>
      <c r="R1139" t="e">
        <f>VLOOKUP($A1139,dairy_dataset!$A$1:$Y$4326,MATCH(Filtered_Data!R$1,dairy_dataset!$A$1:$Y$1,0),0)</f>
        <v>#REF!</v>
      </c>
      <c r="S1139" t="e">
        <f>VLOOKUP($A1139,dairy_dataset!$A$1:$Y$4326,MATCH(Filtered_Data!S$1,dairy_dataset!$A$1:$Y$1,0),0)</f>
        <v>#REF!</v>
      </c>
      <c r="T1139" t="e">
        <f>VLOOKUP($A1139,dairy_dataset!$A$1:$Y$4326,MATCH(Filtered_Data!T$1,dairy_dataset!$A$1:$Y$1,0),0)</f>
        <v>#REF!</v>
      </c>
      <c r="U1139" t="e">
        <f>VLOOKUP($A1139,dairy_dataset!$A$1:$Y$4326,MATCH(Filtered_Data!U$1,dairy_dataset!$A$1:$Y$1,0),0)</f>
        <v>#REF!</v>
      </c>
      <c r="V1139" t="e">
        <f>VLOOKUP($A1139,dairy_dataset!$A$1:$Y$4326,MATCH(Filtered_Data!V$1,dairy_dataset!$A$1:$Y$1,0),0)</f>
        <v>#REF!</v>
      </c>
      <c r="W1139" t="e">
        <f>VLOOKUP($A1139,dairy_dataset!$A$1:$Y$4326,MATCH(Filtered_Data!W$1,dairy_dataset!$A$1:$Y$1,0),0)</f>
        <v>#REF!</v>
      </c>
      <c r="X1139" t="e">
        <f>VLOOKUP($A1139,dairy_dataset!$A$1:$Y$4326,MATCH(Filtered_Data!X$1,dairy_dataset!$A$1:$Y$1,0),0)</f>
        <v>#REF!</v>
      </c>
      <c r="Y1139" t="e">
        <f>VLOOKUP($A1139,dairy_dataset!$A$1:$Y$4326,MATCH(Filtered_Data!Y$1,dairy_dataset!$A$1:$Y$1,0),0)</f>
        <v>#REF!</v>
      </c>
    </row>
    <row r="1140" spans="1:25" x14ac:dyDescent="0.3">
      <c r="A1140" t="e">
        <f>#REF!&amp;"-"&amp;COUNTA(dairy_dataset!$J$2:J1140)</f>
        <v>#REF!</v>
      </c>
      <c r="B1140" t="e">
        <f>VLOOKUP($A1140,dairy_dataset!$A$1:$Y$4326,MATCH(Filtered_Data!B$1,dairy_dataset!$A$1:$Y$1,0),0)</f>
        <v>#REF!</v>
      </c>
      <c r="C1140" t="e">
        <f>VLOOKUP($A1140,dairy_dataset!$A$1:$Y$4326,MATCH(Filtered_Data!C$1,dairy_dataset!$A$1:$Y$1,0),0)</f>
        <v>#REF!</v>
      </c>
      <c r="D1140" t="e">
        <f>VLOOKUP($A1140,dairy_dataset!$A$1:$Y$4326,MATCH(Filtered_Data!D$1,dairy_dataset!$A$1:$Y$1,0),0)</f>
        <v>#REF!</v>
      </c>
      <c r="E1140" t="e">
        <f>VLOOKUP($A1140,dairy_dataset!$A$1:$Y$4326,MATCH(Filtered_Data!E$1,dairy_dataset!$A$1:$Y$1,0),0)</f>
        <v>#REF!</v>
      </c>
      <c r="F1140" t="e">
        <f>VLOOKUP($A1140,dairy_dataset!$A$1:$Y$4326,MATCH(Filtered_Data!F$1,dairy_dataset!$A$1:$Y$1,0),0)</f>
        <v>#REF!</v>
      </c>
      <c r="G1140" t="e">
        <f>VLOOKUP($A1140,dairy_dataset!$A$1:$Y$4326,MATCH(Filtered_Data!G$1,dairy_dataset!$A$1:$Y$1,0),0)</f>
        <v>#REF!</v>
      </c>
      <c r="H1140" t="e">
        <f>VLOOKUP($A1140,dairy_dataset!$A$1:$Y$4326,MATCH(Filtered_Data!H$1,dairy_dataset!$A$1:$Y$1,0),0)</f>
        <v>#REF!</v>
      </c>
      <c r="I1140" t="e">
        <f>VLOOKUP($A1140,dairy_dataset!$A$1:$Y$4326,MATCH(Filtered_Data!I$1,dairy_dataset!$A$1:$Y$1,0),0)</f>
        <v>#REF!</v>
      </c>
      <c r="J1140" t="e">
        <f>VLOOKUP($A1140,dairy_dataset!$A$1:$Y$4326,MATCH(Filtered_Data!J$1,dairy_dataset!$A$1:$Y$1,0),0)</f>
        <v>#REF!</v>
      </c>
      <c r="K1140" t="e">
        <f>VLOOKUP($A1140,dairy_dataset!$A$1:$Y$4326,MATCH(Filtered_Data!K$1,dairy_dataset!$A$1:$Y$1,0),0)</f>
        <v>#REF!</v>
      </c>
      <c r="L1140" t="e">
        <f>VLOOKUP($A1140,dairy_dataset!$A$1:$Y$4326,MATCH(Filtered_Data!L$1,dairy_dataset!$A$1:$Y$1,0),0)</f>
        <v>#REF!</v>
      </c>
      <c r="M1140" t="e">
        <f>VLOOKUP($A1140,dairy_dataset!$A$1:$Y$4326,MATCH(Filtered_Data!M$1,dairy_dataset!$A$1:$Y$1,0),0)</f>
        <v>#REF!</v>
      </c>
      <c r="N1140" t="e">
        <f>VLOOKUP($A1140,dairy_dataset!$A$1:$Y$4326,MATCH(Filtered_Data!N$1,dairy_dataset!$A$1:$Y$1,0),0)</f>
        <v>#REF!</v>
      </c>
      <c r="O1140" t="e">
        <f>VLOOKUP($A1140,dairy_dataset!$A$1:$Y$4326,MATCH(Filtered_Data!O$1,dairy_dataset!$A$1:$Y$1,0),0)</f>
        <v>#REF!</v>
      </c>
      <c r="P1140" t="e">
        <f>VLOOKUP($A1140,dairy_dataset!$A$1:$Y$4326,MATCH(Filtered_Data!P$1,dairy_dataset!$A$1:$Y$1,0),0)</f>
        <v>#REF!</v>
      </c>
      <c r="Q1140" t="e">
        <f>VLOOKUP($A1140,dairy_dataset!$A$1:$Y$4326,MATCH(Filtered_Data!Q$1,dairy_dataset!$A$1:$Y$1,0),0)</f>
        <v>#REF!</v>
      </c>
      <c r="R1140" t="e">
        <f>VLOOKUP($A1140,dairy_dataset!$A$1:$Y$4326,MATCH(Filtered_Data!R$1,dairy_dataset!$A$1:$Y$1,0),0)</f>
        <v>#REF!</v>
      </c>
      <c r="S1140" t="e">
        <f>VLOOKUP($A1140,dairy_dataset!$A$1:$Y$4326,MATCH(Filtered_Data!S$1,dairy_dataset!$A$1:$Y$1,0),0)</f>
        <v>#REF!</v>
      </c>
      <c r="T1140" t="e">
        <f>VLOOKUP($A1140,dairy_dataset!$A$1:$Y$4326,MATCH(Filtered_Data!T$1,dairy_dataset!$A$1:$Y$1,0),0)</f>
        <v>#REF!</v>
      </c>
      <c r="U1140" t="e">
        <f>VLOOKUP($A1140,dairy_dataset!$A$1:$Y$4326,MATCH(Filtered_Data!U$1,dairy_dataset!$A$1:$Y$1,0),0)</f>
        <v>#REF!</v>
      </c>
      <c r="V1140" t="e">
        <f>VLOOKUP($A1140,dairy_dataset!$A$1:$Y$4326,MATCH(Filtered_Data!V$1,dairy_dataset!$A$1:$Y$1,0),0)</f>
        <v>#REF!</v>
      </c>
      <c r="W1140" t="e">
        <f>VLOOKUP($A1140,dairy_dataset!$A$1:$Y$4326,MATCH(Filtered_Data!W$1,dairy_dataset!$A$1:$Y$1,0),0)</f>
        <v>#REF!</v>
      </c>
      <c r="X1140" t="e">
        <f>VLOOKUP($A1140,dairy_dataset!$A$1:$Y$4326,MATCH(Filtered_Data!X$1,dairy_dataset!$A$1:$Y$1,0),0)</f>
        <v>#REF!</v>
      </c>
      <c r="Y1140" t="e">
        <f>VLOOKUP($A1140,dairy_dataset!$A$1:$Y$4326,MATCH(Filtered_Data!Y$1,dairy_dataset!$A$1:$Y$1,0),0)</f>
        <v>#REF!</v>
      </c>
    </row>
    <row r="1141" spans="1:25" x14ac:dyDescent="0.3">
      <c r="A1141" t="e">
        <f>#REF!&amp;"-"&amp;COUNTA(dairy_dataset!$J$2:J1141)</f>
        <v>#REF!</v>
      </c>
      <c r="B1141" t="e">
        <f>VLOOKUP($A1141,dairy_dataset!$A$1:$Y$4326,MATCH(Filtered_Data!B$1,dairy_dataset!$A$1:$Y$1,0),0)</f>
        <v>#REF!</v>
      </c>
      <c r="C1141" t="e">
        <f>VLOOKUP($A1141,dairy_dataset!$A$1:$Y$4326,MATCH(Filtered_Data!C$1,dairy_dataset!$A$1:$Y$1,0),0)</f>
        <v>#REF!</v>
      </c>
      <c r="D1141" t="e">
        <f>VLOOKUP($A1141,dairy_dataset!$A$1:$Y$4326,MATCH(Filtered_Data!D$1,dairy_dataset!$A$1:$Y$1,0),0)</f>
        <v>#REF!</v>
      </c>
      <c r="E1141" t="e">
        <f>VLOOKUP($A1141,dairy_dataset!$A$1:$Y$4326,MATCH(Filtered_Data!E$1,dairy_dataset!$A$1:$Y$1,0),0)</f>
        <v>#REF!</v>
      </c>
      <c r="F1141" t="e">
        <f>VLOOKUP($A1141,dairy_dataset!$A$1:$Y$4326,MATCH(Filtered_Data!F$1,dairy_dataset!$A$1:$Y$1,0),0)</f>
        <v>#REF!</v>
      </c>
      <c r="G1141" t="e">
        <f>VLOOKUP($A1141,dairy_dataset!$A$1:$Y$4326,MATCH(Filtered_Data!G$1,dairy_dataset!$A$1:$Y$1,0),0)</f>
        <v>#REF!</v>
      </c>
      <c r="H1141" t="e">
        <f>VLOOKUP($A1141,dairy_dataset!$A$1:$Y$4326,MATCH(Filtered_Data!H$1,dairy_dataset!$A$1:$Y$1,0),0)</f>
        <v>#REF!</v>
      </c>
      <c r="I1141" t="e">
        <f>VLOOKUP($A1141,dairy_dataset!$A$1:$Y$4326,MATCH(Filtered_Data!I$1,dairy_dataset!$A$1:$Y$1,0),0)</f>
        <v>#REF!</v>
      </c>
      <c r="J1141" t="e">
        <f>VLOOKUP($A1141,dairy_dataset!$A$1:$Y$4326,MATCH(Filtered_Data!J$1,dairy_dataset!$A$1:$Y$1,0),0)</f>
        <v>#REF!</v>
      </c>
      <c r="K1141" t="e">
        <f>VLOOKUP($A1141,dairy_dataset!$A$1:$Y$4326,MATCH(Filtered_Data!K$1,dairy_dataset!$A$1:$Y$1,0),0)</f>
        <v>#REF!</v>
      </c>
      <c r="L1141" t="e">
        <f>VLOOKUP($A1141,dairy_dataset!$A$1:$Y$4326,MATCH(Filtered_Data!L$1,dairy_dataset!$A$1:$Y$1,0),0)</f>
        <v>#REF!</v>
      </c>
      <c r="M1141" t="e">
        <f>VLOOKUP($A1141,dairy_dataset!$A$1:$Y$4326,MATCH(Filtered_Data!M$1,dairy_dataset!$A$1:$Y$1,0),0)</f>
        <v>#REF!</v>
      </c>
      <c r="N1141" t="e">
        <f>VLOOKUP($A1141,dairy_dataset!$A$1:$Y$4326,MATCH(Filtered_Data!N$1,dairy_dataset!$A$1:$Y$1,0),0)</f>
        <v>#REF!</v>
      </c>
      <c r="O1141" t="e">
        <f>VLOOKUP($A1141,dairy_dataset!$A$1:$Y$4326,MATCH(Filtered_Data!O$1,dairy_dataset!$A$1:$Y$1,0),0)</f>
        <v>#REF!</v>
      </c>
      <c r="P1141" t="e">
        <f>VLOOKUP($A1141,dairy_dataset!$A$1:$Y$4326,MATCH(Filtered_Data!P$1,dairy_dataset!$A$1:$Y$1,0),0)</f>
        <v>#REF!</v>
      </c>
      <c r="Q1141" t="e">
        <f>VLOOKUP($A1141,dairy_dataset!$A$1:$Y$4326,MATCH(Filtered_Data!Q$1,dairy_dataset!$A$1:$Y$1,0),0)</f>
        <v>#REF!</v>
      </c>
      <c r="R1141" t="e">
        <f>VLOOKUP($A1141,dairy_dataset!$A$1:$Y$4326,MATCH(Filtered_Data!R$1,dairy_dataset!$A$1:$Y$1,0),0)</f>
        <v>#REF!</v>
      </c>
      <c r="S1141" t="e">
        <f>VLOOKUP($A1141,dairy_dataset!$A$1:$Y$4326,MATCH(Filtered_Data!S$1,dairy_dataset!$A$1:$Y$1,0),0)</f>
        <v>#REF!</v>
      </c>
      <c r="T1141" t="e">
        <f>VLOOKUP($A1141,dairy_dataset!$A$1:$Y$4326,MATCH(Filtered_Data!T$1,dairy_dataset!$A$1:$Y$1,0),0)</f>
        <v>#REF!</v>
      </c>
      <c r="U1141" t="e">
        <f>VLOOKUP($A1141,dairy_dataset!$A$1:$Y$4326,MATCH(Filtered_Data!U$1,dairy_dataset!$A$1:$Y$1,0),0)</f>
        <v>#REF!</v>
      </c>
      <c r="V1141" t="e">
        <f>VLOOKUP($A1141,dairy_dataset!$A$1:$Y$4326,MATCH(Filtered_Data!V$1,dairy_dataset!$A$1:$Y$1,0),0)</f>
        <v>#REF!</v>
      </c>
      <c r="W1141" t="e">
        <f>VLOOKUP($A1141,dairy_dataset!$A$1:$Y$4326,MATCH(Filtered_Data!W$1,dairy_dataset!$A$1:$Y$1,0),0)</f>
        <v>#REF!</v>
      </c>
      <c r="X1141" t="e">
        <f>VLOOKUP($A1141,dairy_dataset!$A$1:$Y$4326,MATCH(Filtered_Data!X$1,dairy_dataset!$A$1:$Y$1,0),0)</f>
        <v>#REF!</v>
      </c>
      <c r="Y1141" t="e">
        <f>VLOOKUP($A1141,dairy_dataset!$A$1:$Y$4326,MATCH(Filtered_Data!Y$1,dairy_dataset!$A$1:$Y$1,0),0)</f>
        <v>#REF!</v>
      </c>
    </row>
    <row r="1142" spans="1:25" x14ac:dyDescent="0.3">
      <c r="A1142" t="e">
        <f>#REF!&amp;"-"&amp;COUNTA(dairy_dataset!$J$2:J1142)</f>
        <v>#REF!</v>
      </c>
      <c r="B1142" t="e">
        <f>VLOOKUP($A1142,dairy_dataset!$A$1:$Y$4326,MATCH(Filtered_Data!B$1,dairy_dataset!$A$1:$Y$1,0),0)</f>
        <v>#REF!</v>
      </c>
      <c r="C1142" t="e">
        <f>VLOOKUP($A1142,dairy_dataset!$A$1:$Y$4326,MATCH(Filtered_Data!C$1,dairy_dataset!$A$1:$Y$1,0),0)</f>
        <v>#REF!</v>
      </c>
      <c r="D1142" t="e">
        <f>VLOOKUP($A1142,dairy_dataset!$A$1:$Y$4326,MATCH(Filtered_Data!D$1,dairy_dataset!$A$1:$Y$1,0),0)</f>
        <v>#REF!</v>
      </c>
      <c r="E1142" t="e">
        <f>VLOOKUP($A1142,dairy_dataset!$A$1:$Y$4326,MATCH(Filtered_Data!E$1,dairy_dataset!$A$1:$Y$1,0),0)</f>
        <v>#REF!</v>
      </c>
      <c r="F1142" t="e">
        <f>VLOOKUP($A1142,dairy_dataset!$A$1:$Y$4326,MATCH(Filtered_Data!F$1,dairy_dataset!$A$1:$Y$1,0),0)</f>
        <v>#REF!</v>
      </c>
      <c r="G1142" t="e">
        <f>VLOOKUP($A1142,dairy_dataset!$A$1:$Y$4326,MATCH(Filtered_Data!G$1,dairy_dataset!$A$1:$Y$1,0),0)</f>
        <v>#REF!</v>
      </c>
      <c r="H1142" t="e">
        <f>VLOOKUP($A1142,dairy_dataset!$A$1:$Y$4326,MATCH(Filtered_Data!H$1,dairy_dataset!$A$1:$Y$1,0),0)</f>
        <v>#REF!</v>
      </c>
      <c r="I1142" t="e">
        <f>VLOOKUP($A1142,dairy_dataset!$A$1:$Y$4326,MATCH(Filtered_Data!I$1,dairy_dataset!$A$1:$Y$1,0),0)</f>
        <v>#REF!</v>
      </c>
      <c r="J1142" t="e">
        <f>VLOOKUP($A1142,dairy_dataset!$A$1:$Y$4326,MATCH(Filtered_Data!J$1,dairy_dataset!$A$1:$Y$1,0),0)</f>
        <v>#REF!</v>
      </c>
      <c r="K1142" t="e">
        <f>VLOOKUP($A1142,dairy_dataset!$A$1:$Y$4326,MATCH(Filtered_Data!K$1,dairy_dataset!$A$1:$Y$1,0),0)</f>
        <v>#REF!</v>
      </c>
      <c r="L1142" t="e">
        <f>VLOOKUP($A1142,dairy_dataset!$A$1:$Y$4326,MATCH(Filtered_Data!L$1,dairy_dataset!$A$1:$Y$1,0),0)</f>
        <v>#REF!</v>
      </c>
      <c r="M1142" t="e">
        <f>VLOOKUP($A1142,dairy_dataset!$A$1:$Y$4326,MATCH(Filtered_Data!M$1,dairy_dataset!$A$1:$Y$1,0),0)</f>
        <v>#REF!</v>
      </c>
      <c r="N1142" t="e">
        <f>VLOOKUP($A1142,dairy_dataset!$A$1:$Y$4326,MATCH(Filtered_Data!N$1,dairy_dataset!$A$1:$Y$1,0),0)</f>
        <v>#REF!</v>
      </c>
      <c r="O1142" t="e">
        <f>VLOOKUP($A1142,dairy_dataset!$A$1:$Y$4326,MATCH(Filtered_Data!O$1,dairy_dataset!$A$1:$Y$1,0),0)</f>
        <v>#REF!</v>
      </c>
      <c r="P1142" t="e">
        <f>VLOOKUP($A1142,dairy_dataset!$A$1:$Y$4326,MATCH(Filtered_Data!P$1,dairy_dataset!$A$1:$Y$1,0),0)</f>
        <v>#REF!</v>
      </c>
      <c r="Q1142" t="e">
        <f>VLOOKUP($A1142,dairy_dataset!$A$1:$Y$4326,MATCH(Filtered_Data!Q$1,dairy_dataset!$A$1:$Y$1,0),0)</f>
        <v>#REF!</v>
      </c>
      <c r="R1142" t="e">
        <f>VLOOKUP($A1142,dairy_dataset!$A$1:$Y$4326,MATCH(Filtered_Data!R$1,dairy_dataset!$A$1:$Y$1,0),0)</f>
        <v>#REF!</v>
      </c>
      <c r="S1142" t="e">
        <f>VLOOKUP($A1142,dairy_dataset!$A$1:$Y$4326,MATCH(Filtered_Data!S$1,dairy_dataset!$A$1:$Y$1,0),0)</f>
        <v>#REF!</v>
      </c>
      <c r="T1142" t="e">
        <f>VLOOKUP($A1142,dairy_dataset!$A$1:$Y$4326,MATCH(Filtered_Data!T$1,dairy_dataset!$A$1:$Y$1,0),0)</f>
        <v>#REF!</v>
      </c>
      <c r="U1142" t="e">
        <f>VLOOKUP($A1142,dairy_dataset!$A$1:$Y$4326,MATCH(Filtered_Data!U$1,dairy_dataset!$A$1:$Y$1,0),0)</f>
        <v>#REF!</v>
      </c>
      <c r="V1142" t="e">
        <f>VLOOKUP($A1142,dairy_dataset!$A$1:$Y$4326,MATCH(Filtered_Data!V$1,dairy_dataset!$A$1:$Y$1,0),0)</f>
        <v>#REF!</v>
      </c>
      <c r="W1142" t="e">
        <f>VLOOKUP($A1142,dairy_dataset!$A$1:$Y$4326,MATCH(Filtered_Data!W$1,dairy_dataset!$A$1:$Y$1,0),0)</f>
        <v>#REF!</v>
      </c>
      <c r="X1142" t="e">
        <f>VLOOKUP($A1142,dairy_dataset!$A$1:$Y$4326,MATCH(Filtered_Data!X$1,dairy_dataset!$A$1:$Y$1,0),0)</f>
        <v>#REF!</v>
      </c>
      <c r="Y1142" t="e">
        <f>VLOOKUP($A1142,dairy_dataset!$A$1:$Y$4326,MATCH(Filtered_Data!Y$1,dairy_dataset!$A$1:$Y$1,0),0)</f>
        <v>#REF!</v>
      </c>
    </row>
    <row r="1143" spans="1:25" x14ac:dyDescent="0.3">
      <c r="A1143" t="e">
        <f>#REF!&amp;"-"&amp;COUNTA(dairy_dataset!$J$2:J1143)</f>
        <v>#REF!</v>
      </c>
      <c r="B1143" t="e">
        <f>VLOOKUP($A1143,dairy_dataset!$A$1:$Y$4326,MATCH(Filtered_Data!B$1,dairy_dataset!$A$1:$Y$1,0),0)</f>
        <v>#REF!</v>
      </c>
      <c r="C1143" t="e">
        <f>VLOOKUP($A1143,dairy_dataset!$A$1:$Y$4326,MATCH(Filtered_Data!C$1,dairy_dataset!$A$1:$Y$1,0),0)</f>
        <v>#REF!</v>
      </c>
      <c r="D1143" t="e">
        <f>VLOOKUP($A1143,dairy_dataset!$A$1:$Y$4326,MATCH(Filtered_Data!D$1,dairy_dataset!$A$1:$Y$1,0),0)</f>
        <v>#REF!</v>
      </c>
      <c r="E1143" t="e">
        <f>VLOOKUP($A1143,dairy_dataset!$A$1:$Y$4326,MATCH(Filtered_Data!E$1,dairy_dataset!$A$1:$Y$1,0),0)</f>
        <v>#REF!</v>
      </c>
      <c r="F1143" t="e">
        <f>VLOOKUP($A1143,dairy_dataset!$A$1:$Y$4326,MATCH(Filtered_Data!F$1,dairy_dataset!$A$1:$Y$1,0),0)</f>
        <v>#REF!</v>
      </c>
      <c r="G1143" t="e">
        <f>VLOOKUP($A1143,dairy_dataset!$A$1:$Y$4326,MATCH(Filtered_Data!G$1,dairy_dataset!$A$1:$Y$1,0),0)</f>
        <v>#REF!</v>
      </c>
      <c r="H1143" t="e">
        <f>VLOOKUP($A1143,dairy_dataset!$A$1:$Y$4326,MATCH(Filtered_Data!H$1,dairy_dataset!$A$1:$Y$1,0),0)</f>
        <v>#REF!</v>
      </c>
      <c r="I1143" t="e">
        <f>VLOOKUP($A1143,dairy_dataset!$A$1:$Y$4326,MATCH(Filtered_Data!I$1,dairy_dataset!$A$1:$Y$1,0),0)</f>
        <v>#REF!</v>
      </c>
      <c r="J1143" t="e">
        <f>VLOOKUP($A1143,dairy_dataset!$A$1:$Y$4326,MATCH(Filtered_Data!J$1,dairy_dataset!$A$1:$Y$1,0),0)</f>
        <v>#REF!</v>
      </c>
      <c r="K1143" t="e">
        <f>VLOOKUP($A1143,dairy_dataset!$A$1:$Y$4326,MATCH(Filtered_Data!K$1,dairy_dataset!$A$1:$Y$1,0),0)</f>
        <v>#REF!</v>
      </c>
      <c r="L1143" t="e">
        <f>VLOOKUP($A1143,dairy_dataset!$A$1:$Y$4326,MATCH(Filtered_Data!L$1,dairy_dataset!$A$1:$Y$1,0),0)</f>
        <v>#REF!</v>
      </c>
      <c r="M1143" t="e">
        <f>VLOOKUP($A1143,dairy_dataset!$A$1:$Y$4326,MATCH(Filtered_Data!M$1,dairy_dataset!$A$1:$Y$1,0),0)</f>
        <v>#REF!</v>
      </c>
      <c r="N1143" t="e">
        <f>VLOOKUP($A1143,dairy_dataset!$A$1:$Y$4326,MATCH(Filtered_Data!N$1,dairy_dataset!$A$1:$Y$1,0),0)</f>
        <v>#REF!</v>
      </c>
      <c r="O1143" t="e">
        <f>VLOOKUP($A1143,dairy_dataset!$A$1:$Y$4326,MATCH(Filtered_Data!O$1,dairy_dataset!$A$1:$Y$1,0),0)</f>
        <v>#REF!</v>
      </c>
      <c r="P1143" t="e">
        <f>VLOOKUP($A1143,dairy_dataset!$A$1:$Y$4326,MATCH(Filtered_Data!P$1,dairy_dataset!$A$1:$Y$1,0),0)</f>
        <v>#REF!</v>
      </c>
      <c r="Q1143" t="e">
        <f>VLOOKUP($A1143,dairy_dataset!$A$1:$Y$4326,MATCH(Filtered_Data!Q$1,dairy_dataset!$A$1:$Y$1,0),0)</f>
        <v>#REF!</v>
      </c>
      <c r="R1143" t="e">
        <f>VLOOKUP($A1143,dairy_dataset!$A$1:$Y$4326,MATCH(Filtered_Data!R$1,dairy_dataset!$A$1:$Y$1,0),0)</f>
        <v>#REF!</v>
      </c>
      <c r="S1143" t="e">
        <f>VLOOKUP($A1143,dairy_dataset!$A$1:$Y$4326,MATCH(Filtered_Data!S$1,dairy_dataset!$A$1:$Y$1,0),0)</f>
        <v>#REF!</v>
      </c>
      <c r="T1143" t="e">
        <f>VLOOKUP($A1143,dairy_dataset!$A$1:$Y$4326,MATCH(Filtered_Data!T$1,dairy_dataset!$A$1:$Y$1,0),0)</f>
        <v>#REF!</v>
      </c>
      <c r="U1143" t="e">
        <f>VLOOKUP($A1143,dairy_dataset!$A$1:$Y$4326,MATCH(Filtered_Data!U$1,dairy_dataset!$A$1:$Y$1,0),0)</f>
        <v>#REF!</v>
      </c>
      <c r="V1143" t="e">
        <f>VLOOKUP($A1143,dairy_dataset!$A$1:$Y$4326,MATCH(Filtered_Data!V$1,dairy_dataset!$A$1:$Y$1,0),0)</f>
        <v>#REF!</v>
      </c>
      <c r="W1143" t="e">
        <f>VLOOKUP($A1143,dairy_dataset!$A$1:$Y$4326,MATCH(Filtered_Data!W$1,dairy_dataset!$A$1:$Y$1,0),0)</f>
        <v>#REF!</v>
      </c>
      <c r="X1143" t="e">
        <f>VLOOKUP($A1143,dairy_dataset!$A$1:$Y$4326,MATCH(Filtered_Data!X$1,dairy_dataset!$A$1:$Y$1,0),0)</f>
        <v>#REF!</v>
      </c>
      <c r="Y1143" t="e">
        <f>VLOOKUP($A1143,dairy_dataset!$A$1:$Y$4326,MATCH(Filtered_Data!Y$1,dairy_dataset!$A$1:$Y$1,0),0)</f>
        <v>#REF!</v>
      </c>
    </row>
    <row r="1144" spans="1:25" x14ac:dyDescent="0.3">
      <c r="A1144" t="e">
        <f>#REF!&amp;"-"&amp;COUNTA(dairy_dataset!$J$2:J1144)</f>
        <v>#REF!</v>
      </c>
      <c r="B1144" t="e">
        <f>VLOOKUP($A1144,dairy_dataset!$A$1:$Y$4326,MATCH(Filtered_Data!B$1,dairy_dataset!$A$1:$Y$1,0),0)</f>
        <v>#REF!</v>
      </c>
      <c r="C1144" t="e">
        <f>VLOOKUP($A1144,dairy_dataset!$A$1:$Y$4326,MATCH(Filtered_Data!C$1,dairy_dataset!$A$1:$Y$1,0),0)</f>
        <v>#REF!</v>
      </c>
      <c r="D1144" t="e">
        <f>VLOOKUP($A1144,dairy_dataset!$A$1:$Y$4326,MATCH(Filtered_Data!D$1,dairy_dataset!$A$1:$Y$1,0),0)</f>
        <v>#REF!</v>
      </c>
      <c r="E1144" t="e">
        <f>VLOOKUP($A1144,dairy_dataset!$A$1:$Y$4326,MATCH(Filtered_Data!E$1,dairy_dataset!$A$1:$Y$1,0),0)</f>
        <v>#REF!</v>
      </c>
      <c r="F1144" t="e">
        <f>VLOOKUP($A1144,dairy_dataset!$A$1:$Y$4326,MATCH(Filtered_Data!F$1,dairy_dataset!$A$1:$Y$1,0),0)</f>
        <v>#REF!</v>
      </c>
      <c r="G1144" t="e">
        <f>VLOOKUP($A1144,dairy_dataset!$A$1:$Y$4326,MATCH(Filtered_Data!G$1,dairy_dataset!$A$1:$Y$1,0),0)</f>
        <v>#REF!</v>
      </c>
      <c r="H1144" t="e">
        <f>VLOOKUP($A1144,dairy_dataset!$A$1:$Y$4326,MATCH(Filtered_Data!H$1,dairy_dataset!$A$1:$Y$1,0),0)</f>
        <v>#REF!</v>
      </c>
      <c r="I1144" t="e">
        <f>VLOOKUP($A1144,dairy_dataset!$A$1:$Y$4326,MATCH(Filtered_Data!I$1,dairy_dataset!$A$1:$Y$1,0),0)</f>
        <v>#REF!</v>
      </c>
      <c r="J1144" t="e">
        <f>VLOOKUP($A1144,dairy_dataset!$A$1:$Y$4326,MATCH(Filtered_Data!J$1,dairy_dataset!$A$1:$Y$1,0),0)</f>
        <v>#REF!</v>
      </c>
      <c r="K1144" t="e">
        <f>VLOOKUP($A1144,dairy_dataset!$A$1:$Y$4326,MATCH(Filtered_Data!K$1,dairy_dataset!$A$1:$Y$1,0),0)</f>
        <v>#REF!</v>
      </c>
      <c r="L1144" t="e">
        <f>VLOOKUP($A1144,dairy_dataset!$A$1:$Y$4326,MATCH(Filtered_Data!L$1,dairy_dataset!$A$1:$Y$1,0),0)</f>
        <v>#REF!</v>
      </c>
      <c r="M1144" t="e">
        <f>VLOOKUP($A1144,dairy_dataset!$A$1:$Y$4326,MATCH(Filtered_Data!M$1,dairy_dataset!$A$1:$Y$1,0),0)</f>
        <v>#REF!</v>
      </c>
      <c r="N1144" t="e">
        <f>VLOOKUP($A1144,dairy_dataset!$A$1:$Y$4326,MATCH(Filtered_Data!N$1,dairy_dataset!$A$1:$Y$1,0),0)</f>
        <v>#REF!</v>
      </c>
      <c r="O1144" t="e">
        <f>VLOOKUP($A1144,dairy_dataset!$A$1:$Y$4326,MATCH(Filtered_Data!O$1,dairy_dataset!$A$1:$Y$1,0),0)</f>
        <v>#REF!</v>
      </c>
      <c r="P1144" t="e">
        <f>VLOOKUP($A1144,dairy_dataset!$A$1:$Y$4326,MATCH(Filtered_Data!P$1,dairy_dataset!$A$1:$Y$1,0),0)</f>
        <v>#REF!</v>
      </c>
      <c r="Q1144" t="e">
        <f>VLOOKUP($A1144,dairy_dataset!$A$1:$Y$4326,MATCH(Filtered_Data!Q$1,dairy_dataset!$A$1:$Y$1,0),0)</f>
        <v>#REF!</v>
      </c>
      <c r="R1144" t="e">
        <f>VLOOKUP($A1144,dairy_dataset!$A$1:$Y$4326,MATCH(Filtered_Data!R$1,dairy_dataset!$A$1:$Y$1,0),0)</f>
        <v>#REF!</v>
      </c>
      <c r="S1144" t="e">
        <f>VLOOKUP($A1144,dairy_dataset!$A$1:$Y$4326,MATCH(Filtered_Data!S$1,dairy_dataset!$A$1:$Y$1,0),0)</f>
        <v>#REF!</v>
      </c>
      <c r="T1144" t="e">
        <f>VLOOKUP($A1144,dairy_dataset!$A$1:$Y$4326,MATCH(Filtered_Data!T$1,dairy_dataset!$A$1:$Y$1,0),0)</f>
        <v>#REF!</v>
      </c>
      <c r="U1144" t="e">
        <f>VLOOKUP($A1144,dairy_dataset!$A$1:$Y$4326,MATCH(Filtered_Data!U$1,dairy_dataset!$A$1:$Y$1,0),0)</f>
        <v>#REF!</v>
      </c>
      <c r="V1144" t="e">
        <f>VLOOKUP($A1144,dairy_dataset!$A$1:$Y$4326,MATCH(Filtered_Data!V$1,dairy_dataset!$A$1:$Y$1,0),0)</f>
        <v>#REF!</v>
      </c>
      <c r="W1144" t="e">
        <f>VLOOKUP($A1144,dairy_dataset!$A$1:$Y$4326,MATCH(Filtered_Data!W$1,dairy_dataset!$A$1:$Y$1,0),0)</f>
        <v>#REF!</v>
      </c>
      <c r="X1144" t="e">
        <f>VLOOKUP($A1144,dairy_dataset!$A$1:$Y$4326,MATCH(Filtered_Data!X$1,dairy_dataset!$A$1:$Y$1,0),0)</f>
        <v>#REF!</v>
      </c>
      <c r="Y1144" t="e">
        <f>VLOOKUP($A1144,dairy_dataset!$A$1:$Y$4326,MATCH(Filtered_Data!Y$1,dairy_dataset!$A$1:$Y$1,0),0)</f>
        <v>#REF!</v>
      </c>
    </row>
    <row r="1145" spans="1:25" x14ac:dyDescent="0.3">
      <c r="A1145" t="e">
        <f>#REF!&amp;"-"&amp;COUNTA(dairy_dataset!$J$2:J1145)</f>
        <v>#REF!</v>
      </c>
      <c r="B1145" t="e">
        <f>VLOOKUP($A1145,dairy_dataset!$A$1:$Y$4326,MATCH(Filtered_Data!B$1,dairy_dataset!$A$1:$Y$1,0),0)</f>
        <v>#REF!</v>
      </c>
      <c r="C1145" t="e">
        <f>VLOOKUP($A1145,dairy_dataset!$A$1:$Y$4326,MATCH(Filtered_Data!C$1,dairy_dataset!$A$1:$Y$1,0),0)</f>
        <v>#REF!</v>
      </c>
      <c r="D1145" t="e">
        <f>VLOOKUP($A1145,dairy_dataset!$A$1:$Y$4326,MATCH(Filtered_Data!D$1,dairy_dataset!$A$1:$Y$1,0),0)</f>
        <v>#REF!</v>
      </c>
      <c r="E1145" t="e">
        <f>VLOOKUP($A1145,dairy_dataset!$A$1:$Y$4326,MATCH(Filtered_Data!E$1,dairy_dataset!$A$1:$Y$1,0),0)</f>
        <v>#REF!</v>
      </c>
      <c r="F1145" t="e">
        <f>VLOOKUP($A1145,dairy_dataset!$A$1:$Y$4326,MATCH(Filtered_Data!F$1,dairy_dataset!$A$1:$Y$1,0),0)</f>
        <v>#REF!</v>
      </c>
      <c r="G1145" t="e">
        <f>VLOOKUP($A1145,dairy_dataset!$A$1:$Y$4326,MATCH(Filtered_Data!G$1,dairy_dataset!$A$1:$Y$1,0),0)</f>
        <v>#REF!</v>
      </c>
      <c r="H1145" t="e">
        <f>VLOOKUP($A1145,dairy_dataset!$A$1:$Y$4326,MATCH(Filtered_Data!H$1,dairy_dataset!$A$1:$Y$1,0),0)</f>
        <v>#REF!</v>
      </c>
      <c r="I1145" t="e">
        <f>VLOOKUP($A1145,dairy_dataset!$A$1:$Y$4326,MATCH(Filtered_Data!I$1,dairy_dataset!$A$1:$Y$1,0),0)</f>
        <v>#REF!</v>
      </c>
      <c r="J1145" t="e">
        <f>VLOOKUP($A1145,dairy_dataset!$A$1:$Y$4326,MATCH(Filtered_Data!J$1,dairy_dataset!$A$1:$Y$1,0),0)</f>
        <v>#REF!</v>
      </c>
      <c r="K1145" t="e">
        <f>VLOOKUP($A1145,dairy_dataset!$A$1:$Y$4326,MATCH(Filtered_Data!K$1,dairy_dataset!$A$1:$Y$1,0),0)</f>
        <v>#REF!</v>
      </c>
      <c r="L1145" t="e">
        <f>VLOOKUP($A1145,dairy_dataset!$A$1:$Y$4326,MATCH(Filtered_Data!L$1,dairy_dataset!$A$1:$Y$1,0),0)</f>
        <v>#REF!</v>
      </c>
      <c r="M1145" t="e">
        <f>VLOOKUP($A1145,dairy_dataset!$A$1:$Y$4326,MATCH(Filtered_Data!M$1,dairy_dataset!$A$1:$Y$1,0),0)</f>
        <v>#REF!</v>
      </c>
      <c r="N1145" t="e">
        <f>VLOOKUP($A1145,dairy_dataset!$A$1:$Y$4326,MATCH(Filtered_Data!N$1,dairy_dataset!$A$1:$Y$1,0),0)</f>
        <v>#REF!</v>
      </c>
      <c r="O1145" t="e">
        <f>VLOOKUP($A1145,dairy_dataset!$A$1:$Y$4326,MATCH(Filtered_Data!O$1,dairy_dataset!$A$1:$Y$1,0),0)</f>
        <v>#REF!</v>
      </c>
      <c r="P1145" t="e">
        <f>VLOOKUP($A1145,dairy_dataset!$A$1:$Y$4326,MATCH(Filtered_Data!P$1,dairy_dataset!$A$1:$Y$1,0),0)</f>
        <v>#REF!</v>
      </c>
      <c r="Q1145" t="e">
        <f>VLOOKUP($A1145,dairy_dataset!$A$1:$Y$4326,MATCH(Filtered_Data!Q$1,dairy_dataset!$A$1:$Y$1,0),0)</f>
        <v>#REF!</v>
      </c>
      <c r="R1145" t="e">
        <f>VLOOKUP($A1145,dairy_dataset!$A$1:$Y$4326,MATCH(Filtered_Data!R$1,dairy_dataset!$A$1:$Y$1,0),0)</f>
        <v>#REF!</v>
      </c>
      <c r="S1145" t="e">
        <f>VLOOKUP($A1145,dairy_dataset!$A$1:$Y$4326,MATCH(Filtered_Data!S$1,dairy_dataset!$A$1:$Y$1,0),0)</f>
        <v>#REF!</v>
      </c>
      <c r="T1145" t="e">
        <f>VLOOKUP($A1145,dairy_dataset!$A$1:$Y$4326,MATCH(Filtered_Data!T$1,dairy_dataset!$A$1:$Y$1,0),0)</f>
        <v>#REF!</v>
      </c>
      <c r="U1145" t="e">
        <f>VLOOKUP($A1145,dairy_dataset!$A$1:$Y$4326,MATCH(Filtered_Data!U$1,dairy_dataset!$A$1:$Y$1,0),0)</f>
        <v>#REF!</v>
      </c>
      <c r="V1145" t="e">
        <f>VLOOKUP($A1145,dairy_dataset!$A$1:$Y$4326,MATCH(Filtered_Data!V$1,dairy_dataset!$A$1:$Y$1,0),0)</f>
        <v>#REF!</v>
      </c>
      <c r="W1145" t="e">
        <f>VLOOKUP($A1145,dairy_dataset!$A$1:$Y$4326,MATCH(Filtered_Data!W$1,dairy_dataset!$A$1:$Y$1,0),0)</f>
        <v>#REF!</v>
      </c>
      <c r="X1145" t="e">
        <f>VLOOKUP($A1145,dairy_dataset!$A$1:$Y$4326,MATCH(Filtered_Data!X$1,dairy_dataset!$A$1:$Y$1,0),0)</f>
        <v>#REF!</v>
      </c>
      <c r="Y1145" t="e">
        <f>VLOOKUP($A1145,dairy_dataset!$A$1:$Y$4326,MATCH(Filtered_Data!Y$1,dairy_dataset!$A$1:$Y$1,0),0)</f>
        <v>#REF!</v>
      </c>
    </row>
    <row r="1146" spans="1:25" x14ac:dyDescent="0.3">
      <c r="A1146" t="e">
        <f>#REF!&amp;"-"&amp;COUNTA(dairy_dataset!$J$2:J1146)</f>
        <v>#REF!</v>
      </c>
      <c r="B1146" t="e">
        <f>VLOOKUP($A1146,dairy_dataset!$A$1:$Y$4326,MATCH(Filtered_Data!B$1,dairy_dataset!$A$1:$Y$1,0),0)</f>
        <v>#REF!</v>
      </c>
      <c r="C1146" t="e">
        <f>VLOOKUP($A1146,dairy_dataset!$A$1:$Y$4326,MATCH(Filtered_Data!C$1,dairy_dataset!$A$1:$Y$1,0),0)</f>
        <v>#REF!</v>
      </c>
      <c r="D1146" t="e">
        <f>VLOOKUP($A1146,dairy_dataset!$A$1:$Y$4326,MATCH(Filtered_Data!D$1,dairy_dataset!$A$1:$Y$1,0),0)</f>
        <v>#REF!</v>
      </c>
      <c r="E1146" t="e">
        <f>VLOOKUP($A1146,dairy_dataset!$A$1:$Y$4326,MATCH(Filtered_Data!E$1,dairy_dataset!$A$1:$Y$1,0),0)</f>
        <v>#REF!</v>
      </c>
      <c r="F1146" t="e">
        <f>VLOOKUP($A1146,dairy_dataset!$A$1:$Y$4326,MATCH(Filtered_Data!F$1,dairy_dataset!$A$1:$Y$1,0),0)</f>
        <v>#REF!</v>
      </c>
      <c r="G1146" t="e">
        <f>VLOOKUP($A1146,dairy_dataset!$A$1:$Y$4326,MATCH(Filtered_Data!G$1,dairy_dataset!$A$1:$Y$1,0),0)</f>
        <v>#REF!</v>
      </c>
      <c r="H1146" t="e">
        <f>VLOOKUP($A1146,dairy_dataset!$A$1:$Y$4326,MATCH(Filtered_Data!H$1,dairy_dataset!$A$1:$Y$1,0),0)</f>
        <v>#REF!</v>
      </c>
      <c r="I1146" t="e">
        <f>VLOOKUP($A1146,dairy_dataset!$A$1:$Y$4326,MATCH(Filtered_Data!I$1,dairy_dataset!$A$1:$Y$1,0),0)</f>
        <v>#REF!</v>
      </c>
      <c r="J1146" t="e">
        <f>VLOOKUP($A1146,dairy_dataset!$A$1:$Y$4326,MATCH(Filtered_Data!J$1,dairy_dataset!$A$1:$Y$1,0),0)</f>
        <v>#REF!</v>
      </c>
      <c r="K1146" t="e">
        <f>VLOOKUP($A1146,dairy_dataset!$A$1:$Y$4326,MATCH(Filtered_Data!K$1,dairy_dataset!$A$1:$Y$1,0),0)</f>
        <v>#REF!</v>
      </c>
      <c r="L1146" t="e">
        <f>VLOOKUP($A1146,dairy_dataset!$A$1:$Y$4326,MATCH(Filtered_Data!L$1,dairy_dataset!$A$1:$Y$1,0),0)</f>
        <v>#REF!</v>
      </c>
      <c r="M1146" t="e">
        <f>VLOOKUP($A1146,dairy_dataset!$A$1:$Y$4326,MATCH(Filtered_Data!M$1,dairy_dataset!$A$1:$Y$1,0),0)</f>
        <v>#REF!</v>
      </c>
      <c r="N1146" t="e">
        <f>VLOOKUP($A1146,dairy_dataset!$A$1:$Y$4326,MATCH(Filtered_Data!N$1,dairy_dataset!$A$1:$Y$1,0),0)</f>
        <v>#REF!</v>
      </c>
      <c r="O1146" t="e">
        <f>VLOOKUP($A1146,dairy_dataset!$A$1:$Y$4326,MATCH(Filtered_Data!O$1,dairy_dataset!$A$1:$Y$1,0),0)</f>
        <v>#REF!</v>
      </c>
      <c r="P1146" t="e">
        <f>VLOOKUP($A1146,dairy_dataset!$A$1:$Y$4326,MATCH(Filtered_Data!P$1,dairy_dataset!$A$1:$Y$1,0),0)</f>
        <v>#REF!</v>
      </c>
      <c r="Q1146" t="e">
        <f>VLOOKUP($A1146,dairy_dataset!$A$1:$Y$4326,MATCH(Filtered_Data!Q$1,dairy_dataset!$A$1:$Y$1,0),0)</f>
        <v>#REF!</v>
      </c>
      <c r="R1146" t="e">
        <f>VLOOKUP($A1146,dairy_dataset!$A$1:$Y$4326,MATCH(Filtered_Data!R$1,dairy_dataset!$A$1:$Y$1,0),0)</f>
        <v>#REF!</v>
      </c>
      <c r="S1146" t="e">
        <f>VLOOKUP($A1146,dairy_dataset!$A$1:$Y$4326,MATCH(Filtered_Data!S$1,dairy_dataset!$A$1:$Y$1,0),0)</f>
        <v>#REF!</v>
      </c>
      <c r="T1146" t="e">
        <f>VLOOKUP($A1146,dairy_dataset!$A$1:$Y$4326,MATCH(Filtered_Data!T$1,dairy_dataset!$A$1:$Y$1,0),0)</f>
        <v>#REF!</v>
      </c>
      <c r="U1146" t="e">
        <f>VLOOKUP($A1146,dairy_dataset!$A$1:$Y$4326,MATCH(Filtered_Data!U$1,dairy_dataset!$A$1:$Y$1,0),0)</f>
        <v>#REF!</v>
      </c>
      <c r="V1146" t="e">
        <f>VLOOKUP($A1146,dairy_dataset!$A$1:$Y$4326,MATCH(Filtered_Data!V$1,dairy_dataset!$A$1:$Y$1,0),0)</f>
        <v>#REF!</v>
      </c>
      <c r="W1146" t="e">
        <f>VLOOKUP($A1146,dairy_dataset!$A$1:$Y$4326,MATCH(Filtered_Data!W$1,dairy_dataset!$A$1:$Y$1,0),0)</f>
        <v>#REF!</v>
      </c>
      <c r="X1146" t="e">
        <f>VLOOKUP($A1146,dairy_dataset!$A$1:$Y$4326,MATCH(Filtered_Data!X$1,dairy_dataset!$A$1:$Y$1,0),0)</f>
        <v>#REF!</v>
      </c>
      <c r="Y1146" t="e">
        <f>VLOOKUP($A1146,dairy_dataset!$A$1:$Y$4326,MATCH(Filtered_Data!Y$1,dairy_dataset!$A$1:$Y$1,0),0)</f>
        <v>#REF!</v>
      </c>
    </row>
    <row r="1147" spans="1:25" x14ac:dyDescent="0.3">
      <c r="A1147" t="e">
        <f>#REF!&amp;"-"&amp;COUNTA(dairy_dataset!$J$2:J1147)</f>
        <v>#REF!</v>
      </c>
      <c r="B1147" t="e">
        <f>VLOOKUP($A1147,dairy_dataset!$A$1:$Y$4326,MATCH(Filtered_Data!B$1,dairy_dataset!$A$1:$Y$1,0),0)</f>
        <v>#REF!</v>
      </c>
      <c r="C1147" t="e">
        <f>VLOOKUP($A1147,dairy_dataset!$A$1:$Y$4326,MATCH(Filtered_Data!C$1,dairy_dataset!$A$1:$Y$1,0),0)</f>
        <v>#REF!</v>
      </c>
      <c r="D1147" t="e">
        <f>VLOOKUP($A1147,dairy_dataset!$A$1:$Y$4326,MATCH(Filtered_Data!D$1,dairy_dataset!$A$1:$Y$1,0),0)</f>
        <v>#REF!</v>
      </c>
      <c r="E1147" t="e">
        <f>VLOOKUP($A1147,dairy_dataset!$A$1:$Y$4326,MATCH(Filtered_Data!E$1,dairy_dataset!$A$1:$Y$1,0),0)</f>
        <v>#REF!</v>
      </c>
      <c r="F1147" t="e">
        <f>VLOOKUP($A1147,dairy_dataset!$A$1:$Y$4326,MATCH(Filtered_Data!F$1,dairy_dataset!$A$1:$Y$1,0),0)</f>
        <v>#REF!</v>
      </c>
      <c r="G1147" t="e">
        <f>VLOOKUP($A1147,dairy_dataset!$A$1:$Y$4326,MATCH(Filtered_Data!G$1,dairy_dataset!$A$1:$Y$1,0),0)</f>
        <v>#REF!</v>
      </c>
      <c r="H1147" t="e">
        <f>VLOOKUP($A1147,dairy_dataset!$A$1:$Y$4326,MATCH(Filtered_Data!H$1,dairy_dataset!$A$1:$Y$1,0),0)</f>
        <v>#REF!</v>
      </c>
      <c r="I1147" t="e">
        <f>VLOOKUP($A1147,dairy_dataset!$A$1:$Y$4326,MATCH(Filtered_Data!I$1,dairy_dataset!$A$1:$Y$1,0),0)</f>
        <v>#REF!</v>
      </c>
      <c r="J1147" t="e">
        <f>VLOOKUP($A1147,dairy_dataset!$A$1:$Y$4326,MATCH(Filtered_Data!J$1,dairy_dataset!$A$1:$Y$1,0),0)</f>
        <v>#REF!</v>
      </c>
      <c r="K1147" t="e">
        <f>VLOOKUP($A1147,dairy_dataset!$A$1:$Y$4326,MATCH(Filtered_Data!K$1,dairy_dataset!$A$1:$Y$1,0),0)</f>
        <v>#REF!</v>
      </c>
      <c r="L1147" t="e">
        <f>VLOOKUP($A1147,dairy_dataset!$A$1:$Y$4326,MATCH(Filtered_Data!L$1,dairy_dataset!$A$1:$Y$1,0),0)</f>
        <v>#REF!</v>
      </c>
      <c r="M1147" t="e">
        <f>VLOOKUP($A1147,dairy_dataset!$A$1:$Y$4326,MATCH(Filtered_Data!M$1,dairy_dataset!$A$1:$Y$1,0),0)</f>
        <v>#REF!</v>
      </c>
      <c r="N1147" t="e">
        <f>VLOOKUP($A1147,dairy_dataset!$A$1:$Y$4326,MATCH(Filtered_Data!N$1,dairy_dataset!$A$1:$Y$1,0),0)</f>
        <v>#REF!</v>
      </c>
      <c r="O1147" t="e">
        <f>VLOOKUP($A1147,dairy_dataset!$A$1:$Y$4326,MATCH(Filtered_Data!O$1,dairy_dataset!$A$1:$Y$1,0),0)</f>
        <v>#REF!</v>
      </c>
      <c r="P1147" t="e">
        <f>VLOOKUP($A1147,dairy_dataset!$A$1:$Y$4326,MATCH(Filtered_Data!P$1,dairy_dataset!$A$1:$Y$1,0),0)</f>
        <v>#REF!</v>
      </c>
      <c r="Q1147" t="e">
        <f>VLOOKUP($A1147,dairy_dataset!$A$1:$Y$4326,MATCH(Filtered_Data!Q$1,dairy_dataset!$A$1:$Y$1,0),0)</f>
        <v>#REF!</v>
      </c>
      <c r="R1147" t="e">
        <f>VLOOKUP($A1147,dairy_dataset!$A$1:$Y$4326,MATCH(Filtered_Data!R$1,dairy_dataset!$A$1:$Y$1,0),0)</f>
        <v>#REF!</v>
      </c>
      <c r="S1147" t="e">
        <f>VLOOKUP($A1147,dairy_dataset!$A$1:$Y$4326,MATCH(Filtered_Data!S$1,dairy_dataset!$A$1:$Y$1,0),0)</f>
        <v>#REF!</v>
      </c>
      <c r="T1147" t="e">
        <f>VLOOKUP($A1147,dairy_dataset!$A$1:$Y$4326,MATCH(Filtered_Data!T$1,dairy_dataset!$A$1:$Y$1,0),0)</f>
        <v>#REF!</v>
      </c>
      <c r="U1147" t="e">
        <f>VLOOKUP($A1147,dairy_dataset!$A$1:$Y$4326,MATCH(Filtered_Data!U$1,dairy_dataset!$A$1:$Y$1,0),0)</f>
        <v>#REF!</v>
      </c>
      <c r="V1147" t="e">
        <f>VLOOKUP($A1147,dairy_dataset!$A$1:$Y$4326,MATCH(Filtered_Data!V$1,dairy_dataset!$A$1:$Y$1,0),0)</f>
        <v>#REF!</v>
      </c>
      <c r="W1147" t="e">
        <f>VLOOKUP($A1147,dairy_dataset!$A$1:$Y$4326,MATCH(Filtered_Data!W$1,dairy_dataset!$A$1:$Y$1,0),0)</f>
        <v>#REF!</v>
      </c>
      <c r="X1147" t="e">
        <f>VLOOKUP($A1147,dairy_dataset!$A$1:$Y$4326,MATCH(Filtered_Data!X$1,dairy_dataset!$A$1:$Y$1,0),0)</f>
        <v>#REF!</v>
      </c>
      <c r="Y1147" t="e">
        <f>VLOOKUP($A1147,dairy_dataset!$A$1:$Y$4326,MATCH(Filtered_Data!Y$1,dairy_dataset!$A$1:$Y$1,0),0)</f>
        <v>#REF!</v>
      </c>
    </row>
    <row r="1148" spans="1:25" x14ac:dyDescent="0.3">
      <c r="A1148" t="e">
        <f>#REF!&amp;"-"&amp;COUNTA(dairy_dataset!$J$2:J1148)</f>
        <v>#REF!</v>
      </c>
      <c r="B1148" t="e">
        <f>VLOOKUP($A1148,dairy_dataset!$A$1:$Y$4326,MATCH(Filtered_Data!B$1,dairy_dataset!$A$1:$Y$1,0),0)</f>
        <v>#REF!</v>
      </c>
      <c r="C1148" t="e">
        <f>VLOOKUP($A1148,dairy_dataset!$A$1:$Y$4326,MATCH(Filtered_Data!C$1,dairy_dataset!$A$1:$Y$1,0),0)</f>
        <v>#REF!</v>
      </c>
      <c r="D1148" t="e">
        <f>VLOOKUP($A1148,dairy_dataset!$A$1:$Y$4326,MATCH(Filtered_Data!D$1,dairy_dataset!$A$1:$Y$1,0),0)</f>
        <v>#REF!</v>
      </c>
      <c r="E1148" t="e">
        <f>VLOOKUP($A1148,dairy_dataset!$A$1:$Y$4326,MATCH(Filtered_Data!E$1,dairy_dataset!$A$1:$Y$1,0),0)</f>
        <v>#REF!</v>
      </c>
      <c r="F1148" t="e">
        <f>VLOOKUP($A1148,dairy_dataset!$A$1:$Y$4326,MATCH(Filtered_Data!F$1,dairy_dataset!$A$1:$Y$1,0),0)</f>
        <v>#REF!</v>
      </c>
      <c r="G1148" t="e">
        <f>VLOOKUP($A1148,dairy_dataset!$A$1:$Y$4326,MATCH(Filtered_Data!G$1,dairy_dataset!$A$1:$Y$1,0),0)</f>
        <v>#REF!</v>
      </c>
      <c r="H1148" t="e">
        <f>VLOOKUP($A1148,dairy_dataset!$A$1:$Y$4326,MATCH(Filtered_Data!H$1,dairy_dataset!$A$1:$Y$1,0),0)</f>
        <v>#REF!</v>
      </c>
      <c r="I1148" t="e">
        <f>VLOOKUP($A1148,dairy_dataset!$A$1:$Y$4326,MATCH(Filtered_Data!I$1,dairy_dataset!$A$1:$Y$1,0),0)</f>
        <v>#REF!</v>
      </c>
      <c r="J1148" t="e">
        <f>VLOOKUP($A1148,dairy_dataset!$A$1:$Y$4326,MATCH(Filtered_Data!J$1,dairy_dataset!$A$1:$Y$1,0),0)</f>
        <v>#REF!</v>
      </c>
      <c r="K1148" t="e">
        <f>VLOOKUP($A1148,dairy_dataset!$A$1:$Y$4326,MATCH(Filtered_Data!K$1,dairy_dataset!$A$1:$Y$1,0),0)</f>
        <v>#REF!</v>
      </c>
      <c r="L1148" t="e">
        <f>VLOOKUP($A1148,dairy_dataset!$A$1:$Y$4326,MATCH(Filtered_Data!L$1,dairy_dataset!$A$1:$Y$1,0),0)</f>
        <v>#REF!</v>
      </c>
      <c r="M1148" t="e">
        <f>VLOOKUP($A1148,dairy_dataset!$A$1:$Y$4326,MATCH(Filtered_Data!M$1,dairy_dataset!$A$1:$Y$1,0),0)</f>
        <v>#REF!</v>
      </c>
      <c r="N1148" t="e">
        <f>VLOOKUP($A1148,dairy_dataset!$A$1:$Y$4326,MATCH(Filtered_Data!N$1,dairy_dataset!$A$1:$Y$1,0),0)</f>
        <v>#REF!</v>
      </c>
      <c r="O1148" t="e">
        <f>VLOOKUP($A1148,dairy_dataset!$A$1:$Y$4326,MATCH(Filtered_Data!O$1,dairy_dataset!$A$1:$Y$1,0),0)</f>
        <v>#REF!</v>
      </c>
      <c r="P1148" t="e">
        <f>VLOOKUP($A1148,dairy_dataset!$A$1:$Y$4326,MATCH(Filtered_Data!P$1,dairy_dataset!$A$1:$Y$1,0),0)</f>
        <v>#REF!</v>
      </c>
      <c r="Q1148" t="e">
        <f>VLOOKUP($A1148,dairy_dataset!$A$1:$Y$4326,MATCH(Filtered_Data!Q$1,dairy_dataset!$A$1:$Y$1,0),0)</f>
        <v>#REF!</v>
      </c>
      <c r="R1148" t="e">
        <f>VLOOKUP($A1148,dairy_dataset!$A$1:$Y$4326,MATCH(Filtered_Data!R$1,dairy_dataset!$A$1:$Y$1,0),0)</f>
        <v>#REF!</v>
      </c>
      <c r="S1148" t="e">
        <f>VLOOKUP($A1148,dairy_dataset!$A$1:$Y$4326,MATCH(Filtered_Data!S$1,dairy_dataset!$A$1:$Y$1,0),0)</f>
        <v>#REF!</v>
      </c>
      <c r="T1148" t="e">
        <f>VLOOKUP($A1148,dairy_dataset!$A$1:$Y$4326,MATCH(Filtered_Data!T$1,dairy_dataset!$A$1:$Y$1,0),0)</f>
        <v>#REF!</v>
      </c>
      <c r="U1148" t="e">
        <f>VLOOKUP($A1148,dairy_dataset!$A$1:$Y$4326,MATCH(Filtered_Data!U$1,dairy_dataset!$A$1:$Y$1,0),0)</f>
        <v>#REF!</v>
      </c>
      <c r="V1148" t="e">
        <f>VLOOKUP($A1148,dairy_dataset!$A$1:$Y$4326,MATCH(Filtered_Data!V$1,dairy_dataset!$A$1:$Y$1,0),0)</f>
        <v>#REF!</v>
      </c>
      <c r="W1148" t="e">
        <f>VLOOKUP($A1148,dairy_dataset!$A$1:$Y$4326,MATCH(Filtered_Data!W$1,dairy_dataset!$A$1:$Y$1,0),0)</f>
        <v>#REF!</v>
      </c>
      <c r="X1148" t="e">
        <f>VLOOKUP($A1148,dairy_dataset!$A$1:$Y$4326,MATCH(Filtered_Data!X$1,dairy_dataset!$A$1:$Y$1,0),0)</f>
        <v>#REF!</v>
      </c>
      <c r="Y1148" t="e">
        <f>VLOOKUP($A1148,dairy_dataset!$A$1:$Y$4326,MATCH(Filtered_Data!Y$1,dairy_dataset!$A$1:$Y$1,0),0)</f>
        <v>#REF!</v>
      </c>
    </row>
    <row r="1149" spans="1:25" x14ac:dyDescent="0.3">
      <c r="A1149" t="e">
        <f>#REF!&amp;"-"&amp;COUNTA(dairy_dataset!$J$2:J1149)</f>
        <v>#REF!</v>
      </c>
      <c r="B1149" t="e">
        <f>VLOOKUP($A1149,dairy_dataset!$A$1:$Y$4326,MATCH(Filtered_Data!B$1,dairy_dataset!$A$1:$Y$1,0),0)</f>
        <v>#REF!</v>
      </c>
      <c r="C1149" t="e">
        <f>VLOOKUP($A1149,dairy_dataset!$A$1:$Y$4326,MATCH(Filtered_Data!C$1,dairy_dataset!$A$1:$Y$1,0),0)</f>
        <v>#REF!</v>
      </c>
      <c r="D1149" t="e">
        <f>VLOOKUP($A1149,dairy_dataset!$A$1:$Y$4326,MATCH(Filtered_Data!D$1,dairy_dataset!$A$1:$Y$1,0),0)</f>
        <v>#REF!</v>
      </c>
      <c r="E1149" t="e">
        <f>VLOOKUP($A1149,dairy_dataset!$A$1:$Y$4326,MATCH(Filtered_Data!E$1,dairy_dataset!$A$1:$Y$1,0),0)</f>
        <v>#REF!</v>
      </c>
      <c r="F1149" t="e">
        <f>VLOOKUP($A1149,dairy_dataset!$A$1:$Y$4326,MATCH(Filtered_Data!F$1,dairy_dataset!$A$1:$Y$1,0),0)</f>
        <v>#REF!</v>
      </c>
      <c r="G1149" t="e">
        <f>VLOOKUP($A1149,dairy_dataset!$A$1:$Y$4326,MATCH(Filtered_Data!G$1,dairy_dataset!$A$1:$Y$1,0),0)</f>
        <v>#REF!</v>
      </c>
      <c r="H1149" t="e">
        <f>VLOOKUP($A1149,dairy_dataset!$A$1:$Y$4326,MATCH(Filtered_Data!H$1,dairy_dataset!$A$1:$Y$1,0),0)</f>
        <v>#REF!</v>
      </c>
      <c r="I1149" t="e">
        <f>VLOOKUP($A1149,dairy_dataset!$A$1:$Y$4326,MATCH(Filtered_Data!I$1,dairy_dataset!$A$1:$Y$1,0),0)</f>
        <v>#REF!</v>
      </c>
      <c r="J1149" t="e">
        <f>VLOOKUP($A1149,dairy_dataset!$A$1:$Y$4326,MATCH(Filtered_Data!J$1,dairy_dataset!$A$1:$Y$1,0),0)</f>
        <v>#REF!</v>
      </c>
      <c r="K1149" t="e">
        <f>VLOOKUP($A1149,dairy_dataset!$A$1:$Y$4326,MATCH(Filtered_Data!K$1,dairy_dataset!$A$1:$Y$1,0),0)</f>
        <v>#REF!</v>
      </c>
      <c r="L1149" t="e">
        <f>VLOOKUP($A1149,dairy_dataset!$A$1:$Y$4326,MATCH(Filtered_Data!L$1,dairy_dataset!$A$1:$Y$1,0),0)</f>
        <v>#REF!</v>
      </c>
      <c r="M1149" t="e">
        <f>VLOOKUP($A1149,dairy_dataset!$A$1:$Y$4326,MATCH(Filtered_Data!M$1,dairy_dataset!$A$1:$Y$1,0),0)</f>
        <v>#REF!</v>
      </c>
      <c r="N1149" t="e">
        <f>VLOOKUP($A1149,dairy_dataset!$A$1:$Y$4326,MATCH(Filtered_Data!N$1,dairy_dataset!$A$1:$Y$1,0),0)</f>
        <v>#REF!</v>
      </c>
      <c r="O1149" t="e">
        <f>VLOOKUP($A1149,dairy_dataset!$A$1:$Y$4326,MATCH(Filtered_Data!O$1,dairy_dataset!$A$1:$Y$1,0),0)</f>
        <v>#REF!</v>
      </c>
      <c r="P1149" t="e">
        <f>VLOOKUP($A1149,dairy_dataset!$A$1:$Y$4326,MATCH(Filtered_Data!P$1,dairy_dataset!$A$1:$Y$1,0),0)</f>
        <v>#REF!</v>
      </c>
      <c r="Q1149" t="e">
        <f>VLOOKUP($A1149,dairy_dataset!$A$1:$Y$4326,MATCH(Filtered_Data!Q$1,dairy_dataset!$A$1:$Y$1,0),0)</f>
        <v>#REF!</v>
      </c>
      <c r="R1149" t="e">
        <f>VLOOKUP($A1149,dairy_dataset!$A$1:$Y$4326,MATCH(Filtered_Data!R$1,dairy_dataset!$A$1:$Y$1,0),0)</f>
        <v>#REF!</v>
      </c>
      <c r="S1149" t="e">
        <f>VLOOKUP($A1149,dairy_dataset!$A$1:$Y$4326,MATCH(Filtered_Data!S$1,dairy_dataset!$A$1:$Y$1,0),0)</f>
        <v>#REF!</v>
      </c>
      <c r="T1149" t="e">
        <f>VLOOKUP($A1149,dairy_dataset!$A$1:$Y$4326,MATCH(Filtered_Data!T$1,dairy_dataset!$A$1:$Y$1,0),0)</f>
        <v>#REF!</v>
      </c>
      <c r="U1149" t="e">
        <f>VLOOKUP($A1149,dairy_dataset!$A$1:$Y$4326,MATCH(Filtered_Data!U$1,dairy_dataset!$A$1:$Y$1,0),0)</f>
        <v>#REF!</v>
      </c>
      <c r="V1149" t="e">
        <f>VLOOKUP($A1149,dairy_dataset!$A$1:$Y$4326,MATCH(Filtered_Data!V$1,dairy_dataset!$A$1:$Y$1,0),0)</f>
        <v>#REF!</v>
      </c>
      <c r="W1149" t="e">
        <f>VLOOKUP($A1149,dairy_dataset!$A$1:$Y$4326,MATCH(Filtered_Data!W$1,dairy_dataset!$A$1:$Y$1,0),0)</f>
        <v>#REF!</v>
      </c>
      <c r="X1149" t="e">
        <f>VLOOKUP($A1149,dairy_dataset!$A$1:$Y$4326,MATCH(Filtered_Data!X$1,dairy_dataset!$A$1:$Y$1,0),0)</f>
        <v>#REF!</v>
      </c>
      <c r="Y1149" t="e">
        <f>VLOOKUP($A1149,dairy_dataset!$A$1:$Y$4326,MATCH(Filtered_Data!Y$1,dairy_dataset!$A$1:$Y$1,0),0)</f>
        <v>#REF!</v>
      </c>
    </row>
    <row r="1150" spans="1:25" x14ac:dyDescent="0.3">
      <c r="A1150" t="e">
        <f>#REF!&amp;"-"&amp;COUNTA(dairy_dataset!$J$2:J1150)</f>
        <v>#REF!</v>
      </c>
      <c r="B1150" t="e">
        <f>VLOOKUP($A1150,dairy_dataset!$A$1:$Y$4326,MATCH(Filtered_Data!B$1,dairy_dataset!$A$1:$Y$1,0),0)</f>
        <v>#REF!</v>
      </c>
      <c r="C1150" t="e">
        <f>VLOOKUP($A1150,dairy_dataset!$A$1:$Y$4326,MATCH(Filtered_Data!C$1,dairy_dataset!$A$1:$Y$1,0),0)</f>
        <v>#REF!</v>
      </c>
      <c r="D1150" t="e">
        <f>VLOOKUP($A1150,dairy_dataset!$A$1:$Y$4326,MATCH(Filtered_Data!D$1,dairy_dataset!$A$1:$Y$1,0),0)</f>
        <v>#REF!</v>
      </c>
      <c r="E1150" t="e">
        <f>VLOOKUP($A1150,dairy_dataset!$A$1:$Y$4326,MATCH(Filtered_Data!E$1,dairy_dataset!$A$1:$Y$1,0),0)</f>
        <v>#REF!</v>
      </c>
      <c r="F1150" t="e">
        <f>VLOOKUP($A1150,dairy_dataset!$A$1:$Y$4326,MATCH(Filtered_Data!F$1,dairy_dataset!$A$1:$Y$1,0),0)</f>
        <v>#REF!</v>
      </c>
      <c r="G1150" t="e">
        <f>VLOOKUP($A1150,dairy_dataset!$A$1:$Y$4326,MATCH(Filtered_Data!G$1,dairy_dataset!$A$1:$Y$1,0),0)</f>
        <v>#REF!</v>
      </c>
      <c r="H1150" t="e">
        <f>VLOOKUP($A1150,dairy_dataset!$A$1:$Y$4326,MATCH(Filtered_Data!H$1,dairy_dataset!$A$1:$Y$1,0),0)</f>
        <v>#REF!</v>
      </c>
      <c r="I1150" t="e">
        <f>VLOOKUP($A1150,dairy_dataset!$A$1:$Y$4326,MATCH(Filtered_Data!I$1,dairy_dataset!$A$1:$Y$1,0),0)</f>
        <v>#REF!</v>
      </c>
      <c r="J1150" t="e">
        <f>VLOOKUP($A1150,dairy_dataset!$A$1:$Y$4326,MATCH(Filtered_Data!J$1,dairy_dataset!$A$1:$Y$1,0),0)</f>
        <v>#REF!</v>
      </c>
      <c r="K1150" t="e">
        <f>VLOOKUP($A1150,dairy_dataset!$A$1:$Y$4326,MATCH(Filtered_Data!K$1,dairy_dataset!$A$1:$Y$1,0),0)</f>
        <v>#REF!</v>
      </c>
      <c r="L1150" t="e">
        <f>VLOOKUP($A1150,dairy_dataset!$A$1:$Y$4326,MATCH(Filtered_Data!L$1,dairy_dataset!$A$1:$Y$1,0),0)</f>
        <v>#REF!</v>
      </c>
      <c r="M1150" t="e">
        <f>VLOOKUP($A1150,dairy_dataset!$A$1:$Y$4326,MATCH(Filtered_Data!M$1,dairy_dataset!$A$1:$Y$1,0),0)</f>
        <v>#REF!</v>
      </c>
      <c r="N1150" t="e">
        <f>VLOOKUP($A1150,dairy_dataset!$A$1:$Y$4326,MATCH(Filtered_Data!N$1,dairy_dataset!$A$1:$Y$1,0),0)</f>
        <v>#REF!</v>
      </c>
      <c r="O1150" t="e">
        <f>VLOOKUP($A1150,dairy_dataset!$A$1:$Y$4326,MATCH(Filtered_Data!O$1,dairy_dataset!$A$1:$Y$1,0),0)</f>
        <v>#REF!</v>
      </c>
      <c r="P1150" t="e">
        <f>VLOOKUP($A1150,dairy_dataset!$A$1:$Y$4326,MATCH(Filtered_Data!P$1,dairy_dataset!$A$1:$Y$1,0),0)</f>
        <v>#REF!</v>
      </c>
      <c r="Q1150" t="e">
        <f>VLOOKUP($A1150,dairy_dataset!$A$1:$Y$4326,MATCH(Filtered_Data!Q$1,dairy_dataset!$A$1:$Y$1,0),0)</f>
        <v>#REF!</v>
      </c>
      <c r="R1150" t="e">
        <f>VLOOKUP($A1150,dairy_dataset!$A$1:$Y$4326,MATCH(Filtered_Data!R$1,dairy_dataset!$A$1:$Y$1,0),0)</f>
        <v>#REF!</v>
      </c>
      <c r="S1150" t="e">
        <f>VLOOKUP($A1150,dairy_dataset!$A$1:$Y$4326,MATCH(Filtered_Data!S$1,dairy_dataset!$A$1:$Y$1,0),0)</f>
        <v>#REF!</v>
      </c>
      <c r="T1150" t="e">
        <f>VLOOKUP($A1150,dairy_dataset!$A$1:$Y$4326,MATCH(Filtered_Data!T$1,dairy_dataset!$A$1:$Y$1,0),0)</f>
        <v>#REF!</v>
      </c>
      <c r="U1150" t="e">
        <f>VLOOKUP($A1150,dairy_dataset!$A$1:$Y$4326,MATCH(Filtered_Data!U$1,dairy_dataset!$A$1:$Y$1,0),0)</f>
        <v>#REF!</v>
      </c>
      <c r="V1150" t="e">
        <f>VLOOKUP($A1150,dairy_dataset!$A$1:$Y$4326,MATCH(Filtered_Data!V$1,dairy_dataset!$A$1:$Y$1,0),0)</f>
        <v>#REF!</v>
      </c>
      <c r="W1150" t="e">
        <f>VLOOKUP($A1150,dairy_dataset!$A$1:$Y$4326,MATCH(Filtered_Data!W$1,dairy_dataset!$A$1:$Y$1,0),0)</f>
        <v>#REF!</v>
      </c>
      <c r="X1150" t="e">
        <f>VLOOKUP($A1150,dairy_dataset!$A$1:$Y$4326,MATCH(Filtered_Data!X$1,dairy_dataset!$A$1:$Y$1,0),0)</f>
        <v>#REF!</v>
      </c>
      <c r="Y1150" t="e">
        <f>VLOOKUP($A1150,dairy_dataset!$A$1:$Y$4326,MATCH(Filtered_Data!Y$1,dairy_dataset!$A$1:$Y$1,0),0)</f>
        <v>#REF!</v>
      </c>
    </row>
    <row r="1151" spans="1:25" x14ac:dyDescent="0.3">
      <c r="A1151" t="e">
        <f>#REF!&amp;"-"&amp;COUNTA(dairy_dataset!$J$2:J1151)</f>
        <v>#REF!</v>
      </c>
      <c r="B1151" t="e">
        <f>VLOOKUP($A1151,dairy_dataset!$A$1:$Y$4326,MATCH(Filtered_Data!B$1,dairy_dataset!$A$1:$Y$1,0),0)</f>
        <v>#REF!</v>
      </c>
      <c r="C1151" t="e">
        <f>VLOOKUP($A1151,dairy_dataset!$A$1:$Y$4326,MATCH(Filtered_Data!C$1,dairy_dataset!$A$1:$Y$1,0),0)</f>
        <v>#REF!</v>
      </c>
      <c r="D1151" t="e">
        <f>VLOOKUP($A1151,dairy_dataset!$A$1:$Y$4326,MATCH(Filtered_Data!D$1,dairy_dataset!$A$1:$Y$1,0),0)</f>
        <v>#REF!</v>
      </c>
      <c r="E1151" t="e">
        <f>VLOOKUP($A1151,dairy_dataset!$A$1:$Y$4326,MATCH(Filtered_Data!E$1,dairy_dataset!$A$1:$Y$1,0),0)</f>
        <v>#REF!</v>
      </c>
      <c r="F1151" t="e">
        <f>VLOOKUP($A1151,dairy_dataset!$A$1:$Y$4326,MATCH(Filtered_Data!F$1,dairy_dataset!$A$1:$Y$1,0),0)</f>
        <v>#REF!</v>
      </c>
      <c r="G1151" t="e">
        <f>VLOOKUP($A1151,dairy_dataset!$A$1:$Y$4326,MATCH(Filtered_Data!G$1,dairy_dataset!$A$1:$Y$1,0),0)</f>
        <v>#REF!</v>
      </c>
      <c r="H1151" t="e">
        <f>VLOOKUP($A1151,dairy_dataset!$A$1:$Y$4326,MATCH(Filtered_Data!H$1,dairy_dataset!$A$1:$Y$1,0),0)</f>
        <v>#REF!</v>
      </c>
      <c r="I1151" t="e">
        <f>VLOOKUP($A1151,dairy_dataset!$A$1:$Y$4326,MATCH(Filtered_Data!I$1,dairy_dataset!$A$1:$Y$1,0),0)</f>
        <v>#REF!</v>
      </c>
      <c r="J1151" t="e">
        <f>VLOOKUP($A1151,dairy_dataset!$A$1:$Y$4326,MATCH(Filtered_Data!J$1,dairy_dataset!$A$1:$Y$1,0),0)</f>
        <v>#REF!</v>
      </c>
      <c r="K1151" t="e">
        <f>VLOOKUP($A1151,dairy_dataset!$A$1:$Y$4326,MATCH(Filtered_Data!K$1,dairy_dataset!$A$1:$Y$1,0),0)</f>
        <v>#REF!</v>
      </c>
      <c r="L1151" t="e">
        <f>VLOOKUP($A1151,dairy_dataset!$A$1:$Y$4326,MATCH(Filtered_Data!L$1,dairy_dataset!$A$1:$Y$1,0),0)</f>
        <v>#REF!</v>
      </c>
      <c r="M1151" t="e">
        <f>VLOOKUP($A1151,dairy_dataset!$A$1:$Y$4326,MATCH(Filtered_Data!M$1,dairy_dataset!$A$1:$Y$1,0),0)</f>
        <v>#REF!</v>
      </c>
      <c r="N1151" t="e">
        <f>VLOOKUP($A1151,dairy_dataset!$A$1:$Y$4326,MATCH(Filtered_Data!N$1,dairy_dataset!$A$1:$Y$1,0),0)</f>
        <v>#REF!</v>
      </c>
      <c r="O1151" t="e">
        <f>VLOOKUP($A1151,dairy_dataset!$A$1:$Y$4326,MATCH(Filtered_Data!O$1,dairy_dataset!$A$1:$Y$1,0),0)</f>
        <v>#REF!</v>
      </c>
      <c r="P1151" t="e">
        <f>VLOOKUP($A1151,dairy_dataset!$A$1:$Y$4326,MATCH(Filtered_Data!P$1,dairy_dataset!$A$1:$Y$1,0),0)</f>
        <v>#REF!</v>
      </c>
      <c r="Q1151" t="e">
        <f>VLOOKUP($A1151,dairy_dataset!$A$1:$Y$4326,MATCH(Filtered_Data!Q$1,dairy_dataset!$A$1:$Y$1,0),0)</f>
        <v>#REF!</v>
      </c>
      <c r="R1151" t="e">
        <f>VLOOKUP($A1151,dairy_dataset!$A$1:$Y$4326,MATCH(Filtered_Data!R$1,dairy_dataset!$A$1:$Y$1,0),0)</f>
        <v>#REF!</v>
      </c>
      <c r="S1151" t="e">
        <f>VLOOKUP($A1151,dairy_dataset!$A$1:$Y$4326,MATCH(Filtered_Data!S$1,dairy_dataset!$A$1:$Y$1,0),0)</f>
        <v>#REF!</v>
      </c>
      <c r="T1151" t="e">
        <f>VLOOKUP($A1151,dairy_dataset!$A$1:$Y$4326,MATCH(Filtered_Data!T$1,dairy_dataset!$A$1:$Y$1,0),0)</f>
        <v>#REF!</v>
      </c>
      <c r="U1151" t="e">
        <f>VLOOKUP($A1151,dairy_dataset!$A$1:$Y$4326,MATCH(Filtered_Data!U$1,dairy_dataset!$A$1:$Y$1,0),0)</f>
        <v>#REF!</v>
      </c>
      <c r="V1151" t="e">
        <f>VLOOKUP($A1151,dairy_dataset!$A$1:$Y$4326,MATCH(Filtered_Data!V$1,dairy_dataset!$A$1:$Y$1,0),0)</f>
        <v>#REF!</v>
      </c>
      <c r="W1151" t="e">
        <f>VLOOKUP($A1151,dairy_dataset!$A$1:$Y$4326,MATCH(Filtered_Data!W$1,dairy_dataset!$A$1:$Y$1,0),0)</f>
        <v>#REF!</v>
      </c>
      <c r="X1151" t="e">
        <f>VLOOKUP($A1151,dairy_dataset!$A$1:$Y$4326,MATCH(Filtered_Data!X$1,dairy_dataset!$A$1:$Y$1,0),0)</f>
        <v>#REF!</v>
      </c>
      <c r="Y1151" t="e">
        <f>VLOOKUP($A1151,dairy_dataset!$A$1:$Y$4326,MATCH(Filtered_Data!Y$1,dairy_dataset!$A$1:$Y$1,0),0)</f>
        <v>#REF!</v>
      </c>
    </row>
    <row r="1152" spans="1:25" x14ac:dyDescent="0.3">
      <c r="A1152" t="e">
        <f>#REF!&amp;"-"&amp;COUNTA(dairy_dataset!$J$2:J1152)</f>
        <v>#REF!</v>
      </c>
      <c r="B1152" t="e">
        <f>VLOOKUP($A1152,dairy_dataset!$A$1:$Y$4326,MATCH(Filtered_Data!B$1,dairy_dataset!$A$1:$Y$1,0),0)</f>
        <v>#REF!</v>
      </c>
      <c r="C1152" t="e">
        <f>VLOOKUP($A1152,dairy_dataset!$A$1:$Y$4326,MATCH(Filtered_Data!C$1,dairy_dataset!$A$1:$Y$1,0),0)</f>
        <v>#REF!</v>
      </c>
      <c r="D1152" t="e">
        <f>VLOOKUP($A1152,dairy_dataset!$A$1:$Y$4326,MATCH(Filtered_Data!D$1,dairy_dataset!$A$1:$Y$1,0),0)</f>
        <v>#REF!</v>
      </c>
      <c r="E1152" t="e">
        <f>VLOOKUP($A1152,dairy_dataset!$A$1:$Y$4326,MATCH(Filtered_Data!E$1,dairy_dataset!$A$1:$Y$1,0),0)</f>
        <v>#REF!</v>
      </c>
      <c r="F1152" t="e">
        <f>VLOOKUP($A1152,dairy_dataset!$A$1:$Y$4326,MATCH(Filtered_Data!F$1,dairy_dataset!$A$1:$Y$1,0),0)</f>
        <v>#REF!</v>
      </c>
      <c r="G1152" t="e">
        <f>VLOOKUP($A1152,dairy_dataset!$A$1:$Y$4326,MATCH(Filtered_Data!G$1,dairy_dataset!$A$1:$Y$1,0),0)</f>
        <v>#REF!</v>
      </c>
      <c r="H1152" t="e">
        <f>VLOOKUP($A1152,dairy_dataset!$A$1:$Y$4326,MATCH(Filtered_Data!H$1,dairy_dataset!$A$1:$Y$1,0),0)</f>
        <v>#REF!</v>
      </c>
      <c r="I1152" t="e">
        <f>VLOOKUP($A1152,dairy_dataset!$A$1:$Y$4326,MATCH(Filtered_Data!I$1,dairy_dataset!$A$1:$Y$1,0),0)</f>
        <v>#REF!</v>
      </c>
      <c r="J1152" t="e">
        <f>VLOOKUP($A1152,dairy_dataset!$A$1:$Y$4326,MATCH(Filtered_Data!J$1,dairy_dataset!$A$1:$Y$1,0),0)</f>
        <v>#REF!</v>
      </c>
      <c r="K1152" t="e">
        <f>VLOOKUP($A1152,dairy_dataset!$A$1:$Y$4326,MATCH(Filtered_Data!K$1,dairy_dataset!$A$1:$Y$1,0),0)</f>
        <v>#REF!</v>
      </c>
      <c r="L1152" t="e">
        <f>VLOOKUP($A1152,dairy_dataset!$A$1:$Y$4326,MATCH(Filtered_Data!L$1,dairy_dataset!$A$1:$Y$1,0),0)</f>
        <v>#REF!</v>
      </c>
      <c r="M1152" t="e">
        <f>VLOOKUP($A1152,dairy_dataset!$A$1:$Y$4326,MATCH(Filtered_Data!M$1,dairy_dataset!$A$1:$Y$1,0),0)</f>
        <v>#REF!</v>
      </c>
      <c r="N1152" t="e">
        <f>VLOOKUP($A1152,dairy_dataset!$A$1:$Y$4326,MATCH(Filtered_Data!N$1,dairy_dataset!$A$1:$Y$1,0),0)</f>
        <v>#REF!</v>
      </c>
      <c r="O1152" t="e">
        <f>VLOOKUP($A1152,dairy_dataset!$A$1:$Y$4326,MATCH(Filtered_Data!O$1,dairy_dataset!$A$1:$Y$1,0),0)</f>
        <v>#REF!</v>
      </c>
      <c r="P1152" t="e">
        <f>VLOOKUP($A1152,dairy_dataset!$A$1:$Y$4326,MATCH(Filtered_Data!P$1,dairy_dataset!$A$1:$Y$1,0),0)</f>
        <v>#REF!</v>
      </c>
      <c r="Q1152" t="e">
        <f>VLOOKUP($A1152,dairy_dataset!$A$1:$Y$4326,MATCH(Filtered_Data!Q$1,dairy_dataset!$A$1:$Y$1,0),0)</f>
        <v>#REF!</v>
      </c>
      <c r="R1152" t="e">
        <f>VLOOKUP($A1152,dairy_dataset!$A$1:$Y$4326,MATCH(Filtered_Data!R$1,dairy_dataset!$A$1:$Y$1,0),0)</f>
        <v>#REF!</v>
      </c>
      <c r="S1152" t="e">
        <f>VLOOKUP($A1152,dairy_dataset!$A$1:$Y$4326,MATCH(Filtered_Data!S$1,dairy_dataset!$A$1:$Y$1,0),0)</f>
        <v>#REF!</v>
      </c>
      <c r="T1152" t="e">
        <f>VLOOKUP($A1152,dairy_dataset!$A$1:$Y$4326,MATCH(Filtered_Data!T$1,dairy_dataset!$A$1:$Y$1,0),0)</f>
        <v>#REF!</v>
      </c>
      <c r="U1152" t="e">
        <f>VLOOKUP($A1152,dairy_dataset!$A$1:$Y$4326,MATCH(Filtered_Data!U$1,dairy_dataset!$A$1:$Y$1,0),0)</f>
        <v>#REF!</v>
      </c>
      <c r="V1152" t="e">
        <f>VLOOKUP($A1152,dairy_dataset!$A$1:$Y$4326,MATCH(Filtered_Data!V$1,dairy_dataset!$A$1:$Y$1,0),0)</f>
        <v>#REF!</v>
      </c>
      <c r="W1152" t="e">
        <f>VLOOKUP($A1152,dairy_dataset!$A$1:$Y$4326,MATCH(Filtered_Data!W$1,dairy_dataset!$A$1:$Y$1,0),0)</f>
        <v>#REF!</v>
      </c>
      <c r="X1152" t="e">
        <f>VLOOKUP($A1152,dairy_dataset!$A$1:$Y$4326,MATCH(Filtered_Data!X$1,dairy_dataset!$A$1:$Y$1,0),0)</f>
        <v>#REF!</v>
      </c>
      <c r="Y1152" t="e">
        <f>VLOOKUP($A1152,dairy_dataset!$A$1:$Y$4326,MATCH(Filtered_Data!Y$1,dairy_dataset!$A$1:$Y$1,0),0)</f>
        <v>#REF!</v>
      </c>
    </row>
    <row r="1153" spans="1:25" x14ac:dyDescent="0.3">
      <c r="A1153" t="e">
        <f>#REF!&amp;"-"&amp;COUNTA(dairy_dataset!$J$2:J1153)</f>
        <v>#REF!</v>
      </c>
      <c r="B1153" t="e">
        <f>VLOOKUP($A1153,dairy_dataset!$A$1:$Y$4326,MATCH(Filtered_Data!B$1,dairy_dataset!$A$1:$Y$1,0),0)</f>
        <v>#REF!</v>
      </c>
      <c r="C1153" t="e">
        <f>VLOOKUP($A1153,dairy_dataset!$A$1:$Y$4326,MATCH(Filtered_Data!C$1,dairy_dataset!$A$1:$Y$1,0),0)</f>
        <v>#REF!</v>
      </c>
      <c r="D1153" t="e">
        <f>VLOOKUP($A1153,dairy_dataset!$A$1:$Y$4326,MATCH(Filtered_Data!D$1,dairy_dataset!$A$1:$Y$1,0),0)</f>
        <v>#REF!</v>
      </c>
      <c r="E1153" t="e">
        <f>VLOOKUP($A1153,dairy_dataset!$A$1:$Y$4326,MATCH(Filtered_Data!E$1,dairy_dataset!$A$1:$Y$1,0),0)</f>
        <v>#REF!</v>
      </c>
      <c r="F1153" t="e">
        <f>VLOOKUP($A1153,dairy_dataset!$A$1:$Y$4326,MATCH(Filtered_Data!F$1,dairy_dataset!$A$1:$Y$1,0),0)</f>
        <v>#REF!</v>
      </c>
      <c r="G1153" t="e">
        <f>VLOOKUP($A1153,dairy_dataset!$A$1:$Y$4326,MATCH(Filtered_Data!G$1,dairy_dataset!$A$1:$Y$1,0),0)</f>
        <v>#REF!</v>
      </c>
      <c r="H1153" t="e">
        <f>VLOOKUP($A1153,dairy_dataset!$A$1:$Y$4326,MATCH(Filtered_Data!H$1,dairy_dataset!$A$1:$Y$1,0),0)</f>
        <v>#REF!</v>
      </c>
      <c r="I1153" t="e">
        <f>VLOOKUP($A1153,dairy_dataset!$A$1:$Y$4326,MATCH(Filtered_Data!I$1,dairy_dataset!$A$1:$Y$1,0),0)</f>
        <v>#REF!</v>
      </c>
      <c r="J1153" t="e">
        <f>VLOOKUP($A1153,dairy_dataset!$A$1:$Y$4326,MATCH(Filtered_Data!J$1,dairy_dataset!$A$1:$Y$1,0),0)</f>
        <v>#REF!</v>
      </c>
      <c r="K1153" t="e">
        <f>VLOOKUP($A1153,dairy_dataset!$A$1:$Y$4326,MATCH(Filtered_Data!K$1,dairy_dataset!$A$1:$Y$1,0),0)</f>
        <v>#REF!</v>
      </c>
      <c r="L1153" t="e">
        <f>VLOOKUP($A1153,dairy_dataset!$A$1:$Y$4326,MATCH(Filtered_Data!L$1,dairy_dataset!$A$1:$Y$1,0),0)</f>
        <v>#REF!</v>
      </c>
      <c r="M1153" t="e">
        <f>VLOOKUP($A1153,dairy_dataset!$A$1:$Y$4326,MATCH(Filtered_Data!M$1,dairy_dataset!$A$1:$Y$1,0),0)</f>
        <v>#REF!</v>
      </c>
      <c r="N1153" t="e">
        <f>VLOOKUP($A1153,dairy_dataset!$A$1:$Y$4326,MATCH(Filtered_Data!N$1,dairy_dataset!$A$1:$Y$1,0),0)</f>
        <v>#REF!</v>
      </c>
      <c r="O1153" t="e">
        <f>VLOOKUP($A1153,dairy_dataset!$A$1:$Y$4326,MATCH(Filtered_Data!O$1,dairy_dataset!$A$1:$Y$1,0),0)</f>
        <v>#REF!</v>
      </c>
      <c r="P1153" t="e">
        <f>VLOOKUP($A1153,dairy_dataset!$A$1:$Y$4326,MATCH(Filtered_Data!P$1,dairy_dataset!$A$1:$Y$1,0),0)</f>
        <v>#REF!</v>
      </c>
      <c r="Q1153" t="e">
        <f>VLOOKUP($A1153,dairy_dataset!$A$1:$Y$4326,MATCH(Filtered_Data!Q$1,dairy_dataset!$A$1:$Y$1,0),0)</f>
        <v>#REF!</v>
      </c>
      <c r="R1153" t="e">
        <f>VLOOKUP($A1153,dairy_dataset!$A$1:$Y$4326,MATCH(Filtered_Data!R$1,dairy_dataset!$A$1:$Y$1,0),0)</f>
        <v>#REF!</v>
      </c>
      <c r="S1153" t="e">
        <f>VLOOKUP($A1153,dairy_dataset!$A$1:$Y$4326,MATCH(Filtered_Data!S$1,dairy_dataset!$A$1:$Y$1,0),0)</f>
        <v>#REF!</v>
      </c>
      <c r="T1153" t="e">
        <f>VLOOKUP($A1153,dairy_dataset!$A$1:$Y$4326,MATCH(Filtered_Data!T$1,dairy_dataset!$A$1:$Y$1,0),0)</f>
        <v>#REF!</v>
      </c>
      <c r="U1153" t="e">
        <f>VLOOKUP($A1153,dairy_dataset!$A$1:$Y$4326,MATCH(Filtered_Data!U$1,dairy_dataset!$A$1:$Y$1,0),0)</f>
        <v>#REF!</v>
      </c>
      <c r="V1153" t="e">
        <f>VLOOKUP($A1153,dairy_dataset!$A$1:$Y$4326,MATCH(Filtered_Data!V$1,dairy_dataset!$A$1:$Y$1,0),0)</f>
        <v>#REF!</v>
      </c>
      <c r="W1153" t="e">
        <f>VLOOKUP($A1153,dairy_dataset!$A$1:$Y$4326,MATCH(Filtered_Data!W$1,dairy_dataset!$A$1:$Y$1,0),0)</f>
        <v>#REF!</v>
      </c>
      <c r="X1153" t="e">
        <f>VLOOKUP($A1153,dairy_dataset!$A$1:$Y$4326,MATCH(Filtered_Data!X$1,dairy_dataset!$A$1:$Y$1,0),0)</f>
        <v>#REF!</v>
      </c>
      <c r="Y1153" t="e">
        <f>VLOOKUP($A1153,dairy_dataset!$A$1:$Y$4326,MATCH(Filtered_Data!Y$1,dairy_dataset!$A$1:$Y$1,0),0)</f>
        <v>#REF!</v>
      </c>
    </row>
    <row r="1154" spans="1:25" x14ac:dyDescent="0.3">
      <c r="A1154" t="e">
        <f>#REF!&amp;"-"&amp;COUNTA(dairy_dataset!$J$2:J1154)</f>
        <v>#REF!</v>
      </c>
      <c r="B1154" t="e">
        <f>VLOOKUP($A1154,dairy_dataset!$A$1:$Y$4326,MATCH(Filtered_Data!B$1,dairy_dataset!$A$1:$Y$1,0),0)</f>
        <v>#REF!</v>
      </c>
      <c r="C1154" t="e">
        <f>VLOOKUP($A1154,dairy_dataset!$A$1:$Y$4326,MATCH(Filtered_Data!C$1,dairy_dataset!$A$1:$Y$1,0),0)</f>
        <v>#REF!</v>
      </c>
      <c r="D1154" t="e">
        <f>VLOOKUP($A1154,dairy_dataset!$A$1:$Y$4326,MATCH(Filtered_Data!D$1,dairy_dataset!$A$1:$Y$1,0),0)</f>
        <v>#REF!</v>
      </c>
      <c r="E1154" t="e">
        <f>VLOOKUP($A1154,dairy_dataset!$A$1:$Y$4326,MATCH(Filtered_Data!E$1,dairy_dataset!$A$1:$Y$1,0),0)</f>
        <v>#REF!</v>
      </c>
      <c r="F1154" t="e">
        <f>VLOOKUP($A1154,dairy_dataset!$A$1:$Y$4326,MATCH(Filtered_Data!F$1,dairy_dataset!$A$1:$Y$1,0),0)</f>
        <v>#REF!</v>
      </c>
      <c r="G1154" t="e">
        <f>VLOOKUP($A1154,dairy_dataset!$A$1:$Y$4326,MATCH(Filtered_Data!G$1,dairy_dataset!$A$1:$Y$1,0),0)</f>
        <v>#REF!</v>
      </c>
      <c r="H1154" t="e">
        <f>VLOOKUP($A1154,dairy_dataset!$A$1:$Y$4326,MATCH(Filtered_Data!H$1,dairy_dataset!$A$1:$Y$1,0),0)</f>
        <v>#REF!</v>
      </c>
      <c r="I1154" t="e">
        <f>VLOOKUP($A1154,dairy_dataset!$A$1:$Y$4326,MATCH(Filtered_Data!I$1,dairy_dataset!$A$1:$Y$1,0),0)</f>
        <v>#REF!</v>
      </c>
      <c r="J1154" t="e">
        <f>VLOOKUP($A1154,dairy_dataset!$A$1:$Y$4326,MATCH(Filtered_Data!J$1,dairy_dataset!$A$1:$Y$1,0),0)</f>
        <v>#REF!</v>
      </c>
      <c r="K1154" t="e">
        <f>VLOOKUP($A1154,dairy_dataset!$A$1:$Y$4326,MATCH(Filtered_Data!K$1,dairy_dataset!$A$1:$Y$1,0),0)</f>
        <v>#REF!</v>
      </c>
      <c r="L1154" t="e">
        <f>VLOOKUP($A1154,dairy_dataset!$A$1:$Y$4326,MATCH(Filtered_Data!L$1,dairy_dataset!$A$1:$Y$1,0),0)</f>
        <v>#REF!</v>
      </c>
      <c r="M1154" t="e">
        <f>VLOOKUP($A1154,dairy_dataset!$A$1:$Y$4326,MATCH(Filtered_Data!M$1,dairy_dataset!$A$1:$Y$1,0),0)</f>
        <v>#REF!</v>
      </c>
      <c r="N1154" t="e">
        <f>VLOOKUP($A1154,dairy_dataset!$A$1:$Y$4326,MATCH(Filtered_Data!N$1,dairy_dataset!$A$1:$Y$1,0),0)</f>
        <v>#REF!</v>
      </c>
      <c r="O1154" t="e">
        <f>VLOOKUP($A1154,dairy_dataset!$A$1:$Y$4326,MATCH(Filtered_Data!O$1,dairy_dataset!$A$1:$Y$1,0),0)</f>
        <v>#REF!</v>
      </c>
      <c r="P1154" t="e">
        <f>VLOOKUP($A1154,dairy_dataset!$A$1:$Y$4326,MATCH(Filtered_Data!P$1,dairy_dataset!$A$1:$Y$1,0),0)</f>
        <v>#REF!</v>
      </c>
      <c r="Q1154" t="e">
        <f>VLOOKUP($A1154,dairy_dataset!$A$1:$Y$4326,MATCH(Filtered_Data!Q$1,dairy_dataset!$A$1:$Y$1,0),0)</f>
        <v>#REF!</v>
      </c>
      <c r="R1154" t="e">
        <f>VLOOKUP($A1154,dairy_dataset!$A$1:$Y$4326,MATCH(Filtered_Data!R$1,dairy_dataset!$A$1:$Y$1,0),0)</f>
        <v>#REF!</v>
      </c>
      <c r="S1154" t="e">
        <f>VLOOKUP($A1154,dairy_dataset!$A$1:$Y$4326,MATCH(Filtered_Data!S$1,dairy_dataset!$A$1:$Y$1,0),0)</f>
        <v>#REF!</v>
      </c>
      <c r="T1154" t="e">
        <f>VLOOKUP($A1154,dairy_dataset!$A$1:$Y$4326,MATCH(Filtered_Data!T$1,dairy_dataset!$A$1:$Y$1,0),0)</f>
        <v>#REF!</v>
      </c>
      <c r="U1154" t="e">
        <f>VLOOKUP($A1154,dairy_dataset!$A$1:$Y$4326,MATCH(Filtered_Data!U$1,dairy_dataset!$A$1:$Y$1,0),0)</f>
        <v>#REF!</v>
      </c>
      <c r="V1154" t="e">
        <f>VLOOKUP($A1154,dairy_dataset!$A$1:$Y$4326,MATCH(Filtered_Data!V$1,dairy_dataset!$A$1:$Y$1,0),0)</f>
        <v>#REF!</v>
      </c>
      <c r="W1154" t="e">
        <f>VLOOKUP($A1154,dairy_dataset!$A$1:$Y$4326,MATCH(Filtered_Data!W$1,dairy_dataset!$A$1:$Y$1,0),0)</f>
        <v>#REF!</v>
      </c>
      <c r="X1154" t="e">
        <f>VLOOKUP($A1154,dairy_dataset!$A$1:$Y$4326,MATCH(Filtered_Data!X$1,dairy_dataset!$A$1:$Y$1,0),0)</f>
        <v>#REF!</v>
      </c>
      <c r="Y1154" t="e">
        <f>VLOOKUP($A1154,dairy_dataset!$A$1:$Y$4326,MATCH(Filtered_Data!Y$1,dairy_dataset!$A$1:$Y$1,0),0)</f>
        <v>#REF!</v>
      </c>
    </row>
    <row r="1155" spans="1:25" x14ac:dyDescent="0.3">
      <c r="A1155" t="e">
        <f>#REF!&amp;"-"&amp;COUNTA(dairy_dataset!$J$2:J1155)</f>
        <v>#REF!</v>
      </c>
      <c r="B1155" t="e">
        <f>VLOOKUP($A1155,dairy_dataset!$A$1:$Y$4326,MATCH(Filtered_Data!B$1,dairy_dataset!$A$1:$Y$1,0),0)</f>
        <v>#REF!</v>
      </c>
      <c r="C1155" t="e">
        <f>VLOOKUP($A1155,dairy_dataset!$A$1:$Y$4326,MATCH(Filtered_Data!C$1,dairy_dataset!$A$1:$Y$1,0),0)</f>
        <v>#REF!</v>
      </c>
      <c r="D1155" t="e">
        <f>VLOOKUP($A1155,dairy_dataset!$A$1:$Y$4326,MATCH(Filtered_Data!D$1,dairy_dataset!$A$1:$Y$1,0),0)</f>
        <v>#REF!</v>
      </c>
      <c r="E1155" t="e">
        <f>VLOOKUP($A1155,dairy_dataset!$A$1:$Y$4326,MATCH(Filtered_Data!E$1,dairy_dataset!$A$1:$Y$1,0),0)</f>
        <v>#REF!</v>
      </c>
      <c r="F1155" t="e">
        <f>VLOOKUP($A1155,dairy_dataset!$A$1:$Y$4326,MATCH(Filtered_Data!F$1,dairy_dataset!$A$1:$Y$1,0),0)</f>
        <v>#REF!</v>
      </c>
      <c r="G1155" t="e">
        <f>VLOOKUP($A1155,dairy_dataset!$A$1:$Y$4326,MATCH(Filtered_Data!G$1,dairy_dataset!$A$1:$Y$1,0),0)</f>
        <v>#REF!</v>
      </c>
      <c r="H1155" t="e">
        <f>VLOOKUP($A1155,dairy_dataset!$A$1:$Y$4326,MATCH(Filtered_Data!H$1,dairy_dataset!$A$1:$Y$1,0),0)</f>
        <v>#REF!</v>
      </c>
      <c r="I1155" t="e">
        <f>VLOOKUP($A1155,dairy_dataset!$A$1:$Y$4326,MATCH(Filtered_Data!I$1,dairy_dataset!$A$1:$Y$1,0),0)</f>
        <v>#REF!</v>
      </c>
      <c r="J1155" t="e">
        <f>VLOOKUP($A1155,dairy_dataset!$A$1:$Y$4326,MATCH(Filtered_Data!J$1,dairy_dataset!$A$1:$Y$1,0),0)</f>
        <v>#REF!</v>
      </c>
      <c r="K1155" t="e">
        <f>VLOOKUP($A1155,dairy_dataset!$A$1:$Y$4326,MATCH(Filtered_Data!K$1,dairy_dataset!$A$1:$Y$1,0),0)</f>
        <v>#REF!</v>
      </c>
      <c r="L1155" t="e">
        <f>VLOOKUP($A1155,dairy_dataset!$A$1:$Y$4326,MATCH(Filtered_Data!L$1,dairy_dataset!$A$1:$Y$1,0),0)</f>
        <v>#REF!</v>
      </c>
      <c r="M1155" t="e">
        <f>VLOOKUP($A1155,dairy_dataset!$A$1:$Y$4326,MATCH(Filtered_Data!M$1,dairy_dataset!$A$1:$Y$1,0),0)</f>
        <v>#REF!</v>
      </c>
      <c r="N1155" t="e">
        <f>VLOOKUP($A1155,dairy_dataset!$A$1:$Y$4326,MATCH(Filtered_Data!N$1,dairy_dataset!$A$1:$Y$1,0),0)</f>
        <v>#REF!</v>
      </c>
      <c r="O1155" t="e">
        <f>VLOOKUP($A1155,dairy_dataset!$A$1:$Y$4326,MATCH(Filtered_Data!O$1,dairy_dataset!$A$1:$Y$1,0),0)</f>
        <v>#REF!</v>
      </c>
      <c r="P1155" t="e">
        <f>VLOOKUP($A1155,dairy_dataset!$A$1:$Y$4326,MATCH(Filtered_Data!P$1,dairy_dataset!$A$1:$Y$1,0),0)</f>
        <v>#REF!</v>
      </c>
      <c r="Q1155" t="e">
        <f>VLOOKUP($A1155,dairy_dataset!$A$1:$Y$4326,MATCH(Filtered_Data!Q$1,dairy_dataset!$A$1:$Y$1,0),0)</f>
        <v>#REF!</v>
      </c>
      <c r="R1155" t="e">
        <f>VLOOKUP($A1155,dairy_dataset!$A$1:$Y$4326,MATCH(Filtered_Data!R$1,dairy_dataset!$A$1:$Y$1,0),0)</f>
        <v>#REF!</v>
      </c>
      <c r="S1155" t="e">
        <f>VLOOKUP($A1155,dairy_dataset!$A$1:$Y$4326,MATCH(Filtered_Data!S$1,dairy_dataset!$A$1:$Y$1,0),0)</f>
        <v>#REF!</v>
      </c>
      <c r="T1155" t="e">
        <f>VLOOKUP($A1155,dairy_dataset!$A$1:$Y$4326,MATCH(Filtered_Data!T$1,dairy_dataset!$A$1:$Y$1,0),0)</f>
        <v>#REF!</v>
      </c>
      <c r="U1155" t="e">
        <f>VLOOKUP($A1155,dairy_dataset!$A$1:$Y$4326,MATCH(Filtered_Data!U$1,dairy_dataset!$A$1:$Y$1,0),0)</f>
        <v>#REF!</v>
      </c>
      <c r="V1155" t="e">
        <f>VLOOKUP($A1155,dairy_dataset!$A$1:$Y$4326,MATCH(Filtered_Data!V$1,dairy_dataset!$A$1:$Y$1,0),0)</f>
        <v>#REF!</v>
      </c>
      <c r="W1155" t="e">
        <f>VLOOKUP($A1155,dairy_dataset!$A$1:$Y$4326,MATCH(Filtered_Data!W$1,dairy_dataset!$A$1:$Y$1,0),0)</f>
        <v>#REF!</v>
      </c>
      <c r="X1155" t="e">
        <f>VLOOKUP($A1155,dairy_dataset!$A$1:$Y$4326,MATCH(Filtered_Data!X$1,dairy_dataset!$A$1:$Y$1,0),0)</f>
        <v>#REF!</v>
      </c>
      <c r="Y1155" t="e">
        <f>VLOOKUP($A1155,dairy_dataset!$A$1:$Y$4326,MATCH(Filtered_Data!Y$1,dairy_dataset!$A$1:$Y$1,0),0)</f>
        <v>#REF!</v>
      </c>
    </row>
    <row r="1156" spans="1:25" x14ac:dyDescent="0.3">
      <c r="A1156" t="e">
        <f>#REF!&amp;"-"&amp;COUNTA(dairy_dataset!$J$2:J1156)</f>
        <v>#REF!</v>
      </c>
      <c r="B1156" t="e">
        <f>VLOOKUP($A1156,dairy_dataset!$A$1:$Y$4326,MATCH(Filtered_Data!B$1,dairy_dataset!$A$1:$Y$1,0),0)</f>
        <v>#REF!</v>
      </c>
      <c r="C1156" t="e">
        <f>VLOOKUP($A1156,dairy_dataset!$A$1:$Y$4326,MATCH(Filtered_Data!C$1,dairy_dataset!$A$1:$Y$1,0),0)</f>
        <v>#REF!</v>
      </c>
      <c r="D1156" t="e">
        <f>VLOOKUP($A1156,dairy_dataset!$A$1:$Y$4326,MATCH(Filtered_Data!D$1,dairy_dataset!$A$1:$Y$1,0),0)</f>
        <v>#REF!</v>
      </c>
      <c r="E1156" t="e">
        <f>VLOOKUP($A1156,dairy_dataset!$A$1:$Y$4326,MATCH(Filtered_Data!E$1,dairy_dataset!$A$1:$Y$1,0),0)</f>
        <v>#REF!</v>
      </c>
      <c r="F1156" t="e">
        <f>VLOOKUP($A1156,dairy_dataset!$A$1:$Y$4326,MATCH(Filtered_Data!F$1,dairy_dataset!$A$1:$Y$1,0),0)</f>
        <v>#REF!</v>
      </c>
      <c r="G1156" t="e">
        <f>VLOOKUP($A1156,dairy_dataset!$A$1:$Y$4326,MATCH(Filtered_Data!G$1,dairy_dataset!$A$1:$Y$1,0),0)</f>
        <v>#REF!</v>
      </c>
      <c r="H1156" t="e">
        <f>VLOOKUP($A1156,dairy_dataset!$A$1:$Y$4326,MATCH(Filtered_Data!H$1,dairy_dataset!$A$1:$Y$1,0),0)</f>
        <v>#REF!</v>
      </c>
      <c r="I1156" t="e">
        <f>VLOOKUP($A1156,dairy_dataset!$A$1:$Y$4326,MATCH(Filtered_Data!I$1,dairy_dataset!$A$1:$Y$1,0),0)</f>
        <v>#REF!</v>
      </c>
      <c r="J1156" t="e">
        <f>VLOOKUP($A1156,dairy_dataset!$A$1:$Y$4326,MATCH(Filtered_Data!J$1,dairy_dataset!$A$1:$Y$1,0),0)</f>
        <v>#REF!</v>
      </c>
      <c r="K1156" t="e">
        <f>VLOOKUP($A1156,dairy_dataset!$A$1:$Y$4326,MATCH(Filtered_Data!K$1,dairy_dataset!$A$1:$Y$1,0),0)</f>
        <v>#REF!</v>
      </c>
      <c r="L1156" t="e">
        <f>VLOOKUP($A1156,dairy_dataset!$A$1:$Y$4326,MATCH(Filtered_Data!L$1,dairy_dataset!$A$1:$Y$1,0),0)</f>
        <v>#REF!</v>
      </c>
      <c r="M1156" t="e">
        <f>VLOOKUP($A1156,dairy_dataset!$A$1:$Y$4326,MATCH(Filtered_Data!M$1,dairy_dataset!$A$1:$Y$1,0),0)</f>
        <v>#REF!</v>
      </c>
      <c r="N1156" t="e">
        <f>VLOOKUP($A1156,dairy_dataset!$A$1:$Y$4326,MATCH(Filtered_Data!N$1,dairy_dataset!$A$1:$Y$1,0),0)</f>
        <v>#REF!</v>
      </c>
      <c r="O1156" t="e">
        <f>VLOOKUP($A1156,dairy_dataset!$A$1:$Y$4326,MATCH(Filtered_Data!O$1,dairy_dataset!$A$1:$Y$1,0),0)</f>
        <v>#REF!</v>
      </c>
      <c r="P1156" t="e">
        <f>VLOOKUP($A1156,dairy_dataset!$A$1:$Y$4326,MATCH(Filtered_Data!P$1,dairy_dataset!$A$1:$Y$1,0),0)</f>
        <v>#REF!</v>
      </c>
      <c r="Q1156" t="e">
        <f>VLOOKUP($A1156,dairy_dataset!$A$1:$Y$4326,MATCH(Filtered_Data!Q$1,dairy_dataset!$A$1:$Y$1,0),0)</f>
        <v>#REF!</v>
      </c>
      <c r="R1156" t="e">
        <f>VLOOKUP($A1156,dairy_dataset!$A$1:$Y$4326,MATCH(Filtered_Data!R$1,dairy_dataset!$A$1:$Y$1,0),0)</f>
        <v>#REF!</v>
      </c>
      <c r="S1156" t="e">
        <f>VLOOKUP($A1156,dairy_dataset!$A$1:$Y$4326,MATCH(Filtered_Data!S$1,dairy_dataset!$A$1:$Y$1,0),0)</f>
        <v>#REF!</v>
      </c>
      <c r="T1156" t="e">
        <f>VLOOKUP($A1156,dairy_dataset!$A$1:$Y$4326,MATCH(Filtered_Data!T$1,dairy_dataset!$A$1:$Y$1,0),0)</f>
        <v>#REF!</v>
      </c>
      <c r="U1156" t="e">
        <f>VLOOKUP($A1156,dairy_dataset!$A$1:$Y$4326,MATCH(Filtered_Data!U$1,dairy_dataset!$A$1:$Y$1,0),0)</f>
        <v>#REF!</v>
      </c>
      <c r="V1156" t="e">
        <f>VLOOKUP($A1156,dairy_dataset!$A$1:$Y$4326,MATCH(Filtered_Data!V$1,dairy_dataset!$A$1:$Y$1,0),0)</f>
        <v>#REF!</v>
      </c>
      <c r="W1156" t="e">
        <f>VLOOKUP($A1156,dairy_dataset!$A$1:$Y$4326,MATCH(Filtered_Data!W$1,dairy_dataset!$A$1:$Y$1,0),0)</f>
        <v>#REF!</v>
      </c>
      <c r="X1156" t="e">
        <f>VLOOKUP($A1156,dairy_dataset!$A$1:$Y$4326,MATCH(Filtered_Data!X$1,dairy_dataset!$A$1:$Y$1,0),0)</f>
        <v>#REF!</v>
      </c>
      <c r="Y1156" t="e">
        <f>VLOOKUP($A1156,dairy_dataset!$A$1:$Y$4326,MATCH(Filtered_Data!Y$1,dairy_dataset!$A$1:$Y$1,0),0)</f>
        <v>#REF!</v>
      </c>
    </row>
    <row r="1157" spans="1:25" x14ac:dyDescent="0.3">
      <c r="A1157" t="e">
        <f>#REF!&amp;"-"&amp;COUNTA(dairy_dataset!$J$2:J1157)</f>
        <v>#REF!</v>
      </c>
      <c r="B1157" t="e">
        <f>VLOOKUP($A1157,dairy_dataset!$A$1:$Y$4326,MATCH(Filtered_Data!B$1,dairy_dataset!$A$1:$Y$1,0),0)</f>
        <v>#REF!</v>
      </c>
      <c r="C1157" t="e">
        <f>VLOOKUP($A1157,dairy_dataset!$A$1:$Y$4326,MATCH(Filtered_Data!C$1,dairy_dataset!$A$1:$Y$1,0),0)</f>
        <v>#REF!</v>
      </c>
      <c r="D1157" t="e">
        <f>VLOOKUP($A1157,dairy_dataset!$A$1:$Y$4326,MATCH(Filtered_Data!D$1,dairy_dataset!$A$1:$Y$1,0),0)</f>
        <v>#REF!</v>
      </c>
      <c r="E1157" t="e">
        <f>VLOOKUP($A1157,dairy_dataset!$A$1:$Y$4326,MATCH(Filtered_Data!E$1,dairy_dataset!$A$1:$Y$1,0),0)</f>
        <v>#REF!</v>
      </c>
      <c r="F1157" t="e">
        <f>VLOOKUP($A1157,dairy_dataset!$A$1:$Y$4326,MATCH(Filtered_Data!F$1,dairy_dataset!$A$1:$Y$1,0),0)</f>
        <v>#REF!</v>
      </c>
      <c r="G1157" t="e">
        <f>VLOOKUP($A1157,dairy_dataset!$A$1:$Y$4326,MATCH(Filtered_Data!G$1,dairy_dataset!$A$1:$Y$1,0),0)</f>
        <v>#REF!</v>
      </c>
      <c r="H1157" t="e">
        <f>VLOOKUP($A1157,dairy_dataset!$A$1:$Y$4326,MATCH(Filtered_Data!H$1,dairy_dataset!$A$1:$Y$1,0),0)</f>
        <v>#REF!</v>
      </c>
      <c r="I1157" t="e">
        <f>VLOOKUP($A1157,dairy_dataset!$A$1:$Y$4326,MATCH(Filtered_Data!I$1,dairy_dataset!$A$1:$Y$1,0),0)</f>
        <v>#REF!</v>
      </c>
      <c r="J1157" t="e">
        <f>VLOOKUP($A1157,dairy_dataset!$A$1:$Y$4326,MATCH(Filtered_Data!J$1,dairy_dataset!$A$1:$Y$1,0),0)</f>
        <v>#REF!</v>
      </c>
      <c r="K1157" t="e">
        <f>VLOOKUP($A1157,dairy_dataset!$A$1:$Y$4326,MATCH(Filtered_Data!K$1,dairy_dataset!$A$1:$Y$1,0),0)</f>
        <v>#REF!</v>
      </c>
      <c r="L1157" t="e">
        <f>VLOOKUP($A1157,dairy_dataset!$A$1:$Y$4326,MATCH(Filtered_Data!L$1,dairy_dataset!$A$1:$Y$1,0),0)</f>
        <v>#REF!</v>
      </c>
      <c r="M1157" t="e">
        <f>VLOOKUP($A1157,dairy_dataset!$A$1:$Y$4326,MATCH(Filtered_Data!M$1,dairy_dataset!$A$1:$Y$1,0),0)</f>
        <v>#REF!</v>
      </c>
      <c r="N1157" t="e">
        <f>VLOOKUP($A1157,dairy_dataset!$A$1:$Y$4326,MATCH(Filtered_Data!N$1,dairy_dataset!$A$1:$Y$1,0),0)</f>
        <v>#REF!</v>
      </c>
      <c r="O1157" t="e">
        <f>VLOOKUP($A1157,dairy_dataset!$A$1:$Y$4326,MATCH(Filtered_Data!O$1,dairy_dataset!$A$1:$Y$1,0),0)</f>
        <v>#REF!</v>
      </c>
      <c r="P1157" t="e">
        <f>VLOOKUP($A1157,dairy_dataset!$A$1:$Y$4326,MATCH(Filtered_Data!P$1,dairy_dataset!$A$1:$Y$1,0),0)</f>
        <v>#REF!</v>
      </c>
      <c r="Q1157" t="e">
        <f>VLOOKUP($A1157,dairy_dataset!$A$1:$Y$4326,MATCH(Filtered_Data!Q$1,dairy_dataset!$A$1:$Y$1,0),0)</f>
        <v>#REF!</v>
      </c>
      <c r="R1157" t="e">
        <f>VLOOKUP($A1157,dairy_dataset!$A$1:$Y$4326,MATCH(Filtered_Data!R$1,dairy_dataset!$A$1:$Y$1,0),0)</f>
        <v>#REF!</v>
      </c>
      <c r="S1157" t="e">
        <f>VLOOKUP($A1157,dairy_dataset!$A$1:$Y$4326,MATCH(Filtered_Data!S$1,dairy_dataset!$A$1:$Y$1,0),0)</f>
        <v>#REF!</v>
      </c>
      <c r="T1157" t="e">
        <f>VLOOKUP($A1157,dairy_dataset!$A$1:$Y$4326,MATCH(Filtered_Data!T$1,dairy_dataset!$A$1:$Y$1,0),0)</f>
        <v>#REF!</v>
      </c>
      <c r="U1157" t="e">
        <f>VLOOKUP($A1157,dairy_dataset!$A$1:$Y$4326,MATCH(Filtered_Data!U$1,dairy_dataset!$A$1:$Y$1,0),0)</f>
        <v>#REF!</v>
      </c>
      <c r="V1157" t="e">
        <f>VLOOKUP($A1157,dairy_dataset!$A$1:$Y$4326,MATCH(Filtered_Data!V$1,dairy_dataset!$A$1:$Y$1,0),0)</f>
        <v>#REF!</v>
      </c>
      <c r="W1157" t="e">
        <f>VLOOKUP($A1157,dairy_dataset!$A$1:$Y$4326,MATCH(Filtered_Data!W$1,dairy_dataset!$A$1:$Y$1,0),0)</f>
        <v>#REF!</v>
      </c>
      <c r="X1157" t="e">
        <f>VLOOKUP($A1157,dairy_dataset!$A$1:$Y$4326,MATCH(Filtered_Data!X$1,dairy_dataset!$A$1:$Y$1,0),0)</f>
        <v>#REF!</v>
      </c>
      <c r="Y1157" t="e">
        <f>VLOOKUP($A1157,dairy_dataset!$A$1:$Y$4326,MATCH(Filtered_Data!Y$1,dairy_dataset!$A$1:$Y$1,0),0)</f>
        <v>#REF!</v>
      </c>
    </row>
    <row r="1158" spans="1:25" x14ac:dyDescent="0.3">
      <c r="A1158" t="e">
        <f>#REF!&amp;"-"&amp;COUNTA(dairy_dataset!$J$2:J1158)</f>
        <v>#REF!</v>
      </c>
      <c r="B1158" t="e">
        <f>VLOOKUP($A1158,dairy_dataset!$A$1:$Y$4326,MATCH(Filtered_Data!B$1,dairy_dataset!$A$1:$Y$1,0),0)</f>
        <v>#REF!</v>
      </c>
      <c r="C1158" t="e">
        <f>VLOOKUP($A1158,dairy_dataset!$A$1:$Y$4326,MATCH(Filtered_Data!C$1,dairy_dataset!$A$1:$Y$1,0),0)</f>
        <v>#REF!</v>
      </c>
      <c r="D1158" t="e">
        <f>VLOOKUP($A1158,dairy_dataset!$A$1:$Y$4326,MATCH(Filtered_Data!D$1,dairy_dataset!$A$1:$Y$1,0),0)</f>
        <v>#REF!</v>
      </c>
      <c r="E1158" t="e">
        <f>VLOOKUP($A1158,dairy_dataset!$A$1:$Y$4326,MATCH(Filtered_Data!E$1,dairy_dataset!$A$1:$Y$1,0),0)</f>
        <v>#REF!</v>
      </c>
      <c r="F1158" t="e">
        <f>VLOOKUP($A1158,dairy_dataset!$A$1:$Y$4326,MATCH(Filtered_Data!F$1,dairy_dataset!$A$1:$Y$1,0),0)</f>
        <v>#REF!</v>
      </c>
      <c r="G1158" t="e">
        <f>VLOOKUP($A1158,dairy_dataset!$A$1:$Y$4326,MATCH(Filtered_Data!G$1,dairy_dataset!$A$1:$Y$1,0),0)</f>
        <v>#REF!</v>
      </c>
      <c r="H1158" t="e">
        <f>VLOOKUP($A1158,dairy_dataset!$A$1:$Y$4326,MATCH(Filtered_Data!H$1,dairy_dataset!$A$1:$Y$1,0),0)</f>
        <v>#REF!</v>
      </c>
      <c r="I1158" t="e">
        <f>VLOOKUP($A1158,dairy_dataset!$A$1:$Y$4326,MATCH(Filtered_Data!I$1,dairy_dataset!$A$1:$Y$1,0),0)</f>
        <v>#REF!</v>
      </c>
      <c r="J1158" t="e">
        <f>VLOOKUP($A1158,dairy_dataset!$A$1:$Y$4326,MATCH(Filtered_Data!J$1,dairy_dataset!$A$1:$Y$1,0),0)</f>
        <v>#REF!</v>
      </c>
      <c r="K1158" t="e">
        <f>VLOOKUP($A1158,dairy_dataset!$A$1:$Y$4326,MATCH(Filtered_Data!K$1,dairy_dataset!$A$1:$Y$1,0),0)</f>
        <v>#REF!</v>
      </c>
      <c r="L1158" t="e">
        <f>VLOOKUP($A1158,dairy_dataset!$A$1:$Y$4326,MATCH(Filtered_Data!L$1,dairy_dataset!$A$1:$Y$1,0),0)</f>
        <v>#REF!</v>
      </c>
      <c r="M1158" t="e">
        <f>VLOOKUP($A1158,dairy_dataset!$A$1:$Y$4326,MATCH(Filtered_Data!M$1,dairy_dataset!$A$1:$Y$1,0),0)</f>
        <v>#REF!</v>
      </c>
      <c r="N1158" t="e">
        <f>VLOOKUP($A1158,dairy_dataset!$A$1:$Y$4326,MATCH(Filtered_Data!N$1,dairy_dataset!$A$1:$Y$1,0),0)</f>
        <v>#REF!</v>
      </c>
      <c r="O1158" t="e">
        <f>VLOOKUP($A1158,dairy_dataset!$A$1:$Y$4326,MATCH(Filtered_Data!O$1,dairy_dataset!$A$1:$Y$1,0),0)</f>
        <v>#REF!</v>
      </c>
      <c r="P1158" t="e">
        <f>VLOOKUP($A1158,dairy_dataset!$A$1:$Y$4326,MATCH(Filtered_Data!P$1,dairy_dataset!$A$1:$Y$1,0),0)</f>
        <v>#REF!</v>
      </c>
      <c r="Q1158" t="e">
        <f>VLOOKUP($A1158,dairy_dataset!$A$1:$Y$4326,MATCH(Filtered_Data!Q$1,dairy_dataset!$A$1:$Y$1,0),0)</f>
        <v>#REF!</v>
      </c>
      <c r="R1158" t="e">
        <f>VLOOKUP($A1158,dairy_dataset!$A$1:$Y$4326,MATCH(Filtered_Data!R$1,dairy_dataset!$A$1:$Y$1,0),0)</f>
        <v>#REF!</v>
      </c>
      <c r="S1158" t="e">
        <f>VLOOKUP($A1158,dairy_dataset!$A$1:$Y$4326,MATCH(Filtered_Data!S$1,dairy_dataset!$A$1:$Y$1,0),0)</f>
        <v>#REF!</v>
      </c>
      <c r="T1158" t="e">
        <f>VLOOKUP($A1158,dairy_dataset!$A$1:$Y$4326,MATCH(Filtered_Data!T$1,dairy_dataset!$A$1:$Y$1,0),0)</f>
        <v>#REF!</v>
      </c>
      <c r="U1158" t="e">
        <f>VLOOKUP($A1158,dairy_dataset!$A$1:$Y$4326,MATCH(Filtered_Data!U$1,dairy_dataset!$A$1:$Y$1,0),0)</f>
        <v>#REF!</v>
      </c>
      <c r="V1158" t="e">
        <f>VLOOKUP($A1158,dairy_dataset!$A$1:$Y$4326,MATCH(Filtered_Data!V$1,dairy_dataset!$A$1:$Y$1,0),0)</f>
        <v>#REF!</v>
      </c>
      <c r="W1158" t="e">
        <f>VLOOKUP($A1158,dairy_dataset!$A$1:$Y$4326,MATCH(Filtered_Data!W$1,dairy_dataset!$A$1:$Y$1,0),0)</f>
        <v>#REF!</v>
      </c>
      <c r="X1158" t="e">
        <f>VLOOKUP($A1158,dairy_dataset!$A$1:$Y$4326,MATCH(Filtered_Data!X$1,dairy_dataset!$A$1:$Y$1,0),0)</f>
        <v>#REF!</v>
      </c>
      <c r="Y1158" t="e">
        <f>VLOOKUP($A1158,dairy_dataset!$A$1:$Y$4326,MATCH(Filtered_Data!Y$1,dairy_dataset!$A$1:$Y$1,0),0)</f>
        <v>#REF!</v>
      </c>
    </row>
    <row r="1159" spans="1:25" x14ac:dyDescent="0.3">
      <c r="A1159" t="e">
        <f>#REF!&amp;"-"&amp;COUNTA(dairy_dataset!$J$2:J1159)</f>
        <v>#REF!</v>
      </c>
      <c r="B1159" t="e">
        <f>VLOOKUP($A1159,dairy_dataset!$A$1:$Y$4326,MATCH(Filtered_Data!B$1,dairy_dataset!$A$1:$Y$1,0),0)</f>
        <v>#REF!</v>
      </c>
      <c r="C1159" t="e">
        <f>VLOOKUP($A1159,dairy_dataset!$A$1:$Y$4326,MATCH(Filtered_Data!C$1,dairy_dataset!$A$1:$Y$1,0),0)</f>
        <v>#REF!</v>
      </c>
      <c r="D1159" t="e">
        <f>VLOOKUP($A1159,dairy_dataset!$A$1:$Y$4326,MATCH(Filtered_Data!D$1,dairy_dataset!$A$1:$Y$1,0),0)</f>
        <v>#REF!</v>
      </c>
      <c r="E1159" t="e">
        <f>VLOOKUP($A1159,dairy_dataset!$A$1:$Y$4326,MATCH(Filtered_Data!E$1,dairy_dataset!$A$1:$Y$1,0),0)</f>
        <v>#REF!</v>
      </c>
      <c r="F1159" t="e">
        <f>VLOOKUP($A1159,dairy_dataset!$A$1:$Y$4326,MATCH(Filtered_Data!F$1,dairy_dataset!$A$1:$Y$1,0),0)</f>
        <v>#REF!</v>
      </c>
      <c r="G1159" t="e">
        <f>VLOOKUP($A1159,dairy_dataset!$A$1:$Y$4326,MATCH(Filtered_Data!G$1,dairy_dataset!$A$1:$Y$1,0),0)</f>
        <v>#REF!</v>
      </c>
      <c r="H1159" t="e">
        <f>VLOOKUP($A1159,dairy_dataset!$A$1:$Y$4326,MATCH(Filtered_Data!H$1,dairy_dataset!$A$1:$Y$1,0),0)</f>
        <v>#REF!</v>
      </c>
      <c r="I1159" t="e">
        <f>VLOOKUP($A1159,dairy_dataset!$A$1:$Y$4326,MATCH(Filtered_Data!I$1,dairy_dataset!$A$1:$Y$1,0),0)</f>
        <v>#REF!</v>
      </c>
      <c r="J1159" t="e">
        <f>VLOOKUP($A1159,dairy_dataset!$A$1:$Y$4326,MATCH(Filtered_Data!J$1,dairy_dataset!$A$1:$Y$1,0),0)</f>
        <v>#REF!</v>
      </c>
      <c r="K1159" t="e">
        <f>VLOOKUP($A1159,dairy_dataset!$A$1:$Y$4326,MATCH(Filtered_Data!K$1,dairy_dataset!$A$1:$Y$1,0),0)</f>
        <v>#REF!</v>
      </c>
      <c r="L1159" t="e">
        <f>VLOOKUP($A1159,dairy_dataset!$A$1:$Y$4326,MATCH(Filtered_Data!L$1,dairy_dataset!$A$1:$Y$1,0),0)</f>
        <v>#REF!</v>
      </c>
      <c r="M1159" t="e">
        <f>VLOOKUP($A1159,dairy_dataset!$A$1:$Y$4326,MATCH(Filtered_Data!M$1,dairy_dataset!$A$1:$Y$1,0),0)</f>
        <v>#REF!</v>
      </c>
      <c r="N1159" t="e">
        <f>VLOOKUP($A1159,dairy_dataset!$A$1:$Y$4326,MATCH(Filtered_Data!N$1,dairy_dataset!$A$1:$Y$1,0),0)</f>
        <v>#REF!</v>
      </c>
      <c r="O1159" t="e">
        <f>VLOOKUP($A1159,dairy_dataset!$A$1:$Y$4326,MATCH(Filtered_Data!O$1,dairy_dataset!$A$1:$Y$1,0),0)</f>
        <v>#REF!</v>
      </c>
      <c r="P1159" t="e">
        <f>VLOOKUP($A1159,dairy_dataset!$A$1:$Y$4326,MATCH(Filtered_Data!P$1,dairy_dataset!$A$1:$Y$1,0),0)</f>
        <v>#REF!</v>
      </c>
      <c r="Q1159" t="e">
        <f>VLOOKUP($A1159,dairy_dataset!$A$1:$Y$4326,MATCH(Filtered_Data!Q$1,dairy_dataset!$A$1:$Y$1,0),0)</f>
        <v>#REF!</v>
      </c>
      <c r="R1159" t="e">
        <f>VLOOKUP($A1159,dairy_dataset!$A$1:$Y$4326,MATCH(Filtered_Data!R$1,dairy_dataset!$A$1:$Y$1,0),0)</f>
        <v>#REF!</v>
      </c>
      <c r="S1159" t="e">
        <f>VLOOKUP($A1159,dairy_dataset!$A$1:$Y$4326,MATCH(Filtered_Data!S$1,dairy_dataset!$A$1:$Y$1,0),0)</f>
        <v>#REF!</v>
      </c>
      <c r="T1159" t="e">
        <f>VLOOKUP($A1159,dairy_dataset!$A$1:$Y$4326,MATCH(Filtered_Data!T$1,dairy_dataset!$A$1:$Y$1,0),0)</f>
        <v>#REF!</v>
      </c>
      <c r="U1159" t="e">
        <f>VLOOKUP($A1159,dairy_dataset!$A$1:$Y$4326,MATCH(Filtered_Data!U$1,dairy_dataset!$A$1:$Y$1,0),0)</f>
        <v>#REF!</v>
      </c>
      <c r="V1159" t="e">
        <f>VLOOKUP($A1159,dairy_dataset!$A$1:$Y$4326,MATCH(Filtered_Data!V$1,dairy_dataset!$A$1:$Y$1,0),0)</f>
        <v>#REF!</v>
      </c>
      <c r="W1159" t="e">
        <f>VLOOKUP($A1159,dairy_dataset!$A$1:$Y$4326,MATCH(Filtered_Data!W$1,dairy_dataset!$A$1:$Y$1,0),0)</f>
        <v>#REF!</v>
      </c>
      <c r="X1159" t="e">
        <f>VLOOKUP($A1159,dairy_dataset!$A$1:$Y$4326,MATCH(Filtered_Data!X$1,dairy_dataset!$A$1:$Y$1,0),0)</f>
        <v>#REF!</v>
      </c>
      <c r="Y1159" t="e">
        <f>VLOOKUP($A1159,dairy_dataset!$A$1:$Y$4326,MATCH(Filtered_Data!Y$1,dairy_dataset!$A$1:$Y$1,0),0)</f>
        <v>#REF!</v>
      </c>
    </row>
    <row r="1160" spans="1:25" x14ac:dyDescent="0.3">
      <c r="A1160" t="e">
        <f>#REF!&amp;"-"&amp;COUNTA(dairy_dataset!$J$2:J1160)</f>
        <v>#REF!</v>
      </c>
      <c r="B1160" t="e">
        <f>VLOOKUP($A1160,dairy_dataset!$A$1:$Y$4326,MATCH(Filtered_Data!B$1,dairy_dataset!$A$1:$Y$1,0),0)</f>
        <v>#REF!</v>
      </c>
      <c r="C1160" t="e">
        <f>VLOOKUP($A1160,dairy_dataset!$A$1:$Y$4326,MATCH(Filtered_Data!C$1,dairy_dataset!$A$1:$Y$1,0),0)</f>
        <v>#REF!</v>
      </c>
      <c r="D1160" t="e">
        <f>VLOOKUP($A1160,dairy_dataset!$A$1:$Y$4326,MATCH(Filtered_Data!D$1,dairy_dataset!$A$1:$Y$1,0),0)</f>
        <v>#REF!</v>
      </c>
      <c r="E1160" t="e">
        <f>VLOOKUP($A1160,dairy_dataset!$A$1:$Y$4326,MATCH(Filtered_Data!E$1,dairy_dataset!$A$1:$Y$1,0),0)</f>
        <v>#REF!</v>
      </c>
      <c r="F1160" t="e">
        <f>VLOOKUP($A1160,dairy_dataset!$A$1:$Y$4326,MATCH(Filtered_Data!F$1,dairy_dataset!$A$1:$Y$1,0),0)</f>
        <v>#REF!</v>
      </c>
      <c r="G1160" t="e">
        <f>VLOOKUP($A1160,dairy_dataset!$A$1:$Y$4326,MATCH(Filtered_Data!G$1,dairy_dataset!$A$1:$Y$1,0),0)</f>
        <v>#REF!</v>
      </c>
      <c r="H1160" t="e">
        <f>VLOOKUP($A1160,dairy_dataset!$A$1:$Y$4326,MATCH(Filtered_Data!H$1,dairy_dataset!$A$1:$Y$1,0),0)</f>
        <v>#REF!</v>
      </c>
      <c r="I1160" t="e">
        <f>VLOOKUP($A1160,dairy_dataset!$A$1:$Y$4326,MATCH(Filtered_Data!I$1,dairy_dataset!$A$1:$Y$1,0),0)</f>
        <v>#REF!</v>
      </c>
      <c r="J1160" t="e">
        <f>VLOOKUP($A1160,dairy_dataset!$A$1:$Y$4326,MATCH(Filtered_Data!J$1,dairy_dataset!$A$1:$Y$1,0),0)</f>
        <v>#REF!</v>
      </c>
      <c r="K1160" t="e">
        <f>VLOOKUP($A1160,dairy_dataset!$A$1:$Y$4326,MATCH(Filtered_Data!K$1,dairy_dataset!$A$1:$Y$1,0),0)</f>
        <v>#REF!</v>
      </c>
      <c r="L1160" t="e">
        <f>VLOOKUP($A1160,dairy_dataset!$A$1:$Y$4326,MATCH(Filtered_Data!L$1,dairy_dataset!$A$1:$Y$1,0),0)</f>
        <v>#REF!</v>
      </c>
      <c r="M1160" t="e">
        <f>VLOOKUP($A1160,dairy_dataset!$A$1:$Y$4326,MATCH(Filtered_Data!M$1,dairy_dataset!$A$1:$Y$1,0),0)</f>
        <v>#REF!</v>
      </c>
      <c r="N1160" t="e">
        <f>VLOOKUP($A1160,dairy_dataset!$A$1:$Y$4326,MATCH(Filtered_Data!N$1,dairy_dataset!$A$1:$Y$1,0),0)</f>
        <v>#REF!</v>
      </c>
      <c r="O1160" t="e">
        <f>VLOOKUP($A1160,dairy_dataset!$A$1:$Y$4326,MATCH(Filtered_Data!O$1,dairy_dataset!$A$1:$Y$1,0),0)</f>
        <v>#REF!</v>
      </c>
      <c r="P1160" t="e">
        <f>VLOOKUP($A1160,dairy_dataset!$A$1:$Y$4326,MATCH(Filtered_Data!P$1,dairy_dataset!$A$1:$Y$1,0),0)</f>
        <v>#REF!</v>
      </c>
      <c r="Q1160" t="e">
        <f>VLOOKUP($A1160,dairy_dataset!$A$1:$Y$4326,MATCH(Filtered_Data!Q$1,dairy_dataset!$A$1:$Y$1,0),0)</f>
        <v>#REF!</v>
      </c>
      <c r="R1160" t="e">
        <f>VLOOKUP($A1160,dairy_dataset!$A$1:$Y$4326,MATCH(Filtered_Data!R$1,dairy_dataset!$A$1:$Y$1,0),0)</f>
        <v>#REF!</v>
      </c>
      <c r="S1160" t="e">
        <f>VLOOKUP($A1160,dairy_dataset!$A$1:$Y$4326,MATCH(Filtered_Data!S$1,dairy_dataset!$A$1:$Y$1,0),0)</f>
        <v>#REF!</v>
      </c>
      <c r="T1160" t="e">
        <f>VLOOKUP($A1160,dairy_dataset!$A$1:$Y$4326,MATCH(Filtered_Data!T$1,dairy_dataset!$A$1:$Y$1,0),0)</f>
        <v>#REF!</v>
      </c>
      <c r="U1160" t="e">
        <f>VLOOKUP($A1160,dairy_dataset!$A$1:$Y$4326,MATCH(Filtered_Data!U$1,dairy_dataset!$A$1:$Y$1,0),0)</f>
        <v>#REF!</v>
      </c>
      <c r="V1160" t="e">
        <f>VLOOKUP($A1160,dairy_dataset!$A$1:$Y$4326,MATCH(Filtered_Data!V$1,dairy_dataset!$A$1:$Y$1,0),0)</f>
        <v>#REF!</v>
      </c>
      <c r="W1160" t="e">
        <f>VLOOKUP($A1160,dairy_dataset!$A$1:$Y$4326,MATCH(Filtered_Data!W$1,dairy_dataset!$A$1:$Y$1,0),0)</f>
        <v>#REF!</v>
      </c>
      <c r="X1160" t="e">
        <f>VLOOKUP($A1160,dairy_dataset!$A$1:$Y$4326,MATCH(Filtered_Data!X$1,dairy_dataset!$A$1:$Y$1,0),0)</f>
        <v>#REF!</v>
      </c>
      <c r="Y1160" t="e">
        <f>VLOOKUP($A1160,dairy_dataset!$A$1:$Y$4326,MATCH(Filtered_Data!Y$1,dairy_dataset!$A$1:$Y$1,0),0)</f>
        <v>#REF!</v>
      </c>
    </row>
    <row r="1161" spans="1:25" x14ac:dyDescent="0.3">
      <c r="A1161" t="e">
        <f>#REF!&amp;"-"&amp;COUNTA(dairy_dataset!$J$2:J1161)</f>
        <v>#REF!</v>
      </c>
      <c r="B1161" t="e">
        <f>VLOOKUP($A1161,dairy_dataset!$A$1:$Y$4326,MATCH(Filtered_Data!B$1,dairy_dataset!$A$1:$Y$1,0),0)</f>
        <v>#REF!</v>
      </c>
      <c r="C1161" t="e">
        <f>VLOOKUP($A1161,dairy_dataset!$A$1:$Y$4326,MATCH(Filtered_Data!C$1,dairy_dataset!$A$1:$Y$1,0),0)</f>
        <v>#REF!</v>
      </c>
      <c r="D1161" t="e">
        <f>VLOOKUP($A1161,dairy_dataset!$A$1:$Y$4326,MATCH(Filtered_Data!D$1,dairy_dataset!$A$1:$Y$1,0),0)</f>
        <v>#REF!</v>
      </c>
      <c r="E1161" t="e">
        <f>VLOOKUP($A1161,dairy_dataset!$A$1:$Y$4326,MATCH(Filtered_Data!E$1,dairy_dataset!$A$1:$Y$1,0),0)</f>
        <v>#REF!</v>
      </c>
      <c r="F1161" t="e">
        <f>VLOOKUP($A1161,dairy_dataset!$A$1:$Y$4326,MATCH(Filtered_Data!F$1,dairy_dataset!$A$1:$Y$1,0),0)</f>
        <v>#REF!</v>
      </c>
      <c r="G1161" t="e">
        <f>VLOOKUP($A1161,dairy_dataset!$A$1:$Y$4326,MATCH(Filtered_Data!G$1,dairy_dataset!$A$1:$Y$1,0),0)</f>
        <v>#REF!</v>
      </c>
      <c r="H1161" t="e">
        <f>VLOOKUP($A1161,dairy_dataset!$A$1:$Y$4326,MATCH(Filtered_Data!H$1,dairy_dataset!$A$1:$Y$1,0),0)</f>
        <v>#REF!</v>
      </c>
      <c r="I1161" t="e">
        <f>VLOOKUP($A1161,dairy_dataset!$A$1:$Y$4326,MATCH(Filtered_Data!I$1,dairy_dataset!$A$1:$Y$1,0),0)</f>
        <v>#REF!</v>
      </c>
      <c r="J1161" t="e">
        <f>VLOOKUP($A1161,dairy_dataset!$A$1:$Y$4326,MATCH(Filtered_Data!J$1,dairy_dataset!$A$1:$Y$1,0),0)</f>
        <v>#REF!</v>
      </c>
      <c r="K1161" t="e">
        <f>VLOOKUP($A1161,dairy_dataset!$A$1:$Y$4326,MATCH(Filtered_Data!K$1,dairy_dataset!$A$1:$Y$1,0),0)</f>
        <v>#REF!</v>
      </c>
      <c r="L1161" t="e">
        <f>VLOOKUP($A1161,dairy_dataset!$A$1:$Y$4326,MATCH(Filtered_Data!L$1,dairy_dataset!$A$1:$Y$1,0),0)</f>
        <v>#REF!</v>
      </c>
      <c r="M1161" t="e">
        <f>VLOOKUP($A1161,dairy_dataset!$A$1:$Y$4326,MATCH(Filtered_Data!M$1,dairy_dataset!$A$1:$Y$1,0),0)</f>
        <v>#REF!</v>
      </c>
      <c r="N1161" t="e">
        <f>VLOOKUP($A1161,dairy_dataset!$A$1:$Y$4326,MATCH(Filtered_Data!N$1,dairy_dataset!$A$1:$Y$1,0),0)</f>
        <v>#REF!</v>
      </c>
      <c r="O1161" t="e">
        <f>VLOOKUP($A1161,dairy_dataset!$A$1:$Y$4326,MATCH(Filtered_Data!O$1,dairy_dataset!$A$1:$Y$1,0),0)</f>
        <v>#REF!</v>
      </c>
      <c r="P1161" t="e">
        <f>VLOOKUP($A1161,dairy_dataset!$A$1:$Y$4326,MATCH(Filtered_Data!P$1,dairy_dataset!$A$1:$Y$1,0),0)</f>
        <v>#REF!</v>
      </c>
      <c r="Q1161" t="e">
        <f>VLOOKUP($A1161,dairy_dataset!$A$1:$Y$4326,MATCH(Filtered_Data!Q$1,dairy_dataset!$A$1:$Y$1,0),0)</f>
        <v>#REF!</v>
      </c>
      <c r="R1161" t="e">
        <f>VLOOKUP($A1161,dairy_dataset!$A$1:$Y$4326,MATCH(Filtered_Data!R$1,dairy_dataset!$A$1:$Y$1,0),0)</f>
        <v>#REF!</v>
      </c>
      <c r="S1161" t="e">
        <f>VLOOKUP($A1161,dairy_dataset!$A$1:$Y$4326,MATCH(Filtered_Data!S$1,dairy_dataset!$A$1:$Y$1,0),0)</f>
        <v>#REF!</v>
      </c>
      <c r="T1161" t="e">
        <f>VLOOKUP($A1161,dairy_dataset!$A$1:$Y$4326,MATCH(Filtered_Data!T$1,dairy_dataset!$A$1:$Y$1,0),0)</f>
        <v>#REF!</v>
      </c>
      <c r="U1161" t="e">
        <f>VLOOKUP($A1161,dairy_dataset!$A$1:$Y$4326,MATCH(Filtered_Data!U$1,dairy_dataset!$A$1:$Y$1,0),0)</f>
        <v>#REF!</v>
      </c>
      <c r="V1161" t="e">
        <f>VLOOKUP($A1161,dairy_dataset!$A$1:$Y$4326,MATCH(Filtered_Data!V$1,dairy_dataset!$A$1:$Y$1,0),0)</f>
        <v>#REF!</v>
      </c>
      <c r="W1161" t="e">
        <f>VLOOKUP($A1161,dairy_dataset!$A$1:$Y$4326,MATCH(Filtered_Data!W$1,dairy_dataset!$A$1:$Y$1,0),0)</f>
        <v>#REF!</v>
      </c>
      <c r="X1161" t="e">
        <f>VLOOKUP($A1161,dairy_dataset!$A$1:$Y$4326,MATCH(Filtered_Data!X$1,dairy_dataset!$A$1:$Y$1,0),0)</f>
        <v>#REF!</v>
      </c>
      <c r="Y1161" t="e">
        <f>VLOOKUP($A1161,dairy_dataset!$A$1:$Y$4326,MATCH(Filtered_Data!Y$1,dairy_dataset!$A$1:$Y$1,0),0)</f>
        <v>#REF!</v>
      </c>
    </row>
    <row r="1162" spans="1:25" x14ac:dyDescent="0.3">
      <c r="A1162" t="e">
        <f>#REF!&amp;"-"&amp;COUNTA(dairy_dataset!$J$2:J1162)</f>
        <v>#REF!</v>
      </c>
      <c r="B1162" t="e">
        <f>VLOOKUP($A1162,dairy_dataset!$A$1:$Y$4326,MATCH(Filtered_Data!B$1,dairy_dataset!$A$1:$Y$1,0),0)</f>
        <v>#REF!</v>
      </c>
      <c r="C1162" t="e">
        <f>VLOOKUP($A1162,dairy_dataset!$A$1:$Y$4326,MATCH(Filtered_Data!C$1,dairy_dataset!$A$1:$Y$1,0),0)</f>
        <v>#REF!</v>
      </c>
      <c r="D1162" t="e">
        <f>VLOOKUP($A1162,dairy_dataset!$A$1:$Y$4326,MATCH(Filtered_Data!D$1,dairy_dataset!$A$1:$Y$1,0),0)</f>
        <v>#REF!</v>
      </c>
      <c r="E1162" t="e">
        <f>VLOOKUP($A1162,dairy_dataset!$A$1:$Y$4326,MATCH(Filtered_Data!E$1,dairy_dataset!$A$1:$Y$1,0),0)</f>
        <v>#REF!</v>
      </c>
      <c r="F1162" t="e">
        <f>VLOOKUP($A1162,dairy_dataset!$A$1:$Y$4326,MATCH(Filtered_Data!F$1,dairy_dataset!$A$1:$Y$1,0),0)</f>
        <v>#REF!</v>
      </c>
      <c r="G1162" t="e">
        <f>VLOOKUP($A1162,dairy_dataset!$A$1:$Y$4326,MATCH(Filtered_Data!G$1,dairy_dataset!$A$1:$Y$1,0),0)</f>
        <v>#REF!</v>
      </c>
      <c r="H1162" t="e">
        <f>VLOOKUP($A1162,dairy_dataset!$A$1:$Y$4326,MATCH(Filtered_Data!H$1,dairy_dataset!$A$1:$Y$1,0),0)</f>
        <v>#REF!</v>
      </c>
      <c r="I1162" t="e">
        <f>VLOOKUP($A1162,dairy_dataset!$A$1:$Y$4326,MATCH(Filtered_Data!I$1,dairy_dataset!$A$1:$Y$1,0),0)</f>
        <v>#REF!</v>
      </c>
      <c r="J1162" t="e">
        <f>VLOOKUP($A1162,dairy_dataset!$A$1:$Y$4326,MATCH(Filtered_Data!J$1,dairy_dataset!$A$1:$Y$1,0),0)</f>
        <v>#REF!</v>
      </c>
      <c r="K1162" t="e">
        <f>VLOOKUP($A1162,dairy_dataset!$A$1:$Y$4326,MATCH(Filtered_Data!K$1,dairy_dataset!$A$1:$Y$1,0),0)</f>
        <v>#REF!</v>
      </c>
      <c r="L1162" t="e">
        <f>VLOOKUP($A1162,dairy_dataset!$A$1:$Y$4326,MATCH(Filtered_Data!L$1,dairy_dataset!$A$1:$Y$1,0),0)</f>
        <v>#REF!</v>
      </c>
      <c r="M1162" t="e">
        <f>VLOOKUP($A1162,dairy_dataset!$A$1:$Y$4326,MATCH(Filtered_Data!M$1,dairy_dataset!$A$1:$Y$1,0),0)</f>
        <v>#REF!</v>
      </c>
      <c r="N1162" t="e">
        <f>VLOOKUP($A1162,dairy_dataset!$A$1:$Y$4326,MATCH(Filtered_Data!N$1,dairy_dataset!$A$1:$Y$1,0),0)</f>
        <v>#REF!</v>
      </c>
      <c r="O1162" t="e">
        <f>VLOOKUP($A1162,dairy_dataset!$A$1:$Y$4326,MATCH(Filtered_Data!O$1,dairy_dataset!$A$1:$Y$1,0),0)</f>
        <v>#REF!</v>
      </c>
      <c r="P1162" t="e">
        <f>VLOOKUP($A1162,dairy_dataset!$A$1:$Y$4326,MATCH(Filtered_Data!P$1,dairy_dataset!$A$1:$Y$1,0),0)</f>
        <v>#REF!</v>
      </c>
      <c r="Q1162" t="e">
        <f>VLOOKUP($A1162,dairy_dataset!$A$1:$Y$4326,MATCH(Filtered_Data!Q$1,dairy_dataset!$A$1:$Y$1,0),0)</f>
        <v>#REF!</v>
      </c>
      <c r="R1162" t="e">
        <f>VLOOKUP($A1162,dairy_dataset!$A$1:$Y$4326,MATCH(Filtered_Data!R$1,dairy_dataset!$A$1:$Y$1,0),0)</f>
        <v>#REF!</v>
      </c>
      <c r="S1162" t="e">
        <f>VLOOKUP($A1162,dairy_dataset!$A$1:$Y$4326,MATCH(Filtered_Data!S$1,dairy_dataset!$A$1:$Y$1,0),0)</f>
        <v>#REF!</v>
      </c>
      <c r="T1162" t="e">
        <f>VLOOKUP($A1162,dairy_dataset!$A$1:$Y$4326,MATCH(Filtered_Data!T$1,dairy_dataset!$A$1:$Y$1,0),0)</f>
        <v>#REF!</v>
      </c>
      <c r="U1162" t="e">
        <f>VLOOKUP($A1162,dairy_dataset!$A$1:$Y$4326,MATCH(Filtered_Data!U$1,dairy_dataset!$A$1:$Y$1,0),0)</f>
        <v>#REF!</v>
      </c>
      <c r="V1162" t="e">
        <f>VLOOKUP($A1162,dairy_dataset!$A$1:$Y$4326,MATCH(Filtered_Data!V$1,dairy_dataset!$A$1:$Y$1,0),0)</f>
        <v>#REF!</v>
      </c>
      <c r="W1162" t="e">
        <f>VLOOKUP($A1162,dairy_dataset!$A$1:$Y$4326,MATCH(Filtered_Data!W$1,dairy_dataset!$A$1:$Y$1,0),0)</f>
        <v>#REF!</v>
      </c>
      <c r="X1162" t="e">
        <f>VLOOKUP($A1162,dairy_dataset!$A$1:$Y$4326,MATCH(Filtered_Data!X$1,dairy_dataset!$A$1:$Y$1,0),0)</f>
        <v>#REF!</v>
      </c>
      <c r="Y1162" t="e">
        <f>VLOOKUP($A1162,dairy_dataset!$A$1:$Y$4326,MATCH(Filtered_Data!Y$1,dairy_dataset!$A$1:$Y$1,0),0)</f>
        <v>#REF!</v>
      </c>
    </row>
    <row r="1163" spans="1:25" x14ac:dyDescent="0.3">
      <c r="A1163" t="e">
        <f>#REF!&amp;"-"&amp;COUNTA(dairy_dataset!$J$2:J1163)</f>
        <v>#REF!</v>
      </c>
      <c r="B1163" t="e">
        <f>VLOOKUP($A1163,dairy_dataset!$A$1:$Y$4326,MATCH(Filtered_Data!B$1,dairy_dataset!$A$1:$Y$1,0),0)</f>
        <v>#REF!</v>
      </c>
      <c r="C1163" t="e">
        <f>VLOOKUP($A1163,dairy_dataset!$A$1:$Y$4326,MATCH(Filtered_Data!C$1,dairy_dataset!$A$1:$Y$1,0),0)</f>
        <v>#REF!</v>
      </c>
      <c r="D1163" t="e">
        <f>VLOOKUP($A1163,dairy_dataset!$A$1:$Y$4326,MATCH(Filtered_Data!D$1,dairy_dataset!$A$1:$Y$1,0),0)</f>
        <v>#REF!</v>
      </c>
      <c r="E1163" t="e">
        <f>VLOOKUP($A1163,dairy_dataset!$A$1:$Y$4326,MATCH(Filtered_Data!E$1,dairy_dataset!$A$1:$Y$1,0),0)</f>
        <v>#REF!</v>
      </c>
      <c r="F1163" t="e">
        <f>VLOOKUP($A1163,dairy_dataset!$A$1:$Y$4326,MATCH(Filtered_Data!F$1,dairy_dataset!$A$1:$Y$1,0),0)</f>
        <v>#REF!</v>
      </c>
      <c r="G1163" t="e">
        <f>VLOOKUP($A1163,dairy_dataset!$A$1:$Y$4326,MATCH(Filtered_Data!G$1,dairy_dataset!$A$1:$Y$1,0),0)</f>
        <v>#REF!</v>
      </c>
      <c r="H1163" t="e">
        <f>VLOOKUP($A1163,dairy_dataset!$A$1:$Y$4326,MATCH(Filtered_Data!H$1,dairy_dataset!$A$1:$Y$1,0),0)</f>
        <v>#REF!</v>
      </c>
      <c r="I1163" t="e">
        <f>VLOOKUP($A1163,dairy_dataset!$A$1:$Y$4326,MATCH(Filtered_Data!I$1,dairy_dataset!$A$1:$Y$1,0),0)</f>
        <v>#REF!</v>
      </c>
      <c r="J1163" t="e">
        <f>VLOOKUP($A1163,dairy_dataset!$A$1:$Y$4326,MATCH(Filtered_Data!J$1,dairy_dataset!$A$1:$Y$1,0),0)</f>
        <v>#REF!</v>
      </c>
      <c r="K1163" t="e">
        <f>VLOOKUP($A1163,dairy_dataset!$A$1:$Y$4326,MATCH(Filtered_Data!K$1,dairy_dataset!$A$1:$Y$1,0),0)</f>
        <v>#REF!</v>
      </c>
      <c r="L1163" t="e">
        <f>VLOOKUP($A1163,dairy_dataset!$A$1:$Y$4326,MATCH(Filtered_Data!L$1,dairy_dataset!$A$1:$Y$1,0),0)</f>
        <v>#REF!</v>
      </c>
      <c r="M1163" t="e">
        <f>VLOOKUP($A1163,dairy_dataset!$A$1:$Y$4326,MATCH(Filtered_Data!M$1,dairy_dataset!$A$1:$Y$1,0),0)</f>
        <v>#REF!</v>
      </c>
      <c r="N1163" t="e">
        <f>VLOOKUP($A1163,dairy_dataset!$A$1:$Y$4326,MATCH(Filtered_Data!N$1,dairy_dataset!$A$1:$Y$1,0),0)</f>
        <v>#REF!</v>
      </c>
      <c r="O1163" t="e">
        <f>VLOOKUP($A1163,dairy_dataset!$A$1:$Y$4326,MATCH(Filtered_Data!O$1,dairy_dataset!$A$1:$Y$1,0),0)</f>
        <v>#REF!</v>
      </c>
      <c r="P1163" t="e">
        <f>VLOOKUP($A1163,dairy_dataset!$A$1:$Y$4326,MATCH(Filtered_Data!P$1,dairy_dataset!$A$1:$Y$1,0),0)</f>
        <v>#REF!</v>
      </c>
      <c r="Q1163" t="e">
        <f>VLOOKUP($A1163,dairy_dataset!$A$1:$Y$4326,MATCH(Filtered_Data!Q$1,dairy_dataset!$A$1:$Y$1,0),0)</f>
        <v>#REF!</v>
      </c>
      <c r="R1163" t="e">
        <f>VLOOKUP($A1163,dairy_dataset!$A$1:$Y$4326,MATCH(Filtered_Data!R$1,dairy_dataset!$A$1:$Y$1,0),0)</f>
        <v>#REF!</v>
      </c>
      <c r="S1163" t="e">
        <f>VLOOKUP($A1163,dairy_dataset!$A$1:$Y$4326,MATCH(Filtered_Data!S$1,dairy_dataset!$A$1:$Y$1,0),0)</f>
        <v>#REF!</v>
      </c>
      <c r="T1163" t="e">
        <f>VLOOKUP($A1163,dairy_dataset!$A$1:$Y$4326,MATCH(Filtered_Data!T$1,dairy_dataset!$A$1:$Y$1,0),0)</f>
        <v>#REF!</v>
      </c>
      <c r="U1163" t="e">
        <f>VLOOKUP($A1163,dairy_dataset!$A$1:$Y$4326,MATCH(Filtered_Data!U$1,dairy_dataset!$A$1:$Y$1,0),0)</f>
        <v>#REF!</v>
      </c>
      <c r="V1163" t="e">
        <f>VLOOKUP($A1163,dairy_dataset!$A$1:$Y$4326,MATCH(Filtered_Data!V$1,dairy_dataset!$A$1:$Y$1,0),0)</f>
        <v>#REF!</v>
      </c>
      <c r="W1163" t="e">
        <f>VLOOKUP($A1163,dairy_dataset!$A$1:$Y$4326,MATCH(Filtered_Data!W$1,dairy_dataset!$A$1:$Y$1,0),0)</f>
        <v>#REF!</v>
      </c>
      <c r="X1163" t="e">
        <f>VLOOKUP($A1163,dairy_dataset!$A$1:$Y$4326,MATCH(Filtered_Data!X$1,dairy_dataset!$A$1:$Y$1,0),0)</f>
        <v>#REF!</v>
      </c>
      <c r="Y1163" t="e">
        <f>VLOOKUP($A1163,dairy_dataset!$A$1:$Y$4326,MATCH(Filtered_Data!Y$1,dairy_dataset!$A$1:$Y$1,0),0)</f>
        <v>#REF!</v>
      </c>
    </row>
    <row r="1164" spans="1:25" x14ac:dyDescent="0.3">
      <c r="A1164" t="e">
        <f>#REF!&amp;"-"&amp;COUNTA(dairy_dataset!$J$2:J1164)</f>
        <v>#REF!</v>
      </c>
      <c r="B1164" t="e">
        <f>VLOOKUP($A1164,dairy_dataset!$A$1:$Y$4326,MATCH(Filtered_Data!B$1,dairy_dataset!$A$1:$Y$1,0),0)</f>
        <v>#REF!</v>
      </c>
      <c r="C1164" t="e">
        <f>VLOOKUP($A1164,dairy_dataset!$A$1:$Y$4326,MATCH(Filtered_Data!C$1,dairy_dataset!$A$1:$Y$1,0),0)</f>
        <v>#REF!</v>
      </c>
      <c r="D1164" t="e">
        <f>VLOOKUP($A1164,dairy_dataset!$A$1:$Y$4326,MATCH(Filtered_Data!D$1,dairy_dataset!$A$1:$Y$1,0),0)</f>
        <v>#REF!</v>
      </c>
      <c r="E1164" t="e">
        <f>VLOOKUP($A1164,dairy_dataset!$A$1:$Y$4326,MATCH(Filtered_Data!E$1,dairy_dataset!$A$1:$Y$1,0),0)</f>
        <v>#REF!</v>
      </c>
      <c r="F1164" t="e">
        <f>VLOOKUP($A1164,dairy_dataset!$A$1:$Y$4326,MATCH(Filtered_Data!F$1,dairy_dataset!$A$1:$Y$1,0),0)</f>
        <v>#REF!</v>
      </c>
      <c r="G1164" t="e">
        <f>VLOOKUP($A1164,dairy_dataset!$A$1:$Y$4326,MATCH(Filtered_Data!G$1,dairy_dataset!$A$1:$Y$1,0),0)</f>
        <v>#REF!</v>
      </c>
      <c r="H1164" t="e">
        <f>VLOOKUP($A1164,dairy_dataset!$A$1:$Y$4326,MATCH(Filtered_Data!H$1,dairy_dataset!$A$1:$Y$1,0),0)</f>
        <v>#REF!</v>
      </c>
      <c r="I1164" t="e">
        <f>VLOOKUP($A1164,dairy_dataset!$A$1:$Y$4326,MATCH(Filtered_Data!I$1,dairy_dataset!$A$1:$Y$1,0),0)</f>
        <v>#REF!</v>
      </c>
      <c r="J1164" t="e">
        <f>VLOOKUP($A1164,dairy_dataset!$A$1:$Y$4326,MATCH(Filtered_Data!J$1,dairy_dataset!$A$1:$Y$1,0),0)</f>
        <v>#REF!</v>
      </c>
      <c r="K1164" t="e">
        <f>VLOOKUP($A1164,dairy_dataset!$A$1:$Y$4326,MATCH(Filtered_Data!K$1,dairy_dataset!$A$1:$Y$1,0),0)</f>
        <v>#REF!</v>
      </c>
      <c r="L1164" t="e">
        <f>VLOOKUP($A1164,dairy_dataset!$A$1:$Y$4326,MATCH(Filtered_Data!L$1,dairy_dataset!$A$1:$Y$1,0),0)</f>
        <v>#REF!</v>
      </c>
      <c r="M1164" t="e">
        <f>VLOOKUP($A1164,dairy_dataset!$A$1:$Y$4326,MATCH(Filtered_Data!M$1,dairy_dataset!$A$1:$Y$1,0),0)</f>
        <v>#REF!</v>
      </c>
      <c r="N1164" t="e">
        <f>VLOOKUP($A1164,dairy_dataset!$A$1:$Y$4326,MATCH(Filtered_Data!N$1,dairy_dataset!$A$1:$Y$1,0),0)</f>
        <v>#REF!</v>
      </c>
      <c r="O1164" t="e">
        <f>VLOOKUP($A1164,dairy_dataset!$A$1:$Y$4326,MATCH(Filtered_Data!O$1,dairy_dataset!$A$1:$Y$1,0),0)</f>
        <v>#REF!</v>
      </c>
      <c r="P1164" t="e">
        <f>VLOOKUP($A1164,dairy_dataset!$A$1:$Y$4326,MATCH(Filtered_Data!P$1,dairy_dataset!$A$1:$Y$1,0),0)</f>
        <v>#REF!</v>
      </c>
      <c r="Q1164" t="e">
        <f>VLOOKUP($A1164,dairy_dataset!$A$1:$Y$4326,MATCH(Filtered_Data!Q$1,dairy_dataset!$A$1:$Y$1,0),0)</f>
        <v>#REF!</v>
      </c>
      <c r="R1164" t="e">
        <f>VLOOKUP($A1164,dairy_dataset!$A$1:$Y$4326,MATCH(Filtered_Data!R$1,dairy_dataset!$A$1:$Y$1,0),0)</f>
        <v>#REF!</v>
      </c>
      <c r="S1164" t="e">
        <f>VLOOKUP($A1164,dairy_dataset!$A$1:$Y$4326,MATCH(Filtered_Data!S$1,dairy_dataset!$A$1:$Y$1,0),0)</f>
        <v>#REF!</v>
      </c>
      <c r="T1164" t="e">
        <f>VLOOKUP($A1164,dairy_dataset!$A$1:$Y$4326,MATCH(Filtered_Data!T$1,dairy_dataset!$A$1:$Y$1,0),0)</f>
        <v>#REF!</v>
      </c>
      <c r="U1164" t="e">
        <f>VLOOKUP($A1164,dairy_dataset!$A$1:$Y$4326,MATCH(Filtered_Data!U$1,dairy_dataset!$A$1:$Y$1,0),0)</f>
        <v>#REF!</v>
      </c>
      <c r="V1164" t="e">
        <f>VLOOKUP($A1164,dairy_dataset!$A$1:$Y$4326,MATCH(Filtered_Data!V$1,dairy_dataset!$A$1:$Y$1,0),0)</f>
        <v>#REF!</v>
      </c>
      <c r="W1164" t="e">
        <f>VLOOKUP($A1164,dairy_dataset!$A$1:$Y$4326,MATCH(Filtered_Data!W$1,dairy_dataset!$A$1:$Y$1,0),0)</f>
        <v>#REF!</v>
      </c>
      <c r="X1164" t="e">
        <f>VLOOKUP($A1164,dairy_dataset!$A$1:$Y$4326,MATCH(Filtered_Data!X$1,dairy_dataset!$A$1:$Y$1,0),0)</f>
        <v>#REF!</v>
      </c>
      <c r="Y1164" t="e">
        <f>VLOOKUP($A1164,dairy_dataset!$A$1:$Y$4326,MATCH(Filtered_Data!Y$1,dairy_dataset!$A$1:$Y$1,0),0)</f>
        <v>#REF!</v>
      </c>
    </row>
    <row r="1165" spans="1:25" x14ac:dyDescent="0.3">
      <c r="A1165" t="e">
        <f>#REF!&amp;"-"&amp;COUNTA(dairy_dataset!$J$2:J1165)</f>
        <v>#REF!</v>
      </c>
      <c r="B1165" t="e">
        <f>VLOOKUP($A1165,dairy_dataset!$A$1:$Y$4326,MATCH(Filtered_Data!B$1,dairy_dataset!$A$1:$Y$1,0),0)</f>
        <v>#REF!</v>
      </c>
      <c r="C1165" t="e">
        <f>VLOOKUP($A1165,dairy_dataset!$A$1:$Y$4326,MATCH(Filtered_Data!C$1,dairy_dataset!$A$1:$Y$1,0),0)</f>
        <v>#REF!</v>
      </c>
      <c r="D1165" t="e">
        <f>VLOOKUP($A1165,dairy_dataset!$A$1:$Y$4326,MATCH(Filtered_Data!D$1,dairy_dataset!$A$1:$Y$1,0),0)</f>
        <v>#REF!</v>
      </c>
      <c r="E1165" t="e">
        <f>VLOOKUP($A1165,dairy_dataset!$A$1:$Y$4326,MATCH(Filtered_Data!E$1,dairy_dataset!$A$1:$Y$1,0),0)</f>
        <v>#REF!</v>
      </c>
      <c r="F1165" t="e">
        <f>VLOOKUP($A1165,dairy_dataset!$A$1:$Y$4326,MATCH(Filtered_Data!F$1,dairy_dataset!$A$1:$Y$1,0),0)</f>
        <v>#REF!</v>
      </c>
      <c r="G1165" t="e">
        <f>VLOOKUP($A1165,dairy_dataset!$A$1:$Y$4326,MATCH(Filtered_Data!G$1,dairy_dataset!$A$1:$Y$1,0),0)</f>
        <v>#REF!</v>
      </c>
      <c r="H1165" t="e">
        <f>VLOOKUP($A1165,dairy_dataset!$A$1:$Y$4326,MATCH(Filtered_Data!H$1,dairy_dataset!$A$1:$Y$1,0),0)</f>
        <v>#REF!</v>
      </c>
      <c r="I1165" t="e">
        <f>VLOOKUP($A1165,dairy_dataset!$A$1:$Y$4326,MATCH(Filtered_Data!I$1,dairy_dataset!$A$1:$Y$1,0),0)</f>
        <v>#REF!</v>
      </c>
      <c r="J1165" t="e">
        <f>VLOOKUP($A1165,dairy_dataset!$A$1:$Y$4326,MATCH(Filtered_Data!J$1,dairy_dataset!$A$1:$Y$1,0),0)</f>
        <v>#REF!</v>
      </c>
      <c r="K1165" t="e">
        <f>VLOOKUP($A1165,dairy_dataset!$A$1:$Y$4326,MATCH(Filtered_Data!K$1,dairy_dataset!$A$1:$Y$1,0),0)</f>
        <v>#REF!</v>
      </c>
      <c r="L1165" t="e">
        <f>VLOOKUP($A1165,dairy_dataset!$A$1:$Y$4326,MATCH(Filtered_Data!L$1,dairy_dataset!$A$1:$Y$1,0),0)</f>
        <v>#REF!</v>
      </c>
      <c r="M1165" t="e">
        <f>VLOOKUP($A1165,dairy_dataset!$A$1:$Y$4326,MATCH(Filtered_Data!M$1,dairy_dataset!$A$1:$Y$1,0),0)</f>
        <v>#REF!</v>
      </c>
      <c r="N1165" t="e">
        <f>VLOOKUP($A1165,dairy_dataset!$A$1:$Y$4326,MATCH(Filtered_Data!N$1,dairy_dataset!$A$1:$Y$1,0),0)</f>
        <v>#REF!</v>
      </c>
      <c r="O1165" t="e">
        <f>VLOOKUP($A1165,dairy_dataset!$A$1:$Y$4326,MATCH(Filtered_Data!O$1,dairy_dataset!$A$1:$Y$1,0),0)</f>
        <v>#REF!</v>
      </c>
      <c r="P1165" t="e">
        <f>VLOOKUP($A1165,dairy_dataset!$A$1:$Y$4326,MATCH(Filtered_Data!P$1,dairy_dataset!$A$1:$Y$1,0),0)</f>
        <v>#REF!</v>
      </c>
      <c r="Q1165" t="e">
        <f>VLOOKUP($A1165,dairy_dataset!$A$1:$Y$4326,MATCH(Filtered_Data!Q$1,dairy_dataset!$A$1:$Y$1,0),0)</f>
        <v>#REF!</v>
      </c>
      <c r="R1165" t="e">
        <f>VLOOKUP($A1165,dairy_dataset!$A$1:$Y$4326,MATCH(Filtered_Data!R$1,dairy_dataset!$A$1:$Y$1,0),0)</f>
        <v>#REF!</v>
      </c>
      <c r="S1165" t="e">
        <f>VLOOKUP($A1165,dairy_dataset!$A$1:$Y$4326,MATCH(Filtered_Data!S$1,dairy_dataset!$A$1:$Y$1,0),0)</f>
        <v>#REF!</v>
      </c>
      <c r="T1165" t="e">
        <f>VLOOKUP($A1165,dairy_dataset!$A$1:$Y$4326,MATCH(Filtered_Data!T$1,dairy_dataset!$A$1:$Y$1,0),0)</f>
        <v>#REF!</v>
      </c>
      <c r="U1165" t="e">
        <f>VLOOKUP($A1165,dairy_dataset!$A$1:$Y$4326,MATCH(Filtered_Data!U$1,dairy_dataset!$A$1:$Y$1,0),0)</f>
        <v>#REF!</v>
      </c>
      <c r="V1165" t="e">
        <f>VLOOKUP($A1165,dairy_dataset!$A$1:$Y$4326,MATCH(Filtered_Data!V$1,dairy_dataset!$A$1:$Y$1,0),0)</f>
        <v>#REF!</v>
      </c>
      <c r="W1165" t="e">
        <f>VLOOKUP($A1165,dairy_dataset!$A$1:$Y$4326,MATCH(Filtered_Data!W$1,dairy_dataset!$A$1:$Y$1,0),0)</f>
        <v>#REF!</v>
      </c>
      <c r="X1165" t="e">
        <f>VLOOKUP($A1165,dairy_dataset!$A$1:$Y$4326,MATCH(Filtered_Data!X$1,dairy_dataset!$A$1:$Y$1,0),0)</f>
        <v>#REF!</v>
      </c>
      <c r="Y1165" t="e">
        <f>VLOOKUP($A1165,dairy_dataset!$A$1:$Y$4326,MATCH(Filtered_Data!Y$1,dairy_dataset!$A$1:$Y$1,0),0)</f>
        <v>#REF!</v>
      </c>
    </row>
    <row r="1166" spans="1:25" x14ac:dyDescent="0.3">
      <c r="A1166" t="e">
        <f>#REF!&amp;"-"&amp;COUNTA(dairy_dataset!$J$2:J1166)</f>
        <v>#REF!</v>
      </c>
      <c r="B1166" t="e">
        <f>VLOOKUP($A1166,dairy_dataset!$A$1:$Y$4326,MATCH(Filtered_Data!B$1,dairy_dataset!$A$1:$Y$1,0),0)</f>
        <v>#REF!</v>
      </c>
      <c r="C1166" t="e">
        <f>VLOOKUP($A1166,dairy_dataset!$A$1:$Y$4326,MATCH(Filtered_Data!C$1,dairy_dataset!$A$1:$Y$1,0),0)</f>
        <v>#REF!</v>
      </c>
      <c r="D1166" t="e">
        <f>VLOOKUP($A1166,dairy_dataset!$A$1:$Y$4326,MATCH(Filtered_Data!D$1,dairy_dataset!$A$1:$Y$1,0),0)</f>
        <v>#REF!</v>
      </c>
      <c r="E1166" t="e">
        <f>VLOOKUP($A1166,dairy_dataset!$A$1:$Y$4326,MATCH(Filtered_Data!E$1,dairy_dataset!$A$1:$Y$1,0),0)</f>
        <v>#REF!</v>
      </c>
      <c r="F1166" t="e">
        <f>VLOOKUP($A1166,dairy_dataset!$A$1:$Y$4326,MATCH(Filtered_Data!F$1,dairy_dataset!$A$1:$Y$1,0),0)</f>
        <v>#REF!</v>
      </c>
      <c r="G1166" t="e">
        <f>VLOOKUP($A1166,dairy_dataset!$A$1:$Y$4326,MATCH(Filtered_Data!G$1,dairy_dataset!$A$1:$Y$1,0),0)</f>
        <v>#REF!</v>
      </c>
      <c r="H1166" t="e">
        <f>VLOOKUP($A1166,dairy_dataset!$A$1:$Y$4326,MATCH(Filtered_Data!H$1,dairy_dataset!$A$1:$Y$1,0),0)</f>
        <v>#REF!</v>
      </c>
      <c r="I1166" t="e">
        <f>VLOOKUP($A1166,dairy_dataset!$A$1:$Y$4326,MATCH(Filtered_Data!I$1,dairy_dataset!$A$1:$Y$1,0),0)</f>
        <v>#REF!</v>
      </c>
      <c r="J1166" t="e">
        <f>VLOOKUP($A1166,dairy_dataset!$A$1:$Y$4326,MATCH(Filtered_Data!J$1,dairy_dataset!$A$1:$Y$1,0),0)</f>
        <v>#REF!</v>
      </c>
      <c r="K1166" t="e">
        <f>VLOOKUP($A1166,dairy_dataset!$A$1:$Y$4326,MATCH(Filtered_Data!K$1,dairy_dataset!$A$1:$Y$1,0),0)</f>
        <v>#REF!</v>
      </c>
      <c r="L1166" t="e">
        <f>VLOOKUP($A1166,dairy_dataset!$A$1:$Y$4326,MATCH(Filtered_Data!L$1,dairy_dataset!$A$1:$Y$1,0),0)</f>
        <v>#REF!</v>
      </c>
      <c r="M1166" t="e">
        <f>VLOOKUP($A1166,dairy_dataset!$A$1:$Y$4326,MATCH(Filtered_Data!M$1,dairy_dataset!$A$1:$Y$1,0),0)</f>
        <v>#REF!</v>
      </c>
      <c r="N1166" t="e">
        <f>VLOOKUP($A1166,dairy_dataset!$A$1:$Y$4326,MATCH(Filtered_Data!N$1,dairy_dataset!$A$1:$Y$1,0),0)</f>
        <v>#REF!</v>
      </c>
      <c r="O1166" t="e">
        <f>VLOOKUP($A1166,dairy_dataset!$A$1:$Y$4326,MATCH(Filtered_Data!O$1,dairy_dataset!$A$1:$Y$1,0),0)</f>
        <v>#REF!</v>
      </c>
      <c r="P1166" t="e">
        <f>VLOOKUP($A1166,dairy_dataset!$A$1:$Y$4326,MATCH(Filtered_Data!P$1,dairy_dataset!$A$1:$Y$1,0),0)</f>
        <v>#REF!</v>
      </c>
      <c r="Q1166" t="e">
        <f>VLOOKUP($A1166,dairy_dataset!$A$1:$Y$4326,MATCH(Filtered_Data!Q$1,dairy_dataset!$A$1:$Y$1,0),0)</f>
        <v>#REF!</v>
      </c>
      <c r="R1166" t="e">
        <f>VLOOKUP($A1166,dairy_dataset!$A$1:$Y$4326,MATCH(Filtered_Data!R$1,dairy_dataset!$A$1:$Y$1,0),0)</f>
        <v>#REF!</v>
      </c>
      <c r="S1166" t="e">
        <f>VLOOKUP($A1166,dairy_dataset!$A$1:$Y$4326,MATCH(Filtered_Data!S$1,dairy_dataset!$A$1:$Y$1,0),0)</f>
        <v>#REF!</v>
      </c>
      <c r="T1166" t="e">
        <f>VLOOKUP($A1166,dairy_dataset!$A$1:$Y$4326,MATCH(Filtered_Data!T$1,dairy_dataset!$A$1:$Y$1,0),0)</f>
        <v>#REF!</v>
      </c>
      <c r="U1166" t="e">
        <f>VLOOKUP($A1166,dairy_dataset!$A$1:$Y$4326,MATCH(Filtered_Data!U$1,dairy_dataset!$A$1:$Y$1,0),0)</f>
        <v>#REF!</v>
      </c>
      <c r="V1166" t="e">
        <f>VLOOKUP($A1166,dairy_dataset!$A$1:$Y$4326,MATCH(Filtered_Data!V$1,dairy_dataset!$A$1:$Y$1,0),0)</f>
        <v>#REF!</v>
      </c>
      <c r="W1166" t="e">
        <f>VLOOKUP($A1166,dairy_dataset!$A$1:$Y$4326,MATCH(Filtered_Data!W$1,dairy_dataset!$A$1:$Y$1,0),0)</f>
        <v>#REF!</v>
      </c>
      <c r="X1166" t="e">
        <f>VLOOKUP($A1166,dairy_dataset!$A$1:$Y$4326,MATCH(Filtered_Data!X$1,dairy_dataset!$A$1:$Y$1,0),0)</f>
        <v>#REF!</v>
      </c>
      <c r="Y1166" t="e">
        <f>VLOOKUP($A1166,dairy_dataset!$A$1:$Y$4326,MATCH(Filtered_Data!Y$1,dairy_dataset!$A$1:$Y$1,0),0)</f>
        <v>#REF!</v>
      </c>
    </row>
    <row r="1167" spans="1:25" x14ac:dyDescent="0.3">
      <c r="A1167" t="e">
        <f>#REF!&amp;"-"&amp;COUNTA(dairy_dataset!$J$2:J1167)</f>
        <v>#REF!</v>
      </c>
      <c r="B1167" t="e">
        <f>VLOOKUP($A1167,dairy_dataset!$A$1:$Y$4326,MATCH(Filtered_Data!B$1,dairy_dataset!$A$1:$Y$1,0),0)</f>
        <v>#REF!</v>
      </c>
      <c r="C1167" t="e">
        <f>VLOOKUP($A1167,dairy_dataset!$A$1:$Y$4326,MATCH(Filtered_Data!C$1,dairy_dataset!$A$1:$Y$1,0),0)</f>
        <v>#REF!</v>
      </c>
      <c r="D1167" t="e">
        <f>VLOOKUP($A1167,dairy_dataset!$A$1:$Y$4326,MATCH(Filtered_Data!D$1,dairy_dataset!$A$1:$Y$1,0),0)</f>
        <v>#REF!</v>
      </c>
      <c r="E1167" t="e">
        <f>VLOOKUP($A1167,dairy_dataset!$A$1:$Y$4326,MATCH(Filtered_Data!E$1,dairy_dataset!$A$1:$Y$1,0),0)</f>
        <v>#REF!</v>
      </c>
      <c r="F1167" t="e">
        <f>VLOOKUP($A1167,dairy_dataset!$A$1:$Y$4326,MATCH(Filtered_Data!F$1,dairy_dataset!$A$1:$Y$1,0),0)</f>
        <v>#REF!</v>
      </c>
      <c r="G1167" t="e">
        <f>VLOOKUP($A1167,dairy_dataset!$A$1:$Y$4326,MATCH(Filtered_Data!G$1,dairy_dataset!$A$1:$Y$1,0),0)</f>
        <v>#REF!</v>
      </c>
      <c r="H1167" t="e">
        <f>VLOOKUP($A1167,dairy_dataset!$A$1:$Y$4326,MATCH(Filtered_Data!H$1,dairy_dataset!$A$1:$Y$1,0),0)</f>
        <v>#REF!</v>
      </c>
      <c r="I1167" t="e">
        <f>VLOOKUP($A1167,dairy_dataset!$A$1:$Y$4326,MATCH(Filtered_Data!I$1,dairy_dataset!$A$1:$Y$1,0),0)</f>
        <v>#REF!</v>
      </c>
      <c r="J1167" t="e">
        <f>VLOOKUP($A1167,dairy_dataset!$A$1:$Y$4326,MATCH(Filtered_Data!J$1,dairy_dataset!$A$1:$Y$1,0),0)</f>
        <v>#REF!</v>
      </c>
      <c r="K1167" t="e">
        <f>VLOOKUP($A1167,dairy_dataset!$A$1:$Y$4326,MATCH(Filtered_Data!K$1,dairy_dataset!$A$1:$Y$1,0),0)</f>
        <v>#REF!</v>
      </c>
      <c r="L1167" t="e">
        <f>VLOOKUP($A1167,dairy_dataset!$A$1:$Y$4326,MATCH(Filtered_Data!L$1,dairy_dataset!$A$1:$Y$1,0),0)</f>
        <v>#REF!</v>
      </c>
      <c r="M1167" t="e">
        <f>VLOOKUP($A1167,dairy_dataset!$A$1:$Y$4326,MATCH(Filtered_Data!M$1,dairy_dataset!$A$1:$Y$1,0),0)</f>
        <v>#REF!</v>
      </c>
      <c r="N1167" t="e">
        <f>VLOOKUP($A1167,dairy_dataset!$A$1:$Y$4326,MATCH(Filtered_Data!N$1,dairy_dataset!$A$1:$Y$1,0),0)</f>
        <v>#REF!</v>
      </c>
      <c r="O1167" t="e">
        <f>VLOOKUP($A1167,dairy_dataset!$A$1:$Y$4326,MATCH(Filtered_Data!O$1,dairy_dataset!$A$1:$Y$1,0),0)</f>
        <v>#REF!</v>
      </c>
      <c r="P1167" t="e">
        <f>VLOOKUP($A1167,dairy_dataset!$A$1:$Y$4326,MATCH(Filtered_Data!P$1,dairy_dataset!$A$1:$Y$1,0),0)</f>
        <v>#REF!</v>
      </c>
      <c r="Q1167" t="e">
        <f>VLOOKUP($A1167,dairy_dataset!$A$1:$Y$4326,MATCH(Filtered_Data!Q$1,dairy_dataset!$A$1:$Y$1,0),0)</f>
        <v>#REF!</v>
      </c>
      <c r="R1167" t="e">
        <f>VLOOKUP($A1167,dairy_dataset!$A$1:$Y$4326,MATCH(Filtered_Data!R$1,dairy_dataset!$A$1:$Y$1,0),0)</f>
        <v>#REF!</v>
      </c>
      <c r="S1167" t="e">
        <f>VLOOKUP($A1167,dairy_dataset!$A$1:$Y$4326,MATCH(Filtered_Data!S$1,dairy_dataset!$A$1:$Y$1,0),0)</f>
        <v>#REF!</v>
      </c>
      <c r="T1167" t="e">
        <f>VLOOKUP($A1167,dairy_dataset!$A$1:$Y$4326,MATCH(Filtered_Data!T$1,dairy_dataset!$A$1:$Y$1,0),0)</f>
        <v>#REF!</v>
      </c>
      <c r="U1167" t="e">
        <f>VLOOKUP($A1167,dairy_dataset!$A$1:$Y$4326,MATCH(Filtered_Data!U$1,dairy_dataset!$A$1:$Y$1,0),0)</f>
        <v>#REF!</v>
      </c>
      <c r="V1167" t="e">
        <f>VLOOKUP($A1167,dairy_dataset!$A$1:$Y$4326,MATCH(Filtered_Data!V$1,dairy_dataset!$A$1:$Y$1,0),0)</f>
        <v>#REF!</v>
      </c>
      <c r="W1167" t="e">
        <f>VLOOKUP($A1167,dairy_dataset!$A$1:$Y$4326,MATCH(Filtered_Data!W$1,dairy_dataset!$A$1:$Y$1,0),0)</f>
        <v>#REF!</v>
      </c>
      <c r="X1167" t="e">
        <f>VLOOKUP($A1167,dairy_dataset!$A$1:$Y$4326,MATCH(Filtered_Data!X$1,dairy_dataset!$A$1:$Y$1,0),0)</f>
        <v>#REF!</v>
      </c>
      <c r="Y1167" t="e">
        <f>VLOOKUP($A1167,dairy_dataset!$A$1:$Y$4326,MATCH(Filtered_Data!Y$1,dairy_dataset!$A$1:$Y$1,0),0)</f>
        <v>#REF!</v>
      </c>
    </row>
    <row r="1168" spans="1:25" x14ac:dyDescent="0.3">
      <c r="A1168" t="e">
        <f>#REF!&amp;"-"&amp;COUNTA(dairy_dataset!$J$2:J1168)</f>
        <v>#REF!</v>
      </c>
      <c r="B1168" t="e">
        <f>VLOOKUP($A1168,dairy_dataset!$A$1:$Y$4326,MATCH(Filtered_Data!B$1,dairy_dataset!$A$1:$Y$1,0),0)</f>
        <v>#REF!</v>
      </c>
      <c r="C1168" t="e">
        <f>VLOOKUP($A1168,dairy_dataset!$A$1:$Y$4326,MATCH(Filtered_Data!C$1,dairy_dataset!$A$1:$Y$1,0),0)</f>
        <v>#REF!</v>
      </c>
      <c r="D1168" t="e">
        <f>VLOOKUP($A1168,dairy_dataset!$A$1:$Y$4326,MATCH(Filtered_Data!D$1,dairy_dataset!$A$1:$Y$1,0),0)</f>
        <v>#REF!</v>
      </c>
      <c r="E1168" t="e">
        <f>VLOOKUP($A1168,dairy_dataset!$A$1:$Y$4326,MATCH(Filtered_Data!E$1,dairy_dataset!$A$1:$Y$1,0),0)</f>
        <v>#REF!</v>
      </c>
      <c r="F1168" t="e">
        <f>VLOOKUP($A1168,dairy_dataset!$A$1:$Y$4326,MATCH(Filtered_Data!F$1,dairy_dataset!$A$1:$Y$1,0),0)</f>
        <v>#REF!</v>
      </c>
      <c r="G1168" t="e">
        <f>VLOOKUP($A1168,dairy_dataset!$A$1:$Y$4326,MATCH(Filtered_Data!G$1,dairy_dataset!$A$1:$Y$1,0),0)</f>
        <v>#REF!</v>
      </c>
      <c r="H1168" t="e">
        <f>VLOOKUP($A1168,dairy_dataset!$A$1:$Y$4326,MATCH(Filtered_Data!H$1,dairy_dataset!$A$1:$Y$1,0),0)</f>
        <v>#REF!</v>
      </c>
      <c r="I1168" t="e">
        <f>VLOOKUP($A1168,dairy_dataset!$A$1:$Y$4326,MATCH(Filtered_Data!I$1,dairy_dataset!$A$1:$Y$1,0),0)</f>
        <v>#REF!</v>
      </c>
      <c r="J1168" t="e">
        <f>VLOOKUP($A1168,dairy_dataset!$A$1:$Y$4326,MATCH(Filtered_Data!J$1,dairy_dataset!$A$1:$Y$1,0),0)</f>
        <v>#REF!</v>
      </c>
      <c r="K1168" t="e">
        <f>VLOOKUP($A1168,dairy_dataset!$A$1:$Y$4326,MATCH(Filtered_Data!K$1,dairy_dataset!$A$1:$Y$1,0),0)</f>
        <v>#REF!</v>
      </c>
      <c r="L1168" t="e">
        <f>VLOOKUP($A1168,dairy_dataset!$A$1:$Y$4326,MATCH(Filtered_Data!L$1,dairy_dataset!$A$1:$Y$1,0),0)</f>
        <v>#REF!</v>
      </c>
      <c r="M1168" t="e">
        <f>VLOOKUP($A1168,dairy_dataset!$A$1:$Y$4326,MATCH(Filtered_Data!M$1,dairy_dataset!$A$1:$Y$1,0),0)</f>
        <v>#REF!</v>
      </c>
      <c r="N1168" t="e">
        <f>VLOOKUP($A1168,dairy_dataset!$A$1:$Y$4326,MATCH(Filtered_Data!N$1,dairy_dataset!$A$1:$Y$1,0),0)</f>
        <v>#REF!</v>
      </c>
      <c r="O1168" t="e">
        <f>VLOOKUP($A1168,dairy_dataset!$A$1:$Y$4326,MATCH(Filtered_Data!O$1,dairy_dataset!$A$1:$Y$1,0),0)</f>
        <v>#REF!</v>
      </c>
      <c r="P1168" t="e">
        <f>VLOOKUP($A1168,dairy_dataset!$A$1:$Y$4326,MATCH(Filtered_Data!P$1,dairy_dataset!$A$1:$Y$1,0),0)</f>
        <v>#REF!</v>
      </c>
      <c r="Q1168" t="e">
        <f>VLOOKUP($A1168,dairy_dataset!$A$1:$Y$4326,MATCH(Filtered_Data!Q$1,dairy_dataset!$A$1:$Y$1,0),0)</f>
        <v>#REF!</v>
      </c>
      <c r="R1168" t="e">
        <f>VLOOKUP($A1168,dairy_dataset!$A$1:$Y$4326,MATCH(Filtered_Data!R$1,dairy_dataset!$A$1:$Y$1,0),0)</f>
        <v>#REF!</v>
      </c>
      <c r="S1168" t="e">
        <f>VLOOKUP($A1168,dairy_dataset!$A$1:$Y$4326,MATCH(Filtered_Data!S$1,dairy_dataset!$A$1:$Y$1,0),0)</f>
        <v>#REF!</v>
      </c>
      <c r="T1168" t="e">
        <f>VLOOKUP($A1168,dairy_dataset!$A$1:$Y$4326,MATCH(Filtered_Data!T$1,dairy_dataset!$A$1:$Y$1,0),0)</f>
        <v>#REF!</v>
      </c>
      <c r="U1168" t="e">
        <f>VLOOKUP($A1168,dairy_dataset!$A$1:$Y$4326,MATCH(Filtered_Data!U$1,dairy_dataset!$A$1:$Y$1,0),0)</f>
        <v>#REF!</v>
      </c>
      <c r="V1168" t="e">
        <f>VLOOKUP($A1168,dairy_dataset!$A$1:$Y$4326,MATCH(Filtered_Data!V$1,dairy_dataset!$A$1:$Y$1,0),0)</f>
        <v>#REF!</v>
      </c>
      <c r="W1168" t="e">
        <f>VLOOKUP($A1168,dairy_dataset!$A$1:$Y$4326,MATCH(Filtered_Data!W$1,dairy_dataset!$A$1:$Y$1,0),0)</f>
        <v>#REF!</v>
      </c>
      <c r="X1168" t="e">
        <f>VLOOKUP($A1168,dairy_dataset!$A$1:$Y$4326,MATCH(Filtered_Data!X$1,dairy_dataset!$A$1:$Y$1,0),0)</f>
        <v>#REF!</v>
      </c>
      <c r="Y1168" t="e">
        <f>VLOOKUP($A1168,dairy_dataset!$A$1:$Y$4326,MATCH(Filtered_Data!Y$1,dairy_dataset!$A$1:$Y$1,0),0)</f>
        <v>#REF!</v>
      </c>
    </row>
    <row r="1169" spans="1:25" x14ac:dyDescent="0.3">
      <c r="A1169" t="e">
        <f>#REF!&amp;"-"&amp;COUNTA(dairy_dataset!$J$2:J1169)</f>
        <v>#REF!</v>
      </c>
      <c r="B1169" t="e">
        <f>VLOOKUP($A1169,dairy_dataset!$A$1:$Y$4326,MATCH(Filtered_Data!B$1,dairy_dataset!$A$1:$Y$1,0),0)</f>
        <v>#REF!</v>
      </c>
      <c r="C1169" t="e">
        <f>VLOOKUP($A1169,dairy_dataset!$A$1:$Y$4326,MATCH(Filtered_Data!C$1,dairy_dataset!$A$1:$Y$1,0),0)</f>
        <v>#REF!</v>
      </c>
      <c r="D1169" t="e">
        <f>VLOOKUP($A1169,dairy_dataset!$A$1:$Y$4326,MATCH(Filtered_Data!D$1,dairy_dataset!$A$1:$Y$1,0),0)</f>
        <v>#REF!</v>
      </c>
      <c r="E1169" t="e">
        <f>VLOOKUP($A1169,dairy_dataset!$A$1:$Y$4326,MATCH(Filtered_Data!E$1,dairy_dataset!$A$1:$Y$1,0),0)</f>
        <v>#REF!</v>
      </c>
      <c r="F1169" t="e">
        <f>VLOOKUP($A1169,dairy_dataset!$A$1:$Y$4326,MATCH(Filtered_Data!F$1,dairy_dataset!$A$1:$Y$1,0),0)</f>
        <v>#REF!</v>
      </c>
      <c r="G1169" t="e">
        <f>VLOOKUP($A1169,dairy_dataset!$A$1:$Y$4326,MATCH(Filtered_Data!G$1,dairy_dataset!$A$1:$Y$1,0),0)</f>
        <v>#REF!</v>
      </c>
      <c r="H1169" t="e">
        <f>VLOOKUP($A1169,dairy_dataset!$A$1:$Y$4326,MATCH(Filtered_Data!H$1,dairy_dataset!$A$1:$Y$1,0),0)</f>
        <v>#REF!</v>
      </c>
      <c r="I1169" t="e">
        <f>VLOOKUP($A1169,dairy_dataset!$A$1:$Y$4326,MATCH(Filtered_Data!I$1,dairy_dataset!$A$1:$Y$1,0),0)</f>
        <v>#REF!</v>
      </c>
      <c r="J1169" t="e">
        <f>VLOOKUP($A1169,dairy_dataset!$A$1:$Y$4326,MATCH(Filtered_Data!J$1,dairy_dataset!$A$1:$Y$1,0),0)</f>
        <v>#REF!</v>
      </c>
      <c r="K1169" t="e">
        <f>VLOOKUP($A1169,dairy_dataset!$A$1:$Y$4326,MATCH(Filtered_Data!K$1,dairy_dataset!$A$1:$Y$1,0),0)</f>
        <v>#REF!</v>
      </c>
      <c r="L1169" t="e">
        <f>VLOOKUP($A1169,dairy_dataset!$A$1:$Y$4326,MATCH(Filtered_Data!L$1,dairy_dataset!$A$1:$Y$1,0),0)</f>
        <v>#REF!</v>
      </c>
      <c r="M1169" t="e">
        <f>VLOOKUP($A1169,dairy_dataset!$A$1:$Y$4326,MATCH(Filtered_Data!M$1,dairy_dataset!$A$1:$Y$1,0),0)</f>
        <v>#REF!</v>
      </c>
      <c r="N1169" t="e">
        <f>VLOOKUP($A1169,dairy_dataset!$A$1:$Y$4326,MATCH(Filtered_Data!N$1,dairy_dataset!$A$1:$Y$1,0),0)</f>
        <v>#REF!</v>
      </c>
      <c r="O1169" t="e">
        <f>VLOOKUP($A1169,dairy_dataset!$A$1:$Y$4326,MATCH(Filtered_Data!O$1,dairy_dataset!$A$1:$Y$1,0),0)</f>
        <v>#REF!</v>
      </c>
      <c r="P1169" t="e">
        <f>VLOOKUP($A1169,dairy_dataset!$A$1:$Y$4326,MATCH(Filtered_Data!P$1,dairy_dataset!$A$1:$Y$1,0),0)</f>
        <v>#REF!</v>
      </c>
      <c r="Q1169" t="e">
        <f>VLOOKUP($A1169,dairy_dataset!$A$1:$Y$4326,MATCH(Filtered_Data!Q$1,dairy_dataset!$A$1:$Y$1,0),0)</f>
        <v>#REF!</v>
      </c>
      <c r="R1169" t="e">
        <f>VLOOKUP($A1169,dairy_dataset!$A$1:$Y$4326,MATCH(Filtered_Data!R$1,dairy_dataset!$A$1:$Y$1,0),0)</f>
        <v>#REF!</v>
      </c>
      <c r="S1169" t="e">
        <f>VLOOKUP($A1169,dairy_dataset!$A$1:$Y$4326,MATCH(Filtered_Data!S$1,dairy_dataset!$A$1:$Y$1,0),0)</f>
        <v>#REF!</v>
      </c>
      <c r="T1169" t="e">
        <f>VLOOKUP($A1169,dairy_dataset!$A$1:$Y$4326,MATCH(Filtered_Data!T$1,dairy_dataset!$A$1:$Y$1,0),0)</f>
        <v>#REF!</v>
      </c>
      <c r="U1169" t="e">
        <f>VLOOKUP($A1169,dairy_dataset!$A$1:$Y$4326,MATCH(Filtered_Data!U$1,dairy_dataset!$A$1:$Y$1,0),0)</f>
        <v>#REF!</v>
      </c>
      <c r="V1169" t="e">
        <f>VLOOKUP($A1169,dairy_dataset!$A$1:$Y$4326,MATCH(Filtered_Data!V$1,dairy_dataset!$A$1:$Y$1,0),0)</f>
        <v>#REF!</v>
      </c>
      <c r="W1169" t="e">
        <f>VLOOKUP($A1169,dairy_dataset!$A$1:$Y$4326,MATCH(Filtered_Data!W$1,dairy_dataset!$A$1:$Y$1,0),0)</f>
        <v>#REF!</v>
      </c>
      <c r="X1169" t="e">
        <f>VLOOKUP($A1169,dairy_dataset!$A$1:$Y$4326,MATCH(Filtered_Data!X$1,dairy_dataset!$A$1:$Y$1,0),0)</f>
        <v>#REF!</v>
      </c>
      <c r="Y1169" t="e">
        <f>VLOOKUP($A1169,dairy_dataset!$A$1:$Y$4326,MATCH(Filtered_Data!Y$1,dairy_dataset!$A$1:$Y$1,0),0)</f>
        <v>#REF!</v>
      </c>
    </row>
    <row r="1170" spans="1:25" x14ac:dyDescent="0.3">
      <c r="A1170" t="e">
        <f>#REF!&amp;"-"&amp;COUNTA(dairy_dataset!$J$2:J1170)</f>
        <v>#REF!</v>
      </c>
      <c r="B1170" t="e">
        <f>VLOOKUP($A1170,dairy_dataset!$A$1:$Y$4326,MATCH(Filtered_Data!B$1,dairy_dataset!$A$1:$Y$1,0),0)</f>
        <v>#REF!</v>
      </c>
      <c r="C1170" t="e">
        <f>VLOOKUP($A1170,dairy_dataset!$A$1:$Y$4326,MATCH(Filtered_Data!C$1,dairy_dataset!$A$1:$Y$1,0),0)</f>
        <v>#REF!</v>
      </c>
      <c r="D1170" t="e">
        <f>VLOOKUP($A1170,dairy_dataset!$A$1:$Y$4326,MATCH(Filtered_Data!D$1,dairy_dataset!$A$1:$Y$1,0),0)</f>
        <v>#REF!</v>
      </c>
      <c r="E1170" t="e">
        <f>VLOOKUP($A1170,dairy_dataset!$A$1:$Y$4326,MATCH(Filtered_Data!E$1,dairy_dataset!$A$1:$Y$1,0),0)</f>
        <v>#REF!</v>
      </c>
      <c r="F1170" t="e">
        <f>VLOOKUP($A1170,dairy_dataset!$A$1:$Y$4326,MATCH(Filtered_Data!F$1,dairy_dataset!$A$1:$Y$1,0),0)</f>
        <v>#REF!</v>
      </c>
      <c r="G1170" t="e">
        <f>VLOOKUP($A1170,dairy_dataset!$A$1:$Y$4326,MATCH(Filtered_Data!G$1,dairy_dataset!$A$1:$Y$1,0),0)</f>
        <v>#REF!</v>
      </c>
      <c r="H1170" t="e">
        <f>VLOOKUP($A1170,dairy_dataset!$A$1:$Y$4326,MATCH(Filtered_Data!H$1,dairy_dataset!$A$1:$Y$1,0),0)</f>
        <v>#REF!</v>
      </c>
      <c r="I1170" t="e">
        <f>VLOOKUP($A1170,dairy_dataset!$A$1:$Y$4326,MATCH(Filtered_Data!I$1,dairy_dataset!$A$1:$Y$1,0),0)</f>
        <v>#REF!</v>
      </c>
      <c r="J1170" t="e">
        <f>VLOOKUP($A1170,dairy_dataset!$A$1:$Y$4326,MATCH(Filtered_Data!J$1,dairy_dataset!$A$1:$Y$1,0),0)</f>
        <v>#REF!</v>
      </c>
      <c r="K1170" t="e">
        <f>VLOOKUP($A1170,dairy_dataset!$A$1:$Y$4326,MATCH(Filtered_Data!K$1,dairy_dataset!$A$1:$Y$1,0),0)</f>
        <v>#REF!</v>
      </c>
      <c r="L1170" t="e">
        <f>VLOOKUP($A1170,dairy_dataset!$A$1:$Y$4326,MATCH(Filtered_Data!L$1,dairy_dataset!$A$1:$Y$1,0),0)</f>
        <v>#REF!</v>
      </c>
      <c r="M1170" t="e">
        <f>VLOOKUP($A1170,dairy_dataset!$A$1:$Y$4326,MATCH(Filtered_Data!M$1,dairy_dataset!$A$1:$Y$1,0),0)</f>
        <v>#REF!</v>
      </c>
      <c r="N1170" t="e">
        <f>VLOOKUP($A1170,dairy_dataset!$A$1:$Y$4326,MATCH(Filtered_Data!N$1,dairy_dataset!$A$1:$Y$1,0),0)</f>
        <v>#REF!</v>
      </c>
      <c r="O1170" t="e">
        <f>VLOOKUP($A1170,dairy_dataset!$A$1:$Y$4326,MATCH(Filtered_Data!O$1,dairy_dataset!$A$1:$Y$1,0),0)</f>
        <v>#REF!</v>
      </c>
      <c r="P1170" t="e">
        <f>VLOOKUP($A1170,dairy_dataset!$A$1:$Y$4326,MATCH(Filtered_Data!P$1,dairy_dataset!$A$1:$Y$1,0),0)</f>
        <v>#REF!</v>
      </c>
      <c r="Q1170" t="e">
        <f>VLOOKUP($A1170,dairy_dataset!$A$1:$Y$4326,MATCH(Filtered_Data!Q$1,dairy_dataset!$A$1:$Y$1,0),0)</f>
        <v>#REF!</v>
      </c>
      <c r="R1170" t="e">
        <f>VLOOKUP($A1170,dairy_dataset!$A$1:$Y$4326,MATCH(Filtered_Data!R$1,dairy_dataset!$A$1:$Y$1,0),0)</f>
        <v>#REF!</v>
      </c>
      <c r="S1170" t="e">
        <f>VLOOKUP($A1170,dairy_dataset!$A$1:$Y$4326,MATCH(Filtered_Data!S$1,dairy_dataset!$A$1:$Y$1,0),0)</f>
        <v>#REF!</v>
      </c>
      <c r="T1170" t="e">
        <f>VLOOKUP($A1170,dairy_dataset!$A$1:$Y$4326,MATCH(Filtered_Data!T$1,dairy_dataset!$A$1:$Y$1,0),0)</f>
        <v>#REF!</v>
      </c>
      <c r="U1170" t="e">
        <f>VLOOKUP($A1170,dairy_dataset!$A$1:$Y$4326,MATCH(Filtered_Data!U$1,dairy_dataset!$A$1:$Y$1,0),0)</f>
        <v>#REF!</v>
      </c>
      <c r="V1170" t="e">
        <f>VLOOKUP($A1170,dairy_dataset!$A$1:$Y$4326,MATCH(Filtered_Data!V$1,dairy_dataset!$A$1:$Y$1,0),0)</f>
        <v>#REF!</v>
      </c>
      <c r="W1170" t="e">
        <f>VLOOKUP($A1170,dairy_dataset!$A$1:$Y$4326,MATCH(Filtered_Data!W$1,dairy_dataset!$A$1:$Y$1,0),0)</f>
        <v>#REF!</v>
      </c>
      <c r="X1170" t="e">
        <f>VLOOKUP($A1170,dairy_dataset!$A$1:$Y$4326,MATCH(Filtered_Data!X$1,dairy_dataset!$A$1:$Y$1,0),0)</f>
        <v>#REF!</v>
      </c>
      <c r="Y1170" t="e">
        <f>VLOOKUP($A1170,dairy_dataset!$A$1:$Y$4326,MATCH(Filtered_Data!Y$1,dairy_dataset!$A$1:$Y$1,0),0)</f>
        <v>#REF!</v>
      </c>
    </row>
    <row r="1171" spans="1:25" x14ac:dyDescent="0.3">
      <c r="A1171" t="e">
        <f>#REF!&amp;"-"&amp;COUNTA(dairy_dataset!$J$2:J1171)</f>
        <v>#REF!</v>
      </c>
      <c r="B1171" t="e">
        <f>VLOOKUP($A1171,dairy_dataset!$A$1:$Y$4326,MATCH(Filtered_Data!B$1,dairy_dataset!$A$1:$Y$1,0),0)</f>
        <v>#REF!</v>
      </c>
      <c r="C1171" t="e">
        <f>VLOOKUP($A1171,dairy_dataset!$A$1:$Y$4326,MATCH(Filtered_Data!C$1,dairy_dataset!$A$1:$Y$1,0),0)</f>
        <v>#REF!</v>
      </c>
      <c r="D1171" t="e">
        <f>VLOOKUP($A1171,dairy_dataset!$A$1:$Y$4326,MATCH(Filtered_Data!D$1,dairy_dataset!$A$1:$Y$1,0),0)</f>
        <v>#REF!</v>
      </c>
      <c r="E1171" t="e">
        <f>VLOOKUP($A1171,dairy_dataset!$A$1:$Y$4326,MATCH(Filtered_Data!E$1,dairy_dataset!$A$1:$Y$1,0),0)</f>
        <v>#REF!</v>
      </c>
      <c r="F1171" t="e">
        <f>VLOOKUP($A1171,dairy_dataset!$A$1:$Y$4326,MATCH(Filtered_Data!F$1,dairy_dataset!$A$1:$Y$1,0),0)</f>
        <v>#REF!</v>
      </c>
      <c r="G1171" t="e">
        <f>VLOOKUP($A1171,dairy_dataset!$A$1:$Y$4326,MATCH(Filtered_Data!G$1,dairy_dataset!$A$1:$Y$1,0),0)</f>
        <v>#REF!</v>
      </c>
      <c r="H1171" t="e">
        <f>VLOOKUP($A1171,dairy_dataset!$A$1:$Y$4326,MATCH(Filtered_Data!H$1,dairy_dataset!$A$1:$Y$1,0),0)</f>
        <v>#REF!</v>
      </c>
      <c r="I1171" t="e">
        <f>VLOOKUP($A1171,dairy_dataset!$A$1:$Y$4326,MATCH(Filtered_Data!I$1,dairy_dataset!$A$1:$Y$1,0),0)</f>
        <v>#REF!</v>
      </c>
      <c r="J1171" t="e">
        <f>VLOOKUP($A1171,dairy_dataset!$A$1:$Y$4326,MATCH(Filtered_Data!J$1,dairy_dataset!$A$1:$Y$1,0),0)</f>
        <v>#REF!</v>
      </c>
      <c r="K1171" t="e">
        <f>VLOOKUP($A1171,dairy_dataset!$A$1:$Y$4326,MATCH(Filtered_Data!K$1,dairy_dataset!$A$1:$Y$1,0),0)</f>
        <v>#REF!</v>
      </c>
      <c r="L1171" t="e">
        <f>VLOOKUP($A1171,dairy_dataset!$A$1:$Y$4326,MATCH(Filtered_Data!L$1,dairy_dataset!$A$1:$Y$1,0),0)</f>
        <v>#REF!</v>
      </c>
      <c r="M1171" t="e">
        <f>VLOOKUP($A1171,dairy_dataset!$A$1:$Y$4326,MATCH(Filtered_Data!M$1,dairy_dataset!$A$1:$Y$1,0),0)</f>
        <v>#REF!</v>
      </c>
      <c r="N1171" t="e">
        <f>VLOOKUP($A1171,dairy_dataset!$A$1:$Y$4326,MATCH(Filtered_Data!N$1,dairy_dataset!$A$1:$Y$1,0),0)</f>
        <v>#REF!</v>
      </c>
      <c r="O1171" t="e">
        <f>VLOOKUP($A1171,dairy_dataset!$A$1:$Y$4326,MATCH(Filtered_Data!O$1,dairy_dataset!$A$1:$Y$1,0),0)</f>
        <v>#REF!</v>
      </c>
      <c r="P1171" t="e">
        <f>VLOOKUP($A1171,dairy_dataset!$A$1:$Y$4326,MATCH(Filtered_Data!P$1,dairy_dataset!$A$1:$Y$1,0),0)</f>
        <v>#REF!</v>
      </c>
      <c r="Q1171" t="e">
        <f>VLOOKUP($A1171,dairy_dataset!$A$1:$Y$4326,MATCH(Filtered_Data!Q$1,dairy_dataset!$A$1:$Y$1,0),0)</f>
        <v>#REF!</v>
      </c>
      <c r="R1171" t="e">
        <f>VLOOKUP($A1171,dairy_dataset!$A$1:$Y$4326,MATCH(Filtered_Data!R$1,dairy_dataset!$A$1:$Y$1,0),0)</f>
        <v>#REF!</v>
      </c>
      <c r="S1171" t="e">
        <f>VLOOKUP($A1171,dairy_dataset!$A$1:$Y$4326,MATCH(Filtered_Data!S$1,dairy_dataset!$A$1:$Y$1,0),0)</f>
        <v>#REF!</v>
      </c>
      <c r="T1171" t="e">
        <f>VLOOKUP($A1171,dairy_dataset!$A$1:$Y$4326,MATCH(Filtered_Data!T$1,dairy_dataset!$A$1:$Y$1,0),0)</f>
        <v>#REF!</v>
      </c>
      <c r="U1171" t="e">
        <f>VLOOKUP($A1171,dairy_dataset!$A$1:$Y$4326,MATCH(Filtered_Data!U$1,dairy_dataset!$A$1:$Y$1,0),0)</f>
        <v>#REF!</v>
      </c>
      <c r="V1171" t="e">
        <f>VLOOKUP($A1171,dairy_dataset!$A$1:$Y$4326,MATCH(Filtered_Data!V$1,dairy_dataset!$A$1:$Y$1,0),0)</f>
        <v>#REF!</v>
      </c>
      <c r="W1171" t="e">
        <f>VLOOKUP($A1171,dairy_dataset!$A$1:$Y$4326,MATCH(Filtered_Data!W$1,dairy_dataset!$A$1:$Y$1,0),0)</f>
        <v>#REF!</v>
      </c>
      <c r="X1171" t="e">
        <f>VLOOKUP($A1171,dairy_dataset!$A$1:$Y$4326,MATCH(Filtered_Data!X$1,dairy_dataset!$A$1:$Y$1,0),0)</f>
        <v>#REF!</v>
      </c>
      <c r="Y1171" t="e">
        <f>VLOOKUP($A1171,dairy_dataset!$A$1:$Y$4326,MATCH(Filtered_Data!Y$1,dairy_dataset!$A$1:$Y$1,0),0)</f>
        <v>#REF!</v>
      </c>
    </row>
    <row r="1172" spans="1:25" x14ac:dyDescent="0.3">
      <c r="A1172" t="e">
        <f>#REF!&amp;"-"&amp;COUNTA(dairy_dataset!$J$2:J1172)</f>
        <v>#REF!</v>
      </c>
      <c r="B1172" t="e">
        <f>VLOOKUP($A1172,dairy_dataset!$A$1:$Y$4326,MATCH(Filtered_Data!B$1,dairy_dataset!$A$1:$Y$1,0),0)</f>
        <v>#REF!</v>
      </c>
      <c r="C1172" t="e">
        <f>VLOOKUP($A1172,dairy_dataset!$A$1:$Y$4326,MATCH(Filtered_Data!C$1,dairy_dataset!$A$1:$Y$1,0),0)</f>
        <v>#REF!</v>
      </c>
      <c r="D1172" t="e">
        <f>VLOOKUP($A1172,dairy_dataset!$A$1:$Y$4326,MATCH(Filtered_Data!D$1,dairy_dataset!$A$1:$Y$1,0),0)</f>
        <v>#REF!</v>
      </c>
      <c r="E1172" t="e">
        <f>VLOOKUP($A1172,dairy_dataset!$A$1:$Y$4326,MATCH(Filtered_Data!E$1,dairy_dataset!$A$1:$Y$1,0),0)</f>
        <v>#REF!</v>
      </c>
      <c r="F1172" t="e">
        <f>VLOOKUP($A1172,dairy_dataset!$A$1:$Y$4326,MATCH(Filtered_Data!F$1,dairy_dataset!$A$1:$Y$1,0),0)</f>
        <v>#REF!</v>
      </c>
      <c r="G1172" t="e">
        <f>VLOOKUP($A1172,dairy_dataset!$A$1:$Y$4326,MATCH(Filtered_Data!G$1,dairy_dataset!$A$1:$Y$1,0),0)</f>
        <v>#REF!</v>
      </c>
      <c r="H1172" t="e">
        <f>VLOOKUP($A1172,dairy_dataset!$A$1:$Y$4326,MATCH(Filtered_Data!H$1,dairy_dataset!$A$1:$Y$1,0),0)</f>
        <v>#REF!</v>
      </c>
      <c r="I1172" t="e">
        <f>VLOOKUP($A1172,dairy_dataset!$A$1:$Y$4326,MATCH(Filtered_Data!I$1,dairy_dataset!$A$1:$Y$1,0),0)</f>
        <v>#REF!</v>
      </c>
      <c r="J1172" t="e">
        <f>VLOOKUP($A1172,dairy_dataset!$A$1:$Y$4326,MATCH(Filtered_Data!J$1,dairy_dataset!$A$1:$Y$1,0),0)</f>
        <v>#REF!</v>
      </c>
      <c r="K1172" t="e">
        <f>VLOOKUP($A1172,dairy_dataset!$A$1:$Y$4326,MATCH(Filtered_Data!K$1,dairy_dataset!$A$1:$Y$1,0),0)</f>
        <v>#REF!</v>
      </c>
      <c r="L1172" t="e">
        <f>VLOOKUP($A1172,dairy_dataset!$A$1:$Y$4326,MATCH(Filtered_Data!L$1,dairy_dataset!$A$1:$Y$1,0),0)</f>
        <v>#REF!</v>
      </c>
      <c r="M1172" t="e">
        <f>VLOOKUP($A1172,dairy_dataset!$A$1:$Y$4326,MATCH(Filtered_Data!M$1,dairy_dataset!$A$1:$Y$1,0),0)</f>
        <v>#REF!</v>
      </c>
      <c r="N1172" t="e">
        <f>VLOOKUP($A1172,dairy_dataset!$A$1:$Y$4326,MATCH(Filtered_Data!N$1,dairy_dataset!$A$1:$Y$1,0),0)</f>
        <v>#REF!</v>
      </c>
      <c r="O1172" t="e">
        <f>VLOOKUP($A1172,dairy_dataset!$A$1:$Y$4326,MATCH(Filtered_Data!O$1,dairy_dataset!$A$1:$Y$1,0),0)</f>
        <v>#REF!</v>
      </c>
      <c r="P1172" t="e">
        <f>VLOOKUP($A1172,dairy_dataset!$A$1:$Y$4326,MATCH(Filtered_Data!P$1,dairy_dataset!$A$1:$Y$1,0),0)</f>
        <v>#REF!</v>
      </c>
      <c r="Q1172" t="e">
        <f>VLOOKUP($A1172,dairy_dataset!$A$1:$Y$4326,MATCH(Filtered_Data!Q$1,dairy_dataset!$A$1:$Y$1,0),0)</f>
        <v>#REF!</v>
      </c>
      <c r="R1172" t="e">
        <f>VLOOKUP($A1172,dairy_dataset!$A$1:$Y$4326,MATCH(Filtered_Data!R$1,dairy_dataset!$A$1:$Y$1,0),0)</f>
        <v>#REF!</v>
      </c>
      <c r="S1172" t="e">
        <f>VLOOKUP($A1172,dairy_dataset!$A$1:$Y$4326,MATCH(Filtered_Data!S$1,dairy_dataset!$A$1:$Y$1,0),0)</f>
        <v>#REF!</v>
      </c>
      <c r="T1172" t="e">
        <f>VLOOKUP($A1172,dairy_dataset!$A$1:$Y$4326,MATCH(Filtered_Data!T$1,dairy_dataset!$A$1:$Y$1,0),0)</f>
        <v>#REF!</v>
      </c>
      <c r="U1172" t="e">
        <f>VLOOKUP($A1172,dairy_dataset!$A$1:$Y$4326,MATCH(Filtered_Data!U$1,dairy_dataset!$A$1:$Y$1,0),0)</f>
        <v>#REF!</v>
      </c>
      <c r="V1172" t="e">
        <f>VLOOKUP($A1172,dairy_dataset!$A$1:$Y$4326,MATCH(Filtered_Data!V$1,dairy_dataset!$A$1:$Y$1,0),0)</f>
        <v>#REF!</v>
      </c>
      <c r="W1172" t="e">
        <f>VLOOKUP($A1172,dairy_dataset!$A$1:$Y$4326,MATCH(Filtered_Data!W$1,dairy_dataset!$A$1:$Y$1,0),0)</f>
        <v>#REF!</v>
      </c>
      <c r="X1172" t="e">
        <f>VLOOKUP($A1172,dairy_dataset!$A$1:$Y$4326,MATCH(Filtered_Data!X$1,dairy_dataset!$A$1:$Y$1,0),0)</f>
        <v>#REF!</v>
      </c>
      <c r="Y1172" t="e">
        <f>VLOOKUP($A1172,dairy_dataset!$A$1:$Y$4326,MATCH(Filtered_Data!Y$1,dairy_dataset!$A$1:$Y$1,0),0)</f>
        <v>#REF!</v>
      </c>
    </row>
    <row r="1173" spans="1:25" x14ac:dyDescent="0.3">
      <c r="A1173" t="e">
        <f>#REF!&amp;"-"&amp;COUNTA(dairy_dataset!$J$2:J1173)</f>
        <v>#REF!</v>
      </c>
      <c r="B1173" t="e">
        <f>VLOOKUP($A1173,dairy_dataset!$A$1:$Y$4326,MATCH(Filtered_Data!B$1,dairy_dataset!$A$1:$Y$1,0),0)</f>
        <v>#REF!</v>
      </c>
      <c r="C1173" t="e">
        <f>VLOOKUP($A1173,dairy_dataset!$A$1:$Y$4326,MATCH(Filtered_Data!C$1,dairy_dataset!$A$1:$Y$1,0),0)</f>
        <v>#REF!</v>
      </c>
      <c r="D1173" t="e">
        <f>VLOOKUP($A1173,dairy_dataset!$A$1:$Y$4326,MATCH(Filtered_Data!D$1,dairy_dataset!$A$1:$Y$1,0),0)</f>
        <v>#REF!</v>
      </c>
      <c r="E1173" t="e">
        <f>VLOOKUP($A1173,dairy_dataset!$A$1:$Y$4326,MATCH(Filtered_Data!E$1,dairy_dataset!$A$1:$Y$1,0),0)</f>
        <v>#REF!</v>
      </c>
      <c r="F1173" t="e">
        <f>VLOOKUP($A1173,dairy_dataset!$A$1:$Y$4326,MATCH(Filtered_Data!F$1,dairy_dataset!$A$1:$Y$1,0),0)</f>
        <v>#REF!</v>
      </c>
      <c r="G1173" t="e">
        <f>VLOOKUP($A1173,dairy_dataset!$A$1:$Y$4326,MATCH(Filtered_Data!G$1,dairy_dataset!$A$1:$Y$1,0),0)</f>
        <v>#REF!</v>
      </c>
      <c r="H1173" t="e">
        <f>VLOOKUP($A1173,dairy_dataset!$A$1:$Y$4326,MATCH(Filtered_Data!H$1,dairy_dataset!$A$1:$Y$1,0),0)</f>
        <v>#REF!</v>
      </c>
      <c r="I1173" t="e">
        <f>VLOOKUP($A1173,dairy_dataset!$A$1:$Y$4326,MATCH(Filtered_Data!I$1,dairy_dataset!$A$1:$Y$1,0),0)</f>
        <v>#REF!</v>
      </c>
      <c r="J1173" t="e">
        <f>VLOOKUP($A1173,dairy_dataset!$A$1:$Y$4326,MATCH(Filtered_Data!J$1,dairy_dataset!$A$1:$Y$1,0),0)</f>
        <v>#REF!</v>
      </c>
      <c r="K1173" t="e">
        <f>VLOOKUP($A1173,dairy_dataset!$A$1:$Y$4326,MATCH(Filtered_Data!K$1,dairy_dataset!$A$1:$Y$1,0),0)</f>
        <v>#REF!</v>
      </c>
      <c r="L1173" t="e">
        <f>VLOOKUP($A1173,dairy_dataset!$A$1:$Y$4326,MATCH(Filtered_Data!L$1,dairy_dataset!$A$1:$Y$1,0),0)</f>
        <v>#REF!</v>
      </c>
      <c r="M1173" t="e">
        <f>VLOOKUP($A1173,dairy_dataset!$A$1:$Y$4326,MATCH(Filtered_Data!M$1,dairy_dataset!$A$1:$Y$1,0),0)</f>
        <v>#REF!</v>
      </c>
      <c r="N1173" t="e">
        <f>VLOOKUP($A1173,dairy_dataset!$A$1:$Y$4326,MATCH(Filtered_Data!N$1,dairy_dataset!$A$1:$Y$1,0),0)</f>
        <v>#REF!</v>
      </c>
      <c r="O1173" t="e">
        <f>VLOOKUP($A1173,dairy_dataset!$A$1:$Y$4326,MATCH(Filtered_Data!O$1,dairy_dataset!$A$1:$Y$1,0),0)</f>
        <v>#REF!</v>
      </c>
      <c r="P1173" t="e">
        <f>VLOOKUP($A1173,dairy_dataset!$A$1:$Y$4326,MATCH(Filtered_Data!P$1,dairy_dataset!$A$1:$Y$1,0),0)</f>
        <v>#REF!</v>
      </c>
      <c r="Q1173" t="e">
        <f>VLOOKUP($A1173,dairy_dataset!$A$1:$Y$4326,MATCH(Filtered_Data!Q$1,dairy_dataset!$A$1:$Y$1,0),0)</f>
        <v>#REF!</v>
      </c>
      <c r="R1173" t="e">
        <f>VLOOKUP($A1173,dairy_dataset!$A$1:$Y$4326,MATCH(Filtered_Data!R$1,dairy_dataset!$A$1:$Y$1,0),0)</f>
        <v>#REF!</v>
      </c>
      <c r="S1173" t="e">
        <f>VLOOKUP($A1173,dairy_dataset!$A$1:$Y$4326,MATCH(Filtered_Data!S$1,dairy_dataset!$A$1:$Y$1,0),0)</f>
        <v>#REF!</v>
      </c>
      <c r="T1173" t="e">
        <f>VLOOKUP($A1173,dairy_dataset!$A$1:$Y$4326,MATCH(Filtered_Data!T$1,dairy_dataset!$A$1:$Y$1,0),0)</f>
        <v>#REF!</v>
      </c>
      <c r="U1173" t="e">
        <f>VLOOKUP($A1173,dairy_dataset!$A$1:$Y$4326,MATCH(Filtered_Data!U$1,dairy_dataset!$A$1:$Y$1,0),0)</f>
        <v>#REF!</v>
      </c>
      <c r="V1173" t="e">
        <f>VLOOKUP($A1173,dairy_dataset!$A$1:$Y$4326,MATCH(Filtered_Data!V$1,dairy_dataset!$A$1:$Y$1,0),0)</f>
        <v>#REF!</v>
      </c>
      <c r="W1173" t="e">
        <f>VLOOKUP($A1173,dairy_dataset!$A$1:$Y$4326,MATCH(Filtered_Data!W$1,dairy_dataset!$A$1:$Y$1,0),0)</f>
        <v>#REF!</v>
      </c>
      <c r="X1173" t="e">
        <f>VLOOKUP($A1173,dairy_dataset!$A$1:$Y$4326,MATCH(Filtered_Data!X$1,dairy_dataset!$A$1:$Y$1,0),0)</f>
        <v>#REF!</v>
      </c>
      <c r="Y1173" t="e">
        <f>VLOOKUP($A1173,dairy_dataset!$A$1:$Y$4326,MATCH(Filtered_Data!Y$1,dairy_dataset!$A$1:$Y$1,0),0)</f>
        <v>#REF!</v>
      </c>
    </row>
    <row r="1174" spans="1:25" x14ac:dyDescent="0.3">
      <c r="A1174" t="e">
        <f>#REF!&amp;"-"&amp;COUNTA(dairy_dataset!$J$2:J1174)</f>
        <v>#REF!</v>
      </c>
      <c r="B1174" t="e">
        <f>VLOOKUP($A1174,dairy_dataset!$A$1:$Y$4326,MATCH(Filtered_Data!B$1,dairy_dataset!$A$1:$Y$1,0),0)</f>
        <v>#REF!</v>
      </c>
      <c r="C1174" t="e">
        <f>VLOOKUP($A1174,dairy_dataset!$A$1:$Y$4326,MATCH(Filtered_Data!C$1,dairy_dataset!$A$1:$Y$1,0),0)</f>
        <v>#REF!</v>
      </c>
      <c r="D1174" t="e">
        <f>VLOOKUP($A1174,dairy_dataset!$A$1:$Y$4326,MATCH(Filtered_Data!D$1,dairy_dataset!$A$1:$Y$1,0),0)</f>
        <v>#REF!</v>
      </c>
      <c r="E1174" t="e">
        <f>VLOOKUP($A1174,dairy_dataset!$A$1:$Y$4326,MATCH(Filtered_Data!E$1,dairy_dataset!$A$1:$Y$1,0),0)</f>
        <v>#REF!</v>
      </c>
      <c r="F1174" t="e">
        <f>VLOOKUP($A1174,dairy_dataset!$A$1:$Y$4326,MATCH(Filtered_Data!F$1,dairy_dataset!$A$1:$Y$1,0),0)</f>
        <v>#REF!</v>
      </c>
      <c r="G1174" t="e">
        <f>VLOOKUP($A1174,dairy_dataset!$A$1:$Y$4326,MATCH(Filtered_Data!G$1,dairy_dataset!$A$1:$Y$1,0),0)</f>
        <v>#REF!</v>
      </c>
      <c r="H1174" t="e">
        <f>VLOOKUP($A1174,dairy_dataset!$A$1:$Y$4326,MATCH(Filtered_Data!H$1,dairy_dataset!$A$1:$Y$1,0),0)</f>
        <v>#REF!</v>
      </c>
      <c r="I1174" t="e">
        <f>VLOOKUP($A1174,dairy_dataset!$A$1:$Y$4326,MATCH(Filtered_Data!I$1,dairy_dataset!$A$1:$Y$1,0),0)</f>
        <v>#REF!</v>
      </c>
      <c r="J1174" t="e">
        <f>VLOOKUP($A1174,dairy_dataset!$A$1:$Y$4326,MATCH(Filtered_Data!J$1,dairy_dataset!$A$1:$Y$1,0),0)</f>
        <v>#REF!</v>
      </c>
      <c r="K1174" t="e">
        <f>VLOOKUP($A1174,dairy_dataset!$A$1:$Y$4326,MATCH(Filtered_Data!K$1,dairy_dataset!$A$1:$Y$1,0),0)</f>
        <v>#REF!</v>
      </c>
      <c r="L1174" t="e">
        <f>VLOOKUP($A1174,dairy_dataset!$A$1:$Y$4326,MATCH(Filtered_Data!L$1,dairy_dataset!$A$1:$Y$1,0),0)</f>
        <v>#REF!</v>
      </c>
      <c r="M1174" t="e">
        <f>VLOOKUP($A1174,dairy_dataset!$A$1:$Y$4326,MATCH(Filtered_Data!M$1,dairy_dataset!$A$1:$Y$1,0),0)</f>
        <v>#REF!</v>
      </c>
      <c r="N1174" t="e">
        <f>VLOOKUP($A1174,dairy_dataset!$A$1:$Y$4326,MATCH(Filtered_Data!N$1,dairy_dataset!$A$1:$Y$1,0),0)</f>
        <v>#REF!</v>
      </c>
      <c r="O1174" t="e">
        <f>VLOOKUP($A1174,dairy_dataset!$A$1:$Y$4326,MATCH(Filtered_Data!O$1,dairy_dataset!$A$1:$Y$1,0),0)</f>
        <v>#REF!</v>
      </c>
      <c r="P1174" t="e">
        <f>VLOOKUP($A1174,dairy_dataset!$A$1:$Y$4326,MATCH(Filtered_Data!P$1,dairy_dataset!$A$1:$Y$1,0),0)</f>
        <v>#REF!</v>
      </c>
      <c r="Q1174" t="e">
        <f>VLOOKUP($A1174,dairy_dataset!$A$1:$Y$4326,MATCH(Filtered_Data!Q$1,dairy_dataset!$A$1:$Y$1,0),0)</f>
        <v>#REF!</v>
      </c>
      <c r="R1174" t="e">
        <f>VLOOKUP($A1174,dairy_dataset!$A$1:$Y$4326,MATCH(Filtered_Data!R$1,dairy_dataset!$A$1:$Y$1,0),0)</f>
        <v>#REF!</v>
      </c>
      <c r="S1174" t="e">
        <f>VLOOKUP($A1174,dairy_dataset!$A$1:$Y$4326,MATCH(Filtered_Data!S$1,dairy_dataset!$A$1:$Y$1,0),0)</f>
        <v>#REF!</v>
      </c>
      <c r="T1174" t="e">
        <f>VLOOKUP($A1174,dairy_dataset!$A$1:$Y$4326,MATCH(Filtered_Data!T$1,dairy_dataset!$A$1:$Y$1,0),0)</f>
        <v>#REF!</v>
      </c>
      <c r="U1174" t="e">
        <f>VLOOKUP($A1174,dairy_dataset!$A$1:$Y$4326,MATCH(Filtered_Data!U$1,dairy_dataset!$A$1:$Y$1,0),0)</f>
        <v>#REF!</v>
      </c>
      <c r="V1174" t="e">
        <f>VLOOKUP($A1174,dairy_dataset!$A$1:$Y$4326,MATCH(Filtered_Data!V$1,dairy_dataset!$A$1:$Y$1,0),0)</f>
        <v>#REF!</v>
      </c>
      <c r="W1174" t="e">
        <f>VLOOKUP($A1174,dairy_dataset!$A$1:$Y$4326,MATCH(Filtered_Data!W$1,dairy_dataset!$A$1:$Y$1,0),0)</f>
        <v>#REF!</v>
      </c>
      <c r="X1174" t="e">
        <f>VLOOKUP($A1174,dairy_dataset!$A$1:$Y$4326,MATCH(Filtered_Data!X$1,dairy_dataset!$A$1:$Y$1,0),0)</f>
        <v>#REF!</v>
      </c>
      <c r="Y1174" t="e">
        <f>VLOOKUP($A1174,dairy_dataset!$A$1:$Y$4326,MATCH(Filtered_Data!Y$1,dairy_dataset!$A$1:$Y$1,0),0)</f>
        <v>#REF!</v>
      </c>
    </row>
    <row r="1175" spans="1:25" x14ac:dyDescent="0.3">
      <c r="A1175" t="e">
        <f>#REF!&amp;"-"&amp;COUNTA(dairy_dataset!$J$2:J1175)</f>
        <v>#REF!</v>
      </c>
      <c r="B1175" t="e">
        <f>VLOOKUP($A1175,dairy_dataset!$A$1:$Y$4326,MATCH(Filtered_Data!B$1,dairy_dataset!$A$1:$Y$1,0),0)</f>
        <v>#REF!</v>
      </c>
      <c r="C1175" t="e">
        <f>VLOOKUP($A1175,dairy_dataset!$A$1:$Y$4326,MATCH(Filtered_Data!C$1,dairy_dataset!$A$1:$Y$1,0),0)</f>
        <v>#REF!</v>
      </c>
      <c r="D1175" t="e">
        <f>VLOOKUP($A1175,dairy_dataset!$A$1:$Y$4326,MATCH(Filtered_Data!D$1,dairy_dataset!$A$1:$Y$1,0),0)</f>
        <v>#REF!</v>
      </c>
      <c r="E1175" t="e">
        <f>VLOOKUP($A1175,dairy_dataset!$A$1:$Y$4326,MATCH(Filtered_Data!E$1,dairy_dataset!$A$1:$Y$1,0),0)</f>
        <v>#REF!</v>
      </c>
      <c r="F1175" t="e">
        <f>VLOOKUP($A1175,dairy_dataset!$A$1:$Y$4326,MATCH(Filtered_Data!F$1,dairy_dataset!$A$1:$Y$1,0),0)</f>
        <v>#REF!</v>
      </c>
      <c r="G1175" t="e">
        <f>VLOOKUP($A1175,dairy_dataset!$A$1:$Y$4326,MATCH(Filtered_Data!G$1,dairy_dataset!$A$1:$Y$1,0),0)</f>
        <v>#REF!</v>
      </c>
      <c r="H1175" t="e">
        <f>VLOOKUP($A1175,dairy_dataset!$A$1:$Y$4326,MATCH(Filtered_Data!H$1,dairy_dataset!$A$1:$Y$1,0),0)</f>
        <v>#REF!</v>
      </c>
      <c r="I1175" t="e">
        <f>VLOOKUP($A1175,dairy_dataset!$A$1:$Y$4326,MATCH(Filtered_Data!I$1,dairy_dataset!$A$1:$Y$1,0),0)</f>
        <v>#REF!</v>
      </c>
      <c r="J1175" t="e">
        <f>VLOOKUP($A1175,dairy_dataset!$A$1:$Y$4326,MATCH(Filtered_Data!J$1,dairy_dataset!$A$1:$Y$1,0),0)</f>
        <v>#REF!</v>
      </c>
      <c r="K1175" t="e">
        <f>VLOOKUP($A1175,dairy_dataset!$A$1:$Y$4326,MATCH(Filtered_Data!K$1,dairy_dataset!$A$1:$Y$1,0),0)</f>
        <v>#REF!</v>
      </c>
      <c r="L1175" t="e">
        <f>VLOOKUP($A1175,dairy_dataset!$A$1:$Y$4326,MATCH(Filtered_Data!L$1,dairy_dataset!$A$1:$Y$1,0),0)</f>
        <v>#REF!</v>
      </c>
      <c r="M1175" t="e">
        <f>VLOOKUP($A1175,dairy_dataset!$A$1:$Y$4326,MATCH(Filtered_Data!M$1,dairy_dataset!$A$1:$Y$1,0),0)</f>
        <v>#REF!</v>
      </c>
      <c r="N1175" t="e">
        <f>VLOOKUP($A1175,dairy_dataset!$A$1:$Y$4326,MATCH(Filtered_Data!N$1,dairy_dataset!$A$1:$Y$1,0),0)</f>
        <v>#REF!</v>
      </c>
      <c r="O1175" t="e">
        <f>VLOOKUP($A1175,dairy_dataset!$A$1:$Y$4326,MATCH(Filtered_Data!O$1,dairy_dataset!$A$1:$Y$1,0),0)</f>
        <v>#REF!</v>
      </c>
      <c r="P1175" t="e">
        <f>VLOOKUP($A1175,dairy_dataset!$A$1:$Y$4326,MATCH(Filtered_Data!P$1,dairy_dataset!$A$1:$Y$1,0),0)</f>
        <v>#REF!</v>
      </c>
      <c r="Q1175" t="e">
        <f>VLOOKUP($A1175,dairy_dataset!$A$1:$Y$4326,MATCH(Filtered_Data!Q$1,dairy_dataset!$A$1:$Y$1,0),0)</f>
        <v>#REF!</v>
      </c>
      <c r="R1175" t="e">
        <f>VLOOKUP($A1175,dairy_dataset!$A$1:$Y$4326,MATCH(Filtered_Data!R$1,dairy_dataset!$A$1:$Y$1,0),0)</f>
        <v>#REF!</v>
      </c>
      <c r="S1175" t="e">
        <f>VLOOKUP($A1175,dairy_dataset!$A$1:$Y$4326,MATCH(Filtered_Data!S$1,dairy_dataset!$A$1:$Y$1,0),0)</f>
        <v>#REF!</v>
      </c>
      <c r="T1175" t="e">
        <f>VLOOKUP($A1175,dairy_dataset!$A$1:$Y$4326,MATCH(Filtered_Data!T$1,dairy_dataset!$A$1:$Y$1,0),0)</f>
        <v>#REF!</v>
      </c>
      <c r="U1175" t="e">
        <f>VLOOKUP($A1175,dairy_dataset!$A$1:$Y$4326,MATCH(Filtered_Data!U$1,dairy_dataset!$A$1:$Y$1,0),0)</f>
        <v>#REF!</v>
      </c>
      <c r="V1175" t="e">
        <f>VLOOKUP($A1175,dairy_dataset!$A$1:$Y$4326,MATCH(Filtered_Data!V$1,dairy_dataset!$A$1:$Y$1,0),0)</f>
        <v>#REF!</v>
      </c>
      <c r="W1175" t="e">
        <f>VLOOKUP($A1175,dairy_dataset!$A$1:$Y$4326,MATCH(Filtered_Data!W$1,dairy_dataset!$A$1:$Y$1,0),0)</f>
        <v>#REF!</v>
      </c>
      <c r="X1175" t="e">
        <f>VLOOKUP($A1175,dairy_dataset!$A$1:$Y$4326,MATCH(Filtered_Data!X$1,dairy_dataset!$A$1:$Y$1,0),0)</f>
        <v>#REF!</v>
      </c>
      <c r="Y1175" t="e">
        <f>VLOOKUP($A1175,dairy_dataset!$A$1:$Y$4326,MATCH(Filtered_Data!Y$1,dairy_dataset!$A$1:$Y$1,0),0)</f>
        <v>#REF!</v>
      </c>
    </row>
    <row r="1176" spans="1:25" x14ac:dyDescent="0.3">
      <c r="A1176" t="e">
        <f>#REF!&amp;"-"&amp;COUNTA(dairy_dataset!$J$2:J1176)</f>
        <v>#REF!</v>
      </c>
      <c r="B1176" t="e">
        <f>VLOOKUP($A1176,dairy_dataset!$A$1:$Y$4326,MATCH(Filtered_Data!B$1,dairy_dataset!$A$1:$Y$1,0),0)</f>
        <v>#REF!</v>
      </c>
      <c r="C1176" t="e">
        <f>VLOOKUP($A1176,dairy_dataset!$A$1:$Y$4326,MATCH(Filtered_Data!C$1,dairy_dataset!$A$1:$Y$1,0),0)</f>
        <v>#REF!</v>
      </c>
      <c r="D1176" t="e">
        <f>VLOOKUP($A1176,dairy_dataset!$A$1:$Y$4326,MATCH(Filtered_Data!D$1,dairy_dataset!$A$1:$Y$1,0),0)</f>
        <v>#REF!</v>
      </c>
      <c r="E1176" t="e">
        <f>VLOOKUP($A1176,dairy_dataset!$A$1:$Y$4326,MATCH(Filtered_Data!E$1,dairy_dataset!$A$1:$Y$1,0),0)</f>
        <v>#REF!</v>
      </c>
      <c r="F1176" t="e">
        <f>VLOOKUP($A1176,dairy_dataset!$A$1:$Y$4326,MATCH(Filtered_Data!F$1,dairy_dataset!$A$1:$Y$1,0),0)</f>
        <v>#REF!</v>
      </c>
      <c r="G1176" t="e">
        <f>VLOOKUP($A1176,dairy_dataset!$A$1:$Y$4326,MATCH(Filtered_Data!G$1,dairy_dataset!$A$1:$Y$1,0),0)</f>
        <v>#REF!</v>
      </c>
      <c r="H1176" t="e">
        <f>VLOOKUP($A1176,dairy_dataset!$A$1:$Y$4326,MATCH(Filtered_Data!H$1,dairy_dataset!$A$1:$Y$1,0),0)</f>
        <v>#REF!</v>
      </c>
      <c r="I1176" t="e">
        <f>VLOOKUP($A1176,dairy_dataset!$A$1:$Y$4326,MATCH(Filtered_Data!I$1,dairy_dataset!$A$1:$Y$1,0),0)</f>
        <v>#REF!</v>
      </c>
      <c r="J1176" t="e">
        <f>VLOOKUP($A1176,dairy_dataset!$A$1:$Y$4326,MATCH(Filtered_Data!J$1,dairy_dataset!$A$1:$Y$1,0),0)</f>
        <v>#REF!</v>
      </c>
      <c r="K1176" t="e">
        <f>VLOOKUP($A1176,dairy_dataset!$A$1:$Y$4326,MATCH(Filtered_Data!K$1,dairy_dataset!$A$1:$Y$1,0),0)</f>
        <v>#REF!</v>
      </c>
      <c r="L1176" t="e">
        <f>VLOOKUP($A1176,dairy_dataset!$A$1:$Y$4326,MATCH(Filtered_Data!L$1,dairy_dataset!$A$1:$Y$1,0),0)</f>
        <v>#REF!</v>
      </c>
      <c r="M1176" t="e">
        <f>VLOOKUP($A1176,dairy_dataset!$A$1:$Y$4326,MATCH(Filtered_Data!M$1,dairy_dataset!$A$1:$Y$1,0),0)</f>
        <v>#REF!</v>
      </c>
      <c r="N1176" t="e">
        <f>VLOOKUP($A1176,dairy_dataset!$A$1:$Y$4326,MATCH(Filtered_Data!N$1,dairy_dataset!$A$1:$Y$1,0),0)</f>
        <v>#REF!</v>
      </c>
      <c r="O1176" t="e">
        <f>VLOOKUP($A1176,dairy_dataset!$A$1:$Y$4326,MATCH(Filtered_Data!O$1,dairy_dataset!$A$1:$Y$1,0),0)</f>
        <v>#REF!</v>
      </c>
      <c r="P1176" t="e">
        <f>VLOOKUP($A1176,dairy_dataset!$A$1:$Y$4326,MATCH(Filtered_Data!P$1,dairy_dataset!$A$1:$Y$1,0),0)</f>
        <v>#REF!</v>
      </c>
      <c r="Q1176" t="e">
        <f>VLOOKUP($A1176,dairy_dataset!$A$1:$Y$4326,MATCH(Filtered_Data!Q$1,dairy_dataset!$A$1:$Y$1,0),0)</f>
        <v>#REF!</v>
      </c>
      <c r="R1176" t="e">
        <f>VLOOKUP($A1176,dairy_dataset!$A$1:$Y$4326,MATCH(Filtered_Data!R$1,dairy_dataset!$A$1:$Y$1,0),0)</f>
        <v>#REF!</v>
      </c>
      <c r="S1176" t="e">
        <f>VLOOKUP($A1176,dairy_dataset!$A$1:$Y$4326,MATCH(Filtered_Data!S$1,dairy_dataset!$A$1:$Y$1,0),0)</f>
        <v>#REF!</v>
      </c>
      <c r="T1176" t="e">
        <f>VLOOKUP($A1176,dairy_dataset!$A$1:$Y$4326,MATCH(Filtered_Data!T$1,dairy_dataset!$A$1:$Y$1,0),0)</f>
        <v>#REF!</v>
      </c>
      <c r="U1176" t="e">
        <f>VLOOKUP($A1176,dairy_dataset!$A$1:$Y$4326,MATCH(Filtered_Data!U$1,dairy_dataset!$A$1:$Y$1,0),0)</f>
        <v>#REF!</v>
      </c>
      <c r="V1176" t="e">
        <f>VLOOKUP($A1176,dairy_dataset!$A$1:$Y$4326,MATCH(Filtered_Data!V$1,dairy_dataset!$A$1:$Y$1,0),0)</f>
        <v>#REF!</v>
      </c>
      <c r="W1176" t="e">
        <f>VLOOKUP($A1176,dairy_dataset!$A$1:$Y$4326,MATCH(Filtered_Data!W$1,dairy_dataset!$A$1:$Y$1,0),0)</f>
        <v>#REF!</v>
      </c>
      <c r="X1176" t="e">
        <f>VLOOKUP($A1176,dairy_dataset!$A$1:$Y$4326,MATCH(Filtered_Data!X$1,dairy_dataset!$A$1:$Y$1,0),0)</f>
        <v>#REF!</v>
      </c>
      <c r="Y1176" t="e">
        <f>VLOOKUP($A1176,dairy_dataset!$A$1:$Y$4326,MATCH(Filtered_Data!Y$1,dairy_dataset!$A$1:$Y$1,0),0)</f>
        <v>#REF!</v>
      </c>
    </row>
    <row r="1177" spans="1:25" x14ac:dyDescent="0.3">
      <c r="A1177" t="e">
        <f>#REF!&amp;"-"&amp;COUNTA(dairy_dataset!$J$2:J1177)</f>
        <v>#REF!</v>
      </c>
      <c r="B1177" t="e">
        <f>VLOOKUP($A1177,dairy_dataset!$A$1:$Y$4326,MATCH(Filtered_Data!B$1,dairy_dataset!$A$1:$Y$1,0),0)</f>
        <v>#REF!</v>
      </c>
      <c r="C1177" t="e">
        <f>VLOOKUP($A1177,dairy_dataset!$A$1:$Y$4326,MATCH(Filtered_Data!C$1,dairy_dataset!$A$1:$Y$1,0),0)</f>
        <v>#REF!</v>
      </c>
      <c r="D1177" t="e">
        <f>VLOOKUP($A1177,dairy_dataset!$A$1:$Y$4326,MATCH(Filtered_Data!D$1,dairy_dataset!$A$1:$Y$1,0),0)</f>
        <v>#REF!</v>
      </c>
      <c r="E1177" t="e">
        <f>VLOOKUP($A1177,dairy_dataset!$A$1:$Y$4326,MATCH(Filtered_Data!E$1,dairy_dataset!$A$1:$Y$1,0),0)</f>
        <v>#REF!</v>
      </c>
      <c r="F1177" t="e">
        <f>VLOOKUP($A1177,dairy_dataset!$A$1:$Y$4326,MATCH(Filtered_Data!F$1,dairy_dataset!$A$1:$Y$1,0),0)</f>
        <v>#REF!</v>
      </c>
      <c r="G1177" t="e">
        <f>VLOOKUP($A1177,dairy_dataset!$A$1:$Y$4326,MATCH(Filtered_Data!G$1,dairy_dataset!$A$1:$Y$1,0),0)</f>
        <v>#REF!</v>
      </c>
      <c r="H1177" t="e">
        <f>VLOOKUP($A1177,dairy_dataset!$A$1:$Y$4326,MATCH(Filtered_Data!H$1,dairy_dataset!$A$1:$Y$1,0),0)</f>
        <v>#REF!</v>
      </c>
      <c r="I1177" t="e">
        <f>VLOOKUP($A1177,dairy_dataset!$A$1:$Y$4326,MATCH(Filtered_Data!I$1,dairy_dataset!$A$1:$Y$1,0),0)</f>
        <v>#REF!</v>
      </c>
      <c r="J1177" t="e">
        <f>VLOOKUP($A1177,dairy_dataset!$A$1:$Y$4326,MATCH(Filtered_Data!J$1,dairy_dataset!$A$1:$Y$1,0),0)</f>
        <v>#REF!</v>
      </c>
      <c r="K1177" t="e">
        <f>VLOOKUP($A1177,dairy_dataset!$A$1:$Y$4326,MATCH(Filtered_Data!K$1,dairy_dataset!$A$1:$Y$1,0),0)</f>
        <v>#REF!</v>
      </c>
      <c r="L1177" t="e">
        <f>VLOOKUP($A1177,dairy_dataset!$A$1:$Y$4326,MATCH(Filtered_Data!L$1,dairy_dataset!$A$1:$Y$1,0),0)</f>
        <v>#REF!</v>
      </c>
      <c r="M1177" t="e">
        <f>VLOOKUP($A1177,dairy_dataset!$A$1:$Y$4326,MATCH(Filtered_Data!M$1,dairy_dataset!$A$1:$Y$1,0),0)</f>
        <v>#REF!</v>
      </c>
      <c r="N1177" t="e">
        <f>VLOOKUP($A1177,dairy_dataset!$A$1:$Y$4326,MATCH(Filtered_Data!N$1,dairy_dataset!$A$1:$Y$1,0),0)</f>
        <v>#REF!</v>
      </c>
      <c r="O1177" t="e">
        <f>VLOOKUP($A1177,dairy_dataset!$A$1:$Y$4326,MATCH(Filtered_Data!O$1,dairy_dataset!$A$1:$Y$1,0),0)</f>
        <v>#REF!</v>
      </c>
      <c r="P1177" t="e">
        <f>VLOOKUP($A1177,dairy_dataset!$A$1:$Y$4326,MATCH(Filtered_Data!P$1,dairy_dataset!$A$1:$Y$1,0),0)</f>
        <v>#REF!</v>
      </c>
      <c r="Q1177" t="e">
        <f>VLOOKUP($A1177,dairy_dataset!$A$1:$Y$4326,MATCH(Filtered_Data!Q$1,dairy_dataset!$A$1:$Y$1,0),0)</f>
        <v>#REF!</v>
      </c>
      <c r="R1177" t="e">
        <f>VLOOKUP($A1177,dairy_dataset!$A$1:$Y$4326,MATCH(Filtered_Data!R$1,dairy_dataset!$A$1:$Y$1,0),0)</f>
        <v>#REF!</v>
      </c>
      <c r="S1177" t="e">
        <f>VLOOKUP($A1177,dairy_dataset!$A$1:$Y$4326,MATCH(Filtered_Data!S$1,dairy_dataset!$A$1:$Y$1,0),0)</f>
        <v>#REF!</v>
      </c>
      <c r="T1177" t="e">
        <f>VLOOKUP($A1177,dairy_dataset!$A$1:$Y$4326,MATCH(Filtered_Data!T$1,dairy_dataset!$A$1:$Y$1,0),0)</f>
        <v>#REF!</v>
      </c>
      <c r="U1177" t="e">
        <f>VLOOKUP($A1177,dairy_dataset!$A$1:$Y$4326,MATCH(Filtered_Data!U$1,dairy_dataset!$A$1:$Y$1,0),0)</f>
        <v>#REF!</v>
      </c>
      <c r="V1177" t="e">
        <f>VLOOKUP($A1177,dairy_dataset!$A$1:$Y$4326,MATCH(Filtered_Data!V$1,dairy_dataset!$A$1:$Y$1,0),0)</f>
        <v>#REF!</v>
      </c>
      <c r="W1177" t="e">
        <f>VLOOKUP($A1177,dairy_dataset!$A$1:$Y$4326,MATCH(Filtered_Data!W$1,dairy_dataset!$A$1:$Y$1,0),0)</f>
        <v>#REF!</v>
      </c>
      <c r="X1177" t="e">
        <f>VLOOKUP($A1177,dairy_dataset!$A$1:$Y$4326,MATCH(Filtered_Data!X$1,dairy_dataset!$A$1:$Y$1,0),0)</f>
        <v>#REF!</v>
      </c>
      <c r="Y1177" t="e">
        <f>VLOOKUP($A1177,dairy_dataset!$A$1:$Y$4326,MATCH(Filtered_Data!Y$1,dairy_dataset!$A$1:$Y$1,0),0)</f>
        <v>#REF!</v>
      </c>
    </row>
    <row r="1178" spans="1:25" x14ac:dyDescent="0.3">
      <c r="A1178" t="e">
        <f>#REF!&amp;"-"&amp;COUNTA(dairy_dataset!$J$2:J1178)</f>
        <v>#REF!</v>
      </c>
      <c r="B1178" t="e">
        <f>VLOOKUP($A1178,dairy_dataset!$A$1:$Y$4326,MATCH(Filtered_Data!B$1,dairy_dataset!$A$1:$Y$1,0),0)</f>
        <v>#REF!</v>
      </c>
      <c r="C1178" t="e">
        <f>VLOOKUP($A1178,dairy_dataset!$A$1:$Y$4326,MATCH(Filtered_Data!C$1,dairy_dataset!$A$1:$Y$1,0),0)</f>
        <v>#REF!</v>
      </c>
      <c r="D1178" t="e">
        <f>VLOOKUP($A1178,dairy_dataset!$A$1:$Y$4326,MATCH(Filtered_Data!D$1,dairy_dataset!$A$1:$Y$1,0),0)</f>
        <v>#REF!</v>
      </c>
      <c r="E1178" t="e">
        <f>VLOOKUP($A1178,dairy_dataset!$A$1:$Y$4326,MATCH(Filtered_Data!E$1,dairy_dataset!$A$1:$Y$1,0),0)</f>
        <v>#REF!</v>
      </c>
      <c r="F1178" t="e">
        <f>VLOOKUP($A1178,dairy_dataset!$A$1:$Y$4326,MATCH(Filtered_Data!F$1,dairy_dataset!$A$1:$Y$1,0),0)</f>
        <v>#REF!</v>
      </c>
      <c r="G1178" t="e">
        <f>VLOOKUP($A1178,dairy_dataset!$A$1:$Y$4326,MATCH(Filtered_Data!G$1,dairy_dataset!$A$1:$Y$1,0),0)</f>
        <v>#REF!</v>
      </c>
      <c r="H1178" t="e">
        <f>VLOOKUP($A1178,dairy_dataset!$A$1:$Y$4326,MATCH(Filtered_Data!H$1,dairy_dataset!$A$1:$Y$1,0),0)</f>
        <v>#REF!</v>
      </c>
      <c r="I1178" t="e">
        <f>VLOOKUP($A1178,dairy_dataset!$A$1:$Y$4326,MATCH(Filtered_Data!I$1,dairy_dataset!$A$1:$Y$1,0),0)</f>
        <v>#REF!</v>
      </c>
      <c r="J1178" t="e">
        <f>VLOOKUP($A1178,dairy_dataset!$A$1:$Y$4326,MATCH(Filtered_Data!J$1,dairy_dataset!$A$1:$Y$1,0),0)</f>
        <v>#REF!</v>
      </c>
      <c r="K1178" t="e">
        <f>VLOOKUP($A1178,dairy_dataset!$A$1:$Y$4326,MATCH(Filtered_Data!K$1,dairy_dataset!$A$1:$Y$1,0),0)</f>
        <v>#REF!</v>
      </c>
      <c r="L1178" t="e">
        <f>VLOOKUP($A1178,dairy_dataset!$A$1:$Y$4326,MATCH(Filtered_Data!L$1,dairy_dataset!$A$1:$Y$1,0),0)</f>
        <v>#REF!</v>
      </c>
      <c r="M1178" t="e">
        <f>VLOOKUP($A1178,dairy_dataset!$A$1:$Y$4326,MATCH(Filtered_Data!M$1,dairy_dataset!$A$1:$Y$1,0),0)</f>
        <v>#REF!</v>
      </c>
      <c r="N1178" t="e">
        <f>VLOOKUP($A1178,dairy_dataset!$A$1:$Y$4326,MATCH(Filtered_Data!N$1,dairy_dataset!$A$1:$Y$1,0),0)</f>
        <v>#REF!</v>
      </c>
      <c r="O1178" t="e">
        <f>VLOOKUP($A1178,dairy_dataset!$A$1:$Y$4326,MATCH(Filtered_Data!O$1,dairy_dataset!$A$1:$Y$1,0),0)</f>
        <v>#REF!</v>
      </c>
      <c r="P1178" t="e">
        <f>VLOOKUP($A1178,dairy_dataset!$A$1:$Y$4326,MATCH(Filtered_Data!P$1,dairy_dataset!$A$1:$Y$1,0),0)</f>
        <v>#REF!</v>
      </c>
      <c r="Q1178" t="e">
        <f>VLOOKUP($A1178,dairy_dataset!$A$1:$Y$4326,MATCH(Filtered_Data!Q$1,dairy_dataset!$A$1:$Y$1,0),0)</f>
        <v>#REF!</v>
      </c>
      <c r="R1178" t="e">
        <f>VLOOKUP($A1178,dairy_dataset!$A$1:$Y$4326,MATCH(Filtered_Data!R$1,dairy_dataset!$A$1:$Y$1,0),0)</f>
        <v>#REF!</v>
      </c>
      <c r="S1178" t="e">
        <f>VLOOKUP($A1178,dairy_dataset!$A$1:$Y$4326,MATCH(Filtered_Data!S$1,dairy_dataset!$A$1:$Y$1,0),0)</f>
        <v>#REF!</v>
      </c>
      <c r="T1178" t="e">
        <f>VLOOKUP($A1178,dairy_dataset!$A$1:$Y$4326,MATCH(Filtered_Data!T$1,dairy_dataset!$A$1:$Y$1,0),0)</f>
        <v>#REF!</v>
      </c>
      <c r="U1178" t="e">
        <f>VLOOKUP($A1178,dairy_dataset!$A$1:$Y$4326,MATCH(Filtered_Data!U$1,dairy_dataset!$A$1:$Y$1,0),0)</f>
        <v>#REF!</v>
      </c>
      <c r="V1178" t="e">
        <f>VLOOKUP($A1178,dairy_dataset!$A$1:$Y$4326,MATCH(Filtered_Data!V$1,dairy_dataset!$A$1:$Y$1,0),0)</f>
        <v>#REF!</v>
      </c>
      <c r="W1178" t="e">
        <f>VLOOKUP($A1178,dairy_dataset!$A$1:$Y$4326,MATCH(Filtered_Data!W$1,dairy_dataset!$A$1:$Y$1,0),0)</f>
        <v>#REF!</v>
      </c>
      <c r="X1178" t="e">
        <f>VLOOKUP($A1178,dairy_dataset!$A$1:$Y$4326,MATCH(Filtered_Data!X$1,dairy_dataset!$A$1:$Y$1,0),0)</f>
        <v>#REF!</v>
      </c>
      <c r="Y1178" t="e">
        <f>VLOOKUP($A1178,dairy_dataset!$A$1:$Y$4326,MATCH(Filtered_Data!Y$1,dairy_dataset!$A$1:$Y$1,0),0)</f>
        <v>#REF!</v>
      </c>
    </row>
    <row r="1179" spans="1:25" x14ac:dyDescent="0.3">
      <c r="A1179" t="e">
        <f>#REF!&amp;"-"&amp;COUNTA(dairy_dataset!$J$2:J1179)</f>
        <v>#REF!</v>
      </c>
      <c r="B1179" t="e">
        <f>VLOOKUP($A1179,dairy_dataset!$A$1:$Y$4326,MATCH(Filtered_Data!B$1,dairy_dataset!$A$1:$Y$1,0),0)</f>
        <v>#REF!</v>
      </c>
      <c r="C1179" t="e">
        <f>VLOOKUP($A1179,dairy_dataset!$A$1:$Y$4326,MATCH(Filtered_Data!C$1,dairy_dataset!$A$1:$Y$1,0),0)</f>
        <v>#REF!</v>
      </c>
      <c r="D1179" t="e">
        <f>VLOOKUP($A1179,dairy_dataset!$A$1:$Y$4326,MATCH(Filtered_Data!D$1,dairy_dataset!$A$1:$Y$1,0),0)</f>
        <v>#REF!</v>
      </c>
      <c r="E1179" t="e">
        <f>VLOOKUP($A1179,dairy_dataset!$A$1:$Y$4326,MATCH(Filtered_Data!E$1,dairy_dataset!$A$1:$Y$1,0),0)</f>
        <v>#REF!</v>
      </c>
      <c r="F1179" t="e">
        <f>VLOOKUP($A1179,dairy_dataset!$A$1:$Y$4326,MATCH(Filtered_Data!F$1,dairy_dataset!$A$1:$Y$1,0),0)</f>
        <v>#REF!</v>
      </c>
      <c r="G1179" t="e">
        <f>VLOOKUP($A1179,dairy_dataset!$A$1:$Y$4326,MATCH(Filtered_Data!G$1,dairy_dataset!$A$1:$Y$1,0),0)</f>
        <v>#REF!</v>
      </c>
      <c r="H1179" t="e">
        <f>VLOOKUP($A1179,dairy_dataset!$A$1:$Y$4326,MATCH(Filtered_Data!H$1,dairy_dataset!$A$1:$Y$1,0),0)</f>
        <v>#REF!</v>
      </c>
      <c r="I1179" t="e">
        <f>VLOOKUP($A1179,dairy_dataset!$A$1:$Y$4326,MATCH(Filtered_Data!I$1,dairy_dataset!$A$1:$Y$1,0),0)</f>
        <v>#REF!</v>
      </c>
      <c r="J1179" t="e">
        <f>VLOOKUP($A1179,dairy_dataset!$A$1:$Y$4326,MATCH(Filtered_Data!J$1,dairy_dataset!$A$1:$Y$1,0),0)</f>
        <v>#REF!</v>
      </c>
      <c r="K1179" t="e">
        <f>VLOOKUP($A1179,dairy_dataset!$A$1:$Y$4326,MATCH(Filtered_Data!K$1,dairy_dataset!$A$1:$Y$1,0),0)</f>
        <v>#REF!</v>
      </c>
      <c r="L1179" t="e">
        <f>VLOOKUP($A1179,dairy_dataset!$A$1:$Y$4326,MATCH(Filtered_Data!L$1,dairy_dataset!$A$1:$Y$1,0),0)</f>
        <v>#REF!</v>
      </c>
      <c r="M1179" t="e">
        <f>VLOOKUP($A1179,dairy_dataset!$A$1:$Y$4326,MATCH(Filtered_Data!M$1,dairy_dataset!$A$1:$Y$1,0),0)</f>
        <v>#REF!</v>
      </c>
      <c r="N1179" t="e">
        <f>VLOOKUP($A1179,dairy_dataset!$A$1:$Y$4326,MATCH(Filtered_Data!N$1,dairy_dataset!$A$1:$Y$1,0),0)</f>
        <v>#REF!</v>
      </c>
      <c r="O1179" t="e">
        <f>VLOOKUP($A1179,dairy_dataset!$A$1:$Y$4326,MATCH(Filtered_Data!O$1,dairy_dataset!$A$1:$Y$1,0),0)</f>
        <v>#REF!</v>
      </c>
      <c r="P1179" t="e">
        <f>VLOOKUP($A1179,dairy_dataset!$A$1:$Y$4326,MATCH(Filtered_Data!P$1,dairy_dataset!$A$1:$Y$1,0),0)</f>
        <v>#REF!</v>
      </c>
      <c r="Q1179" t="e">
        <f>VLOOKUP($A1179,dairy_dataset!$A$1:$Y$4326,MATCH(Filtered_Data!Q$1,dairy_dataset!$A$1:$Y$1,0),0)</f>
        <v>#REF!</v>
      </c>
      <c r="R1179" t="e">
        <f>VLOOKUP($A1179,dairy_dataset!$A$1:$Y$4326,MATCH(Filtered_Data!R$1,dairy_dataset!$A$1:$Y$1,0),0)</f>
        <v>#REF!</v>
      </c>
      <c r="S1179" t="e">
        <f>VLOOKUP($A1179,dairy_dataset!$A$1:$Y$4326,MATCH(Filtered_Data!S$1,dairy_dataset!$A$1:$Y$1,0),0)</f>
        <v>#REF!</v>
      </c>
      <c r="T1179" t="e">
        <f>VLOOKUP($A1179,dairy_dataset!$A$1:$Y$4326,MATCH(Filtered_Data!T$1,dairy_dataset!$A$1:$Y$1,0),0)</f>
        <v>#REF!</v>
      </c>
      <c r="U1179" t="e">
        <f>VLOOKUP($A1179,dairy_dataset!$A$1:$Y$4326,MATCH(Filtered_Data!U$1,dairy_dataset!$A$1:$Y$1,0),0)</f>
        <v>#REF!</v>
      </c>
      <c r="V1179" t="e">
        <f>VLOOKUP($A1179,dairy_dataset!$A$1:$Y$4326,MATCH(Filtered_Data!V$1,dairy_dataset!$A$1:$Y$1,0),0)</f>
        <v>#REF!</v>
      </c>
      <c r="W1179" t="e">
        <f>VLOOKUP($A1179,dairy_dataset!$A$1:$Y$4326,MATCH(Filtered_Data!W$1,dairy_dataset!$A$1:$Y$1,0),0)</f>
        <v>#REF!</v>
      </c>
      <c r="X1179" t="e">
        <f>VLOOKUP($A1179,dairy_dataset!$A$1:$Y$4326,MATCH(Filtered_Data!X$1,dairy_dataset!$A$1:$Y$1,0),0)</f>
        <v>#REF!</v>
      </c>
      <c r="Y1179" t="e">
        <f>VLOOKUP($A1179,dairy_dataset!$A$1:$Y$4326,MATCH(Filtered_Data!Y$1,dairy_dataset!$A$1:$Y$1,0),0)</f>
        <v>#REF!</v>
      </c>
    </row>
    <row r="1180" spans="1:25" x14ac:dyDescent="0.3">
      <c r="A1180" t="e">
        <f>#REF!&amp;"-"&amp;COUNTA(dairy_dataset!$J$2:J1180)</f>
        <v>#REF!</v>
      </c>
      <c r="B1180" t="e">
        <f>VLOOKUP($A1180,dairy_dataset!$A$1:$Y$4326,MATCH(Filtered_Data!B$1,dairy_dataset!$A$1:$Y$1,0),0)</f>
        <v>#REF!</v>
      </c>
      <c r="C1180" t="e">
        <f>VLOOKUP($A1180,dairy_dataset!$A$1:$Y$4326,MATCH(Filtered_Data!C$1,dairy_dataset!$A$1:$Y$1,0),0)</f>
        <v>#REF!</v>
      </c>
      <c r="D1180" t="e">
        <f>VLOOKUP($A1180,dairy_dataset!$A$1:$Y$4326,MATCH(Filtered_Data!D$1,dairy_dataset!$A$1:$Y$1,0),0)</f>
        <v>#REF!</v>
      </c>
      <c r="E1180" t="e">
        <f>VLOOKUP($A1180,dairy_dataset!$A$1:$Y$4326,MATCH(Filtered_Data!E$1,dairy_dataset!$A$1:$Y$1,0),0)</f>
        <v>#REF!</v>
      </c>
      <c r="F1180" t="e">
        <f>VLOOKUP($A1180,dairy_dataset!$A$1:$Y$4326,MATCH(Filtered_Data!F$1,dairy_dataset!$A$1:$Y$1,0),0)</f>
        <v>#REF!</v>
      </c>
      <c r="G1180" t="e">
        <f>VLOOKUP($A1180,dairy_dataset!$A$1:$Y$4326,MATCH(Filtered_Data!G$1,dairy_dataset!$A$1:$Y$1,0),0)</f>
        <v>#REF!</v>
      </c>
      <c r="H1180" t="e">
        <f>VLOOKUP($A1180,dairy_dataset!$A$1:$Y$4326,MATCH(Filtered_Data!H$1,dairy_dataset!$A$1:$Y$1,0),0)</f>
        <v>#REF!</v>
      </c>
      <c r="I1180" t="e">
        <f>VLOOKUP($A1180,dairy_dataset!$A$1:$Y$4326,MATCH(Filtered_Data!I$1,dairy_dataset!$A$1:$Y$1,0),0)</f>
        <v>#REF!</v>
      </c>
      <c r="J1180" t="e">
        <f>VLOOKUP($A1180,dairy_dataset!$A$1:$Y$4326,MATCH(Filtered_Data!J$1,dairy_dataset!$A$1:$Y$1,0),0)</f>
        <v>#REF!</v>
      </c>
      <c r="K1180" t="e">
        <f>VLOOKUP($A1180,dairy_dataset!$A$1:$Y$4326,MATCH(Filtered_Data!K$1,dairy_dataset!$A$1:$Y$1,0),0)</f>
        <v>#REF!</v>
      </c>
      <c r="L1180" t="e">
        <f>VLOOKUP($A1180,dairy_dataset!$A$1:$Y$4326,MATCH(Filtered_Data!L$1,dairy_dataset!$A$1:$Y$1,0),0)</f>
        <v>#REF!</v>
      </c>
      <c r="M1180" t="e">
        <f>VLOOKUP($A1180,dairy_dataset!$A$1:$Y$4326,MATCH(Filtered_Data!M$1,dairy_dataset!$A$1:$Y$1,0),0)</f>
        <v>#REF!</v>
      </c>
      <c r="N1180" t="e">
        <f>VLOOKUP($A1180,dairy_dataset!$A$1:$Y$4326,MATCH(Filtered_Data!N$1,dairy_dataset!$A$1:$Y$1,0),0)</f>
        <v>#REF!</v>
      </c>
      <c r="O1180" t="e">
        <f>VLOOKUP($A1180,dairy_dataset!$A$1:$Y$4326,MATCH(Filtered_Data!O$1,dairy_dataset!$A$1:$Y$1,0),0)</f>
        <v>#REF!</v>
      </c>
      <c r="P1180" t="e">
        <f>VLOOKUP($A1180,dairy_dataset!$A$1:$Y$4326,MATCH(Filtered_Data!P$1,dairy_dataset!$A$1:$Y$1,0),0)</f>
        <v>#REF!</v>
      </c>
      <c r="Q1180" t="e">
        <f>VLOOKUP($A1180,dairy_dataset!$A$1:$Y$4326,MATCH(Filtered_Data!Q$1,dairy_dataset!$A$1:$Y$1,0),0)</f>
        <v>#REF!</v>
      </c>
      <c r="R1180" t="e">
        <f>VLOOKUP($A1180,dairy_dataset!$A$1:$Y$4326,MATCH(Filtered_Data!R$1,dairy_dataset!$A$1:$Y$1,0),0)</f>
        <v>#REF!</v>
      </c>
      <c r="S1180" t="e">
        <f>VLOOKUP($A1180,dairy_dataset!$A$1:$Y$4326,MATCH(Filtered_Data!S$1,dairy_dataset!$A$1:$Y$1,0),0)</f>
        <v>#REF!</v>
      </c>
      <c r="T1180" t="e">
        <f>VLOOKUP($A1180,dairy_dataset!$A$1:$Y$4326,MATCH(Filtered_Data!T$1,dairy_dataset!$A$1:$Y$1,0),0)</f>
        <v>#REF!</v>
      </c>
      <c r="U1180" t="e">
        <f>VLOOKUP($A1180,dairy_dataset!$A$1:$Y$4326,MATCH(Filtered_Data!U$1,dairy_dataset!$A$1:$Y$1,0),0)</f>
        <v>#REF!</v>
      </c>
      <c r="V1180" t="e">
        <f>VLOOKUP($A1180,dairy_dataset!$A$1:$Y$4326,MATCH(Filtered_Data!V$1,dairy_dataset!$A$1:$Y$1,0),0)</f>
        <v>#REF!</v>
      </c>
      <c r="W1180" t="e">
        <f>VLOOKUP($A1180,dairy_dataset!$A$1:$Y$4326,MATCH(Filtered_Data!W$1,dairy_dataset!$A$1:$Y$1,0),0)</f>
        <v>#REF!</v>
      </c>
      <c r="X1180" t="e">
        <f>VLOOKUP($A1180,dairy_dataset!$A$1:$Y$4326,MATCH(Filtered_Data!X$1,dairy_dataset!$A$1:$Y$1,0),0)</f>
        <v>#REF!</v>
      </c>
      <c r="Y1180" t="e">
        <f>VLOOKUP($A1180,dairy_dataset!$A$1:$Y$4326,MATCH(Filtered_Data!Y$1,dairy_dataset!$A$1:$Y$1,0),0)</f>
        <v>#REF!</v>
      </c>
    </row>
    <row r="1181" spans="1:25" x14ac:dyDescent="0.3">
      <c r="A1181" t="e">
        <f>#REF!&amp;"-"&amp;COUNTA(dairy_dataset!$J$2:J1181)</f>
        <v>#REF!</v>
      </c>
      <c r="B1181" t="e">
        <f>VLOOKUP($A1181,dairy_dataset!$A$1:$Y$4326,MATCH(Filtered_Data!B$1,dairy_dataset!$A$1:$Y$1,0),0)</f>
        <v>#REF!</v>
      </c>
      <c r="C1181" t="e">
        <f>VLOOKUP($A1181,dairy_dataset!$A$1:$Y$4326,MATCH(Filtered_Data!C$1,dairy_dataset!$A$1:$Y$1,0),0)</f>
        <v>#REF!</v>
      </c>
      <c r="D1181" t="e">
        <f>VLOOKUP($A1181,dairy_dataset!$A$1:$Y$4326,MATCH(Filtered_Data!D$1,dairy_dataset!$A$1:$Y$1,0),0)</f>
        <v>#REF!</v>
      </c>
      <c r="E1181" t="e">
        <f>VLOOKUP($A1181,dairy_dataset!$A$1:$Y$4326,MATCH(Filtered_Data!E$1,dairy_dataset!$A$1:$Y$1,0),0)</f>
        <v>#REF!</v>
      </c>
      <c r="F1181" t="e">
        <f>VLOOKUP($A1181,dairy_dataset!$A$1:$Y$4326,MATCH(Filtered_Data!F$1,dairy_dataset!$A$1:$Y$1,0),0)</f>
        <v>#REF!</v>
      </c>
      <c r="G1181" t="e">
        <f>VLOOKUP($A1181,dairy_dataset!$A$1:$Y$4326,MATCH(Filtered_Data!G$1,dairy_dataset!$A$1:$Y$1,0),0)</f>
        <v>#REF!</v>
      </c>
      <c r="H1181" t="e">
        <f>VLOOKUP($A1181,dairy_dataset!$A$1:$Y$4326,MATCH(Filtered_Data!H$1,dairy_dataset!$A$1:$Y$1,0),0)</f>
        <v>#REF!</v>
      </c>
      <c r="I1181" t="e">
        <f>VLOOKUP($A1181,dairy_dataset!$A$1:$Y$4326,MATCH(Filtered_Data!I$1,dairy_dataset!$A$1:$Y$1,0),0)</f>
        <v>#REF!</v>
      </c>
      <c r="J1181" t="e">
        <f>VLOOKUP($A1181,dairy_dataset!$A$1:$Y$4326,MATCH(Filtered_Data!J$1,dairy_dataset!$A$1:$Y$1,0),0)</f>
        <v>#REF!</v>
      </c>
      <c r="K1181" t="e">
        <f>VLOOKUP($A1181,dairy_dataset!$A$1:$Y$4326,MATCH(Filtered_Data!K$1,dairy_dataset!$A$1:$Y$1,0),0)</f>
        <v>#REF!</v>
      </c>
      <c r="L1181" t="e">
        <f>VLOOKUP($A1181,dairy_dataset!$A$1:$Y$4326,MATCH(Filtered_Data!L$1,dairy_dataset!$A$1:$Y$1,0),0)</f>
        <v>#REF!</v>
      </c>
      <c r="M1181" t="e">
        <f>VLOOKUP($A1181,dairy_dataset!$A$1:$Y$4326,MATCH(Filtered_Data!M$1,dairy_dataset!$A$1:$Y$1,0),0)</f>
        <v>#REF!</v>
      </c>
      <c r="N1181" t="e">
        <f>VLOOKUP($A1181,dairy_dataset!$A$1:$Y$4326,MATCH(Filtered_Data!N$1,dairy_dataset!$A$1:$Y$1,0),0)</f>
        <v>#REF!</v>
      </c>
      <c r="O1181" t="e">
        <f>VLOOKUP($A1181,dairy_dataset!$A$1:$Y$4326,MATCH(Filtered_Data!O$1,dairy_dataset!$A$1:$Y$1,0),0)</f>
        <v>#REF!</v>
      </c>
      <c r="P1181" t="e">
        <f>VLOOKUP($A1181,dairy_dataset!$A$1:$Y$4326,MATCH(Filtered_Data!P$1,dairy_dataset!$A$1:$Y$1,0),0)</f>
        <v>#REF!</v>
      </c>
      <c r="Q1181" t="e">
        <f>VLOOKUP($A1181,dairy_dataset!$A$1:$Y$4326,MATCH(Filtered_Data!Q$1,dairy_dataset!$A$1:$Y$1,0),0)</f>
        <v>#REF!</v>
      </c>
      <c r="R1181" t="e">
        <f>VLOOKUP($A1181,dairy_dataset!$A$1:$Y$4326,MATCH(Filtered_Data!R$1,dairy_dataset!$A$1:$Y$1,0),0)</f>
        <v>#REF!</v>
      </c>
      <c r="S1181" t="e">
        <f>VLOOKUP($A1181,dairy_dataset!$A$1:$Y$4326,MATCH(Filtered_Data!S$1,dairy_dataset!$A$1:$Y$1,0),0)</f>
        <v>#REF!</v>
      </c>
      <c r="T1181" t="e">
        <f>VLOOKUP($A1181,dairy_dataset!$A$1:$Y$4326,MATCH(Filtered_Data!T$1,dairy_dataset!$A$1:$Y$1,0),0)</f>
        <v>#REF!</v>
      </c>
      <c r="U1181" t="e">
        <f>VLOOKUP($A1181,dairy_dataset!$A$1:$Y$4326,MATCH(Filtered_Data!U$1,dairy_dataset!$A$1:$Y$1,0),0)</f>
        <v>#REF!</v>
      </c>
      <c r="V1181" t="e">
        <f>VLOOKUP($A1181,dairy_dataset!$A$1:$Y$4326,MATCH(Filtered_Data!V$1,dairy_dataset!$A$1:$Y$1,0),0)</f>
        <v>#REF!</v>
      </c>
      <c r="W1181" t="e">
        <f>VLOOKUP($A1181,dairy_dataset!$A$1:$Y$4326,MATCH(Filtered_Data!W$1,dairy_dataset!$A$1:$Y$1,0),0)</f>
        <v>#REF!</v>
      </c>
      <c r="X1181" t="e">
        <f>VLOOKUP($A1181,dairy_dataset!$A$1:$Y$4326,MATCH(Filtered_Data!X$1,dairy_dataset!$A$1:$Y$1,0),0)</f>
        <v>#REF!</v>
      </c>
      <c r="Y1181" t="e">
        <f>VLOOKUP($A1181,dairy_dataset!$A$1:$Y$4326,MATCH(Filtered_Data!Y$1,dairy_dataset!$A$1:$Y$1,0),0)</f>
        <v>#REF!</v>
      </c>
    </row>
    <row r="1182" spans="1:25" x14ac:dyDescent="0.3">
      <c r="A1182" t="e">
        <f>#REF!&amp;"-"&amp;COUNTA(dairy_dataset!$J$2:J1182)</f>
        <v>#REF!</v>
      </c>
      <c r="B1182" t="e">
        <f>VLOOKUP($A1182,dairy_dataset!$A$1:$Y$4326,MATCH(Filtered_Data!B$1,dairy_dataset!$A$1:$Y$1,0),0)</f>
        <v>#REF!</v>
      </c>
      <c r="C1182" t="e">
        <f>VLOOKUP($A1182,dairy_dataset!$A$1:$Y$4326,MATCH(Filtered_Data!C$1,dairy_dataset!$A$1:$Y$1,0),0)</f>
        <v>#REF!</v>
      </c>
      <c r="D1182" t="e">
        <f>VLOOKUP($A1182,dairy_dataset!$A$1:$Y$4326,MATCH(Filtered_Data!D$1,dairy_dataset!$A$1:$Y$1,0),0)</f>
        <v>#REF!</v>
      </c>
      <c r="E1182" t="e">
        <f>VLOOKUP($A1182,dairy_dataset!$A$1:$Y$4326,MATCH(Filtered_Data!E$1,dairy_dataset!$A$1:$Y$1,0),0)</f>
        <v>#REF!</v>
      </c>
      <c r="F1182" t="e">
        <f>VLOOKUP($A1182,dairy_dataset!$A$1:$Y$4326,MATCH(Filtered_Data!F$1,dairy_dataset!$A$1:$Y$1,0),0)</f>
        <v>#REF!</v>
      </c>
      <c r="G1182" t="e">
        <f>VLOOKUP($A1182,dairy_dataset!$A$1:$Y$4326,MATCH(Filtered_Data!G$1,dairy_dataset!$A$1:$Y$1,0),0)</f>
        <v>#REF!</v>
      </c>
      <c r="H1182" t="e">
        <f>VLOOKUP($A1182,dairy_dataset!$A$1:$Y$4326,MATCH(Filtered_Data!H$1,dairy_dataset!$A$1:$Y$1,0),0)</f>
        <v>#REF!</v>
      </c>
      <c r="I1182" t="e">
        <f>VLOOKUP($A1182,dairy_dataset!$A$1:$Y$4326,MATCH(Filtered_Data!I$1,dairy_dataset!$A$1:$Y$1,0),0)</f>
        <v>#REF!</v>
      </c>
      <c r="J1182" t="e">
        <f>VLOOKUP($A1182,dairy_dataset!$A$1:$Y$4326,MATCH(Filtered_Data!J$1,dairy_dataset!$A$1:$Y$1,0),0)</f>
        <v>#REF!</v>
      </c>
      <c r="K1182" t="e">
        <f>VLOOKUP($A1182,dairy_dataset!$A$1:$Y$4326,MATCH(Filtered_Data!K$1,dairy_dataset!$A$1:$Y$1,0),0)</f>
        <v>#REF!</v>
      </c>
      <c r="L1182" t="e">
        <f>VLOOKUP($A1182,dairy_dataset!$A$1:$Y$4326,MATCH(Filtered_Data!L$1,dairy_dataset!$A$1:$Y$1,0),0)</f>
        <v>#REF!</v>
      </c>
      <c r="M1182" t="e">
        <f>VLOOKUP($A1182,dairy_dataset!$A$1:$Y$4326,MATCH(Filtered_Data!M$1,dairy_dataset!$A$1:$Y$1,0),0)</f>
        <v>#REF!</v>
      </c>
      <c r="N1182" t="e">
        <f>VLOOKUP($A1182,dairy_dataset!$A$1:$Y$4326,MATCH(Filtered_Data!N$1,dairy_dataset!$A$1:$Y$1,0),0)</f>
        <v>#REF!</v>
      </c>
      <c r="O1182" t="e">
        <f>VLOOKUP($A1182,dairy_dataset!$A$1:$Y$4326,MATCH(Filtered_Data!O$1,dairy_dataset!$A$1:$Y$1,0),0)</f>
        <v>#REF!</v>
      </c>
      <c r="P1182" t="e">
        <f>VLOOKUP($A1182,dairy_dataset!$A$1:$Y$4326,MATCH(Filtered_Data!P$1,dairy_dataset!$A$1:$Y$1,0),0)</f>
        <v>#REF!</v>
      </c>
      <c r="Q1182" t="e">
        <f>VLOOKUP($A1182,dairy_dataset!$A$1:$Y$4326,MATCH(Filtered_Data!Q$1,dairy_dataset!$A$1:$Y$1,0),0)</f>
        <v>#REF!</v>
      </c>
      <c r="R1182" t="e">
        <f>VLOOKUP($A1182,dairy_dataset!$A$1:$Y$4326,MATCH(Filtered_Data!R$1,dairy_dataset!$A$1:$Y$1,0),0)</f>
        <v>#REF!</v>
      </c>
      <c r="S1182" t="e">
        <f>VLOOKUP($A1182,dairy_dataset!$A$1:$Y$4326,MATCH(Filtered_Data!S$1,dairy_dataset!$A$1:$Y$1,0),0)</f>
        <v>#REF!</v>
      </c>
      <c r="T1182" t="e">
        <f>VLOOKUP($A1182,dairy_dataset!$A$1:$Y$4326,MATCH(Filtered_Data!T$1,dairy_dataset!$A$1:$Y$1,0),0)</f>
        <v>#REF!</v>
      </c>
      <c r="U1182" t="e">
        <f>VLOOKUP($A1182,dairy_dataset!$A$1:$Y$4326,MATCH(Filtered_Data!U$1,dairy_dataset!$A$1:$Y$1,0),0)</f>
        <v>#REF!</v>
      </c>
      <c r="V1182" t="e">
        <f>VLOOKUP($A1182,dairy_dataset!$A$1:$Y$4326,MATCH(Filtered_Data!V$1,dairy_dataset!$A$1:$Y$1,0),0)</f>
        <v>#REF!</v>
      </c>
      <c r="W1182" t="e">
        <f>VLOOKUP($A1182,dairy_dataset!$A$1:$Y$4326,MATCH(Filtered_Data!W$1,dairy_dataset!$A$1:$Y$1,0),0)</f>
        <v>#REF!</v>
      </c>
      <c r="X1182" t="e">
        <f>VLOOKUP($A1182,dairy_dataset!$A$1:$Y$4326,MATCH(Filtered_Data!X$1,dairy_dataset!$A$1:$Y$1,0),0)</f>
        <v>#REF!</v>
      </c>
      <c r="Y1182" t="e">
        <f>VLOOKUP($A1182,dairy_dataset!$A$1:$Y$4326,MATCH(Filtered_Data!Y$1,dairy_dataset!$A$1:$Y$1,0),0)</f>
        <v>#REF!</v>
      </c>
    </row>
    <row r="1183" spans="1:25" x14ac:dyDescent="0.3">
      <c r="A1183" t="e">
        <f>#REF!&amp;"-"&amp;COUNTA(dairy_dataset!$J$2:J1183)</f>
        <v>#REF!</v>
      </c>
      <c r="B1183" t="e">
        <f>VLOOKUP($A1183,dairy_dataset!$A$1:$Y$4326,MATCH(Filtered_Data!B$1,dairy_dataset!$A$1:$Y$1,0),0)</f>
        <v>#REF!</v>
      </c>
      <c r="C1183" t="e">
        <f>VLOOKUP($A1183,dairy_dataset!$A$1:$Y$4326,MATCH(Filtered_Data!C$1,dairy_dataset!$A$1:$Y$1,0),0)</f>
        <v>#REF!</v>
      </c>
      <c r="D1183" t="e">
        <f>VLOOKUP($A1183,dairy_dataset!$A$1:$Y$4326,MATCH(Filtered_Data!D$1,dairy_dataset!$A$1:$Y$1,0),0)</f>
        <v>#REF!</v>
      </c>
      <c r="E1183" t="e">
        <f>VLOOKUP($A1183,dairy_dataset!$A$1:$Y$4326,MATCH(Filtered_Data!E$1,dairy_dataset!$A$1:$Y$1,0),0)</f>
        <v>#REF!</v>
      </c>
      <c r="F1183" t="e">
        <f>VLOOKUP($A1183,dairy_dataset!$A$1:$Y$4326,MATCH(Filtered_Data!F$1,dairy_dataset!$A$1:$Y$1,0),0)</f>
        <v>#REF!</v>
      </c>
      <c r="G1183" t="e">
        <f>VLOOKUP($A1183,dairy_dataset!$A$1:$Y$4326,MATCH(Filtered_Data!G$1,dairy_dataset!$A$1:$Y$1,0),0)</f>
        <v>#REF!</v>
      </c>
      <c r="H1183" t="e">
        <f>VLOOKUP($A1183,dairy_dataset!$A$1:$Y$4326,MATCH(Filtered_Data!H$1,dairy_dataset!$A$1:$Y$1,0),0)</f>
        <v>#REF!</v>
      </c>
      <c r="I1183" t="e">
        <f>VLOOKUP($A1183,dairy_dataset!$A$1:$Y$4326,MATCH(Filtered_Data!I$1,dairy_dataset!$A$1:$Y$1,0),0)</f>
        <v>#REF!</v>
      </c>
      <c r="J1183" t="e">
        <f>VLOOKUP($A1183,dairy_dataset!$A$1:$Y$4326,MATCH(Filtered_Data!J$1,dairy_dataset!$A$1:$Y$1,0),0)</f>
        <v>#REF!</v>
      </c>
      <c r="K1183" t="e">
        <f>VLOOKUP($A1183,dairy_dataset!$A$1:$Y$4326,MATCH(Filtered_Data!K$1,dairy_dataset!$A$1:$Y$1,0),0)</f>
        <v>#REF!</v>
      </c>
      <c r="L1183" t="e">
        <f>VLOOKUP($A1183,dairy_dataset!$A$1:$Y$4326,MATCH(Filtered_Data!L$1,dairy_dataset!$A$1:$Y$1,0),0)</f>
        <v>#REF!</v>
      </c>
      <c r="M1183" t="e">
        <f>VLOOKUP($A1183,dairy_dataset!$A$1:$Y$4326,MATCH(Filtered_Data!M$1,dairy_dataset!$A$1:$Y$1,0),0)</f>
        <v>#REF!</v>
      </c>
      <c r="N1183" t="e">
        <f>VLOOKUP($A1183,dairy_dataset!$A$1:$Y$4326,MATCH(Filtered_Data!N$1,dairy_dataset!$A$1:$Y$1,0),0)</f>
        <v>#REF!</v>
      </c>
      <c r="O1183" t="e">
        <f>VLOOKUP($A1183,dairy_dataset!$A$1:$Y$4326,MATCH(Filtered_Data!O$1,dairy_dataset!$A$1:$Y$1,0),0)</f>
        <v>#REF!</v>
      </c>
      <c r="P1183" t="e">
        <f>VLOOKUP($A1183,dairy_dataset!$A$1:$Y$4326,MATCH(Filtered_Data!P$1,dairy_dataset!$A$1:$Y$1,0),0)</f>
        <v>#REF!</v>
      </c>
      <c r="Q1183" t="e">
        <f>VLOOKUP($A1183,dairy_dataset!$A$1:$Y$4326,MATCH(Filtered_Data!Q$1,dairy_dataset!$A$1:$Y$1,0),0)</f>
        <v>#REF!</v>
      </c>
      <c r="R1183" t="e">
        <f>VLOOKUP($A1183,dairy_dataset!$A$1:$Y$4326,MATCH(Filtered_Data!R$1,dairy_dataset!$A$1:$Y$1,0),0)</f>
        <v>#REF!</v>
      </c>
      <c r="S1183" t="e">
        <f>VLOOKUP($A1183,dairy_dataset!$A$1:$Y$4326,MATCH(Filtered_Data!S$1,dairy_dataset!$A$1:$Y$1,0),0)</f>
        <v>#REF!</v>
      </c>
      <c r="T1183" t="e">
        <f>VLOOKUP($A1183,dairy_dataset!$A$1:$Y$4326,MATCH(Filtered_Data!T$1,dairy_dataset!$A$1:$Y$1,0),0)</f>
        <v>#REF!</v>
      </c>
      <c r="U1183" t="e">
        <f>VLOOKUP($A1183,dairy_dataset!$A$1:$Y$4326,MATCH(Filtered_Data!U$1,dairy_dataset!$A$1:$Y$1,0),0)</f>
        <v>#REF!</v>
      </c>
      <c r="V1183" t="e">
        <f>VLOOKUP($A1183,dairy_dataset!$A$1:$Y$4326,MATCH(Filtered_Data!V$1,dairy_dataset!$A$1:$Y$1,0),0)</f>
        <v>#REF!</v>
      </c>
      <c r="W1183" t="e">
        <f>VLOOKUP($A1183,dairy_dataset!$A$1:$Y$4326,MATCH(Filtered_Data!W$1,dairy_dataset!$A$1:$Y$1,0),0)</f>
        <v>#REF!</v>
      </c>
      <c r="X1183" t="e">
        <f>VLOOKUP($A1183,dairy_dataset!$A$1:$Y$4326,MATCH(Filtered_Data!X$1,dairy_dataset!$A$1:$Y$1,0),0)</f>
        <v>#REF!</v>
      </c>
      <c r="Y1183" t="e">
        <f>VLOOKUP($A1183,dairy_dataset!$A$1:$Y$4326,MATCH(Filtered_Data!Y$1,dairy_dataset!$A$1:$Y$1,0),0)</f>
        <v>#REF!</v>
      </c>
    </row>
    <row r="1184" spans="1:25" x14ac:dyDescent="0.3">
      <c r="A1184" t="e">
        <f>#REF!&amp;"-"&amp;COUNTA(dairy_dataset!$J$2:J1184)</f>
        <v>#REF!</v>
      </c>
      <c r="B1184" t="e">
        <f>VLOOKUP($A1184,dairy_dataset!$A$1:$Y$4326,MATCH(Filtered_Data!B$1,dairy_dataset!$A$1:$Y$1,0),0)</f>
        <v>#REF!</v>
      </c>
      <c r="C1184" t="e">
        <f>VLOOKUP($A1184,dairy_dataset!$A$1:$Y$4326,MATCH(Filtered_Data!C$1,dairy_dataset!$A$1:$Y$1,0),0)</f>
        <v>#REF!</v>
      </c>
      <c r="D1184" t="e">
        <f>VLOOKUP($A1184,dairy_dataset!$A$1:$Y$4326,MATCH(Filtered_Data!D$1,dairy_dataset!$A$1:$Y$1,0),0)</f>
        <v>#REF!</v>
      </c>
      <c r="E1184" t="e">
        <f>VLOOKUP($A1184,dairy_dataset!$A$1:$Y$4326,MATCH(Filtered_Data!E$1,dairy_dataset!$A$1:$Y$1,0),0)</f>
        <v>#REF!</v>
      </c>
      <c r="F1184" t="e">
        <f>VLOOKUP($A1184,dairy_dataset!$A$1:$Y$4326,MATCH(Filtered_Data!F$1,dairy_dataset!$A$1:$Y$1,0),0)</f>
        <v>#REF!</v>
      </c>
      <c r="G1184" t="e">
        <f>VLOOKUP($A1184,dairy_dataset!$A$1:$Y$4326,MATCH(Filtered_Data!G$1,dairy_dataset!$A$1:$Y$1,0),0)</f>
        <v>#REF!</v>
      </c>
      <c r="H1184" t="e">
        <f>VLOOKUP($A1184,dairy_dataset!$A$1:$Y$4326,MATCH(Filtered_Data!H$1,dairy_dataset!$A$1:$Y$1,0),0)</f>
        <v>#REF!</v>
      </c>
      <c r="I1184" t="e">
        <f>VLOOKUP($A1184,dairy_dataset!$A$1:$Y$4326,MATCH(Filtered_Data!I$1,dairy_dataset!$A$1:$Y$1,0),0)</f>
        <v>#REF!</v>
      </c>
      <c r="J1184" t="e">
        <f>VLOOKUP($A1184,dairy_dataset!$A$1:$Y$4326,MATCH(Filtered_Data!J$1,dairy_dataset!$A$1:$Y$1,0),0)</f>
        <v>#REF!</v>
      </c>
      <c r="K1184" t="e">
        <f>VLOOKUP($A1184,dairy_dataset!$A$1:$Y$4326,MATCH(Filtered_Data!K$1,dairy_dataset!$A$1:$Y$1,0),0)</f>
        <v>#REF!</v>
      </c>
      <c r="L1184" t="e">
        <f>VLOOKUP($A1184,dairy_dataset!$A$1:$Y$4326,MATCH(Filtered_Data!L$1,dairy_dataset!$A$1:$Y$1,0),0)</f>
        <v>#REF!</v>
      </c>
      <c r="M1184" t="e">
        <f>VLOOKUP($A1184,dairy_dataset!$A$1:$Y$4326,MATCH(Filtered_Data!M$1,dairy_dataset!$A$1:$Y$1,0),0)</f>
        <v>#REF!</v>
      </c>
      <c r="N1184" t="e">
        <f>VLOOKUP($A1184,dairy_dataset!$A$1:$Y$4326,MATCH(Filtered_Data!N$1,dairy_dataset!$A$1:$Y$1,0),0)</f>
        <v>#REF!</v>
      </c>
      <c r="O1184" t="e">
        <f>VLOOKUP($A1184,dairy_dataset!$A$1:$Y$4326,MATCH(Filtered_Data!O$1,dairy_dataset!$A$1:$Y$1,0),0)</f>
        <v>#REF!</v>
      </c>
      <c r="P1184" t="e">
        <f>VLOOKUP($A1184,dairy_dataset!$A$1:$Y$4326,MATCH(Filtered_Data!P$1,dairy_dataset!$A$1:$Y$1,0),0)</f>
        <v>#REF!</v>
      </c>
      <c r="Q1184" t="e">
        <f>VLOOKUP($A1184,dairy_dataset!$A$1:$Y$4326,MATCH(Filtered_Data!Q$1,dairy_dataset!$A$1:$Y$1,0),0)</f>
        <v>#REF!</v>
      </c>
      <c r="R1184" t="e">
        <f>VLOOKUP($A1184,dairy_dataset!$A$1:$Y$4326,MATCH(Filtered_Data!R$1,dairy_dataset!$A$1:$Y$1,0),0)</f>
        <v>#REF!</v>
      </c>
      <c r="S1184" t="e">
        <f>VLOOKUP($A1184,dairy_dataset!$A$1:$Y$4326,MATCH(Filtered_Data!S$1,dairy_dataset!$A$1:$Y$1,0),0)</f>
        <v>#REF!</v>
      </c>
      <c r="T1184" t="e">
        <f>VLOOKUP($A1184,dairy_dataset!$A$1:$Y$4326,MATCH(Filtered_Data!T$1,dairy_dataset!$A$1:$Y$1,0),0)</f>
        <v>#REF!</v>
      </c>
      <c r="U1184" t="e">
        <f>VLOOKUP($A1184,dairy_dataset!$A$1:$Y$4326,MATCH(Filtered_Data!U$1,dairy_dataset!$A$1:$Y$1,0),0)</f>
        <v>#REF!</v>
      </c>
      <c r="V1184" t="e">
        <f>VLOOKUP($A1184,dairy_dataset!$A$1:$Y$4326,MATCH(Filtered_Data!V$1,dairy_dataset!$A$1:$Y$1,0),0)</f>
        <v>#REF!</v>
      </c>
      <c r="W1184" t="e">
        <f>VLOOKUP($A1184,dairy_dataset!$A$1:$Y$4326,MATCH(Filtered_Data!W$1,dairy_dataset!$A$1:$Y$1,0),0)</f>
        <v>#REF!</v>
      </c>
      <c r="X1184" t="e">
        <f>VLOOKUP($A1184,dairy_dataset!$A$1:$Y$4326,MATCH(Filtered_Data!X$1,dairy_dataset!$A$1:$Y$1,0),0)</f>
        <v>#REF!</v>
      </c>
      <c r="Y1184" t="e">
        <f>VLOOKUP($A1184,dairy_dataset!$A$1:$Y$4326,MATCH(Filtered_Data!Y$1,dairy_dataset!$A$1:$Y$1,0),0)</f>
        <v>#REF!</v>
      </c>
    </row>
    <row r="1185" spans="1:25" x14ac:dyDescent="0.3">
      <c r="A1185" t="e">
        <f>#REF!&amp;"-"&amp;COUNTA(dairy_dataset!$J$2:J1185)</f>
        <v>#REF!</v>
      </c>
      <c r="B1185" t="e">
        <f>VLOOKUP($A1185,dairy_dataset!$A$1:$Y$4326,MATCH(Filtered_Data!B$1,dairy_dataset!$A$1:$Y$1,0),0)</f>
        <v>#REF!</v>
      </c>
      <c r="C1185" t="e">
        <f>VLOOKUP($A1185,dairy_dataset!$A$1:$Y$4326,MATCH(Filtered_Data!C$1,dairy_dataset!$A$1:$Y$1,0),0)</f>
        <v>#REF!</v>
      </c>
      <c r="D1185" t="e">
        <f>VLOOKUP($A1185,dairy_dataset!$A$1:$Y$4326,MATCH(Filtered_Data!D$1,dairy_dataset!$A$1:$Y$1,0),0)</f>
        <v>#REF!</v>
      </c>
      <c r="E1185" t="e">
        <f>VLOOKUP($A1185,dairy_dataset!$A$1:$Y$4326,MATCH(Filtered_Data!E$1,dairy_dataset!$A$1:$Y$1,0),0)</f>
        <v>#REF!</v>
      </c>
      <c r="F1185" t="e">
        <f>VLOOKUP($A1185,dairy_dataset!$A$1:$Y$4326,MATCH(Filtered_Data!F$1,dairy_dataset!$A$1:$Y$1,0),0)</f>
        <v>#REF!</v>
      </c>
      <c r="G1185" t="e">
        <f>VLOOKUP($A1185,dairy_dataset!$A$1:$Y$4326,MATCH(Filtered_Data!G$1,dairy_dataset!$A$1:$Y$1,0),0)</f>
        <v>#REF!</v>
      </c>
      <c r="H1185" t="e">
        <f>VLOOKUP($A1185,dairy_dataset!$A$1:$Y$4326,MATCH(Filtered_Data!H$1,dairy_dataset!$A$1:$Y$1,0),0)</f>
        <v>#REF!</v>
      </c>
      <c r="I1185" t="e">
        <f>VLOOKUP($A1185,dairy_dataset!$A$1:$Y$4326,MATCH(Filtered_Data!I$1,dairy_dataset!$A$1:$Y$1,0),0)</f>
        <v>#REF!</v>
      </c>
      <c r="J1185" t="e">
        <f>VLOOKUP($A1185,dairy_dataset!$A$1:$Y$4326,MATCH(Filtered_Data!J$1,dairy_dataset!$A$1:$Y$1,0),0)</f>
        <v>#REF!</v>
      </c>
      <c r="K1185" t="e">
        <f>VLOOKUP($A1185,dairy_dataset!$A$1:$Y$4326,MATCH(Filtered_Data!K$1,dairy_dataset!$A$1:$Y$1,0),0)</f>
        <v>#REF!</v>
      </c>
      <c r="L1185" t="e">
        <f>VLOOKUP($A1185,dairy_dataset!$A$1:$Y$4326,MATCH(Filtered_Data!L$1,dairy_dataset!$A$1:$Y$1,0),0)</f>
        <v>#REF!</v>
      </c>
      <c r="M1185" t="e">
        <f>VLOOKUP($A1185,dairy_dataset!$A$1:$Y$4326,MATCH(Filtered_Data!M$1,dairy_dataset!$A$1:$Y$1,0),0)</f>
        <v>#REF!</v>
      </c>
      <c r="N1185" t="e">
        <f>VLOOKUP($A1185,dairy_dataset!$A$1:$Y$4326,MATCH(Filtered_Data!N$1,dairy_dataset!$A$1:$Y$1,0),0)</f>
        <v>#REF!</v>
      </c>
      <c r="O1185" t="e">
        <f>VLOOKUP($A1185,dairy_dataset!$A$1:$Y$4326,MATCH(Filtered_Data!O$1,dairy_dataset!$A$1:$Y$1,0),0)</f>
        <v>#REF!</v>
      </c>
      <c r="P1185" t="e">
        <f>VLOOKUP($A1185,dairy_dataset!$A$1:$Y$4326,MATCH(Filtered_Data!P$1,dairy_dataset!$A$1:$Y$1,0),0)</f>
        <v>#REF!</v>
      </c>
      <c r="Q1185" t="e">
        <f>VLOOKUP($A1185,dairy_dataset!$A$1:$Y$4326,MATCH(Filtered_Data!Q$1,dairy_dataset!$A$1:$Y$1,0),0)</f>
        <v>#REF!</v>
      </c>
      <c r="R1185" t="e">
        <f>VLOOKUP($A1185,dairy_dataset!$A$1:$Y$4326,MATCH(Filtered_Data!R$1,dairy_dataset!$A$1:$Y$1,0),0)</f>
        <v>#REF!</v>
      </c>
      <c r="S1185" t="e">
        <f>VLOOKUP($A1185,dairy_dataset!$A$1:$Y$4326,MATCH(Filtered_Data!S$1,dairy_dataset!$A$1:$Y$1,0),0)</f>
        <v>#REF!</v>
      </c>
      <c r="T1185" t="e">
        <f>VLOOKUP($A1185,dairy_dataset!$A$1:$Y$4326,MATCH(Filtered_Data!T$1,dairy_dataset!$A$1:$Y$1,0),0)</f>
        <v>#REF!</v>
      </c>
      <c r="U1185" t="e">
        <f>VLOOKUP($A1185,dairy_dataset!$A$1:$Y$4326,MATCH(Filtered_Data!U$1,dairy_dataset!$A$1:$Y$1,0),0)</f>
        <v>#REF!</v>
      </c>
      <c r="V1185" t="e">
        <f>VLOOKUP($A1185,dairy_dataset!$A$1:$Y$4326,MATCH(Filtered_Data!V$1,dairy_dataset!$A$1:$Y$1,0),0)</f>
        <v>#REF!</v>
      </c>
      <c r="W1185" t="e">
        <f>VLOOKUP($A1185,dairy_dataset!$A$1:$Y$4326,MATCH(Filtered_Data!W$1,dairy_dataset!$A$1:$Y$1,0),0)</f>
        <v>#REF!</v>
      </c>
      <c r="X1185" t="e">
        <f>VLOOKUP($A1185,dairy_dataset!$A$1:$Y$4326,MATCH(Filtered_Data!X$1,dairy_dataset!$A$1:$Y$1,0),0)</f>
        <v>#REF!</v>
      </c>
      <c r="Y1185" t="e">
        <f>VLOOKUP($A1185,dairy_dataset!$A$1:$Y$4326,MATCH(Filtered_Data!Y$1,dairy_dataset!$A$1:$Y$1,0),0)</f>
        <v>#REF!</v>
      </c>
    </row>
    <row r="1186" spans="1:25" x14ac:dyDescent="0.3">
      <c r="A1186" t="e">
        <f>#REF!&amp;"-"&amp;COUNTA(dairy_dataset!$J$2:J1186)</f>
        <v>#REF!</v>
      </c>
      <c r="B1186" t="e">
        <f>VLOOKUP($A1186,dairy_dataset!$A$1:$Y$4326,MATCH(Filtered_Data!B$1,dairy_dataset!$A$1:$Y$1,0),0)</f>
        <v>#REF!</v>
      </c>
      <c r="C1186" t="e">
        <f>VLOOKUP($A1186,dairy_dataset!$A$1:$Y$4326,MATCH(Filtered_Data!C$1,dairy_dataset!$A$1:$Y$1,0),0)</f>
        <v>#REF!</v>
      </c>
      <c r="D1186" t="e">
        <f>VLOOKUP($A1186,dairy_dataset!$A$1:$Y$4326,MATCH(Filtered_Data!D$1,dairy_dataset!$A$1:$Y$1,0),0)</f>
        <v>#REF!</v>
      </c>
      <c r="E1186" t="e">
        <f>VLOOKUP($A1186,dairy_dataset!$A$1:$Y$4326,MATCH(Filtered_Data!E$1,dairy_dataset!$A$1:$Y$1,0),0)</f>
        <v>#REF!</v>
      </c>
      <c r="F1186" t="e">
        <f>VLOOKUP($A1186,dairy_dataset!$A$1:$Y$4326,MATCH(Filtered_Data!F$1,dairy_dataset!$A$1:$Y$1,0),0)</f>
        <v>#REF!</v>
      </c>
      <c r="G1186" t="e">
        <f>VLOOKUP($A1186,dairy_dataset!$A$1:$Y$4326,MATCH(Filtered_Data!G$1,dairy_dataset!$A$1:$Y$1,0),0)</f>
        <v>#REF!</v>
      </c>
      <c r="H1186" t="e">
        <f>VLOOKUP($A1186,dairy_dataset!$A$1:$Y$4326,MATCH(Filtered_Data!H$1,dairy_dataset!$A$1:$Y$1,0),0)</f>
        <v>#REF!</v>
      </c>
      <c r="I1186" t="e">
        <f>VLOOKUP($A1186,dairy_dataset!$A$1:$Y$4326,MATCH(Filtered_Data!I$1,dairy_dataset!$A$1:$Y$1,0),0)</f>
        <v>#REF!</v>
      </c>
      <c r="J1186" t="e">
        <f>VLOOKUP($A1186,dairy_dataset!$A$1:$Y$4326,MATCH(Filtered_Data!J$1,dairy_dataset!$A$1:$Y$1,0),0)</f>
        <v>#REF!</v>
      </c>
      <c r="K1186" t="e">
        <f>VLOOKUP($A1186,dairy_dataset!$A$1:$Y$4326,MATCH(Filtered_Data!K$1,dairy_dataset!$A$1:$Y$1,0),0)</f>
        <v>#REF!</v>
      </c>
      <c r="L1186" t="e">
        <f>VLOOKUP($A1186,dairy_dataset!$A$1:$Y$4326,MATCH(Filtered_Data!L$1,dairy_dataset!$A$1:$Y$1,0),0)</f>
        <v>#REF!</v>
      </c>
      <c r="M1186" t="e">
        <f>VLOOKUP($A1186,dairy_dataset!$A$1:$Y$4326,MATCH(Filtered_Data!M$1,dairy_dataset!$A$1:$Y$1,0),0)</f>
        <v>#REF!</v>
      </c>
      <c r="N1186" t="e">
        <f>VLOOKUP($A1186,dairy_dataset!$A$1:$Y$4326,MATCH(Filtered_Data!N$1,dairy_dataset!$A$1:$Y$1,0),0)</f>
        <v>#REF!</v>
      </c>
      <c r="O1186" t="e">
        <f>VLOOKUP($A1186,dairy_dataset!$A$1:$Y$4326,MATCH(Filtered_Data!O$1,dairy_dataset!$A$1:$Y$1,0),0)</f>
        <v>#REF!</v>
      </c>
      <c r="P1186" t="e">
        <f>VLOOKUP($A1186,dairy_dataset!$A$1:$Y$4326,MATCH(Filtered_Data!P$1,dairy_dataset!$A$1:$Y$1,0),0)</f>
        <v>#REF!</v>
      </c>
      <c r="Q1186" t="e">
        <f>VLOOKUP($A1186,dairy_dataset!$A$1:$Y$4326,MATCH(Filtered_Data!Q$1,dairy_dataset!$A$1:$Y$1,0),0)</f>
        <v>#REF!</v>
      </c>
      <c r="R1186" t="e">
        <f>VLOOKUP($A1186,dairy_dataset!$A$1:$Y$4326,MATCH(Filtered_Data!R$1,dairy_dataset!$A$1:$Y$1,0),0)</f>
        <v>#REF!</v>
      </c>
      <c r="S1186" t="e">
        <f>VLOOKUP($A1186,dairy_dataset!$A$1:$Y$4326,MATCH(Filtered_Data!S$1,dairy_dataset!$A$1:$Y$1,0),0)</f>
        <v>#REF!</v>
      </c>
      <c r="T1186" t="e">
        <f>VLOOKUP($A1186,dairy_dataset!$A$1:$Y$4326,MATCH(Filtered_Data!T$1,dairy_dataset!$A$1:$Y$1,0),0)</f>
        <v>#REF!</v>
      </c>
      <c r="U1186" t="e">
        <f>VLOOKUP($A1186,dairy_dataset!$A$1:$Y$4326,MATCH(Filtered_Data!U$1,dairy_dataset!$A$1:$Y$1,0),0)</f>
        <v>#REF!</v>
      </c>
      <c r="V1186" t="e">
        <f>VLOOKUP($A1186,dairy_dataset!$A$1:$Y$4326,MATCH(Filtered_Data!V$1,dairy_dataset!$A$1:$Y$1,0),0)</f>
        <v>#REF!</v>
      </c>
      <c r="W1186" t="e">
        <f>VLOOKUP($A1186,dairy_dataset!$A$1:$Y$4326,MATCH(Filtered_Data!W$1,dairy_dataset!$A$1:$Y$1,0),0)</f>
        <v>#REF!</v>
      </c>
      <c r="X1186" t="e">
        <f>VLOOKUP($A1186,dairy_dataset!$A$1:$Y$4326,MATCH(Filtered_Data!X$1,dairy_dataset!$A$1:$Y$1,0),0)</f>
        <v>#REF!</v>
      </c>
      <c r="Y1186" t="e">
        <f>VLOOKUP($A1186,dairy_dataset!$A$1:$Y$4326,MATCH(Filtered_Data!Y$1,dairy_dataset!$A$1:$Y$1,0),0)</f>
        <v>#REF!</v>
      </c>
    </row>
    <row r="1187" spans="1:25" x14ac:dyDescent="0.3">
      <c r="A1187" t="e">
        <f>#REF!&amp;"-"&amp;COUNTA(dairy_dataset!$J$2:J1187)</f>
        <v>#REF!</v>
      </c>
      <c r="B1187" t="e">
        <f>VLOOKUP($A1187,dairy_dataset!$A$1:$Y$4326,MATCH(Filtered_Data!B$1,dairy_dataset!$A$1:$Y$1,0),0)</f>
        <v>#REF!</v>
      </c>
      <c r="C1187" t="e">
        <f>VLOOKUP($A1187,dairy_dataset!$A$1:$Y$4326,MATCH(Filtered_Data!C$1,dairy_dataset!$A$1:$Y$1,0),0)</f>
        <v>#REF!</v>
      </c>
      <c r="D1187" t="e">
        <f>VLOOKUP($A1187,dairy_dataset!$A$1:$Y$4326,MATCH(Filtered_Data!D$1,dairy_dataset!$A$1:$Y$1,0),0)</f>
        <v>#REF!</v>
      </c>
      <c r="E1187" t="e">
        <f>VLOOKUP($A1187,dairy_dataset!$A$1:$Y$4326,MATCH(Filtered_Data!E$1,dairy_dataset!$A$1:$Y$1,0),0)</f>
        <v>#REF!</v>
      </c>
      <c r="F1187" t="e">
        <f>VLOOKUP($A1187,dairy_dataset!$A$1:$Y$4326,MATCH(Filtered_Data!F$1,dairy_dataset!$A$1:$Y$1,0),0)</f>
        <v>#REF!</v>
      </c>
      <c r="G1187" t="e">
        <f>VLOOKUP($A1187,dairy_dataset!$A$1:$Y$4326,MATCH(Filtered_Data!G$1,dairy_dataset!$A$1:$Y$1,0),0)</f>
        <v>#REF!</v>
      </c>
      <c r="H1187" t="e">
        <f>VLOOKUP($A1187,dairy_dataset!$A$1:$Y$4326,MATCH(Filtered_Data!H$1,dairy_dataset!$A$1:$Y$1,0),0)</f>
        <v>#REF!</v>
      </c>
      <c r="I1187" t="e">
        <f>VLOOKUP($A1187,dairy_dataset!$A$1:$Y$4326,MATCH(Filtered_Data!I$1,dairy_dataset!$A$1:$Y$1,0),0)</f>
        <v>#REF!</v>
      </c>
      <c r="J1187" t="e">
        <f>VLOOKUP($A1187,dairy_dataset!$A$1:$Y$4326,MATCH(Filtered_Data!J$1,dairy_dataset!$A$1:$Y$1,0),0)</f>
        <v>#REF!</v>
      </c>
      <c r="K1187" t="e">
        <f>VLOOKUP($A1187,dairy_dataset!$A$1:$Y$4326,MATCH(Filtered_Data!K$1,dairy_dataset!$A$1:$Y$1,0),0)</f>
        <v>#REF!</v>
      </c>
      <c r="L1187" t="e">
        <f>VLOOKUP($A1187,dairy_dataset!$A$1:$Y$4326,MATCH(Filtered_Data!L$1,dairy_dataset!$A$1:$Y$1,0),0)</f>
        <v>#REF!</v>
      </c>
      <c r="M1187" t="e">
        <f>VLOOKUP($A1187,dairy_dataset!$A$1:$Y$4326,MATCH(Filtered_Data!M$1,dairy_dataset!$A$1:$Y$1,0),0)</f>
        <v>#REF!</v>
      </c>
      <c r="N1187" t="e">
        <f>VLOOKUP($A1187,dairy_dataset!$A$1:$Y$4326,MATCH(Filtered_Data!N$1,dairy_dataset!$A$1:$Y$1,0),0)</f>
        <v>#REF!</v>
      </c>
      <c r="O1187" t="e">
        <f>VLOOKUP($A1187,dairy_dataset!$A$1:$Y$4326,MATCH(Filtered_Data!O$1,dairy_dataset!$A$1:$Y$1,0),0)</f>
        <v>#REF!</v>
      </c>
      <c r="P1187" t="e">
        <f>VLOOKUP($A1187,dairy_dataset!$A$1:$Y$4326,MATCH(Filtered_Data!P$1,dairy_dataset!$A$1:$Y$1,0),0)</f>
        <v>#REF!</v>
      </c>
      <c r="Q1187" t="e">
        <f>VLOOKUP($A1187,dairy_dataset!$A$1:$Y$4326,MATCH(Filtered_Data!Q$1,dairy_dataset!$A$1:$Y$1,0),0)</f>
        <v>#REF!</v>
      </c>
      <c r="R1187" t="e">
        <f>VLOOKUP($A1187,dairy_dataset!$A$1:$Y$4326,MATCH(Filtered_Data!R$1,dairy_dataset!$A$1:$Y$1,0),0)</f>
        <v>#REF!</v>
      </c>
      <c r="S1187" t="e">
        <f>VLOOKUP($A1187,dairy_dataset!$A$1:$Y$4326,MATCH(Filtered_Data!S$1,dairy_dataset!$A$1:$Y$1,0),0)</f>
        <v>#REF!</v>
      </c>
      <c r="T1187" t="e">
        <f>VLOOKUP($A1187,dairy_dataset!$A$1:$Y$4326,MATCH(Filtered_Data!T$1,dairy_dataset!$A$1:$Y$1,0),0)</f>
        <v>#REF!</v>
      </c>
      <c r="U1187" t="e">
        <f>VLOOKUP($A1187,dairy_dataset!$A$1:$Y$4326,MATCH(Filtered_Data!U$1,dairy_dataset!$A$1:$Y$1,0),0)</f>
        <v>#REF!</v>
      </c>
      <c r="V1187" t="e">
        <f>VLOOKUP($A1187,dairy_dataset!$A$1:$Y$4326,MATCH(Filtered_Data!V$1,dairy_dataset!$A$1:$Y$1,0),0)</f>
        <v>#REF!</v>
      </c>
      <c r="W1187" t="e">
        <f>VLOOKUP($A1187,dairy_dataset!$A$1:$Y$4326,MATCH(Filtered_Data!W$1,dairy_dataset!$A$1:$Y$1,0),0)</f>
        <v>#REF!</v>
      </c>
      <c r="X1187" t="e">
        <f>VLOOKUP($A1187,dairy_dataset!$A$1:$Y$4326,MATCH(Filtered_Data!X$1,dairy_dataset!$A$1:$Y$1,0),0)</f>
        <v>#REF!</v>
      </c>
      <c r="Y1187" t="e">
        <f>VLOOKUP($A1187,dairy_dataset!$A$1:$Y$4326,MATCH(Filtered_Data!Y$1,dairy_dataset!$A$1:$Y$1,0),0)</f>
        <v>#REF!</v>
      </c>
    </row>
    <row r="1188" spans="1:25" x14ac:dyDescent="0.3">
      <c r="A1188" t="e">
        <f>#REF!&amp;"-"&amp;COUNTA(dairy_dataset!$J$2:J1188)</f>
        <v>#REF!</v>
      </c>
      <c r="B1188" t="e">
        <f>VLOOKUP($A1188,dairy_dataset!$A$1:$Y$4326,MATCH(Filtered_Data!B$1,dairy_dataset!$A$1:$Y$1,0),0)</f>
        <v>#REF!</v>
      </c>
      <c r="C1188" t="e">
        <f>VLOOKUP($A1188,dairy_dataset!$A$1:$Y$4326,MATCH(Filtered_Data!C$1,dairy_dataset!$A$1:$Y$1,0),0)</f>
        <v>#REF!</v>
      </c>
      <c r="D1188" t="e">
        <f>VLOOKUP($A1188,dairy_dataset!$A$1:$Y$4326,MATCH(Filtered_Data!D$1,dairy_dataset!$A$1:$Y$1,0),0)</f>
        <v>#REF!</v>
      </c>
      <c r="E1188" t="e">
        <f>VLOOKUP($A1188,dairy_dataset!$A$1:$Y$4326,MATCH(Filtered_Data!E$1,dairy_dataset!$A$1:$Y$1,0),0)</f>
        <v>#REF!</v>
      </c>
      <c r="F1188" t="e">
        <f>VLOOKUP($A1188,dairy_dataset!$A$1:$Y$4326,MATCH(Filtered_Data!F$1,dairy_dataset!$A$1:$Y$1,0),0)</f>
        <v>#REF!</v>
      </c>
      <c r="G1188" t="e">
        <f>VLOOKUP($A1188,dairy_dataset!$A$1:$Y$4326,MATCH(Filtered_Data!G$1,dairy_dataset!$A$1:$Y$1,0),0)</f>
        <v>#REF!</v>
      </c>
      <c r="H1188" t="e">
        <f>VLOOKUP($A1188,dairy_dataset!$A$1:$Y$4326,MATCH(Filtered_Data!H$1,dairy_dataset!$A$1:$Y$1,0),0)</f>
        <v>#REF!</v>
      </c>
      <c r="I1188" t="e">
        <f>VLOOKUP($A1188,dairy_dataset!$A$1:$Y$4326,MATCH(Filtered_Data!I$1,dairy_dataset!$A$1:$Y$1,0),0)</f>
        <v>#REF!</v>
      </c>
      <c r="J1188" t="e">
        <f>VLOOKUP($A1188,dairy_dataset!$A$1:$Y$4326,MATCH(Filtered_Data!J$1,dairy_dataset!$A$1:$Y$1,0),0)</f>
        <v>#REF!</v>
      </c>
      <c r="K1188" t="e">
        <f>VLOOKUP($A1188,dairy_dataset!$A$1:$Y$4326,MATCH(Filtered_Data!K$1,dairy_dataset!$A$1:$Y$1,0),0)</f>
        <v>#REF!</v>
      </c>
      <c r="L1188" t="e">
        <f>VLOOKUP($A1188,dairy_dataset!$A$1:$Y$4326,MATCH(Filtered_Data!L$1,dairy_dataset!$A$1:$Y$1,0),0)</f>
        <v>#REF!</v>
      </c>
      <c r="M1188" t="e">
        <f>VLOOKUP($A1188,dairy_dataset!$A$1:$Y$4326,MATCH(Filtered_Data!M$1,dairy_dataset!$A$1:$Y$1,0),0)</f>
        <v>#REF!</v>
      </c>
      <c r="N1188" t="e">
        <f>VLOOKUP($A1188,dairy_dataset!$A$1:$Y$4326,MATCH(Filtered_Data!N$1,dairy_dataset!$A$1:$Y$1,0),0)</f>
        <v>#REF!</v>
      </c>
      <c r="O1188" t="e">
        <f>VLOOKUP($A1188,dairy_dataset!$A$1:$Y$4326,MATCH(Filtered_Data!O$1,dairy_dataset!$A$1:$Y$1,0),0)</f>
        <v>#REF!</v>
      </c>
      <c r="P1188" t="e">
        <f>VLOOKUP($A1188,dairy_dataset!$A$1:$Y$4326,MATCH(Filtered_Data!P$1,dairy_dataset!$A$1:$Y$1,0),0)</f>
        <v>#REF!</v>
      </c>
      <c r="Q1188" t="e">
        <f>VLOOKUP($A1188,dairy_dataset!$A$1:$Y$4326,MATCH(Filtered_Data!Q$1,dairy_dataset!$A$1:$Y$1,0),0)</f>
        <v>#REF!</v>
      </c>
      <c r="R1188" t="e">
        <f>VLOOKUP($A1188,dairy_dataset!$A$1:$Y$4326,MATCH(Filtered_Data!R$1,dairy_dataset!$A$1:$Y$1,0),0)</f>
        <v>#REF!</v>
      </c>
      <c r="S1188" t="e">
        <f>VLOOKUP($A1188,dairy_dataset!$A$1:$Y$4326,MATCH(Filtered_Data!S$1,dairy_dataset!$A$1:$Y$1,0),0)</f>
        <v>#REF!</v>
      </c>
      <c r="T1188" t="e">
        <f>VLOOKUP($A1188,dairy_dataset!$A$1:$Y$4326,MATCH(Filtered_Data!T$1,dairy_dataset!$A$1:$Y$1,0),0)</f>
        <v>#REF!</v>
      </c>
      <c r="U1188" t="e">
        <f>VLOOKUP($A1188,dairy_dataset!$A$1:$Y$4326,MATCH(Filtered_Data!U$1,dairy_dataset!$A$1:$Y$1,0),0)</f>
        <v>#REF!</v>
      </c>
      <c r="V1188" t="e">
        <f>VLOOKUP($A1188,dairy_dataset!$A$1:$Y$4326,MATCH(Filtered_Data!V$1,dairy_dataset!$A$1:$Y$1,0),0)</f>
        <v>#REF!</v>
      </c>
      <c r="W1188" t="e">
        <f>VLOOKUP($A1188,dairy_dataset!$A$1:$Y$4326,MATCH(Filtered_Data!W$1,dairy_dataset!$A$1:$Y$1,0),0)</f>
        <v>#REF!</v>
      </c>
      <c r="X1188" t="e">
        <f>VLOOKUP($A1188,dairy_dataset!$A$1:$Y$4326,MATCH(Filtered_Data!X$1,dairy_dataset!$A$1:$Y$1,0),0)</f>
        <v>#REF!</v>
      </c>
      <c r="Y1188" t="e">
        <f>VLOOKUP($A1188,dairy_dataset!$A$1:$Y$4326,MATCH(Filtered_Data!Y$1,dairy_dataset!$A$1:$Y$1,0),0)</f>
        <v>#REF!</v>
      </c>
    </row>
    <row r="1189" spans="1:25" x14ac:dyDescent="0.3">
      <c r="A1189" t="e">
        <f>#REF!&amp;"-"&amp;COUNTA(dairy_dataset!$J$2:J1189)</f>
        <v>#REF!</v>
      </c>
      <c r="B1189" t="e">
        <f>VLOOKUP($A1189,dairy_dataset!$A$1:$Y$4326,MATCH(Filtered_Data!B$1,dairy_dataset!$A$1:$Y$1,0),0)</f>
        <v>#REF!</v>
      </c>
      <c r="C1189" t="e">
        <f>VLOOKUP($A1189,dairy_dataset!$A$1:$Y$4326,MATCH(Filtered_Data!C$1,dairy_dataset!$A$1:$Y$1,0),0)</f>
        <v>#REF!</v>
      </c>
      <c r="D1189" t="e">
        <f>VLOOKUP($A1189,dairy_dataset!$A$1:$Y$4326,MATCH(Filtered_Data!D$1,dairy_dataset!$A$1:$Y$1,0),0)</f>
        <v>#REF!</v>
      </c>
      <c r="E1189" t="e">
        <f>VLOOKUP($A1189,dairy_dataset!$A$1:$Y$4326,MATCH(Filtered_Data!E$1,dairy_dataset!$A$1:$Y$1,0),0)</f>
        <v>#REF!</v>
      </c>
      <c r="F1189" t="e">
        <f>VLOOKUP($A1189,dairy_dataset!$A$1:$Y$4326,MATCH(Filtered_Data!F$1,dairy_dataset!$A$1:$Y$1,0),0)</f>
        <v>#REF!</v>
      </c>
      <c r="G1189" t="e">
        <f>VLOOKUP($A1189,dairy_dataset!$A$1:$Y$4326,MATCH(Filtered_Data!G$1,dairy_dataset!$A$1:$Y$1,0),0)</f>
        <v>#REF!</v>
      </c>
      <c r="H1189" t="e">
        <f>VLOOKUP($A1189,dairy_dataset!$A$1:$Y$4326,MATCH(Filtered_Data!H$1,dairy_dataset!$A$1:$Y$1,0),0)</f>
        <v>#REF!</v>
      </c>
      <c r="I1189" t="e">
        <f>VLOOKUP($A1189,dairy_dataset!$A$1:$Y$4326,MATCH(Filtered_Data!I$1,dairy_dataset!$A$1:$Y$1,0),0)</f>
        <v>#REF!</v>
      </c>
      <c r="J1189" t="e">
        <f>VLOOKUP($A1189,dairy_dataset!$A$1:$Y$4326,MATCH(Filtered_Data!J$1,dairy_dataset!$A$1:$Y$1,0),0)</f>
        <v>#REF!</v>
      </c>
      <c r="K1189" t="e">
        <f>VLOOKUP($A1189,dairy_dataset!$A$1:$Y$4326,MATCH(Filtered_Data!K$1,dairy_dataset!$A$1:$Y$1,0),0)</f>
        <v>#REF!</v>
      </c>
      <c r="L1189" t="e">
        <f>VLOOKUP($A1189,dairy_dataset!$A$1:$Y$4326,MATCH(Filtered_Data!L$1,dairy_dataset!$A$1:$Y$1,0),0)</f>
        <v>#REF!</v>
      </c>
      <c r="M1189" t="e">
        <f>VLOOKUP($A1189,dairy_dataset!$A$1:$Y$4326,MATCH(Filtered_Data!M$1,dairy_dataset!$A$1:$Y$1,0),0)</f>
        <v>#REF!</v>
      </c>
      <c r="N1189" t="e">
        <f>VLOOKUP($A1189,dairy_dataset!$A$1:$Y$4326,MATCH(Filtered_Data!N$1,dairy_dataset!$A$1:$Y$1,0),0)</f>
        <v>#REF!</v>
      </c>
      <c r="O1189" t="e">
        <f>VLOOKUP($A1189,dairy_dataset!$A$1:$Y$4326,MATCH(Filtered_Data!O$1,dairy_dataset!$A$1:$Y$1,0),0)</f>
        <v>#REF!</v>
      </c>
      <c r="P1189" t="e">
        <f>VLOOKUP($A1189,dairy_dataset!$A$1:$Y$4326,MATCH(Filtered_Data!P$1,dairy_dataset!$A$1:$Y$1,0),0)</f>
        <v>#REF!</v>
      </c>
      <c r="Q1189" t="e">
        <f>VLOOKUP($A1189,dairy_dataset!$A$1:$Y$4326,MATCH(Filtered_Data!Q$1,dairy_dataset!$A$1:$Y$1,0),0)</f>
        <v>#REF!</v>
      </c>
      <c r="R1189" t="e">
        <f>VLOOKUP($A1189,dairy_dataset!$A$1:$Y$4326,MATCH(Filtered_Data!R$1,dairy_dataset!$A$1:$Y$1,0),0)</f>
        <v>#REF!</v>
      </c>
      <c r="S1189" t="e">
        <f>VLOOKUP($A1189,dairy_dataset!$A$1:$Y$4326,MATCH(Filtered_Data!S$1,dairy_dataset!$A$1:$Y$1,0),0)</f>
        <v>#REF!</v>
      </c>
      <c r="T1189" t="e">
        <f>VLOOKUP($A1189,dairy_dataset!$A$1:$Y$4326,MATCH(Filtered_Data!T$1,dairy_dataset!$A$1:$Y$1,0),0)</f>
        <v>#REF!</v>
      </c>
      <c r="U1189" t="e">
        <f>VLOOKUP($A1189,dairy_dataset!$A$1:$Y$4326,MATCH(Filtered_Data!U$1,dairy_dataset!$A$1:$Y$1,0),0)</f>
        <v>#REF!</v>
      </c>
      <c r="V1189" t="e">
        <f>VLOOKUP($A1189,dairy_dataset!$A$1:$Y$4326,MATCH(Filtered_Data!V$1,dairy_dataset!$A$1:$Y$1,0),0)</f>
        <v>#REF!</v>
      </c>
      <c r="W1189" t="e">
        <f>VLOOKUP($A1189,dairy_dataset!$A$1:$Y$4326,MATCH(Filtered_Data!W$1,dairy_dataset!$A$1:$Y$1,0),0)</f>
        <v>#REF!</v>
      </c>
      <c r="X1189" t="e">
        <f>VLOOKUP($A1189,dairy_dataset!$A$1:$Y$4326,MATCH(Filtered_Data!X$1,dairy_dataset!$A$1:$Y$1,0),0)</f>
        <v>#REF!</v>
      </c>
      <c r="Y1189" t="e">
        <f>VLOOKUP($A1189,dairy_dataset!$A$1:$Y$4326,MATCH(Filtered_Data!Y$1,dairy_dataset!$A$1:$Y$1,0),0)</f>
        <v>#REF!</v>
      </c>
    </row>
    <row r="1190" spans="1:25" x14ac:dyDescent="0.3">
      <c r="A1190" t="e">
        <f>#REF!&amp;"-"&amp;COUNTA(dairy_dataset!$J$2:J1190)</f>
        <v>#REF!</v>
      </c>
      <c r="B1190" t="e">
        <f>VLOOKUP($A1190,dairy_dataset!$A$1:$Y$4326,MATCH(Filtered_Data!B$1,dairy_dataset!$A$1:$Y$1,0),0)</f>
        <v>#REF!</v>
      </c>
      <c r="C1190" t="e">
        <f>VLOOKUP($A1190,dairy_dataset!$A$1:$Y$4326,MATCH(Filtered_Data!C$1,dairy_dataset!$A$1:$Y$1,0),0)</f>
        <v>#REF!</v>
      </c>
      <c r="D1190" t="e">
        <f>VLOOKUP($A1190,dairy_dataset!$A$1:$Y$4326,MATCH(Filtered_Data!D$1,dairy_dataset!$A$1:$Y$1,0),0)</f>
        <v>#REF!</v>
      </c>
      <c r="E1190" t="e">
        <f>VLOOKUP($A1190,dairy_dataset!$A$1:$Y$4326,MATCH(Filtered_Data!E$1,dairy_dataset!$A$1:$Y$1,0),0)</f>
        <v>#REF!</v>
      </c>
      <c r="F1190" t="e">
        <f>VLOOKUP($A1190,dairy_dataset!$A$1:$Y$4326,MATCH(Filtered_Data!F$1,dairy_dataset!$A$1:$Y$1,0),0)</f>
        <v>#REF!</v>
      </c>
      <c r="G1190" t="e">
        <f>VLOOKUP($A1190,dairy_dataset!$A$1:$Y$4326,MATCH(Filtered_Data!G$1,dairy_dataset!$A$1:$Y$1,0),0)</f>
        <v>#REF!</v>
      </c>
      <c r="H1190" t="e">
        <f>VLOOKUP($A1190,dairy_dataset!$A$1:$Y$4326,MATCH(Filtered_Data!H$1,dairy_dataset!$A$1:$Y$1,0),0)</f>
        <v>#REF!</v>
      </c>
      <c r="I1190" t="e">
        <f>VLOOKUP($A1190,dairy_dataset!$A$1:$Y$4326,MATCH(Filtered_Data!I$1,dairy_dataset!$A$1:$Y$1,0),0)</f>
        <v>#REF!</v>
      </c>
      <c r="J1190" t="e">
        <f>VLOOKUP($A1190,dairy_dataset!$A$1:$Y$4326,MATCH(Filtered_Data!J$1,dairy_dataset!$A$1:$Y$1,0),0)</f>
        <v>#REF!</v>
      </c>
      <c r="K1190" t="e">
        <f>VLOOKUP($A1190,dairy_dataset!$A$1:$Y$4326,MATCH(Filtered_Data!K$1,dairy_dataset!$A$1:$Y$1,0),0)</f>
        <v>#REF!</v>
      </c>
      <c r="L1190" t="e">
        <f>VLOOKUP($A1190,dairy_dataset!$A$1:$Y$4326,MATCH(Filtered_Data!L$1,dairy_dataset!$A$1:$Y$1,0),0)</f>
        <v>#REF!</v>
      </c>
      <c r="M1190" t="e">
        <f>VLOOKUP($A1190,dairy_dataset!$A$1:$Y$4326,MATCH(Filtered_Data!M$1,dairy_dataset!$A$1:$Y$1,0),0)</f>
        <v>#REF!</v>
      </c>
      <c r="N1190" t="e">
        <f>VLOOKUP($A1190,dairy_dataset!$A$1:$Y$4326,MATCH(Filtered_Data!N$1,dairy_dataset!$A$1:$Y$1,0),0)</f>
        <v>#REF!</v>
      </c>
      <c r="O1190" t="e">
        <f>VLOOKUP($A1190,dairy_dataset!$A$1:$Y$4326,MATCH(Filtered_Data!O$1,dairy_dataset!$A$1:$Y$1,0),0)</f>
        <v>#REF!</v>
      </c>
      <c r="P1190" t="e">
        <f>VLOOKUP($A1190,dairy_dataset!$A$1:$Y$4326,MATCH(Filtered_Data!P$1,dairy_dataset!$A$1:$Y$1,0),0)</f>
        <v>#REF!</v>
      </c>
      <c r="Q1190" t="e">
        <f>VLOOKUP($A1190,dairy_dataset!$A$1:$Y$4326,MATCH(Filtered_Data!Q$1,dairy_dataset!$A$1:$Y$1,0),0)</f>
        <v>#REF!</v>
      </c>
      <c r="R1190" t="e">
        <f>VLOOKUP($A1190,dairy_dataset!$A$1:$Y$4326,MATCH(Filtered_Data!R$1,dairy_dataset!$A$1:$Y$1,0),0)</f>
        <v>#REF!</v>
      </c>
      <c r="S1190" t="e">
        <f>VLOOKUP($A1190,dairy_dataset!$A$1:$Y$4326,MATCH(Filtered_Data!S$1,dairy_dataset!$A$1:$Y$1,0),0)</f>
        <v>#REF!</v>
      </c>
      <c r="T1190" t="e">
        <f>VLOOKUP($A1190,dairy_dataset!$A$1:$Y$4326,MATCH(Filtered_Data!T$1,dairy_dataset!$A$1:$Y$1,0),0)</f>
        <v>#REF!</v>
      </c>
      <c r="U1190" t="e">
        <f>VLOOKUP($A1190,dairy_dataset!$A$1:$Y$4326,MATCH(Filtered_Data!U$1,dairy_dataset!$A$1:$Y$1,0),0)</f>
        <v>#REF!</v>
      </c>
      <c r="V1190" t="e">
        <f>VLOOKUP($A1190,dairy_dataset!$A$1:$Y$4326,MATCH(Filtered_Data!V$1,dairy_dataset!$A$1:$Y$1,0),0)</f>
        <v>#REF!</v>
      </c>
      <c r="W1190" t="e">
        <f>VLOOKUP($A1190,dairy_dataset!$A$1:$Y$4326,MATCH(Filtered_Data!W$1,dairy_dataset!$A$1:$Y$1,0),0)</f>
        <v>#REF!</v>
      </c>
      <c r="X1190" t="e">
        <f>VLOOKUP($A1190,dairy_dataset!$A$1:$Y$4326,MATCH(Filtered_Data!X$1,dairy_dataset!$A$1:$Y$1,0),0)</f>
        <v>#REF!</v>
      </c>
      <c r="Y1190" t="e">
        <f>VLOOKUP($A1190,dairy_dataset!$A$1:$Y$4326,MATCH(Filtered_Data!Y$1,dairy_dataset!$A$1:$Y$1,0),0)</f>
        <v>#REF!</v>
      </c>
    </row>
    <row r="1191" spans="1:25" x14ac:dyDescent="0.3">
      <c r="A1191" t="e">
        <f>#REF!&amp;"-"&amp;COUNTA(dairy_dataset!$J$2:J1191)</f>
        <v>#REF!</v>
      </c>
      <c r="B1191" t="e">
        <f>VLOOKUP($A1191,dairy_dataset!$A$1:$Y$4326,MATCH(Filtered_Data!B$1,dairy_dataset!$A$1:$Y$1,0),0)</f>
        <v>#REF!</v>
      </c>
      <c r="C1191" t="e">
        <f>VLOOKUP($A1191,dairy_dataset!$A$1:$Y$4326,MATCH(Filtered_Data!C$1,dairy_dataset!$A$1:$Y$1,0),0)</f>
        <v>#REF!</v>
      </c>
      <c r="D1191" t="e">
        <f>VLOOKUP($A1191,dairy_dataset!$A$1:$Y$4326,MATCH(Filtered_Data!D$1,dairy_dataset!$A$1:$Y$1,0),0)</f>
        <v>#REF!</v>
      </c>
      <c r="E1191" t="e">
        <f>VLOOKUP($A1191,dairy_dataset!$A$1:$Y$4326,MATCH(Filtered_Data!E$1,dairy_dataset!$A$1:$Y$1,0),0)</f>
        <v>#REF!</v>
      </c>
      <c r="F1191" t="e">
        <f>VLOOKUP($A1191,dairy_dataset!$A$1:$Y$4326,MATCH(Filtered_Data!F$1,dairy_dataset!$A$1:$Y$1,0),0)</f>
        <v>#REF!</v>
      </c>
      <c r="G1191" t="e">
        <f>VLOOKUP($A1191,dairy_dataset!$A$1:$Y$4326,MATCH(Filtered_Data!G$1,dairy_dataset!$A$1:$Y$1,0),0)</f>
        <v>#REF!</v>
      </c>
      <c r="H1191" t="e">
        <f>VLOOKUP($A1191,dairy_dataset!$A$1:$Y$4326,MATCH(Filtered_Data!H$1,dairy_dataset!$A$1:$Y$1,0),0)</f>
        <v>#REF!</v>
      </c>
      <c r="I1191" t="e">
        <f>VLOOKUP($A1191,dairy_dataset!$A$1:$Y$4326,MATCH(Filtered_Data!I$1,dairy_dataset!$A$1:$Y$1,0),0)</f>
        <v>#REF!</v>
      </c>
      <c r="J1191" t="e">
        <f>VLOOKUP($A1191,dairy_dataset!$A$1:$Y$4326,MATCH(Filtered_Data!J$1,dairy_dataset!$A$1:$Y$1,0),0)</f>
        <v>#REF!</v>
      </c>
      <c r="K1191" t="e">
        <f>VLOOKUP($A1191,dairy_dataset!$A$1:$Y$4326,MATCH(Filtered_Data!K$1,dairy_dataset!$A$1:$Y$1,0),0)</f>
        <v>#REF!</v>
      </c>
      <c r="L1191" t="e">
        <f>VLOOKUP($A1191,dairy_dataset!$A$1:$Y$4326,MATCH(Filtered_Data!L$1,dairy_dataset!$A$1:$Y$1,0),0)</f>
        <v>#REF!</v>
      </c>
      <c r="M1191" t="e">
        <f>VLOOKUP($A1191,dairy_dataset!$A$1:$Y$4326,MATCH(Filtered_Data!M$1,dairy_dataset!$A$1:$Y$1,0),0)</f>
        <v>#REF!</v>
      </c>
      <c r="N1191" t="e">
        <f>VLOOKUP($A1191,dairy_dataset!$A$1:$Y$4326,MATCH(Filtered_Data!N$1,dairy_dataset!$A$1:$Y$1,0),0)</f>
        <v>#REF!</v>
      </c>
      <c r="O1191" t="e">
        <f>VLOOKUP($A1191,dairy_dataset!$A$1:$Y$4326,MATCH(Filtered_Data!O$1,dairy_dataset!$A$1:$Y$1,0),0)</f>
        <v>#REF!</v>
      </c>
      <c r="P1191" t="e">
        <f>VLOOKUP($A1191,dairy_dataset!$A$1:$Y$4326,MATCH(Filtered_Data!P$1,dairy_dataset!$A$1:$Y$1,0),0)</f>
        <v>#REF!</v>
      </c>
      <c r="Q1191" t="e">
        <f>VLOOKUP($A1191,dairy_dataset!$A$1:$Y$4326,MATCH(Filtered_Data!Q$1,dairy_dataset!$A$1:$Y$1,0),0)</f>
        <v>#REF!</v>
      </c>
      <c r="R1191" t="e">
        <f>VLOOKUP($A1191,dairy_dataset!$A$1:$Y$4326,MATCH(Filtered_Data!R$1,dairy_dataset!$A$1:$Y$1,0),0)</f>
        <v>#REF!</v>
      </c>
      <c r="S1191" t="e">
        <f>VLOOKUP($A1191,dairy_dataset!$A$1:$Y$4326,MATCH(Filtered_Data!S$1,dairy_dataset!$A$1:$Y$1,0),0)</f>
        <v>#REF!</v>
      </c>
      <c r="T1191" t="e">
        <f>VLOOKUP($A1191,dairy_dataset!$A$1:$Y$4326,MATCH(Filtered_Data!T$1,dairy_dataset!$A$1:$Y$1,0),0)</f>
        <v>#REF!</v>
      </c>
      <c r="U1191" t="e">
        <f>VLOOKUP($A1191,dairy_dataset!$A$1:$Y$4326,MATCH(Filtered_Data!U$1,dairy_dataset!$A$1:$Y$1,0),0)</f>
        <v>#REF!</v>
      </c>
      <c r="V1191" t="e">
        <f>VLOOKUP($A1191,dairy_dataset!$A$1:$Y$4326,MATCH(Filtered_Data!V$1,dairy_dataset!$A$1:$Y$1,0),0)</f>
        <v>#REF!</v>
      </c>
      <c r="W1191" t="e">
        <f>VLOOKUP($A1191,dairy_dataset!$A$1:$Y$4326,MATCH(Filtered_Data!W$1,dairy_dataset!$A$1:$Y$1,0),0)</f>
        <v>#REF!</v>
      </c>
      <c r="X1191" t="e">
        <f>VLOOKUP($A1191,dairy_dataset!$A$1:$Y$4326,MATCH(Filtered_Data!X$1,dairy_dataset!$A$1:$Y$1,0),0)</f>
        <v>#REF!</v>
      </c>
      <c r="Y1191" t="e">
        <f>VLOOKUP($A1191,dairy_dataset!$A$1:$Y$4326,MATCH(Filtered_Data!Y$1,dairy_dataset!$A$1:$Y$1,0),0)</f>
        <v>#REF!</v>
      </c>
    </row>
    <row r="1192" spans="1:25" x14ac:dyDescent="0.3">
      <c r="A1192" t="e">
        <f>#REF!&amp;"-"&amp;COUNTA(dairy_dataset!$J$2:J1192)</f>
        <v>#REF!</v>
      </c>
      <c r="B1192" t="e">
        <f>VLOOKUP($A1192,dairy_dataset!$A$1:$Y$4326,MATCH(Filtered_Data!B$1,dairy_dataset!$A$1:$Y$1,0),0)</f>
        <v>#REF!</v>
      </c>
      <c r="C1192" t="e">
        <f>VLOOKUP($A1192,dairy_dataset!$A$1:$Y$4326,MATCH(Filtered_Data!C$1,dairy_dataset!$A$1:$Y$1,0),0)</f>
        <v>#REF!</v>
      </c>
      <c r="D1192" t="e">
        <f>VLOOKUP($A1192,dairy_dataset!$A$1:$Y$4326,MATCH(Filtered_Data!D$1,dairy_dataset!$A$1:$Y$1,0),0)</f>
        <v>#REF!</v>
      </c>
      <c r="E1192" t="e">
        <f>VLOOKUP($A1192,dairy_dataset!$A$1:$Y$4326,MATCH(Filtered_Data!E$1,dairy_dataset!$A$1:$Y$1,0),0)</f>
        <v>#REF!</v>
      </c>
      <c r="F1192" t="e">
        <f>VLOOKUP($A1192,dairy_dataset!$A$1:$Y$4326,MATCH(Filtered_Data!F$1,dairy_dataset!$A$1:$Y$1,0),0)</f>
        <v>#REF!</v>
      </c>
      <c r="G1192" t="e">
        <f>VLOOKUP($A1192,dairy_dataset!$A$1:$Y$4326,MATCH(Filtered_Data!G$1,dairy_dataset!$A$1:$Y$1,0),0)</f>
        <v>#REF!</v>
      </c>
      <c r="H1192" t="e">
        <f>VLOOKUP($A1192,dairy_dataset!$A$1:$Y$4326,MATCH(Filtered_Data!H$1,dairy_dataset!$A$1:$Y$1,0),0)</f>
        <v>#REF!</v>
      </c>
      <c r="I1192" t="e">
        <f>VLOOKUP($A1192,dairy_dataset!$A$1:$Y$4326,MATCH(Filtered_Data!I$1,dairy_dataset!$A$1:$Y$1,0),0)</f>
        <v>#REF!</v>
      </c>
      <c r="J1192" t="e">
        <f>VLOOKUP($A1192,dairy_dataset!$A$1:$Y$4326,MATCH(Filtered_Data!J$1,dairy_dataset!$A$1:$Y$1,0),0)</f>
        <v>#REF!</v>
      </c>
      <c r="K1192" t="e">
        <f>VLOOKUP($A1192,dairy_dataset!$A$1:$Y$4326,MATCH(Filtered_Data!K$1,dairy_dataset!$A$1:$Y$1,0),0)</f>
        <v>#REF!</v>
      </c>
      <c r="L1192" t="e">
        <f>VLOOKUP($A1192,dairy_dataset!$A$1:$Y$4326,MATCH(Filtered_Data!L$1,dairy_dataset!$A$1:$Y$1,0),0)</f>
        <v>#REF!</v>
      </c>
      <c r="M1192" t="e">
        <f>VLOOKUP($A1192,dairy_dataset!$A$1:$Y$4326,MATCH(Filtered_Data!M$1,dairy_dataset!$A$1:$Y$1,0),0)</f>
        <v>#REF!</v>
      </c>
      <c r="N1192" t="e">
        <f>VLOOKUP($A1192,dairy_dataset!$A$1:$Y$4326,MATCH(Filtered_Data!N$1,dairy_dataset!$A$1:$Y$1,0),0)</f>
        <v>#REF!</v>
      </c>
      <c r="O1192" t="e">
        <f>VLOOKUP($A1192,dairy_dataset!$A$1:$Y$4326,MATCH(Filtered_Data!O$1,dairy_dataset!$A$1:$Y$1,0),0)</f>
        <v>#REF!</v>
      </c>
      <c r="P1192" t="e">
        <f>VLOOKUP($A1192,dairy_dataset!$A$1:$Y$4326,MATCH(Filtered_Data!P$1,dairy_dataset!$A$1:$Y$1,0),0)</f>
        <v>#REF!</v>
      </c>
      <c r="Q1192" t="e">
        <f>VLOOKUP($A1192,dairy_dataset!$A$1:$Y$4326,MATCH(Filtered_Data!Q$1,dairy_dataset!$A$1:$Y$1,0),0)</f>
        <v>#REF!</v>
      </c>
      <c r="R1192" t="e">
        <f>VLOOKUP($A1192,dairy_dataset!$A$1:$Y$4326,MATCH(Filtered_Data!R$1,dairy_dataset!$A$1:$Y$1,0),0)</f>
        <v>#REF!</v>
      </c>
      <c r="S1192" t="e">
        <f>VLOOKUP($A1192,dairy_dataset!$A$1:$Y$4326,MATCH(Filtered_Data!S$1,dairy_dataset!$A$1:$Y$1,0),0)</f>
        <v>#REF!</v>
      </c>
      <c r="T1192" t="e">
        <f>VLOOKUP($A1192,dairy_dataset!$A$1:$Y$4326,MATCH(Filtered_Data!T$1,dairy_dataset!$A$1:$Y$1,0),0)</f>
        <v>#REF!</v>
      </c>
      <c r="U1192" t="e">
        <f>VLOOKUP($A1192,dairy_dataset!$A$1:$Y$4326,MATCH(Filtered_Data!U$1,dairy_dataset!$A$1:$Y$1,0),0)</f>
        <v>#REF!</v>
      </c>
      <c r="V1192" t="e">
        <f>VLOOKUP($A1192,dairy_dataset!$A$1:$Y$4326,MATCH(Filtered_Data!V$1,dairy_dataset!$A$1:$Y$1,0),0)</f>
        <v>#REF!</v>
      </c>
      <c r="W1192" t="e">
        <f>VLOOKUP($A1192,dairy_dataset!$A$1:$Y$4326,MATCH(Filtered_Data!W$1,dairy_dataset!$A$1:$Y$1,0),0)</f>
        <v>#REF!</v>
      </c>
      <c r="X1192" t="e">
        <f>VLOOKUP($A1192,dairy_dataset!$A$1:$Y$4326,MATCH(Filtered_Data!X$1,dairy_dataset!$A$1:$Y$1,0),0)</f>
        <v>#REF!</v>
      </c>
      <c r="Y1192" t="e">
        <f>VLOOKUP($A1192,dairy_dataset!$A$1:$Y$4326,MATCH(Filtered_Data!Y$1,dairy_dataset!$A$1:$Y$1,0),0)</f>
        <v>#REF!</v>
      </c>
    </row>
    <row r="1193" spans="1:25" x14ac:dyDescent="0.3">
      <c r="A1193" t="e">
        <f>#REF!&amp;"-"&amp;COUNTA(dairy_dataset!$J$2:J1193)</f>
        <v>#REF!</v>
      </c>
      <c r="B1193" t="e">
        <f>VLOOKUP($A1193,dairy_dataset!$A$1:$Y$4326,MATCH(Filtered_Data!B$1,dairy_dataset!$A$1:$Y$1,0),0)</f>
        <v>#REF!</v>
      </c>
      <c r="C1193" t="e">
        <f>VLOOKUP($A1193,dairy_dataset!$A$1:$Y$4326,MATCH(Filtered_Data!C$1,dairy_dataset!$A$1:$Y$1,0),0)</f>
        <v>#REF!</v>
      </c>
      <c r="D1193" t="e">
        <f>VLOOKUP($A1193,dairy_dataset!$A$1:$Y$4326,MATCH(Filtered_Data!D$1,dairy_dataset!$A$1:$Y$1,0),0)</f>
        <v>#REF!</v>
      </c>
      <c r="E1193" t="e">
        <f>VLOOKUP($A1193,dairy_dataset!$A$1:$Y$4326,MATCH(Filtered_Data!E$1,dairy_dataset!$A$1:$Y$1,0),0)</f>
        <v>#REF!</v>
      </c>
      <c r="F1193" t="e">
        <f>VLOOKUP($A1193,dairy_dataset!$A$1:$Y$4326,MATCH(Filtered_Data!F$1,dairy_dataset!$A$1:$Y$1,0),0)</f>
        <v>#REF!</v>
      </c>
      <c r="G1193" t="e">
        <f>VLOOKUP($A1193,dairy_dataset!$A$1:$Y$4326,MATCH(Filtered_Data!G$1,dairy_dataset!$A$1:$Y$1,0),0)</f>
        <v>#REF!</v>
      </c>
      <c r="H1193" t="e">
        <f>VLOOKUP($A1193,dairy_dataset!$A$1:$Y$4326,MATCH(Filtered_Data!H$1,dairy_dataset!$A$1:$Y$1,0),0)</f>
        <v>#REF!</v>
      </c>
      <c r="I1193" t="e">
        <f>VLOOKUP($A1193,dairy_dataset!$A$1:$Y$4326,MATCH(Filtered_Data!I$1,dairy_dataset!$A$1:$Y$1,0),0)</f>
        <v>#REF!</v>
      </c>
      <c r="J1193" t="e">
        <f>VLOOKUP($A1193,dairy_dataset!$A$1:$Y$4326,MATCH(Filtered_Data!J$1,dairy_dataset!$A$1:$Y$1,0),0)</f>
        <v>#REF!</v>
      </c>
      <c r="K1193" t="e">
        <f>VLOOKUP($A1193,dairy_dataset!$A$1:$Y$4326,MATCH(Filtered_Data!K$1,dairy_dataset!$A$1:$Y$1,0),0)</f>
        <v>#REF!</v>
      </c>
      <c r="L1193" t="e">
        <f>VLOOKUP($A1193,dairy_dataset!$A$1:$Y$4326,MATCH(Filtered_Data!L$1,dairy_dataset!$A$1:$Y$1,0),0)</f>
        <v>#REF!</v>
      </c>
      <c r="M1193" t="e">
        <f>VLOOKUP($A1193,dairy_dataset!$A$1:$Y$4326,MATCH(Filtered_Data!M$1,dairy_dataset!$A$1:$Y$1,0),0)</f>
        <v>#REF!</v>
      </c>
      <c r="N1193" t="e">
        <f>VLOOKUP($A1193,dairy_dataset!$A$1:$Y$4326,MATCH(Filtered_Data!N$1,dairy_dataset!$A$1:$Y$1,0),0)</f>
        <v>#REF!</v>
      </c>
      <c r="O1193" t="e">
        <f>VLOOKUP($A1193,dairy_dataset!$A$1:$Y$4326,MATCH(Filtered_Data!O$1,dairy_dataset!$A$1:$Y$1,0),0)</f>
        <v>#REF!</v>
      </c>
      <c r="P1193" t="e">
        <f>VLOOKUP($A1193,dairy_dataset!$A$1:$Y$4326,MATCH(Filtered_Data!P$1,dairy_dataset!$A$1:$Y$1,0),0)</f>
        <v>#REF!</v>
      </c>
      <c r="Q1193" t="e">
        <f>VLOOKUP($A1193,dairy_dataset!$A$1:$Y$4326,MATCH(Filtered_Data!Q$1,dairy_dataset!$A$1:$Y$1,0),0)</f>
        <v>#REF!</v>
      </c>
      <c r="R1193" t="e">
        <f>VLOOKUP($A1193,dairy_dataset!$A$1:$Y$4326,MATCH(Filtered_Data!R$1,dairy_dataset!$A$1:$Y$1,0),0)</f>
        <v>#REF!</v>
      </c>
      <c r="S1193" t="e">
        <f>VLOOKUP($A1193,dairy_dataset!$A$1:$Y$4326,MATCH(Filtered_Data!S$1,dairy_dataset!$A$1:$Y$1,0),0)</f>
        <v>#REF!</v>
      </c>
      <c r="T1193" t="e">
        <f>VLOOKUP($A1193,dairy_dataset!$A$1:$Y$4326,MATCH(Filtered_Data!T$1,dairy_dataset!$A$1:$Y$1,0),0)</f>
        <v>#REF!</v>
      </c>
      <c r="U1193" t="e">
        <f>VLOOKUP($A1193,dairy_dataset!$A$1:$Y$4326,MATCH(Filtered_Data!U$1,dairy_dataset!$A$1:$Y$1,0),0)</f>
        <v>#REF!</v>
      </c>
      <c r="V1193" t="e">
        <f>VLOOKUP($A1193,dairy_dataset!$A$1:$Y$4326,MATCH(Filtered_Data!V$1,dairy_dataset!$A$1:$Y$1,0),0)</f>
        <v>#REF!</v>
      </c>
      <c r="W1193" t="e">
        <f>VLOOKUP($A1193,dairy_dataset!$A$1:$Y$4326,MATCH(Filtered_Data!W$1,dairy_dataset!$A$1:$Y$1,0),0)</f>
        <v>#REF!</v>
      </c>
      <c r="X1193" t="e">
        <f>VLOOKUP($A1193,dairy_dataset!$A$1:$Y$4326,MATCH(Filtered_Data!X$1,dairy_dataset!$A$1:$Y$1,0),0)</f>
        <v>#REF!</v>
      </c>
      <c r="Y1193" t="e">
        <f>VLOOKUP($A1193,dairy_dataset!$A$1:$Y$4326,MATCH(Filtered_Data!Y$1,dairy_dataset!$A$1:$Y$1,0),0)</f>
        <v>#REF!</v>
      </c>
    </row>
    <row r="1194" spans="1:25" x14ac:dyDescent="0.3">
      <c r="A1194" t="e">
        <f>#REF!&amp;"-"&amp;COUNTA(dairy_dataset!$J$2:J1194)</f>
        <v>#REF!</v>
      </c>
      <c r="B1194" t="e">
        <f>VLOOKUP($A1194,dairy_dataset!$A$1:$Y$4326,MATCH(Filtered_Data!B$1,dairy_dataset!$A$1:$Y$1,0),0)</f>
        <v>#REF!</v>
      </c>
      <c r="C1194" t="e">
        <f>VLOOKUP($A1194,dairy_dataset!$A$1:$Y$4326,MATCH(Filtered_Data!C$1,dairy_dataset!$A$1:$Y$1,0),0)</f>
        <v>#REF!</v>
      </c>
      <c r="D1194" t="e">
        <f>VLOOKUP($A1194,dairy_dataset!$A$1:$Y$4326,MATCH(Filtered_Data!D$1,dairy_dataset!$A$1:$Y$1,0),0)</f>
        <v>#REF!</v>
      </c>
      <c r="E1194" t="e">
        <f>VLOOKUP($A1194,dairy_dataset!$A$1:$Y$4326,MATCH(Filtered_Data!E$1,dairy_dataset!$A$1:$Y$1,0),0)</f>
        <v>#REF!</v>
      </c>
      <c r="F1194" t="e">
        <f>VLOOKUP($A1194,dairy_dataset!$A$1:$Y$4326,MATCH(Filtered_Data!F$1,dairy_dataset!$A$1:$Y$1,0),0)</f>
        <v>#REF!</v>
      </c>
      <c r="G1194" t="e">
        <f>VLOOKUP($A1194,dairy_dataset!$A$1:$Y$4326,MATCH(Filtered_Data!G$1,dairy_dataset!$A$1:$Y$1,0),0)</f>
        <v>#REF!</v>
      </c>
      <c r="H1194" t="e">
        <f>VLOOKUP($A1194,dairy_dataset!$A$1:$Y$4326,MATCH(Filtered_Data!H$1,dairy_dataset!$A$1:$Y$1,0),0)</f>
        <v>#REF!</v>
      </c>
      <c r="I1194" t="e">
        <f>VLOOKUP($A1194,dairy_dataset!$A$1:$Y$4326,MATCH(Filtered_Data!I$1,dairy_dataset!$A$1:$Y$1,0),0)</f>
        <v>#REF!</v>
      </c>
      <c r="J1194" t="e">
        <f>VLOOKUP($A1194,dairy_dataset!$A$1:$Y$4326,MATCH(Filtered_Data!J$1,dairy_dataset!$A$1:$Y$1,0),0)</f>
        <v>#REF!</v>
      </c>
      <c r="K1194" t="e">
        <f>VLOOKUP($A1194,dairy_dataset!$A$1:$Y$4326,MATCH(Filtered_Data!K$1,dairy_dataset!$A$1:$Y$1,0),0)</f>
        <v>#REF!</v>
      </c>
      <c r="L1194" t="e">
        <f>VLOOKUP($A1194,dairy_dataset!$A$1:$Y$4326,MATCH(Filtered_Data!L$1,dairy_dataset!$A$1:$Y$1,0),0)</f>
        <v>#REF!</v>
      </c>
      <c r="M1194" t="e">
        <f>VLOOKUP($A1194,dairy_dataset!$A$1:$Y$4326,MATCH(Filtered_Data!M$1,dairy_dataset!$A$1:$Y$1,0),0)</f>
        <v>#REF!</v>
      </c>
      <c r="N1194" t="e">
        <f>VLOOKUP($A1194,dairy_dataset!$A$1:$Y$4326,MATCH(Filtered_Data!N$1,dairy_dataset!$A$1:$Y$1,0),0)</f>
        <v>#REF!</v>
      </c>
      <c r="O1194" t="e">
        <f>VLOOKUP($A1194,dairy_dataset!$A$1:$Y$4326,MATCH(Filtered_Data!O$1,dairy_dataset!$A$1:$Y$1,0),0)</f>
        <v>#REF!</v>
      </c>
      <c r="P1194" t="e">
        <f>VLOOKUP($A1194,dairy_dataset!$A$1:$Y$4326,MATCH(Filtered_Data!P$1,dairy_dataset!$A$1:$Y$1,0),0)</f>
        <v>#REF!</v>
      </c>
      <c r="Q1194" t="e">
        <f>VLOOKUP($A1194,dairy_dataset!$A$1:$Y$4326,MATCH(Filtered_Data!Q$1,dairy_dataset!$A$1:$Y$1,0),0)</f>
        <v>#REF!</v>
      </c>
      <c r="R1194" t="e">
        <f>VLOOKUP($A1194,dairy_dataset!$A$1:$Y$4326,MATCH(Filtered_Data!R$1,dairy_dataset!$A$1:$Y$1,0),0)</f>
        <v>#REF!</v>
      </c>
      <c r="S1194" t="e">
        <f>VLOOKUP($A1194,dairy_dataset!$A$1:$Y$4326,MATCH(Filtered_Data!S$1,dairy_dataset!$A$1:$Y$1,0),0)</f>
        <v>#REF!</v>
      </c>
      <c r="T1194" t="e">
        <f>VLOOKUP($A1194,dairy_dataset!$A$1:$Y$4326,MATCH(Filtered_Data!T$1,dairy_dataset!$A$1:$Y$1,0),0)</f>
        <v>#REF!</v>
      </c>
      <c r="U1194" t="e">
        <f>VLOOKUP($A1194,dairy_dataset!$A$1:$Y$4326,MATCH(Filtered_Data!U$1,dairy_dataset!$A$1:$Y$1,0),0)</f>
        <v>#REF!</v>
      </c>
      <c r="V1194" t="e">
        <f>VLOOKUP($A1194,dairy_dataset!$A$1:$Y$4326,MATCH(Filtered_Data!V$1,dairy_dataset!$A$1:$Y$1,0),0)</f>
        <v>#REF!</v>
      </c>
      <c r="W1194" t="e">
        <f>VLOOKUP($A1194,dairy_dataset!$A$1:$Y$4326,MATCH(Filtered_Data!W$1,dairy_dataset!$A$1:$Y$1,0),0)</f>
        <v>#REF!</v>
      </c>
      <c r="X1194" t="e">
        <f>VLOOKUP($A1194,dairy_dataset!$A$1:$Y$4326,MATCH(Filtered_Data!X$1,dairy_dataset!$A$1:$Y$1,0),0)</f>
        <v>#REF!</v>
      </c>
      <c r="Y1194" t="e">
        <f>VLOOKUP($A1194,dairy_dataset!$A$1:$Y$4326,MATCH(Filtered_Data!Y$1,dairy_dataset!$A$1:$Y$1,0),0)</f>
        <v>#REF!</v>
      </c>
    </row>
    <row r="1195" spans="1:25" x14ac:dyDescent="0.3">
      <c r="A1195" t="e">
        <f>#REF!&amp;"-"&amp;COUNTA(dairy_dataset!$J$2:J1195)</f>
        <v>#REF!</v>
      </c>
      <c r="B1195" t="e">
        <f>VLOOKUP($A1195,dairy_dataset!$A$1:$Y$4326,MATCH(Filtered_Data!B$1,dairy_dataset!$A$1:$Y$1,0),0)</f>
        <v>#REF!</v>
      </c>
      <c r="C1195" t="e">
        <f>VLOOKUP($A1195,dairy_dataset!$A$1:$Y$4326,MATCH(Filtered_Data!C$1,dairy_dataset!$A$1:$Y$1,0),0)</f>
        <v>#REF!</v>
      </c>
      <c r="D1195" t="e">
        <f>VLOOKUP($A1195,dairy_dataset!$A$1:$Y$4326,MATCH(Filtered_Data!D$1,dairy_dataset!$A$1:$Y$1,0),0)</f>
        <v>#REF!</v>
      </c>
      <c r="E1195" t="e">
        <f>VLOOKUP($A1195,dairy_dataset!$A$1:$Y$4326,MATCH(Filtered_Data!E$1,dairy_dataset!$A$1:$Y$1,0),0)</f>
        <v>#REF!</v>
      </c>
      <c r="F1195" t="e">
        <f>VLOOKUP($A1195,dairy_dataset!$A$1:$Y$4326,MATCH(Filtered_Data!F$1,dairy_dataset!$A$1:$Y$1,0),0)</f>
        <v>#REF!</v>
      </c>
      <c r="G1195" t="e">
        <f>VLOOKUP($A1195,dairy_dataset!$A$1:$Y$4326,MATCH(Filtered_Data!G$1,dairy_dataset!$A$1:$Y$1,0),0)</f>
        <v>#REF!</v>
      </c>
      <c r="H1195" t="e">
        <f>VLOOKUP($A1195,dairy_dataset!$A$1:$Y$4326,MATCH(Filtered_Data!H$1,dairy_dataset!$A$1:$Y$1,0),0)</f>
        <v>#REF!</v>
      </c>
      <c r="I1195" t="e">
        <f>VLOOKUP($A1195,dairy_dataset!$A$1:$Y$4326,MATCH(Filtered_Data!I$1,dairy_dataset!$A$1:$Y$1,0),0)</f>
        <v>#REF!</v>
      </c>
      <c r="J1195" t="e">
        <f>VLOOKUP($A1195,dairy_dataset!$A$1:$Y$4326,MATCH(Filtered_Data!J$1,dairy_dataset!$A$1:$Y$1,0),0)</f>
        <v>#REF!</v>
      </c>
      <c r="K1195" t="e">
        <f>VLOOKUP($A1195,dairy_dataset!$A$1:$Y$4326,MATCH(Filtered_Data!K$1,dairy_dataset!$A$1:$Y$1,0),0)</f>
        <v>#REF!</v>
      </c>
      <c r="L1195" t="e">
        <f>VLOOKUP($A1195,dairy_dataset!$A$1:$Y$4326,MATCH(Filtered_Data!L$1,dairy_dataset!$A$1:$Y$1,0),0)</f>
        <v>#REF!</v>
      </c>
      <c r="M1195" t="e">
        <f>VLOOKUP($A1195,dairy_dataset!$A$1:$Y$4326,MATCH(Filtered_Data!M$1,dairy_dataset!$A$1:$Y$1,0),0)</f>
        <v>#REF!</v>
      </c>
      <c r="N1195" t="e">
        <f>VLOOKUP($A1195,dairy_dataset!$A$1:$Y$4326,MATCH(Filtered_Data!N$1,dairy_dataset!$A$1:$Y$1,0),0)</f>
        <v>#REF!</v>
      </c>
      <c r="O1195" t="e">
        <f>VLOOKUP($A1195,dairy_dataset!$A$1:$Y$4326,MATCH(Filtered_Data!O$1,dairy_dataset!$A$1:$Y$1,0),0)</f>
        <v>#REF!</v>
      </c>
      <c r="P1195" t="e">
        <f>VLOOKUP($A1195,dairy_dataset!$A$1:$Y$4326,MATCH(Filtered_Data!P$1,dairy_dataset!$A$1:$Y$1,0),0)</f>
        <v>#REF!</v>
      </c>
      <c r="Q1195" t="e">
        <f>VLOOKUP($A1195,dairy_dataset!$A$1:$Y$4326,MATCH(Filtered_Data!Q$1,dairy_dataset!$A$1:$Y$1,0),0)</f>
        <v>#REF!</v>
      </c>
      <c r="R1195" t="e">
        <f>VLOOKUP($A1195,dairy_dataset!$A$1:$Y$4326,MATCH(Filtered_Data!R$1,dairy_dataset!$A$1:$Y$1,0),0)</f>
        <v>#REF!</v>
      </c>
      <c r="S1195" t="e">
        <f>VLOOKUP($A1195,dairy_dataset!$A$1:$Y$4326,MATCH(Filtered_Data!S$1,dairy_dataset!$A$1:$Y$1,0),0)</f>
        <v>#REF!</v>
      </c>
      <c r="T1195" t="e">
        <f>VLOOKUP($A1195,dairy_dataset!$A$1:$Y$4326,MATCH(Filtered_Data!T$1,dairy_dataset!$A$1:$Y$1,0),0)</f>
        <v>#REF!</v>
      </c>
      <c r="U1195" t="e">
        <f>VLOOKUP($A1195,dairy_dataset!$A$1:$Y$4326,MATCH(Filtered_Data!U$1,dairy_dataset!$A$1:$Y$1,0),0)</f>
        <v>#REF!</v>
      </c>
      <c r="V1195" t="e">
        <f>VLOOKUP($A1195,dairy_dataset!$A$1:$Y$4326,MATCH(Filtered_Data!V$1,dairy_dataset!$A$1:$Y$1,0),0)</f>
        <v>#REF!</v>
      </c>
      <c r="W1195" t="e">
        <f>VLOOKUP($A1195,dairy_dataset!$A$1:$Y$4326,MATCH(Filtered_Data!W$1,dairy_dataset!$A$1:$Y$1,0),0)</f>
        <v>#REF!</v>
      </c>
      <c r="X1195" t="e">
        <f>VLOOKUP($A1195,dairy_dataset!$A$1:$Y$4326,MATCH(Filtered_Data!X$1,dairy_dataset!$A$1:$Y$1,0),0)</f>
        <v>#REF!</v>
      </c>
      <c r="Y1195" t="e">
        <f>VLOOKUP($A1195,dairy_dataset!$A$1:$Y$4326,MATCH(Filtered_Data!Y$1,dairy_dataset!$A$1:$Y$1,0),0)</f>
        <v>#REF!</v>
      </c>
    </row>
    <row r="1196" spans="1:25" x14ac:dyDescent="0.3">
      <c r="A1196" t="e">
        <f>#REF!&amp;"-"&amp;COUNTA(dairy_dataset!$J$2:J1196)</f>
        <v>#REF!</v>
      </c>
      <c r="B1196" t="e">
        <f>VLOOKUP($A1196,dairy_dataset!$A$1:$Y$4326,MATCH(Filtered_Data!B$1,dairy_dataset!$A$1:$Y$1,0),0)</f>
        <v>#REF!</v>
      </c>
      <c r="C1196" t="e">
        <f>VLOOKUP($A1196,dairy_dataset!$A$1:$Y$4326,MATCH(Filtered_Data!C$1,dairy_dataset!$A$1:$Y$1,0),0)</f>
        <v>#REF!</v>
      </c>
      <c r="D1196" t="e">
        <f>VLOOKUP($A1196,dairy_dataset!$A$1:$Y$4326,MATCH(Filtered_Data!D$1,dairy_dataset!$A$1:$Y$1,0),0)</f>
        <v>#REF!</v>
      </c>
      <c r="E1196" t="e">
        <f>VLOOKUP($A1196,dairy_dataset!$A$1:$Y$4326,MATCH(Filtered_Data!E$1,dairy_dataset!$A$1:$Y$1,0),0)</f>
        <v>#REF!</v>
      </c>
      <c r="F1196" t="e">
        <f>VLOOKUP($A1196,dairy_dataset!$A$1:$Y$4326,MATCH(Filtered_Data!F$1,dairy_dataset!$A$1:$Y$1,0),0)</f>
        <v>#REF!</v>
      </c>
      <c r="G1196" t="e">
        <f>VLOOKUP($A1196,dairy_dataset!$A$1:$Y$4326,MATCH(Filtered_Data!G$1,dairy_dataset!$A$1:$Y$1,0),0)</f>
        <v>#REF!</v>
      </c>
      <c r="H1196" t="e">
        <f>VLOOKUP($A1196,dairy_dataset!$A$1:$Y$4326,MATCH(Filtered_Data!H$1,dairy_dataset!$A$1:$Y$1,0),0)</f>
        <v>#REF!</v>
      </c>
      <c r="I1196" t="e">
        <f>VLOOKUP($A1196,dairy_dataset!$A$1:$Y$4326,MATCH(Filtered_Data!I$1,dairy_dataset!$A$1:$Y$1,0),0)</f>
        <v>#REF!</v>
      </c>
      <c r="J1196" t="e">
        <f>VLOOKUP($A1196,dairy_dataset!$A$1:$Y$4326,MATCH(Filtered_Data!J$1,dairy_dataset!$A$1:$Y$1,0),0)</f>
        <v>#REF!</v>
      </c>
      <c r="K1196" t="e">
        <f>VLOOKUP($A1196,dairy_dataset!$A$1:$Y$4326,MATCH(Filtered_Data!K$1,dairy_dataset!$A$1:$Y$1,0),0)</f>
        <v>#REF!</v>
      </c>
      <c r="L1196" t="e">
        <f>VLOOKUP($A1196,dairy_dataset!$A$1:$Y$4326,MATCH(Filtered_Data!L$1,dairy_dataset!$A$1:$Y$1,0),0)</f>
        <v>#REF!</v>
      </c>
      <c r="M1196" t="e">
        <f>VLOOKUP($A1196,dairy_dataset!$A$1:$Y$4326,MATCH(Filtered_Data!M$1,dairy_dataset!$A$1:$Y$1,0),0)</f>
        <v>#REF!</v>
      </c>
      <c r="N1196" t="e">
        <f>VLOOKUP($A1196,dairy_dataset!$A$1:$Y$4326,MATCH(Filtered_Data!N$1,dairy_dataset!$A$1:$Y$1,0),0)</f>
        <v>#REF!</v>
      </c>
      <c r="O1196" t="e">
        <f>VLOOKUP($A1196,dairy_dataset!$A$1:$Y$4326,MATCH(Filtered_Data!O$1,dairy_dataset!$A$1:$Y$1,0),0)</f>
        <v>#REF!</v>
      </c>
      <c r="P1196" t="e">
        <f>VLOOKUP($A1196,dairy_dataset!$A$1:$Y$4326,MATCH(Filtered_Data!P$1,dairy_dataset!$A$1:$Y$1,0),0)</f>
        <v>#REF!</v>
      </c>
      <c r="Q1196" t="e">
        <f>VLOOKUP($A1196,dairy_dataset!$A$1:$Y$4326,MATCH(Filtered_Data!Q$1,dairy_dataset!$A$1:$Y$1,0),0)</f>
        <v>#REF!</v>
      </c>
      <c r="R1196" t="e">
        <f>VLOOKUP($A1196,dairy_dataset!$A$1:$Y$4326,MATCH(Filtered_Data!R$1,dairy_dataset!$A$1:$Y$1,0),0)</f>
        <v>#REF!</v>
      </c>
      <c r="S1196" t="e">
        <f>VLOOKUP($A1196,dairy_dataset!$A$1:$Y$4326,MATCH(Filtered_Data!S$1,dairy_dataset!$A$1:$Y$1,0),0)</f>
        <v>#REF!</v>
      </c>
      <c r="T1196" t="e">
        <f>VLOOKUP($A1196,dairy_dataset!$A$1:$Y$4326,MATCH(Filtered_Data!T$1,dairy_dataset!$A$1:$Y$1,0),0)</f>
        <v>#REF!</v>
      </c>
      <c r="U1196" t="e">
        <f>VLOOKUP($A1196,dairy_dataset!$A$1:$Y$4326,MATCH(Filtered_Data!U$1,dairy_dataset!$A$1:$Y$1,0),0)</f>
        <v>#REF!</v>
      </c>
      <c r="V1196" t="e">
        <f>VLOOKUP($A1196,dairy_dataset!$A$1:$Y$4326,MATCH(Filtered_Data!V$1,dairy_dataset!$A$1:$Y$1,0),0)</f>
        <v>#REF!</v>
      </c>
      <c r="W1196" t="e">
        <f>VLOOKUP($A1196,dairy_dataset!$A$1:$Y$4326,MATCH(Filtered_Data!W$1,dairy_dataset!$A$1:$Y$1,0),0)</f>
        <v>#REF!</v>
      </c>
      <c r="X1196" t="e">
        <f>VLOOKUP($A1196,dairy_dataset!$A$1:$Y$4326,MATCH(Filtered_Data!X$1,dairy_dataset!$A$1:$Y$1,0),0)</f>
        <v>#REF!</v>
      </c>
      <c r="Y1196" t="e">
        <f>VLOOKUP($A1196,dairy_dataset!$A$1:$Y$4326,MATCH(Filtered_Data!Y$1,dairy_dataset!$A$1:$Y$1,0),0)</f>
        <v>#REF!</v>
      </c>
    </row>
    <row r="1197" spans="1:25" x14ac:dyDescent="0.3">
      <c r="A1197" t="e">
        <f>#REF!&amp;"-"&amp;COUNTA(dairy_dataset!$J$2:J1197)</f>
        <v>#REF!</v>
      </c>
      <c r="B1197" t="e">
        <f>VLOOKUP($A1197,dairy_dataset!$A$1:$Y$4326,MATCH(Filtered_Data!B$1,dairy_dataset!$A$1:$Y$1,0),0)</f>
        <v>#REF!</v>
      </c>
      <c r="C1197" t="e">
        <f>VLOOKUP($A1197,dairy_dataset!$A$1:$Y$4326,MATCH(Filtered_Data!C$1,dairy_dataset!$A$1:$Y$1,0),0)</f>
        <v>#REF!</v>
      </c>
      <c r="D1197" t="e">
        <f>VLOOKUP($A1197,dairy_dataset!$A$1:$Y$4326,MATCH(Filtered_Data!D$1,dairy_dataset!$A$1:$Y$1,0),0)</f>
        <v>#REF!</v>
      </c>
      <c r="E1197" t="e">
        <f>VLOOKUP($A1197,dairy_dataset!$A$1:$Y$4326,MATCH(Filtered_Data!E$1,dairy_dataset!$A$1:$Y$1,0),0)</f>
        <v>#REF!</v>
      </c>
      <c r="F1197" t="e">
        <f>VLOOKUP($A1197,dairy_dataset!$A$1:$Y$4326,MATCH(Filtered_Data!F$1,dairy_dataset!$A$1:$Y$1,0),0)</f>
        <v>#REF!</v>
      </c>
      <c r="G1197" t="e">
        <f>VLOOKUP($A1197,dairy_dataset!$A$1:$Y$4326,MATCH(Filtered_Data!G$1,dairy_dataset!$A$1:$Y$1,0),0)</f>
        <v>#REF!</v>
      </c>
      <c r="H1197" t="e">
        <f>VLOOKUP($A1197,dairy_dataset!$A$1:$Y$4326,MATCH(Filtered_Data!H$1,dairy_dataset!$A$1:$Y$1,0),0)</f>
        <v>#REF!</v>
      </c>
      <c r="I1197" t="e">
        <f>VLOOKUP($A1197,dairy_dataset!$A$1:$Y$4326,MATCH(Filtered_Data!I$1,dairy_dataset!$A$1:$Y$1,0),0)</f>
        <v>#REF!</v>
      </c>
      <c r="J1197" t="e">
        <f>VLOOKUP($A1197,dairy_dataset!$A$1:$Y$4326,MATCH(Filtered_Data!J$1,dairy_dataset!$A$1:$Y$1,0),0)</f>
        <v>#REF!</v>
      </c>
      <c r="K1197" t="e">
        <f>VLOOKUP($A1197,dairy_dataset!$A$1:$Y$4326,MATCH(Filtered_Data!K$1,dairy_dataset!$A$1:$Y$1,0),0)</f>
        <v>#REF!</v>
      </c>
      <c r="L1197" t="e">
        <f>VLOOKUP($A1197,dairy_dataset!$A$1:$Y$4326,MATCH(Filtered_Data!L$1,dairy_dataset!$A$1:$Y$1,0),0)</f>
        <v>#REF!</v>
      </c>
      <c r="M1197" t="e">
        <f>VLOOKUP($A1197,dairy_dataset!$A$1:$Y$4326,MATCH(Filtered_Data!M$1,dairy_dataset!$A$1:$Y$1,0),0)</f>
        <v>#REF!</v>
      </c>
      <c r="N1197" t="e">
        <f>VLOOKUP($A1197,dairy_dataset!$A$1:$Y$4326,MATCH(Filtered_Data!N$1,dairy_dataset!$A$1:$Y$1,0),0)</f>
        <v>#REF!</v>
      </c>
      <c r="O1197" t="e">
        <f>VLOOKUP($A1197,dairy_dataset!$A$1:$Y$4326,MATCH(Filtered_Data!O$1,dairy_dataset!$A$1:$Y$1,0),0)</f>
        <v>#REF!</v>
      </c>
      <c r="P1197" t="e">
        <f>VLOOKUP($A1197,dairy_dataset!$A$1:$Y$4326,MATCH(Filtered_Data!P$1,dairy_dataset!$A$1:$Y$1,0),0)</f>
        <v>#REF!</v>
      </c>
      <c r="Q1197" t="e">
        <f>VLOOKUP($A1197,dairy_dataset!$A$1:$Y$4326,MATCH(Filtered_Data!Q$1,dairy_dataset!$A$1:$Y$1,0),0)</f>
        <v>#REF!</v>
      </c>
      <c r="R1197" t="e">
        <f>VLOOKUP($A1197,dairy_dataset!$A$1:$Y$4326,MATCH(Filtered_Data!R$1,dairy_dataset!$A$1:$Y$1,0),0)</f>
        <v>#REF!</v>
      </c>
      <c r="S1197" t="e">
        <f>VLOOKUP($A1197,dairy_dataset!$A$1:$Y$4326,MATCH(Filtered_Data!S$1,dairy_dataset!$A$1:$Y$1,0),0)</f>
        <v>#REF!</v>
      </c>
      <c r="T1197" t="e">
        <f>VLOOKUP($A1197,dairy_dataset!$A$1:$Y$4326,MATCH(Filtered_Data!T$1,dairy_dataset!$A$1:$Y$1,0),0)</f>
        <v>#REF!</v>
      </c>
      <c r="U1197" t="e">
        <f>VLOOKUP($A1197,dairy_dataset!$A$1:$Y$4326,MATCH(Filtered_Data!U$1,dairy_dataset!$A$1:$Y$1,0),0)</f>
        <v>#REF!</v>
      </c>
      <c r="V1197" t="e">
        <f>VLOOKUP($A1197,dairy_dataset!$A$1:$Y$4326,MATCH(Filtered_Data!V$1,dairy_dataset!$A$1:$Y$1,0),0)</f>
        <v>#REF!</v>
      </c>
      <c r="W1197" t="e">
        <f>VLOOKUP($A1197,dairy_dataset!$A$1:$Y$4326,MATCH(Filtered_Data!W$1,dairy_dataset!$A$1:$Y$1,0),0)</f>
        <v>#REF!</v>
      </c>
      <c r="X1197" t="e">
        <f>VLOOKUP($A1197,dairy_dataset!$A$1:$Y$4326,MATCH(Filtered_Data!X$1,dairy_dataset!$A$1:$Y$1,0),0)</f>
        <v>#REF!</v>
      </c>
      <c r="Y1197" t="e">
        <f>VLOOKUP($A1197,dairy_dataset!$A$1:$Y$4326,MATCH(Filtered_Data!Y$1,dairy_dataset!$A$1:$Y$1,0),0)</f>
        <v>#REF!</v>
      </c>
    </row>
    <row r="1198" spans="1:25" x14ac:dyDescent="0.3">
      <c r="A1198" t="e">
        <f>#REF!&amp;"-"&amp;COUNTA(dairy_dataset!$J$2:J1198)</f>
        <v>#REF!</v>
      </c>
      <c r="B1198" t="e">
        <f>VLOOKUP($A1198,dairy_dataset!$A$1:$Y$4326,MATCH(Filtered_Data!B$1,dairy_dataset!$A$1:$Y$1,0),0)</f>
        <v>#REF!</v>
      </c>
      <c r="C1198" t="e">
        <f>VLOOKUP($A1198,dairy_dataset!$A$1:$Y$4326,MATCH(Filtered_Data!C$1,dairy_dataset!$A$1:$Y$1,0),0)</f>
        <v>#REF!</v>
      </c>
      <c r="D1198" t="e">
        <f>VLOOKUP($A1198,dairy_dataset!$A$1:$Y$4326,MATCH(Filtered_Data!D$1,dairy_dataset!$A$1:$Y$1,0),0)</f>
        <v>#REF!</v>
      </c>
      <c r="E1198" t="e">
        <f>VLOOKUP($A1198,dairy_dataset!$A$1:$Y$4326,MATCH(Filtered_Data!E$1,dairy_dataset!$A$1:$Y$1,0),0)</f>
        <v>#REF!</v>
      </c>
      <c r="F1198" t="e">
        <f>VLOOKUP($A1198,dairy_dataset!$A$1:$Y$4326,MATCH(Filtered_Data!F$1,dairy_dataset!$A$1:$Y$1,0),0)</f>
        <v>#REF!</v>
      </c>
      <c r="G1198" t="e">
        <f>VLOOKUP($A1198,dairy_dataset!$A$1:$Y$4326,MATCH(Filtered_Data!G$1,dairy_dataset!$A$1:$Y$1,0),0)</f>
        <v>#REF!</v>
      </c>
      <c r="H1198" t="e">
        <f>VLOOKUP($A1198,dairy_dataset!$A$1:$Y$4326,MATCH(Filtered_Data!H$1,dairy_dataset!$A$1:$Y$1,0),0)</f>
        <v>#REF!</v>
      </c>
      <c r="I1198" t="e">
        <f>VLOOKUP($A1198,dairy_dataset!$A$1:$Y$4326,MATCH(Filtered_Data!I$1,dairy_dataset!$A$1:$Y$1,0),0)</f>
        <v>#REF!</v>
      </c>
      <c r="J1198" t="e">
        <f>VLOOKUP($A1198,dairy_dataset!$A$1:$Y$4326,MATCH(Filtered_Data!J$1,dairy_dataset!$A$1:$Y$1,0),0)</f>
        <v>#REF!</v>
      </c>
      <c r="K1198" t="e">
        <f>VLOOKUP($A1198,dairy_dataset!$A$1:$Y$4326,MATCH(Filtered_Data!K$1,dairy_dataset!$A$1:$Y$1,0),0)</f>
        <v>#REF!</v>
      </c>
      <c r="L1198" t="e">
        <f>VLOOKUP($A1198,dairy_dataset!$A$1:$Y$4326,MATCH(Filtered_Data!L$1,dairy_dataset!$A$1:$Y$1,0),0)</f>
        <v>#REF!</v>
      </c>
      <c r="M1198" t="e">
        <f>VLOOKUP($A1198,dairy_dataset!$A$1:$Y$4326,MATCH(Filtered_Data!M$1,dairy_dataset!$A$1:$Y$1,0),0)</f>
        <v>#REF!</v>
      </c>
      <c r="N1198" t="e">
        <f>VLOOKUP($A1198,dairy_dataset!$A$1:$Y$4326,MATCH(Filtered_Data!N$1,dairy_dataset!$A$1:$Y$1,0),0)</f>
        <v>#REF!</v>
      </c>
      <c r="O1198" t="e">
        <f>VLOOKUP($A1198,dairy_dataset!$A$1:$Y$4326,MATCH(Filtered_Data!O$1,dairy_dataset!$A$1:$Y$1,0),0)</f>
        <v>#REF!</v>
      </c>
      <c r="P1198" t="e">
        <f>VLOOKUP($A1198,dairy_dataset!$A$1:$Y$4326,MATCH(Filtered_Data!P$1,dairy_dataset!$A$1:$Y$1,0),0)</f>
        <v>#REF!</v>
      </c>
      <c r="Q1198" t="e">
        <f>VLOOKUP($A1198,dairy_dataset!$A$1:$Y$4326,MATCH(Filtered_Data!Q$1,dairy_dataset!$A$1:$Y$1,0),0)</f>
        <v>#REF!</v>
      </c>
      <c r="R1198" t="e">
        <f>VLOOKUP($A1198,dairy_dataset!$A$1:$Y$4326,MATCH(Filtered_Data!R$1,dairy_dataset!$A$1:$Y$1,0),0)</f>
        <v>#REF!</v>
      </c>
      <c r="S1198" t="e">
        <f>VLOOKUP($A1198,dairy_dataset!$A$1:$Y$4326,MATCH(Filtered_Data!S$1,dairy_dataset!$A$1:$Y$1,0),0)</f>
        <v>#REF!</v>
      </c>
      <c r="T1198" t="e">
        <f>VLOOKUP($A1198,dairy_dataset!$A$1:$Y$4326,MATCH(Filtered_Data!T$1,dairy_dataset!$A$1:$Y$1,0),0)</f>
        <v>#REF!</v>
      </c>
      <c r="U1198" t="e">
        <f>VLOOKUP($A1198,dairy_dataset!$A$1:$Y$4326,MATCH(Filtered_Data!U$1,dairy_dataset!$A$1:$Y$1,0),0)</f>
        <v>#REF!</v>
      </c>
      <c r="V1198" t="e">
        <f>VLOOKUP($A1198,dairy_dataset!$A$1:$Y$4326,MATCH(Filtered_Data!V$1,dairy_dataset!$A$1:$Y$1,0),0)</f>
        <v>#REF!</v>
      </c>
      <c r="W1198" t="e">
        <f>VLOOKUP($A1198,dairy_dataset!$A$1:$Y$4326,MATCH(Filtered_Data!W$1,dairy_dataset!$A$1:$Y$1,0),0)</f>
        <v>#REF!</v>
      </c>
      <c r="X1198" t="e">
        <f>VLOOKUP($A1198,dairy_dataset!$A$1:$Y$4326,MATCH(Filtered_Data!X$1,dairy_dataset!$A$1:$Y$1,0),0)</f>
        <v>#REF!</v>
      </c>
      <c r="Y1198" t="e">
        <f>VLOOKUP($A1198,dairy_dataset!$A$1:$Y$4326,MATCH(Filtered_Data!Y$1,dairy_dataset!$A$1:$Y$1,0),0)</f>
        <v>#REF!</v>
      </c>
    </row>
    <row r="1199" spans="1:25" x14ac:dyDescent="0.3">
      <c r="A1199" t="e">
        <f>#REF!&amp;"-"&amp;COUNTA(dairy_dataset!$J$2:J1199)</f>
        <v>#REF!</v>
      </c>
      <c r="B1199" t="e">
        <f>VLOOKUP($A1199,dairy_dataset!$A$1:$Y$4326,MATCH(Filtered_Data!B$1,dairy_dataset!$A$1:$Y$1,0),0)</f>
        <v>#REF!</v>
      </c>
      <c r="C1199" t="e">
        <f>VLOOKUP($A1199,dairy_dataset!$A$1:$Y$4326,MATCH(Filtered_Data!C$1,dairy_dataset!$A$1:$Y$1,0),0)</f>
        <v>#REF!</v>
      </c>
      <c r="D1199" t="e">
        <f>VLOOKUP($A1199,dairy_dataset!$A$1:$Y$4326,MATCH(Filtered_Data!D$1,dairy_dataset!$A$1:$Y$1,0),0)</f>
        <v>#REF!</v>
      </c>
      <c r="E1199" t="e">
        <f>VLOOKUP($A1199,dairy_dataset!$A$1:$Y$4326,MATCH(Filtered_Data!E$1,dairy_dataset!$A$1:$Y$1,0),0)</f>
        <v>#REF!</v>
      </c>
      <c r="F1199" t="e">
        <f>VLOOKUP($A1199,dairy_dataset!$A$1:$Y$4326,MATCH(Filtered_Data!F$1,dairy_dataset!$A$1:$Y$1,0),0)</f>
        <v>#REF!</v>
      </c>
      <c r="G1199" t="e">
        <f>VLOOKUP($A1199,dairy_dataset!$A$1:$Y$4326,MATCH(Filtered_Data!G$1,dairy_dataset!$A$1:$Y$1,0),0)</f>
        <v>#REF!</v>
      </c>
      <c r="H1199" t="e">
        <f>VLOOKUP($A1199,dairy_dataset!$A$1:$Y$4326,MATCH(Filtered_Data!H$1,dairy_dataset!$A$1:$Y$1,0),0)</f>
        <v>#REF!</v>
      </c>
      <c r="I1199" t="e">
        <f>VLOOKUP($A1199,dairy_dataset!$A$1:$Y$4326,MATCH(Filtered_Data!I$1,dairy_dataset!$A$1:$Y$1,0),0)</f>
        <v>#REF!</v>
      </c>
      <c r="J1199" t="e">
        <f>VLOOKUP($A1199,dairy_dataset!$A$1:$Y$4326,MATCH(Filtered_Data!J$1,dairy_dataset!$A$1:$Y$1,0),0)</f>
        <v>#REF!</v>
      </c>
      <c r="K1199" t="e">
        <f>VLOOKUP($A1199,dairy_dataset!$A$1:$Y$4326,MATCH(Filtered_Data!K$1,dairy_dataset!$A$1:$Y$1,0),0)</f>
        <v>#REF!</v>
      </c>
      <c r="L1199" t="e">
        <f>VLOOKUP($A1199,dairy_dataset!$A$1:$Y$4326,MATCH(Filtered_Data!L$1,dairy_dataset!$A$1:$Y$1,0),0)</f>
        <v>#REF!</v>
      </c>
      <c r="M1199" t="e">
        <f>VLOOKUP($A1199,dairy_dataset!$A$1:$Y$4326,MATCH(Filtered_Data!M$1,dairy_dataset!$A$1:$Y$1,0),0)</f>
        <v>#REF!</v>
      </c>
      <c r="N1199" t="e">
        <f>VLOOKUP($A1199,dairy_dataset!$A$1:$Y$4326,MATCH(Filtered_Data!N$1,dairy_dataset!$A$1:$Y$1,0),0)</f>
        <v>#REF!</v>
      </c>
      <c r="O1199" t="e">
        <f>VLOOKUP($A1199,dairy_dataset!$A$1:$Y$4326,MATCH(Filtered_Data!O$1,dairy_dataset!$A$1:$Y$1,0),0)</f>
        <v>#REF!</v>
      </c>
      <c r="P1199" t="e">
        <f>VLOOKUP($A1199,dairy_dataset!$A$1:$Y$4326,MATCH(Filtered_Data!P$1,dairy_dataset!$A$1:$Y$1,0),0)</f>
        <v>#REF!</v>
      </c>
      <c r="Q1199" t="e">
        <f>VLOOKUP($A1199,dairy_dataset!$A$1:$Y$4326,MATCH(Filtered_Data!Q$1,dairy_dataset!$A$1:$Y$1,0),0)</f>
        <v>#REF!</v>
      </c>
      <c r="R1199" t="e">
        <f>VLOOKUP($A1199,dairy_dataset!$A$1:$Y$4326,MATCH(Filtered_Data!R$1,dairy_dataset!$A$1:$Y$1,0),0)</f>
        <v>#REF!</v>
      </c>
      <c r="S1199" t="e">
        <f>VLOOKUP($A1199,dairy_dataset!$A$1:$Y$4326,MATCH(Filtered_Data!S$1,dairy_dataset!$A$1:$Y$1,0),0)</f>
        <v>#REF!</v>
      </c>
      <c r="T1199" t="e">
        <f>VLOOKUP($A1199,dairy_dataset!$A$1:$Y$4326,MATCH(Filtered_Data!T$1,dairy_dataset!$A$1:$Y$1,0),0)</f>
        <v>#REF!</v>
      </c>
      <c r="U1199" t="e">
        <f>VLOOKUP($A1199,dairy_dataset!$A$1:$Y$4326,MATCH(Filtered_Data!U$1,dairy_dataset!$A$1:$Y$1,0),0)</f>
        <v>#REF!</v>
      </c>
      <c r="V1199" t="e">
        <f>VLOOKUP($A1199,dairy_dataset!$A$1:$Y$4326,MATCH(Filtered_Data!V$1,dairy_dataset!$A$1:$Y$1,0),0)</f>
        <v>#REF!</v>
      </c>
      <c r="W1199" t="e">
        <f>VLOOKUP($A1199,dairy_dataset!$A$1:$Y$4326,MATCH(Filtered_Data!W$1,dairy_dataset!$A$1:$Y$1,0),0)</f>
        <v>#REF!</v>
      </c>
      <c r="X1199" t="e">
        <f>VLOOKUP($A1199,dairy_dataset!$A$1:$Y$4326,MATCH(Filtered_Data!X$1,dairy_dataset!$A$1:$Y$1,0),0)</f>
        <v>#REF!</v>
      </c>
      <c r="Y1199" t="e">
        <f>VLOOKUP($A1199,dairy_dataset!$A$1:$Y$4326,MATCH(Filtered_Data!Y$1,dairy_dataset!$A$1:$Y$1,0),0)</f>
        <v>#REF!</v>
      </c>
    </row>
    <row r="1200" spans="1:25" x14ac:dyDescent="0.3">
      <c r="A1200" t="e">
        <f>#REF!&amp;"-"&amp;COUNTA(dairy_dataset!$J$2:J1200)</f>
        <v>#REF!</v>
      </c>
      <c r="B1200" t="e">
        <f>VLOOKUP($A1200,dairy_dataset!$A$1:$Y$4326,MATCH(Filtered_Data!B$1,dairy_dataset!$A$1:$Y$1,0),0)</f>
        <v>#REF!</v>
      </c>
      <c r="C1200" t="e">
        <f>VLOOKUP($A1200,dairy_dataset!$A$1:$Y$4326,MATCH(Filtered_Data!C$1,dairy_dataset!$A$1:$Y$1,0),0)</f>
        <v>#REF!</v>
      </c>
      <c r="D1200" t="e">
        <f>VLOOKUP($A1200,dairy_dataset!$A$1:$Y$4326,MATCH(Filtered_Data!D$1,dairy_dataset!$A$1:$Y$1,0),0)</f>
        <v>#REF!</v>
      </c>
      <c r="E1200" t="e">
        <f>VLOOKUP($A1200,dairy_dataset!$A$1:$Y$4326,MATCH(Filtered_Data!E$1,dairy_dataset!$A$1:$Y$1,0),0)</f>
        <v>#REF!</v>
      </c>
      <c r="F1200" t="e">
        <f>VLOOKUP($A1200,dairy_dataset!$A$1:$Y$4326,MATCH(Filtered_Data!F$1,dairy_dataset!$A$1:$Y$1,0),0)</f>
        <v>#REF!</v>
      </c>
      <c r="G1200" t="e">
        <f>VLOOKUP($A1200,dairy_dataset!$A$1:$Y$4326,MATCH(Filtered_Data!G$1,dairy_dataset!$A$1:$Y$1,0),0)</f>
        <v>#REF!</v>
      </c>
      <c r="H1200" t="e">
        <f>VLOOKUP($A1200,dairy_dataset!$A$1:$Y$4326,MATCH(Filtered_Data!H$1,dairy_dataset!$A$1:$Y$1,0),0)</f>
        <v>#REF!</v>
      </c>
      <c r="I1200" t="e">
        <f>VLOOKUP($A1200,dairy_dataset!$A$1:$Y$4326,MATCH(Filtered_Data!I$1,dairy_dataset!$A$1:$Y$1,0),0)</f>
        <v>#REF!</v>
      </c>
      <c r="J1200" t="e">
        <f>VLOOKUP($A1200,dairy_dataset!$A$1:$Y$4326,MATCH(Filtered_Data!J$1,dairy_dataset!$A$1:$Y$1,0),0)</f>
        <v>#REF!</v>
      </c>
      <c r="K1200" t="e">
        <f>VLOOKUP($A1200,dairy_dataset!$A$1:$Y$4326,MATCH(Filtered_Data!K$1,dairy_dataset!$A$1:$Y$1,0),0)</f>
        <v>#REF!</v>
      </c>
      <c r="L1200" t="e">
        <f>VLOOKUP($A1200,dairy_dataset!$A$1:$Y$4326,MATCH(Filtered_Data!L$1,dairy_dataset!$A$1:$Y$1,0),0)</f>
        <v>#REF!</v>
      </c>
      <c r="M1200" t="e">
        <f>VLOOKUP($A1200,dairy_dataset!$A$1:$Y$4326,MATCH(Filtered_Data!M$1,dairy_dataset!$A$1:$Y$1,0),0)</f>
        <v>#REF!</v>
      </c>
      <c r="N1200" t="e">
        <f>VLOOKUP($A1200,dairy_dataset!$A$1:$Y$4326,MATCH(Filtered_Data!N$1,dairy_dataset!$A$1:$Y$1,0),0)</f>
        <v>#REF!</v>
      </c>
      <c r="O1200" t="e">
        <f>VLOOKUP($A1200,dairy_dataset!$A$1:$Y$4326,MATCH(Filtered_Data!O$1,dairy_dataset!$A$1:$Y$1,0),0)</f>
        <v>#REF!</v>
      </c>
      <c r="P1200" t="e">
        <f>VLOOKUP($A1200,dairy_dataset!$A$1:$Y$4326,MATCH(Filtered_Data!P$1,dairy_dataset!$A$1:$Y$1,0),0)</f>
        <v>#REF!</v>
      </c>
      <c r="Q1200" t="e">
        <f>VLOOKUP($A1200,dairy_dataset!$A$1:$Y$4326,MATCH(Filtered_Data!Q$1,dairy_dataset!$A$1:$Y$1,0),0)</f>
        <v>#REF!</v>
      </c>
      <c r="R1200" t="e">
        <f>VLOOKUP($A1200,dairy_dataset!$A$1:$Y$4326,MATCH(Filtered_Data!R$1,dairy_dataset!$A$1:$Y$1,0),0)</f>
        <v>#REF!</v>
      </c>
      <c r="S1200" t="e">
        <f>VLOOKUP($A1200,dairy_dataset!$A$1:$Y$4326,MATCH(Filtered_Data!S$1,dairy_dataset!$A$1:$Y$1,0),0)</f>
        <v>#REF!</v>
      </c>
      <c r="T1200" t="e">
        <f>VLOOKUP($A1200,dairy_dataset!$A$1:$Y$4326,MATCH(Filtered_Data!T$1,dairy_dataset!$A$1:$Y$1,0),0)</f>
        <v>#REF!</v>
      </c>
      <c r="U1200" t="e">
        <f>VLOOKUP($A1200,dairy_dataset!$A$1:$Y$4326,MATCH(Filtered_Data!U$1,dairy_dataset!$A$1:$Y$1,0),0)</f>
        <v>#REF!</v>
      </c>
      <c r="V1200" t="e">
        <f>VLOOKUP($A1200,dairy_dataset!$A$1:$Y$4326,MATCH(Filtered_Data!V$1,dairy_dataset!$A$1:$Y$1,0),0)</f>
        <v>#REF!</v>
      </c>
      <c r="W1200" t="e">
        <f>VLOOKUP($A1200,dairy_dataset!$A$1:$Y$4326,MATCH(Filtered_Data!W$1,dairy_dataset!$A$1:$Y$1,0),0)</f>
        <v>#REF!</v>
      </c>
      <c r="X1200" t="e">
        <f>VLOOKUP($A1200,dairy_dataset!$A$1:$Y$4326,MATCH(Filtered_Data!X$1,dairy_dataset!$A$1:$Y$1,0),0)</f>
        <v>#REF!</v>
      </c>
      <c r="Y1200" t="e">
        <f>VLOOKUP($A1200,dairy_dataset!$A$1:$Y$4326,MATCH(Filtered_Data!Y$1,dairy_dataset!$A$1:$Y$1,0),0)</f>
        <v>#REF!</v>
      </c>
    </row>
    <row r="1201" spans="1:25" x14ac:dyDescent="0.3">
      <c r="A1201" t="e">
        <f>#REF!&amp;"-"&amp;COUNTA(dairy_dataset!$J$2:J1201)</f>
        <v>#REF!</v>
      </c>
      <c r="B1201" t="e">
        <f>VLOOKUP($A1201,dairy_dataset!$A$1:$Y$4326,MATCH(Filtered_Data!B$1,dairy_dataset!$A$1:$Y$1,0),0)</f>
        <v>#REF!</v>
      </c>
      <c r="C1201" t="e">
        <f>VLOOKUP($A1201,dairy_dataset!$A$1:$Y$4326,MATCH(Filtered_Data!C$1,dairy_dataset!$A$1:$Y$1,0),0)</f>
        <v>#REF!</v>
      </c>
      <c r="D1201" t="e">
        <f>VLOOKUP($A1201,dairy_dataset!$A$1:$Y$4326,MATCH(Filtered_Data!D$1,dairy_dataset!$A$1:$Y$1,0),0)</f>
        <v>#REF!</v>
      </c>
      <c r="E1201" t="e">
        <f>VLOOKUP($A1201,dairy_dataset!$A$1:$Y$4326,MATCH(Filtered_Data!E$1,dairy_dataset!$A$1:$Y$1,0),0)</f>
        <v>#REF!</v>
      </c>
      <c r="F1201" t="e">
        <f>VLOOKUP($A1201,dairy_dataset!$A$1:$Y$4326,MATCH(Filtered_Data!F$1,dairy_dataset!$A$1:$Y$1,0),0)</f>
        <v>#REF!</v>
      </c>
      <c r="G1201" t="e">
        <f>VLOOKUP($A1201,dairy_dataset!$A$1:$Y$4326,MATCH(Filtered_Data!G$1,dairy_dataset!$A$1:$Y$1,0),0)</f>
        <v>#REF!</v>
      </c>
      <c r="H1201" t="e">
        <f>VLOOKUP($A1201,dairy_dataset!$A$1:$Y$4326,MATCH(Filtered_Data!H$1,dairy_dataset!$A$1:$Y$1,0),0)</f>
        <v>#REF!</v>
      </c>
      <c r="I1201" t="e">
        <f>VLOOKUP($A1201,dairy_dataset!$A$1:$Y$4326,MATCH(Filtered_Data!I$1,dairy_dataset!$A$1:$Y$1,0),0)</f>
        <v>#REF!</v>
      </c>
      <c r="J1201" t="e">
        <f>VLOOKUP($A1201,dairy_dataset!$A$1:$Y$4326,MATCH(Filtered_Data!J$1,dairy_dataset!$A$1:$Y$1,0),0)</f>
        <v>#REF!</v>
      </c>
      <c r="K1201" t="e">
        <f>VLOOKUP($A1201,dairy_dataset!$A$1:$Y$4326,MATCH(Filtered_Data!K$1,dairy_dataset!$A$1:$Y$1,0),0)</f>
        <v>#REF!</v>
      </c>
      <c r="L1201" t="e">
        <f>VLOOKUP($A1201,dairy_dataset!$A$1:$Y$4326,MATCH(Filtered_Data!L$1,dairy_dataset!$A$1:$Y$1,0),0)</f>
        <v>#REF!</v>
      </c>
      <c r="M1201" t="e">
        <f>VLOOKUP($A1201,dairy_dataset!$A$1:$Y$4326,MATCH(Filtered_Data!M$1,dairy_dataset!$A$1:$Y$1,0),0)</f>
        <v>#REF!</v>
      </c>
      <c r="N1201" t="e">
        <f>VLOOKUP($A1201,dairy_dataset!$A$1:$Y$4326,MATCH(Filtered_Data!N$1,dairy_dataset!$A$1:$Y$1,0),0)</f>
        <v>#REF!</v>
      </c>
      <c r="O1201" t="e">
        <f>VLOOKUP($A1201,dairy_dataset!$A$1:$Y$4326,MATCH(Filtered_Data!O$1,dairy_dataset!$A$1:$Y$1,0),0)</f>
        <v>#REF!</v>
      </c>
      <c r="P1201" t="e">
        <f>VLOOKUP($A1201,dairy_dataset!$A$1:$Y$4326,MATCH(Filtered_Data!P$1,dairy_dataset!$A$1:$Y$1,0),0)</f>
        <v>#REF!</v>
      </c>
      <c r="Q1201" t="e">
        <f>VLOOKUP($A1201,dairy_dataset!$A$1:$Y$4326,MATCH(Filtered_Data!Q$1,dairy_dataset!$A$1:$Y$1,0),0)</f>
        <v>#REF!</v>
      </c>
      <c r="R1201" t="e">
        <f>VLOOKUP($A1201,dairy_dataset!$A$1:$Y$4326,MATCH(Filtered_Data!R$1,dairy_dataset!$A$1:$Y$1,0),0)</f>
        <v>#REF!</v>
      </c>
      <c r="S1201" t="e">
        <f>VLOOKUP($A1201,dairy_dataset!$A$1:$Y$4326,MATCH(Filtered_Data!S$1,dairy_dataset!$A$1:$Y$1,0),0)</f>
        <v>#REF!</v>
      </c>
      <c r="T1201" t="e">
        <f>VLOOKUP($A1201,dairy_dataset!$A$1:$Y$4326,MATCH(Filtered_Data!T$1,dairy_dataset!$A$1:$Y$1,0),0)</f>
        <v>#REF!</v>
      </c>
      <c r="U1201" t="e">
        <f>VLOOKUP($A1201,dairy_dataset!$A$1:$Y$4326,MATCH(Filtered_Data!U$1,dairy_dataset!$A$1:$Y$1,0),0)</f>
        <v>#REF!</v>
      </c>
      <c r="V1201" t="e">
        <f>VLOOKUP($A1201,dairy_dataset!$A$1:$Y$4326,MATCH(Filtered_Data!V$1,dairy_dataset!$A$1:$Y$1,0),0)</f>
        <v>#REF!</v>
      </c>
      <c r="W1201" t="e">
        <f>VLOOKUP($A1201,dairy_dataset!$A$1:$Y$4326,MATCH(Filtered_Data!W$1,dairy_dataset!$A$1:$Y$1,0),0)</f>
        <v>#REF!</v>
      </c>
      <c r="X1201" t="e">
        <f>VLOOKUP($A1201,dairy_dataset!$A$1:$Y$4326,MATCH(Filtered_Data!X$1,dairy_dataset!$A$1:$Y$1,0),0)</f>
        <v>#REF!</v>
      </c>
      <c r="Y1201" t="e">
        <f>VLOOKUP($A1201,dairy_dataset!$A$1:$Y$4326,MATCH(Filtered_Data!Y$1,dairy_dataset!$A$1:$Y$1,0),0)</f>
        <v>#REF!</v>
      </c>
    </row>
    <row r="1202" spans="1:25" x14ac:dyDescent="0.3">
      <c r="A1202" t="e">
        <f>#REF!&amp;"-"&amp;COUNTA(dairy_dataset!$J$2:J1202)</f>
        <v>#REF!</v>
      </c>
      <c r="B1202" t="e">
        <f>VLOOKUP($A1202,dairy_dataset!$A$1:$Y$4326,MATCH(Filtered_Data!B$1,dairy_dataset!$A$1:$Y$1,0),0)</f>
        <v>#REF!</v>
      </c>
      <c r="C1202" t="e">
        <f>VLOOKUP($A1202,dairy_dataset!$A$1:$Y$4326,MATCH(Filtered_Data!C$1,dairy_dataset!$A$1:$Y$1,0),0)</f>
        <v>#REF!</v>
      </c>
      <c r="D1202" t="e">
        <f>VLOOKUP($A1202,dairy_dataset!$A$1:$Y$4326,MATCH(Filtered_Data!D$1,dairy_dataset!$A$1:$Y$1,0),0)</f>
        <v>#REF!</v>
      </c>
      <c r="E1202" t="e">
        <f>VLOOKUP($A1202,dairy_dataset!$A$1:$Y$4326,MATCH(Filtered_Data!E$1,dairy_dataset!$A$1:$Y$1,0),0)</f>
        <v>#REF!</v>
      </c>
      <c r="F1202" t="e">
        <f>VLOOKUP($A1202,dairy_dataset!$A$1:$Y$4326,MATCH(Filtered_Data!F$1,dairy_dataset!$A$1:$Y$1,0),0)</f>
        <v>#REF!</v>
      </c>
      <c r="G1202" t="e">
        <f>VLOOKUP($A1202,dairy_dataset!$A$1:$Y$4326,MATCH(Filtered_Data!G$1,dairy_dataset!$A$1:$Y$1,0),0)</f>
        <v>#REF!</v>
      </c>
      <c r="H1202" t="e">
        <f>VLOOKUP($A1202,dairy_dataset!$A$1:$Y$4326,MATCH(Filtered_Data!H$1,dairy_dataset!$A$1:$Y$1,0),0)</f>
        <v>#REF!</v>
      </c>
      <c r="I1202" t="e">
        <f>VLOOKUP($A1202,dairy_dataset!$A$1:$Y$4326,MATCH(Filtered_Data!I$1,dairy_dataset!$A$1:$Y$1,0),0)</f>
        <v>#REF!</v>
      </c>
      <c r="J1202" t="e">
        <f>VLOOKUP($A1202,dairy_dataset!$A$1:$Y$4326,MATCH(Filtered_Data!J$1,dairy_dataset!$A$1:$Y$1,0),0)</f>
        <v>#REF!</v>
      </c>
      <c r="K1202" t="e">
        <f>VLOOKUP($A1202,dairy_dataset!$A$1:$Y$4326,MATCH(Filtered_Data!K$1,dairy_dataset!$A$1:$Y$1,0),0)</f>
        <v>#REF!</v>
      </c>
      <c r="L1202" t="e">
        <f>VLOOKUP($A1202,dairy_dataset!$A$1:$Y$4326,MATCH(Filtered_Data!L$1,dairy_dataset!$A$1:$Y$1,0),0)</f>
        <v>#REF!</v>
      </c>
      <c r="M1202" t="e">
        <f>VLOOKUP($A1202,dairy_dataset!$A$1:$Y$4326,MATCH(Filtered_Data!M$1,dairy_dataset!$A$1:$Y$1,0),0)</f>
        <v>#REF!</v>
      </c>
      <c r="N1202" t="e">
        <f>VLOOKUP($A1202,dairy_dataset!$A$1:$Y$4326,MATCH(Filtered_Data!N$1,dairy_dataset!$A$1:$Y$1,0),0)</f>
        <v>#REF!</v>
      </c>
      <c r="O1202" t="e">
        <f>VLOOKUP($A1202,dairy_dataset!$A$1:$Y$4326,MATCH(Filtered_Data!O$1,dairy_dataset!$A$1:$Y$1,0),0)</f>
        <v>#REF!</v>
      </c>
      <c r="P1202" t="e">
        <f>VLOOKUP($A1202,dairy_dataset!$A$1:$Y$4326,MATCH(Filtered_Data!P$1,dairy_dataset!$A$1:$Y$1,0),0)</f>
        <v>#REF!</v>
      </c>
      <c r="Q1202" t="e">
        <f>VLOOKUP($A1202,dairy_dataset!$A$1:$Y$4326,MATCH(Filtered_Data!Q$1,dairy_dataset!$A$1:$Y$1,0),0)</f>
        <v>#REF!</v>
      </c>
      <c r="R1202" t="e">
        <f>VLOOKUP($A1202,dairy_dataset!$A$1:$Y$4326,MATCH(Filtered_Data!R$1,dairy_dataset!$A$1:$Y$1,0),0)</f>
        <v>#REF!</v>
      </c>
      <c r="S1202" t="e">
        <f>VLOOKUP($A1202,dairy_dataset!$A$1:$Y$4326,MATCH(Filtered_Data!S$1,dairy_dataset!$A$1:$Y$1,0),0)</f>
        <v>#REF!</v>
      </c>
      <c r="T1202" t="e">
        <f>VLOOKUP($A1202,dairy_dataset!$A$1:$Y$4326,MATCH(Filtered_Data!T$1,dairy_dataset!$A$1:$Y$1,0),0)</f>
        <v>#REF!</v>
      </c>
      <c r="U1202" t="e">
        <f>VLOOKUP($A1202,dairy_dataset!$A$1:$Y$4326,MATCH(Filtered_Data!U$1,dairy_dataset!$A$1:$Y$1,0),0)</f>
        <v>#REF!</v>
      </c>
      <c r="V1202" t="e">
        <f>VLOOKUP($A1202,dairy_dataset!$A$1:$Y$4326,MATCH(Filtered_Data!V$1,dairy_dataset!$A$1:$Y$1,0),0)</f>
        <v>#REF!</v>
      </c>
      <c r="W1202" t="e">
        <f>VLOOKUP($A1202,dairy_dataset!$A$1:$Y$4326,MATCH(Filtered_Data!W$1,dairy_dataset!$A$1:$Y$1,0),0)</f>
        <v>#REF!</v>
      </c>
      <c r="X1202" t="e">
        <f>VLOOKUP($A1202,dairy_dataset!$A$1:$Y$4326,MATCH(Filtered_Data!X$1,dairy_dataset!$A$1:$Y$1,0),0)</f>
        <v>#REF!</v>
      </c>
      <c r="Y1202" t="e">
        <f>VLOOKUP($A1202,dairy_dataset!$A$1:$Y$4326,MATCH(Filtered_Data!Y$1,dairy_dataset!$A$1:$Y$1,0),0)</f>
        <v>#REF!</v>
      </c>
    </row>
    <row r="1203" spans="1:25" x14ac:dyDescent="0.3">
      <c r="A1203" t="e">
        <f>#REF!&amp;"-"&amp;COUNTA(dairy_dataset!$J$2:J1203)</f>
        <v>#REF!</v>
      </c>
      <c r="B1203" t="e">
        <f>VLOOKUP($A1203,dairy_dataset!$A$1:$Y$4326,MATCH(Filtered_Data!B$1,dairy_dataset!$A$1:$Y$1,0),0)</f>
        <v>#REF!</v>
      </c>
      <c r="C1203" t="e">
        <f>VLOOKUP($A1203,dairy_dataset!$A$1:$Y$4326,MATCH(Filtered_Data!C$1,dairy_dataset!$A$1:$Y$1,0),0)</f>
        <v>#REF!</v>
      </c>
      <c r="D1203" t="e">
        <f>VLOOKUP($A1203,dairy_dataset!$A$1:$Y$4326,MATCH(Filtered_Data!D$1,dairy_dataset!$A$1:$Y$1,0),0)</f>
        <v>#REF!</v>
      </c>
      <c r="E1203" t="e">
        <f>VLOOKUP($A1203,dairy_dataset!$A$1:$Y$4326,MATCH(Filtered_Data!E$1,dairy_dataset!$A$1:$Y$1,0),0)</f>
        <v>#REF!</v>
      </c>
      <c r="F1203" t="e">
        <f>VLOOKUP($A1203,dairy_dataset!$A$1:$Y$4326,MATCH(Filtered_Data!F$1,dairy_dataset!$A$1:$Y$1,0),0)</f>
        <v>#REF!</v>
      </c>
      <c r="G1203" t="e">
        <f>VLOOKUP($A1203,dairy_dataset!$A$1:$Y$4326,MATCH(Filtered_Data!G$1,dairy_dataset!$A$1:$Y$1,0),0)</f>
        <v>#REF!</v>
      </c>
      <c r="H1203" t="e">
        <f>VLOOKUP($A1203,dairy_dataset!$A$1:$Y$4326,MATCH(Filtered_Data!H$1,dairy_dataset!$A$1:$Y$1,0),0)</f>
        <v>#REF!</v>
      </c>
      <c r="I1203" t="e">
        <f>VLOOKUP($A1203,dairy_dataset!$A$1:$Y$4326,MATCH(Filtered_Data!I$1,dairy_dataset!$A$1:$Y$1,0),0)</f>
        <v>#REF!</v>
      </c>
      <c r="J1203" t="e">
        <f>VLOOKUP($A1203,dairy_dataset!$A$1:$Y$4326,MATCH(Filtered_Data!J$1,dairy_dataset!$A$1:$Y$1,0),0)</f>
        <v>#REF!</v>
      </c>
      <c r="K1203" t="e">
        <f>VLOOKUP($A1203,dairy_dataset!$A$1:$Y$4326,MATCH(Filtered_Data!K$1,dairy_dataset!$A$1:$Y$1,0),0)</f>
        <v>#REF!</v>
      </c>
      <c r="L1203" t="e">
        <f>VLOOKUP($A1203,dairy_dataset!$A$1:$Y$4326,MATCH(Filtered_Data!L$1,dairy_dataset!$A$1:$Y$1,0),0)</f>
        <v>#REF!</v>
      </c>
      <c r="M1203" t="e">
        <f>VLOOKUP($A1203,dairy_dataset!$A$1:$Y$4326,MATCH(Filtered_Data!M$1,dairy_dataset!$A$1:$Y$1,0),0)</f>
        <v>#REF!</v>
      </c>
      <c r="N1203" t="e">
        <f>VLOOKUP($A1203,dairy_dataset!$A$1:$Y$4326,MATCH(Filtered_Data!N$1,dairy_dataset!$A$1:$Y$1,0),0)</f>
        <v>#REF!</v>
      </c>
      <c r="O1203" t="e">
        <f>VLOOKUP($A1203,dairy_dataset!$A$1:$Y$4326,MATCH(Filtered_Data!O$1,dairy_dataset!$A$1:$Y$1,0),0)</f>
        <v>#REF!</v>
      </c>
      <c r="P1203" t="e">
        <f>VLOOKUP($A1203,dairy_dataset!$A$1:$Y$4326,MATCH(Filtered_Data!P$1,dairy_dataset!$A$1:$Y$1,0),0)</f>
        <v>#REF!</v>
      </c>
      <c r="Q1203" t="e">
        <f>VLOOKUP($A1203,dairy_dataset!$A$1:$Y$4326,MATCH(Filtered_Data!Q$1,dairy_dataset!$A$1:$Y$1,0),0)</f>
        <v>#REF!</v>
      </c>
      <c r="R1203" t="e">
        <f>VLOOKUP($A1203,dairy_dataset!$A$1:$Y$4326,MATCH(Filtered_Data!R$1,dairy_dataset!$A$1:$Y$1,0),0)</f>
        <v>#REF!</v>
      </c>
      <c r="S1203" t="e">
        <f>VLOOKUP($A1203,dairy_dataset!$A$1:$Y$4326,MATCH(Filtered_Data!S$1,dairy_dataset!$A$1:$Y$1,0),0)</f>
        <v>#REF!</v>
      </c>
      <c r="T1203" t="e">
        <f>VLOOKUP($A1203,dairy_dataset!$A$1:$Y$4326,MATCH(Filtered_Data!T$1,dairy_dataset!$A$1:$Y$1,0),0)</f>
        <v>#REF!</v>
      </c>
      <c r="U1203" t="e">
        <f>VLOOKUP($A1203,dairy_dataset!$A$1:$Y$4326,MATCH(Filtered_Data!U$1,dairy_dataset!$A$1:$Y$1,0),0)</f>
        <v>#REF!</v>
      </c>
      <c r="V1203" t="e">
        <f>VLOOKUP($A1203,dairy_dataset!$A$1:$Y$4326,MATCH(Filtered_Data!V$1,dairy_dataset!$A$1:$Y$1,0),0)</f>
        <v>#REF!</v>
      </c>
      <c r="W1203" t="e">
        <f>VLOOKUP($A1203,dairy_dataset!$A$1:$Y$4326,MATCH(Filtered_Data!W$1,dairy_dataset!$A$1:$Y$1,0),0)</f>
        <v>#REF!</v>
      </c>
      <c r="X1203" t="e">
        <f>VLOOKUP($A1203,dairy_dataset!$A$1:$Y$4326,MATCH(Filtered_Data!X$1,dairy_dataset!$A$1:$Y$1,0),0)</f>
        <v>#REF!</v>
      </c>
      <c r="Y1203" t="e">
        <f>VLOOKUP($A1203,dairy_dataset!$A$1:$Y$4326,MATCH(Filtered_Data!Y$1,dairy_dataset!$A$1:$Y$1,0),0)</f>
        <v>#REF!</v>
      </c>
    </row>
    <row r="1204" spans="1:25" x14ac:dyDescent="0.3">
      <c r="A1204" t="e">
        <f>#REF!&amp;"-"&amp;COUNTA(dairy_dataset!$J$2:J1204)</f>
        <v>#REF!</v>
      </c>
      <c r="B1204" t="e">
        <f>VLOOKUP($A1204,dairy_dataset!$A$1:$Y$4326,MATCH(Filtered_Data!B$1,dairy_dataset!$A$1:$Y$1,0),0)</f>
        <v>#REF!</v>
      </c>
      <c r="C1204" t="e">
        <f>VLOOKUP($A1204,dairy_dataset!$A$1:$Y$4326,MATCH(Filtered_Data!C$1,dairy_dataset!$A$1:$Y$1,0),0)</f>
        <v>#REF!</v>
      </c>
      <c r="D1204" t="e">
        <f>VLOOKUP($A1204,dairy_dataset!$A$1:$Y$4326,MATCH(Filtered_Data!D$1,dairy_dataset!$A$1:$Y$1,0),0)</f>
        <v>#REF!</v>
      </c>
      <c r="E1204" t="e">
        <f>VLOOKUP($A1204,dairy_dataset!$A$1:$Y$4326,MATCH(Filtered_Data!E$1,dairy_dataset!$A$1:$Y$1,0),0)</f>
        <v>#REF!</v>
      </c>
      <c r="F1204" t="e">
        <f>VLOOKUP($A1204,dairy_dataset!$A$1:$Y$4326,MATCH(Filtered_Data!F$1,dairy_dataset!$A$1:$Y$1,0),0)</f>
        <v>#REF!</v>
      </c>
      <c r="G1204" t="e">
        <f>VLOOKUP($A1204,dairy_dataset!$A$1:$Y$4326,MATCH(Filtered_Data!G$1,dairy_dataset!$A$1:$Y$1,0),0)</f>
        <v>#REF!</v>
      </c>
      <c r="H1204" t="e">
        <f>VLOOKUP($A1204,dairy_dataset!$A$1:$Y$4326,MATCH(Filtered_Data!H$1,dairy_dataset!$A$1:$Y$1,0),0)</f>
        <v>#REF!</v>
      </c>
      <c r="I1204" t="e">
        <f>VLOOKUP($A1204,dairy_dataset!$A$1:$Y$4326,MATCH(Filtered_Data!I$1,dairy_dataset!$A$1:$Y$1,0),0)</f>
        <v>#REF!</v>
      </c>
      <c r="J1204" t="e">
        <f>VLOOKUP($A1204,dairy_dataset!$A$1:$Y$4326,MATCH(Filtered_Data!J$1,dairy_dataset!$A$1:$Y$1,0),0)</f>
        <v>#REF!</v>
      </c>
      <c r="K1204" t="e">
        <f>VLOOKUP($A1204,dairy_dataset!$A$1:$Y$4326,MATCH(Filtered_Data!K$1,dairy_dataset!$A$1:$Y$1,0),0)</f>
        <v>#REF!</v>
      </c>
      <c r="L1204" t="e">
        <f>VLOOKUP($A1204,dairy_dataset!$A$1:$Y$4326,MATCH(Filtered_Data!L$1,dairy_dataset!$A$1:$Y$1,0),0)</f>
        <v>#REF!</v>
      </c>
      <c r="M1204" t="e">
        <f>VLOOKUP($A1204,dairy_dataset!$A$1:$Y$4326,MATCH(Filtered_Data!M$1,dairy_dataset!$A$1:$Y$1,0),0)</f>
        <v>#REF!</v>
      </c>
      <c r="N1204" t="e">
        <f>VLOOKUP($A1204,dairy_dataset!$A$1:$Y$4326,MATCH(Filtered_Data!N$1,dairy_dataset!$A$1:$Y$1,0),0)</f>
        <v>#REF!</v>
      </c>
      <c r="O1204" t="e">
        <f>VLOOKUP($A1204,dairy_dataset!$A$1:$Y$4326,MATCH(Filtered_Data!O$1,dairy_dataset!$A$1:$Y$1,0),0)</f>
        <v>#REF!</v>
      </c>
      <c r="P1204" t="e">
        <f>VLOOKUP($A1204,dairy_dataset!$A$1:$Y$4326,MATCH(Filtered_Data!P$1,dairy_dataset!$A$1:$Y$1,0),0)</f>
        <v>#REF!</v>
      </c>
      <c r="Q1204" t="e">
        <f>VLOOKUP($A1204,dairy_dataset!$A$1:$Y$4326,MATCH(Filtered_Data!Q$1,dairy_dataset!$A$1:$Y$1,0),0)</f>
        <v>#REF!</v>
      </c>
      <c r="R1204" t="e">
        <f>VLOOKUP($A1204,dairy_dataset!$A$1:$Y$4326,MATCH(Filtered_Data!R$1,dairy_dataset!$A$1:$Y$1,0),0)</f>
        <v>#REF!</v>
      </c>
      <c r="S1204" t="e">
        <f>VLOOKUP($A1204,dairy_dataset!$A$1:$Y$4326,MATCH(Filtered_Data!S$1,dairy_dataset!$A$1:$Y$1,0),0)</f>
        <v>#REF!</v>
      </c>
      <c r="T1204" t="e">
        <f>VLOOKUP($A1204,dairy_dataset!$A$1:$Y$4326,MATCH(Filtered_Data!T$1,dairy_dataset!$A$1:$Y$1,0),0)</f>
        <v>#REF!</v>
      </c>
      <c r="U1204" t="e">
        <f>VLOOKUP($A1204,dairy_dataset!$A$1:$Y$4326,MATCH(Filtered_Data!U$1,dairy_dataset!$A$1:$Y$1,0),0)</f>
        <v>#REF!</v>
      </c>
      <c r="V1204" t="e">
        <f>VLOOKUP($A1204,dairy_dataset!$A$1:$Y$4326,MATCH(Filtered_Data!V$1,dairy_dataset!$A$1:$Y$1,0),0)</f>
        <v>#REF!</v>
      </c>
      <c r="W1204" t="e">
        <f>VLOOKUP($A1204,dairy_dataset!$A$1:$Y$4326,MATCH(Filtered_Data!W$1,dairy_dataset!$A$1:$Y$1,0),0)</f>
        <v>#REF!</v>
      </c>
      <c r="X1204" t="e">
        <f>VLOOKUP($A1204,dairy_dataset!$A$1:$Y$4326,MATCH(Filtered_Data!X$1,dairy_dataset!$A$1:$Y$1,0),0)</f>
        <v>#REF!</v>
      </c>
      <c r="Y1204" t="e">
        <f>VLOOKUP($A1204,dairy_dataset!$A$1:$Y$4326,MATCH(Filtered_Data!Y$1,dairy_dataset!$A$1:$Y$1,0),0)</f>
        <v>#REF!</v>
      </c>
    </row>
    <row r="1205" spans="1:25" x14ac:dyDescent="0.3">
      <c r="A1205" t="e">
        <f>#REF!&amp;"-"&amp;COUNTA(dairy_dataset!$J$2:J1205)</f>
        <v>#REF!</v>
      </c>
      <c r="B1205" t="e">
        <f>VLOOKUP($A1205,dairy_dataset!$A$1:$Y$4326,MATCH(Filtered_Data!B$1,dairy_dataset!$A$1:$Y$1,0),0)</f>
        <v>#REF!</v>
      </c>
      <c r="C1205" t="e">
        <f>VLOOKUP($A1205,dairy_dataset!$A$1:$Y$4326,MATCH(Filtered_Data!C$1,dairy_dataset!$A$1:$Y$1,0),0)</f>
        <v>#REF!</v>
      </c>
      <c r="D1205" t="e">
        <f>VLOOKUP($A1205,dairy_dataset!$A$1:$Y$4326,MATCH(Filtered_Data!D$1,dairy_dataset!$A$1:$Y$1,0),0)</f>
        <v>#REF!</v>
      </c>
      <c r="E1205" t="e">
        <f>VLOOKUP($A1205,dairy_dataset!$A$1:$Y$4326,MATCH(Filtered_Data!E$1,dairy_dataset!$A$1:$Y$1,0),0)</f>
        <v>#REF!</v>
      </c>
      <c r="F1205" t="e">
        <f>VLOOKUP($A1205,dairy_dataset!$A$1:$Y$4326,MATCH(Filtered_Data!F$1,dairy_dataset!$A$1:$Y$1,0),0)</f>
        <v>#REF!</v>
      </c>
      <c r="G1205" t="e">
        <f>VLOOKUP($A1205,dairy_dataset!$A$1:$Y$4326,MATCH(Filtered_Data!G$1,dairy_dataset!$A$1:$Y$1,0),0)</f>
        <v>#REF!</v>
      </c>
      <c r="H1205" t="e">
        <f>VLOOKUP($A1205,dairy_dataset!$A$1:$Y$4326,MATCH(Filtered_Data!H$1,dairy_dataset!$A$1:$Y$1,0),0)</f>
        <v>#REF!</v>
      </c>
      <c r="I1205" t="e">
        <f>VLOOKUP($A1205,dairy_dataset!$A$1:$Y$4326,MATCH(Filtered_Data!I$1,dairy_dataset!$A$1:$Y$1,0),0)</f>
        <v>#REF!</v>
      </c>
      <c r="J1205" t="e">
        <f>VLOOKUP($A1205,dairy_dataset!$A$1:$Y$4326,MATCH(Filtered_Data!J$1,dairy_dataset!$A$1:$Y$1,0),0)</f>
        <v>#REF!</v>
      </c>
      <c r="K1205" t="e">
        <f>VLOOKUP($A1205,dairy_dataset!$A$1:$Y$4326,MATCH(Filtered_Data!K$1,dairy_dataset!$A$1:$Y$1,0),0)</f>
        <v>#REF!</v>
      </c>
      <c r="L1205" t="e">
        <f>VLOOKUP($A1205,dairy_dataset!$A$1:$Y$4326,MATCH(Filtered_Data!L$1,dairy_dataset!$A$1:$Y$1,0),0)</f>
        <v>#REF!</v>
      </c>
      <c r="M1205" t="e">
        <f>VLOOKUP($A1205,dairy_dataset!$A$1:$Y$4326,MATCH(Filtered_Data!M$1,dairy_dataset!$A$1:$Y$1,0),0)</f>
        <v>#REF!</v>
      </c>
      <c r="N1205" t="e">
        <f>VLOOKUP($A1205,dairy_dataset!$A$1:$Y$4326,MATCH(Filtered_Data!N$1,dairy_dataset!$A$1:$Y$1,0),0)</f>
        <v>#REF!</v>
      </c>
      <c r="O1205" t="e">
        <f>VLOOKUP($A1205,dairy_dataset!$A$1:$Y$4326,MATCH(Filtered_Data!O$1,dairy_dataset!$A$1:$Y$1,0),0)</f>
        <v>#REF!</v>
      </c>
      <c r="P1205" t="e">
        <f>VLOOKUP($A1205,dairy_dataset!$A$1:$Y$4326,MATCH(Filtered_Data!P$1,dairy_dataset!$A$1:$Y$1,0),0)</f>
        <v>#REF!</v>
      </c>
      <c r="Q1205" t="e">
        <f>VLOOKUP($A1205,dairy_dataset!$A$1:$Y$4326,MATCH(Filtered_Data!Q$1,dairy_dataset!$A$1:$Y$1,0),0)</f>
        <v>#REF!</v>
      </c>
      <c r="R1205" t="e">
        <f>VLOOKUP($A1205,dairy_dataset!$A$1:$Y$4326,MATCH(Filtered_Data!R$1,dairy_dataset!$A$1:$Y$1,0),0)</f>
        <v>#REF!</v>
      </c>
      <c r="S1205" t="e">
        <f>VLOOKUP($A1205,dairy_dataset!$A$1:$Y$4326,MATCH(Filtered_Data!S$1,dairy_dataset!$A$1:$Y$1,0),0)</f>
        <v>#REF!</v>
      </c>
      <c r="T1205" t="e">
        <f>VLOOKUP($A1205,dairy_dataset!$A$1:$Y$4326,MATCH(Filtered_Data!T$1,dairy_dataset!$A$1:$Y$1,0),0)</f>
        <v>#REF!</v>
      </c>
      <c r="U1205" t="e">
        <f>VLOOKUP($A1205,dairy_dataset!$A$1:$Y$4326,MATCH(Filtered_Data!U$1,dairy_dataset!$A$1:$Y$1,0),0)</f>
        <v>#REF!</v>
      </c>
      <c r="V1205" t="e">
        <f>VLOOKUP($A1205,dairy_dataset!$A$1:$Y$4326,MATCH(Filtered_Data!V$1,dairy_dataset!$A$1:$Y$1,0),0)</f>
        <v>#REF!</v>
      </c>
      <c r="W1205" t="e">
        <f>VLOOKUP($A1205,dairy_dataset!$A$1:$Y$4326,MATCH(Filtered_Data!W$1,dairy_dataset!$A$1:$Y$1,0),0)</f>
        <v>#REF!</v>
      </c>
      <c r="X1205" t="e">
        <f>VLOOKUP($A1205,dairy_dataset!$A$1:$Y$4326,MATCH(Filtered_Data!X$1,dairy_dataset!$A$1:$Y$1,0),0)</f>
        <v>#REF!</v>
      </c>
      <c r="Y1205" t="e">
        <f>VLOOKUP($A1205,dairy_dataset!$A$1:$Y$4326,MATCH(Filtered_Data!Y$1,dairy_dataset!$A$1:$Y$1,0),0)</f>
        <v>#REF!</v>
      </c>
    </row>
    <row r="1206" spans="1:25" x14ac:dyDescent="0.3">
      <c r="A1206" t="e">
        <f>#REF!&amp;"-"&amp;COUNTA(dairy_dataset!$J$2:J1206)</f>
        <v>#REF!</v>
      </c>
      <c r="B1206" t="e">
        <f>VLOOKUP($A1206,dairy_dataset!$A$1:$Y$4326,MATCH(Filtered_Data!B$1,dairy_dataset!$A$1:$Y$1,0),0)</f>
        <v>#REF!</v>
      </c>
      <c r="C1206" t="e">
        <f>VLOOKUP($A1206,dairy_dataset!$A$1:$Y$4326,MATCH(Filtered_Data!C$1,dairy_dataset!$A$1:$Y$1,0),0)</f>
        <v>#REF!</v>
      </c>
      <c r="D1206" t="e">
        <f>VLOOKUP($A1206,dairy_dataset!$A$1:$Y$4326,MATCH(Filtered_Data!D$1,dairy_dataset!$A$1:$Y$1,0),0)</f>
        <v>#REF!</v>
      </c>
      <c r="E1206" t="e">
        <f>VLOOKUP($A1206,dairy_dataset!$A$1:$Y$4326,MATCH(Filtered_Data!E$1,dairy_dataset!$A$1:$Y$1,0),0)</f>
        <v>#REF!</v>
      </c>
      <c r="F1206" t="e">
        <f>VLOOKUP($A1206,dairy_dataset!$A$1:$Y$4326,MATCH(Filtered_Data!F$1,dairy_dataset!$A$1:$Y$1,0),0)</f>
        <v>#REF!</v>
      </c>
      <c r="G1206" t="e">
        <f>VLOOKUP($A1206,dairy_dataset!$A$1:$Y$4326,MATCH(Filtered_Data!G$1,dairy_dataset!$A$1:$Y$1,0),0)</f>
        <v>#REF!</v>
      </c>
      <c r="H1206" t="e">
        <f>VLOOKUP($A1206,dairy_dataset!$A$1:$Y$4326,MATCH(Filtered_Data!H$1,dairy_dataset!$A$1:$Y$1,0),0)</f>
        <v>#REF!</v>
      </c>
      <c r="I1206" t="e">
        <f>VLOOKUP($A1206,dairy_dataset!$A$1:$Y$4326,MATCH(Filtered_Data!I$1,dairy_dataset!$A$1:$Y$1,0),0)</f>
        <v>#REF!</v>
      </c>
      <c r="J1206" t="e">
        <f>VLOOKUP($A1206,dairy_dataset!$A$1:$Y$4326,MATCH(Filtered_Data!J$1,dairy_dataset!$A$1:$Y$1,0),0)</f>
        <v>#REF!</v>
      </c>
      <c r="K1206" t="e">
        <f>VLOOKUP($A1206,dairy_dataset!$A$1:$Y$4326,MATCH(Filtered_Data!K$1,dairy_dataset!$A$1:$Y$1,0),0)</f>
        <v>#REF!</v>
      </c>
      <c r="L1206" t="e">
        <f>VLOOKUP($A1206,dairy_dataset!$A$1:$Y$4326,MATCH(Filtered_Data!L$1,dairy_dataset!$A$1:$Y$1,0),0)</f>
        <v>#REF!</v>
      </c>
      <c r="M1206" t="e">
        <f>VLOOKUP($A1206,dairy_dataset!$A$1:$Y$4326,MATCH(Filtered_Data!M$1,dairy_dataset!$A$1:$Y$1,0),0)</f>
        <v>#REF!</v>
      </c>
      <c r="N1206" t="e">
        <f>VLOOKUP($A1206,dairy_dataset!$A$1:$Y$4326,MATCH(Filtered_Data!N$1,dairy_dataset!$A$1:$Y$1,0),0)</f>
        <v>#REF!</v>
      </c>
      <c r="O1206" t="e">
        <f>VLOOKUP($A1206,dairy_dataset!$A$1:$Y$4326,MATCH(Filtered_Data!O$1,dairy_dataset!$A$1:$Y$1,0),0)</f>
        <v>#REF!</v>
      </c>
      <c r="P1206" t="e">
        <f>VLOOKUP($A1206,dairy_dataset!$A$1:$Y$4326,MATCH(Filtered_Data!P$1,dairy_dataset!$A$1:$Y$1,0),0)</f>
        <v>#REF!</v>
      </c>
      <c r="Q1206" t="e">
        <f>VLOOKUP($A1206,dairy_dataset!$A$1:$Y$4326,MATCH(Filtered_Data!Q$1,dairy_dataset!$A$1:$Y$1,0),0)</f>
        <v>#REF!</v>
      </c>
      <c r="R1206" t="e">
        <f>VLOOKUP($A1206,dairy_dataset!$A$1:$Y$4326,MATCH(Filtered_Data!R$1,dairy_dataset!$A$1:$Y$1,0),0)</f>
        <v>#REF!</v>
      </c>
      <c r="S1206" t="e">
        <f>VLOOKUP($A1206,dairy_dataset!$A$1:$Y$4326,MATCH(Filtered_Data!S$1,dairy_dataset!$A$1:$Y$1,0),0)</f>
        <v>#REF!</v>
      </c>
      <c r="T1206" t="e">
        <f>VLOOKUP($A1206,dairy_dataset!$A$1:$Y$4326,MATCH(Filtered_Data!T$1,dairy_dataset!$A$1:$Y$1,0),0)</f>
        <v>#REF!</v>
      </c>
      <c r="U1206" t="e">
        <f>VLOOKUP($A1206,dairy_dataset!$A$1:$Y$4326,MATCH(Filtered_Data!U$1,dairy_dataset!$A$1:$Y$1,0),0)</f>
        <v>#REF!</v>
      </c>
      <c r="V1206" t="e">
        <f>VLOOKUP($A1206,dairy_dataset!$A$1:$Y$4326,MATCH(Filtered_Data!V$1,dairy_dataset!$A$1:$Y$1,0),0)</f>
        <v>#REF!</v>
      </c>
      <c r="W1206" t="e">
        <f>VLOOKUP($A1206,dairy_dataset!$A$1:$Y$4326,MATCH(Filtered_Data!W$1,dairy_dataset!$A$1:$Y$1,0),0)</f>
        <v>#REF!</v>
      </c>
      <c r="X1206" t="e">
        <f>VLOOKUP($A1206,dairy_dataset!$A$1:$Y$4326,MATCH(Filtered_Data!X$1,dairy_dataset!$A$1:$Y$1,0),0)</f>
        <v>#REF!</v>
      </c>
      <c r="Y1206" t="e">
        <f>VLOOKUP($A1206,dairy_dataset!$A$1:$Y$4326,MATCH(Filtered_Data!Y$1,dairy_dataset!$A$1:$Y$1,0),0)</f>
        <v>#REF!</v>
      </c>
    </row>
    <row r="1207" spans="1:25" x14ac:dyDescent="0.3">
      <c r="A1207" t="e">
        <f>#REF!&amp;"-"&amp;COUNTA(dairy_dataset!$J$2:J1207)</f>
        <v>#REF!</v>
      </c>
      <c r="B1207" t="e">
        <f>VLOOKUP($A1207,dairy_dataset!$A$1:$Y$4326,MATCH(Filtered_Data!B$1,dairy_dataset!$A$1:$Y$1,0),0)</f>
        <v>#REF!</v>
      </c>
      <c r="C1207" t="e">
        <f>VLOOKUP($A1207,dairy_dataset!$A$1:$Y$4326,MATCH(Filtered_Data!C$1,dairy_dataset!$A$1:$Y$1,0),0)</f>
        <v>#REF!</v>
      </c>
      <c r="D1207" t="e">
        <f>VLOOKUP($A1207,dairy_dataset!$A$1:$Y$4326,MATCH(Filtered_Data!D$1,dairy_dataset!$A$1:$Y$1,0),0)</f>
        <v>#REF!</v>
      </c>
      <c r="E1207" t="e">
        <f>VLOOKUP($A1207,dairy_dataset!$A$1:$Y$4326,MATCH(Filtered_Data!E$1,dairy_dataset!$A$1:$Y$1,0),0)</f>
        <v>#REF!</v>
      </c>
      <c r="F1207" t="e">
        <f>VLOOKUP($A1207,dairy_dataset!$A$1:$Y$4326,MATCH(Filtered_Data!F$1,dairy_dataset!$A$1:$Y$1,0),0)</f>
        <v>#REF!</v>
      </c>
      <c r="G1207" t="e">
        <f>VLOOKUP($A1207,dairy_dataset!$A$1:$Y$4326,MATCH(Filtered_Data!G$1,dairy_dataset!$A$1:$Y$1,0),0)</f>
        <v>#REF!</v>
      </c>
      <c r="H1207" t="e">
        <f>VLOOKUP($A1207,dairy_dataset!$A$1:$Y$4326,MATCH(Filtered_Data!H$1,dairy_dataset!$A$1:$Y$1,0),0)</f>
        <v>#REF!</v>
      </c>
      <c r="I1207" t="e">
        <f>VLOOKUP($A1207,dairy_dataset!$A$1:$Y$4326,MATCH(Filtered_Data!I$1,dairy_dataset!$A$1:$Y$1,0),0)</f>
        <v>#REF!</v>
      </c>
      <c r="J1207" t="e">
        <f>VLOOKUP($A1207,dairy_dataset!$A$1:$Y$4326,MATCH(Filtered_Data!J$1,dairy_dataset!$A$1:$Y$1,0),0)</f>
        <v>#REF!</v>
      </c>
      <c r="K1207" t="e">
        <f>VLOOKUP($A1207,dairy_dataset!$A$1:$Y$4326,MATCH(Filtered_Data!K$1,dairy_dataset!$A$1:$Y$1,0),0)</f>
        <v>#REF!</v>
      </c>
      <c r="L1207" t="e">
        <f>VLOOKUP($A1207,dairy_dataset!$A$1:$Y$4326,MATCH(Filtered_Data!L$1,dairy_dataset!$A$1:$Y$1,0),0)</f>
        <v>#REF!</v>
      </c>
      <c r="M1207" t="e">
        <f>VLOOKUP($A1207,dairy_dataset!$A$1:$Y$4326,MATCH(Filtered_Data!M$1,dairy_dataset!$A$1:$Y$1,0),0)</f>
        <v>#REF!</v>
      </c>
      <c r="N1207" t="e">
        <f>VLOOKUP($A1207,dairy_dataset!$A$1:$Y$4326,MATCH(Filtered_Data!N$1,dairy_dataset!$A$1:$Y$1,0),0)</f>
        <v>#REF!</v>
      </c>
      <c r="O1207" t="e">
        <f>VLOOKUP($A1207,dairy_dataset!$A$1:$Y$4326,MATCH(Filtered_Data!O$1,dairy_dataset!$A$1:$Y$1,0),0)</f>
        <v>#REF!</v>
      </c>
      <c r="P1207" t="e">
        <f>VLOOKUP($A1207,dairy_dataset!$A$1:$Y$4326,MATCH(Filtered_Data!P$1,dairy_dataset!$A$1:$Y$1,0),0)</f>
        <v>#REF!</v>
      </c>
      <c r="Q1207" t="e">
        <f>VLOOKUP($A1207,dairy_dataset!$A$1:$Y$4326,MATCH(Filtered_Data!Q$1,dairy_dataset!$A$1:$Y$1,0),0)</f>
        <v>#REF!</v>
      </c>
      <c r="R1207" t="e">
        <f>VLOOKUP($A1207,dairy_dataset!$A$1:$Y$4326,MATCH(Filtered_Data!R$1,dairy_dataset!$A$1:$Y$1,0),0)</f>
        <v>#REF!</v>
      </c>
      <c r="S1207" t="e">
        <f>VLOOKUP($A1207,dairy_dataset!$A$1:$Y$4326,MATCH(Filtered_Data!S$1,dairy_dataset!$A$1:$Y$1,0),0)</f>
        <v>#REF!</v>
      </c>
      <c r="T1207" t="e">
        <f>VLOOKUP($A1207,dairy_dataset!$A$1:$Y$4326,MATCH(Filtered_Data!T$1,dairy_dataset!$A$1:$Y$1,0),0)</f>
        <v>#REF!</v>
      </c>
      <c r="U1207" t="e">
        <f>VLOOKUP($A1207,dairy_dataset!$A$1:$Y$4326,MATCH(Filtered_Data!U$1,dairy_dataset!$A$1:$Y$1,0),0)</f>
        <v>#REF!</v>
      </c>
      <c r="V1207" t="e">
        <f>VLOOKUP($A1207,dairy_dataset!$A$1:$Y$4326,MATCH(Filtered_Data!V$1,dairy_dataset!$A$1:$Y$1,0),0)</f>
        <v>#REF!</v>
      </c>
      <c r="W1207" t="e">
        <f>VLOOKUP($A1207,dairy_dataset!$A$1:$Y$4326,MATCH(Filtered_Data!W$1,dairy_dataset!$A$1:$Y$1,0),0)</f>
        <v>#REF!</v>
      </c>
      <c r="X1207" t="e">
        <f>VLOOKUP($A1207,dairy_dataset!$A$1:$Y$4326,MATCH(Filtered_Data!X$1,dairy_dataset!$A$1:$Y$1,0),0)</f>
        <v>#REF!</v>
      </c>
      <c r="Y1207" t="e">
        <f>VLOOKUP($A1207,dairy_dataset!$A$1:$Y$4326,MATCH(Filtered_Data!Y$1,dairy_dataset!$A$1:$Y$1,0),0)</f>
        <v>#REF!</v>
      </c>
    </row>
    <row r="1208" spans="1:25" x14ac:dyDescent="0.3">
      <c r="A1208" t="e">
        <f>#REF!&amp;"-"&amp;COUNTA(dairy_dataset!$J$2:J1208)</f>
        <v>#REF!</v>
      </c>
      <c r="B1208" t="e">
        <f>VLOOKUP($A1208,dairy_dataset!$A$1:$Y$4326,MATCH(Filtered_Data!B$1,dairy_dataset!$A$1:$Y$1,0),0)</f>
        <v>#REF!</v>
      </c>
      <c r="C1208" t="e">
        <f>VLOOKUP($A1208,dairy_dataset!$A$1:$Y$4326,MATCH(Filtered_Data!C$1,dairy_dataset!$A$1:$Y$1,0),0)</f>
        <v>#REF!</v>
      </c>
      <c r="D1208" t="e">
        <f>VLOOKUP($A1208,dairy_dataset!$A$1:$Y$4326,MATCH(Filtered_Data!D$1,dairy_dataset!$A$1:$Y$1,0),0)</f>
        <v>#REF!</v>
      </c>
      <c r="E1208" t="e">
        <f>VLOOKUP($A1208,dairy_dataset!$A$1:$Y$4326,MATCH(Filtered_Data!E$1,dairy_dataset!$A$1:$Y$1,0),0)</f>
        <v>#REF!</v>
      </c>
      <c r="F1208" t="e">
        <f>VLOOKUP($A1208,dairy_dataset!$A$1:$Y$4326,MATCH(Filtered_Data!F$1,dairy_dataset!$A$1:$Y$1,0),0)</f>
        <v>#REF!</v>
      </c>
      <c r="G1208" t="e">
        <f>VLOOKUP($A1208,dairy_dataset!$A$1:$Y$4326,MATCH(Filtered_Data!G$1,dairy_dataset!$A$1:$Y$1,0),0)</f>
        <v>#REF!</v>
      </c>
      <c r="H1208" t="e">
        <f>VLOOKUP($A1208,dairy_dataset!$A$1:$Y$4326,MATCH(Filtered_Data!H$1,dairy_dataset!$A$1:$Y$1,0),0)</f>
        <v>#REF!</v>
      </c>
      <c r="I1208" t="e">
        <f>VLOOKUP($A1208,dairy_dataset!$A$1:$Y$4326,MATCH(Filtered_Data!I$1,dairy_dataset!$A$1:$Y$1,0),0)</f>
        <v>#REF!</v>
      </c>
      <c r="J1208" t="e">
        <f>VLOOKUP($A1208,dairy_dataset!$A$1:$Y$4326,MATCH(Filtered_Data!J$1,dairy_dataset!$A$1:$Y$1,0),0)</f>
        <v>#REF!</v>
      </c>
      <c r="K1208" t="e">
        <f>VLOOKUP($A1208,dairy_dataset!$A$1:$Y$4326,MATCH(Filtered_Data!K$1,dairy_dataset!$A$1:$Y$1,0),0)</f>
        <v>#REF!</v>
      </c>
      <c r="L1208" t="e">
        <f>VLOOKUP($A1208,dairy_dataset!$A$1:$Y$4326,MATCH(Filtered_Data!L$1,dairy_dataset!$A$1:$Y$1,0),0)</f>
        <v>#REF!</v>
      </c>
      <c r="M1208" t="e">
        <f>VLOOKUP($A1208,dairy_dataset!$A$1:$Y$4326,MATCH(Filtered_Data!M$1,dairy_dataset!$A$1:$Y$1,0),0)</f>
        <v>#REF!</v>
      </c>
      <c r="N1208" t="e">
        <f>VLOOKUP($A1208,dairy_dataset!$A$1:$Y$4326,MATCH(Filtered_Data!N$1,dairy_dataset!$A$1:$Y$1,0),0)</f>
        <v>#REF!</v>
      </c>
      <c r="O1208" t="e">
        <f>VLOOKUP($A1208,dairy_dataset!$A$1:$Y$4326,MATCH(Filtered_Data!O$1,dairy_dataset!$A$1:$Y$1,0),0)</f>
        <v>#REF!</v>
      </c>
      <c r="P1208" t="e">
        <f>VLOOKUP($A1208,dairy_dataset!$A$1:$Y$4326,MATCH(Filtered_Data!P$1,dairy_dataset!$A$1:$Y$1,0),0)</f>
        <v>#REF!</v>
      </c>
      <c r="Q1208" t="e">
        <f>VLOOKUP($A1208,dairy_dataset!$A$1:$Y$4326,MATCH(Filtered_Data!Q$1,dairy_dataset!$A$1:$Y$1,0),0)</f>
        <v>#REF!</v>
      </c>
      <c r="R1208" t="e">
        <f>VLOOKUP($A1208,dairy_dataset!$A$1:$Y$4326,MATCH(Filtered_Data!R$1,dairy_dataset!$A$1:$Y$1,0),0)</f>
        <v>#REF!</v>
      </c>
      <c r="S1208" t="e">
        <f>VLOOKUP($A1208,dairy_dataset!$A$1:$Y$4326,MATCH(Filtered_Data!S$1,dairy_dataset!$A$1:$Y$1,0),0)</f>
        <v>#REF!</v>
      </c>
      <c r="T1208" t="e">
        <f>VLOOKUP($A1208,dairy_dataset!$A$1:$Y$4326,MATCH(Filtered_Data!T$1,dairy_dataset!$A$1:$Y$1,0),0)</f>
        <v>#REF!</v>
      </c>
      <c r="U1208" t="e">
        <f>VLOOKUP($A1208,dairy_dataset!$A$1:$Y$4326,MATCH(Filtered_Data!U$1,dairy_dataset!$A$1:$Y$1,0),0)</f>
        <v>#REF!</v>
      </c>
      <c r="V1208" t="e">
        <f>VLOOKUP($A1208,dairy_dataset!$A$1:$Y$4326,MATCH(Filtered_Data!V$1,dairy_dataset!$A$1:$Y$1,0),0)</f>
        <v>#REF!</v>
      </c>
      <c r="W1208" t="e">
        <f>VLOOKUP($A1208,dairy_dataset!$A$1:$Y$4326,MATCH(Filtered_Data!W$1,dairy_dataset!$A$1:$Y$1,0),0)</f>
        <v>#REF!</v>
      </c>
      <c r="X1208" t="e">
        <f>VLOOKUP($A1208,dairy_dataset!$A$1:$Y$4326,MATCH(Filtered_Data!X$1,dairy_dataset!$A$1:$Y$1,0),0)</f>
        <v>#REF!</v>
      </c>
      <c r="Y1208" t="e">
        <f>VLOOKUP($A1208,dairy_dataset!$A$1:$Y$4326,MATCH(Filtered_Data!Y$1,dairy_dataset!$A$1:$Y$1,0),0)</f>
        <v>#REF!</v>
      </c>
    </row>
    <row r="1209" spans="1:25" x14ac:dyDescent="0.3">
      <c r="A1209" t="e">
        <f>#REF!&amp;"-"&amp;COUNTA(dairy_dataset!$J$2:J1209)</f>
        <v>#REF!</v>
      </c>
      <c r="B1209" t="e">
        <f>VLOOKUP($A1209,dairy_dataset!$A$1:$Y$4326,MATCH(Filtered_Data!B$1,dairy_dataset!$A$1:$Y$1,0),0)</f>
        <v>#REF!</v>
      </c>
      <c r="C1209" t="e">
        <f>VLOOKUP($A1209,dairy_dataset!$A$1:$Y$4326,MATCH(Filtered_Data!C$1,dairy_dataset!$A$1:$Y$1,0),0)</f>
        <v>#REF!</v>
      </c>
      <c r="D1209" t="e">
        <f>VLOOKUP($A1209,dairy_dataset!$A$1:$Y$4326,MATCH(Filtered_Data!D$1,dairy_dataset!$A$1:$Y$1,0),0)</f>
        <v>#REF!</v>
      </c>
      <c r="E1209" t="e">
        <f>VLOOKUP($A1209,dairy_dataset!$A$1:$Y$4326,MATCH(Filtered_Data!E$1,dairy_dataset!$A$1:$Y$1,0),0)</f>
        <v>#REF!</v>
      </c>
      <c r="F1209" t="e">
        <f>VLOOKUP($A1209,dairy_dataset!$A$1:$Y$4326,MATCH(Filtered_Data!F$1,dairy_dataset!$A$1:$Y$1,0),0)</f>
        <v>#REF!</v>
      </c>
      <c r="G1209" t="e">
        <f>VLOOKUP($A1209,dairy_dataset!$A$1:$Y$4326,MATCH(Filtered_Data!G$1,dairy_dataset!$A$1:$Y$1,0),0)</f>
        <v>#REF!</v>
      </c>
      <c r="H1209" t="e">
        <f>VLOOKUP($A1209,dairy_dataset!$A$1:$Y$4326,MATCH(Filtered_Data!H$1,dairy_dataset!$A$1:$Y$1,0),0)</f>
        <v>#REF!</v>
      </c>
      <c r="I1209" t="e">
        <f>VLOOKUP($A1209,dairy_dataset!$A$1:$Y$4326,MATCH(Filtered_Data!I$1,dairy_dataset!$A$1:$Y$1,0),0)</f>
        <v>#REF!</v>
      </c>
      <c r="J1209" t="e">
        <f>VLOOKUP($A1209,dairy_dataset!$A$1:$Y$4326,MATCH(Filtered_Data!J$1,dairy_dataset!$A$1:$Y$1,0),0)</f>
        <v>#REF!</v>
      </c>
      <c r="K1209" t="e">
        <f>VLOOKUP($A1209,dairy_dataset!$A$1:$Y$4326,MATCH(Filtered_Data!K$1,dairy_dataset!$A$1:$Y$1,0),0)</f>
        <v>#REF!</v>
      </c>
      <c r="L1209" t="e">
        <f>VLOOKUP($A1209,dairy_dataset!$A$1:$Y$4326,MATCH(Filtered_Data!L$1,dairy_dataset!$A$1:$Y$1,0),0)</f>
        <v>#REF!</v>
      </c>
      <c r="M1209" t="e">
        <f>VLOOKUP($A1209,dairy_dataset!$A$1:$Y$4326,MATCH(Filtered_Data!M$1,dairy_dataset!$A$1:$Y$1,0),0)</f>
        <v>#REF!</v>
      </c>
      <c r="N1209" t="e">
        <f>VLOOKUP($A1209,dairy_dataset!$A$1:$Y$4326,MATCH(Filtered_Data!N$1,dairy_dataset!$A$1:$Y$1,0),0)</f>
        <v>#REF!</v>
      </c>
      <c r="O1209" t="e">
        <f>VLOOKUP($A1209,dairy_dataset!$A$1:$Y$4326,MATCH(Filtered_Data!O$1,dairy_dataset!$A$1:$Y$1,0),0)</f>
        <v>#REF!</v>
      </c>
      <c r="P1209" t="e">
        <f>VLOOKUP($A1209,dairy_dataset!$A$1:$Y$4326,MATCH(Filtered_Data!P$1,dairy_dataset!$A$1:$Y$1,0),0)</f>
        <v>#REF!</v>
      </c>
      <c r="Q1209" t="e">
        <f>VLOOKUP($A1209,dairy_dataset!$A$1:$Y$4326,MATCH(Filtered_Data!Q$1,dairy_dataset!$A$1:$Y$1,0),0)</f>
        <v>#REF!</v>
      </c>
      <c r="R1209" t="e">
        <f>VLOOKUP($A1209,dairy_dataset!$A$1:$Y$4326,MATCH(Filtered_Data!R$1,dairy_dataset!$A$1:$Y$1,0),0)</f>
        <v>#REF!</v>
      </c>
      <c r="S1209" t="e">
        <f>VLOOKUP($A1209,dairy_dataset!$A$1:$Y$4326,MATCH(Filtered_Data!S$1,dairy_dataset!$A$1:$Y$1,0),0)</f>
        <v>#REF!</v>
      </c>
      <c r="T1209" t="e">
        <f>VLOOKUP($A1209,dairy_dataset!$A$1:$Y$4326,MATCH(Filtered_Data!T$1,dairy_dataset!$A$1:$Y$1,0),0)</f>
        <v>#REF!</v>
      </c>
      <c r="U1209" t="e">
        <f>VLOOKUP($A1209,dairy_dataset!$A$1:$Y$4326,MATCH(Filtered_Data!U$1,dairy_dataset!$A$1:$Y$1,0),0)</f>
        <v>#REF!</v>
      </c>
      <c r="V1209" t="e">
        <f>VLOOKUP($A1209,dairy_dataset!$A$1:$Y$4326,MATCH(Filtered_Data!V$1,dairy_dataset!$A$1:$Y$1,0),0)</f>
        <v>#REF!</v>
      </c>
      <c r="W1209" t="e">
        <f>VLOOKUP($A1209,dairy_dataset!$A$1:$Y$4326,MATCH(Filtered_Data!W$1,dairy_dataset!$A$1:$Y$1,0),0)</f>
        <v>#REF!</v>
      </c>
      <c r="X1209" t="e">
        <f>VLOOKUP($A1209,dairy_dataset!$A$1:$Y$4326,MATCH(Filtered_Data!X$1,dairy_dataset!$A$1:$Y$1,0),0)</f>
        <v>#REF!</v>
      </c>
      <c r="Y1209" t="e">
        <f>VLOOKUP($A1209,dairy_dataset!$A$1:$Y$4326,MATCH(Filtered_Data!Y$1,dairy_dataset!$A$1:$Y$1,0),0)</f>
        <v>#REF!</v>
      </c>
    </row>
    <row r="1210" spans="1:25" x14ac:dyDescent="0.3">
      <c r="A1210" t="e">
        <f>#REF!&amp;"-"&amp;COUNTA(dairy_dataset!$J$2:J1210)</f>
        <v>#REF!</v>
      </c>
      <c r="B1210" t="e">
        <f>VLOOKUP($A1210,dairy_dataset!$A$1:$Y$4326,MATCH(Filtered_Data!B$1,dairy_dataset!$A$1:$Y$1,0),0)</f>
        <v>#REF!</v>
      </c>
      <c r="C1210" t="e">
        <f>VLOOKUP($A1210,dairy_dataset!$A$1:$Y$4326,MATCH(Filtered_Data!C$1,dairy_dataset!$A$1:$Y$1,0),0)</f>
        <v>#REF!</v>
      </c>
      <c r="D1210" t="e">
        <f>VLOOKUP($A1210,dairy_dataset!$A$1:$Y$4326,MATCH(Filtered_Data!D$1,dairy_dataset!$A$1:$Y$1,0),0)</f>
        <v>#REF!</v>
      </c>
      <c r="E1210" t="e">
        <f>VLOOKUP($A1210,dairy_dataset!$A$1:$Y$4326,MATCH(Filtered_Data!E$1,dairy_dataset!$A$1:$Y$1,0),0)</f>
        <v>#REF!</v>
      </c>
      <c r="F1210" t="e">
        <f>VLOOKUP($A1210,dairy_dataset!$A$1:$Y$4326,MATCH(Filtered_Data!F$1,dairy_dataset!$A$1:$Y$1,0),0)</f>
        <v>#REF!</v>
      </c>
      <c r="G1210" t="e">
        <f>VLOOKUP($A1210,dairy_dataset!$A$1:$Y$4326,MATCH(Filtered_Data!G$1,dairy_dataset!$A$1:$Y$1,0),0)</f>
        <v>#REF!</v>
      </c>
      <c r="H1210" t="e">
        <f>VLOOKUP($A1210,dairy_dataset!$A$1:$Y$4326,MATCH(Filtered_Data!H$1,dairy_dataset!$A$1:$Y$1,0),0)</f>
        <v>#REF!</v>
      </c>
      <c r="I1210" t="e">
        <f>VLOOKUP($A1210,dairy_dataset!$A$1:$Y$4326,MATCH(Filtered_Data!I$1,dairy_dataset!$A$1:$Y$1,0),0)</f>
        <v>#REF!</v>
      </c>
      <c r="J1210" t="e">
        <f>VLOOKUP($A1210,dairy_dataset!$A$1:$Y$4326,MATCH(Filtered_Data!J$1,dairy_dataset!$A$1:$Y$1,0),0)</f>
        <v>#REF!</v>
      </c>
      <c r="K1210" t="e">
        <f>VLOOKUP($A1210,dairy_dataset!$A$1:$Y$4326,MATCH(Filtered_Data!K$1,dairy_dataset!$A$1:$Y$1,0),0)</f>
        <v>#REF!</v>
      </c>
      <c r="L1210" t="e">
        <f>VLOOKUP($A1210,dairy_dataset!$A$1:$Y$4326,MATCH(Filtered_Data!L$1,dairy_dataset!$A$1:$Y$1,0),0)</f>
        <v>#REF!</v>
      </c>
      <c r="M1210" t="e">
        <f>VLOOKUP($A1210,dairy_dataset!$A$1:$Y$4326,MATCH(Filtered_Data!M$1,dairy_dataset!$A$1:$Y$1,0),0)</f>
        <v>#REF!</v>
      </c>
      <c r="N1210" t="e">
        <f>VLOOKUP($A1210,dairy_dataset!$A$1:$Y$4326,MATCH(Filtered_Data!N$1,dairy_dataset!$A$1:$Y$1,0),0)</f>
        <v>#REF!</v>
      </c>
      <c r="O1210" t="e">
        <f>VLOOKUP($A1210,dairy_dataset!$A$1:$Y$4326,MATCH(Filtered_Data!O$1,dairy_dataset!$A$1:$Y$1,0),0)</f>
        <v>#REF!</v>
      </c>
      <c r="P1210" t="e">
        <f>VLOOKUP($A1210,dairy_dataset!$A$1:$Y$4326,MATCH(Filtered_Data!P$1,dairy_dataset!$A$1:$Y$1,0),0)</f>
        <v>#REF!</v>
      </c>
      <c r="Q1210" t="e">
        <f>VLOOKUP($A1210,dairy_dataset!$A$1:$Y$4326,MATCH(Filtered_Data!Q$1,dairy_dataset!$A$1:$Y$1,0),0)</f>
        <v>#REF!</v>
      </c>
      <c r="R1210" t="e">
        <f>VLOOKUP($A1210,dairy_dataset!$A$1:$Y$4326,MATCH(Filtered_Data!R$1,dairy_dataset!$A$1:$Y$1,0),0)</f>
        <v>#REF!</v>
      </c>
      <c r="S1210" t="e">
        <f>VLOOKUP($A1210,dairy_dataset!$A$1:$Y$4326,MATCH(Filtered_Data!S$1,dairy_dataset!$A$1:$Y$1,0),0)</f>
        <v>#REF!</v>
      </c>
      <c r="T1210" t="e">
        <f>VLOOKUP($A1210,dairy_dataset!$A$1:$Y$4326,MATCH(Filtered_Data!T$1,dairy_dataset!$A$1:$Y$1,0),0)</f>
        <v>#REF!</v>
      </c>
      <c r="U1210" t="e">
        <f>VLOOKUP($A1210,dairy_dataset!$A$1:$Y$4326,MATCH(Filtered_Data!U$1,dairy_dataset!$A$1:$Y$1,0),0)</f>
        <v>#REF!</v>
      </c>
      <c r="V1210" t="e">
        <f>VLOOKUP($A1210,dairy_dataset!$A$1:$Y$4326,MATCH(Filtered_Data!V$1,dairy_dataset!$A$1:$Y$1,0),0)</f>
        <v>#REF!</v>
      </c>
      <c r="W1210" t="e">
        <f>VLOOKUP($A1210,dairy_dataset!$A$1:$Y$4326,MATCH(Filtered_Data!W$1,dairy_dataset!$A$1:$Y$1,0),0)</f>
        <v>#REF!</v>
      </c>
      <c r="X1210" t="e">
        <f>VLOOKUP($A1210,dairy_dataset!$A$1:$Y$4326,MATCH(Filtered_Data!X$1,dairy_dataset!$A$1:$Y$1,0),0)</f>
        <v>#REF!</v>
      </c>
      <c r="Y1210" t="e">
        <f>VLOOKUP($A1210,dairy_dataset!$A$1:$Y$4326,MATCH(Filtered_Data!Y$1,dairy_dataset!$A$1:$Y$1,0),0)</f>
        <v>#REF!</v>
      </c>
    </row>
    <row r="1211" spans="1:25" x14ac:dyDescent="0.3">
      <c r="A1211" t="e">
        <f>#REF!&amp;"-"&amp;COUNTA(dairy_dataset!$J$2:J1211)</f>
        <v>#REF!</v>
      </c>
      <c r="B1211" t="e">
        <f>VLOOKUP($A1211,dairy_dataset!$A$1:$Y$4326,MATCH(Filtered_Data!B$1,dairy_dataset!$A$1:$Y$1,0),0)</f>
        <v>#REF!</v>
      </c>
      <c r="C1211" t="e">
        <f>VLOOKUP($A1211,dairy_dataset!$A$1:$Y$4326,MATCH(Filtered_Data!C$1,dairy_dataset!$A$1:$Y$1,0),0)</f>
        <v>#REF!</v>
      </c>
      <c r="D1211" t="e">
        <f>VLOOKUP($A1211,dairy_dataset!$A$1:$Y$4326,MATCH(Filtered_Data!D$1,dairy_dataset!$A$1:$Y$1,0),0)</f>
        <v>#REF!</v>
      </c>
      <c r="E1211" t="e">
        <f>VLOOKUP($A1211,dairy_dataset!$A$1:$Y$4326,MATCH(Filtered_Data!E$1,dairy_dataset!$A$1:$Y$1,0),0)</f>
        <v>#REF!</v>
      </c>
      <c r="F1211" t="e">
        <f>VLOOKUP($A1211,dairy_dataset!$A$1:$Y$4326,MATCH(Filtered_Data!F$1,dairy_dataset!$A$1:$Y$1,0),0)</f>
        <v>#REF!</v>
      </c>
      <c r="G1211" t="e">
        <f>VLOOKUP($A1211,dairy_dataset!$A$1:$Y$4326,MATCH(Filtered_Data!G$1,dairy_dataset!$A$1:$Y$1,0),0)</f>
        <v>#REF!</v>
      </c>
      <c r="H1211" t="e">
        <f>VLOOKUP($A1211,dairy_dataset!$A$1:$Y$4326,MATCH(Filtered_Data!H$1,dairy_dataset!$A$1:$Y$1,0),0)</f>
        <v>#REF!</v>
      </c>
      <c r="I1211" t="e">
        <f>VLOOKUP($A1211,dairy_dataset!$A$1:$Y$4326,MATCH(Filtered_Data!I$1,dairy_dataset!$A$1:$Y$1,0),0)</f>
        <v>#REF!</v>
      </c>
      <c r="J1211" t="e">
        <f>VLOOKUP($A1211,dairy_dataset!$A$1:$Y$4326,MATCH(Filtered_Data!J$1,dairy_dataset!$A$1:$Y$1,0),0)</f>
        <v>#REF!</v>
      </c>
      <c r="K1211" t="e">
        <f>VLOOKUP($A1211,dairy_dataset!$A$1:$Y$4326,MATCH(Filtered_Data!K$1,dairy_dataset!$A$1:$Y$1,0),0)</f>
        <v>#REF!</v>
      </c>
      <c r="L1211" t="e">
        <f>VLOOKUP($A1211,dairy_dataset!$A$1:$Y$4326,MATCH(Filtered_Data!L$1,dairy_dataset!$A$1:$Y$1,0),0)</f>
        <v>#REF!</v>
      </c>
      <c r="M1211" t="e">
        <f>VLOOKUP($A1211,dairy_dataset!$A$1:$Y$4326,MATCH(Filtered_Data!M$1,dairy_dataset!$A$1:$Y$1,0),0)</f>
        <v>#REF!</v>
      </c>
      <c r="N1211" t="e">
        <f>VLOOKUP($A1211,dairy_dataset!$A$1:$Y$4326,MATCH(Filtered_Data!N$1,dairy_dataset!$A$1:$Y$1,0),0)</f>
        <v>#REF!</v>
      </c>
      <c r="O1211" t="e">
        <f>VLOOKUP($A1211,dairy_dataset!$A$1:$Y$4326,MATCH(Filtered_Data!O$1,dairy_dataset!$A$1:$Y$1,0),0)</f>
        <v>#REF!</v>
      </c>
      <c r="P1211" t="e">
        <f>VLOOKUP($A1211,dairy_dataset!$A$1:$Y$4326,MATCH(Filtered_Data!P$1,dairy_dataset!$A$1:$Y$1,0),0)</f>
        <v>#REF!</v>
      </c>
      <c r="Q1211" t="e">
        <f>VLOOKUP($A1211,dairy_dataset!$A$1:$Y$4326,MATCH(Filtered_Data!Q$1,dairy_dataset!$A$1:$Y$1,0),0)</f>
        <v>#REF!</v>
      </c>
      <c r="R1211" t="e">
        <f>VLOOKUP($A1211,dairy_dataset!$A$1:$Y$4326,MATCH(Filtered_Data!R$1,dairy_dataset!$A$1:$Y$1,0),0)</f>
        <v>#REF!</v>
      </c>
      <c r="S1211" t="e">
        <f>VLOOKUP($A1211,dairy_dataset!$A$1:$Y$4326,MATCH(Filtered_Data!S$1,dairy_dataset!$A$1:$Y$1,0),0)</f>
        <v>#REF!</v>
      </c>
      <c r="T1211" t="e">
        <f>VLOOKUP($A1211,dairy_dataset!$A$1:$Y$4326,MATCH(Filtered_Data!T$1,dairy_dataset!$A$1:$Y$1,0),0)</f>
        <v>#REF!</v>
      </c>
      <c r="U1211" t="e">
        <f>VLOOKUP($A1211,dairy_dataset!$A$1:$Y$4326,MATCH(Filtered_Data!U$1,dairy_dataset!$A$1:$Y$1,0),0)</f>
        <v>#REF!</v>
      </c>
      <c r="V1211" t="e">
        <f>VLOOKUP($A1211,dairy_dataset!$A$1:$Y$4326,MATCH(Filtered_Data!V$1,dairy_dataset!$A$1:$Y$1,0),0)</f>
        <v>#REF!</v>
      </c>
      <c r="W1211" t="e">
        <f>VLOOKUP($A1211,dairy_dataset!$A$1:$Y$4326,MATCH(Filtered_Data!W$1,dairy_dataset!$A$1:$Y$1,0),0)</f>
        <v>#REF!</v>
      </c>
      <c r="X1211" t="e">
        <f>VLOOKUP($A1211,dairy_dataset!$A$1:$Y$4326,MATCH(Filtered_Data!X$1,dairy_dataset!$A$1:$Y$1,0),0)</f>
        <v>#REF!</v>
      </c>
      <c r="Y1211" t="e">
        <f>VLOOKUP($A1211,dairy_dataset!$A$1:$Y$4326,MATCH(Filtered_Data!Y$1,dairy_dataset!$A$1:$Y$1,0),0)</f>
        <v>#REF!</v>
      </c>
    </row>
    <row r="1212" spans="1:25" x14ac:dyDescent="0.3">
      <c r="A1212" t="e">
        <f>#REF!&amp;"-"&amp;COUNTA(dairy_dataset!$J$2:J1212)</f>
        <v>#REF!</v>
      </c>
      <c r="B1212" t="e">
        <f>VLOOKUP($A1212,dairy_dataset!$A$1:$Y$4326,MATCH(Filtered_Data!B$1,dairy_dataset!$A$1:$Y$1,0),0)</f>
        <v>#REF!</v>
      </c>
      <c r="C1212" t="e">
        <f>VLOOKUP($A1212,dairy_dataset!$A$1:$Y$4326,MATCH(Filtered_Data!C$1,dairy_dataset!$A$1:$Y$1,0),0)</f>
        <v>#REF!</v>
      </c>
      <c r="D1212" t="e">
        <f>VLOOKUP($A1212,dairy_dataset!$A$1:$Y$4326,MATCH(Filtered_Data!D$1,dairy_dataset!$A$1:$Y$1,0),0)</f>
        <v>#REF!</v>
      </c>
      <c r="E1212" t="e">
        <f>VLOOKUP($A1212,dairy_dataset!$A$1:$Y$4326,MATCH(Filtered_Data!E$1,dairy_dataset!$A$1:$Y$1,0),0)</f>
        <v>#REF!</v>
      </c>
      <c r="F1212" t="e">
        <f>VLOOKUP($A1212,dairy_dataset!$A$1:$Y$4326,MATCH(Filtered_Data!F$1,dairy_dataset!$A$1:$Y$1,0),0)</f>
        <v>#REF!</v>
      </c>
      <c r="G1212" t="e">
        <f>VLOOKUP($A1212,dairy_dataset!$A$1:$Y$4326,MATCH(Filtered_Data!G$1,dairy_dataset!$A$1:$Y$1,0),0)</f>
        <v>#REF!</v>
      </c>
      <c r="H1212" t="e">
        <f>VLOOKUP($A1212,dairy_dataset!$A$1:$Y$4326,MATCH(Filtered_Data!H$1,dairy_dataset!$A$1:$Y$1,0),0)</f>
        <v>#REF!</v>
      </c>
      <c r="I1212" t="e">
        <f>VLOOKUP($A1212,dairy_dataset!$A$1:$Y$4326,MATCH(Filtered_Data!I$1,dairy_dataset!$A$1:$Y$1,0),0)</f>
        <v>#REF!</v>
      </c>
      <c r="J1212" t="e">
        <f>VLOOKUP($A1212,dairy_dataset!$A$1:$Y$4326,MATCH(Filtered_Data!J$1,dairy_dataset!$A$1:$Y$1,0),0)</f>
        <v>#REF!</v>
      </c>
      <c r="K1212" t="e">
        <f>VLOOKUP($A1212,dairy_dataset!$A$1:$Y$4326,MATCH(Filtered_Data!K$1,dairy_dataset!$A$1:$Y$1,0),0)</f>
        <v>#REF!</v>
      </c>
      <c r="L1212" t="e">
        <f>VLOOKUP($A1212,dairy_dataset!$A$1:$Y$4326,MATCH(Filtered_Data!L$1,dairy_dataset!$A$1:$Y$1,0),0)</f>
        <v>#REF!</v>
      </c>
      <c r="M1212" t="e">
        <f>VLOOKUP($A1212,dairy_dataset!$A$1:$Y$4326,MATCH(Filtered_Data!M$1,dairy_dataset!$A$1:$Y$1,0),0)</f>
        <v>#REF!</v>
      </c>
      <c r="N1212" t="e">
        <f>VLOOKUP($A1212,dairy_dataset!$A$1:$Y$4326,MATCH(Filtered_Data!N$1,dairy_dataset!$A$1:$Y$1,0),0)</f>
        <v>#REF!</v>
      </c>
      <c r="O1212" t="e">
        <f>VLOOKUP($A1212,dairy_dataset!$A$1:$Y$4326,MATCH(Filtered_Data!O$1,dairy_dataset!$A$1:$Y$1,0),0)</f>
        <v>#REF!</v>
      </c>
      <c r="P1212" t="e">
        <f>VLOOKUP($A1212,dairy_dataset!$A$1:$Y$4326,MATCH(Filtered_Data!P$1,dairy_dataset!$A$1:$Y$1,0),0)</f>
        <v>#REF!</v>
      </c>
      <c r="Q1212" t="e">
        <f>VLOOKUP($A1212,dairy_dataset!$A$1:$Y$4326,MATCH(Filtered_Data!Q$1,dairy_dataset!$A$1:$Y$1,0),0)</f>
        <v>#REF!</v>
      </c>
      <c r="R1212" t="e">
        <f>VLOOKUP($A1212,dairy_dataset!$A$1:$Y$4326,MATCH(Filtered_Data!R$1,dairy_dataset!$A$1:$Y$1,0),0)</f>
        <v>#REF!</v>
      </c>
      <c r="S1212" t="e">
        <f>VLOOKUP($A1212,dairy_dataset!$A$1:$Y$4326,MATCH(Filtered_Data!S$1,dairy_dataset!$A$1:$Y$1,0),0)</f>
        <v>#REF!</v>
      </c>
      <c r="T1212" t="e">
        <f>VLOOKUP($A1212,dairy_dataset!$A$1:$Y$4326,MATCH(Filtered_Data!T$1,dairy_dataset!$A$1:$Y$1,0),0)</f>
        <v>#REF!</v>
      </c>
      <c r="U1212" t="e">
        <f>VLOOKUP($A1212,dairy_dataset!$A$1:$Y$4326,MATCH(Filtered_Data!U$1,dairy_dataset!$A$1:$Y$1,0),0)</f>
        <v>#REF!</v>
      </c>
      <c r="V1212" t="e">
        <f>VLOOKUP($A1212,dairy_dataset!$A$1:$Y$4326,MATCH(Filtered_Data!V$1,dairy_dataset!$A$1:$Y$1,0),0)</f>
        <v>#REF!</v>
      </c>
      <c r="W1212" t="e">
        <f>VLOOKUP($A1212,dairy_dataset!$A$1:$Y$4326,MATCH(Filtered_Data!W$1,dairy_dataset!$A$1:$Y$1,0),0)</f>
        <v>#REF!</v>
      </c>
      <c r="X1212" t="e">
        <f>VLOOKUP($A1212,dairy_dataset!$A$1:$Y$4326,MATCH(Filtered_Data!X$1,dairy_dataset!$A$1:$Y$1,0),0)</f>
        <v>#REF!</v>
      </c>
      <c r="Y1212" t="e">
        <f>VLOOKUP($A1212,dairy_dataset!$A$1:$Y$4326,MATCH(Filtered_Data!Y$1,dairy_dataset!$A$1:$Y$1,0),0)</f>
        <v>#REF!</v>
      </c>
    </row>
    <row r="1213" spans="1:25" x14ac:dyDescent="0.3">
      <c r="A1213" t="e">
        <f>#REF!&amp;"-"&amp;COUNTA(dairy_dataset!$J$2:J1213)</f>
        <v>#REF!</v>
      </c>
      <c r="B1213" t="e">
        <f>VLOOKUP($A1213,dairy_dataset!$A$1:$Y$4326,MATCH(Filtered_Data!B$1,dairy_dataset!$A$1:$Y$1,0),0)</f>
        <v>#REF!</v>
      </c>
      <c r="C1213" t="e">
        <f>VLOOKUP($A1213,dairy_dataset!$A$1:$Y$4326,MATCH(Filtered_Data!C$1,dairy_dataset!$A$1:$Y$1,0),0)</f>
        <v>#REF!</v>
      </c>
      <c r="D1213" t="e">
        <f>VLOOKUP($A1213,dairy_dataset!$A$1:$Y$4326,MATCH(Filtered_Data!D$1,dairy_dataset!$A$1:$Y$1,0),0)</f>
        <v>#REF!</v>
      </c>
      <c r="E1213" t="e">
        <f>VLOOKUP($A1213,dairy_dataset!$A$1:$Y$4326,MATCH(Filtered_Data!E$1,dairy_dataset!$A$1:$Y$1,0),0)</f>
        <v>#REF!</v>
      </c>
      <c r="F1213" t="e">
        <f>VLOOKUP($A1213,dairy_dataset!$A$1:$Y$4326,MATCH(Filtered_Data!F$1,dairy_dataset!$A$1:$Y$1,0),0)</f>
        <v>#REF!</v>
      </c>
      <c r="G1213" t="e">
        <f>VLOOKUP($A1213,dairy_dataset!$A$1:$Y$4326,MATCH(Filtered_Data!G$1,dairy_dataset!$A$1:$Y$1,0),0)</f>
        <v>#REF!</v>
      </c>
      <c r="H1213" t="e">
        <f>VLOOKUP($A1213,dairy_dataset!$A$1:$Y$4326,MATCH(Filtered_Data!H$1,dairy_dataset!$A$1:$Y$1,0),0)</f>
        <v>#REF!</v>
      </c>
      <c r="I1213" t="e">
        <f>VLOOKUP($A1213,dairy_dataset!$A$1:$Y$4326,MATCH(Filtered_Data!I$1,dairy_dataset!$A$1:$Y$1,0),0)</f>
        <v>#REF!</v>
      </c>
      <c r="J1213" t="e">
        <f>VLOOKUP($A1213,dairy_dataset!$A$1:$Y$4326,MATCH(Filtered_Data!J$1,dairy_dataset!$A$1:$Y$1,0),0)</f>
        <v>#REF!</v>
      </c>
      <c r="K1213" t="e">
        <f>VLOOKUP($A1213,dairy_dataset!$A$1:$Y$4326,MATCH(Filtered_Data!K$1,dairy_dataset!$A$1:$Y$1,0),0)</f>
        <v>#REF!</v>
      </c>
      <c r="L1213" t="e">
        <f>VLOOKUP($A1213,dairy_dataset!$A$1:$Y$4326,MATCH(Filtered_Data!L$1,dairy_dataset!$A$1:$Y$1,0),0)</f>
        <v>#REF!</v>
      </c>
      <c r="M1213" t="e">
        <f>VLOOKUP($A1213,dairy_dataset!$A$1:$Y$4326,MATCH(Filtered_Data!M$1,dairy_dataset!$A$1:$Y$1,0),0)</f>
        <v>#REF!</v>
      </c>
      <c r="N1213" t="e">
        <f>VLOOKUP($A1213,dairy_dataset!$A$1:$Y$4326,MATCH(Filtered_Data!N$1,dairy_dataset!$A$1:$Y$1,0),0)</f>
        <v>#REF!</v>
      </c>
      <c r="O1213" t="e">
        <f>VLOOKUP($A1213,dairy_dataset!$A$1:$Y$4326,MATCH(Filtered_Data!O$1,dairy_dataset!$A$1:$Y$1,0),0)</f>
        <v>#REF!</v>
      </c>
      <c r="P1213" t="e">
        <f>VLOOKUP($A1213,dairy_dataset!$A$1:$Y$4326,MATCH(Filtered_Data!P$1,dairy_dataset!$A$1:$Y$1,0),0)</f>
        <v>#REF!</v>
      </c>
      <c r="Q1213" t="e">
        <f>VLOOKUP($A1213,dairy_dataset!$A$1:$Y$4326,MATCH(Filtered_Data!Q$1,dairy_dataset!$A$1:$Y$1,0),0)</f>
        <v>#REF!</v>
      </c>
      <c r="R1213" t="e">
        <f>VLOOKUP($A1213,dairy_dataset!$A$1:$Y$4326,MATCH(Filtered_Data!R$1,dairy_dataset!$A$1:$Y$1,0),0)</f>
        <v>#REF!</v>
      </c>
      <c r="S1213" t="e">
        <f>VLOOKUP($A1213,dairy_dataset!$A$1:$Y$4326,MATCH(Filtered_Data!S$1,dairy_dataset!$A$1:$Y$1,0),0)</f>
        <v>#REF!</v>
      </c>
      <c r="T1213" t="e">
        <f>VLOOKUP($A1213,dairy_dataset!$A$1:$Y$4326,MATCH(Filtered_Data!T$1,dairy_dataset!$A$1:$Y$1,0),0)</f>
        <v>#REF!</v>
      </c>
      <c r="U1213" t="e">
        <f>VLOOKUP($A1213,dairy_dataset!$A$1:$Y$4326,MATCH(Filtered_Data!U$1,dairy_dataset!$A$1:$Y$1,0),0)</f>
        <v>#REF!</v>
      </c>
      <c r="V1213" t="e">
        <f>VLOOKUP($A1213,dairy_dataset!$A$1:$Y$4326,MATCH(Filtered_Data!V$1,dairy_dataset!$A$1:$Y$1,0),0)</f>
        <v>#REF!</v>
      </c>
      <c r="W1213" t="e">
        <f>VLOOKUP($A1213,dairy_dataset!$A$1:$Y$4326,MATCH(Filtered_Data!W$1,dairy_dataset!$A$1:$Y$1,0),0)</f>
        <v>#REF!</v>
      </c>
      <c r="X1213" t="e">
        <f>VLOOKUP($A1213,dairy_dataset!$A$1:$Y$4326,MATCH(Filtered_Data!X$1,dairy_dataset!$A$1:$Y$1,0),0)</f>
        <v>#REF!</v>
      </c>
      <c r="Y1213" t="e">
        <f>VLOOKUP($A1213,dairy_dataset!$A$1:$Y$4326,MATCH(Filtered_Data!Y$1,dairy_dataset!$A$1:$Y$1,0),0)</f>
        <v>#REF!</v>
      </c>
    </row>
    <row r="1214" spans="1:25" x14ac:dyDescent="0.3">
      <c r="A1214" t="e">
        <f>#REF!&amp;"-"&amp;COUNTA(dairy_dataset!$J$2:J1214)</f>
        <v>#REF!</v>
      </c>
      <c r="B1214" t="e">
        <f>VLOOKUP($A1214,dairy_dataset!$A$1:$Y$4326,MATCH(Filtered_Data!B$1,dairy_dataset!$A$1:$Y$1,0),0)</f>
        <v>#REF!</v>
      </c>
      <c r="C1214" t="e">
        <f>VLOOKUP($A1214,dairy_dataset!$A$1:$Y$4326,MATCH(Filtered_Data!C$1,dairy_dataset!$A$1:$Y$1,0),0)</f>
        <v>#REF!</v>
      </c>
      <c r="D1214" t="e">
        <f>VLOOKUP($A1214,dairy_dataset!$A$1:$Y$4326,MATCH(Filtered_Data!D$1,dairy_dataset!$A$1:$Y$1,0),0)</f>
        <v>#REF!</v>
      </c>
      <c r="E1214" t="e">
        <f>VLOOKUP($A1214,dairy_dataset!$A$1:$Y$4326,MATCH(Filtered_Data!E$1,dairy_dataset!$A$1:$Y$1,0),0)</f>
        <v>#REF!</v>
      </c>
      <c r="F1214" t="e">
        <f>VLOOKUP($A1214,dairy_dataset!$A$1:$Y$4326,MATCH(Filtered_Data!F$1,dairy_dataset!$A$1:$Y$1,0),0)</f>
        <v>#REF!</v>
      </c>
      <c r="G1214" t="e">
        <f>VLOOKUP($A1214,dairy_dataset!$A$1:$Y$4326,MATCH(Filtered_Data!G$1,dairy_dataset!$A$1:$Y$1,0),0)</f>
        <v>#REF!</v>
      </c>
      <c r="H1214" t="e">
        <f>VLOOKUP($A1214,dairy_dataset!$A$1:$Y$4326,MATCH(Filtered_Data!H$1,dairy_dataset!$A$1:$Y$1,0),0)</f>
        <v>#REF!</v>
      </c>
      <c r="I1214" t="e">
        <f>VLOOKUP($A1214,dairy_dataset!$A$1:$Y$4326,MATCH(Filtered_Data!I$1,dairy_dataset!$A$1:$Y$1,0),0)</f>
        <v>#REF!</v>
      </c>
      <c r="J1214" t="e">
        <f>VLOOKUP($A1214,dairy_dataset!$A$1:$Y$4326,MATCH(Filtered_Data!J$1,dairy_dataset!$A$1:$Y$1,0),0)</f>
        <v>#REF!</v>
      </c>
      <c r="K1214" t="e">
        <f>VLOOKUP($A1214,dairy_dataset!$A$1:$Y$4326,MATCH(Filtered_Data!K$1,dairy_dataset!$A$1:$Y$1,0),0)</f>
        <v>#REF!</v>
      </c>
      <c r="L1214" t="e">
        <f>VLOOKUP($A1214,dairy_dataset!$A$1:$Y$4326,MATCH(Filtered_Data!L$1,dairy_dataset!$A$1:$Y$1,0),0)</f>
        <v>#REF!</v>
      </c>
      <c r="M1214" t="e">
        <f>VLOOKUP($A1214,dairy_dataset!$A$1:$Y$4326,MATCH(Filtered_Data!M$1,dairy_dataset!$A$1:$Y$1,0),0)</f>
        <v>#REF!</v>
      </c>
      <c r="N1214" t="e">
        <f>VLOOKUP($A1214,dairy_dataset!$A$1:$Y$4326,MATCH(Filtered_Data!N$1,dairy_dataset!$A$1:$Y$1,0),0)</f>
        <v>#REF!</v>
      </c>
      <c r="O1214" t="e">
        <f>VLOOKUP($A1214,dairy_dataset!$A$1:$Y$4326,MATCH(Filtered_Data!O$1,dairy_dataset!$A$1:$Y$1,0),0)</f>
        <v>#REF!</v>
      </c>
      <c r="P1214" t="e">
        <f>VLOOKUP($A1214,dairy_dataset!$A$1:$Y$4326,MATCH(Filtered_Data!P$1,dairy_dataset!$A$1:$Y$1,0),0)</f>
        <v>#REF!</v>
      </c>
      <c r="Q1214" t="e">
        <f>VLOOKUP($A1214,dairy_dataset!$A$1:$Y$4326,MATCH(Filtered_Data!Q$1,dairy_dataset!$A$1:$Y$1,0),0)</f>
        <v>#REF!</v>
      </c>
      <c r="R1214" t="e">
        <f>VLOOKUP($A1214,dairy_dataset!$A$1:$Y$4326,MATCH(Filtered_Data!R$1,dairy_dataset!$A$1:$Y$1,0),0)</f>
        <v>#REF!</v>
      </c>
      <c r="S1214" t="e">
        <f>VLOOKUP($A1214,dairy_dataset!$A$1:$Y$4326,MATCH(Filtered_Data!S$1,dairy_dataset!$A$1:$Y$1,0),0)</f>
        <v>#REF!</v>
      </c>
      <c r="T1214" t="e">
        <f>VLOOKUP($A1214,dairy_dataset!$A$1:$Y$4326,MATCH(Filtered_Data!T$1,dairy_dataset!$A$1:$Y$1,0),0)</f>
        <v>#REF!</v>
      </c>
      <c r="U1214" t="e">
        <f>VLOOKUP($A1214,dairy_dataset!$A$1:$Y$4326,MATCH(Filtered_Data!U$1,dairy_dataset!$A$1:$Y$1,0),0)</f>
        <v>#REF!</v>
      </c>
      <c r="V1214" t="e">
        <f>VLOOKUP($A1214,dairy_dataset!$A$1:$Y$4326,MATCH(Filtered_Data!V$1,dairy_dataset!$A$1:$Y$1,0),0)</f>
        <v>#REF!</v>
      </c>
      <c r="W1214" t="e">
        <f>VLOOKUP($A1214,dairy_dataset!$A$1:$Y$4326,MATCH(Filtered_Data!W$1,dairy_dataset!$A$1:$Y$1,0),0)</f>
        <v>#REF!</v>
      </c>
      <c r="X1214" t="e">
        <f>VLOOKUP($A1214,dairy_dataset!$A$1:$Y$4326,MATCH(Filtered_Data!X$1,dairy_dataset!$A$1:$Y$1,0),0)</f>
        <v>#REF!</v>
      </c>
      <c r="Y1214" t="e">
        <f>VLOOKUP($A1214,dairy_dataset!$A$1:$Y$4326,MATCH(Filtered_Data!Y$1,dairy_dataset!$A$1:$Y$1,0),0)</f>
        <v>#REF!</v>
      </c>
    </row>
    <row r="1215" spans="1:25" x14ac:dyDescent="0.3">
      <c r="A1215" t="e">
        <f>#REF!&amp;"-"&amp;COUNTA(dairy_dataset!$J$2:J1215)</f>
        <v>#REF!</v>
      </c>
      <c r="B1215" t="e">
        <f>VLOOKUP($A1215,dairy_dataset!$A$1:$Y$4326,MATCH(Filtered_Data!B$1,dairy_dataset!$A$1:$Y$1,0),0)</f>
        <v>#REF!</v>
      </c>
      <c r="C1215" t="e">
        <f>VLOOKUP($A1215,dairy_dataset!$A$1:$Y$4326,MATCH(Filtered_Data!C$1,dairy_dataset!$A$1:$Y$1,0),0)</f>
        <v>#REF!</v>
      </c>
      <c r="D1215" t="e">
        <f>VLOOKUP($A1215,dairy_dataset!$A$1:$Y$4326,MATCH(Filtered_Data!D$1,dairy_dataset!$A$1:$Y$1,0),0)</f>
        <v>#REF!</v>
      </c>
      <c r="E1215" t="e">
        <f>VLOOKUP($A1215,dairy_dataset!$A$1:$Y$4326,MATCH(Filtered_Data!E$1,dairy_dataset!$A$1:$Y$1,0),0)</f>
        <v>#REF!</v>
      </c>
      <c r="F1215" t="e">
        <f>VLOOKUP($A1215,dairy_dataset!$A$1:$Y$4326,MATCH(Filtered_Data!F$1,dairy_dataset!$A$1:$Y$1,0),0)</f>
        <v>#REF!</v>
      </c>
      <c r="G1215" t="e">
        <f>VLOOKUP($A1215,dairy_dataset!$A$1:$Y$4326,MATCH(Filtered_Data!G$1,dairy_dataset!$A$1:$Y$1,0),0)</f>
        <v>#REF!</v>
      </c>
      <c r="H1215" t="e">
        <f>VLOOKUP($A1215,dairy_dataset!$A$1:$Y$4326,MATCH(Filtered_Data!H$1,dairy_dataset!$A$1:$Y$1,0),0)</f>
        <v>#REF!</v>
      </c>
      <c r="I1215" t="e">
        <f>VLOOKUP($A1215,dairy_dataset!$A$1:$Y$4326,MATCH(Filtered_Data!I$1,dairy_dataset!$A$1:$Y$1,0),0)</f>
        <v>#REF!</v>
      </c>
      <c r="J1215" t="e">
        <f>VLOOKUP($A1215,dairy_dataset!$A$1:$Y$4326,MATCH(Filtered_Data!J$1,dairy_dataset!$A$1:$Y$1,0),0)</f>
        <v>#REF!</v>
      </c>
      <c r="K1215" t="e">
        <f>VLOOKUP($A1215,dairy_dataset!$A$1:$Y$4326,MATCH(Filtered_Data!K$1,dairy_dataset!$A$1:$Y$1,0),0)</f>
        <v>#REF!</v>
      </c>
      <c r="L1215" t="e">
        <f>VLOOKUP($A1215,dairy_dataset!$A$1:$Y$4326,MATCH(Filtered_Data!L$1,dairy_dataset!$A$1:$Y$1,0),0)</f>
        <v>#REF!</v>
      </c>
      <c r="M1215" t="e">
        <f>VLOOKUP($A1215,dairy_dataset!$A$1:$Y$4326,MATCH(Filtered_Data!M$1,dairy_dataset!$A$1:$Y$1,0),0)</f>
        <v>#REF!</v>
      </c>
      <c r="N1215" t="e">
        <f>VLOOKUP($A1215,dairy_dataset!$A$1:$Y$4326,MATCH(Filtered_Data!N$1,dairy_dataset!$A$1:$Y$1,0),0)</f>
        <v>#REF!</v>
      </c>
      <c r="O1215" t="e">
        <f>VLOOKUP($A1215,dairy_dataset!$A$1:$Y$4326,MATCH(Filtered_Data!O$1,dairy_dataset!$A$1:$Y$1,0),0)</f>
        <v>#REF!</v>
      </c>
      <c r="P1215" t="e">
        <f>VLOOKUP($A1215,dairy_dataset!$A$1:$Y$4326,MATCH(Filtered_Data!P$1,dairy_dataset!$A$1:$Y$1,0),0)</f>
        <v>#REF!</v>
      </c>
      <c r="Q1215" t="e">
        <f>VLOOKUP($A1215,dairy_dataset!$A$1:$Y$4326,MATCH(Filtered_Data!Q$1,dairy_dataset!$A$1:$Y$1,0),0)</f>
        <v>#REF!</v>
      </c>
      <c r="R1215" t="e">
        <f>VLOOKUP($A1215,dairy_dataset!$A$1:$Y$4326,MATCH(Filtered_Data!R$1,dairy_dataset!$A$1:$Y$1,0),0)</f>
        <v>#REF!</v>
      </c>
      <c r="S1215" t="e">
        <f>VLOOKUP($A1215,dairy_dataset!$A$1:$Y$4326,MATCH(Filtered_Data!S$1,dairy_dataset!$A$1:$Y$1,0),0)</f>
        <v>#REF!</v>
      </c>
      <c r="T1215" t="e">
        <f>VLOOKUP($A1215,dairy_dataset!$A$1:$Y$4326,MATCH(Filtered_Data!T$1,dairy_dataset!$A$1:$Y$1,0),0)</f>
        <v>#REF!</v>
      </c>
      <c r="U1215" t="e">
        <f>VLOOKUP($A1215,dairy_dataset!$A$1:$Y$4326,MATCH(Filtered_Data!U$1,dairy_dataset!$A$1:$Y$1,0),0)</f>
        <v>#REF!</v>
      </c>
      <c r="V1215" t="e">
        <f>VLOOKUP($A1215,dairy_dataset!$A$1:$Y$4326,MATCH(Filtered_Data!V$1,dairy_dataset!$A$1:$Y$1,0),0)</f>
        <v>#REF!</v>
      </c>
      <c r="W1215" t="e">
        <f>VLOOKUP($A1215,dairy_dataset!$A$1:$Y$4326,MATCH(Filtered_Data!W$1,dairy_dataset!$A$1:$Y$1,0),0)</f>
        <v>#REF!</v>
      </c>
      <c r="X1215" t="e">
        <f>VLOOKUP($A1215,dairy_dataset!$A$1:$Y$4326,MATCH(Filtered_Data!X$1,dairy_dataset!$A$1:$Y$1,0),0)</f>
        <v>#REF!</v>
      </c>
      <c r="Y1215" t="e">
        <f>VLOOKUP($A1215,dairy_dataset!$A$1:$Y$4326,MATCH(Filtered_Data!Y$1,dairy_dataset!$A$1:$Y$1,0),0)</f>
        <v>#REF!</v>
      </c>
    </row>
    <row r="1216" spans="1:25" x14ac:dyDescent="0.3">
      <c r="A1216" t="e">
        <f>#REF!&amp;"-"&amp;COUNTA(dairy_dataset!$J$2:J1216)</f>
        <v>#REF!</v>
      </c>
      <c r="B1216" t="e">
        <f>VLOOKUP($A1216,dairy_dataset!$A$1:$Y$4326,MATCH(Filtered_Data!B$1,dairy_dataset!$A$1:$Y$1,0),0)</f>
        <v>#REF!</v>
      </c>
      <c r="C1216" t="e">
        <f>VLOOKUP($A1216,dairy_dataset!$A$1:$Y$4326,MATCH(Filtered_Data!C$1,dairy_dataset!$A$1:$Y$1,0),0)</f>
        <v>#REF!</v>
      </c>
      <c r="D1216" t="e">
        <f>VLOOKUP($A1216,dairy_dataset!$A$1:$Y$4326,MATCH(Filtered_Data!D$1,dairy_dataset!$A$1:$Y$1,0),0)</f>
        <v>#REF!</v>
      </c>
      <c r="E1216" t="e">
        <f>VLOOKUP($A1216,dairy_dataset!$A$1:$Y$4326,MATCH(Filtered_Data!E$1,dairy_dataset!$A$1:$Y$1,0),0)</f>
        <v>#REF!</v>
      </c>
      <c r="F1216" t="e">
        <f>VLOOKUP($A1216,dairy_dataset!$A$1:$Y$4326,MATCH(Filtered_Data!F$1,dairy_dataset!$A$1:$Y$1,0),0)</f>
        <v>#REF!</v>
      </c>
      <c r="G1216" t="e">
        <f>VLOOKUP($A1216,dairy_dataset!$A$1:$Y$4326,MATCH(Filtered_Data!G$1,dairy_dataset!$A$1:$Y$1,0),0)</f>
        <v>#REF!</v>
      </c>
      <c r="H1216" t="e">
        <f>VLOOKUP($A1216,dairy_dataset!$A$1:$Y$4326,MATCH(Filtered_Data!H$1,dairy_dataset!$A$1:$Y$1,0),0)</f>
        <v>#REF!</v>
      </c>
      <c r="I1216" t="e">
        <f>VLOOKUP($A1216,dairy_dataset!$A$1:$Y$4326,MATCH(Filtered_Data!I$1,dairy_dataset!$A$1:$Y$1,0),0)</f>
        <v>#REF!</v>
      </c>
      <c r="J1216" t="e">
        <f>VLOOKUP($A1216,dairy_dataset!$A$1:$Y$4326,MATCH(Filtered_Data!J$1,dairy_dataset!$A$1:$Y$1,0),0)</f>
        <v>#REF!</v>
      </c>
      <c r="K1216" t="e">
        <f>VLOOKUP($A1216,dairy_dataset!$A$1:$Y$4326,MATCH(Filtered_Data!K$1,dairy_dataset!$A$1:$Y$1,0),0)</f>
        <v>#REF!</v>
      </c>
      <c r="L1216" t="e">
        <f>VLOOKUP($A1216,dairy_dataset!$A$1:$Y$4326,MATCH(Filtered_Data!L$1,dairy_dataset!$A$1:$Y$1,0),0)</f>
        <v>#REF!</v>
      </c>
      <c r="M1216" t="e">
        <f>VLOOKUP($A1216,dairy_dataset!$A$1:$Y$4326,MATCH(Filtered_Data!M$1,dairy_dataset!$A$1:$Y$1,0),0)</f>
        <v>#REF!</v>
      </c>
      <c r="N1216" t="e">
        <f>VLOOKUP($A1216,dairy_dataset!$A$1:$Y$4326,MATCH(Filtered_Data!N$1,dairy_dataset!$A$1:$Y$1,0),0)</f>
        <v>#REF!</v>
      </c>
      <c r="O1216" t="e">
        <f>VLOOKUP($A1216,dairy_dataset!$A$1:$Y$4326,MATCH(Filtered_Data!O$1,dairy_dataset!$A$1:$Y$1,0),0)</f>
        <v>#REF!</v>
      </c>
      <c r="P1216" t="e">
        <f>VLOOKUP($A1216,dairy_dataset!$A$1:$Y$4326,MATCH(Filtered_Data!P$1,dairy_dataset!$A$1:$Y$1,0),0)</f>
        <v>#REF!</v>
      </c>
      <c r="Q1216" t="e">
        <f>VLOOKUP($A1216,dairy_dataset!$A$1:$Y$4326,MATCH(Filtered_Data!Q$1,dairy_dataset!$A$1:$Y$1,0),0)</f>
        <v>#REF!</v>
      </c>
      <c r="R1216" t="e">
        <f>VLOOKUP($A1216,dairy_dataset!$A$1:$Y$4326,MATCH(Filtered_Data!R$1,dairy_dataset!$A$1:$Y$1,0),0)</f>
        <v>#REF!</v>
      </c>
      <c r="S1216" t="e">
        <f>VLOOKUP($A1216,dairy_dataset!$A$1:$Y$4326,MATCH(Filtered_Data!S$1,dairy_dataset!$A$1:$Y$1,0),0)</f>
        <v>#REF!</v>
      </c>
      <c r="T1216" t="e">
        <f>VLOOKUP($A1216,dairy_dataset!$A$1:$Y$4326,MATCH(Filtered_Data!T$1,dairy_dataset!$A$1:$Y$1,0),0)</f>
        <v>#REF!</v>
      </c>
      <c r="U1216" t="e">
        <f>VLOOKUP($A1216,dairy_dataset!$A$1:$Y$4326,MATCH(Filtered_Data!U$1,dairy_dataset!$A$1:$Y$1,0),0)</f>
        <v>#REF!</v>
      </c>
      <c r="V1216" t="e">
        <f>VLOOKUP($A1216,dairy_dataset!$A$1:$Y$4326,MATCH(Filtered_Data!V$1,dairy_dataset!$A$1:$Y$1,0),0)</f>
        <v>#REF!</v>
      </c>
      <c r="W1216" t="e">
        <f>VLOOKUP($A1216,dairy_dataset!$A$1:$Y$4326,MATCH(Filtered_Data!W$1,dairy_dataset!$A$1:$Y$1,0),0)</f>
        <v>#REF!</v>
      </c>
      <c r="X1216" t="e">
        <f>VLOOKUP($A1216,dairy_dataset!$A$1:$Y$4326,MATCH(Filtered_Data!X$1,dairy_dataset!$A$1:$Y$1,0),0)</f>
        <v>#REF!</v>
      </c>
      <c r="Y1216" t="e">
        <f>VLOOKUP($A1216,dairy_dataset!$A$1:$Y$4326,MATCH(Filtered_Data!Y$1,dairy_dataset!$A$1:$Y$1,0),0)</f>
        <v>#REF!</v>
      </c>
    </row>
    <row r="1217" spans="1:25" x14ac:dyDescent="0.3">
      <c r="A1217" t="e">
        <f>#REF!&amp;"-"&amp;COUNTA(dairy_dataset!$J$2:J1217)</f>
        <v>#REF!</v>
      </c>
      <c r="B1217" t="e">
        <f>VLOOKUP($A1217,dairy_dataset!$A$1:$Y$4326,MATCH(Filtered_Data!B$1,dairy_dataset!$A$1:$Y$1,0),0)</f>
        <v>#REF!</v>
      </c>
      <c r="C1217" t="e">
        <f>VLOOKUP($A1217,dairy_dataset!$A$1:$Y$4326,MATCH(Filtered_Data!C$1,dairy_dataset!$A$1:$Y$1,0),0)</f>
        <v>#REF!</v>
      </c>
      <c r="D1217" t="e">
        <f>VLOOKUP($A1217,dairy_dataset!$A$1:$Y$4326,MATCH(Filtered_Data!D$1,dairy_dataset!$A$1:$Y$1,0),0)</f>
        <v>#REF!</v>
      </c>
      <c r="E1217" t="e">
        <f>VLOOKUP($A1217,dairy_dataset!$A$1:$Y$4326,MATCH(Filtered_Data!E$1,dairy_dataset!$A$1:$Y$1,0),0)</f>
        <v>#REF!</v>
      </c>
      <c r="F1217" t="e">
        <f>VLOOKUP($A1217,dairy_dataset!$A$1:$Y$4326,MATCH(Filtered_Data!F$1,dairy_dataset!$A$1:$Y$1,0),0)</f>
        <v>#REF!</v>
      </c>
      <c r="G1217" t="e">
        <f>VLOOKUP($A1217,dairy_dataset!$A$1:$Y$4326,MATCH(Filtered_Data!G$1,dairy_dataset!$A$1:$Y$1,0),0)</f>
        <v>#REF!</v>
      </c>
      <c r="H1217" t="e">
        <f>VLOOKUP($A1217,dairy_dataset!$A$1:$Y$4326,MATCH(Filtered_Data!H$1,dairy_dataset!$A$1:$Y$1,0),0)</f>
        <v>#REF!</v>
      </c>
      <c r="I1217" t="e">
        <f>VLOOKUP($A1217,dairy_dataset!$A$1:$Y$4326,MATCH(Filtered_Data!I$1,dairy_dataset!$A$1:$Y$1,0),0)</f>
        <v>#REF!</v>
      </c>
      <c r="J1217" t="e">
        <f>VLOOKUP($A1217,dairy_dataset!$A$1:$Y$4326,MATCH(Filtered_Data!J$1,dairy_dataset!$A$1:$Y$1,0),0)</f>
        <v>#REF!</v>
      </c>
      <c r="K1217" t="e">
        <f>VLOOKUP($A1217,dairy_dataset!$A$1:$Y$4326,MATCH(Filtered_Data!K$1,dairy_dataset!$A$1:$Y$1,0),0)</f>
        <v>#REF!</v>
      </c>
      <c r="L1217" t="e">
        <f>VLOOKUP($A1217,dairy_dataset!$A$1:$Y$4326,MATCH(Filtered_Data!L$1,dairy_dataset!$A$1:$Y$1,0),0)</f>
        <v>#REF!</v>
      </c>
      <c r="M1217" t="e">
        <f>VLOOKUP($A1217,dairy_dataset!$A$1:$Y$4326,MATCH(Filtered_Data!M$1,dairy_dataset!$A$1:$Y$1,0),0)</f>
        <v>#REF!</v>
      </c>
      <c r="N1217" t="e">
        <f>VLOOKUP($A1217,dairy_dataset!$A$1:$Y$4326,MATCH(Filtered_Data!N$1,dairy_dataset!$A$1:$Y$1,0),0)</f>
        <v>#REF!</v>
      </c>
      <c r="O1217" t="e">
        <f>VLOOKUP($A1217,dairy_dataset!$A$1:$Y$4326,MATCH(Filtered_Data!O$1,dairy_dataset!$A$1:$Y$1,0),0)</f>
        <v>#REF!</v>
      </c>
      <c r="P1217" t="e">
        <f>VLOOKUP($A1217,dairy_dataset!$A$1:$Y$4326,MATCH(Filtered_Data!P$1,dairy_dataset!$A$1:$Y$1,0),0)</f>
        <v>#REF!</v>
      </c>
      <c r="Q1217" t="e">
        <f>VLOOKUP($A1217,dairy_dataset!$A$1:$Y$4326,MATCH(Filtered_Data!Q$1,dairy_dataset!$A$1:$Y$1,0),0)</f>
        <v>#REF!</v>
      </c>
      <c r="R1217" t="e">
        <f>VLOOKUP($A1217,dairy_dataset!$A$1:$Y$4326,MATCH(Filtered_Data!R$1,dairy_dataset!$A$1:$Y$1,0),0)</f>
        <v>#REF!</v>
      </c>
      <c r="S1217" t="e">
        <f>VLOOKUP($A1217,dairy_dataset!$A$1:$Y$4326,MATCH(Filtered_Data!S$1,dairy_dataset!$A$1:$Y$1,0),0)</f>
        <v>#REF!</v>
      </c>
      <c r="T1217" t="e">
        <f>VLOOKUP($A1217,dairy_dataset!$A$1:$Y$4326,MATCH(Filtered_Data!T$1,dairy_dataset!$A$1:$Y$1,0),0)</f>
        <v>#REF!</v>
      </c>
      <c r="U1217" t="e">
        <f>VLOOKUP($A1217,dairy_dataset!$A$1:$Y$4326,MATCH(Filtered_Data!U$1,dairy_dataset!$A$1:$Y$1,0),0)</f>
        <v>#REF!</v>
      </c>
      <c r="V1217" t="e">
        <f>VLOOKUP($A1217,dairy_dataset!$A$1:$Y$4326,MATCH(Filtered_Data!V$1,dairy_dataset!$A$1:$Y$1,0),0)</f>
        <v>#REF!</v>
      </c>
      <c r="W1217" t="e">
        <f>VLOOKUP($A1217,dairy_dataset!$A$1:$Y$4326,MATCH(Filtered_Data!W$1,dairy_dataset!$A$1:$Y$1,0),0)</f>
        <v>#REF!</v>
      </c>
      <c r="X1217" t="e">
        <f>VLOOKUP($A1217,dairy_dataset!$A$1:$Y$4326,MATCH(Filtered_Data!X$1,dairy_dataset!$A$1:$Y$1,0),0)</f>
        <v>#REF!</v>
      </c>
      <c r="Y1217" t="e">
        <f>VLOOKUP($A1217,dairy_dataset!$A$1:$Y$4326,MATCH(Filtered_Data!Y$1,dairy_dataset!$A$1:$Y$1,0),0)</f>
        <v>#REF!</v>
      </c>
    </row>
    <row r="1218" spans="1:25" x14ac:dyDescent="0.3">
      <c r="A1218" t="e">
        <f>#REF!&amp;"-"&amp;COUNTA(dairy_dataset!$J$2:J1218)</f>
        <v>#REF!</v>
      </c>
      <c r="B1218" t="e">
        <f>VLOOKUP($A1218,dairy_dataset!$A$1:$Y$4326,MATCH(Filtered_Data!B$1,dairy_dataset!$A$1:$Y$1,0),0)</f>
        <v>#REF!</v>
      </c>
      <c r="C1218" t="e">
        <f>VLOOKUP($A1218,dairy_dataset!$A$1:$Y$4326,MATCH(Filtered_Data!C$1,dairy_dataset!$A$1:$Y$1,0),0)</f>
        <v>#REF!</v>
      </c>
      <c r="D1218" t="e">
        <f>VLOOKUP($A1218,dairy_dataset!$A$1:$Y$4326,MATCH(Filtered_Data!D$1,dairy_dataset!$A$1:$Y$1,0),0)</f>
        <v>#REF!</v>
      </c>
      <c r="E1218" t="e">
        <f>VLOOKUP($A1218,dairy_dataset!$A$1:$Y$4326,MATCH(Filtered_Data!E$1,dairy_dataset!$A$1:$Y$1,0),0)</f>
        <v>#REF!</v>
      </c>
      <c r="F1218" t="e">
        <f>VLOOKUP($A1218,dairy_dataset!$A$1:$Y$4326,MATCH(Filtered_Data!F$1,dairy_dataset!$A$1:$Y$1,0),0)</f>
        <v>#REF!</v>
      </c>
      <c r="G1218" t="e">
        <f>VLOOKUP($A1218,dairy_dataset!$A$1:$Y$4326,MATCH(Filtered_Data!G$1,dairy_dataset!$A$1:$Y$1,0),0)</f>
        <v>#REF!</v>
      </c>
      <c r="H1218" t="e">
        <f>VLOOKUP($A1218,dairy_dataset!$A$1:$Y$4326,MATCH(Filtered_Data!H$1,dairy_dataset!$A$1:$Y$1,0),0)</f>
        <v>#REF!</v>
      </c>
      <c r="I1218" t="e">
        <f>VLOOKUP($A1218,dairy_dataset!$A$1:$Y$4326,MATCH(Filtered_Data!I$1,dairy_dataset!$A$1:$Y$1,0),0)</f>
        <v>#REF!</v>
      </c>
      <c r="J1218" t="e">
        <f>VLOOKUP($A1218,dairy_dataset!$A$1:$Y$4326,MATCH(Filtered_Data!J$1,dairy_dataset!$A$1:$Y$1,0),0)</f>
        <v>#REF!</v>
      </c>
      <c r="K1218" t="e">
        <f>VLOOKUP($A1218,dairy_dataset!$A$1:$Y$4326,MATCH(Filtered_Data!K$1,dairy_dataset!$A$1:$Y$1,0),0)</f>
        <v>#REF!</v>
      </c>
      <c r="L1218" t="e">
        <f>VLOOKUP($A1218,dairy_dataset!$A$1:$Y$4326,MATCH(Filtered_Data!L$1,dairy_dataset!$A$1:$Y$1,0),0)</f>
        <v>#REF!</v>
      </c>
      <c r="M1218" t="e">
        <f>VLOOKUP($A1218,dairy_dataset!$A$1:$Y$4326,MATCH(Filtered_Data!M$1,dairy_dataset!$A$1:$Y$1,0),0)</f>
        <v>#REF!</v>
      </c>
      <c r="N1218" t="e">
        <f>VLOOKUP($A1218,dairy_dataset!$A$1:$Y$4326,MATCH(Filtered_Data!N$1,dairy_dataset!$A$1:$Y$1,0),0)</f>
        <v>#REF!</v>
      </c>
      <c r="O1218" t="e">
        <f>VLOOKUP($A1218,dairy_dataset!$A$1:$Y$4326,MATCH(Filtered_Data!O$1,dairy_dataset!$A$1:$Y$1,0),0)</f>
        <v>#REF!</v>
      </c>
      <c r="P1218" t="e">
        <f>VLOOKUP($A1218,dairy_dataset!$A$1:$Y$4326,MATCH(Filtered_Data!P$1,dairy_dataset!$A$1:$Y$1,0),0)</f>
        <v>#REF!</v>
      </c>
      <c r="Q1218" t="e">
        <f>VLOOKUP($A1218,dairy_dataset!$A$1:$Y$4326,MATCH(Filtered_Data!Q$1,dairy_dataset!$A$1:$Y$1,0),0)</f>
        <v>#REF!</v>
      </c>
      <c r="R1218" t="e">
        <f>VLOOKUP($A1218,dairy_dataset!$A$1:$Y$4326,MATCH(Filtered_Data!R$1,dairy_dataset!$A$1:$Y$1,0),0)</f>
        <v>#REF!</v>
      </c>
      <c r="S1218" t="e">
        <f>VLOOKUP($A1218,dairy_dataset!$A$1:$Y$4326,MATCH(Filtered_Data!S$1,dairy_dataset!$A$1:$Y$1,0),0)</f>
        <v>#REF!</v>
      </c>
      <c r="T1218" t="e">
        <f>VLOOKUP($A1218,dairy_dataset!$A$1:$Y$4326,MATCH(Filtered_Data!T$1,dairy_dataset!$A$1:$Y$1,0),0)</f>
        <v>#REF!</v>
      </c>
      <c r="U1218" t="e">
        <f>VLOOKUP($A1218,dairy_dataset!$A$1:$Y$4326,MATCH(Filtered_Data!U$1,dairy_dataset!$A$1:$Y$1,0),0)</f>
        <v>#REF!</v>
      </c>
      <c r="V1218" t="e">
        <f>VLOOKUP($A1218,dairy_dataset!$A$1:$Y$4326,MATCH(Filtered_Data!V$1,dairy_dataset!$A$1:$Y$1,0),0)</f>
        <v>#REF!</v>
      </c>
      <c r="W1218" t="e">
        <f>VLOOKUP($A1218,dairy_dataset!$A$1:$Y$4326,MATCH(Filtered_Data!W$1,dairy_dataset!$A$1:$Y$1,0),0)</f>
        <v>#REF!</v>
      </c>
      <c r="X1218" t="e">
        <f>VLOOKUP($A1218,dairy_dataset!$A$1:$Y$4326,MATCH(Filtered_Data!X$1,dairy_dataset!$A$1:$Y$1,0),0)</f>
        <v>#REF!</v>
      </c>
      <c r="Y1218" t="e">
        <f>VLOOKUP($A1218,dairy_dataset!$A$1:$Y$4326,MATCH(Filtered_Data!Y$1,dairy_dataset!$A$1:$Y$1,0),0)</f>
        <v>#REF!</v>
      </c>
    </row>
    <row r="1219" spans="1:25" x14ac:dyDescent="0.3">
      <c r="A1219" t="e">
        <f>#REF!&amp;"-"&amp;COUNTA(dairy_dataset!$J$2:J1219)</f>
        <v>#REF!</v>
      </c>
      <c r="B1219" t="e">
        <f>VLOOKUP($A1219,dairy_dataset!$A$1:$Y$4326,MATCH(Filtered_Data!B$1,dairy_dataset!$A$1:$Y$1,0),0)</f>
        <v>#REF!</v>
      </c>
      <c r="C1219" t="e">
        <f>VLOOKUP($A1219,dairy_dataset!$A$1:$Y$4326,MATCH(Filtered_Data!C$1,dairy_dataset!$A$1:$Y$1,0),0)</f>
        <v>#REF!</v>
      </c>
      <c r="D1219" t="e">
        <f>VLOOKUP($A1219,dairy_dataset!$A$1:$Y$4326,MATCH(Filtered_Data!D$1,dairy_dataset!$A$1:$Y$1,0),0)</f>
        <v>#REF!</v>
      </c>
      <c r="E1219" t="e">
        <f>VLOOKUP($A1219,dairy_dataset!$A$1:$Y$4326,MATCH(Filtered_Data!E$1,dairy_dataset!$A$1:$Y$1,0),0)</f>
        <v>#REF!</v>
      </c>
      <c r="F1219" t="e">
        <f>VLOOKUP($A1219,dairy_dataset!$A$1:$Y$4326,MATCH(Filtered_Data!F$1,dairy_dataset!$A$1:$Y$1,0),0)</f>
        <v>#REF!</v>
      </c>
      <c r="G1219" t="e">
        <f>VLOOKUP($A1219,dairy_dataset!$A$1:$Y$4326,MATCH(Filtered_Data!G$1,dairy_dataset!$A$1:$Y$1,0),0)</f>
        <v>#REF!</v>
      </c>
      <c r="H1219" t="e">
        <f>VLOOKUP($A1219,dairy_dataset!$A$1:$Y$4326,MATCH(Filtered_Data!H$1,dairy_dataset!$A$1:$Y$1,0),0)</f>
        <v>#REF!</v>
      </c>
      <c r="I1219" t="e">
        <f>VLOOKUP($A1219,dairy_dataset!$A$1:$Y$4326,MATCH(Filtered_Data!I$1,dairy_dataset!$A$1:$Y$1,0),0)</f>
        <v>#REF!</v>
      </c>
      <c r="J1219" t="e">
        <f>VLOOKUP($A1219,dairy_dataset!$A$1:$Y$4326,MATCH(Filtered_Data!J$1,dairy_dataset!$A$1:$Y$1,0),0)</f>
        <v>#REF!</v>
      </c>
      <c r="K1219" t="e">
        <f>VLOOKUP($A1219,dairy_dataset!$A$1:$Y$4326,MATCH(Filtered_Data!K$1,dairy_dataset!$A$1:$Y$1,0),0)</f>
        <v>#REF!</v>
      </c>
      <c r="L1219" t="e">
        <f>VLOOKUP($A1219,dairy_dataset!$A$1:$Y$4326,MATCH(Filtered_Data!L$1,dairy_dataset!$A$1:$Y$1,0),0)</f>
        <v>#REF!</v>
      </c>
      <c r="M1219" t="e">
        <f>VLOOKUP($A1219,dairy_dataset!$A$1:$Y$4326,MATCH(Filtered_Data!M$1,dairy_dataset!$A$1:$Y$1,0),0)</f>
        <v>#REF!</v>
      </c>
      <c r="N1219" t="e">
        <f>VLOOKUP($A1219,dairy_dataset!$A$1:$Y$4326,MATCH(Filtered_Data!N$1,dairy_dataset!$A$1:$Y$1,0),0)</f>
        <v>#REF!</v>
      </c>
      <c r="O1219" t="e">
        <f>VLOOKUP($A1219,dairy_dataset!$A$1:$Y$4326,MATCH(Filtered_Data!O$1,dairy_dataset!$A$1:$Y$1,0),0)</f>
        <v>#REF!</v>
      </c>
      <c r="P1219" t="e">
        <f>VLOOKUP($A1219,dairy_dataset!$A$1:$Y$4326,MATCH(Filtered_Data!P$1,dairy_dataset!$A$1:$Y$1,0),0)</f>
        <v>#REF!</v>
      </c>
      <c r="Q1219" t="e">
        <f>VLOOKUP($A1219,dairy_dataset!$A$1:$Y$4326,MATCH(Filtered_Data!Q$1,dairy_dataset!$A$1:$Y$1,0),0)</f>
        <v>#REF!</v>
      </c>
      <c r="R1219" t="e">
        <f>VLOOKUP($A1219,dairy_dataset!$A$1:$Y$4326,MATCH(Filtered_Data!R$1,dairy_dataset!$A$1:$Y$1,0),0)</f>
        <v>#REF!</v>
      </c>
      <c r="S1219" t="e">
        <f>VLOOKUP($A1219,dairy_dataset!$A$1:$Y$4326,MATCH(Filtered_Data!S$1,dairy_dataset!$A$1:$Y$1,0),0)</f>
        <v>#REF!</v>
      </c>
      <c r="T1219" t="e">
        <f>VLOOKUP($A1219,dairy_dataset!$A$1:$Y$4326,MATCH(Filtered_Data!T$1,dairy_dataset!$A$1:$Y$1,0),0)</f>
        <v>#REF!</v>
      </c>
      <c r="U1219" t="e">
        <f>VLOOKUP($A1219,dairy_dataset!$A$1:$Y$4326,MATCH(Filtered_Data!U$1,dairy_dataset!$A$1:$Y$1,0),0)</f>
        <v>#REF!</v>
      </c>
      <c r="V1219" t="e">
        <f>VLOOKUP($A1219,dairy_dataset!$A$1:$Y$4326,MATCH(Filtered_Data!V$1,dairy_dataset!$A$1:$Y$1,0),0)</f>
        <v>#REF!</v>
      </c>
      <c r="W1219" t="e">
        <f>VLOOKUP($A1219,dairy_dataset!$A$1:$Y$4326,MATCH(Filtered_Data!W$1,dairy_dataset!$A$1:$Y$1,0),0)</f>
        <v>#REF!</v>
      </c>
      <c r="X1219" t="e">
        <f>VLOOKUP($A1219,dairy_dataset!$A$1:$Y$4326,MATCH(Filtered_Data!X$1,dairy_dataset!$A$1:$Y$1,0),0)</f>
        <v>#REF!</v>
      </c>
      <c r="Y1219" t="e">
        <f>VLOOKUP($A1219,dairy_dataset!$A$1:$Y$4326,MATCH(Filtered_Data!Y$1,dairy_dataset!$A$1:$Y$1,0),0)</f>
        <v>#REF!</v>
      </c>
    </row>
    <row r="1220" spans="1:25" x14ac:dyDescent="0.3">
      <c r="A1220" t="e">
        <f>#REF!&amp;"-"&amp;COUNTA(dairy_dataset!$J$2:J1220)</f>
        <v>#REF!</v>
      </c>
      <c r="B1220" t="e">
        <f>VLOOKUP($A1220,dairy_dataset!$A$1:$Y$4326,MATCH(Filtered_Data!B$1,dairy_dataset!$A$1:$Y$1,0),0)</f>
        <v>#REF!</v>
      </c>
      <c r="C1220" t="e">
        <f>VLOOKUP($A1220,dairy_dataset!$A$1:$Y$4326,MATCH(Filtered_Data!C$1,dairy_dataset!$A$1:$Y$1,0),0)</f>
        <v>#REF!</v>
      </c>
      <c r="D1220" t="e">
        <f>VLOOKUP($A1220,dairy_dataset!$A$1:$Y$4326,MATCH(Filtered_Data!D$1,dairy_dataset!$A$1:$Y$1,0),0)</f>
        <v>#REF!</v>
      </c>
      <c r="E1220" t="e">
        <f>VLOOKUP($A1220,dairy_dataset!$A$1:$Y$4326,MATCH(Filtered_Data!E$1,dairy_dataset!$A$1:$Y$1,0),0)</f>
        <v>#REF!</v>
      </c>
      <c r="F1220" t="e">
        <f>VLOOKUP($A1220,dairy_dataset!$A$1:$Y$4326,MATCH(Filtered_Data!F$1,dairy_dataset!$A$1:$Y$1,0),0)</f>
        <v>#REF!</v>
      </c>
      <c r="G1220" t="e">
        <f>VLOOKUP($A1220,dairy_dataset!$A$1:$Y$4326,MATCH(Filtered_Data!G$1,dairy_dataset!$A$1:$Y$1,0),0)</f>
        <v>#REF!</v>
      </c>
      <c r="H1220" t="e">
        <f>VLOOKUP($A1220,dairy_dataset!$A$1:$Y$4326,MATCH(Filtered_Data!H$1,dairy_dataset!$A$1:$Y$1,0),0)</f>
        <v>#REF!</v>
      </c>
      <c r="I1220" t="e">
        <f>VLOOKUP($A1220,dairy_dataset!$A$1:$Y$4326,MATCH(Filtered_Data!I$1,dairy_dataset!$A$1:$Y$1,0),0)</f>
        <v>#REF!</v>
      </c>
      <c r="J1220" t="e">
        <f>VLOOKUP($A1220,dairy_dataset!$A$1:$Y$4326,MATCH(Filtered_Data!J$1,dairy_dataset!$A$1:$Y$1,0),0)</f>
        <v>#REF!</v>
      </c>
      <c r="K1220" t="e">
        <f>VLOOKUP($A1220,dairy_dataset!$A$1:$Y$4326,MATCH(Filtered_Data!K$1,dairy_dataset!$A$1:$Y$1,0),0)</f>
        <v>#REF!</v>
      </c>
      <c r="L1220" t="e">
        <f>VLOOKUP($A1220,dairy_dataset!$A$1:$Y$4326,MATCH(Filtered_Data!L$1,dairy_dataset!$A$1:$Y$1,0),0)</f>
        <v>#REF!</v>
      </c>
      <c r="M1220" t="e">
        <f>VLOOKUP($A1220,dairy_dataset!$A$1:$Y$4326,MATCH(Filtered_Data!M$1,dairy_dataset!$A$1:$Y$1,0),0)</f>
        <v>#REF!</v>
      </c>
      <c r="N1220" t="e">
        <f>VLOOKUP($A1220,dairy_dataset!$A$1:$Y$4326,MATCH(Filtered_Data!N$1,dairy_dataset!$A$1:$Y$1,0),0)</f>
        <v>#REF!</v>
      </c>
      <c r="O1220" t="e">
        <f>VLOOKUP($A1220,dairy_dataset!$A$1:$Y$4326,MATCH(Filtered_Data!O$1,dairy_dataset!$A$1:$Y$1,0),0)</f>
        <v>#REF!</v>
      </c>
      <c r="P1220" t="e">
        <f>VLOOKUP($A1220,dairy_dataset!$A$1:$Y$4326,MATCH(Filtered_Data!P$1,dairy_dataset!$A$1:$Y$1,0),0)</f>
        <v>#REF!</v>
      </c>
      <c r="Q1220" t="e">
        <f>VLOOKUP($A1220,dairy_dataset!$A$1:$Y$4326,MATCH(Filtered_Data!Q$1,dairy_dataset!$A$1:$Y$1,0),0)</f>
        <v>#REF!</v>
      </c>
      <c r="R1220" t="e">
        <f>VLOOKUP($A1220,dairy_dataset!$A$1:$Y$4326,MATCH(Filtered_Data!R$1,dairy_dataset!$A$1:$Y$1,0),0)</f>
        <v>#REF!</v>
      </c>
      <c r="S1220" t="e">
        <f>VLOOKUP($A1220,dairy_dataset!$A$1:$Y$4326,MATCH(Filtered_Data!S$1,dairy_dataset!$A$1:$Y$1,0),0)</f>
        <v>#REF!</v>
      </c>
      <c r="T1220" t="e">
        <f>VLOOKUP($A1220,dairy_dataset!$A$1:$Y$4326,MATCH(Filtered_Data!T$1,dairy_dataset!$A$1:$Y$1,0),0)</f>
        <v>#REF!</v>
      </c>
      <c r="U1220" t="e">
        <f>VLOOKUP($A1220,dairy_dataset!$A$1:$Y$4326,MATCH(Filtered_Data!U$1,dairy_dataset!$A$1:$Y$1,0),0)</f>
        <v>#REF!</v>
      </c>
      <c r="V1220" t="e">
        <f>VLOOKUP($A1220,dairy_dataset!$A$1:$Y$4326,MATCH(Filtered_Data!V$1,dairy_dataset!$A$1:$Y$1,0),0)</f>
        <v>#REF!</v>
      </c>
      <c r="W1220" t="e">
        <f>VLOOKUP($A1220,dairy_dataset!$A$1:$Y$4326,MATCH(Filtered_Data!W$1,dairy_dataset!$A$1:$Y$1,0),0)</f>
        <v>#REF!</v>
      </c>
      <c r="X1220" t="e">
        <f>VLOOKUP($A1220,dairy_dataset!$A$1:$Y$4326,MATCH(Filtered_Data!X$1,dairy_dataset!$A$1:$Y$1,0),0)</f>
        <v>#REF!</v>
      </c>
      <c r="Y1220" t="e">
        <f>VLOOKUP($A1220,dairy_dataset!$A$1:$Y$4326,MATCH(Filtered_Data!Y$1,dairy_dataset!$A$1:$Y$1,0),0)</f>
        <v>#REF!</v>
      </c>
    </row>
    <row r="1221" spans="1:25" x14ac:dyDescent="0.3">
      <c r="A1221" t="e">
        <f>#REF!&amp;"-"&amp;COUNTA(dairy_dataset!$J$2:J1221)</f>
        <v>#REF!</v>
      </c>
      <c r="B1221" t="e">
        <f>VLOOKUP($A1221,dairy_dataset!$A$1:$Y$4326,MATCH(Filtered_Data!B$1,dairy_dataset!$A$1:$Y$1,0),0)</f>
        <v>#REF!</v>
      </c>
      <c r="C1221" t="e">
        <f>VLOOKUP($A1221,dairy_dataset!$A$1:$Y$4326,MATCH(Filtered_Data!C$1,dairy_dataset!$A$1:$Y$1,0),0)</f>
        <v>#REF!</v>
      </c>
      <c r="D1221" t="e">
        <f>VLOOKUP($A1221,dairy_dataset!$A$1:$Y$4326,MATCH(Filtered_Data!D$1,dairy_dataset!$A$1:$Y$1,0),0)</f>
        <v>#REF!</v>
      </c>
      <c r="E1221" t="e">
        <f>VLOOKUP($A1221,dairy_dataset!$A$1:$Y$4326,MATCH(Filtered_Data!E$1,dairy_dataset!$A$1:$Y$1,0),0)</f>
        <v>#REF!</v>
      </c>
      <c r="F1221" t="e">
        <f>VLOOKUP($A1221,dairy_dataset!$A$1:$Y$4326,MATCH(Filtered_Data!F$1,dairy_dataset!$A$1:$Y$1,0),0)</f>
        <v>#REF!</v>
      </c>
      <c r="G1221" t="e">
        <f>VLOOKUP($A1221,dairy_dataset!$A$1:$Y$4326,MATCH(Filtered_Data!G$1,dairy_dataset!$A$1:$Y$1,0),0)</f>
        <v>#REF!</v>
      </c>
      <c r="H1221" t="e">
        <f>VLOOKUP($A1221,dairy_dataset!$A$1:$Y$4326,MATCH(Filtered_Data!H$1,dairy_dataset!$A$1:$Y$1,0),0)</f>
        <v>#REF!</v>
      </c>
      <c r="I1221" t="e">
        <f>VLOOKUP($A1221,dairy_dataset!$A$1:$Y$4326,MATCH(Filtered_Data!I$1,dairy_dataset!$A$1:$Y$1,0),0)</f>
        <v>#REF!</v>
      </c>
      <c r="J1221" t="e">
        <f>VLOOKUP($A1221,dairy_dataset!$A$1:$Y$4326,MATCH(Filtered_Data!J$1,dairy_dataset!$A$1:$Y$1,0),0)</f>
        <v>#REF!</v>
      </c>
      <c r="K1221" t="e">
        <f>VLOOKUP($A1221,dairy_dataset!$A$1:$Y$4326,MATCH(Filtered_Data!K$1,dairy_dataset!$A$1:$Y$1,0),0)</f>
        <v>#REF!</v>
      </c>
      <c r="L1221" t="e">
        <f>VLOOKUP($A1221,dairy_dataset!$A$1:$Y$4326,MATCH(Filtered_Data!L$1,dairy_dataset!$A$1:$Y$1,0),0)</f>
        <v>#REF!</v>
      </c>
      <c r="M1221" t="e">
        <f>VLOOKUP($A1221,dairy_dataset!$A$1:$Y$4326,MATCH(Filtered_Data!M$1,dairy_dataset!$A$1:$Y$1,0),0)</f>
        <v>#REF!</v>
      </c>
      <c r="N1221" t="e">
        <f>VLOOKUP($A1221,dairy_dataset!$A$1:$Y$4326,MATCH(Filtered_Data!N$1,dairy_dataset!$A$1:$Y$1,0),0)</f>
        <v>#REF!</v>
      </c>
      <c r="O1221" t="e">
        <f>VLOOKUP($A1221,dairy_dataset!$A$1:$Y$4326,MATCH(Filtered_Data!O$1,dairy_dataset!$A$1:$Y$1,0),0)</f>
        <v>#REF!</v>
      </c>
      <c r="P1221" t="e">
        <f>VLOOKUP($A1221,dairy_dataset!$A$1:$Y$4326,MATCH(Filtered_Data!P$1,dairy_dataset!$A$1:$Y$1,0),0)</f>
        <v>#REF!</v>
      </c>
      <c r="Q1221" t="e">
        <f>VLOOKUP($A1221,dairy_dataset!$A$1:$Y$4326,MATCH(Filtered_Data!Q$1,dairy_dataset!$A$1:$Y$1,0),0)</f>
        <v>#REF!</v>
      </c>
      <c r="R1221" t="e">
        <f>VLOOKUP($A1221,dairy_dataset!$A$1:$Y$4326,MATCH(Filtered_Data!R$1,dairy_dataset!$A$1:$Y$1,0),0)</f>
        <v>#REF!</v>
      </c>
      <c r="S1221" t="e">
        <f>VLOOKUP($A1221,dairy_dataset!$A$1:$Y$4326,MATCH(Filtered_Data!S$1,dairy_dataset!$A$1:$Y$1,0),0)</f>
        <v>#REF!</v>
      </c>
      <c r="T1221" t="e">
        <f>VLOOKUP($A1221,dairy_dataset!$A$1:$Y$4326,MATCH(Filtered_Data!T$1,dairy_dataset!$A$1:$Y$1,0),0)</f>
        <v>#REF!</v>
      </c>
      <c r="U1221" t="e">
        <f>VLOOKUP($A1221,dairy_dataset!$A$1:$Y$4326,MATCH(Filtered_Data!U$1,dairy_dataset!$A$1:$Y$1,0),0)</f>
        <v>#REF!</v>
      </c>
      <c r="V1221" t="e">
        <f>VLOOKUP($A1221,dairy_dataset!$A$1:$Y$4326,MATCH(Filtered_Data!V$1,dairy_dataset!$A$1:$Y$1,0),0)</f>
        <v>#REF!</v>
      </c>
      <c r="W1221" t="e">
        <f>VLOOKUP($A1221,dairy_dataset!$A$1:$Y$4326,MATCH(Filtered_Data!W$1,dairy_dataset!$A$1:$Y$1,0),0)</f>
        <v>#REF!</v>
      </c>
      <c r="X1221" t="e">
        <f>VLOOKUP($A1221,dairy_dataset!$A$1:$Y$4326,MATCH(Filtered_Data!X$1,dairy_dataset!$A$1:$Y$1,0),0)</f>
        <v>#REF!</v>
      </c>
      <c r="Y1221" t="e">
        <f>VLOOKUP($A1221,dairy_dataset!$A$1:$Y$4326,MATCH(Filtered_Data!Y$1,dairy_dataset!$A$1:$Y$1,0),0)</f>
        <v>#REF!</v>
      </c>
    </row>
    <row r="1222" spans="1:25" x14ac:dyDescent="0.3">
      <c r="A1222" t="e">
        <f>#REF!&amp;"-"&amp;COUNTA(dairy_dataset!$J$2:J1222)</f>
        <v>#REF!</v>
      </c>
      <c r="B1222" t="e">
        <f>VLOOKUP($A1222,dairy_dataset!$A$1:$Y$4326,MATCH(Filtered_Data!B$1,dairy_dataset!$A$1:$Y$1,0),0)</f>
        <v>#REF!</v>
      </c>
      <c r="C1222" t="e">
        <f>VLOOKUP($A1222,dairy_dataset!$A$1:$Y$4326,MATCH(Filtered_Data!C$1,dairy_dataset!$A$1:$Y$1,0),0)</f>
        <v>#REF!</v>
      </c>
      <c r="D1222" t="e">
        <f>VLOOKUP($A1222,dairy_dataset!$A$1:$Y$4326,MATCH(Filtered_Data!D$1,dairy_dataset!$A$1:$Y$1,0),0)</f>
        <v>#REF!</v>
      </c>
      <c r="E1222" t="e">
        <f>VLOOKUP($A1222,dairy_dataset!$A$1:$Y$4326,MATCH(Filtered_Data!E$1,dairy_dataset!$A$1:$Y$1,0),0)</f>
        <v>#REF!</v>
      </c>
      <c r="F1222" t="e">
        <f>VLOOKUP($A1222,dairy_dataset!$A$1:$Y$4326,MATCH(Filtered_Data!F$1,dairy_dataset!$A$1:$Y$1,0),0)</f>
        <v>#REF!</v>
      </c>
      <c r="G1222" t="e">
        <f>VLOOKUP($A1222,dairy_dataset!$A$1:$Y$4326,MATCH(Filtered_Data!G$1,dairy_dataset!$A$1:$Y$1,0),0)</f>
        <v>#REF!</v>
      </c>
      <c r="H1222" t="e">
        <f>VLOOKUP($A1222,dairy_dataset!$A$1:$Y$4326,MATCH(Filtered_Data!H$1,dairy_dataset!$A$1:$Y$1,0),0)</f>
        <v>#REF!</v>
      </c>
      <c r="I1222" t="e">
        <f>VLOOKUP($A1222,dairy_dataset!$A$1:$Y$4326,MATCH(Filtered_Data!I$1,dairy_dataset!$A$1:$Y$1,0),0)</f>
        <v>#REF!</v>
      </c>
      <c r="J1222" t="e">
        <f>VLOOKUP($A1222,dairy_dataset!$A$1:$Y$4326,MATCH(Filtered_Data!J$1,dairy_dataset!$A$1:$Y$1,0),0)</f>
        <v>#REF!</v>
      </c>
      <c r="K1222" t="e">
        <f>VLOOKUP($A1222,dairy_dataset!$A$1:$Y$4326,MATCH(Filtered_Data!K$1,dairy_dataset!$A$1:$Y$1,0),0)</f>
        <v>#REF!</v>
      </c>
      <c r="L1222" t="e">
        <f>VLOOKUP($A1222,dairy_dataset!$A$1:$Y$4326,MATCH(Filtered_Data!L$1,dairy_dataset!$A$1:$Y$1,0),0)</f>
        <v>#REF!</v>
      </c>
      <c r="M1222" t="e">
        <f>VLOOKUP($A1222,dairy_dataset!$A$1:$Y$4326,MATCH(Filtered_Data!M$1,dairy_dataset!$A$1:$Y$1,0),0)</f>
        <v>#REF!</v>
      </c>
      <c r="N1222" t="e">
        <f>VLOOKUP($A1222,dairy_dataset!$A$1:$Y$4326,MATCH(Filtered_Data!N$1,dairy_dataset!$A$1:$Y$1,0),0)</f>
        <v>#REF!</v>
      </c>
      <c r="O1222" t="e">
        <f>VLOOKUP($A1222,dairy_dataset!$A$1:$Y$4326,MATCH(Filtered_Data!O$1,dairy_dataset!$A$1:$Y$1,0),0)</f>
        <v>#REF!</v>
      </c>
      <c r="P1222" t="e">
        <f>VLOOKUP($A1222,dairy_dataset!$A$1:$Y$4326,MATCH(Filtered_Data!P$1,dairy_dataset!$A$1:$Y$1,0),0)</f>
        <v>#REF!</v>
      </c>
      <c r="Q1222" t="e">
        <f>VLOOKUP($A1222,dairy_dataset!$A$1:$Y$4326,MATCH(Filtered_Data!Q$1,dairy_dataset!$A$1:$Y$1,0),0)</f>
        <v>#REF!</v>
      </c>
      <c r="R1222" t="e">
        <f>VLOOKUP($A1222,dairy_dataset!$A$1:$Y$4326,MATCH(Filtered_Data!R$1,dairy_dataset!$A$1:$Y$1,0),0)</f>
        <v>#REF!</v>
      </c>
      <c r="S1222" t="e">
        <f>VLOOKUP($A1222,dairy_dataset!$A$1:$Y$4326,MATCH(Filtered_Data!S$1,dairy_dataset!$A$1:$Y$1,0),0)</f>
        <v>#REF!</v>
      </c>
      <c r="T1222" t="e">
        <f>VLOOKUP($A1222,dairy_dataset!$A$1:$Y$4326,MATCH(Filtered_Data!T$1,dairy_dataset!$A$1:$Y$1,0),0)</f>
        <v>#REF!</v>
      </c>
      <c r="U1222" t="e">
        <f>VLOOKUP($A1222,dairy_dataset!$A$1:$Y$4326,MATCH(Filtered_Data!U$1,dairy_dataset!$A$1:$Y$1,0),0)</f>
        <v>#REF!</v>
      </c>
      <c r="V1222" t="e">
        <f>VLOOKUP($A1222,dairy_dataset!$A$1:$Y$4326,MATCH(Filtered_Data!V$1,dairy_dataset!$A$1:$Y$1,0),0)</f>
        <v>#REF!</v>
      </c>
      <c r="W1222" t="e">
        <f>VLOOKUP($A1222,dairy_dataset!$A$1:$Y$4326,MATCH(Filtered_Data!W$1,dairy_dataset!$A$1:$Y$1,0),0)</f>
        <v>#REF!</v>
      </c>
      <c r="X1222" t="e">
        <f>VLOOKUP($A1222,dairy_dataset!$A$1:$Y$4326,MATCH(Filtered_Data!X$1,dairy_dataset!$A$1:$Y$1,0),0)</f>
        <v>#REF!</v>
      </c>
      <c r="Y1222" t="e">
        <f>VLOOKUP($A1222,dairy_dataset!$A$1:$Y$4326,MATCH(Filtered_Data!Y$1,dairy_dataset!$A$1:$Y$1,0),0)</f>
        <v>#REF!</v>
      </c>
    </row>
    <row r="1223" spans="1:25" x14ac:dyDescent="0.3">
      <c r="A1223" t="e">
        <f>#REF!&amp;"-"&amp;COUNTA(dairy_dataset!$J$2:J1223)</f>
        <v>#REF!</v>
      </c>
      <c r="B1223" t="e">
        <f>VLOOKUP($A1223,dairy_dataset!$A$1:$Y$4326,MATCH(Filtered_Data!B$1,dairy_dataset!$A$1:$Y$1,0),0)</f>
        <v>#REF!</v>
      </c>
      <c r="C1223" t="e">
        <f>VLOOKUP($A1223,dairy_dataset!$A$1:$Y$4326,MATCH(Filtered_Data!C$1,dairy_dataset!$A$1:$Y$1,0),0)</f>
        <v>#REF!</v>
      </c>
      <c r="D1223" t="e">
        <f>VLOOKUP($A1223,dairy_dataset!$A$1:$Y$4326,MATCH(Filtered_Data!D$1,dairy_dataset!$A$1:$Y$1,0),0)</f>
        <v>#REF!</v>
      </c>
      <c r="E1223" t="e">
        <f>VLOOKUP($A1223,dairy_dataset!$A$1:$Y$4326,MATCH(Filtered_Data!E$1,dairy_dataset!$A$1:$Y$1,0),0)</f>
        <v>#REF!</v>
      </c>
      <c r="F1223" t="e">
        <f>VLOOKUP($A1223,dairy_dataset!$A$1:$Y$4326,MATCH(Filtered_Data!F$1,dairy_dataset!$A$1:$Y$1,0),0)</f>
        <v>#REF!</v>
      </c>
      <c r="G1223" t="e">
        <f>VLOOKUP($A1223,dairy_dataset!$A$1:$Y$4326,MATCH(Filtered_Data!G$1,dairy_dataset!$A$1:$Y$1,0),0)</f>
        <v>#REF!</v>
      </c>
      <c r="H1223" t="e">
        <f>VLOOKUP($A1223,dairy_dataset!$A$1:$Y$4326,MATCH(Filtered_Data!H$1,dairy_dataset!$A$1:$Y$1,0),0)</f>
        <v>#REF!</v>
      </c>
      <c r="I1223" t="e">
        <f>VLOOKUP($A1223,dairy_dataset!$A$1:$Y$4326,MATCH(Filtered_Data!I$1,dairy_dataset!$A$1:$Y$1,0),0)</f>
        <v>#REF!</v>
      </c>
      <c r="J1223" t="e">
        <f>VLOOKUP($A1223,dairy_dataset!$A$1:$Y$4326,MATCH(Filtered_Data!J$1,dairy_dataset!$A$1:$Y$1,0),0)</f>
        <v>#REF!</v>
      </c>
      <c r="K1223" t="e">
        <f>VLOOKUP($A1223,dairy_dataset!$A$1:$Y$4326,MATCH(Filtered_Data!K$1,dairy_dataset!$A$1:$Y$1,0),0)</f>
        <v>#REF!</v>
      </c>
      <c r="L1223" t="e">
        <f>VLOOKUP($A1223,dairy_dataset!$A$1:$Y$4326,MATCH(Filtered_Data!L$1,dairy_dataset!$A$1:$Y$1,0),0)</f>
        <v>#REF!</v>
      </c>
      <c r="M1223" t="e">
        <f>VLOOKUP($A1223,dairy_dataset!$A$1:$Y$4326,MATCH(Filtered_Data!M$1,dairy_dataset!$A$1:$Y$1,0),0)</f>
        <v>#REF!</v>
      </c>
      <c r="N1223" t="e">
        <f>VLOOKUP($A1223,dairy_dataset!$A$1:$Y$4326,MATCH(Filtered_Data!N$1,dairy_dataset!$A$1:$Y$1,0),0)</f>
        <v>#REF!</v>
      </c>
      <c r="O1223" t="e">
        <f>VLOOKUP($A1223,dairy_dataset!$A$1:$Y$4326,MATCH(Filtered_Data!O$1,dairy_dataset!$A$1:$Y$1,0),0)</f>
        <v>#REF!</v>
      </c>
      <c r="P1223" t="e">
        <f>VLOOKUP($A1223,dairy_dataset!$A$1:$Y$4326,MATCH(Filtered_Data!P$1,dairy_dataset!$A$1:$Y$1,0),0)</f>
        <v>#REF!</v>
      </c>
      <c r="Q1223" t="e">
        <f>VLOOKUP($A1223,dairy_dataset!$A$1:$Y$4326,MATCH(Filtered_Data!Q$1,dairy_dataset!$A$1:$Y$1,0),0)</f>
        <v>#REF!</v>
      </c>
      <c r="R1223" t="e">
        <f>VLOOKUP($A1223,dairy_dataset!$A$1:$Y$4326,MATCH(Filtered_Data!R$1,dairy_dataset!$A$1:$Y$1,0),0)</f>
        <v>#REF!</v>
      </c>
      <c r="S1223" t="e">
        <f>VLOOKUP($A1223,dairy_dataset!$A$1:$Y$4326,MATCH(Filtered_Data!S$1,dairy_dataset!$A$1:$Y$1,0),0)</f>
        <v>#REF!</v>
      </c>
      <c r="T1223" t="e">
        <f>VLOOKUP($A1223,dairy_dataset!$A$1:$Y$4326,MATCH(Filtered_Data!T$1,dairy_dataset!$A$1:$Y$1,0),0)</f>
        <v>#REF!</v>
      </c>
      <c r="U1223" t="e">
        <f>VLOOKUP($A1223,dairy_dataset!$A$1:$Y$4326,MATCH(Filtered_Data!U$1,dairy_dataset!$A$1:$Y$1,0),0)</f>
        <v>#REF!</v>
      </c>
      <c r="V1223" t="e">
        <f>VLOOKUP($A1223,dairy_dataset!$A$1:$Y$4326,MATCH(Filtered_Data!V$1,dairy_dataset!$A$1:$Y$1,0),0)</f>
        <v>#REF!</v>
      </c>
      <c r="W1223" t="e">
        <f>VLOOKUP($A1223,dairy_dataset!$A$1:$Y$4326,MATCH(Filtered_Data!W$1,dairy_dataset!$A$1:$Y$1,0),0)</f>
        <v>#REF!</v>
      </c>
      <c r="X1223" t="e">
        <f>VLOOKUP($A1223,dairy_dataset!$A$1:$Y$4326,MATCH(Filtered_Data!X$1,dairy_dataset!$A$1:$Y$1,0),0)</f>
        <v>#REF!</v>
      </c>
      <c r="Y1223" t="e">
        <f>VLOOKUP($A1223,dairy_dataset!$A$1:$Y$4326,MATCH(Filtered_Data!Y$1,dairy_dataset!$A$1:$Y$1,0),0)</f>
        <v>#REF!</v>
      </c>
    </row>
    <row r="1224" spans="1:25" x14ac:dyDescent="0.3">
      <c r="A1224" t="e">
        <f>#REF!&amp;"-"&amp;COUNTA(dairy_dataset!$J$2:J1224)</f>
        <v>#REF!</v>
      </c>
      <c r="B1224" t="e">
        <f>VLOOKUP($A1224,dairy_dataset!$A$1:$Y$4326,MATCH(Filtered_Data!B$1,dairy_dataset!$A$1:$Y$1,0),0)</f>
        <v>#REF!</v>
      </c>
      <c r="C1224" t="e">
        <f>VLOOKUP($A1224,dairy_dataset!$A$1:$Y$4326,MATCH(Filtered_Data!C$1,dairy_dataset!$A$1:$Y$1,0),0)</f>
        <v>#REF!</v>
      </c>
      <c r="D1224" t="e">
        <f>VLOOKUP($A1224,dairy_dataset!$A$1:$Y$4326,MATCH(Filtered_Data!D$1,dairy_dataset!$A$1:$Y$1,0),0)</f>
        <v>#REF!</v>
      </c>
      <c r="E1224" t="e">
        <f>VLOOKUP($A1224,dairy_dataset!$A$1:$Y$4326,MATCH(Filtered_Data!E$1,dairy_dataset!$A$1:$Y$1,0),0)</f>
        <v>#REF!</v>
      </c>
      <c r="F1224" t="e">
        <f>VLOOKUP($A1224,dairy_dataset!$A$1:$Y$4326,MATCH(Filtered_Data!F$1,dairy_dataset!$A$1:$Y$1,0),0)</f>
        <v>#REF!</v>
      </c>
      <c r="G1224" t="e">
        <f>VLOOKUP($A1224,dairy_dataset!$A$1:$Y$4326,MATCH(Filtered_Data!G$1,dairy_dataset!$A$1:$Y$1,0),0)</f>
        <v>#REF!</v>
      </c>
      <c r="H1224" t="e">
        <f>VLOOKUP($A1224,dairy_dataset!$A$1:$Y$4326,MATCH(Filtered_Data!H$1,dairy_dataset!$A$1:$Y$1,0),0)</f>
        <v>#REF!</v>
      </c>
      <c r="I1224" t="e">
        <f>VLOOKUP($A1224,dairy_dataset!$A$1:$Y$4326,MATCH(Filtered_Data!I$1,dairy_dataset!$A$1:$Y$1,0),0)</f>
        <v>#REF!</v>
      </c>
      <c r="J1224" t="e">
        <f>VLOOKUP($A1224,dairy_dataset!$A$1:$Y$4326,MATCH(Filtered_Data!J$1,dairy_dataset!$A$1:$Y$1,0),0)</f>
        <v>#REF!</v>
      </c>
      <c r="K1224" t="e">
        <f>VLOOKUP($A1224,dairy_dataset!$A$1:$Y$4326,MATCH(Filtered_Data!K$1,dairy_dataset!$A$1:$Y$1,0),0)</f>
        <v>#REF!</v>
      </c>
      <c r="L1224" t="e">
        <f>VLOOKUP($A1224,dairy_dataset!$A$1:$Y$4326,MATCH(Filtered_Data!L$1,dairy_dataset!$A$1:$Y$1,0),0)</f>
        <v>#REF!</v>
      </c>
      <c r="M1224" t="e">
        <f>VLOOKUP($A1224,dairy_dataset!$A$1:$Y$4326,MATCH(Filtered_Data!M$1,dairy_dataset!$A$1:$Y$1,0),0)</f>
        <v>#REF!</v>
      </c>
      <c r="N1224" t="e">
        <f>VLOOKUP($A1224,dairy_dataset!$A$1:$Y$4326,MATCH(Filtered_Data!N$1,dairy_dataset!$A$1:$Y$1,0),0)</f>
        <v>#REF!</v>
      </c>
      <c r="O1224" t="e">
        <f>VLOOKUP($A1224,dairy_dataset!$A$1:$Y$4326,MATCH(Filtered_Data!O$1,dairy_dataset!$A$1:$Y$1,0),0)</f>
        <v>#REF!</v>
      </c>
      <c r="P1224" t="e">
        <f>VLOOKUP($A1224,dairy_dataset!$A$1:$Y$4326,MATCH(Filtered_Data!P$1,dairy_dataset!$A$1:$Y$1,0),0)</f>
        <v>#REF!</v>
      </c>
      <c r="Q1224" t="e">
        <f>VLOOKUP($A1224,dairy_dataset!$A$1:$Y$4326,MATCH(Filtered_Data!Q$1,dairy_dataset!$A$1:$Y$1,0),0)</f>
        <v>#REF!</v>
      </c>
      <c r="R1224" t="e">
        <f>VLOOKUP($A1224,dairy_dataset!$A$1:$Y$4326,MATCH(Filtered_Data!R$1,dairy_dataset!$A$1:$Y$1,0),0)</f>
        <v>#REF!</v>
      </c>
      <c r="S1224" t="e">
        <f>VLOOKUP($A1224,dairy_dataset!$A$1:$Y$4326,MATCH(Filtered_Data!S$1,dairy_dataset!$A$1:$Y$1,0),0)</f>
        <v>#REF!</v>
      </c>
      <c r="T1224" t="e">
        <f>VLOOKUP($A1224,dairy_dataset!$A$1:$Y$4326,MATCH(Filtered_Data!T$1,dairy_dataset!$A$1:$Y$1,0),0)</f>
        <v>#REF!</v>
      </c>
      <c r="U1224" t="e">
        <f>VLOOKUP($A1224,dairy_dataset!$A$1:$Y$4326,MATCH(Filtered_Data!U$1,dairy_dataset!$A$1:$Y$1,0),0)</f>
        <v>#REF!</v>
      </c>
      <c r="V1224" t="e">
        <f>VLOOKUP($A1224,dairy_dataset!$A$1:$Y$4326,MATCH(Filtered_Data!V$1,dairy_dataset!$A$1:$Y$1,0),0)</f>
        <v>#REF!</v>
      </c>
      <c r="W1224" t="e">
        <f>VLOOKUP($A1224,dairy_dataset!$A$1:$Y$4326,MATCH(Filtered_Data!W$1,dairy_dataset!$A$1:$Y$1,0),0)</f>
        <v>#REF!</v>
      </c>
      <c r="X1224" t="e">
        <f>VLOOKUP($A1224,dairy_dataset!$A$1:$Y$4326,MATCH(Filtered_Data!X$1,dairy_dataset!$A$1:$Y$1,0),0)</f>
        <v>#REF!</v>
      </c>
      <c r="Y1224" t="e">
        <f>VLOOKUP($A1224,dairy_dataset!$A$1:$Y$4326,MATCH(Filtered_Data!Y$1,dairy_dataset!$A$1:$Y$1,0),0)</f>
        <v>#REF!</v>
      </c>
    </row>
    <row r="1225" spans="1:25" x14ac:dyDescent="0.3">
      <c r="A1225" t="e">
        <f>#REF!&amp;"-"&amp;COUNTA(dairy_dataset!$J$2:J1225)</f>
        <v>#REF!</v>
      </c>
      <c r="B1225" t="e">
        <f>VLOOKUP($A1225,dairy_dataset!$A$1:$Y$4326,MATCH(Filtered_Data!B$1,dairy_dataset!$A$1:$Y$1,0),0)</f>
        <v>#REF!</v>
      </c>
      <c r="C1225" t="e">
        <f>VLOOKUP($A1225,dairy_dataset!$A$1:$Y$4326,MATCH(Filtered_Data!C$1,dairy_dataset!$A$1:$Y$1,0),0)</f>
        <v>#REF!</v>
      </c>
      <c r="D1225" t="e">
        <f>VLOOKUP($A1225,dairy_dataset!$A$1:$Y$4326,MATCH(Filtered_Data!D$1,dairy_dataset!$A$1:$Y$1,0),0)</f>
        <v>#REF!</v>
      </c>
      <c r="E1225" t="e">
        <f>VLOOKUP($A1225,dairy_dataset!$A$1:$Y$4326,MATCH(Filtered_Data!E$1,dairy_dataset!$A$1:$Y$1,0),0)</f>
        <v>#REF!</v>
      </c>
      <c r="F1225" t="e">
        <f>VLOOKUP($A1225,dairy_dataset!$A$1:$Y$4326,MATCH(Filtered_Data!F$1,dairy_dataset!$A$1:$Y$1,0),0)</f>
        <v>#REF!</v>
      </c>
      <c r="G1225" t="e">
        <f>VLOOKUP($A1225,dairy_dataset!$A$1:$Y$4326,MATCH(Filtered_Data!G$1,dairy_dataset!$A$1:$Y$1,0),0)</f>
        <v>#REF!</v>
      </c>
      <c r="H1225" t="e">
        <f>VLOOKUP($A1225,dairy_dataset!$A$1:$Y$4326,MATCH(Filtered_Data!H$1,dairy_dataset!$A$1:$Y$1,0),0)</f>
        <v>#REF!</v>
      </c>
      <c r="I1225" t="e">
        <f>VLOOKUP($A1225,dairy_dataset!$A$1:$Y$4326,MATCH(Filtered_Data!I$1,dairy_dataset!$A$1:$Y$1,0),0)</f>
        <v>#REF!</v>
      </c>
      <c r="J1225" t="e">
        <f>VLOOKUP($A1225,dairy_dataset!$A$1:$Y$4326,MATCH(Filtered_Data!J$1,dairy_dataset!$A$1:$Y$1,0),0)</f>
        <v>#REF!</v>
      </c>
      <c r="K1225" t="e">
        <f>VLOOKUP($A1225,dairy_dataset!$A$1:$Y$4326,MATCH(Filtered_Data!K$1,dairy_dataset!$A$1:$Y$1,0),0)</f>
        <v>#REF!</v>
      </c>
      <c r="L1225" t="e">
        <f>VLOOKUP($A1225,dairy_dataset!$A$1:$Y$4326,MATCH(Filtered_Data!L$1,dairy_dataset!$A$1:$Y$1,0),0)</f>
        <v>#REF!</v>
      </c>
      <c r="M1225" t="e">
        <f>VLOOKUP($A1225,dairy_dataset!$A$1:$Y$4326,MATCH(Filtered_Data!M$1,dairy_dataset!$A$1:$Y$1,0),0)</f>
        <v>#REF!</v>
      </c>
      <c r="N1225" t="e">
        <f>VLOOKUP($A1225,dairy_dataset!$A$1:$Y$4326,MATCH(Filtered_Data!N$1,dairy_dataset!$A$1:$Y$1,0),0)</f>
        <v>#REF!</v>
      </c>
      <c r="O1225" t="e">
        <f>VLOOKUP($A1225,dairy_dataset!$A$1:$Y$4326,MATCH(Filtered_Data!O$1,dairy_dataset!$A$1:$Y$1,0),0)</f>
        <v>#REF!</v>
      </c>
      <c r="P1225" t="e">
        <f>VLOOKUP($A1225,dairy_dataset!$A$1:$Y$4326,MATCH(Filtered_Data!P$1,dairy_dataset!$A$1:$Y$1,0),0)</f>
        <v>#REF!</v>
      </c>
      <c r="Q1225" t="e">
        <f>VLOOKUP($A1225,dairy_dataset!$A$1:$Y$4326,MATCH(Filtered_Data!Q$1,dairy_dataset!$A$1:$Y$1,0),0)</f>
        <v>#REF!</v>
      </c>
      <c r="R1225" t="e">
        <f>VLOOKUP($A1225,dairy_dataset!$A$1:$Y$4326,MATCH(Filtered_Data!R$1,dairy_dataset!$A$1:$Y$1,0),0)</f>
        <v>#REF!</v>
      </c>
      <c r="S1225" t="e">
        <f>VLOOKUP($A1225,dairy_dataset!$A$1:$Y$4326,MATCH(Filtered_Data!S$1,dairy_dataset!$A$1:$Y$1,0),0)</f>
        <v>#REF!</v>
      </c>
      <c r="T1225" t="e">
        <f>VLOOKUP($A1225,dairy_dataset!$A$1:$Y$4326,MATCH(Filtered_Data!T$1,dairy_dataset!$A$1:$Y$1,0),0)</f>
        <v>#REF!</v>
      </c>
      <c r="U1225" t="e">
        <f>VLOOKUP($A1225,dairy_dataset!$A$1:$Y$4326,MATCH(Filtered_Data!U$1,dairy_dataset!$A$1:$Y$1,0),0)</f>
        <v>#REF!</v>
      </c>
      <c r="V1225" t="e">
        <f>VLOOKUP($A1225,dairy_dataset!$A$1:$Y$4326,MATCH(Filtered_Data!V$1,dairy_dataset!$A$1:$Y$1,0),0)</f>
        <v>#REF!</v>
      </c>
      <c r="W1225" t="e">
        <f>VLOOKUP($A1225,dairy_dataset!$A$1:$Y$4326,MATCH(Filtered_Data!W$1,dairy_dataset!$A$1:$Y$1,0),0)</f>
        <v>#REF!</v>
      </c>
      <c r="X1225" t="e">
        <f>VLOOKUP($A1225,dairy_dataset!$A$1:$Y$4326,MATCH(Filtered_Data!X$1,dairy_dataset!$A$1:$Y$1,0),0)</f>
        <v>#REF!</v>
      </c>
      <c r="Y1225" t="e">
        <f>VLOOKUP($A1225,dairy_dataset!$A$1:$Y$4326,MATCH(Filtered_Data!Y$1,dairy_dataset!$A$1:$Y$1,0),0)</f>
        <v>#REF!</v>
      </c>
    </row>
    <row r="1226" spans="1:25" x14ac:dyDescent="0.3">
      <c r="A1226" t="e">
        <f>#REF!&amp;"-"&amp;COUNTA(dairy_dataset!$J$2:J1226)</f>
        <v>#REF!</v>
      </c>
      <c r="B1226" t="e">
        <f>VLOOKUP($A1226,dairy_dataset!$A$1:$Y$4326,MATCH(Filtered_Data!B$1,dairy_dataset!$A$1:$Y$1,0),0)</f>
        <v>#REF!</v>
      </c>
      <c r="C1226" t="e">
        <f>VLOOKUP($A1226,dairy_dataset!$A$1:$Y$4326,MATCH(Filtered_Data!C$1,dairy_dataset!$A$1:$Y$1,0),0)</f>
        <v>#REF!</v>
      </c>
      <c r="D1226" t="e">
        <f>VLOOKUP($A1226,dairy_dataset!$A$1:$Y$4326,MATCH(Filtered_Data!D$1,dairy_dataset!$A$1:$Y$1,0),0)</f>
        <v>#REF!</v>
      </c>
      <c r="E1226" t="e">
        <f>VLOOKUP($A1226,dairy_dataset!$A$1:$Y$4326,MATCH(Filtered_Data!E$1,dairy_dataset!$A$1:$Y$1,0),0)</f>
        <v>#REF!</v>
      </c>
      <c r="F1226" t="e">
        <f>VLOOKUP($A1226,dairy_dataset!$A$1:$Y$4326,MATCH(Filtered_Data!F$1,dairy_dataset!$A$1:$Y$1,0),0)</f>
        <v>#REF!</v>
      </c>
      <c r="G1226" t="e">
        <f>VLOOKUP($A1226,dairy_dataset!$A$1:$Y$4326,MATCH(Filtered_Data!G$1,dairy_dataset!$A$1:$Y$1,0),0)</f>
        <v>#REF!</v>
      </c>
      <c r="H1226" t="e">
        <f>VLOOKUP($A1226,dairy_dataset!$A$1:$Y$4326,MATCH(Filtered_Data!H$1,dairy_dataset!$A$1:$Y$1,0),0)</f>
        <v>#REF!</v>
      </c>
      <c r="I1226" t="e">
        <f>VLOOKUP($A1226,dairy_dataset!$A$1:$Y$4326,MATCH(Filtered_Data!I$1,dairy_dataset!$A$1:$Y$1,0),0)</f>
        <v>#REF!</v>
      </c>
      <c r="J1226" t="e">
        <f>VLOOKUP($A1226,dairy_dataset!$A$1:$Y$4326,MATCH(Filtered_Data!J$1,dairy_dataset!$A$1:$Y$1,0),0)</f>
        <v>#REF!</v>
      </c>
      <c r="K1226" t="e">
        <f>VLOOKUP($A1226,dairy_dataset!$A$1:$Y$4326,MATCH(Filtered_Data!K$1,dairy_dataset!$A$1:$Y$1,0),0)</f>
        <v>#REF!</v>
      </c>
      <c r="L1226" t="e">
        <f>VLOOKUP($A1226,dairy_dataset!$A$1:$Y$4326,MATCH(Filtered_Data!L$1,dairy_dataset!$A$1:$Y$1,0),0)</f>
        <v>#REF!</v>
      </c>
      <c r="M1226" t="e">
        <f>VLOOKUP($A1226,dairy_dataset!$A$1:$Y$4326,MATCH(Filtered_Data!M$1,dairy_dataset!$A$1:$Y$1,0),0)</f>
        <v>#REF!</v>
      </c>
      <c r="N1226" t="e">
        <f>VLOOKUP($A1226,dairy_dataset!$A$1:$Y$4326,MATCH(Filtered_Data!N$1,dairy_dataset!$A$1:$Y$1,0),0)</f>
        <v>#REF!</v>
      </c>
      <c r="O1226" t="e">
        <f>VLOOKUP($A1226,dairy_dataset!$A$1:$Y$4326,MATCH(Filtered_Data!O$1,dairy_dataset!$A$1:$Y$1,0),0)</f>
        <v>#REF!</v>
      </c>
      <c r="P1226" t="e">
        <f>VLOOKUP($A1226,dairy_dataset!$A$1:$Y$4326,MATCH(Filtered_Data!P$1,dairy_dataset!$A$1:$Y$1,0),0)</f>
        <v>#REF!</v>
      </c>
      <c r="Q1226" t="e">
        <f>VLOOKUP($A1226,dairy_dataset!$A$1:$Y$4326,MATCH(Filtered_Data!Q$1,dairy_dataset!$A$1:$Y$1,0),0)</f>
        <v>#REF!</v>
      </c>
      <c r="R1226" t="e">
        <f>VLOOKUP($A1226,dairy_dataset!$A$1:$Y$4326,MATCH(Filtered_Data!R$1,dairy_dataset!$A$1:$Y$1,0),0)</f>
        <v>#REF!</v>
      </c>
      <c r="S1226" t="e">
        <f>VLOOKUP($A1226,dairy_dataset!$A$1:$Y$4326,MATCH(Filtered_Data!S$1,dairy_dataset!$A$1:$Y$1,0),0)</f>
        <v>#REF!</v>
      </c>
      <c r="T1226" t="e">
        <f>VLOOKUP($A1226,dairy_dataset!$A$1:$Y$4326,MATCH(Filtered_Data!T$1,dairy_dataset!$A$1:$Y$1,0),0)</f>
        <v>#REF!</v>
      </c>
      <c r="U1226" t="e">
        <f>VLOOKUP($A1226,dairy_dataset!$A$1:$Y$4326,MATCH(Filtered_Data!U$1,dairy_dataset!$A$1:$Y$1,0),0)</f>
        <v>#REF!</v>
      </c>
      <c r="V1226" t="e">
        <f>VLOOKUP($A1226,dairy_dataset!$A$1:$Y$4326,MATCH(Filtered_Data!V$1,dairy_dataset!$A$1:$Y$1,0),0)</f>
        <v>#REF!</v>
      </c>
      <c r="W1226" t="e">
        <f>VLOOKUP($A1226,dairy_dataset!$A$1:$Y$4326,MATCH(Filtered_Data!W$1,dairy_dataset!$A$1:$Y$1,0),0)</f>
        <v>#REF!</v>
      </c>
      <c r="X1226" t="e">
        <f>VLOOKUP($A1226,dairy_dataset!$A$1:$Y$4326,MATCH(Filtered_Data!X$1,dairy_dataset!$A$1:$Y$1,0),0)</f>
        <v>#REF!</v>
      </c>
      <c r="Y1226" t="e">
        <f>VLOOKUP($A1226,dairy_dataset!$A$1:$Y$4326,MATCH(Filtered_Data!Y$1,dairy_dataset!$A$1:$Y$1,0),0)</f>
        <v>#REF!</v>
      </c>
    </row>
    <row r="1227" spans="1:25" x14ac:dyDescent="0.3">
      <c r="A1227" t="e">
        <f>#REF!&amp;"-"&amp;COUNTA(dairy_dataset!$J$2:J1227)</f>
        <v>#REF!</v>
      </c>
      <c r="B1227" t="e">
        <f>VLOOKUP($A1227,dairy_dataset!$A$1:$Y$4326,MATCH(Filtered_Data!B$1,dairy_dataset!$A$1:$Y$1,0),0)</f>
        <v>#REF!</v>
      </c>
      <c r="C1227" t="e">
        <f>VLOOKUP($A1227,dairy_dataset!$A$1:$Y$4326,MATCH(Filtered_Data!C$1,dairy_dataset!$A$1:$Y$1,0),0)</f>
        <v>#REF!</v>
      </c>
      <c r="D1227" t="e">
        <f>VLOOKUP($A1227,dairy_dataset!$A$1:$Y$4326,MATCH(Filtered_Data!D$1,dairy_dataset!$A$1:$Y$1,0),0)</f>
        <v>#REF!</v>
      </c>
      <c r="E1227" t="e">
        <f>VLOOKUP($A1227,dairy_dataset!$A$1:$Y$4326,MATCH(Filtered_Data!E$1,dairy_dataset!$A$1:$Y$1,0),0)</f>
        <v>#REF!</v>
      </c>
      <c r="F1227" t="e">
        <f>VLOOKUP($A1227,dairy_dataset!$A$1:$Y$4326,MATCH(Filtered_Data!F$1,dairy_dataset!$A$1:$Y$1,0),0)</f>
        <v>#REF!</v>
      </c>
      <c r="G1227" t="e">
        <f>VLOOKUP($A1227,dairy_dataset!$A$1:$Y$4326,MATCH(Filtered_Data!G$1,dairy_dataset!$A$1:$Y$1,0),0)</f>
        <v>#REF!</v>
      </c>
      <c r="H1227" t="e">
        <f>VLOOKUP($A1227,dairy_dataset!$A$1:$Y$4326,MATCH(Filtered_Data!H$1,dairy_dataset!$A$1:$Y$1,0),0)</f>
        <v>#REF!</v>
      </c>
      <c r="I1227" t="e">
        <f>VLOOKUP($A1227,dairy_dataset!$A$1:$Y$4326,MATCH(Filtered_Data!I$1,dairy_dataset!$A$1:$Y$1,0),0)</f>
        <v>#REF!</v>
      </c>
      <c r="J1227" t="e">
        <f>VLOOKUP($A1227,dairy_dataset!$A$1:$Y$4326,MATCH(Filtered_Data!J$1,dairy_dataset!$A$1:$Y$1,0),0)</f>
        <v>#REF!</v>
      </c>
      <c r="K1227" t="e">
        <f>VLOOKUP($A1227,dairy_dataset!$A$1:$Y$4326,MATCH(Filtered_Data!K$1,dairy_dataset!$A$1:$Y$1,0),0)</f>
        <v>#REF!</v>
      </c>
      <c r="L1227" t="e">
        <f>VLOOKUP($A1227,dairy_dataset!$A$1:$Y$4326,MATCH(Filtered_Data!L$1,dairy_dataset!$A$1:$Y$1,0),0)</f>
        <v>#REF!</v>
      </c>
      <c r="M1227" t="e">
        <f>VLOOKUP($A1227,dairy_dataset!$A$1:$Y$4326,MATCH(Filtered_Data!M$1,dairy_dataset!$A$1:$Y$1,0),0)</f>
        <v>#REF!</v>
      </c>
      <c r="N1227" t="e">
        <f>VLOOKUP($A1227,dairy_dataset!$A$1:$Y$4326,MATCH(Filtered_Data!N$1,dairy_dataset!$A$1:$Y$1,0),0)</f>
        <v>#REF!</v>
      </c>
      <c r="O1227" t="e">
        <f>VLOOKUP($A1227,dairy_dataset!$A$1:$Y$4326,MATCH(Filtered_Data!O$1,dairy_dataset!$A$1:$Y$1,0),0)</f>
        <v>#REF!</v>
      </c>
      <c r="P1227" t="e">
        <f>VLOOKUP($A1227,dairy_dataset!$A$1:$Y$4326,MATCH(Filtered_Data!P$1,dairy_dataset!$A$1:$Y$1,0),0)</f>
        <v>#REF!</v>
      </c>
      <c r="Q1227" t="e">
        <f>VLOOKUP($A1227,dairy_dataset!$A$1:$Y$4326,MATCH(Filtered_Data!Q$1,dairy_dataset!$A$1:$Y$1,0),0)</f>
        <v>#REF!</v>
      </c>
      <c r="R1227" t="e">
        <f>VLOOKUP($A1227,dairy_dataset!$A$1:$Y$4326,MATCH(Filtered_Data!R$1,dairy_dataset!$A$1:$Y$1,0),0)</f>
        <v>#REF!</v>
      </c>
      <c r="S1227" t="e">
        <f>VLOOKUP($A1227,dairy_dataset!$A$1:$Y$4326,MATCH(Filtered_Data!S$1,dairy_dataset!$A$1:$Y$1,0),0)</f>
        <v>#REF!</v>
      </c>
      <c r="T1227" t="e">
        <f>VLOOKUP($A1227,dairy_dataset!$A$1:$Y$4326,MATCH(Filtered_Data!T$1,dairy_dataset!$A$1:$Y$1,0),0)</f>
        <v>#REF!</v>
      </c>
      <c r="U1227" t="e">
        <f>VLOOKUP($A1227,dairy_dataset!$A$1:$Y$4326,MATCH(Filtered_Data!U$1,dairy_dataset!$A$1:$Y$1,0),0)</f>
        <v>#REF!</v>
      </c>
      <c r="V1227" t="e">
        <f>VLOOKUP($A1227,dairy_dataset!$A$1:$Y$4326,MATCH(Filtered_Data!V$1,dairy_dataset!$A$1:$Y$1,0),0)</f>
        <v>#REF!</v>
      </c>
      <c r="W1227" t="e">
        <f>VLOOKUP($A1227,dairy_dataset!$A$1:$Y$4326,MATCH(Filtered_Data!W$1,dairy_dataset!$A$1:$Y$1,0),0)</f>
        <v>#REF!</v>
      </c>
      <c r="X1227" t="e">
        <f>VLOOKUP($A1227,dairy_dataset!$A$1:$Y$4326,MATCH(Filtered_Data!X$1,dairy_dataset!$A$1:$Y$1,0),0)</f>
        <v>#REF!</v>
      </c>
      <c r="Y1227" t="e">
        <f>VLOOKUP($A1227,dairy_dataset!$A$1:$Y$4326,MATCH(Filtered_Data!Y$1,dairy_dataset!$A$1:$Y$1,0),0)</f>
        <v>#REF!</v>
      </c>
    </row>
    <row r="1228" spans="1:25" x14ac:dyDescent="0.3">
      <c r="A1228" t="e">
        <f>#REF!&amp;"-"&amp;COUNTA(dairy_dataset!$J$2:J1228)</f>
        <v>#REF!</v>
      </c>
      <c r="B1228" t="e">
        <f>VLOOKUP($A1228,dairy_dataset!$A$1:$Y$4326,MATCH(Filtered_Data!B$1,dairy_dataset!$A$1:$Y$1,0),0)</f>
        <v>#REF!</v>
      </c>
      <c r="C1228" t="e">
        <f>VLOOKUP($A1228,dairy_dataset!$A$1:$Y$4326,MATCH(Filtered_Data!C$1,dairy_dataset!$A$1:$Y$1,0),0)</f>
        <v>#REF!</v>
      </c>
      <c r="D1228" t="e">
        <f>VLOOKUP($A1228,dairy_dataset!$A$1:$Y$4326,MATCH(Filtered_Data!D$1,dairy_dataset!$A$1:$Y$1,0),0)</f>
        <v>#REF!</v>
      </c>
      <c r="E1228" t="e">
        <f>VLOOKUP($A1228,dairy_dataset!$A$1:$Y$4326,MATCH(Filtered_Data!E$1,dairy_dataset!$A$1:$Y$1,0),0)</f>
        <v>#REF!</v>
      </c>
      <c r="F1228" t="e">
        <f>VLOOKUP($A1228,dairy_dataset!$A$1:$Y$4326,MATCH(Filtered_Data!F$1,dairy_dataset!$A$1:$Y$1,0),0)</f>
        <v>#REF!</v>
      </c>
      <c r="G1228" t="e">
        <f>VLOOKUP($A1228,dairy_dataset!$A$1:$Y$4326,MATCH(Filtered_Data!G$1,dairy_dataset!$A$1:$Y$1,0),0)</f>
        <v>#REF!</v>
      </c>
      <c r="H1228" t="e">
        <f>VLOOKUP($A1228,dairy_dataset!$A$1:$Y$4326,MATCH(Filtered_Data!H$1,dairy_dataset!$A$1:$Y$1,0),0)</f>
        <v>#REF!</v>
      </c>
      <c r="I1228" t="e">
        <f>VLOOKUP($A1228,dairy_dataset!$A$1:$Y$4326,MATCH(Filtered_Data!I$1,dairy_dataset!$A$1:$Y$1,0),0)</f>
        <v>#REF!</v>
      </c>
      <c r="J1228" t="e">
        <f>VLOOKUP($A1228,dairy_dataset!$A$1:$Y$4326,MATCH(Filtered_Data!J$1,dairy_dataset!$A$1:$Y$1,0),0)</f>
        <v>#REF!</v>
      </c>
      <c r="K1228" t="e">
        <f>VLOOKUP($A1228,dairy_dataset!$A$1:$Y$4326,MATCH(Filtered_Data!K$1,dairy_dataset!$A$1:$Y$1,0),0)</f>
        <v>#REF!</v>
      </c>
      <c r="L1228" t="e">
        <f>VLOOKUP($A1228,dairy_dataset!$A$1:$Y$4326,MATCH(Filtered_Data!L$1,dairy_dataset!$A$1:$Y$1,0),0)</f>
        <v>#REF!</v>
      </c>
      <c r="M1228" t="e">
        <f>VLOOKUP($A1228,dairy_dataset!$A$1:$Y$4326,MATCH(Filtered_Data!M$1,dairy_dataset!$A$1:$Y$1,0),0)</f>
        <v>#REF!</v>
      </c>
      <c r="N1228" t="e">
        <f>VLOOKUP($A1228,dairy_dataset!$A$1:$Y$4326,MATCH(Filtered_Data!N$1,dairy_dataset!$A$1:$Y$1,0),0)</f>
        <v>#REF!</v>
      </c>
      <c r="O1228" t="e">
        <f>VLOOKUP($A1228,dairy_dataset!$A$1:$Y$4326,MATCH(Filtered_Data!O$1,dairy_dataset!$A$1:$Y$1,0),0)</f>
        <v>#REF!</v>
      </c>
      <c r="P1228" t="e">
        <f>VLOOKUP($A1228,dairy_dataset!$A$1:$Y$4326,MATCH(Filtered_Data!P$1,dairy_dataset!$A$1:$Y$1,0),0)</f>
        <v>#REF!</v>
      </c>
      <c r="Q1228" t="e">
        <f>VLOOKUP($A1228,dairy_dataset!$A$1:$Y$4326,MATCH(Filtered_Data!Q$1,dairy_dataset!$A$1:$Y$1,0),0)</f>
        <v>#REF!</v>
      </c>
      <c r="R1228" t="e">
        <f>VLOOKUP($A1228,dairy_dataset!$A$1:$Y$4326,MATCH(Filtered_Data!R$1,dairy_dataset!$A$1:$Y$1,0),0)</f>
        <v>#REF!</v>
      </c>
      <c r="S1228" t="e">
        <f>VLOOKUP($A1228,dairy_dataset!$A$1:$Y$4326,MATCH(Filtered_Data!S$1,dairy_dataset!$A$1:$Y$1,0),0)</f>
        <v>#REF!</v>
      </c>
      <c r="T1228" t="e">
        <f>VLOOKUP($A1228,dairy_dataset!$A$1:$Y$4326,MATCH(Filtered_Data!T$1,dairy_dataset!$A$1:$Y$1,0),0)</f>
        <v>#REF!</v>
      </c>
      <c r="U1228" t="e">
        <f>VLOOKUP($A1228,dairy_dataset!$A$1:$Y$4326,MATCH(Filtered_Data!U$1,dairy_dataset!$A$1:$Y$1,0),0)</f>
        <v>#REF!</v>
      </c>
      <c r="V1228" t="e">
        <f>VLOOKUP($A1228,dairy_dataset!$A$1:$Y$4326,MATCH(Filtered_Data!V$1,dairy_dataset!$A$1:$Y$1,0),0)</f>
        <v>#REF!</v>
      </c>
      <c r="W1228" t="e">
        <f>VLOOKUP($A1228,dairy_dataset!$A$1:$Y$4326,MATCH(Filtered_Data!W$1,dairy_dataset!$A$1:$Y$1,0),0)</f>
        <v>#REF!</v>
      </c>
      <c r="X1228" t="e">
        <f>VLOOKUP($A1228,dairy_dataset!$A$1:$Y$4326,MATCH(Filtered_Data!X$1,dairy_dataset!$A$1:$Y$1,0),0)</f>
        <v>#REF!</v>
      </c>
      <c r="Y1228" t="e">
        <f>VLOOKUP($A1228,dairy_dataset!$A$1:$Y$4326,MATCH(Filtered_Data!Y$1,dairy_dataset!$A$1:$Y$1,0),0)</f>
        <v>#REF!</v>
      </c>
    </row>
    <row r="1229" spans="1:25" x14ac:dyDescent="0.3">
      <c r="A1229" t="e">
        <f>#REF!&amp;"-"&amp;COUNTA(dairy_dataset!$J$2:J1229)</f>
        <v>#REF!</v>
      </c>
      <c r="B1229" t="e">
        <f>VLOOKUP($A1229,dairy_dataset!$A$1:$Y$4326,MATCH(Filtered_Data!B$1,dairy_dataset!$A$1:$Y$1,0),0)</f>
        <v>#REF!</v>
      </c>
      <c r="C1229" t="e">
        <f>VLOOKUP($A1229,dairy_dataset!$A$1:$Y$4326,MATCH(Filtered_Data!C$1,dairy_dataset!$A$1:$Y$1,0),0)</f>
        <v>#REF!</v>
      </c>
      <c r="D1229" t="e">
        <f>VLOOKUP($A1229,dairy_dataset!$A$1:$Y$4326,MATCH(Filtered_Data!D$1,dairy_dataset!$A$1:$Y$1,0),0)</f>
        <v>#REF!</v>
      </c>
      <c r="E1229" t="e">
        <f>VLOOKUP($A1229,dairy_dataset!$A$1:$Y$4326,MATCH(Filtered_Data!E$1,dairy_dataset!$A$1:$Y$1,0),0)</f>
        <v>#REF!</v>
      </c>
      <c r="F1229" t="e">
        <f>VLOOKUP($A1229,dairy_dataset!$A$1:$Y$4326,MATCH(Filtered_Data!F$1,dairy_dataset!$A$1:$Y$1,0),0)</f>
        <v>#REF!</v>
      </c>
      <c r="G1229" t="e">
        <f>VLOOKUP($A1229,dairy_dataset!$A$1:$Y$4326,MATCH(Filtered_Data!G$1,dairy_dataset!$A$1:$Y$1,0),0)</f>
        <v>#REF!</v>
      </c>
      <c r="H1229" t="e">
        <f>VLOOKUP($A1229,dairy_dataset!$A$1:$Y$4326,MATCH(Filtered_Data!H$1,dairy_dataset!$A$1:$Y$1,0),0)</f>
        <v>#REF!</v>
      </c>
      <c r="I1229" t="e">
        <f>VLOOKUP($A1229,dairy_dataset!$A$1:$Y$4326,MATCH(Filtered_Data!I$1,dairy_dataset!$A$1:$Y$1,0),0)</f>
        <v>#REF!</v>
      </c>
      <c r="J1229" t="e">
        <f>VLOOKUP($A1229,dairy_dataset!$A$1:$Y$4326,MATCH(Filtered_Data!J$1,dairy_dataset!$A$1:$Y$1,0),0)</f>
        <v>#REF!</v>
      </c>
      <c r="K1229" t="e">
        <f>VLOOKUP($A1229,dairy_dataset!$A$1:$Y$4326,MATCH(Filtered_Data!K$1,dairy_dataset!$A$1:$Y$1,0),0)</f>
        <v>#REF!</v>
      </c>
      <c r="L1229" t="e">
        <f>VLOOKUP($A1229,dairy_dataset!$A$1:$Y$4326,MATCH(Filtered_Data!L$1,dairy_dataset!$A$1:$Y$1,0),0)</f>
        <v>#REF!</v>
      </c>
      <c r="M1229" t="e">
        <f>VLOOKUP($A1229,dairy_dataset!$A$1:$Y$4326,MATCH(Filtered_Data!M$1,dairy_dataset!$A$1:$Y$1,0),0)</f>
        <v>#REF!</v>
      </c>
      <c r="N1229" t="e">
        <f>VLOOKUP($A1229,dairy_dataset!$A$1:$Y$4326,MATCH(Filtered_Data!N$1,dairy_dataset!$A$1:$Y$1,0),0)</f>
        <v>#REF!</v>
      </c>
      <c r="O1229" t="e">
        <f>VLOOKUP($A1229,dairy_dataset!$A$1:$Y$4326,MATCH(Filtered_Data!O$1,dairy_dataset!$A$1:$Y$1,0),0)</f>
        <v>#REF!</v>
      </c>
      <c r="P1229" t="e">
        <f>VLOOKUP($A1229,dairy_dataset!$A$1:$Y$4326,MATCH(Filtered_Data!P$1,dairy_dataset!$A$1:$Y$1,0),0)</f>
        <v>#REF!</v>
      </c>
      <c r="Q1229" t="e">
        <f>VLOOKUP($A1229,dairy_dataset!$A$1:$Y$4326,MATCH(Filtered_Data!Q$1,dairy_dataset!$A$1:$Y$1,0),0)</f>
        <v>#REF!</v>
      </c>
      <c r="R1229" t="e">
        <f>VLOOKUP($A1229,dairy_dataset!$A$1:$Y$4326,MATCH(Filtered_Data!R$1,dairy_dataset!$A$1:$Y$1,0),0)</f>
        <v>#REF!</v>
      </c>
      <c r="S1229" t="e">
        <f>VLOOKUP($A1229,dairy_dataset!$A$1:$Y$4326,MATCH(Filtered_Data!S$1,dairy_dataset!$A$1:$Y$1,0),0)</f>
        <v>#REF!</v>
      </c>
      <c r="T1229" t="e">
        <f>VLOOKUP($A1229,dairy_dataset!$A$1:$Y$4326,MATCH(Filtered_Data!T$1,dairy_dataset!$A$1:$Y$1,0),0)</f>
        <v>#REF!</v>
      </c>
      <c r="U1229" t="e">
        <f>VLOOKUP($A1229,dairy_dataset!$A$1:$Y$4326,MATCH(Filtered_Data!U$1,dairy_dataset!$A$1:$Y$1,0),0)</f>
        <v>#REF!</v>
      </c>
      <c r="V1229" t="e">
        <f>VLOOKUP($A1229,dairy_dataset!$A$1:$Y$4326,MATCH(Filtered_Data!V$1,dairy_dataset!$A$1:$Y$1,0),0)</f>
        <v>#REF!</v>
      </c>
      <c r="W1229" t="e">
        <f>VLOOKUP($A1229,dairy_dataset!$A$1:$Y$4326,MATCH(Filtered_Data!W$1,dairy_dataset!$A$1:$Y$1,0),0)</f>
        <v>#REF!</v>
      </c>
      <c r="X1229" t="e">
        <f>VLOOKUP($A1229,dairy_dataset!$A$1:$Y$4326,MATCH(Filtered_Data!X$1,dairy_dataset!$A$1:$Y$1,0),0)</f>
        <v>#REF!</v>
      </c>
      <c r="Y1229" t="e">
        <f>VLOOKUP($A1229,dairy_dataset!$A$1:$Y$4326,MATCH(Filtered_Data!Y$1,dairy_dataset!$A$1:$Y$1,0),0)</f>
        <v>#REF!</v>
      </c>
    </row>
    <row r="1230" spans="1:25" x14ac:dyDescent="0.3">
      <c r="A1230" t="e">
        <f>#REF!&amp;"-"&amp;COUNTA(dairy_dataset!$J$2:J1230)</f>
        <v>#REF!</v>
      </c>
      <c r="B1230" t="e">
        <f>VLOOKUP($A1230,dairy_dataset!$A$1:$Y$4326,MATCH(Filtered_Data!B$1,dairy_dataset!$A$1:$Y$1,0),0)</f>
        <v>#REF!</v>
      </c>
      <c r="C1230" t="e">
        <f>VLOOKUP($A1230,dairy_dataset!$A$1:$Y$4326,MATCH(Filtered_Data!C$1,dairy_dataset!$A$1:$Y$1,0),0)</f>
        <v>#REF!</v>
      </c>
      <c r="D1230" t="e">
        <f>VLOOKUP($A1230,dairy_dataset!$A$1:$Y$4326,MATCH(Filtered_Data!D$1,dairy_dataset!$A$1:$Y$1,0),0)</f>
        <v>#REF!</v>
      </c>
      <c r="E1230" t="e">
        <f>VLOOKUP($A1230,dairy_dataset!$A$1:$Y$4326,MATCH(Filtered_Data!E$1,dairy_dataset!$A$1:$Y$1,0),0)</f>
        <v>#REF!</v>
      </c>
      <c r="F1230" t="e">
        <f>VLOOKUP($A1230,dairy_dataset!$A$1:$Y$4326,MATCH(Filtered_Data!F$1,dairy_dataset!$A$1:$Y$1,0),0)</f>
        <v>#REF!</v>
      </c>
      <c r="G1230" t="e">
        <f>VLOOKUP($A1230,dairy_dataset!$A$1:$Y$4326,MATCH(Filtered_Data!G$1,dairy_dataset!$A$1:$Y$1,0),0)</f>
        <v>#REF!</v>
      </c>
      <c r="H1230" t="e">
        <f>VLOOKUP($A1230,dairy_dataset!$A$1:$Y$4326,MATCH(Filtered_Data!H$1,dairy_dataset!$A$1:$Y$1,0),0)</f>
        <v>#REF!</v>
      </c>
      <c r="I1230" t="e">
        <f>VLOOKUP($A1230,dairy_dataset!$A$1:$Y$4326,MATCH(Filtered_Data!I$1,dairy_dataset!$A$1:$Y$1,0),0)</f>
        <v>#REF!</v>
      </c>
      <c r="J1230" t="e">
        <f>VLOOKUP($A1230,dairy_dataset!$A$1:$Y$4326,MATCH(Filtered_Data!J$1,dairy_dataset!$A$1:$Y$1,0),0)</f>
        <v>#REF!</v>
      </c>
      <c r="K1230" t="e">
        <f>VLOOKUP($A1230,dairy_dataset!$A$1:$Y$4326,MATCH(Filtered_Data!K$1,dairy_dataset!$A$1:$Y$1,0),0)</f>
        <v>#REF!</v>
      </c>
      <c r="L1230" t="e">
        <f>VLOOKUP($A1230,dairy_dataset!$A$1:$Y$4326,MATCH(Filtered_Data!L$1,dairy_dataset!$A$1:$Y$1,0),0)</f>
        <v>#REF!</v>
      </c>
      <c r="M1230" t="e">
        <f>VLOOKUP($A1230,dairy_dataset!$A$1:$Y$4326,MATCH(Filtered_Data!M$1,dairy_dataset!$A$1:$Y$1,0),0)</f>
        <v>#REF!</v>
      </c>
      <c r="N1230" t="e">
        <f>VLOOKUP($A1230,dairy_dataset!$A$1:$Y$4326,MATCH(Filtered_Data!N$1,dairy_dataset!$A$1:$Y$1,0),0)</f>
        <v>#REF!</v>
      </c>
      <c r="O1230" t="e">
        <f>VLOOKUP($A1230,dairy_dataset!$A$1:$Y$4326,MATCH(Filtered_Data!O$1,dairy_dataset!$A$1:$Y$1,0),0)</f>
        <v>#REF!</v>
      </c>
      <c r="P1230" t="e">
        <f>VLOOKUP($A1230,dairy_dataset!$A$1:$Y$4326,MATCH(Filtered_Data!P$1,dairy_dataset!$A$1:$Y$1,0),0)</f>
        <v>#REF!</v>
      </c>
      <c r="Q1230" t="e">
        <f>VLOOKUP($A1230,dairy_dataset!$A$1:$Y$4326,MATCH(Filtered_Data!Q$1,dairy_dataset!$A$1:$Y$1,0),0)</f>
        <v>#REF!</v>
      </c>
      <c r="R1230" t="e">
        <f>VLOOKUP($A1230,dairy_dataset!$A$1:$Y$4326,MATCH(Filtered_Data!R$1,dairy_dataset!$A$1:$Y$1,0),0)</f>
        <v>#REF!</v>
      </c>
      <c r="S1230" t="e">
        <f>VLOOKUP($A1230,dairy_dataset!$A$1:$Y$4326,MATCH(Filtered_Data!S$1,dairy_dataset!$A$1:$Y$1,0),0)</f>
        <v>#REF!</v>
      </c>
      <c r="T1230" t="e">
        <f>VLOOKUP($A1230,dairy_dataset!$A$1:$Y$4326,MATCH(Filtered_Data!T$1,dairy_dataset!$A$1:$Y$1,0),0)</f>
        <v>#REF!</v>
      </c>
      <c r="U1230" t="e">
        <f>VLOOKUP($A1230,dairy_dataset!$A$1:$Y$4326,MATCH(Filtered_Data!U$1,dairy_dataset!$A$1:$Y$1,0),0)</f>
        <v>#REF!</v>
      </c>
      <c r="V1230" t="e">
        <f>VLOOKUP($A1230,dairy_dataset!$A$1:$Y$4326,MATCH(Filtered_Data!V$1,dairy_dataset!$A$1:$Y$1,0),0)</f>
        <v>#REF!</v>
      </c>
      <c r="W1230" t="e">
        <f>VLOOKUP($A1230,dairy_dataset!$A$1:$Y$4326,MATCH(Filtered_Data!W$1,dairy_dataset!$A$1:$Y$1,0),0)</f>
        <v>#REF!</v>
      </c>
      <c r="X1230" t="e">
        <f>VLOOKUP($A1230,dairy_dataset!$A$1:$Y$4326,MATCH(Filtered_Data!X$1,dairy_dataset!$A$1:$Y$1,0),0)</f>
        <v>#REF!</v>
      </c>
      <c r="Y1230" t="e">
        <f>VLOOKUP($A1230,dairy_dataset!$A$1:$Y$4326,MATCH(Filtered_Data!Y$1,dairy_dataset!$A$1:$Y$1,0),0)</f>
        <v>#REF!</v>
      </c>
    </row>
    <row r="1231" spans="1:25" x14ac:dyDescent="0.3">
      <c r="A1231" t="e">
        <f>#REF!&amp;"-"&amp;COUNTA(dairy_dataset!$J$2:J1231)</f>
        <v>#REF!</v>
      </c>
      <c r="B1231" t="e">
        <f>VLOOKUP($A1231,dairy_dataset!$A$1:$Y$4326,MATCH(Filtered_Data!B$1,dairy_dataset!$A$1:$Y$1,0),0)</f>
        <v>#REF!</v>
      </c>
      <c r="C1231" t="e">
        <f>VLOOKUP($A1231,dairy_dataset!$A$1:$Y$4326,MATCH(Filtered_Data!C$1,dairy_dataset!$A$1:$Y$1,0),0)</f>
        <v>#REF!</v>
      </c>
      <c r="D1231" t="e">
        <f>VLOOKUP($A1231,dairy_dataset!$A$1:$Y$4326,MATCH(Filtered_Data!D$1,dairy_dataset!$A$1:$Y$1,0),0)</f>
        <v>#REF!</v>
      </c>
      <c r="E1231" t="e">
        <f>VLOOKUP($A1231,dairy_dataset!$A$1:$Y$4326,MATCH(Filtered_Data!E$1,dairy_dataset!$A$1:$Y$1,0),0)</f>
        <v>#REF!</v>
      </c>
      <c r="F1231" t="e">
        <f>VLOOKUP($A1231,dairy_dataset!$A$1:$Y$4326,MATCH(Filtered_Data!F$1,dairy_dataset!$A$1:$Y$1,0),0)</f>
        <v>#REF!</v>
      </c>
      <c r="G1231" t="e">
        <f>VLOOKUP($A1231,dairy_dataset!$A$1:$Y$4326,MATCH(Filtered_Data!G$1,dairy_dataset!$A$1:$Y$1,0),0)</f>
        <v>#REF!</v>
      </c>
      <c r="H1231" t="e">
        <f>VLOOKUP($A1231,dairy_dataset!$A$1:$Y$4326,MATCH(Filtered_Data!H$1,dairy_dataset!$A$1:$Y$1,0),0)</f>
        <v>#REF!</v>
      </c>
      <c r="I1231" t="e">
        <f>VLOOKUP($A1231,dairy_dataset!$A$1:$Y$4326,MATCH(Filtered_Data!I$1,dairy_dataset!$A$1:$Y$1,0),0)</f>
        <v>#REF!</v>
      </c>
      <c r="J1231" t="e">
        <f>VLOOKUP($A1231,dairy_dataset!$A$1:$Y$4326,MATCH(Filtered_Data!J$1,dairy_dataset!$A$1:$Y$1,0),0)</f>
        <v>#REF!</v>
      </c>
      <c r="K1231" t="e">
        <f>VLOOKUP($A1231,dairy_dataset!$A$1:$Y$4326,MATCH(Filtered_Data!K$1,dairy_dataset!$A$1:$Y$1,0),0)</f>
        <v>#REF!</v>
      </c>
      <c r="L1231" t="e">
        <f>VLOOKUP($A1231,dairy_dataset!$A$1:$Y$4326,MATCH(Filtered_Data!L$1,dairy_dataset!$A$1:$Y$1,0),0)</f>
        <v>#REF!</v>
      </c>
      <c r="M1231" t="e">
        <f>VLOOKUP($A1231,dairy_dataset!$A$1:$Y$4326,MATCH(Filtered_Data!M$1,dairy_dataset!$A$1:$Y$1,0),0)</f>
        <v>#REF!</v>
      </c>
      <c r="N1231" t="e">
        <f>VLOOKUP($A1231,dairy_dataset!$A$1:$Y$4326,MATCH(Filtered_Data!N$1,dairy_dataset!$A$1:$Y$1,0),0)</f>
        <v>#REF!</v>
      </c>
      <c r="O1231" t="e">
        <f>VLOOKUP($A1231,dairy_dataset!$A$1:$Y$4326,MATCH(Filtered_Data!O$1,dairy_dataset!$A$1:$Y$1,0),0)</f>
        <v>#REF!</v>
      </c>
      <c r="P1231" t="e">
        <f>VLOOKUP($A1231,dairy_dataset!$A$1:$Y$4326,MATCH(Filtered_Data!P$1,dairy_dataset!$A$1:$Y$1,0),0)</f>
        <v>#REF!</v>
      </c>
      <c r="Q1231" t="e">
        <f>VLOOKUP($A1231,dairy_dataset!$A$1:$Y$4326,MATCH(Filtered_Data!Q$1,dairy_dataset!$A$1:$Y$1,0),0)</f>
        <v>#REF!</v>
      </c>
      <c r="R1231" t="e">
        <f>VLOOKUP($A1231,dairy_dataset!$A$1:$Y$4326,MATCH(Filtered_Data!R$1,dairy_dataset!$A$1:$Y$1,0),0)</f>
        <v>#REF!</v>
      </c>
      <c r="S1231" t="e">
        <f>VLOOKUP($A1231,dairy_dataset!$A$1:$Y$4326,MATCH(Filtered_Data!S$1,dairy_dataset!$A$1:$Y$1,0),0)</f>
        <v>#REF!</v>
      </c>
      <c r="T1231" t="e">
        <f>VLOOKUP($A1231,dairy_dataset!$A$1:$Y$4326,MATCH(Filtered_Data!T$1,dairy_dataset!$A$1:$Y$1,0),0)</f>
        <v>#REF!</v>
      </c>
      <c r="U1231" t="e">
        <f>VLOOKUP($A1231,dairy_dataset!$A$1:$Y$4326,MATCH(Filtered_Data!U$1,dairy_dataset!$A$1:$Y$1,0),0)</f>
        <v>#REF!</v>
      </c>
      <c r="V1231" t="e">
        <f>VLOOKUP($A1231,dairy_dataset!$A$1:$Y$4326,MATCH(Filtered_Data!V$1,dairy_dataset!$A$1:$Y$1,0),0)</f>
        <v>#REF!</v>
      </c>
      <c r="W1231" t="e">
        <f>VLOOKUP($A1231,dairy_dataset!$A$1:$Y$4326,MATCH(Filtered_Data!W$1,dairy_dataset!$A$1:$Y$1,0),0)</f>
        <v>#REF!</v>
      </c>
      <c r="X1231" t="e">
        <f>VLOOKUP($A1231,dairy_dataset!$A$1:$Y$4326,MATCH(Filtered_Data!X$1,dairy_dataset!$A$1:$Y$1,0),0)</f>
        <v>#REF!</v>
      </c>
      <c r="Y1231" t="e">
        <f>VLOOKUP($A1231,dairy_dataset!$A$1:$Y$4326,MATCH(Filtered_Data!Y$1,dairy_dataset!$A$1:$Y$1,0),0)</f>
        <v>#REF!</v>
      </c>
    </row>
    <row r="1232" spans="1:25" x14ac:dyDescent="0.3">
      <c r="A1232" t="e">
        <f>#REF!&amp;"-"&amp;COUNTA(dairy_dataset!$J$2:J1232)</f>
        <v>#REF!</v>
      </c>
      <c r="B1232" t="e">
        <f>VLOOKUP($A1232,dairy_dataset!$A$1:$Y$4326,MATCH(Filtered_Data!B$1,dairy_dataset!$A$1:$Y$1,0),0)</f>
        <v>#REF!</v>
      </c>
      <c r="C1232" t="e">
        <f>VLOOKUP($A1232,dairy_dataset!$A$1:$Y$4326,MATCH(Filtered_Data!C$1,dairy_dataset!$A$1:$Y$1,0),0)</f>
        <v>#REF!</v>
      </c>
      <c r="D1232" t="e">
        <f>VLOOKUP($A1232,dairy_dataset!$A$1:$Y$4326,MATCH(Filtered_Data!D$1,dairy_dataset!$A$1:$Y$1,0),0)</f>
        <v>#REF!</v>
      </c>
      <c r="E1232" t="e">
        <f>VLOOKUP($A1232,dairy_dataset!$A$1:$Y$4326,MATCH(Filtered_Data!E$1,dairy_dataset!$A$1:$Y$1,0),0)</f>
        <v>#REF!</v>
      </c>
      <c r="F1232" t="e">
        <f>VLOOKUP($A1232,dairy_dataset!$A$1:$Y$4326,MATCH(Filtered_Data!F$1,dairy_dataset!$A$1:$Y$1,0),0)</f>
        <v>#REF!</v>
      </c>
      <c r="G1232" t="e">
        <f>VLOOKUP($A1232,dairy_dataset!$A$1:$Y$4326,MATCH(Filtered_Data!G$1,dairy_dataset!$A$1:$Y$1,0),0)</f>
        <v>#REF!</v>
      </c>
      <c r="H1232" t="e">
        <f>VLOOKUP($A1232,dairy_dataset!$A$1:$Y$4326,MATCH(Filtered_Data!H$1,dairy_dataset!$A$1:$Y$1,0),0)</f>
        <v>#REF!</v>
      </c>
      <c r="I1232" t="e">
        <f>VLOOKUP($A1232,dairy_dataset!$A$1:$Y$4326,MATCH(Filtered_Data!I$1,dairy_dataset!$A$1:$Y$1,0),0)</f>
        <v>#REF!</v>
      </c>
      <c r="J1232" t="e">
        <f>VLOOKUP($A1232,dairy_dataset!$A$1:$Y$4326,MATCH(Filtered_Data!J$1,dairy_dataset!$A$1:$Y$1,0),0)</f>
        <v>#REF!</v>
      </c>
      <c r="K1232" t="e">
        <f>VLOOKUP($A1232,dairy_dataset!$A$1:$Y$4326,MATCH(Filtered_Data!K$1,dairy_dataset!$A$1:$Y$1,0),0)</f>
        <v>#REF!</v>
      </c>
      <c r="L1232" t="e">
        <f>VLOOKUP($A1232,dairy_dataset!$A$1:$Y$4326,MATCH(Filtered_Data!L$1,dairy_dataset!$A$1:$Y$1,0),0)</f>
        <v>#REF!</v>
      </c>
      <c r="M1232" t="e">
        <f>VLOOKUP($A1232,dairy_dataset!$A$1:$Y$4326,MATCH(Filtered_Data!M$1,dairy_dataset!$A$1:$Y$1,0),0)</f>
        <v>#REF!</v>
      </c>
      <c r="N1232" t="e">
        <f>VLOOKUP($A1232,dairy_dataset!$A$1:$Y$4326,MATCH(Filtered_Data!N$1,dairy_dataset!$A$1:$Y$1,0),0)</f>
        <v>#REF!</v>
      </c>
      <c r="O1232" t="e">
        <f>VLOOKUP($A1232,dairy_dataset!$A$1:$Y$4326,MATCH(Filtered_Data!O$1,dairy_dataset!$A$1:$Y$1,0),0)</f>
        <v>#REF!</v>
      </c>
      <c r="P1232" t="e">
        <f>VLOOKUP($A1232,dairy_dataset!$A$1:$Y$4326,MATCH(Filtered_Data!P$1,dairy_dataset!$A$1:$Y$1,0),0)</f>
        <v>#REF!</v>
      </c>
      <c r="Q1232" t="e">
        <f>VLOOKUP($A1232,dairy_dataset!$A$1:$Y$4326,MATCH(Filtered_Data!Q$1,dairy_dataset!$A$1:$Y$1,0),0)</f>
        <v>#REF!</v>
      </c>
      <c r="R1232" t="e">
        <f>VLOOKUP($A1232,dairy_dataset!$A$1:$Y$4326,MATCH(Filtered_Data!R$1,dairy_dataset!$A$1:$Y$1,0),0)</f>
        <v>#REF!</v>
      </c>
      <c r="S1232" t="e">
        <f>VLOOKUP($A1232,dairy_dataset!$A$1:$Y$4326,MATCH(Filtered_Data!S$1,dairy_dataset!$A$1:$Y$1,0),0)</f>
        <v>#REF!</v>
      </c>
      <c r="T1232" t="e">
        <f>VLOOKUP($A1232,dairy_dataset!$A$1:$Y$4326,MATCH(Filtered_Data!T$1,dairy_dataset!$A$1:$Y$1,0),0)</f>
        <v>#REF!</v>
      </c>
      <c r="U1232" t="e">
        <f>VLOOKUP($A1232,dairy_dataset!$A$1:$Y$4326,MATCH(Filtered_Data!U$1,dairy_dataset!$A$1:$Y$1,0),0)</f>
        <v>#REF!</v>
      </c>
      <c r="V1232" t="e">
        <f>VLOOKUP($A1232,dairy_dataset!$A$1:$Y$4326,MATCH(Filtered_Data!V$1,dairy_dataset!$A$1:$Y$1,0),0)</f>
        <v>#REF!</v>
      </c>
      <c r="W1232" t="e">
        <f>VLOOKUP($A1232,dairy_dataset!$A$1:$Y$4326,MATCH(Filtered_Data!W$1,dairy_dataset!$A$1:$Y$1,0),0)</f>
        <v>#REF!</v>
      </c>
      <c r="X1232" t="e">
        <f>VLOOKUP($A1232,dairy_dataset!$A$1:$Y$4326,MATCH(Filtered_Data!X$1,dairy_dataset!$A$1:$Y$1,0),0)</f>
        <v>#REF!</v>
      </c>
      <c r="Y1232" t="e">
        <f>VLOOKUP($A1232,dairy_dataset!$A$1:$Y$4326,MATCH(Filtered_Data!Y$1,dairy_dataset!$A$1:$Y$1,0),0)</f>
        <v>#REF!</v>
      </c>
    </row>
    <row r="1233" spans="1:25" x14ac:dyDescent="0.3">
      <c r="A1233" t="e">
        <f>#REF!&amp;"-"&amp;COUNTA(dairy_dataset!$J$2:J1233)</f>
        <v>#REF!</v>
      </c>
      <c r="B1233" t="e">
        <f>VLOOKUP($A1233,dairy_dataset!$A$1:$Y$4326,MATCH(Filtered_Data!B$1,dairy_dataset!$A$1:$Y$1,0),0)</f>
        <v>#REF!</v>
      </c>
      <c r="C1233" t="e">
        <f>VLOOKUP($A1233,dairy_dataset!$A$1:$Y$4326,MATCH(Filtered_Data!C$1,dairy_dataset!$A$1:$Y$1,0),0)</f>
        <v>#REF!</v>
      </c>
      <c r="D1233" t="e">
        <f>VLOOKUP($A1233,dairy_dataset!$A$1:$Y$4326,MATCH(Filtered_Data!D$1,dairy_dataset!$A$1:$Y$1,0),0)</f>
        <v>#REF!</v>
      </c>
      <c r="E1233" t="e">
        <f>VLOOKUP($A1233,dairy_dataset!$A$1:$Y$4326,MATCH(Filtered_Data!E$1,dairy_dataset!$A$1:$Y$1,0),0)</f>
        <v>#REF!</v>
      </c>
      <c r="F1233" t="e">
        <f>VLOOKUP($A1233,dairy_dataset!$A$1:$Y$4326,MATCH(Filtered_Data!F$1,dairy_dataset!$A$1:$Y$1,0),0)</f>
        <v>#REF!</v>
      </c>
      <c r="G1233" t="e">
        <f>VLOOKUP($A1233,dairy_dataset!$A$1:$Y$4326,MATCH(Filtered_Data!G$1,dairy_dataset!$A$1:$Y$1,0),0)</f>
        <v>#REF!</v>
      </c>
      <c r="H1233" t="e">
        <f>VLOOKUP($A1233,dairy_dataset!$A$1:$Y$4326,MATCH(Filtered_Data!H$1,dairy_dataset!$A$1:$Y$1,0),0)</f>
        <v>#REF!</v>
      </c>
      <c r="I1233" t="e">
        <f>VLOOKUP($A1233,dairy_dataset!$A$1:$Y$4326,MATCH(Filtered_Data!I$1,dairy_dataset!$A$1:$Y$1,0),0)</f>
        <v>#REF!</v>
      </c>
      <c r="J1233" t="e">
        <f>VLOOKUP($A1233,dairy_dataset!$A$1:$Y$4326,MATCH(Filtered_Data!J$1,dairy_dataset!$A$1:$Y$1,0),0)</f>
        <v>#REF!</v>
      </c>
      <c r="K1233" t="e">
        <f>VLOOKUP($A1233,dairy_dataset!$A$1:$Y$4326,MATCH(Filtered_Data!K$1,dairy_dataset!$A$1:$Y$1,0),0)</f>
        <v>#REF!</v>
      </c>
      <c r="L1233" t="e">
        <f>VLOOKUP($A1233,dairy_dataset!$A$1:$Y$4326,MATCH(Filtered_Data!L$1,dairy_dataset!$A$1:$Y$1,0),0)</f>
        <v>#REF!</v>
      </c>
      <c r="M1233" t="e">
        <f>VLOOKUP($A1233,dairy_dataset!$A$1:$Y$4326,MATCH(Filtered_Data!M$1,dairy_dataset!$A$1:$Y$1,0),0)</f>
        <v>#REF!</v>
      </c>
      <c r="N1233" t="e">
        <f>VLOOKUP($A1233,dairy_dataset!$A$1:$Y$4326,MATCH(Filtered_Data!N$1,dairy_dataset!$A$1:$Y$1,0),0)</f>
        <v>#REF!</v>
      </c>
      <c r="O1233" t="e">
        <f>VLOOKUP($A1233,dairy_dataset!$A$1:$Y$4326,MATCH(Filtered_Data!O$1,dairy_dataset!$A$1:$Y$1,0),0)</f>
        <v>#REF!</v>
      </c>
      <c r="P1233" t="e">
        <f>VLOOKUP($A1233,dairy_dataset!$A$1:$Y$4326,MATCH(Filtered_Data!P$1,dairy_dataset!$A$1:$Y$1,0),0)</f>
        <v>#REF!</v>
      </c>
      <c r="Q1233" t="e">
        <f>VLOOKUP($A1233,dairy_dataset!$A$1:$Y$4326,MATCH(Filtered_Data!Q$1,dairy_dataset!$A$1:$Y$1,0),0)</f>
        <v>#REF!</v>
      </c>
      <c r="R1233" t="e">
        <f>VLOOKUP($A1233,dairy_dataset!$A$1:$Y$4326,MATCH(Filtered_Data!R$1,dairy_dataset!$A$1:$Y$1,0),0)</f>
        <v>#REF!</v>
      </c>
      <c r="S1233" t="e">
        <f>VLOOKUP($A1233,dairy_dataset!$A$1:$Y$4326,MATCH(Filtered_Data!S$1,dairy_dataset!$A$1:$Y$1,0),0)</f>
        <v>#REF!</v>
      </c>
      <c r="T1233" t="e">
        <f>VLOOKUP($A1233,dairy_dataset!$A$1:$Y$4326,MATCH(Filtered_Data!T$1,dairy_dataset!$A$1:$Y$1,0),0)</f>
        <v>#REF!</v>
      </c>
      <c r="U1233" t="e">
        <f>VLOOKUP($A1233,dairy_dataset!$A$1:$Y$4326,MATCH(Filtered_Data!U$1,dairy_dataset!$A$1:$Y$1,0),0)</f>
        <v>#REF!</v>
      </c>
      <c r="V1233" t="e">
        <f>VLOOKUP($A1233,dairy_dataset!$A$1:$Y$4326,MATCH(Filtered_Data!V$1,dairy_dataset!$A$1:$Y$1,0),0)</f>
        <v>#REF!</v>
      </c>
      <c r="W1233" t="e">
        <f>VLOOKUP($A1233,dairy_dataset!$A$1:$Y$4326,MATCH(Filtered_Data!W$1,dairy_dataset!$A$1:$Y$1,0),0)</f>
        <v>#REF!</v>
      </c>
      <c r="X1233" t="e">
        <f>VLOOKUP($A1233,dairy_dataset!$A$1:$Y$4326,MATCH(Filtered_Data!X$1,dairy_dataset!$A$1:$Y$1,0),0)</f>
        <v>#REF!</v>
      </c>
      <c r="Y1233" t="e">
        <f>VLOOKUP($A1233,dairy_dataset!$A$1:$Y$4326,MATCH(Filtered_Data!Y$1,dairy_dataset!$A$1:$Y$1,0),0)</f>
        <v>#REF!</v>
      </c>
    </row>
    <row r="1234" spans="1:25" x14ac:dyDescent="0.3">
      <c r="A1234" t="e">
        <f>#REF!&amp;"-"&amp;COUNTA(dairy_dataset!$J$2:J1234)</f>
        <v>#REF!</v>
      </c>
      <c r="B1234" t="e">
        <f>VLOOKUP($A1234,dairy_dataset!$A$1:$Y$4326,MATCH(Filtered_Data!B$1,dairy_dataset!$A$1:$Y$1,0),0)</f>
        <v>#REF!</v>
      </c>
      <c r="C1234" t="e">
        <f>VLOOKUP($A1234,dairy_dataset!$A$1:$Y$4326,MATCH(Filtered_Data!C$1,dairy_dataset!$A$1:$Y$1,0),0)</f>
        <v>#REF!</v>
      </c>
      <c r="D1234" t="e">
        <f>VLOOKUP($A1234,dairy_dataset!$A$1:$Y$4326,MATCH(Filtered_Data!D$1,dairy_dataset!$A$1:$Y$1,0),0)</f>
        <v>#REF!</v>
      </c>
      <c r="E1234" t="e">
        <f>VLOOKUP($A1234,dairy_dataset!$A$1:$Y$4326,MATCH(Filtered_Data!E$1,dairy_dataset!$A$1:$Y$1,0),0)</f>
        <v>#REF!</v>
      </c>
      <c r="F1234" t="e">
        <f>VLOOKUP($A1234,dairy_dataset!$A$1:$Y$4326,MATCH(Filtered_Data!F$1,dairy_dataset!$A$1:$Y$1,0),0)</f>
        <v>#REF!</v>
      </c>
      <c r="G1234" t="e">
        <f>VLOOKUP($A1234,dairy_dataset!$A$1:$Y$4326,MATCH(Filtered_Data!G$1,dairy_dataset!$A$1:$Y$1,0),0)</f>
        <v>#REF!</v>
      </c>
      <c r="H1234" t="e">
        <f>VLOOKUP($A1234,dairy_dataset!$A$1:$Y$4326,MATCH(Filtered_Data!H$1,dairy_dataset!$A$1:$Y$1,0),0)</f>
        <v>#REF!</v>
      </c>
      <c r="I1234" t="e">
        <f>VLOOKUP($A1234,dairy_dataset!$A$1:$Y$4326,MATCH(Filtered_Data!I$1,dairy_dataset!$A$1:$Y$1,0),0)</f>
        <v>#REF!</v>
      </c>
      <c r="J1234" t="e">
        <f>VLOOKUP($A1234,dairy_dataset!$A$1:$Y$4326,MATCH(Filtered_Data!J$1,dairy_dataset!$A$1:$Y$1,0),0)</f>
        <v>#REF!</v>
      </c>
      <c r="K1234" t="e">
        <f>VLOOKUP($A1234,dairy_dataset!$A$1:$Y$4326,MATCH(Filtered_Data!K$1,dairy_dataset!$A$1:$Y$1,0),0)</f>
        <v>#REF!</v>
      </c>
      <c r="L1234" t="e">
        <f>VLOOKUP($A1234,dairy_dataset!$A$1:$Y$4326,MATCH(Filtered_Data!L$1,dairy_dataset!$A$1:$Y$1,0),0)</f>
        <v>#REF!</v>
      </c>
      <c r="M1234" t="e">
        <f>VLOOKUP($A1234,dairy_dataset!$A$1:$Y$4326,MATCH(Filtered_Data!M$1,dairy_dataset!$A$1:$Y$1,0),0)</f>
        <v>#REF!</v>
      </c>
      <c r="N1234" t="e">
        <f>VLOOKUP($A1234,dairy_dataset!$A$1:$Y$4326,MATCH(Filtered_Data!N$1,dairy_dataset!$A$1:$Y$1,0),0)</f>
        <v>#REF!</v>
      </c>
      <c r="O1234" t="e">
        <f>VLOOKUP($A1234,dairy_dataset!$A$1:$Y$4326,MATCH(Filtered_Data!O$1,dairy_dataset!$A$1:$Y$1,0),0)</f>
        <v>#REF!</v>
      </c>
      <c r="P1234" t="e">
        <f>VLOOKUP($A1234,dairy_dataset!$A$1:$Y$4326,MATCH(Filtered_Data!P$1,dairy_dataset!$A$1:$Y$1,0),0)</f>
        <v>#REF!</v>
      </c>
      <c r="Q1234" t="e">
        <f>VLOOKUP($A1234,dairy_dataset!$A$1:$Y$4326,MATCH(Filtered_Data!Q$1,dairy_dataset!$A$1:$Y$1,0),0)</f>
        <v>#REF!</v>
      </c>
      <c r="R1234" t="e">
        <f>VLOOKUP($A1234,dairy_dataset!$A$1:$Y$4326,MATCH(Filtered_Data!R$1,dairy_dataset!$A$1:$Y$1,0),0)</f>
        <v>#REF!</v>
      </c>
      <c r="S1234" t="e">
        <f>VLOOKUP($A1234,dairy_dataset!$A$1:$Y$4326,MATCH(Filtered_Data!S$1,dairy_dataset!$A$1:$Y$1,0),0)</f>
        <v>#REF!</v>
      </c>
      <c r="T1234" t="e">
        <f>VLOOKUP($A1234,dairy_dataset!$A$1:$Y$4326,MATCH(Filtered_Data!T$1,dairy_dataset!$A$1:$Y$1,0),0)</f>
        <v>#REF!</v>
      </c>
      <c r="U1234" t="e">
        <f>VLOOKUP($A1234,dairy_dataset!$A$1:$Y$4326,MATCH(Filtered_Data!U$1,dairy_dataset!$A$1:$Y$1,0),0)</f>
        <v>#REF!</v>
      </c>
      <c r="V1234" t="e">
        <f>VLOOKUP($A1234,dairy_dataset!$A$1:$Y$4326,MATCH(Filtered_Data!V$1,dairy_dataset!$A$1:$Y$1,0),0)</f>
        <v>#REF!</v>
      </c>
      <c r="W1234" t="e">
        <f>VLOOKUP($A1234,dairy_dataset!$A$1:$Y$4326,MATCH(Filtered_Data!W$1,dairy_dataset!$A$1:$Y$1,0),0)</f>
        <v>#REF!</v>
      </c>
      <c r="X1234" t="e">
        <f>VLOOKUP($A1234,dairy_dataset!$A$1:$Y$4326,MATCH(Filtered_Data!X$1,dairy_dataset!$A$1:$Y$1,0),0)</f>
        <v>#REF!</v>
      </c>
      <c r="Y1234" t="e">
        <f>VLOOKUP($A1234,dairy_dataset!$A$1:$Y$4326,MATCH(Filtered_Data!Y$1,dairy_dataset!$A$1:$Y$1,0),0)</f>
        <v>#REF!</v>
      </c>
    </row>
    <row r="1235" spans="1:25" x14ac:dyDescent="0.3">
      <c r="A1235" t="e">
        <f>#REF!&amp;"-"&amp;COUNTA(dairy_dataset!$J$2:J1235)</f>
        <v>#REF!</v>
      </c>
      <c r="B1235" t="e">
        <f>VLOOKUP($A1235,dairy_dataset!$A$1:$Y$4326,MATCH(Filtered_Data!B$1,dairy_dataset!$A$1:$Y$1,0),0)</f>
        <v>#REF!</v>
      </c>
      <c r="C1235" t="e">
        <f>VLOOKUP($A1235,dairy_dataset!$A$1:$Y$4326,MATCH(Filtered_Data!C$1,dairy_dataset!$A$1:$Y$1,0),0)</f>
        <v>#REF!</v>
      </c>
      <c r="D1235" t="e">
        <f>VLOOKUP($A1235,dairy_dataset!$A$1:$Y$4326,MATCH(Filtered_Data!D$1,dairy_dataset!$A$1:$Y$1,0),0)</f>
        <v>#REF!</v>
      </c>
      <c r="E1235" t="e">
        <f>VLOOKUP($A1235,dairy_dataset!$A$1:$Y$4326,MATCH(Filtered_Data!E$1,dairy_dataset!$A$1:$Y$1,0),0)</f>
        <v>#REF!</v>
      </c>
      <c r="F1235" t="e">
        <f>VLOOKUP($A1235,dairy_dataset!$A$1:$Y$4326,MATCH(Filtered_Data!F$1,dairy_dataset!$A$1:$Y$1,0),0)</f>
        <v>#REF!</v>
      </c>
      <c r="G1235" t="e">
        <f>VLOOKUP($A1235,dairy_dataset!$A$1:$Y$4326,MATCH(Filtered_Data!G$1,dairy_dataset!$A$1:$Y$1,0),0)</f>
        <v>#REF!</v>
      </c>
      <c r="H1235" t="e">
        <f>VLOOKUP($A1235,dairy_dataset!$A$1:$Y$4326,MATCH(Filtered_Data!H$1,dairy_dataset!$A$1:$Y$1,0),0)</f>
        <v>#REF!</v>
      </c>
      <c r="I1235" t="e">
        <f>VLOOKUP($A1235,dairy_dataset!$A$1:$Y$4326,MATCH(Filtered_Data!I$1,dairy_dataset!$A$1:$Y$1,0),0)</f>
        <v>#REF!</v>
      </c>
      <c r="J1235" t="e">
        <f>VLOOKUP($A1235,dairy_dataset!$A$1:$Y$4326,MATCH(Filtered_Data!J$1,dairy_dataset!$A$1:$Y$1,0),0)</f>
        <v>#REF!</v>
      </c>
      <c r="K1235" t="e">
        <f>VLOOKUP($A1235,dairy_dataset!$A$1:$Y$4326,MATCH(Filtered_Data!K$1,dairy_dataset!$A$1:$Y$1,0),0)</f>
        <v>#REF!</v>
      </c>
      <c r="L1235" t="e">
        <f>VLOOKUP($A1235,dairy_dataset!$A$1:$Y$4326,MATCH(Filtered_Data!L$1,dairy_dataset!$A$1:$Y$1,0),0)</f>
        <v>#REF!</v>
      </c>
      <c r="M1235" t="e">
        <f>VLOOKUP($A1235,dairy_dataset!$A$1:$Y$4326,MATCH(Filtered_Data!M$1,dairy_dataset!$A$1:$Y$1,0),0)</f>
        <v>#REF!</v>
      </c>
      <c r="N1235" t="e">
        <f>VLOOKUP($A1235,dairy_dataset!$A$1:$Y$4326,MATCH(Filtered_Data!N$1,dairy_dataset!$A$1:$Y$1,0),0)</f>
        <v>#REF!</v>
      </c>
      <c r="O1235" t="e">
        <f>VLOOKUP($A1235,dairy_dataset!$A$1:$Y$4326,MATCH(Filtered_Data!O$1,dairy_dataset!$A$1:$Y$1,0),0)</f>
        <v>#REF!</v>
      </c>
      <c r="P1235" t="e">
        <f>VLOOKUP($A1235,dairy_dataset!$A$1:$Y$4326,MATCH(Filtered_Data!P$1,dairy_dataset!$A$1:$Y$1,0),0)</f>
        <v>#REF!</v>
      </c>
      <c r="Q1235" t="e">
        <f>VLOOKUP($A1235,dairy_dataset!$A$1:$Y$4326,MATCH(Filtered_Data!Q$1,dairy_dataset!$A$1:$Y$1,0),0)</f>
        <v>#REF!</v>
      </c>
      <c r="R1235" t="e">
        <f>VLOOKUP($A1235,dairy_dataset!$A$1:$Y$4326,MATCH(Filtered_Data!R$1,dairy_dataset!$A$1:$Y$1,0),0)</f>
        <v>#REF!</v>
      </c>
      <c r="S1235" t="e">
        <f>VLOOKUP($A1235,dairy_dataset!$A$1:$Y$4326,MATCH(Filtered_Data!S$1,dairy_dataset!$A$1:$Y$1,0),0)</f>
        <v>#REF!</v>
      </c>
      <c r="T1235" t="e">
        <f>VLOOKUP($A1235,dairy_dataset!$A$1:$Y$4326,MATCH(Filtered_Data!T$1,dairy_dataset!$A$1:$Y$1,0),0)</f>
        <v>#REF!</v>
      </c>
      <c r="U1235" t="e">
        <f>VLOOKUP($A1235,dairy_dataset!$A$1:$Y$4326,MATCH(Filtered_Data!U$1,dairy_dataset!$A$1:$Y$1,0),0)</f>
        <v>#REF!</v>
      </c>
      <c r="V1235" t="e">
        <f>VLOOKUP($A1235,dairy_dataset!$A$1:$Y$4326,MATCH(Filtered_Data!V$1,dairy_dataset!$A$1:$Y$1,0),0)</f>
        <v>#REF!</v>
      </c>
      <c r="W1235" t="e">
        <f>VLOOKUP($A1235,dairy_dataset!$A$1:$Y$4326,MATCH(Filtered_Data!W$1,dairy_dataset!$A$1:$Y$1,0),0)</f>
        <v>#REF!</v>
      </c>
      <c r="X1235" t="e">
        <f>VLOOKUP($A1235,dairy_dataset!$A$1:$Y$4326,MATCH(Filtered_Data!X$1,dairy_dataset!$A$1:$Y$1,0),0)</f>
        <v>#REF!</v>
      </c>
      <c r="Y1235" t="e">
        <f>VLOOKUP($A1235,dairy_dataset!$A$1:$Y$4326,MATCH(Filtered_Data!Y$1,dairy_dataset!$A$1:$Y$1,0),0)</f>
        <v>#REF!</v>
      </c>
    </row>
    <row r="1236" spans="1:25" x14ac:dyDescent="0.3">
      <c r="A1236" t="e">
        <f>#REF!&amp;"-"&amp;COUNTA(dairy_dataset!$J$2:J1236)</f>
        <v>#REF!</v>
      </c>
      <c r="B1236" t="e">
        <f>VLOOKUP($A1236,dairy_dataset!$A$1:$Y$4326,MATCH(Filtered_Data!B$1,dairy_dataset!$A$1:$Y$1,0),0)</f>
        <v>#REF!</v>
      </c>
      <c r="C1236" t="e">
        <f>VLOOKUP($A1236,dairy_dataset!$A$1:$Y$4326,MATCH(Filtered_Data!C$1,dairy_dataset!$A$1:$Y$1,0),0)</f>
        <v>#REF!</v>
      </c>
      <c r="D1236" t="e">
        <f>VLOOKUP($A1236,dairy_dataset!$A$1:$Y$4326,MATCH(Filtered_Data!D$1,dairy_dataset!$A$1:$Y$1,0),0)</f>
        <v>#REF!</v>
      </c>
      <c r="E1236" t="e">
        <f>VLOOKUP($A1236,dairy_dataset!$A$1:$Y$4326,MATCH(Filtered_Data!E$1,dairy_dataset!$A$1:$Y$1,0),0)</f>
        <v>#REF!</v>
      </c>
      <c r="F1236" t="e">
        <f>VLOOKUP($A1236,dairy_dataset!$A$1:$Y$4326,MATCH(Filtered_Data!F$1,dairy_dataset!$A$1:$Y$1,0),0)</f>
        <v>#REF!</v>
      </c>
      <c r="G1236" t="e">
        <f>VLOOKUP($A1236,dairy_dataset!$A$1:$Y$4326,MATCH(Filtered_Data!G$1,dairy_dataset!$A$1:$Y$1,0),0)</f>
        <v>#REF!</v>
      </c>
      <c r="H1236" t="e">
        <f>VLOOKUP($A1236,dairy_dataset!$A$1:$Y$4326,MATCH(Filtered_Data!H$1,dairy_dataset!$A$1:$Y$1,0),0)</f>
        <v>#REF!</v>
      </c>
      <c r="I1236" t="e">
        <f>VLOOKUP($A1236,dairy_dataset!$A$1:$Y$4326,MATCH(Filtered_Data!I$1,dairy_dataset!$A$1:$Y$1,0),0)</f>
        <v>#REF!</v>
      </c>
      <c r="J1236" t="e">
        <f>VLOOKUP($A1236,dairy_dataset!$A$1:$Y$4326,MATCH(Filtered_Data!J$1,dairy_dataset!$A$1:$Y$1,0),0)</f>
        <v>#REF!</v>
      </c>
      <c r="K1236" t="e">
        <f>VLOOKUP($A1236,dairy_dataset!$A$1:$Y$4326,MATCH(Filtered_Data!K$1,dairy_dataset!$A$1:$Y$1,0),0)</f>
        <v>#REF!</v>
      </c>
      <c r="L1236" t="e">
        <f>VLOOKUP($A1236,dairy_dataset!$A$1:$Y$4326,MATCH(Filtered_Data!L$1,dairy_dataset!$A$1:$Y$1,0),0)</f>
        <v>#REF!</v>
      </c>
      <c r="M1236" t="e">
        <f>VLOOKUP($A1236,dairy_dataset!$A$1:$Y$4326,MATCH(Filtered_Data!M$1,dairy_dataset!$A$1:$Y$1,0),0)</f>
        <v>#REF!</v>
      </c>
      <c r="N1236" t="e">
        <f>VLOOKUP($A1236,dairy_dataset!$A$1:$Y$4326,MATCH(Filtered_Data!N$1,dairy_dataset!$A$1:$Y$1,0),0)</f>
        <v>#REF!</v>
      </c>
      <c r="O1236" t="e">
        <f>VLOOKUP($A1236,dairy_dataset!$A$1:$Y$4326,MATCH(Filtered_Data!O$1,dairy_dataset!$A$1:$Y$1,0),0)</f>
        <v>#REF!</v>
      </c>
      <c r="P1236" t="e">
        <f>VLOOKUP($A1236,dairy_dataset!$A$1:$Y$4326,MATCH(Filtered_Data!P$1,dairy_dataset!$A$1:$Y$1,0),0)</f>
        <v>#REF!</v>
      </c>
      <c r="Q1236" t="e">
        <f>VLOOKUP($A1236,dairy_dataset!$A$1:$Y$4326,MATCH(Filtered_Data!Q$1,dairy_dataset!$A$1:$Y$1,0),0)</f>
        <v>#REF!</v>
      </c>
      <c r="R1236" t="e">
        <f>VLOOKUP($A1236,dairy_dataset!$A$1:$Y$4326,MATCH(Filtered_Data!R$1,dairy_dataset!$A$1:$Y$1,0),0)</f>
        <v>#REF!</v>
      </c>
      <c r="S1236" t="e">
        <f>VLOOKUP($A1236,dairy_dataset!$A$1:$Y$4326,MATCH(Filtered_Data!S$1,dairy_dataset!$A$1:$Y$1,0),0)</f>
        <v>#REF!</v>
      </c>
      <c r="T1236" t="e">
        <f>VLOOKUP($A1236,dairy_dataset!$A$1:$Y$4326,MATCH(Filtered_Data!T$1,dairy_dataset!$A$1:$Y$1,0),0)</f>
        <v>#REF!</v>
      </c>
      <c r="U1236" t="e">
        <f>VLOOKUP($A1236,dairy_dataset!$A$1:$Y$4326,MATCH(Filtered_Data!U$1,dairy_dataset!$A$1:$Y$1,0),0)</f>
        <v>#REF!</v>
      </c>
      <c r="V1236" t="e">
        <f>VLOOKUP($A1236,dairy_dataset!$A$1:$Y$4326,MATCH(Filtered_Data!V$1,dairy_dataset!$A$1:$Y$1,0),0)</f>
        <v>#REF!</v>
      </c>
      <c r="W1236" t="e">
        <f>VLOOKUP($A1236,dairy_dataset!$A$1:$Y$4326,MATCH(Filtered_Data!W$1,dairy_dataset!$A$1:$Y$1,0),0)</f>
        <v>#REF!</v>
      </c>
      <c r="X1236" t="e">
        <f>VLOOKUP($A1236,dairy_dataset!$A$1:$Y$4326,MATCH(Filtered_Data!X$1,dairy_dataset!$A$1:$Y$1,0),0)</f>
        <v>#REF!</v>
      </c>
      <c r="Y1236" t="e">
        <f>VLOOKUP($A1236,dairy_dataset!$A$1:$Y$4326,MATCH(Filtered_Data!Y$1,dairy_dataset!$A$1:$Y$1,0),0)</f>
        <v>#REF!</v>
      </c>
    </row>
    <row r="1237" spans="1:25" x14ac:dyDescent="0.3">
      <c r="A1237" t="e">
        <f>#REF!&amp;"-"&amp;COUNTA(dairy_dataset!$J$2:J1237)</f>
        <v>#REF!</v>
      </c>
      <c r="B1237" t="e">
        <f>VLOOKUP($A1237,dairy_dataset!$A$1:$Y$4326,MATCH(Filtered_Data!B$1,dairy_dataset!$A$1:$Y$1,0),0)</f>
        <v>#REF!</v>
      </c>
      <c r="C1237" t="e">
        <f>VLOOKUP($A1237,dairy_dataset!$A$1:$Y$4326,MATCH(Filtered_Data!C$1,dairy_dataset!$A$1:$Y$1,0),0)</f>
        <v>#REF!</v>
      </c>
      <c r="D1237" t="e">
        <f>VLOOKUP($A1237,dairy_dataset!$A$1:$Y$4326,MATCH(Filtered_Data!D$1,dairy_dataset!$A$1:$Y$1,0),0)</f>
        <v>#REF!</v>
      </c>
      <c r="E1237" t="e">
        <f>VLOOKUP($A1237,dairy_dataset!$A$1:$Y$4326,MATCH(Filtered_Data!E$1,dairy_dataset!$A$1:$Y$1,0),0)</f>
        <v>#REF!</v>
      </c>
      <c r="F1237" t="e">
        <f>VLOOKUP($A1237,dairy_dataset!$A$1:$Y$4326,MATCH(Filtered_Data!F$1,dairy_dataset!$A$1:$Y$1,0),0)</f>
        <v>#REF!</v>
      </c>
      <c r="G1237" t="e">
        <f>VLOOKUP($A1237,dairy_dataset!$A$1:$Y$4326,MATCH(Filtered_Data!G$1,dairy_dataset!$A$1:$Y$1,0),0)</f>
        <v>#REF!</v>
      </c>
      <c r="H1237" t="e">
        <f>VLOOKUP($A1237,dairy_dataset!$A$1:$Y$4326,MATCH(Filtered_Data!H$1,dairy_dataset!$A$1:$Y$1,0),0)</f>
        <v>#REF!</v>
      </c>
      <c r="I1237" t="e">
        <f>VLOOKUP($A1237,dairy_dataset!$A$1:$Y$4326,MATCH(Filtered_Data!I$1,dairy_dataset!$A$1:$Y$1,0),0)</f>
        <v>#REF!</v>
      </c>
      <c r="J1237" t="e">
        <f>VLOOKUP($A1237,dairy_dataset!$A$1:$Y$4326,MATCH(Filtered_Data!J$1,dairy_dataset!$A$1:$Y$1,0),0)</f>
        <v>#REF!</v>
      </c>
      <c r="K1237" t="e">
        <f>VLOOKUP($A1237,dairy_dataset!$A$1:$Y$4326,MATCH(Filtered_Data!K$1,dairy_dataset!$A$1:$Y$1,0),0)</f>
        <v>#REF!</v>
      </c>
      <c r="L1237" t="e">
        <f>VLOOKUP($A1237,dairy_dataset!$A$1:$Y$4326,MATCH(Filtered_Data!L$1,dairy_dataset!$A$1:$Y$1,0),0)</f>
        <v>#REF!</v>
      </c>
      <c r="M1237" t="e">
        <f>VLOOKUP($A1237,dairy_dataset!$A$1:$Y$4326,MATCH(Filtered_Data!M$1,dairy_dataset!$A$1:$Y$1,0),0)</f>
        <v>#REF!</v>
      </c>
      <c r="N1237" t="e">
        <f>VLOOKUP($A1237,dairy_dataset!$A$1:$Y$4326,MATCH(Filtered_Data!N$1,dairy_dataset!$A$1:$Y$1,0),0)</f>
        <v>#REF!</v>
      </c>
      <c r="O1237" t="e">
        <f>VLOOKUP($A1237,dairy_dataset!$A$1:$Y$4326,MATCH(Filtered_Data!O$1,dairy_dataset!$A$1:$Y$1,0),0)</f>
        <v>#REF!</v>
      </c>
      <c r="P1237" t="e">
        <f>VLOOKUP($A1237,dairy_dataset!$A$1:$Y$4326,MATCH(Filtered_Data!P$1,dairy_dataset!$A$1:$Y$1,0),0)</f>
        <v>#REF!</v>
      </c>
      <c r="Q1237" t="e">
        <f>VLOOKUP($A1237,dairy_dataset!$A$1:$Y$4326,MATCH(Filtered_Data!Q$1,dairy_dataset!$A$1:$Y$1,0),0)</f>
        <v>#REF!</v>
      </c>
      <c r="R1237" t="e">
        <f>VLOOKUP($A1237,dairy_dataset!$A$1:$Y$4326,MATCH(Filtered_Data!R$1,dairy_dataset!$A$1:$Y$1,0),0)</f>
        <v>#REF!</v>
      </c>
      <c r="S1237" t="e">
        <f>VLOOKUP($A1237,dairy_dataset!$A$1:$Y$4326,MATCH(Filtered_Data!S$1,dairy_dataset!$A$1:$Y$1,0),0)</f>
        <v>#REF!</v>
      </c>
      <c r="T1237" t="e">
        <f>VLOOKUP($A1237,dairy_dataset!$A$1:$Y$4326,MATCH(Filtered_Data!T$1,dairy_dataset!$A$1:$Y$1,0),0)</f>
        <v>#REF!</v>
      </c>
      <c r="U1237" t="e">
        <f>VLOOKUP($A1237,dairy_dataset!$A$1:$Y$4326,MATCH(Filtered_Data!U$1,dairy_dataset!$A$1:$Y$1,0),0)</f>
        <v>#REF!</v>
      </c>
      <c r="V1237" t="e">
        <f>VLOOKUP($A1237,dairy_dataset!$A$1:$Y$4326,MATCH(Filtered_Data!V$1,dairy_dataset!$A$1:$Y$1,0),0)</f>
        <v>#REF!</v>
      </c>
      <c r="W1237" t="e">
        <f>VLOOKUP($A1237,dairy_dataset!$A$1:$Y$4326,MATCH(Filtered_Data!W$1,dairy_dataset!$A$1:$Y$1,0),0)</f>
        <v>#REF!</v>
      </c>
      <c r="X1237" t="e">
        <f>VLOOKUP($A1237,dairy_dataset!$A$1:$Y$4326,MATCH(Filtered_Data!X$1,dairy_dataset!$A$1:$Y$1,0),0)</f>
        <v>#REF!</v>
      </c>
      <c r="Y1237" t="e">
        <f>VLOOKUP($A1237,dairy_dataset!$A$1:$Y$4326,MATCH(Filtered_Data!Y$1,dairy_dataset!$A$1:$Y$1,0),0)</f>
        <v>#REF!</v>
      </c>
    </row>
    <row r="1238" spans="1:25" x14ac:dyDescent="0.3">
      <c r="A1238" t="e">
        <f>#REF!&amp;"-"&amp;COUNTA(dairy_dataset!$J$2:J1238)</f>
        <v>#REF!</v>
      </c>
      <c r="B1238" t="e">
        <f>VLOOKUP($A1238,dairy_dataset!$A$1:$Y$4326,MATCH(Filtered_Data!B$1,dairy_dataset!$A$1:$Y$1,0),0)</f>
        <v>#REF!</v>
      </c>
      <c r="C1238" t="e">
        <f>VLOOKUP($A1238,dairy_dataset!$A$1:$Y$4326,MATCH(Filtered_Data!C$1,dairy_dataset!$A$1:$Y$1,0),0)</f>
        <v>#REF!</v>
      </c>
      <c r="D1238" t="e">
        <f>VLOOKUP($A1238,dairy_dataset!$A$1:$Y$4326,MATCH(Filtered_Data!D$1,dairy_dataset!$A$1:$Y$1,0),0)</f>
        <v>#REF!</v>
      </c>
      <c r="E1238" t="e">
        <f>VLOOKUP($A1238,dairy_dataset!$A$1:$Y$4326,MATCH(Filtered_Data!E$1,dairy_dataset!$A$1:$Y$1,0),0)</f>
        <v>#REF!</v>
      </c>
      <c r="F1238" t="e">
        <f>VLOOKUP($A1238,dairy_dataset!$A$1:$Y$4326,MATCH(Filtered_Data!F$1,dairy_dataset!$A$1:$Y$1,0),0)</f>
        <v>#REF!</v>
      </c>
      <c r="G1238" t="e">
        <f>VLOOKUP($A1238,dairy_dataset!$A$1:$Y$4326,MATCH(Filtered_Data!G$1,dairy_dataset!$A$1:$Y$1,0),0)</f>
        <v>#REF!</v>
      </c>
      <c r="H1238" t="e">
        <f>VLOOKUP($A1238,dairy_dataset!$A$1:$Y$4326,MATCH(Filtered_Data!H$1,dairy_dataset!$A$1:$Y$1,0),0)</f>
        <v>#REF!</v>
      </c>
      <c r="I1238" t="e">
        <f>VLOOKUP($A1238,dairy_dataset!$A$1:$Y$4326,MATCH(Filtered_Data!I$1,dairy_dataset!$A$1:$Y$1,0),0)</f>
        <v>#REF!</v>
      </c>
      <c r="J1238" t="e">
        <f>VLOOKUP($A1238,dairy_dataset!$A$1:$Y$4326,MATCH(Filtered_Data!J$1,dairy_dataset!$A$1:$Y$1,0),0)</f>
        <v>#REF!</v>
      </c>
      <c r="K1238" t="e">
        <f>VLOOKUP($A1238,dairy_dataset!$A$1:$Y$4326,MATCH(Filtered_Data!K$1,dairy_dataset!$A$1:$Y$1,0),0)</f>
        <v>#REF!</v>
      </c>
      <c r="L1238" t="e">
        <f>VLOOKUP($A1238,dairy_dataset!$A$1:$Y$4326,MATCH(Filtered_Data!L$1,dairy_dataset!$A$1:$Y$1,0),0)</f>
        <v>#REF!</v>
      </c>
      <c r="M1238" t="e">
        <f>VLOOKUP($A1238,dairy_dataset!$A$1:$Y$4326,MATCH(Filtered_Data!M$1,dairy_dataset!$A$1:$Y$1,0),0)</f>
        <v>#REF!</v>
      </c>
      <c r="N1238" t="e">
        <f>VLOOKUP($A1238,dairy_dataset!$A$1:$Y$4326,MATCH(Filtered_Data!N$1,dairy_dataset!$A$1:$Y$1,0),0)</f>
        <v>#REF!</v>
      </c>
      <c r="O1238" t="e">
        <f>VLOOKUP($A1238,dairy_dataset!$A$1:$Y$4326,MATCH(Filtered_Data!O$1,dairy_dataset!$A$1:$Y$1,0),0)</f>
        <v>#REF!</v>
      </c>
      <c r="P1238" t="e">
        <f>VLOOKUP($A1238,dairy_dataset!$A$1:$Y$4326,MATCH(Filtered_Data!P$1,dairy_dataset!$A$1:$Y$1,0),0)</f>
        <v>#REF!</v>
      </c>
      <c r="Q1238" t="e">
        <f>VLOOKUP($A1238,dairy_dataset!$A$1:$Y$4326,MATCH(Filtered_Data!Q$1,dairy_dataset!$A$1:$Y$1,0),0)</f>
        <v>#REF!</v>
      </c>
      <c r="R1238" t="e">
        <f>VLOOKUP($A1238,dairy_dataset!$A$1:$Y$4326,MATCH(Filtered_Data!R$1,dairy_dataset!$A$1:$Y$1,0),0)</f>
        <v>#REF!</v>
      </c>
      <c r="S1238" t="e">
        <f>VLOOKUP($A1238,dairy_dataset!$A$1:$Y$4326,MATCH(Filtered_Data!S$1,dairy_dataset!$A$1:$Y$1,0),0)</f>
        <v>#REF!</v>
      </c>
      <c r="T1238" t="e">
        <f>VLOOKUP($A1238,dairy_dataset!$A$1:$Y$4326,MATCH(Filtered_Data!T$1,dairy_dataset!$A$1:$Y$1,0),0)</f>
        <v>#REF!</v>
      </c>
      <c r="U1238" t="e">
        <f>VLOOKUP($A1238,dairy_dataset!$A$1:$Y$4326,MATCH(Filtered_Data!U$1,dairy_dataset!$A$1:$Y$1,0),0)</f>
        <v>#REF!</v>
      </c>
      <c r="V1238" t="e">
        <f>VLOOKUP($A1238,dairy_dataset!$A$1:$Y$4326,MATCH(Filtered_Data!V$1,dairy_dataset!$A$1:$Y$1,0),0)</f>
        <v>#REF!</v>
      </c>
      <c r="W1238" t="e">
        <f>VLOOKUP($A1238,dairy_dataset!$A$1:$Y$4326,MATCH(Filtered_Data!W$1,dairy_dataset!$A$1:$Y$1,0),0)</f>
        <v>#REF!</v>
      </c>
      <c r="X1238" t="e">
        <f>VLOOKUP($A1238,dairy_dataset!$A$1:$Y$4326,MATCH(Filtered_Data!X$1,dairy_dataset!$A$1:$Y$1,0),0)</f>
        <v>#REF!</v>
      </c>
      <c r="Y1238" t="e">
        <f>VLOOKUP($A1238,dairy_dataset!$A$1:$Y$4326,MATCH(Filtered_Data!Y$1,dairy_dataset!$A$1:$Y$1,0),0)</f>
        <v>#REF!</v>
      </c>
    </row>
    <row r="1239" spans="1:25" x14ac:dyDescent="0.3">
      <c r="A1239" t="e">
        <f>#REF!&amp;"-"&amp;COUNTA(dairy_dataset!$J$2:J1239)</f>
        <v>#REF!</v>
      </c>
      <c r="B1239" t="e">
        <f>VLOOKUP($A1239,dairy_dataset!$A$1:$Y$4326,MATCH(Filtered_Data!B$1,dairy_dataset!$A$1:$Y$1,0),0)</f>
        <v>#REF!</v>
      </c>
      <c r="C1239" t="e">
        <f>VLOOKUP($A1239,dairy_dataset!$A$1:$Y$4326,MATCH(Filtered_Data!C$1,dairy_dataset!$A$1:$Y$1,0),0)</f>
        <v>#REF!</v>
      </c>
      <c r="D1239" t="e">
        <f>VLOOKUP($A1239,dairy_dataset!$A$1:$Y$4326,MATCH(Filtered_Data!D$1,dairy_dataset!$A$1:$Y$1,0),0)</f>
        <v>#REF!</v>
      </c>
      <c r="E1239" t="e">
        <f>VLOOKUP($A1239,dairy_dataset!$A$1:$Y$4326,MATCH(Filtered_Data!E$1,dairy_dataset!$A$1:$Y$1,0),0)</f>
        <v>#REF!</v>
      </c>
      <c r="F1239" t="e">
        <f>VLOOKUP($A1239,dairy_dataset!$A$1:$Y$4326,MATCH(Filtered_Data!F$1,dairy_dataset!$A$1:$Y$1,0),0)</f>
        <v>#REF!</v>
      </c>
      <c r="G1239" t="e">
        <f>VLOOKUP($A1239,dairy_dataset!$A$1:$Y$4326,MATCH(Filtered_Data!G$1,dairy_dataset!$A$1:$Y$1,0),0)</f>
        <v>#REF!</v>
      </c>
      <c r="H1239" t="e">
        <f>VLOOKUP($A1239,dairy_dataset!$A$1:$Y$4326,MATCH(Filtered_Data!H$1,dairy_dataset!$A$1:$Y$1,0),0)</f>
        <v>#REF!</v>
      </c>
      <c r="I1239" t="e">
        <f>VLOOKUP($A1239,dairy_dataset!$A$1:$Y$4326,MATCH(Filtered_Data!I$1,dairy_dataset!$A$1:$Y$1,0),0)</f>
        <v>#REF!</v>
      </c>
      <c r="J1239" t="e">
        <f>VLOOKUP($A1239,dairy_dataset!$A$1:$Y$4326,MATCH(Filtered_Data!J$1,dairy_dataset!$A$1:$Y$1,0),0)</f>
        <v>#REF!</v>
      </c>
      <c r="K1239" t="e">
        <f>VLOOKUP($A1239,dairy_dataset!$A$1:$Y$4326,MATCH(Filtered_Data!K$1,dairy_dataset!$A$1:$Y$1,0),0)</f>
        <v>#REF!</v>
      </c>
      <c r="L1239" t="e">
        <f>VLOOKUP($A1239,dairy_dataset!$A$1:$Y$4326,MATCH(Filtered_Data!L$1,dairy_dataset!$A$1:$Y$1,0),0)</f>
        <v>#REF!</v>
      </c>
      <c r="M1239" t="e">
        <f>VLOOKUP($A1239,dairy_dataset!$A$1:$Y$4326,MATCH(Filtered_Data!M$1,dairy_dataset!$A$1:$Y$1,0),0)</f>
        <v>#REF!</v>
      </c>
      <c r="N1239" t="e">
        <f>VLOOKUP($A1239,dairy_dataset!$A$1:$Y$4326,MATCH(Filtered_Data!N$1,dairy_dataset!$A$1:$Y$1,0),0)</f>
        <v>#REF!</v>
      </c>
      <c r="O1239" t="e">
        <f>VLOOKUP($A1239,dairy_dataset!$A$1:$Y$4326,MATCH(Filtered_Data!O$1,dairy_dataset!$A$1:$Y$1,0),0)</f>
        <v>#REF!</v>
      </c>
      <c r="P1239" t="e">
        <f>VLOOKUP($A1239,dairy_dataset!$A$1:$Y$4326,MATCH(Filtered_Data!P$1,dairy_dataset!$A$1:$Y$1,0),0)</f>
        <v>#REF!</v>
      </c>
      <c r="Q1239" t="e">
        <f>VLOOKUP($A1239,dairy_dataset!$A$1:$Y$4326,MATCH(Filtered_Data!Q$1,dairy_dataset!$A$1:$Y$1,0),0)</f>
        <v>#REF!</v>
      </c>
      <c r="R1239" t="e">
        <f>VLOOKUP($A1239,dairy_dataset!$A$1:$Y$4326,MATCH(Filtered_Data!R$1,dairy_dataset!$A$1:$Y$1,0),0)</f>
        <v>#REF!</v>
      </c>
      <c r="S1239" t="e">
        <f>VLOOKUP($A1239,dairy_dataset!$A$1:$Y$4326,MATCH(Filtered_Data!S$1,dairy_dataset!$A$1:$Y$1,0),0)</f>
        <v>#REF!</v>
      </c>
      <c r="T1239" t="e">
        <f>VLOOKUP($A1239,dairy_dataset!$A$1:$Y$4326,MATCH(Filtered_Data!T$1,dairy_dataset!$A$1:$Y$1,0),0)</f>
        <v>#REF!</v>
      </c>
      <c r="U1239" t="e">
        <f>VLOOKUP($A1239,dairy_dataset!$A$1:$Y$4326,MATCH(Filtered_Data!U$1,dairy_dataset!$A$1:$Y$1,0),0)</f>
        <v>#REF!</v>
      </c>
      <c r="V1239" t="e">
        <f>VLOOKUP($A1239,dairy_dataset!$A$1:$Y$4326,MATCH(Filtered_Data!V$1,dairy_dataset!$A$1:$Y$1,0),0)</f>
        <v>#REF!</v>
      </c>
      <c r="W1239" t="e">
        <f>VLOOKUP($A1239,dairy_dataset!$A$1:$Y$4326,MATCH(Filtered_Data!W$1,dairy_dataset!$A$1:$Y$1,0),0)</f>
        <v>#REF!</v>
      </c>
      <c r="X1239" t="e">
        <f>VLOOKUP($A1239,dairy_dataset!$A$1:$Y$4326,MATCH(Filtered_Data!X$1,dairy_dataset!$A$1:$Y$1,0),0)</f>
        <v>#REF!</v>
      </c>
      <c r="Y1239" t="e">
        <f>VLOOKUP($A1239,dairy_dataset!$A$1:$Y$4326,MATCH(Filtered_Data!Y$1,dairy_dataset!$A$1:$Y$1,0),0)</f>
        <v>#REF!</v>
      </c>
    </row>
    <row r="1240" spans="1:25" x14ac:dyDescent="0.3">
      <c r="A1240" t="e">
        <f>#REF!&amp;"-"&amp;COUNTA(dairy_dataset!$J$2:J1240)</f>
        <v>#REF!</v>
      </c>
      <c r="B1240" t="e">
        <f>VLOOKUP($A1240,dairy_dataset!$A$1:$Y$4326,MATCH(Filtered_Data!B$1,dairy_dataset!$A$1:$Y$1,0),0)</f>
        <v>#REF!</v>
      </c>
      <c r="C1240" t="e">
        <f>VLOOKUP($A1240,dairy_dataset!$A$1:$Y$4326,MATCH(Filtered_Data!C$1,dairy_dataset!$A$1:$Y$1,0),0)</f>
        <v>#REF!</v>
      </c>
      <c r="D1240" t="e">
        <f>VLOOKUP($A1240,dairy_dataset!$A$1:$Y$4326,MATCH(Filtered_Data!D$1,dairy_dataset!$A$1:$Y$1,0),0)</f>
        <v>#REF!</v>
      </c>
      <c r="E1240" t="e">
        <f>VLOOKUP($A1240,dairy_dataset!$A$1:$Y$4326,MATCH(Filtered_Data!E$1,dairy_dataset!$A$1:$Y$1,0),0)</f>
        <v>#REF!</v>
      </c>
      <c r="F1240" t="e">
        <f>VLOOKUP($A1240,dairy_dataset!$A$1:$Y$4326,MATCH(Filtered_Data!F$1,dairy_dataset!$A$1:$Y$1,0),0)</f>
        <v>#REF!</v>
      </c>
      <c r="G1240" t="e">
        <f>VLOOKUP($A1240,dairy_dataset!$A$1:$Y$4326,MATCH(Filtered_Data!G$1,dairy_dataset!$A$1:$Y$1,0),0)</f>
        <v>#REF!</v>
      </c>
      <c r="H1240" t="e">
        <f>VLOOKUP($A1240,dairy_dataset!$A$1:$Y$4326,MATCH(Filtered_Data!H$1,dairy_dataset!$A$1:$Y$1,0),0)</f>
        <v>#REF!</v>
      </c>
      <c r="I1240" t="e">
        <f>VLOOKUP($A1240,dairy_dataset!$A$1:$Y$4326,MATCH(Filtered_Data!I$1,dairy_dataset!$A$1:$Y$1,0),0)</f>
        <v>#REF!</v>
      </c>
      <c r="J1240" t="e">
        <f>VLOOKUP($A1240,dairy_dataset!$A$1:$Y$4326,MATCH(Filtered_Data!J$1,dairy_dataset!$A$1:$Y$1,0),0)</f>
        <v>#REF!</v>
      </c>
      <c r="K1240" t="e">
        <f>VLOOKUP($A1240,dairy_dataset!$A$1:$Y$4326,MATCH(Filtered_Data!K$1,dairy_dataset!$A$1:$Y$1,0),0)</f>
        <v>#REF!</v>
      </c>
      <c r="L1240" t="e">
        <f>VLOOKUP($A1240,dairy_dataset!$A$1:$Y$4326,MATCH(Filtered_Data!L$1,dairy_dataset!$A$1:$Y$1,0),0)</f>
        <v>#REF!</v>
      </c>
      <c r="M1240" t="e">
        <f>VLOOKUP($A1240,dairy_dataset!$A$1:$Y$4326,MATCH(Filtered_Data!M$1,dairy_dataset!$A$1:$Y$1,0),0)</f>
        <v>#REF!</v>
      </c>
      <c r="N1240" t="e">
        <f>VLOOKUP($A1240,dairy_dataset!$A$1:$Y$4326,MATCH(Filtered_Data!N$1,dairy_dataset!$A$1:$Y$1,0),0)</f>
        <v>#REF!</v>
      </c>
      <c r="O1240" t="e">
        <f>VLOOKUP($A1240,dairy_dataset!$A$1:$Y$4326,MATCH(Filtered_Data!O$1,dairy_dataset!$A$1:$Y$1,0),0)</f>
        <v>#REF!</v>
      </c>
      <c r="P1240" t="e">
        <f>VLOOKUP($A1240,dairy_dataset!$A$1:$Y$4326,MATCH(Filtered_Data!P$1,dairy_dataset!$A$1:$Y$1,0),0)</f>
        <v>#REF!</v>
      </c>
      <c r="Q1240" t="e">
        <f>VLOOKUP($A1240,dairy_dataset!$A$1:$Y$4326,MATCH(Filtered_Data!Q$1,dairy_dataset!$A$1:$Y$1,0),0)</f>
        <v>#REF!</v>
      </c>
      <c r="R1240" t="e">
        <f>VLOOKUP($A1240,dairy_dataset!$A$1:$Y$4326,MATCH(Filtered_Data!R$1,dairy_dataset!$A$1:$Y$1,0),0)</f>
        <v>#REF!</v>
      </c>
      <c r="S1240" t="e">
        <f>VLOOKUP($A1240,dairy_dataset!$A$1:$Y$4326,MATCH(Filtered_Data!S$1,dairy_dataset!$A$1:$Y$1,0),0)</f>
        <v>#REF!</v>
      </c>
      <c r="T1240" t="e">
        <f>VLOOKUP($A1240,dairy_dataset!$A$1:$Y$4326,MATCH(Filtered_Data!T$1,dairy_dataset!$A$1:$Y$1,0),0)</f>
        <v>#REF!</v>
      </c>
      <c r="U1240" t="e">
        <f>VLOOKUP($A1240,dairy_dataset!$A$1:$Y$4326,MATCH(Filtered_Data!U$1,dairy_dataset!$A$1:$Y$1,0),0)</f>
        <v>#REF!</v>
      </c>
      <c r="V1240" t="e">
        <f>VLOOKUP($A1240,dairy_dataset!$A$1:$Y$4326,MATCH(Filtered_Data!V$1,dairy_dataset!$A$1:$Y$1,0),0)</f>
        <v>#REF!</v>
      </c>
      <c r="W1240" t="e">
        <f>VLOOKUP($A1240,dairy_dataset!$A$1:$Y$4326,MATCH(Filtered_Data!W$1,dairy_dataset!$A$1:$Y$1,0),0)</f>
        <v>#REF!</v>
      </c>
      <c r="X1240" t="e">
        <f>VLOOKUP($A1240,dairy_dataset!$A$1:$Y$4326,MATCH(Filtered_Data!X$1,dairy_dataset!$A$1:$Y$1,0),0)</f>
        <v>#REF!</v>
      </c>
      <c r="Y1240" t="e">
        <f>VLOOKUP($A1240,dairy_dataset!$A$1:$Y$4326,MATCH(Filtered_Data!Y$1,dairy_dataset!$A$1:$Y$1,0),0)</f>
        <v>#REF!</v>
      </c>
    </row>
    <row r="1241" spans="1:25" x14ac:dyDescent="0.3">
      <c r="A1241" t="e">
        <f>#REF!&amp;"-"&amp;COUNTA(dairy_dataset!$J$2:J1241)</f>
        <v>#REF!</v>
      </c>
      <c r="B1241" t="e">
        <f>VLOOKUP($A1241,dairy_dataset!$A$1:$Y$4326,MATCH(Filtered_Data!B$1,dairy_dataset!$A$1:$Y$1,0),0)</f>
        <v>#REF!</v>
      </c>
      <c r="C1241" t="e">
        <f>VLOOKUP($A1241,dairy_dataset!$A$1:$Y$4326,MATCH(Filtered_Data!C$1,dairy_dataset!$A$1:$Y$1,0),0)</f>
        <v>#REF!</v>
      </c>
      <c r="D1241" t="e">
        <f>VLOOKUP($A1241,dairy_dataset!$A$1:$Y$4326,MATCH(Filtered_Data!D$1,dairy_dataset!$A$1:$Y$1,0),0)</f>
        <v>#REF!</v>
      </c>
      <c r="E1241" t="e">
        <f>VLOOKUP($A1241,dairy_dataset!$A$1:$Y$4326,MATCH(Filtered_Data!E$1,dairy_dataset!$A$1:$Y$1,0),0)</f>
        <v>#REF!</v>
      </c>
      <c r="F1241" t="e">
        <f>VLOOKUP($A1241,dairy_dataset!$A$1:$Y$4326,MATCH(Filtered_Data!F$1,dairy_dataset!$A$1:$Y$1,0),0)</f>
        <v>#REF!</v>
      </c>
      <c r="G1241" t="e">
        <f>VLOOKUP($A1241,dairy_dataset!$A$1:$Y$4326,MATCH(Filtered_Data!G$1,dairy_dataset!$A$1:$Y$1,0),0)</f>
        <v>#REF!</v>
      </c>
      <c r="H1241" t="e">
        <f>VLOOKUP($A1241,dairy_dataset!$A$1:$Y$4326,MATCH(Filtered_Data!H$1,dairy_dataset!$A$1:$Y$1,0),0)</f>
        <v>#REF!</v>
      </c>
      <c r="I1241" t="e">
        <f>VLOOKUP($A1241,dairy_dataset!$A$1:$Y$4326,MATCH(Filtered_Data!I$1,dairy_dataset!$A$1:$Y$1,0),0)</f>
        <v>#REF!</v>
      </c>
      <c r="J1241" t="e">
        <f>VLOOKUP($A1241,dairy_dataset!$A$1:$Y$4326,MATCH(Filtered_Data!J$1,dairy_dataset!$A$1:$Y$1,0),0)</f>
        <v>#REF!</v>
      </c>
      <c r="K1241" t="e">
        <f>VLOOKUP($A1241,dairy_dataset!$A$1:$Y$4326,MATCH(Filtered_Data!K$1,dairy_dataset!$A$1:$Y$1,0),0)</f>
        <v>#REF!</v>
      </c>
      <c r="L1241" t="e">
        <f>VLOOKUP($A1241,dairy_dataset!$A$1:$Y$4326,MATCH(Filtered_Data!L$1,dairy_dataset!$A$1:$Y$1,0),0)</f>
        <v>#REF!</v>
      </c>
      <c r="M1241" t="e">
        <f>VLOOKUP($A1241,dairy_dataset!$A$1:$Y$4326,MATCH(Filtered_Data!M$1,dairy_dataset!$A$1:$Y$1,0),0)</f>
        <v>#REF!</v>
      </c>
      <c r="N1241" t="e">
        <f>VLOOKUP($A1241,dairy_dataset!$A$1:$Y$4326,MATCH(Filtered_Data!N$1,dairy_dataset!$A$1:$Y$1,0),0)</f>
        <v>#REF!</v>
      </c>
      <c r="O1241" t="e">
        <f>VLOOKUP($A1241,dairy_dataset!$A$1:$Y$4326,MATCH(Filtered_Data!O$1,dairy_dataset!$A$1:$Y$1,0),0)</f>
        <v>#REF!</v>
      </c>
      <c r="P1241" t="e">
        <f>VLOOKUP($A1241,dairy_dataset!$A$1:$Y$4326,MATCH(Filtered_Data!P$1,dairy_dataset!$A$1:$Y$1,0),0)</f>
        <v>#REF!</v>
      </c>
      <c r="Q1241" t="e">
        <f>VLOOKUP($A1241,dairy_dataset!$A$1:$Y$4326,MATCH(Filtered_Data!Q$1,dairy_dataset!$A$1:$Y$1,0),0)</f>
        <v>#REF!</v>
      </c>
      <c r="R1241" t="e">
        <f>VLOOKUP($A1241,dairy_dataset!$A$1:$Y$4326,MATCH(Filtered_Data!R$1,dairy_dataset!$A$1:$Y$1,0),0)</f>
        <v>#REF!</v>
      </c>
      <c r="S1241" t="e">
        <f>VLOOKUP($A1241,dairy_dataset!$A$1:$Y$4326,MATCH(Filtered_Data!S$1,dairy_dataset!$A$1:$Y$1,0),0)</f>
        <v>#REF!</v>
      </c>
      <c r="T1241" t="e">
        <f>VLOOKUP($A1241,dairy_dataset!$A$1:$Y$4326,MATCH(Filtered_Data!T$1,dairy_dataset!$A$1:$Y$1,0),0)</f>
        <v>#REF!</v>
      </c>
      <c r="U1241" t="e">
        <f>VLOOKUP($A1241,dairy_dataset!$A$1:$Y$4326,MATCH(Filtered_Data!U$1,dairy_dataset!$A$1:$Y$1,0),0)</f>
        <v>#REF!</v>
      </c>
      <c r="V1241" t="e">
        <f>VLOOKUP($A1241,dairy_dataset!$A$1:$Y$4326,MATCH(Filtered_Data!V$1,dairy_dataset!$A$1:$Y$1,0),0)</f>
        <v>#REF!</v>
      </c>
      <c r="W1241" t="e">
        <f>VLOOKUP($A1241,dairy_dataset!$A$1:$Y$4326,MATCH(Filtered_Data!W$1,dairy_dataset!$A$1:$Y$1,0),0)</f>
        <v>#REF!</v>
      </c>
      <c r="X1241" t="e">
        <f>VLOOKUP($A1241,dairy_dataset!$A$1:$Y$4326,MATCH(Filtered_Data!X$1,dairy_dataset!$A$1:$Y$1,0),0)</f>
        <v>#REF!</v>
      </c>
      <c r="Y1241" t="e">
        <f>VLOOKUP($A1241,dairy_dataset!$A$1:$Y$4326,MATCH(Filtered_Data!Y$1,dairy_dataset!$A$1:$Y$1,0),0)</f>
        <v>#REF!</v>
      </c>
    </row>
    <row r="1242" spans="1:25" x14ac:dyDescent="0.3">
      <c r="A1242" t="e">
        <f>#REF!&amp;"-"&amp;COUNTA(dairy_dataset!$J$2:J1242)</f>
        <v>#REF!</v>
      </c>
      <c r="B1242" t="e">
        <f>VLOOKUP($A1242,dairy_dataset!$A$1:$Y$4326,MATCH(Filtered_Data!B$1,dairy_dataset!$A$1:$Y$1,0),0)</f>
        <v>#REF!</v>
      </c>
      <c r="C1242" t="e">
        <f>VLOOKUP($A1242,dairy_dataset!$A$1:$Y$4326,MATCH(Filtered_Data!C$1,dairy_dataset!$A$1:$Y$1,0),0)</f>
        <v>#REF!</v>
      </c>
      <c r="D1242" t="e">
        <f>VLOOKUP($A1242,dairy_dataset!$A$1:$Y$4326,MATCH(Filtered_Data!D$1,dairy_dataset!$A$1:$Y$1,0),0)</f>
        <v>#REF!</v>
      </c>
      <c r="E1242" t="e">
        <f>VLOOKUP($A1242,dairy_dataset!$A$1:$Y$4326,MATCH(Filtered_Data!E$1,dairy_dataset!$A$1:$Y$1,0),0)</f>
        <v>#REF!</v>
      </c>
      <c r="F1242" t="e">
        <f>VLOOKUP($A1242,dairy_dataset!$A$1:$Y$4326,MATCH(Filtered_Data!F$1,dairy_dataset!$A$1:$Y$1,0),0)</f>
        <v>#REF!</v>
      </c>
      <c r="G1242" t="e">
        <f>VLOOKUP($A1242,dairy_dataset!$A$1:$Y$4326,MATCH(Filtered_Data!G$1,dairy_dataset!$A$1:$Y$1,0),0)</f>
        <v>#REF!</v>
      </c>
      <c r="H1242" t="e">
        <f>VLOOKUP($A1242,dairy_dataset!$A$1:$Y$4326,MATCH(Filtered_Data!H$1,dairy_dataset!$A$1:$Y$1,0),0)</f>
        <v>#REF!</v>
      </c>
      <c r="I1242" t="e">
        <f>VLOOKUP($A1242,dairy_dataset!$A$1:$Y$4326,MATCH(Filtered_Data!I$1,dairy_dataset!$A$1:$Y$1,0),0)</f>
        <v>#REF!</v>
      </c>
      <c r="J1242" t="e">
        <f>VLOOKUP($A1242,dairy_dataset!$A$1:$Y$4326,MATCH(Filtered_Data!J$1,dairy_dataset!$A$1:$Y$1,0),0)</f>
        <v>#REF!</v>
      </c>
      <c r="K1242" t="e">
        <f>VLOOKUP($A1242,dairy_dataset!$A$1:$Y$4326,MATCH(Filtered_Data!K$1,dairy_dataset!$A$1:$Y$1,0),0)</f>
        <v>#REF!</v>
      </c>
      <c r="L1242" t="e">
        <f>VLOOKUP($A1242,dairy_dataset!$A$1:$Y$4326,MATCH(Filtered_Data!L$1,dairy_dataset!$A$1:$Y$1,0),0)</f>
        <v>#REF!</v>
      </c>
      <c r="M1242" t="e">
        <f>VLOOKUP($A1242,dairy_dataset!$A$1:$Y$4326,MATCH(Filtered_Data!M$1,dairy_dataset!$A$1:$Y$1,0),0)</f>
        <v>#REF!</v>
      </c>
      <c r="N1242" t="e">
        <f>VLOOKUP($A1242,dairy_dataset!$A$1:$Y$4326,MATCH(Filtered_Data!N$1,dairy_dataset!$A$1:$Y$1,0),0)</f>
        <v>#REF!</v>
      </c>
      <c r="O1242" t="e">
        <f>VLOOKUP($A1242,dairy_dataset!$A$1:$Y$4326,MATCH(Filtered_Data!O$1,dairy_dataset!$A$1:$Y$1,0),0)</f>
        <v>#REF!</v>
      </c>
      <c r="P1242" t="e">
        <f>VLOOKUP($A1242,dairy_dataset!$A$1:$Y$4326,MATCH(Filtered_Data!P$1,dairy_dataset!$A$1:$Y$1,0),0)</f>
        <v>#REF!</v>
      </c>
      <c r="Q1242" t="e">
        <f>VLOOKUP($A1242,dairy_dataset!$A$1:$Y$4326,MATCH(Filtered_Data!Q$1,dairy_dataset!$A$1:$Y$1,0),0)</f>
        <v>#REF!</v>
      </c>
      <c r="R1242" t="e">
        <f>VLOOKUP($A1242,dairy_dataset!$A$1:$Y$4326,MATCH(Filtered_Data!R$1,dairy_dataset!$A$1:$Y$1,0),0)</f>
        <v>#REF!</v>
      </c>
      <c r="S1242" t="e">
        <f>VLOOKUP($A1242,dairy_dataset!$A$1:$Y$4326,MATCH(Filtered_Data!S$1,dairy_dataset!$A$1:$Y$1,0),0)</f>
        <v>#REF!</v>
      </c>
      <c r="T1242" t="e">
        <f>VLOOKUP($A1242,dairy_dataset!$A$1:$Y$4326,MATCH(Filtered_Data!T$1,dairy_dataset!$A$1:$Y$1,0),0)</f>
        <v>#REF!</v>
      </c>
      <c r="U1242" t="e">
        <f>VLOOKUP($A1242,dairy_dataset!$A$1:$Y$4326,MATCH(Filtered_Data!U$1,dairy_dataset!$A$1:$Y$1,0),0)</f>
        <v>#REF!</v>
      </c>
      <c r="V1242" t="e">
        <f>VLOOKUP($A1242,dairy_dataset!$A$1:$Y$4326,MATCH(Filtered_Data!V$1,dairy_dataset!$A$1:$Y$1,0),0)</f>
        <v>#REF!</v>
      </c>
      <c r="W1242" t="e">
        <f>VLOOKUP($A1242,dairy_dataset!$A$1:$Y$4326,MATCH(Filtered_Data!W$1,dairy_dataset!$A$1:$Y$1,0),0)</f>
        <v>#REF!</v>
      </c>
      <c r="X1242" t="e">
        <f>VLOOKUP($A1242,dairy_dataset!$A$1:$Y$4326,MATCH(Filtered_Data!X$1,dairy_dataset!$A$1:$Y$1,0),0)</f>
        <v>#REF!</v>
      </c>
      <c r="Y1242" t="e">
        <f>VLOOKUP($A1242,dairy_dataset!$A$1:$Y$4326,MATCH(Filtered_Data!Y$1,dairy_dataset!$A$1:$Y$1,0),0)</f>
        <v>#REF!</v>
      </c>
    </row>
    <row r="1243" spans="1:25" x14ac:dyDescent="0.3">
      <c r="A1243" t="e">
        <f>#REF!&amp;"-"&amp;COUNTA(dairy_dataset!$J$2:J1243)</f>
        <v>#REF!</v>
      </c>
      <c r="B1243" t="e">
        <f>VLOOKUP($A1243,dairy_dataset!$A$1:$Y$4326,MATCH(Filtered_Data!B$1,dairy_dataset!$A$1:$Y$1,0),0)</f>
        <v>#REF!</v>
      </c>
      <c r="C1243" t="e">
        <f>VLOOKUP($A1243,dairy_dataset!$A$1:$Y$4326,MATCH(Filtered_Data!C$1,dairy_dataset!$A$1:$Y$1,0),0)</f>
        <v>#REF!</v>
      </c>
      <c r="D1243" t="e">
        <f>VLOOKUP($A1243,dairy_dataset!$A$1:$Y$4326,MATCH(Filtered_Data!D$1,dairy_dataset!$A$1:$Y$1,0),0)</f>
        <v>#REF!</v>
      </c>
      <c r="E1243" t="e">
        <f>VLOOKUP($A1243,dairy_dataset!$A$1:$Y$4326,MATCH(Filtered_Data!E$1,dairy_dataset!$A$1:$Y$1,0),0)</f>
        <v>#REF!</v>
      </c>
      <c r="F1243" t="e">
        <f>VLOOKUP($A1243,dairy_dataset!$A$1:$Y$4326,MATCH(Filtered_Data!F$1,dairy_dataset!$A$1:$Y$1,0),0)</f>
        <v>#REF!</v>
      </c>
      <c r="G1243" t="e">
        <f>VLOOKUP($A1243,dairy_dataset!$A$1:$Y$4326,MATCH(Filtered_Data!G$1,dairy_dataset!$A$1:$Y$1,0),0)</f>
        <v>#REF!</v>
      </c>
      <c r="H1243" t="e">
        <f>VLOOKUP($A1243,dairy_dataset!$A$1:$Y$4326,MATCH(Filtered_Data!H$1,dairy_dataset!$A$1:$Y$1,0),0)</f>
        <v>#REF!</v>
      </c>
      <c r="I1243" t="e">
        <f>VLOOKUP($A1243,dairy_dataset!$A$1:$Y$4326,MATCH(Filtered_Data!I$1,dairy_dataset!$A$1:$Y$1,0),0)</f>
        <v>#REF!</v>
      </c>
      <c r="J1243" t="e">
        <f>VLOOKUP($A1243,dairy_dataset!$A$1:$Y$4326,MATCH(Filtered_Data!J$1,dairy_dataset!$A$1:$Y$1,0),0)</f>
        <v>#REF!</v>
      </c>
      <c r="K1243" t="e">
        <f>VLOOKUP($A1243,dairy_dataset!$A$1:$Y$4326,MATCH(Filtered_Data!K$1,dairy_dataset!$A$1:$Y$1,0),0)</f>
        <v>#REF!</v>
      </c>
      <c r="L1243" t="e">
        <f>VLOOKUP($A1243,dairy_dataset!$A$1:$Y$4326,MATCH(Filtered_Data!L$1,dairy_dataset!$A$1:$Y$1,0),0)</f>
        <v>#REF!</v>
      </c>
      <c r="M1243" t="e">
        <f>VLOOKUP($A1243,dairy_dataset!$A$1:$Y$4326,MATCH(Filtered_Data!M$1,dairy_dataset!$A$1:$Y$1,0),0)</f>
        <v>#REF!</v>
      </c>
      <c r="N1243" t="e">
        <f>VLOOKUP($A1243,dairy_dataset!$A$1:$Y$4326,MATCH(Filtered_Data!N$1,dairy_dataset!$A$1:$Y$1,0),0)</f>
        <v>#REF!</v>
      </c>
      <c r="O1243" t="e">
        <f>VLOOKUP($A1243,dairy_dataset!$A$1:$Y$4326,MATCH(Filtered_Data!O$1,dairy_dataset!$A$1:$Y$1,0),0)</f>
        <v>#REF!</v>
      </c>
      <c r="P1243" t="e">
        <f>VLOOKUP($A1243,dairy_dataset!$A$1:$Y$4326,MATCH(Filtered_Data!P$1,dairy_dataset!$A$1:$Y$1,0),0)</f>
        <v>#REF!</v>
      </c>
      <c r="Q1243" t="e">
        <f>VLOOKUP($A1243,dairy_dataset!$A$1:$Y$4326,MATCH(Filtered_Data!Q$1,dairy_dataset!$A$1:$Y$1,0),0)</f>
        <v>#REF!</v>
      </c>
      <c r="R1243" t="e">
        <f>VLOOKUP($A1243,dairy_dataset!$A$1:$Y$4326,MATCH(Filtered_Data!R$1,dairy_dataset!$A$1:$Y$1,0),0)</f>
        <v>#REF!</v>
      </c>
      <c r="S1243" t="e">
        <f>VLOOKUP($A1243,dairy_dataset!$A$1:$Y$4326,MATCH(Filtered_Data!S$1,dairy_dataset!$A$1:$Y$1,0),0)</f>
        <v>#REF!</v>
      </c>
      <c r="T1243" t="e">
        <f>VLOOKUP($A1243,dairy_dataset!$A$1:$Y$4326,MATCH(Filtered_Data!T$1,dairy_dataset!$A$1:$Y$1,0),0)</f>
        <v>#REF!</v>
      </c>
      <c r="U1243" t="e">
        <f>VLOOKUP($A1243,dairy_dataset!$A$1:$Y$4326,MATCH(Filtered_Data!U$1,dairy_dataset!$A$1:$Y$1,0),0)</f>
        <v>#REF!</v>
      </c>
      <c r="V1243" t="e">
        <f>VLOOKUP($A1243,dairy_dataset!$A$1:$Y$4326,MATCH(Filtered_Data!V$1,dairy_dataset!$A$1:$Y$1,0),0)</f>
        <v>#REF!</v>
      </c>
      <c r="W1243" t="e">
        <f>VLOOKUP($A1243,dairy_dataset!$A$1:$Y$4326,MATCH(Filtered_Data!W$1,dairy_dataset!$A$1:$Y$1,0),0)</f>
        <v>#REF!</v>
      </c>
      <c r="X1243" t="e">
        <f>VLOOKUP($A1243,dairy_dataset!$A$1:$Y$4326,MATCH(Filtered_Data!X$1,dairy_dataset!$A$1:$Y$1,0),0)</f>
        <v>#REF!</v>
      </c>
      <c r="Y1243" t="e">
        <f>VLOOKUP($A1243,dairy_dataset!$A$1:$Y$4326,MATCH(Filtered_Data!Y$1,dairy_dataset!$A$1:$Y$1,0),0)</f>
        <v>#REF!</v>
      </c>
    </row>
    <row r="1244" spans="1:25" x14ac:dyDescent="0.3">
      <c r="A1244" t="e">
        <f>#REF!&amp;"-"&amp;COUNTA(dairy_dataset!$J$2:J1244)</f>
        <v>#REF!</v>
      </c>
      <c r="B1244" t="e">
        <f>VLOOKUP($A1244,dairy_dataset!$A$1:$Y$4326,MATCH(Filtered_Data!B$1,dairy_dataset!$A$1:$Y$1,0),0)</f>
        <v>#REF!</v>
      </c>
      <c r="C1244" t="e">
        <f>VLOOKUP($A1244,dairy_dataset!$A$1:$Y$4326,MATCH(Filtered_Data!C$1,dairy_dataset!$A$1:$Y$1,0),0)</f>
        <v>#REF!</v>
      </c>
      <c r="D1244" t="e">
        <f>VLOOKUP($A1244,dairy_dataset!$A$1:$Y$4326,MATCH(Filtered_Data!D$1,dairy_dataset!$A$1:$Y$1,0),0)</f>
        <v>#REF!</v>
      </c>
      <c r="E1244" t="e">
        <f>VLOOKUP($A1244,dairy_dataset!$A$1:$Y$4326,MATCH(Filtered_Data!E$1,dairy_dataset!$A$1:$Y$1,0),0)</f>
        <v>#REF!</v>
      </c>
      <c r="F1244" t="e">
        <f>VLOOKUP($A1244,dairy_dataset!$A$1:$Y$4326,MATCH(Filtered_Data!F$1,dairy_dataset!$A$1:$Y$1,0),0)</f>
        <v>#REF!</v>
      </c>
      <c r="G1244" t="e">
        <f>VLOOKUP($A1244,dairy_dataset!$A$1:$Y$4326,MATCH(Filtered_Data!G$1,dairy_dataset!$A$1:$Y$1,0),0)</f>
        <v>#REF!</v>
      </c>
      <c r="H1244" t="e">
        <f>VLOOKUP($A1244,dairy_dataset!$A$1:$Y$4326,MATCH(Filtered_Data!H$1,dairy_dataset!$A$1:$Y$1,0),0)</f>
        <v>#REF!</v>
      </c>
      <c r="I1244" t="e">
        <f>VLOOKUP($A1244,dairy_dataset!$A$1:$Y$4326,MATCH(Filtered_Data!I$1,dairy_dataset!$A$1:$Y$1,0),0)</f>
        <v>#REF!</v>
      </c>
      <c r="J1244" t="e">
        <f>VLOOKUP($A1244,dairy_dataset!$A$1:$Y$4326,MATCH(Filtered_Data!J$1,dairy_dataset!$A$1:$Y$1,0),0)</f>
        <v>#REF!</v>
      </c>
      <c r="K1244" t="e">
        <f>VLOOKUP($A1244,dairy_dataset!$A$1:$Y$4326,MATCH(Filtered_Data!K$1,dairy_dataset!$A$1:$Y$1,0),0)</f>
        <v>#REF!</v>
      </c>
      <c r="L1244" t="e">
        <f>VLOOKUP($A1244,dairy_dataset!$A$1:$Y$4326,MATCH(Filtered_Data!L$1,dairy_dataset!$A$1:$Y$1,0),0)</f>
        <v>#REF!</v>
      </c>
      <c r="M1244" t="e">
        <f>VLOOKUP($A1244,dairy_dataset!$A$1:$Y$4326,MATCH(Filtered_Data!M$1,dairy_dataset!$A$1:$Y$1,0),0)</f>
        <v>#REF!</v>
      </c>
      <c r="N1244" t="e">
        <f>VLOOKUP($A1244,dairy_dataset!$A$1:$Y$4326,MATCH(Filtered_Data!N$1,dairy_dataset!$A$1:$Y$1,0),0)</f>
        <v>#REF!</v>
      </c>
      <c r="O1244" t="e">
        <f>VLOOKUP($A1244,dairy_dataset!$A$1:$Y$4326,MATCH(Filtered_Data!O$1,dairy_dataset!$A$1:$Y$1,0),0)</f>
        <v>#REF!</v>
      </c>
      <c r="P1244" t="e">
        <f>VLOOKUP($A1244,dairy_dataset!$A$1:$Y$4326,MATCH(Filtered_Data!P$1,dairy_dataset!$A$1:$Y$1,0),0)</f>
        <v>#REF!</v>
      </c>
      <c r="Q1244" t="e">
        <f>VLOOKUP($A1244,dairy_dataset!$A$1:$Y$4326,MATCH(Filtered_Data!Q$1,dairy_dataset!$A$1:$Y$1,0),0)</f>
        <v>#REF!</v>
      </c>
      <c r="R1244" t="e">
        <f>VLOOKUP($A1244,dairy_dataset!$A$1:$Y$4326,MATCH(Filtered_Data!R$1,dairy_dataset!$A$1:$Y$1,0),0)</f>
        <v>#REF!</v>
      </c>
      <c r="S1244" t="e">
        <f>VLOOKUP($A1244,dairy_dataset!$A$1:$Y$4326,MATCH(Filtered_Data!S$1,dairy_dataset!$A$1:$Y$1,0),0)</f>
        <v>#REF!</v>
      </c>
      <c r="T1244" t="e">
        <f>VLOOKUP($A1244,dairy_dataset!$A$1:$Y$4326,MATCH(Filtered_Data!T$1,dairy_dataset!$A$1:$Y$1,0),0)</f>
        <v>#REF!</v>
      </c>
      <c r="U1244" t="e">
        <f>VLOOKUP($A1244,dairy_dataset!$A$1:$Y$4326,MATCH(Filtered_Data!U$1,dairy_dataset!$A$1:$Y$1,0),0)</f>
        <v>#REF!</v>
      </c>
      <c r="V1244" t="e">
        <f>VLOOKUP($A1244,dairy_dataset!$A$1:$Y$4326,MATCH(Filtered_Data!V$1,dairy_dataset!$A$1:$Y$1,0),0)</f>
        <v>#REF!</v>
      </c>
      <c r="W1244" t="e">
        <f>VLOOKUP($A1244,dairy_dataset!$A$1:$Y$4326,MATCH(Filtered_Data!W$1,dairy_dataset!$A$1:$Y$1,0),0)</f>
        <v>#REF!</v>
      </c>
      <c r="X1244" t="e">
        <f>VLOOKUP($A1244,dairy_dataset!$A$1:$Y$4326,MATCH(Filtered_Data!X$1,dairy_dataset!$A$1:$Y$1,0),0)</f>
        <v>#REF!</v>
      </c>
      <c r="Y1244" t="e">
        <f>VLOOKUP($A1244,dairy_dataset!$A$1:$Y$4326,MATCH(Filtered_Data!Y$1,dairy_dataset!$A$1:$Y$1,0),0)</f>
        <v>#REF!</v>
      </c>
    </row>
    <row r="1245" spans="1:25" x14ac:dyDescent="0.3">
      <c r="A1245" t="e">
        <f>#REF!&amp;"-"&amp;COUNTA(dairy_dataset!$J$2:J1245)</f>
        <v>#REF!</v>
      </c>
      <c r="B1245" t="e">
        <f>VLOOKUP($A1245,dairy_dataset!$A$1:$Y$4326,MATCH(Filtered_Data!B$1,dairy_dataset!$A$1:$Y$1,0),0)</f>
        <v>#REF!</v>
      </c>
      <c r="C1245" t="e">
        <f>VLOOKUP($A1245,dairy_dataset!$A$1:$Y$4326,MATCH(Filtered_Data!C$1,dairy_dataset!$A$1:$Y$1,0),0)</f>
        <v>#REF!</v>
      </c>
      <c r="D1245" t="e">
        <f>VLOOKUP($A1245,dairy_dataset!$A$1:$Y$4326,MATCH(Filtered_Data!D$1,dairy_dataset!$A$1:$Y$1,0),0)</f>
        <v>#REF!</v>
      </c>
      <c r="E1245" t="e">
        <f>VLOOKUP($A1245,dairy_dataset!$A$1:$Y$4326,MATCH(Filtered_Data!E$1,dairy_dataset!$A$1:$Y$1,0),0)</f>
        <v>#REF!</v>
      </c>
      <c r="F1245" t="e">
        <f>VLOOKUP($A1245,dairy_dataset!$A$1:$Y$4326,MATCH(Filtered_Data!F$1,dairy_dataset!$A$1:$Y$1,0),0)</f>
        <v>#REF!</v>
      </c>
      <c r="G1245" t="e">
        <f>VLOOKUP($A1245,dairy_dataset!$A$1:$Y$4326,MATCH(Filtered_Data!G$1,dairy_dataset!$A$1:$Y$1,0),0)</f>
        <v>#REF!</v>
      </c>
      <c r="H1245" t="e">
        <f>VLOOKUP($A1245,dairy_dataset!$A$1:$Y$4326,MATCH(Filtered_Data!H$1,dairy_dataset!$A$1:$Y$1,0),0)</f>
        <v>#REF!</v>
      </c>
      <c r="I1245" t="e">
        <f>VLOOKUP($A1245,dairy_dataset!$A$1:$Y$4326,MATCH(Filtered_Data!I$1,dairy_dataset!$A$1:$Y$1,0),0)</f>
        <v>#REF!</v>
      </c>
      <c r="J1245" t="e">
        <f>VLOOKUP($A1245,dairy_dataset!$A$1:$Y$4326,MATCH(Filtered_Data!J$1,dairy_dataset!$A$1:$Y$1,0),0)</f>
        <v>#REF!</v>
      </c>
      <c r="K1245" t="e">
        <f>VLOOKUP($A1245,dairy_dataset!$A$1:$Y$4326,MATCH(Filtered_Data!K$1,dairy_dataset!$A$1:$Y$1,0),0)</f>
        <v>#REF!</v>
      </c>
      <c r="L1245" t="e">
        <f>VLOOKUP($A1245,dairy_dataset!$A$1:$Y$4326,MATCH(Filtered_Data!L$1,dairy_dataset!$A$1:$Y$1,0),0)</f>
        <v>#REF!</v>
      </c>
      <c r="M1245" t="e">
        <f>VLOOKUP($A1245,dairy_dataset!$A$1:$Y$4326,MATCH(Filtered_Data!M$1,dairy_dataset!$A$1:$Y$1,0),0)</f>
        <v>#REF!</v>
      </c>
      <c r="N1245" t="e">
        <f>VLOOKUP($A1245,dairy_dataset!$A$1:$Y$4326,MATCH(Filtered_Data!N$1,dairy_dataset!$A$1:$Y$1,0),0)</f>
        <v>#REF!</v>
      </c>
      <c r="O1245" t="e">
        <f>VLOOKUP($A1245,dairy_dataset!$A$1:$Y$4326,MATCH(Filtered_Data!O$1,dairy_dataset!$A$1:$Y$1,0),0)</f>
        <v>#REF!</v>
      </c>
      <c r="P1245" t="e">
        <f>VLOOKUP($A1245,dairy_dataset!$A$1:$Y$4326,MATCH(Filtered_Data!P$1,dairy_dataset!$A$1:$Y$1,0),0)</f>
        <v>#REF!</v>
      </c>
      <c r="Q1245" t="e">
        <f>VLOOKUP($A1245,dairy_dataset!$A$1:$Y$4326,MATCH(Filtered_Data!Q$1,dairy_dataset!$A$1:$Y$1,0),0)</f>
        <v>#REF!</v>
      </c>
      <c r="R1245" t="e">
        <f>VLOOKUP($A1245,dairy_dataset!$A$1:$Y$4326,MATCH(Filtered_Data!R$1,dairy_dataset!$A$1:$Y$1,0),0)</f>
        <v>#REF!</v>
      </c>
      <c r="S1245" t="e">
        <f>VLOOKUP($A1245,dairy_dataset!$A$1:$Y$4326,MATCH(Filtered_Data!S$1,dairy_dataset!$A$1:$Y$1,0),0)</f>
        <v>#REF!</v>
      </c>
      <c r="T1245" t="e">
        <f>VLOOKUP($A1245,dairy_dataset!$A$1:$Y$4326,MATCH(Filtered_Data!T$1,dairy_dataset!$A$1:$Y$1,0),0)</f>
        <v>#REF!</v>
      </c>
      <c r="U1245" t="e">
        <f>VLOOKUP($A1245,dairy_dataset!$A$1:$Y$4326,MATCH(Filtered_Data!U$1,dairy_dataset!$A$1:$Y$1,0),0)</f>
        <v>#REF!</v>
      </c>
      <c r="V1245" t="e">
        <f>VLOOKUP($A1245,dairy_dataset!$A$1:$Y$4326,MATCH(Filtered_Data!V$1,dairy_dataset!$A$1:$Y$1,0),0)</f>
        <v>#REF!</v>
      </c>
      <c r="W1245" t="e">
        <f>VLOOKUP($A1245,dairy_dataset!$A$1:$Y$4326,MATCH(Filtered_Data!W$1,dairy_dataset!$A$1:$Y$1,0),0)</f>
        <v>#REF!</v>
      </c>
      <c r="X1245" t="e">
        <f>VLOOKUP($A1245,dairy_dataset!$A$1:$Y$4326,MATCH(Filtered_Data!X$1,dairy_dataset!$A$1:$Y$1,0),0)</f>
        <v>#REF!</v>
      </c>
      <c r="Y1245" t="e">
        <f>VLOOKUP($A1245,dairy_dataset!$A$1:$Y$4326,MATCH(Filtered_Data!Y$1,dairy_dataset!$A$1:$Y$1,0),0)</f>
        <v>#REF!</v>
      </c>
    </row>
    <row r="1246" spans="1:25" x14ac:dyDescent="0.3">
      <c r="A1246" t="e">
        <f>#REF!&amp;"-"&amp;COUNTA(dairy_dataset!$J$2:J1246)</f>
        <v>#REF!</v>
      </c>
      <c r="B1246" t="e">
        <f>VLOOKUP($A1246,dairy_dataset!$A$1:$Y$4326,MATCH(Filtered_Data!B$1,dairy_dataset!$A$1:$Y$1,0),0)</f>
        <v>#REF!</v>
      </c>
      <c r="C1246" t="e">
        <f>VLOOKUP($A1246,dairy_dataset!$A$1:$Y$4326,MATCH(Filtered_Data!C$1,dairy_dataset!$A$1:$Y$1,0),0)</f>
        <v>#REF!</v>
      </c>
      <c r="D1246" t="e">
        <f>VLOOKUP($A1246,dairy_dataset!$A$1:$Y$4326,MATCH(Filtered_Data!D$1,dairy_dataset!$A$1:$Y$1,0),0)</f>
        <v>#REF!</v>
      </c>
      <c r="E1246" t="e">
        <f>VLOOKUP($A1246,dairy_dataset!$A$1:$Y$4326,MATCH(Filtered_Data!E$1,dairy_dataset!$A$1:$Y$1,0),0)</f>
        <v>#REF!</v>
      </c>
      <c r="F1246" t="e">
        <f>VLOOKUP($A1246,dairy_dataset!$A$1:$Y$4326,MATCH(Filtered_Data!F$1,dairy_dataset!$A$1:$Y$1,0),0)</f>
        <v>#REF!</v>
      </c>
      <c r="G1246" t="e">
        <f>VLOOKUP($A1246,dairy_dataset!$A$1:$Y$4326,MATCH(Filtered_Data!G$1,dairy_dataset!$A$1:$Y$1,0),0)</f>
        <v>#REF!</v>
      </c>
      <c r="H1246" t="e">
        <f>VLOOKUP($A1246,dairy_dataset!$A$1:$Y$4326,MATCH(Filtered_Data!H$1,dairy_dataset!$A$1:$Y$1,0),0)</f>
        <v>#REF!</v>
      </c>
      <c r="I1246" t="e">
        <f>VLOOKUP($A1246,dairy_dataset!$A$1:$Y$4326,MATCH(Filtered_Data!I$1,dairy_dataset!$A$1:$Y$1,0),0)</f>
        <v>#REF!</v>
      </c>
      <c r="J1246" t="e">
        <f>VLOOKUP($A1246,dairy_dataset!$A$1:$Y$4326,MATCH(Filtered_Data!J$1,dairy_dataset!$A$1:$Y$1,0),0)</f>
        <v>#REF!</v>
      </c>
      <c r="K1246" t="e">
        <f>VLOOKUP($A1246,dairy_dataset!$A$1:$Y$4326,MATCH(Filtered_Data!K$1,dairy_dataset!$A$1:$Y$1,0),0)</f>
        <v>#REF!</v>
      </c>
      <c r="L1246" t="e">
        <f>VLOOKUP($A1246,dairy_dataset!$A$1:$Y$4326,MATCH(Filtered_Data!L$1,dairy_dataset!$A$1:$Y$1,0),0)</f>
        <v>#REF!</v>
      </c>
      <c r="M1246" t="e">
        <f>VLOOKUP($A1246,dairy_dataset!$A$1:$Y$4326,MATCH(Filtered_Data!M$1,dairy_dataset!$A$1:$Y$1,0),0)</f>
        <v>#REF!</v>
      </c>
      <c r="N1246" t="e">
        <f>VLOOKUP($A1246,dairy_dataset!$A$1:$Y$4326,MATCH(Filtered_Data!N$1,dairy_dataset!$A$1:$Y$1,0),0)</f>
        <v>#REF!</v>
      </c>
      <c r="O1246" t="e">
        <f>VLOOKUP($A1246,dairy_dataset!$A$1:$Y$4326,MATCH(Filtered_Data!O$1,dairy_dataset!$A$1:$Y$1,0),0)</f>
        <v>#REF!</v>
      </c>
      <c r="P1246" t="e">
        <f>VLOOKUP($A1246,dairy_dataset!$A$1:$Y$4326,MATCH(Filtered_Data!P$1,dairy_dataset!$A$1:$Y$1,0),0)</f>
        <v>#REF!</v>
      </c>
      <c r="Q1246" t="e">
        <f>VLOOKUP($A1246,dairy_dataset!$A$1:$Y$4326,MATCH(Filtered_Data!Q$1,dairy_dataset!$A$1:$Y$1,0),0)</f>
        <v>#REF!</v>
      </c>
      <c r="R1246" t="e">
        <f>VLOOKUP($A1246,dairy_dataset!$A$1:$Y$4326,MATCH(Filtered_Data!R$1,dairy_dataset!$A$1:$Y$1,0),0)</f>
        <v>#REF!</v>
      </c>
      <c r="S1246" t="e">
        <f>VLOOKUP($A1246,dairy_dataset!$A$1:$Y$4326,MATCH(Filtered_Data!S$1,dairy_dataset!$A$1:$Y$1,0),0)</f>
        <v>#REF!</v>
      </c>
      <c r="T1246" t="e">
        <f>VLOOKUP($A1246,dairy_dataset!$A$1:$Y$4326,MATCH(Filtered_Data!T$1,dairy_dataset!$A$1:$Y$1,0),0)</f>
        <v>#REF!</v>
      </c>
      <c r="U1246" t="e">
        <f>VLOOKUP($A1246,dairy_dataset!$A$1:$Y$4326,MATCH(Filtered_Data!U$1,dairy_dataset!$A$1:$Y$1,0),0)</f>
        <v>#REF!</v>
      </c>
      <c r="V1246" t="e">
        <f>VLOOKUP($A1246,dairy_dataset!$A$1:$Y$4326,MATCH(Filtered_Data!V$1,dairy_dataset!$A$1:$Y$1,0),0)</f>
        <v>#REF!</v>
      </c>
      <c r="W1246" t="e">
        <f>VLOOKUP($A1246,dairy_dataset!$A$1:$Y$4326,MATCH(Filtered_Data!W$1,dairy_dataset!$A$1:$Y$1,0),0)</f>
        <v>#REF!</v>
      </c>
      <c r="X1246" t="e">
        <f>VLOOKUP($A1246,dairy_dataset!$A$1:$Y$4326,MATCH(Filtered_Data!X$1,dairy_dataset!$A$1:$Y$1,0),0)</f>
        <v>#REF!</v>
      </c>
      <c r="Y1246" t="e">
        <f>VLOOKUP($A1246,dairy_dataset!$A$1:$Y$4326,MATCH(Filtered_Data!Y$1,dairy_dataset!$A$1:$Y$1,0),0)</f>
        <v>#REF!</v>
      </c>
    </row>
    <row r="1247" spans="1:25" x14ac:dyDescent="0.3">
      <c r="A1247" t="e">
        <f>#REF!&amp;"-"&amp;COUNTA(dairy_dataset!$J$2:J1247)</f>
        <v>#REF!</v>
      </c>
      <c r="B1247" t="e">
        <f>VLOOKUP($A1247,dairy_dataset!$A$1:$Y$4326,MATCH(Filtered_Data!B$1,dairy_dataset!$A$1:$Y$1,0),0)</f>
        <v>#REF!</v>
      </c>
      <c r="C1247" t="e">
        <f>VLOOKUP($A1247,dairy_dataset!$A$1:$Y$4326,MATCH(Filtered_Data!C$1,dairy_dataset!$A$1:$Y$1,0),0)</f>
        <v>#REF!</v>
      </c>
      <c r="D1247" t="e">
        <f>VLOOKUP($A1247,dairy_dataset!$A$1:$Y$4326,MATCH(Filtered_Data!D$1,dairy_dataset!$A$1:$Y$1,0),0)</f>
        <v>#REF!</v>
      </c>
      <c r="E1247" t="e">
        <f>VLOOKUP($A1247,dairy_dataset!$A$1:$Y$4326,MATCH(Filtered_Data!E$1,dairy_dataset!$A$1:$Y$1,0),0)</f>
        <v>#REF!</v>
      </c>
      <c r="F1247" t="e">
        <f>VLOOKUP($A1247,dairy_dataset!$A$1:$Y$4326,MATCH(Filtered_Data!F$1,dairy_dataset!$A$1:$Y$1,0),0)</f>
        <v>#REF!</v>
      </c>
      <c r="G1247" t="e">
        <f>VLOOKUP($A1247,dairy_dataset!$A$1:$Y$4326,MATCH(Filtered_Data!G$1,dairy_dataset!$A$1:$Y$1,0),0)</f>
        <v>#REF!</v>
      </c>
      <c r="H1247" t="e">
        <f>VLOOKUP($A1247,dairy_dataset!$A$1:$Y$4326,MATCH(Filtered_Data!H$1,dairy_dataset!$A$1:$Y$1,0),0)</f>
        <v>#REF!</v>
      </c>
      <c r="I1247" t="e">
        <f>VLOOKUP($A1247,dairy_dataset!$A$1:$Y$4326,MATCH(Filtered_Data!I$1,dairy_dataset!$A$1:$Y$1,0),0)</f>
        <v>#REF!</v>
      </c>
      <c r="J1247" t="e">
        <f>VLOOKUP($A1247,dairy_dataset!$A$1:$Y$4326,MATCH(Filtered_Data!J$1,dairy_dataset!$A$1:$Y$1,0),0)</f>
        <v>#REF!</v>
      </c>
      <c r="K1247" t="e">
        <f>VLOOKUP($A1247,dairy_dataset!$A$1:$Y$4326,MATCH(Filtered_Data!K$1,dairy_dataset!$A$1:$Y$1,0),0)</f>
        <v>#REF!</v>
      </c>
      <c r="L1247" t="e">
        <f>VLOOKUP($A1247,dairy_dataset!$A$1:$Y$4326,MATCH(Filtered_Data!L$1,dairy_dataset!$A$1:$Y$1,0),0)</f>
        <v>#REF!</v>
      </c>
      <c r="M1247" t="e">
        <f>VLOOKUP($A1247,dairy_dataset!$A$1:$Y$4326,MATCH(Filtered_Data!M$1,dairy_dataset!$A$1:$Y$1,0),0)</f>
        <v>#REF!</v>
      </c>
      <c r="N1247" t="e">
        <f>VLOOKUP($A1247,dairy_dataset!$A$1:$Y$4326,MATCH(Filtered_Data!N$1,dairy_dataset!$A$1:$Y$1,0),0)</f>
        <v>#REF!</v>
      </c>
      <c r="O1247" t="e">
        <f>VLOOKUP($A1247,dairy_dataset!$A$1:$Y$4326,MATCH(Filtered_Data!O$1,dairy_dataset!$A$1:$Y$1,0),0)</f>
        <v>#REF!</v>
      </c>
      <c r="P1247" t="e">
        <f>VLOOKUP($A1247,dairy_dataset!$A$1:$Y$4326,MATCH(Filtered_Data!P$1,dairy_dataset!$A$1:$Y$1,0),0)</f>
        <v>#REF!</v>
      </c>
      <c r="Q1247" t="e">
        <f>VLOOKUP($A1247,dairy_dataset!$A$1:$Y$4326,MATCH(Filtered_Data!Q$1,dairy_dataset!$A$1:$Y$1,0),0)</f>
        <v>#REF!</v>
      </c>
      <c r="R1247" t="e">
        <f>VLOOKUP($A1247,dairy_dataset!$A$1:$Y$4326,MATCH(Filtered_Data!R$1,dairy_dataset!$A$1:$Y$1,0),0)</f>
        <v>#REF!</v>
      </c>
      <c r="S1247" t="e">
        <f>VLOOKUP($A1247,dairy_dataset!$A$1:$Y$4326,MATCH(Filtered_Data!S$1,dairy_dataset!$A$1:$Y$1,0),0)</f>
        <v>#REF!</v>
      </c>
      <c r="T1247" t="e">
        <f>VLOOKUP($A1247,dairy_dataset!$A$1:$Y$4326,MATCH(Filtered_Data!T$1,dairy_dataset!$A$1:$Y$1,0),0)</f>
        <v>#REF!</v>
      </c>
      <c r="U1247" t="e">
        <f>VLOOKUP($A1247,dairy_dataset!$A$1:$Y$4326,MATCH(Filtered_Data!U$1,dairy_dataset!$A$1:$Y$1,0),0)</f>
        <v>#REF!</v>
      </c>
      <c r="V1247" t="e">
        <f>VLOOKUP($A1247,dairy_dataset!$A$1:$Y$4326,MATCH(Filtered_Data!V$1,dairy_dataset!$A$1:$Y$1,0),0)</f>
        <v>#REF!</v>
      </c>
      <c r="W1247" t="e">
        <f>VLOOKUP($A1247,dairy_dataset!$A$1:$Y$4326,MATCH(Filtered_Data!W$1,dairy_dataset!$A$1:$Y$1,0),0)</f>
        <v>#REF!</v>
      </c>
      <c r="X1247" t="e">
        <f>VLOOKUP($A1247,dairy_dataset!$A$1:$Y$4326,MATCH(Filtered_Data!X$1,dairy_dataset!$A$1:$Y$1,0),0)</f>
        <v>#REF!</v>
      </c>
      <c r="Y1247" t="e">
        <f>VLOOKUP($A1247,dairy_dataset!$A$1:$Y$4326,MATCH(Filtered_Data!Y$1,dairy_dataset!$A$1:$Y$1,0),0)</f>
        <v>#REF!</v>
      </c>
    </row>
    <row r="1248" spans="1:25" x14ac:dyDescent="0.3">
      <c r="A1248" t="e">
        <f>#REF!&amp;"-"&amp;COUNTA(dairy_dataset!$J$2:J1248)</f>
        <v>#REF!</v>
      </c>
      <c r="B1248" t="e">
        <f>VLOOKUP($A1248,dairy_dataset!$A$1:$Y$4326,MATCH(Filtered_Data!B$1,dairy_dataset!$A$1:$Y$1,0),0)</f>
        <v>#REF!</v>
      </c>
      <c r="C1248" t="e">
        <f>VLOOKUP($A1248,dairy_dataset!$A$1:$Y$4326,MATCH(Filtered_Data!C$1,dairy_dataset!$A$1:$Y$1,0),0)</f>
        <v>#REF!</v>
      </c>
      <c r="D1248" t="e">
        <f>VLOOKUP($A1248,dairy_dataset!$A$1:$Y$4326,MATCH(Filtered_Data!D$1,dairy_dataset!$A$1:$Y$1,0),0)</f>
        <v>#REF!</v>
      </c>
      <c r="E1248" t="e">
        <f>VLOOKUP($A1248,dairy_dataset!$A$1:$Y$4326,MATCH(Filtered_Data!E$1,dairy_dataset!$A$1:$Y$1,0),0)</f>
        <v>#REF!</v>
      </c>
      <c r="F1248" t="e">
        <f>VLOOKUP($A1248,dairy_dataset!$A$1:$Y$4326,MATCH(Filtered_Data!F$1,dairy_dataset!$A$1:$Y$1,0),0)</f>
        <v>#REF!</v>
      </c>
      <c r="G1248" t="e">
        <f>VLOOKUP($A1248,dairy_dataset!$A$1:$Y$4326,MATCH(Filtered_Data!G$1,dairy_dataset!$A$1:$Y$1,0),0)</f>
        <v>#REF!</v>
      </c>
      <c r="H1248" t="e">
        <f>VLOOKUP($A1248,dairy_dataset!$A$1:$Y$4326,MATCH(Filtered_Data!H$1,dairy_dataset!$A$1:$Y$1,0),0)</f>
        <v>#REF!</v>
      </c>
      <c r="I1248" t="e">
        <f>VLOOKUP($A1248,dairy_dataset!$A$1:$Y$4326,MATCH(Filtered_Data!I$1,dairy_dataset!$A$1:$Y$1,0),0)</f>
        <v>#REF!</v>
      </c>
      <c r="J1248" t="e">
        <f>VLOOKUP($A1248,dairy_dataset!$A$1:$Y$4326,MATCH(Filtered_Data!J$1,dairy_dataset!$A$1:$Y$1,0),0)</f>
        <v>#REF!</v>
      </c>
      <c r="K1248" t="e">
        <f>VLOOKUP($A1248,dairy_dataset!$A$1:$Y$4326,MATCH(Filtered_Data!K$1,dairy_dataset!$A$1:$Y$1,0),0)</f>
        <v>#REF!</v>
      </c>
      <c r="L1248" t="e">
        <f>VLOOKUP($A1248,dairy_dataset!$A$1:$Y$4326,MATCH(Filtered_Data!L$1,dairy_dataset!$A$1:$Y$1,0),0)</f>
        <v>#REF!</v>
      </c>
      <c r="M1248" t="e">
        <f>VLOOKUP($A1248,dairy_dataset!$A$1:$Y$4326,MATCH(Filtered_Data!M$1,dairy_dataset!$A$1:$Y$1,0),0)</f>
        <v>#REF!</v>
      </c>
      <c r="N1248" t="e">
        <f>VLOOKUP($A1248,dairy_dataset!$A$1:$Y$4326,MATCH(Filtered_Data!N$1,dairy_dataset!$A$1:$Y$1,0),0)</f>
        <v>#REF!</v>
      </c>
      <c r="O1248" t="e">
        <f>VLOOKUP($A1248,dairy_dataset!$A$1:$Y$4326,MATCH(Filtered_Data!O$1,dairy_dataset!$A$1:$Y$1,0),0)</f>
        <v>#REF!</v>
      </c>
      <c r="P1248" t="e">
        <f>VLOOKUP($A1248,dairy_dataset!$A$1:$Y$4326,MATCH(Filtered_Data!P$1,dairy_dataset!$A$1:$Y$1,0),0)</f>
        <v>#REF!</v>
      </c>
      <c r="Q1248" t="e">
        <f>VLOOKUP($A1248,dairy_dataset!$A$1:$Y$4326,MATCH(Filtered_Data!Q$1,dairy_dataset!$A$1:$Y$1,0),0)</f>
        <v>#REF!</v>
      </c>
      <c r="R1248" t="e">
        <f>VLOOKUP($A1248,dairy_dataset!$A$1:$Y$4326,MATCH(Filtered_Data!R$1,dairy_dataset!$A$1:$Y$1,0),0)</f>
        <v>#REF!</v>
      </c>
      <c r="S1248" t="e">
        <f>VLOOKUP($A1248,dairy_dataset!$A$1:$Y$4326,MATCH(Filtered_Data!S$1,dairy_dataset!$A$1:$Y$1,0),0)</f>
        <v>#REF!</v>
      </c>
      <c r="T1248" t="e">
        <f>VLOOKUP($A1248,dairy_dataset!$A$1:$Y$4326,MATCH(Filtered_Data!T$1,dairy_dataset!$A$1:$Y$1,0),0)</f>
        <v>#REF!</v>
      </c>
      <c r="U1248" t="e">
        <f>VLOOKUP($A1248,dairy_dataset!$A$1:$Y$4326,MATCH(Filtered_Data!U$1,dairy_dataset!$A$1:$Y$1,0),0)</f>
        <v>#REF!</v>
      </c>
      <c r="V1248" t="e">
        <f>VLOOKUP($A1248,dairy_dataset!$A$1:$Y$4326,MATCH(Filtered_Data!V$1,dairy_dataset!$A$1:$Y$1,0),0)</f>
        <v>#REF!</v>
      </c>
      <c r="W1248" t="e">
        <f>VLOOKUP($A1248,dairy_dataset!$A$1:$Y$4326,MATCH(Filtered_Data!W$1,dairy_dataset!$A$1:$Y$1,0),0)</f>
        <v>#REF!</v>
      </c>
      <c r="X1248" t="e">
        <f>VLOOKUP($A1248,dairy_dataset!$A$1:$Y$4326,MATCH(Filtered_Data!X$1,dairy_dataset!$A$1:$Y$1,0),0)</f>
        <v>#REF!</v>
      </c>
      <c r="Y1248" t="e">
        <f>VLOOKUP($A1248,dairy_dataset!$A$1:$Y$4326,MATCH(Filtered_Data!Y$1,dairy_dataset!$A$1:$Y$1,0),0)</f>
        <v>#REF!</v>
      </c>
    </row>
    <row r="1249" spans="1:25" x14ac:dyDescent="0.3">
      <c r="A1249" t="e">
        <f>#REF!&amp;"-"&amp;COUNTA(dairy_dataset!$J$2:J1249)</f>
        <v>#REF!</v>
      </c>
      <c r="B1249" t="e">
        <f>VLOOKUP($A1249,dairy_dataset!$A$1:$Y$4326,MATCH(Filtered_Data!B$1,dairy_dataset!$A$1:$Y$1,0),0)</f>
        <v>#REF!</v>
      </c>
      <c r="C1249" t="e">
        <f>VLOOKUP($A1249,dairy_dataset!$A$1:$Y$4326,MATCH(Filtered_Data!C$1,dairy_dataset!$A$1:$Y$1,0),0)</f>
        <v>#REF!</v>
      </c>
      <c r="D1249" t="e">
        <f>VLOOKUP($A1249,dairy_dataset!$A$1:$Y$4326,MATCH(Filtered_Data!D$1,dairy_dataset!$A$1:$Y$1,0),0)</f>
        <v>#REF!</v>
      </c>
      <c r="E1249" t="e">
        <f>VLOOKUP($A1249,dairy_dataset!$A$1:$Y$4326,MATCH(Filtered_Data!E$1,dairy_dataset!$A$1:$Y$1,0),0)</f>
        <v>#REF!</v>
      </c>
      <c r="F1249" t="e">
        <f>VLOOKUP($A1249,dairy_dataset!$A$1:$Y$4326,MATCH(Filtered_Data!F$1,dairy_dataset!$A$1:$Y$1,0),0)</f>
        <v>#REF!</v>
      </c>
      <c r="G1249" t="e">
        <f>VLOOKUP($A1249,dairy_dataset!$A$1:$Y$4326,MATCH(Filtered_Data!G$1,dairy_dataset!$A$1:$Y$1,0),0)</f>
        <v>#REF!</v>
      </c>
      <c r="H1249" t="e">
        <f>VLOOKUP($A1249,dairy_dataset!$A$1:$Y$4326,MATCH(Filtered_Data!H$1,dairy_dataset!$A$1:$Y$1,0),0)</f>
        <v>#REF!</v>
      </c>
      <c r="I1249" t="e">
        <f>VLOOKUP($A1249,dairy_dataset!$A$1:$Y$4326,MATCH(Filtered_Data!I$1,dairy_dataset!$A$1:$Y$1,0),0)</f>
        <v>#REF!</v>
      </c>
      <c r="J1249" t="e">
        <f>VLOOKUP($A1249,dairy_dataset!$A$1:$Y$4326,MATCH(Filtered_Data!J$1,dairy_dataset!$A$1:$Y$1,0),0)</f>
        <v>#REF!</v>
      </c>
      <c r="K1249" t="e">
        <f>VLOOKUP($A1249,dairy_dataset!$A$1:$Y$4326,MATCH(Filtered_Data!K$1,dairy_dataset!$A$1:$Y$1,0),0)</f>
        <v>#REF!</v>
      </c>
      <c r="L1249" t="e">
        <f>VLOOKUP($A1249,dairy_dataset!$A$1:$Y$4326,MATCH(Filtered_Data!L$1,dairy_dataset!$A$1:$Y$1,0),0)</f>
        <v>#REF!</v>
      </c>
      <c r="M1249" t="e">
        <f>VLOOKUP($A1249,dairy_dataset!$A$1:$Y$4326,MATCH(Filtered_Data!M$1,dairy_dataset!$A$1:$Y$1,0),0)</f>
        <v>#REF!</v>
      </c>
      <c r="N1249" t="e">
        <f>VLOOKUP($A1249,dairy_dataset!$A$1:$Y$4326,MATCH(Filtered_Data!N$1,dairy_dataset!$A$1:$Y$1,0),0)</f>
        <v>#REF!</v>
      </c>
      <c r="O1249" t="e">
        <f>VLOOKUP($A1249,dairy_dataset!$A$1:$Y$4326,MATCH(Filtered_Data!O$1,dairy_dataset!$A$1:$Y$1,0),0)</f>
        <v>#REF!</v>
      </c>
      <c r="P1249" t="e">
        <f>VLOOKUP($A1249,dairy_dataset!$A$1:$Y$4326,MATCH(Filtered_Data!P$1,dairy_dataset!$A$1:$Y$1,0),0)</f>
        <v>#REF!</v>
      </c>
      <c r="Q1249" t="e">
        <f>VLOOKUP($A1249,dairy_dataset!$A$1:$Y$4326,MATCH(Filtered_Data!Q$1,dairy_dataset!$A$1:$Y$1,0),0)</f>
        <v>#REF!</v>
      </c>
      <c r="R1249" t="e">
        <f>VLOOKUP($A1249,dairy_dataset!$A$1:$Y$4326,MATCH(Filtered_Data!R$1,dairy_dataset!$A$1:$Y$1,0),0)</f>
        <v>#REF!</v>
      </c>
      <c r="S1249" t="e">
        <f>VLOOKUP($A1249,dairy_dataset!$A$1:$Y$4326,MATCH(Filtered_Data!S$1,dairy_dataset!$A$1:$Y$1,0),0)</f>
        <v>#REF!</v>
      </c>
      <c r="T1249" t="e">
        <f>VLOOKUP($A1249,dairy_dataset!$A$1:$Y$4326,MATCH(Filtered_Data!T$1,dairy_dataset!$A$1:$Y$1,0),0)</f>
        <v>#REF!</v>
      </c>
      <c r="U1249" t="e">
        <f>VLOOKUP($A1249,dairy_dataset!$A$1:$Y$4326,MATCH(Filtered_Data!U$1,dairy_dataset!$A$1:$Y$1,0),0)</f>
        <v>#REF!</v>
      </c>
      <c r="V1249" t="e">
        <f>VLOOKUP($A1249,dairy_dataset!$A$1:$Y$4326,MATCH(Filtered_Data!V$1,dairy_dataset!$A$1:$Y$1,0),0)</f>
        <v>#REF!</v>
      </c>
      <c r="W1249" t="e">
        <f>VLOOKUP($A1249,dairy_dataset!$A$1:$Y$4326,MATCH(Filtered_Data!W$1,dairy_dataset!$A$1:$Y$1,0),0)</f>
        <v>#REF!</v>
      </c>
      <c r="X1249" t="e">
        <f>VLOOKUP($A1249,dairy_dataset!$A$1:$Y$4326,MATCH(Filtered_Data!X$1,dairy_dataset!$A$1:$Y$1,0),0)</f>
        <v>#REF!</v>
      </c>
      <c r="Y1249" t="e">
        <f>VLOOKUP($A1249,dairy_dataset!$A$1:$Y$4326,MATCH(Filtered_Data!Y$1,dairy_dataset!$A$1:$Y$1,0),0)</f>
        <v>#REF!</v>
      </c>
    </row>
    <row r="1250" spans="1:25" x14ac:dyDescent="0.3">
      <c r="A1250" t="e">
        <f>#REF!&amp;"-"&amp;COUNTA(dairy_dataset!$J$2:J1250)</f>
        <v>#REF!</v>
      </c>
      <c r="B1250" t="e">
        <f>VLOOKUP($A1250,dairy_dataset!$A$1:$Y$4326,MATCH(Filtered_Data!B$1,dairy_dataset!$A$1:$Y$1,0),0)</f>
        <v>#REF!</v>
      </c>
      <c r="C1250" t="e">
        <f>VLOOKUP($A1250,dairy_dataset!$A$1:$Y$4326,MATCH(Filtered_Data!C$1,dairy_dataset!$A$1:$Y$1,0),0)</f>
        <v>#REF!</v>
      </c>
      <c r="D1250" t="e">
        <f>VLOOKUP($A1250,dairy_dataset!$A$1:$Y$4326,MATCH(Filtered_Data!D$1,dairy_dataset!$A$1:$Y$1,0),0)</f>
        <v>#REF!</v>
      </c>
      <c r="E1250" t="e">
        <f>VLOOKUP($A1250,dairy_dataset!$A$1:$Y$4326,MATCH(Filtered_Data!E$1,dairy_dataset!$A$1:$Y$1,0),0)</f>
        <v>#REF!</v>
      </c>
      <c r="F1250" t="e">
        <f>VLOOKUP($A1250,dairy_dataset!$A$1:$Y$4326,MATCH(Filtered_Data!F$1,dairy_dataset!$A$1:$Y$1,0),0)</f>
        <v>#REF!</v>
      </c>
      <c r="G1250" t="e">
        <f>VLOOKUP($A1250,dairy_dataset!$A$1:$Y$4326,MATCH(Filtered_Data!G$1,dairy_dataset!$A$1:$Y$1,0),0)</f>
        <v>#REF!</v>
      </c>
      <c r="H1250" t="e">
        <f>VLOOKUP($A1250,dairy_dataset!$A$1:$Y$4326,MATCH(Filtered_Data!H$1,dairy_dataset!$A$1:$Y$1,0),0)</f>
        <v>#REF!</v>
      </c>
      <c r="I1250" t="e">
        <f>VLOOKUP($A1250,dairy_dataset!$A$1:$Y$4326,MATCH(Filtered_Data!I$1,dairy_dataset!$A$1:$Y$1,0),0)</f>
        <v>#REF!</v>
      </c>
      <c r="J1250" t="e">
        <f>VLOOKUP($A1250,dairy_dataset!$A$1:$Y$4326,MATCH(Filtered_Data!J$1,dairy_dataset!$A$1:$Y$1,0),0)</f>
        <v>#REF!</v>
      </c>
      <c r="K1250" t="e">
        <f>VLOOKUP($A1250,dairy_dataset!$A$1:$Y$4326,MATCH(Filtered_Data!K$1,dairy_dataset!$A$1:$Y$1,0),0)</f>
        <v>#REF!</v>
      </c>
      <c r="L1250" t="e">
        <f>VLOOKUP($A1250,dairy_dataset!$A$1:$Y$4326,MATCH(Filtered_Data!L$1,dairy_dataset!$A$1:$Y$1,0),0)</f>
        <v>#REF!</v>
      </c>
      <c r="M1250" t="e">
        <f>VLOOKUP($A1250,dairy_dataset!$A$1:$Y$4326,MATCH(Filtered_Data!M$1,dairy_dataset!$A$1:$Y$1,0),0)</f>
        <v>#REF!</v>
      </c>
      <c r="N1250" t="e">
        <f>VLOOKUP($A1250,dairy_dataset!$A$1:$Y$4326,MATCH(Filtered_Data!N$1,dairy_dataset!$A$1:$Y$1,0),0)</f>
        <v>#REF!</v>
      </c>
      <c r="O1250" t="e">
        <f>VLOOKUP($A1250,dairy_dataset!$A$1:$Y$4326,MATCH(Filtered_Data!O$1,dairy_dataset!$A$1:$Y$1,0),0)</f>
        <v>#REF!</v>
      </c>
      <c r="P1250" t="e">
        <f>VLOOKUP($A1250,dairy_dataset!$A$1:$Y$4326,MATCH(Filtered_Data!P$1,dairy_dataset!$A$1:$Y$1,0),0)</f>
        <v>#REF!</v>
      </c>
      <c r="Q1250" t="e">
        <f>VLOOKUP($A1250,dairy_dataset!$A$1:$Y$4326,MATCH(Filtered_Data!Q$1,dairy_dataset!$A$1:$Y$1,0),0)</f>
        <v>#REF!</v>
      </c>
      <c r="R1250" t="e">
        <f>VLOOKUP($A1250,dairy_dataset!$A$1:$Y$4326,MATCH(Filtered_Data!R$1,dairy_dataset!$A$1:$Y$1,0),0)</f>
        <v>#REF!</v>
      </c>
      <c r="S1250" t="e">
        <f>VLOOKUP($A1250,dairy_dataset!$A$1:$Y$4326,MATCH(Filtered_Data!S$1,dairy_dataset!$A$1:$Y$1,0),0)</f>
        <v>#REF!</v>
      </c>
      <c r="T1250" t="e">
        <f>VLOOKUP($A1250,dairy_dataset!$A$1:$Y$4326,MATCH(Filtered_Data!T$1,dairy_dataset!$A$1:$Y$1,0),0)</f>
        <v>#REF!</v>
      </c>
      <c r="U1250" t="e">
        <f>VLOOKUP($A1250,dairy_dataset!$A$1:$Y$4326,MATCH(Filtered_Data!U$1,dairy_dataset!$A$1:$Y$1,0),0)</f>
        <v>#REF!</v>
      </c>
      <c r="V1250" t="e">
        <f>VLOOKUP($A1250,dairy_dataset!$A$1:$Y$4326,MATCH(Filtered_Data!V$1,dairy_dataset!$A$1:$Y$1,0),0)</f>
        <v>#REF!</v>
      </c>
      <c r="W1250" t="e">
        <f>VLOOKUP($A1250,dairy_dataset!$A$1:$Y$4326,MATCH(Filtered_Data!W$1,dairy_dataset!$A$1:$Y$1,0),0)</f>
        <v>#REF!</v>
      </c>
      <c r="X1250" t="e">
        <f>VLOOKUP($A1250,dairy_dataset!$A$1:$Y$4326,MATCH(Filtered_Data!X$1,dairy_dataset!$A$1:$Y$1,0),0)</f>
        <v>#REF!</v>
      </c>
      <c r="Y1250" t="e">
        <f>VLOOKUP($A1250,dairy_dataset!$A$1:$Y$4326,MATCH(Filtered_Data!Y$1,dairy_dataset!$A$1:$Y$1,0),0)</f>
        <v>#REF!</v>
      </c>
    </row>
    <row r="1251" spans="1:25" x14ac:dyDescent="0.3">
      <c r="A1251" t="e">
        <f>#REF!&amp;"-"&amp;COUNTA(dairy_dataset!$J$2:J1251)</f>
        <v>#REF!</v>
      </c>
      <c r="B1251" t="e">
        <f>VLOOKUP($A1251,dairy_dataset!$A$1:$Y$4326,MATCH(Filtered_Data!B$1,dairy_dataset!$A$1:$Y$1,0),0)</f>
        <v>#REF!</v>
      </c>
      <c r="C1251" t="e">
        <f>VLOOKUP($A1251,dairy_dataset!$A$1:$Y$4326,MATCH(Filtered_Data!C$1,dairy_dataset!$A$1:$Y$1,0),0)</f>
        <v>#REF!</v>
      </c>
      <c r="D1251" t="e">
        <f>VLOOKUP($A1251,dairy_dataset!$A$1:$Y$4326,MATCH(Filtered_Data!D$1,dairy_dataset!$A$1:$Y$1,0),0)</f>
        <v>#REF!</v>
      </c>
      <c r="E1251" t="e">
        <f>VLOOKUP($A1251,dairy_dataset!$A$1:$Y$4326,MATCH(Filtered_Data!E$1,dairy_dataset!$A$1:$Y$1,0),0)</f>
        <v>#REF!</v>
      </c>
      <c r="F1251" t="e">
        <f>VLOOKUP($A1251,dairy_dataset!$A$1:$Y$4326,MATCH(Filtered_Data!F$1,dairy_dataset!$A$1:$Y$1,0),0)</f>
        <v>#REF!</v>
      </c>
      <c r="G1251" t="e">
        <f>VLOOKUP($A1251,dairy_dataset!$A$1:$Y$4326,MATCH(Filtered_Data!G$1,dairy_dataset!$A$1:$Y$1,0),0)</f>
        <v>#REF!</v>
      </c>
      <c r="H1251" t="e">
        <f>VLOOKUP($A1251,dairy_dataset!$A$1:$Y$4326,MATCH(Filtered_Data!H$1,dairy_dataset!$A$1:$Y$1,0),0)</f>
        <v>#REF!</v>
      </c>
      <c r="I1251" t="e">
        <f>VLOOKUP($A1251,dairy_dataset!$A$1:$Y$4326,MATCH(Filtered_Data!I$1,dairy_dataset!$A$1:$Y$1,0),0)</f>
        <v>#REF!</v>
      </c>
      <c r="J1251" t="e">
        <f>VLOOKUP($A1251,dairy_dataset!$A$1:$Y$4326,MATCH(Filtered_Data!J$1,dairy_dataset!$A$1:$Y$1,0),0)</f>
        <v>#REF!</v>
      </c>
      <c r="K1251" t="e">
        <f>VLOOKUP($A1251,dairy_dataset!$A$1:$Y$4326,MATCH(Filtered_Data!K$1,dairy_dataset!$A$1:$Y$1,0),0)</f>
        <v>#REF!</v>
      </c>
      <c r="L1251" t="e">
        <f>VLOOKUP($A1251,dairy_dataset!$A$1:$Y$4326,MATCH(Filtered_Data!L$1,dairy_dataset!$A$1:$Y$1,0),0)</f>
        <v>#REF!</v>
      </c>
      <c r="M1251" t="e">
        <f>VLOOKUP($A1251,dairy_dataset!$A$1:$Y$4326,MATCH(Filtered_Data!M$1,dairy_dataset!$A$1:$Y$1,0),0)</f>
        <v>#REF!</v>
      </c>
      <c r="N1251" t="e">
        <f>VLOOKUP($A1251,dairy_dataset!$A$1:$Y$4326,MATCH(Filtered_Data!N$1,dairy_dataset!$A$1:$Y$1,0),0)</f>
        <v>#REF!</v>
      </c>
      <c r="O1251" t="e">
        <f>VLOOKUP($A1251,dairy_dataset!$A$1:$Y$4326,MATCH(Filtered_Data!O$1,dairy_dataset!$A$1:$Y$1,0),0)</f>
        <v>#REF!</v>
      </c>
      <c r="P1251" t="e">
        <f>VLOOKUP($A1251,dairy_dataset!$A$1:$Y$4326,MATCH(Filtered_Data!P$1,dairy_dataset!$A$1:$Y$1,0),0)</f>
        <v>#REF!</v>
      </c>
      <c r="Q1251" t="e">
        <f>VLOOKUP($A1251,dairy_dataset!$A$1:$Y$4326,MATCH(Filtered_Data!Q$1,dairy_dataset!$A$1:$Y$1,0),0)</f>
        <v>#REF!</v>
      </c>
      <c r="R1251" t="e">
        <f>VLOOKUP($A1251,dairy_dataset!$A$1:$Y$4326,MATCH(Filtered_Data!R$1,dairy_dataset!$A$1:$Y$1,0),0)</f>
        <v>#REF!</v>
      </c>
      <c r="S1251" t="e">
        <f>VLOOKUP($A1251,dairy_dataset!$A$1:$Y$4326,MATCH(Filtered_Data!S$1,dairy_dataset!$A$1:$Y$1,0),0)</f>
        <v>#REF!</v>
      </c>
      <c r="T1251" t="e">
        <f>VLOOKUP($A1251,dairy_dataset!$A$1:$Y$4326,MATCH(Filtered_Data!T$1,dairy_dataset!$A$1:$Y$1,0),0)</f>
        <v>#REF!</v>
      </c>
      <c r="U1251" t="e">
        <f>VLOOKUP($A1251,dairy_dataset!$A$1:$Y$4326,MATCH(Filtered_Data!U$1,dairy_dataset!$A$1:$Y$1,0),0)</f>
        <v>#REF!</v>
      </c>
      <c r="V1251" t="e">
        <f>VLOOKUP($A1251,dairy_dataset!$A$1:$Y$4326,MATCH(Filtered_Data!V$1,dairy_dataset!$A$1:$Y$1,0),0)</f>
        <v>#REF!</v>
      </c>
      <c r="W1251" t="e">
        <f>VLOOKUP($A1251,dairy_dataset!$A$1:$Y$4326,MATCH(Filtered_Data!W$1,dairy_dataset!$A$1:$Y$1,0),0)</f>
        <v>#REF!</v>
      </c>
      <c r="X1251" t="e">
        <f>VLOOKUP($A1251,dairy_dataset!$A$1:$Y$4326,MATCH(Filtered_Data!X$1,dairy_dataset!$A$1:$Y$1,0),0)</f>
        <v>#REF!</v>
      </c>
      <c r="Y1251" t="e">
        <f>VLOOKUP($A1251,dairy_dataset!$A$1:$Y$4326,MATCH(Filtered_Data!Y$1,dairy_dataset!$A$1:$Y$1,0),0)</f>
        <v>#REF!</v>
      </c>
    </row>
    <row r="1252" spans="1:25" x14ac:dyDescent="0.3">
      <c r="A1252" t="e">
        <f>#REF!&amp;"-"&amp;COUNTA(dairy_dataset!$J$2:J1252)</f>
        <v>#REF!</v>
      </c>
      <c r="B1252" t="e">
        <f>VLOOKUP($A1252,dairy_dataset!$A$1:$Y$4326,MATCH(Filtered_Data!B$1,dairy_dataset!$A$1:$Y$1,0),0)</f>
        <v>#REF!</v>
      </c>
      <c r="C1252" t="e">
        <f>VLOOKUP($A1252,dairy_dataset!$A$1:$Y$4326,MATCH(Filtered_Data!C$1,dairy_dataset!$A$1:$Y$1,0),0)</f>
        <v>#REF!</v>
      </c>
      <c r="D1252" t="e">
        <f>VLOOKUP($A1252,dairy_dataset!$A$1:$Y$4326,MATCH(Filtered_Data!D$1,dairy_dataset!$A$1:$Y$1,0),0)</f>
        <v>#REF!</v>
      </c>
      <c r="E1252" t="e">
        <f>VLOOKUP($A1252,dairy_dataset!$A$1:$Y$4326,MATCH(Filtered_Data!E$1,dairy_dataset!$A$1:$Y$1,0),0)</f>
        <v>#REF!</v>
      </c>
      <c r="F1252" t="e">
        <f>VLOOKUP($A1252,dairy_dataset!$A$1:$Y$4326,MATCH(Filtered_Data!F$1,dairy_dataset!$A$1:$Y$1,0),0)</f>
        <v>#REF!</v>
      </c>
      <c r="G1252" t="e">
        <f>VLOOKUP($A1252,dairy_dataset!$A$1:$Y$4326,MATCH(Filtered_Data!G$1,dairy_dataset!$A$1:$Y$1,0),0)</f>
        <v>#REF!</v>
      </c>
      <c r="H1252" t="e">
        <f>VLOOKUP($A1252,dairy_dataset!$A$1:$Y$4326,MATCH(Filtered_Data!H$1,dairy_dataset!$A$1:$Y$1,0),0)</f>
        <v>#REF!</v>
      </c>
      <c r="I1252" t="e">
        <f>VLOOKUP($A1252,dairy_dataset!$A$1:$Y$4326,MATCH(Filtered_Data!I$1,dairy_dataset!$A$1:$Y$1,0),0)</f>
        <v>#REF!</v>
      </c>
      <c r="J1252" t="e">
        <f>VLOOKUP($A1252,dairy_dataset!$A$1:$Y$4326,MATCH(Filtered_Data!J$1,dairy_dataset!$A$1:$Y$1,0),0)</f>
        <v>#REF!</v>
      </c>
      <c r="K1252" t="e">
        <f>VLOOKUP($A1252,dairy_dataset!$A$1:$Y$4326,MATCH(Filtered_Data!K$1,dairy_dataset!$A$1:$Y$1,0),0)</f>
        <v>#REF!</v>
      </c>
      <c r="L1252" t="e">
        <f>VLOOKUP($A1252,dairy_dataset!$A$1:$Y$4326,MATCH(Filtered_Data!L$1,dairy_dataset!$A$1:$Y$1,0),0)</f>
        <v>#REF!</v>
      </c>
      <c r="M1252" t="e">
        <f>VLOOKUP($A1252,dairy_dataset!$A$1:$Y$4326,MATCH(Filtered_Data!M$1,dairy_dataset!$A$1:$Y$1,0),0)</f>
        <v>#REF!</v>
      </c>
      <c r="N1252" t="e">
        <f>VLOOKUP($A1252,dairy_dataset!$A$1:$Y$4326,MATCH(Filtered_Data!N$1,dairy_dataset!$A$1:$Y$1,0),0)</f>
        <v>#REF!</v>
      </c>
      <c r="O1252" t="e">
        <f>VLOOKUP($A1252,dairy_dataset!$A$1:$Y$4326,MATCH(Filtered_Data!O$1,dairy_dataset!$A$1:$Y$1,0),0)</f>
        <v>#REF!</v>
      </c>
      <c r="P1252" t="e">
        <f>VLOOKUP($A1252,dairy_dataset!$A$1:$Y$4326,MATCH(Filtered_Data!P$1,dairy_dataset!$A$1:$Y$1,0),0)</f>
        <v>#REF!</v>
      </c>
      <c r="Q1252" t="e">
        <f>VLOOKUP($A1252,dairy_dataset!$A$1:$Y$4326,MATCH(Filtered_Data!Q$1,dairy_dataset!$A$1:$Y$1,0),0)</f>
        <v>#REF!</v>
      </c>
      <c r="R1252" t="e">
        <f>VLOOKUP($A1252,dairy_dataset!$A$1:$Y$4326,MATCH(Filtered_Data!R$1,dairy_dataset!$A$1:$Y$1,0),0)</f>
        <v>#REF!</v>
      </c>
      <c r="S1252" t="e">
        <f>VLOOKUP($A1252,dairy_dataset!$A$1:$Y$4326,MATCH(Filtered_Data!S$1,dairy_dataset!$A$1:$Y$1,0),0)</f>
        <v>#REF!</v>
      </c>
      <c r="T1252" t="e">
        <f>VLOOKUP($A1252,dairy_dataset!$A$1:$Y$4326,MATCH(Filtered_Data!T$1,dairy_dataset!$A$1:$Y$1,0),0)</f>
        <v>#REF!</v>
      </c>
      <c r="U1252" t="e">
        <f>VLOOKUP($A1252,dairy_dataset!$A$1:$Y$4326,MATCH(Filtered_Data!U$1,dairy_dataset!$A$1:$Y$1,0),0)</f>
        <v>#REF!</v>
      </c>
      <c r="V1252" t="e">
        <f>VLOOKUP($A1252,dairy_dataset!$A$1:$Y$4326,MATCH(Filtered_Data!V$1,dairy_dataset!$A$1:$Y$1,0),0)</f>
        <v>#REF!</v>
      </c>
      <c r="W1252" t="e">
        <f>VLOOKUP($A1252,dairy_dataset!$A$1:$Y$4326,MATCH(Filtered_Data!W$1,dairy_dataset!$A$1:$Y$1,0),0)</f>
        <v>#REF!</v>
      </c>
      <c r="X1252" t="e">
        <f>VLOOKUP($A1252,dairy_dataset!$A$1:$Y$4326,MATCH(Filtered_Data!X$1,dairy_dataset!$A$1:$Y$1,0),0)</f>
        <v>#REF!</v>
      </c>
      <c r="Y1252" t="e">
        <f>VLOOKUP($A1252,dairy_dataset!$A$1:$Y$4326,MATCH(Filtered_Data!Y$1,dairy_dataset!$A$1:$Y$1,0),0)</f>
        <v>#REF!</v>
      </c>
    </row>
    <row r="1253" spans="1:25" x14ac:dyDescent="0.3">
      <c r="A1253" t="e">
        <f>#REF!&amp;"-"&amp;COUNTA(dairy_dataset!$J$2:J1253)</f>
        <v>#REF!</v>
      </c>
      <c r="B1253" t="e">
        <f>VLOOKUP($A1253,dairy_dataset!$A$1:$Y$4326,MATCH(Filtered_Data!B$1,dairy_dataset!$A$1:$Y$1,0),0)</f>
        <v>#REF!</v>
      </c>
      <c r="C1253" t="e">
        <f>VLOOKUP($A1253,dairy_dataset!$A$1:$Y$4326,MATCH(Filtered_Data!C$1,dairy_dataset!$A$1:$Y$1,0),0)</f>
        <v>#REF!</v>
      </c>
      <c r="D1253" t="e">
        <f>VLOOKUP($A1253,dairy_dataset!$A$1:$Y$4326,MATCH(Filtered_Data!D$1,dairy_dataset!$A$1:$Y$1,0),0)</f>
        <v>#REF!</v>
      </c>
      <c r="E1253" t="e">
        <f>VLOOKUP($A1253,dairy_dataset!$A$1:$Y$4326,MATCH(Filtered_Data!E$1,dairy_dataset!$A$1:$Y$1,0),0)</f>
        <v>#REF!</v>
      </c>
      <c r="F1253" t="e">
        <f>VLOOKUP($A1253,dairy_dataset!$A$1:$Y$4326,MATCH(Filtered_Data!F$1,dairy_dataset!$A$1:$Y$1,0),0)</f>
        <v>#REF!</v>
      </c>
      <c r="G1253" t="e">
        <f>VLOOKUP($A1253,dairy_dataset!$A$1:$Y$4326,MATCH(Filtered_Data!G$1,dairy_dataset!$A$1:$Y$1,0),0)</f>
        <v>#REF!</v>
      </c>
      <c r="H1253" t="e">
        <f>VLOOKUP($A1253,dairy_dataset!$A$1:$Y$4326,MATCH(Filtered_Data!H$1,dairy_dataset!$A$1:$Y$1,0),0)</f>
        <v>#REF!</v>
      </c>
      <c r="I1253" t="e">
        <f>VLOOKUP($A1253,dairy_dataset!$A$1:$Y$4326,MATCH(Filtered_Data!I$1,dairy_dataset!$A$1:$Y$1,0),0)</f>
        <v>#REF!</v>
      </c>
      <c r="J1253" t="e">
        <f>VLOOKUP($A1253,dairy_dataset!$A$1:$Y$4326,MATCH(Filtered_Data!J$1,dairy_dataset!$A$1:$Y$1,0),0)</f>
        <v>#REF!</v>
      </c>
      <c r="K1253" t="e">
        <f>VLOOKUP($A1253,dairy_dataset!$A$1:$Y$4326,MATCH(Filtered_Data!K$1,dairy_dataset!$A$1:$Y$1,0),0)</f>
        <v>#REF!</v>
      </c>
      <c r="L1253" t="e">
        <f>VLOOKUP($A1253,dairy_dataset!$A$1:$Y$4326,MATCH(Filtered_Data!L$1,dairy_dataset!$A$1:$Y$1,0),0)</f>
        <v>#REF!</v>
      </c>
      <c r="M1253" t="e">
        <f>VLOOKUP($A1253,dairy_dataset!$A$1:$Y$4326,MATCH(Filtered_Data!M$1,dairy_dataset!$A$1:$Y$1,0),0)</f>
        <v>#REF!</v>
      </c>
      <c r="N1253" t="e">
        <f>VLOOKUP($A1253,dairy_dataset!$A$1:$Y$4326,MATCH(Filtered_Data!N$1,dairy_dataset!$A$1:$Y$1,0),0)</f>
        <v>#REF!</v>
      </c>
      <c r="O1253" t="e">
        <f>VLOOKUP($A1253,dairy_dataset!$A$1:$Y$4326,MATCH(Filtered_Data!O$1,dairy_dataset!$A$1:$Y$1,0),0)</f>
        <v>#REF!</v>
      </c>
      <c r="P1253" t="e">
        <f>VLOOKUP($A1253,dairy_dataset!$A$1:$Y$4326,MATCH(Filtered_Data!P$1,dairy_dataset!$A$1:$Y$1,0),0)</f>
        <v>#REF!</v>
      </c>
      <c r="Q1253" t="e">
        <f>VLOOKUP($A1253,dairy_dataset!$A$1:$Y$4326,MATCH(Filtered_Data!Q$1,dairy_dataset!$A$1:$Y$1,0),0)</f>
        <v>#REF!</v>
      </c>
      <c r="R1253" t="e">
        <f>VLOOKUP($A1253,dairy_dataset!$A$1:$Y$4326,MATCH(Filtered_Data!R$1,dairy_dataset!$A$1:$Y$1,0),0)</f>
        <v>#REF!</v>
      </c>
      <c r="S1253" t="e">
        <f>VLOOKUP($A1253,dairy_dataset!$A$1:$Y$4326,MATCH(Filtered_Data!S$1,dairy_dataset!$A$1:$Y$1,0),0)</f>
        <v>#REF!</v>
      </c>
      <c r="T1253" t="e">
        <f>VLOOKUP($A1253,dairy_dataset!$A$1:$Y$4326,MATCH(Filtered_Data!T$1,dairy_dataset!$A$1:$Y$1,0),0)</f>
        <v>#REF!</v>
      </c>
      <c r="U1253" t="e">
        <f>VLOOKUP($A1253,dairy_dataset!$A$1:$Y$4326,MATCH(Filtered_Data!U$1,dairy_dataset!$A$1:$Y$1,0),0)</f>
        <v>#REF!</v>
      </c>
      <c r="V1253" t="e">
        <f>VLOOKUP($A1253,dairy_dataset!$A$1:$Y$4326,MATCH(Filtered_Data!V$1,dairy_dataset!$A$1:$Y$1,0),0)</f>
        <v>#REF!</v>
      </c>
      <c r="W1253" t="e">
        <f>VLOOKUP($A1253,dairy_dataset!$A$1:$Y$4326,MATCH(Filtered_Data!W$1,dairy_dataset!$A$1:$Y$1,0),0)</f>
        <v>#REF!</v>
      </c>
      <c r="X1253" t="e">
        <f>VLOOKUP($A1253,dairy_dataset!$A$1:$Y$4326,MATCH(Filtered_Data!X$1,dairy_dataset!$A$1:$Y$1,0),0)</f>
        <v>#REF!</v>
      </c>
      <c r="Y1253" t="e">
        <f>VLOOKUP($A1253,dairy_dataset!$A$1:$Y$4326,MATCH(Filtered_Data!Y$1,dairy_dataset!$A$1:$Y$1,0),0)</f>
        <v>#REF!</v>
      </c>
    </row>
    <row r="1254" spans="1:25" x14ac:dyDescent="0.3">
      <c r="A1254" t="e">
        <f>#REF!&amp;"-"&amp;COUNTA(dairy_dataset!$J$2:J1254)</f>
        <v>#REF!</v>
      </c>
      <c r="B1254" t="e">
        <f>VLOOKUP($A1254,dairy_dataset!$A$1:$Y$4326,MATCH(Filtered_Data!B$1,dairy_dataset!$A$1:$Y$1,0),0)</f>
        <v>#REF!</v>
      </c>
      <c r="C1254" t="e">
        <f>VLOOKUP($A1254,dairy_dataset!$A$1:$Y$4326,MATCH(Filtered_Data!C$1,dairy_dataset!$A$1:$Y$1,0),0)</f>
        <v>#REF!</v>
      </c>
      <c r="D1254" t="e">
        <f>VLOOKUP($A1254,dairy_dataset!$A$1:$Y$4326,MATCH(Filtered_Data!D$1,dairy_dataset!$A$1:$Y$1,0),0)</f>
        <v>#REF!</v>
      </c>
      <c r="E1254" t="e">
        <f>VLOOKUP($A1254,dairy_dataset!$A$1:$Y$4326,MATCH(Filtered_Data!E$1,dairy_dataset!$A$1:$Y$1,0),0)</f>
        <v>#REF!</v>
      </c>
      <c r="F1254" t="e">
        <f>VLOOKUP($A1254,dairy_dataset!$A$1:$Y$4326,MATCH(Filtered_Data!F$1,dairy_dataset!$A$1:$Y$1,0),0)</f>
        <v>#REF!</v>
      </c>
      <c r="G1254" t="e">
        <f>VLOOKUP($A1254,dairy_dataset!$A$1:$Y$4326,MATCH(Filtered_Data!G$1,dairy_dataset!$A$1:$Y$1,0),0)</f>
        <v>#REF!</v>
      </c>
      <c r="H1254" t="e">
        <f>VLOOKUP($A1254,dairy_dataset!$A$1:$Y$4326,MATCH(Filtered_Data!H$1,dairy_dataset!$A$1:$Y$1,0),0)</f>
        <v>#REF!</v>
      </c>
      <c r="I1254" t="e">
        <f>VLOOKUP($A1254,dairy_dataset!$A$1:$Y$4326,MATCH(Filtered_Data!I$1,dairy_dataset!$A$1:$Y$1,0),0)</f>
        <v>#REF!</v>
      </c>
      <c r="J1254" t="e">
        <f>VLOOKUP($A1254,dairy_dataset!$A$1:$Y$4326,MATCH(Filtered_Data!J$1,dairy_dataset!$A$1:$Y$1,0),0)</f>
        <v>#REF!</v>
      </c>
      <c r="K1254" t="e">
        <f>VLOOKUP($A1254,dairy_dataset!$A$1:$Y$4326,MATCH(Filtered_Data!K$1,dairy_dataset!$A$1:$Y$1,0),0)</f>
        <v>#REF!</v>
      </c>
      <c r="L1254" t="e">
        <f>VLOOKUP($A1254,dairy_dataset!$A$1:$Y$4326,MATCH(Filtered_Data!L$1,dairy_dataset!$A$1:$Y$1,0),0)</f>
        <v>#REF!</v>
      </c>
      <c r="M1254" t="e">
        <f>VLOOKUP($A1254,dairy_dataset!$A$1:$Y$4326,MATCH(Filtered_Data!M$1,dairy_dataset!$A$1:$Y$1,0),0)</f>
        <v>#REF!</v>
      </c>
      <c r="N1254" t="e">
        <f>VLOOKUP($A1254,dairy_dataset!$A$1:$Y$4326,MATCH(Filtered_Data!N$1,dairy_dataset!$A$1:$Y$1,0),0)</f>
        <v>#REF!</v>
      </c>
      <c r="O1254" t="e">
        <f>VLOOKUP($A1254,dairy_dataset!$A$1:$Y$4326,MATCH(Filtered_Data!O$1,dairy_dataset!$A$1:$Y$1,0),0)</f>
        <v>#REF!</v>
      </c>
      <c r="P1254" t="e">
        <f>VLOOKUP($A1254,dairy_dataset!$A$1:$Y$4326,MATCH(Filtered_Data!P$1,dairy_dataset!$A$1:$Y$1,0),0)</f>
        <v>#REF!</v>
      </c>
      <c r="Q1254" t="e">
        <f>VLOOKUP($A1254,dairy_dataset!$A$1:$Y$4326,MATCH(Filtered_Data!Q$1,dairy_dataset!$A$1:$Y$1,0),0)</f>
        <v>#REF!</v>
      </c>
      <c r="R1254" t="e">
        <f>VLOOKUP($A1254,dairy_dataset!$A$1:$Y$4326,MATCH(Filtered_Data!R$1,dairy_dataset!$A$1:$Y$1,0),0)</f>
        <v>#REF!</v>
      </c>
      <c r="S1254" t="e">
        <f>VLOOKUP($A1254,dairy_dataset!$A$1:$Y$4326,MATCH(Filtered_Data!S$1,dairy_dataset!$A$1:$Y$1,0),0)</f>
        <v>#REF!</v>
      </c>
      <c r="T1254" t="e">
        <f>VLOOKUP($A1254,dairy_dataset!$A$1:$Y$4326,MATCH(Filtered_Data!T$1,dairy_dataset!$A$1:$Y$1,0),0)</f>
        <v>#REF!</v>
      </c>
      <c r="U1254" t="e">
        <f>VLOOKUP($A1254,dairy_dataset!$A$1:$Y$4326,MATCH(Filtered_Data!U$1,dairy_dataset!$A$1:$Y$1,0),0)</f>
        <v>#REF!</v>
      </c>
      <c r="V1254" t="e">
        <f>VLOOKUP($A1254,dairy_dataset!$A$1:$Y$4326,MATCH(Filtered_Data!V$1,dairy_dataset!$A$1:$Y$1,0),0)</f>
        <v>#REF!</v>
      </c>
      <c r="W1254" t="e">
        <f>VLOOKUP($A1254,dairy_dataset!$A$1:$Y$4326,MATCH(Filtered_Data!W$1,dairy_dataset!$A$1:$Y$1,0),0)</f>
        <v>#REF!</v>
      </c>
      <c r="X1254" t="e">
        <f>VLOOKUP($A1254,dairy_dataset!$A$1:$Y$4326,MATCH(Filtered_Data!X$1,dairy_dataset!$A$1:$Y$1,0),0)</f>
        <v>#REF!</v>
      </c>
      <c r="Y1254" t="e">
        <f>VLOOKUP($A1254,dairy_dataset!$A$1:$Y$4326,MATCH(Filtered_Data!Y$1,dairy_dataset!$A$1:$Y$1,0),0)</f>
        <v>#REF!</v>
      </c>
    </row>
    <row r="1255" spans="1:25" x14ac:dyDescent="0.3">
      <c r="A1255" t="e">
        <f>#REF!&amp;"-"&amp;COUNTA(dairy_dataset!$J$2:J1255)</f>
        <v>#REF!</v>
      </c>
      <c r="B1255" t="e">
        <f>VLOOKUP($A1255,dairy_dataset!$A$1:$Y$4326,MATCH(Filtered_Data!B$1,dairy_dataset!$A$1:$Y$1,0),0)</f>
        <v>#REF!</v>
      </c>
      <c r="C1255" t="e">
        <f>VLOOKUP($A1255,dairy_dataset!$A$1:$Y$4326,MATCH(Filtered_Data!C$1,dairy_dataset!$A$1:$Y$1,0),0)</f>
        <v>#REF!</v>
      </c>
      <c r="D1255" t="e">
        <f>VLOOKUP($A1255,dairy_dataset!$A$1:$Y$4326,MATCH(Filtered_Data!D$1,dairy_dataset!$A$1:$Y$1,0),0)</f>
        <v>#REF!</v>
      </c>
      <c r="E1255" t="e">
        <f>VLOOKUP($A1255,dairy_dataset!$A$1:$Y$4326,MATCH(Filtered_Data!E$1,dairy_dataset!$A$1:$Y$1,0),0)</f>
        <v>#REF!</v>
      </c>
      <c r="F1255" t="e">
        <f>VLOOKUP($A1255,dairy_dataset!$A$1:$Y$4326,MATCH(Filtered_Data!F$1,dairy_dataset!$A$1:$Y$1,0),0)</f>
        <v>#REF!</v>
      </c>
      <c r="G1255" t="e">
        <f>VLOOKUP($A1255,dairy_dataset!$A$1:$Y$4326,MATCH(Filtered_Data!G$1,dairy_dataset!$A$1:$Y$1,0),0)</f>
        <v>#REF!</v>
      </c>
      <c r="H1255" t="e">
        <f>VLOOKUP($A1255,dairy_dataset!$A$1:$Y$4326,MATCH(Filtered_Data!H$1,dairy_dataset!$A$1:$Y$1,0),0)</f>
        <v>#REF!</v>
      </c>
      <c r="I1255" t="e">
        <f>VLOOKUP($A1255,dairy_dataset!$A$1:$Y$4326,MATCH(Filtered_Data!I$1,dairy_dataset!$A$1:$Y$1,0),0)</f>
        <v>#REF!</v>
      </c>
      <c r="J1255" t="e">
        <f>VLOOKUP($A1255,dairy_dataset!$A$1:$Y$4326,MATCH(Filtered_Data!J$1,dairy_dataset!$A$1:$Y$1,0),0)</f>
        <v>#REF!</v>
      </c>
      <c r="K1255" t="e">
        <f>VLOOKUP($A1255,dairy_dataset!$A$1:$Y$4326,MATCH(Filtered_Data!K$1,dairy_dataset!$A$1:$Y$1,0),0)</f>
        <v>#REF!</v>
      </c>
      <c r="L1255" t="e">
        <f>VLOOKUP($A1255,dairy_dataset!$A$1:$Y$4326,MATCH(Filtered_Data!L$1,dairy_dataset!$A$1:$Y$1,0),0)</f>
        <v>#REF!</v>
      </c>
      <c r="M1255" t="e">
        <f>VLOOKUP($A1255,dairy_dataset!$A$1:$Y$4326,MATCH(Filtered_Data!M$1,dairy_dataset!$A$1:$Y$1,0),0)</f>
        <v>#REF!</v>
      </c>
      <c r="N1255" t="e">
        <f>VLOOKUP($A1255,dairy_dataset!$A$1:$Y$4326,MATCH(Filtered_Data!N$1,dairy_dataset!$A$1:$Y$1,0),0)</f>
        <v>#REF!</v>
      </c>
      <c r="O1255" t="e">
        <f>VLOOKUP($A1255,dairy_dataset!$A$1:$Y$4326,MATCH(Filtered_Data!O$1,dairy_dataset!$A$1:$Y$1,0),0)</f>
        <v>#REF!</v>
      </c>
      <c r="P1255" t="e">
        <f>VLOOKUP($A1255,dairy_dataset!$A$1:$Y$4326,MATCH(Filtered_Data!P$1,dairy_dataset!$A$1:$Y$1,0),0)</f>
        <v>#REF!</v>
      </c>
      <c r="Q1255" t="e">
        <f>VLOOKUP($A1255,dairy_dataset!$A$1:$Y$4326,MATCH(Filtered_Data!Q$1,dairy_dataset!$A$1:$Y$1,0),0)</f>
        <v>#REF!</v>
      </c>
      <c r="R1255" t="e">
        <f>VLOOKUP($A1255,dairy_dataset!$A$1:$Y$4326,MATCH(Filtered_Data!R$1,dairy_dataset!$A$1:$Y$1,0),0)</f>
        <v>#REF!</v>
      </c>
      <c r="S1255" t="e">
        <f>VLOOKUP($A1255,dairy_dataset!$A$1:$Y$4326,MATCH(Filtered_Data!S$1,dairy_dataset!$A$1:$Y$1,0),0)</f>
        <v>#REF!</v>
      </c>
      <c r="T1255" t="e">
        <f>VLOOKUP($A1255,dairy_dataset!$A$1:$Y$4326,MATCH(Filtered_Data!T$1,dairy_dataset!$A$1:$Y$1,0),0)</f>
        <v>#REF!</v>
      </c>
      <c r="U1255" t="e">
        <f>VLOOKUP($A1255,dairy_dataset!$A$1:$Y$4326,MATCH(Filtered_Data!U$1,dairy_dataset!$A$1:$Y$1,0),0)</f>
        <v>#REF!</v>
      </c>
      <c r="V1255" t="e">
        <f>VLOOKUP($A1255,dairy_dataset!$A$1:$Y$4326,MATCH(Filtered_Data!V$1,dairy_dataset!$A$1:$Y$1,0),0)</f>
        <v>#REF!</v>
      </c>
      <c r="W1255" t="e">
        <f>VLOOKUP($A1255,dairy_dataset!$A$1:$Y$4326,MATCH(Filtered_Data!W$1,dairy_dataset!$A$1:$Y$1,0),0)</f>
        <v>#REF!</v>
      </c>
      <c r="X1255" t="e">
        <f>VLOOKUP($A1255,dairy_dataset!$A$1:$Y$4326,MATCH(Filtered_Data!X$1,dairy_dataset!$A$1:$Y$1,0),0)</f>
        <v>#REF!</v>
      </c>
      <c r="Y1255" t="e">
        <f>VLOOKUP($A1255,dairy_dataset!$A$1:$Y$4326,MATCH(Filtered_Data!Y$1,dairy_dataset!$A$1:$Y$1,0),0)</f>
        <v>#REF!</v>
      </c>
    </row>
    <row r="1256" spans="1:25" x14ac:dyDescent="0.3">
      <c r="A1256" t="e">
        <f>#REF!&amp;"-"&amp;COUNTA(dairy_dataset!$J$2:J1256)</f>
        <v>#REF!</v>
      </c>
      <c r="B1256" t="e">
        <f>VLOOKUP($A1256,dairy_dataset!$A$1:$Y$4326,MATCH(Filtered_Data!B$1,dairy_dataset!$A$1:$Y$1,0),0)</f>
        <v>#REF!</v>
      </c>
      <c r="C1256" t="e">
        <f>VLOOKUP($A1256,dairy_dataset!$A$1:$Y$4326,MATCH(Filtered_Data!C$1,dairy_dataset!$A$1:$Y$1,0),0)</f>
        <v>#REF!</v>
      </c>
      <c r="D1256" t="e">
        <f>VLOOKUP($A1256,dairy_dataset!$A$1:$Y$4326,MATCH(Filtered_Data!D$1,dairy_dataset!$A$1:$Y$1,0),0)</f>
        <v>#REF!</v>
      </c>
      <c r="E1256" t="e">
        <f>VLOOKUP($A1256,dairy_dataset!$A$1:$Y$4326,MATCH(Filtered_Data!E$1,dairy_dataset!$A$1:$Y$1,0),0)</f>
        <v>#REF!</v>
      </c>
      <c r="F1256" t="e">
        <f>VLOOKUP($A1256,dairy_dataset!$A$1:$Y$4326,MATCH(Filtered_Data!F$1,dairy_dataset!$A$1:$Y$1,0),0)</f>
        <v>#REF!</v>
      </c>
      <c r="G1256" t="e">
        <f>VLOOKUP($A1256,dairy_dataset!$A$1:$Y$4326,MATCH(Filtered_Data!G$1,dairy_dataset!$A$1:$Y$1,0),0)</f>
        <v>#REF!</v>
      </c>
      <c r="H1256" t="e">
        <f>VLOOKUP($A1256,dairy_dataset!$A$1:$Y$4326,MATCH(Filtered_Data!H$1,dairy_dataset!$A$1:$Y$1,0),0)</f>
        <v>#REF!</v>
      </c>
      <c r="I1256" t="e">
        <f>VLOOKUP($A1256,dairy_dataset!$A$1:$Y$4326,MATCH(Filtered_Data!I$1,dairy_dataset!$A$1:$Y$1,0),0)</f>
        <v>#REF!</v>
      </c>
      <c r="J1256" t="e">
        <f>VLOOKUP($A1256,dairy_dataset!$A$1:$Y$4326,MATCH(Filtered_Data!J$1,dairy_dataset!$A$1:$Y$1,0),0)</f>
        <v>#REF!</v>
      </c>
      <c r="K1256" t="e">
        <f>VLOOKUP($A1256,dairy_dataset!$A$1:$Y$4326,MATCH(Filtered_Data!K$1,dairy_dataset!$A$1:$Y$1,0),0)</f>
        <v>#REF!</v>
      </c>
      <c r="L1256" t="e">
        <f>VLOOKUP($A1256,dairy_dataset!$A$1:$Y$4326,MATCH(Filtered_Data!L$1,dairy_dataset!$A$1:$Y$1,0),0)</f>
        <v>#REF!</v>
      </c>
      <c r="M1256" t="e">
        <f>VLOOKUP($A1256,dairy_dataset!$A$1:$Y$4326,MATCH(Filtered_Data!M$1,dairy_dataset!$A$1:$Y$1,0),0)</f>
        <v>#REF!</v>
      </c>
      <c r="N1256" t="e">
        <f>VLOOKUP($A1256,dairy_dataset!$A$1:$Y$4326,MATCH(Filtered_Data!N$1,dairy_dataset!$A$1:$Y$1,0),0)</f>
        <v>#REF!</v>
      </c>
      <c r="O1256" t="e">
        <f>VLOOKUP($A1256,dairy_dataset!$A$1:$Y$4326,MATCH(Filtered_Data!O$1,dairy_dataset!$A$1:$Y$1,0),0)</f>
        <v>#REF!</v>
      </c>
      <c r="P1256" t="e">
        <f>VLOOKUP($A1256,dairy_dataset!$A$1:$Y$4326,MATCH(Filtered_Data!P$1,dairy_dataset!$A$1:$Y$1,0),0)</f>
        <v>#REF!</v>
      </c>
      <c r="Q1256" t="e">
        <f>VLOOKUP($A1256,dairy_dataset!$A$1:$Y$4326,MATCH(Filtered_Data!Q$1,dairy_dataset!$A$1:$Y$1,0),0)</f>
        <v>#REF!</v>
      </c>
      <c r="R1256" t="e">
        <f>VLOOKUP($A1256,dairy_dataset!$A$1:$Y$4326,MATCH(Filtered_Data!R$1,dairy_dataset!$A$1:$Y$1,0),0)</f>
        <v>#REF!</v>
      </c>
      <c r="S1256" t="e">
        <f>VLOOKUP($A1256,dairy_dataset!$A$1:$Y$4326,MATCH(Filtered_Data!S$1,dairy_dataset!$A$1:$Y$1,0),0)</f>
        <v>#REF!</v>
      </c>
      <c r="T1256" t="e">
        <f>VLOOKUP($A1256,dairy_dataset!$A$1:$Y$4326,MATCH(Filtered_Data!T$1,dairy_dataset!$A$1:$Y$1,0),0)</f>
        <v>#REF!</v>
      </c>
      <c r="U1256" t="e">
        <f>VLOOKUP($A1256,dairy_dataset!$A$1:$Y$4326,MATCH(Filtered_Data!U$1,dairy_dataset!$A$1:$Y$1,0),0)</f>
        <v>#REF!</v>
      </c>
      <c r="V1256" t="e">
        <f>VLOOKUP($A1256,dairy_dataset!$A$1:$Y$4326,MATCH(Filtered_Data!V$1,dairy_dataset!$A$1:$Y$1,0),0)</f>
        <v>#REF!</v>
      </c>
      <c r="W1256" t="e">
        <f>VLOOKUP($A1256,dairy_dataset!$A$1:$Y$4326,MATCH(Filtered_Data!W$1,dairy_dataset!$A$1:$Y$1,0),0)</f>
        <v>#REF!</v>
      </c>
      <c r="X1256" t="e">
        <f>VLOOKUP($A1256,dairy_dataset!$A$1:$Y$4326,MATCH(Filtered_Data!X$1,dairy_dataset!$A$1:$Y$1,0),0)</f>
        <v>#REF!</v>
      </c>
      <c r="Y1256" t="e">
        <f>VLOOKUP($A1256,dairy_dataset!$A$1:$Y$4326,MATCH(Filtered_Data!Y$1,dairy_dataset!$A$1:$Y$1,0),0)</f>
        <v>#REF!</v>
      </c>
    </row>
    <row r="1257" spans="1:25" x14ac:dyDescent="0.3">
      <c r="A1257" t="e">
        <f>#REF!&amp;"-"&amp;COUNTA(dairy_dataset!$J$2:J1257)</f>
        <v>#REF!</v>
      </c>
      <c r="B1257" t="e">
        <f>VLOOKUP($A1257,dairy_dataset!$A$1:$Y$4326,MATCH(Filtered_Data!B$1,dairy_dataset!$A$1:$Y$1,0),0)</f>
        <v>#REF!</v>
      </c>
      <c r="C1257" t="e">
        <f>VLOOKUP($A1257,dairy_dataset!$A$1:$Y$4326,MATCH(Filtered_Data!C$1,dairy_dataset!$A$1:$Y$1,0),0)</f>
        <v>#REF!</v>
      </c>
      <c r="D1257" t="e">
        <f>VLOOKUP($A1257,dairy_dataset!$A$1:$Y$4326,MATCH(Filtered_Data!D$1,dairy_dataset!$A$1:$Y$1,0),0)</f>
        <v>#REF!</v>
      </c>
      <c r="E1257" t="e">
        <f>VLOOKUP($A1257,dairy_dataset!$A$1:$Y$4326,MATCH(Filtered_Data!E$1,dairy_dataset!$A$1:$Y$1,0),0)</f>
        <v>#REF!</v>
      </c>
      <c r="F1257" t="e">
        <f>VLOOKUP($A1257,dairy_dataset!$A$1:$Y$4326,MATCH(Filtered_Data!F$1,dairy_dataset!$A$1:$Y$1,0),0)</f>
        <v>#REF!</v>
      </c>
      <c r="G1257" t="e">
        <f>VLOOKUP($A1257,dairy_dataset!$A$1:$Y$4326,MATCH(Filtered_Data!G$1,dairy_dataset!$A$1:$Y$1,0),0)</f>
        <v>#REF!</v>
      </c>
      <c r="H1257" t="e">
        <f>VLOOKUP($A1257,dairy_dataset!$A$1:$Y$4326,MATCH(Filtered_Data!H$1,dairy_dataset!$A$1:$Y$1,0),0)</f>
        <v>#REF!</v>
      </c>
      <c r="I1257" t="e">
        <f>VLOOKUP($A1257,dairy_dataset!$A$1:$Y$4326,MATCH(Filtered_Data!I$1,dairy_dataset!$A$1:$Y$1,0),0)</f>
        <v>#REF!</v>
      </c>
      <c r="J1257" t="e">
        <f>VLOOKUP($A1257,dairy_dataset!$A$1:$Y$4326,MATCH(Filtered_Data!J$1,dairy_dataset!$A$1:$Y$1,0),0)</f>
        <v>#REF!</v>
      </c>
      <c r="K1257" t="e">
        <f>VLOOKUP($A1257,dairy_dataset!$A$1:$Y$4326,MATCH(Filtered_Data!K$1,dairy_dataset!$A$1:$Y$1,0),0)</f>
        <v>#REF!</v>
      </c>
      <c r="L1257" t="e">
        <f>VLOOKUP($A1257,dairy_dataset!$A$1:$Y$4326,MATCH(Filtered_Data!L$1,dairy_dataset!$A$1:$Y$1,0),0)</f>
        <v>#REF!</v>
      </c>
      <c r="M1257" t="e">
        <f>VLOOKUP($A1257,dairy_dataset!$A$1:$Y$4326,MATCH(Filtered_Data!M$1,dairy_dataset!$A$1:$Y$1,0),0)</f>
        <v>#REF!</v>
      </c>
      <c r="N1257" t="e">
        <f>VLOOKUP($A1257,dairy_dataset!$A$1:$Y$4326,MATCH(Filtered_Data!N$1,dairy_dataset!$A$1:$Y$1,0),0)</f>
        <v>#REF!</v>
      </c>
      <c r="O1257" t="e">
        <f>VLOOKUP($A1257,dairy_dataset!$A$1:$Y$4326,MATCH(Filtered_Data!O$1,dairy_dataset!$A$1:$Y$1,0),0)</f>
        <v>#REF!</v>
      </c>
      <c r="P1257" t="e">
        <f>VLOOKUP($A1257,dairy_dataset!$A$1:$Y$4326,MATCH(Filtered_Data!P$1,dairy_dataset!$A$1:$Y$1,0),0)</f>
        <v>#REF!</v>
      </c>
      <c r="Q1257" t="e">
        <f>VLOOKUP($A1257,dairy_dataset!$A$1:$Y$4326,MATCH(Filtered_Data!Q$1,dairy_dataset!$A$1:$Y$1,0),0)</f>
        <v>#REF!</v>
      </c>
      <c r="R1257" t="e">
        <f>VLOOKUP($A1257,dairy_dataset!$A$1:$Y$4326,MATCH(Filtered_Data!R$1,dairy_dataset!$A$1:$Y$1,0),0)</f>
        <v>#REF!</v>
      </c>
      <c r="S1257" t="e">
        <f>VLOOKUP($A1257,dairy_dataset!$A$1:$Y$4326,MATCH(Filtered_Data!S$1,dairy_dataset!$A$1:$Y$1,0),0)</f>
        <v>#REF!</v>
      </c>
      <c r="T1257" t="e">
        <f>VLOOKUP($A1257,dairy_dataset!$A$1:$Y$4326,MATCH(Filtered_Data!T$1,dairy_dataset!$A$1:$Y$1,0),0)</f>
        <v>#REF!</v>
      </c>
      <c r="U1257" t="e">
        <f>VLOOKUP($A1257,dairy_dataset!$A$1:$Y$4326,MATCH(Filtered_Data!U$1,dairy_dataset!$A$1:$Y$1,0),0)</f>
        <v>#REF!</v>
      </c>
      <c r="V1257" t="e">
        <f>VLOOKUP($A1257,dairy_dataset!$A$1:$Y$4326,MATCH(Filtered_Data!V$1,dairy_dataset!$A$1:$Y$1,0),0)</f>
        <v>#REF!</v>
      </c>
      <c r="W1257" t="e">
        <f>VLOOKUP($A1257,dairy_dataset!$A$1:$Y$4326,MATCH(Filtered_Data!W$1,dairy_dataset!$A$1:$Y$1,0),0)</f>
        <v>#REF!</v>
      </c>
      <c r="X1257" t="e">
        <f>VLOOKUP($A1257,dairy_dataset!$A$1:$Y$4326,MATCH(Filtered_Data!X$1,dairy_dataset!$A$1:$Y$1,0),0)</f>
        <v>#REF!</v>
      </c>
      <c r="Y1257" t="e">
        <f>VLOOKUP($A1257,dairy_dataset!$A$1:$Y$4326,MATCH(Filtered_Data!Y$1,dairy_dataset!$A$1:$Y$1,0),0)</f>
        <v>#REF!</v>
      </c>
    </row>
    <row r="1258" spans="1:25" x14ac:dyDescent="0.3">
      <c r="A1258" t="e">
        <f>#REF!&amp;"-"&amp;COUNTA(dairy_dataset!$J$2:J1258)</f>
        <v>#REF!</v>
      </c>
      <c r="B1258" t="e">
        <f>VLOOKUP($A1258,dairy_dataset!$A$1:$Y$4326,MATCH(Filtered_Data!B$1,dairy_dataset!$A$1:$Y$1,0),0)</f>
        <v>#REF!</v>
      </c>
      <c r="C1258" t="e">
        <f>VLOOKUP($A1258,dairy_dataset!$A$1:$Y$4326,MATCH(Filtered_Data!C$1,dairy_dataset!$A$1:$Y$1,0),0)</f>
        <v>#REF!</v>
      </c>
      <c r="D1258" t="e">
        <f>VLOOKUP($A1258,dairy_dataset!$A$1:$Y$4326,MATCH(Filtered_Data!D$1,dairy_dataset!$A$1:$Y$1,0),0)</f>
        <v>#REF!</v>
      </c>
      <c r="E1258" t="e">
        <f>VLOOKUP($A1258,dairy_dataset!$A$1:$Y$4326,MATCH(Filtered_Data!E$1,dairy_dataset!$A$1:$Y$1,0),0)</f>
        <v>#REF!</v>
      </c>
      <c r="F1258" t="e">
        <f>VLOOKUP($A1258,dairy_dataset!$A$1:$Y$4326,MATCH(Filtered_Data!F$1,dairy_dataset!$A$1:$Y$1,0),0)</f>
        <v>#REF!</v>
      </c>
      <c r="G1258" t="e">
        <f>VLOOKUP($A1258,dairy_dataset!$A$1:$Y$4326,MATCH(Filtered_Data!G$1,dairy_dataset!$A$1:$Y$1,0),0)</f>
        <v>#REF!</v>
      </c>
      <c r="H1258" t="e">
        <f>VLOOKUP($A1258,dairy_dataset!$A$1:$Y$4326,MATCH(Filtered_Data!H$1,dairy_dataset!$A$1:$Y$1,0),0)</f>
        <v>#REF!</v>
      </c>
      <c r="I1258" t="e">
        <f>VLOOKUP($A1258,dairy_dataset!$A$1:$Y$4326,MATCH(Filtered_Data!I$1,dairy_dataset!$A$1:$Y$1,0),0)</f>
        <v>#REF!</v>
      </c>
      <c r="J1258" t="e">
        <f>VLOOKUP($A1258,dairy_dataset!$A$1:$Y$4326,MATCH(Filtered_Data!J$1,dairy_dataset!$A$1:$Y$1,0),0)</f>
        <v>#REF!</v>
      </c>
      <c r="K1258" t="e">
        <f>VLOOKUP($A1258,dairy_dataset!$A$1:$Y$4326,MATCH(Filtered_Data!K$1,dairy_dataset!$A$1:$Y$1,0),0)</f>
        <v>#REF!</v>
      </c>
      <c r="L1258" t="e">
        <f>VLOOKUP($A1258,dairy_dataset!$A$1:$Y$4326,MATCH(Filtered_Data!L$1,dairy_dataset!$A$1:$Y$1,0),0)</f>
        <v>#REF!</v>
      </c>
      <c r="M1258" t="e">
        <f>VLOOKUP($A1258,dairy_dataset!$A$1:$Y$4326,MATCH(Filtered_Data!M$1,dairy_dataset!$A$1:$Y$1,0),0)</f>
        <v>#REF!</v>
      </c>
      <c r="N1258" t="e">
        <f>VLOOKUP($A1258,dairy_dataset!$A$1:$Y$4326,MATCH(Filtered_Data!N$1,dairy_dataset!$A$1:$Y$1,0),0)</f>
        <v>#REF!</v>
      </c>
      <c r="O1258" t="e">
        <f>VLOOKUP($A1258,dairy_dataset!$A$1:$Y$4326,MATCH(Filtered_Data!O$1,dairy_dataset!$A$1:$Y$1,0),0)</f>
        <v>#REF!</v>
      </c>
      <c r="P1258" t="e">
        <f>VLOOKUP($A1258,dairy_dataset!$A$1:$Y$4326,MATCH(Filtered_Data!P$1,dairy_dataset!$A$1:$Y$1,0),0)</f>
        <v>#REF!</v>
      </c>
      <c r="Q1258" t="e">
        <f>VLOOKUP($A1258,dairy_dataset!$A$1:$Y$4326,MATCH(Filtered_Data!Q$1,dairy_dataset!$A$1:$Y$1,0),0)</f>
        <v>#REF!</v>
      </c>
      <c r="R1258" t="e">
        <f>VLOOKUP($A1258,dairy_dataset!$A$1:$Y$4326,MATCH(Filtered_Data!R$1,dairy_dataset!$A$1:$Y$1,0),0)</f>
        <v>#REF!</v>
      </c>
      <c r="S1258" t="e">
        <f>VLOOKUP($A1258,dairy_dataset!$A$1:$Y$4326,MATCH(Filtered_Data!S$1,dairy_dataset!$A$1:$Y$1,0),0)</f>
        <v>#REF!</v>
      </c>
      <c r="T1258" t="e">
        <f>VLOOKUP($A1258,dairy_dataset!$A$1:$Y$4326,MATCH(Filtered_Data!T$1,dairy_dataset!$A$1:$Y$1,0),0)</f>
        <v>#REF!</v>
      </c>
      <c r="U1258" t="e">
        <f>VLOOKUP($A1258,dairy_dataset!$A$1:$Y$4326,MATCH(Filtered_Data!U$1,dairy_dataset!$A$1:$Y$1,0),0)</f>
        <v>#REF!</v>
      </c>
      <c r="V1258" t="e">
        <f>VLOOKUP($A1258,dairy_dataset!$A$1:$Y$4326,MATCH(Filtered_Data!V$1,dairy_dataset!$A$1:$Y$1,0),0)</f>
        <v>#REF!</v>
      </c>
      <c r="W1258" t="e">
        <f>VLOOKUP($A1258,dairy_dataset!$A$1:$Y$4326,MATCH(Filtered_Data!W$1,dairy_dataset!$A$1:$Y$1,0),0)</f>
        <v>#REF!</v>
      </c>
      <c r="X1258" t="e">
        <f>VLOOKUP($A1258,dairy_dataset!$A$1:$Y$4326,MATCH(Filtered_Data!X$1,dairy_dataset!$A$1:$Y$1,0),0)</f>
        <v>#REF!</v>
      </c>
      <c r="Y1258" t="e">
        <f>VLOOKUP($A1258,dairy_dataset!$A$1:$Y$4326,MATCH(Filtered_Data!Y$1,dairy_dataset!$A$1:$Y$1,0),0)</f>
        <v>#REF!</v>
      </c>
    </row>
    <row r="1259" spans="1:25" x14ac:dyDescent="0.3">
      <c r="A1259" t="e">
        <f>#REF!&amp;"-"&amp;COUNTA(dairy_dataset!$J$2:J1259)</f>
        <v>#REF!</v>
      </c>
      <c r="B1259" t="e">
        <f>VLOOKUP($A1259,dairy_dataset!$A$1:$Y$4326,MATCH(Filtered_Data!B$1,dairy_dataset!$A$1:$Y$1,0),0)</f>
        <v>#REF!</v>
      </c>
      <c r="C1259" t="e">
        <f>VLOOKUP($A1259,dairy_dataset!$A$1:$Y$4326,MATCH(Filtered_Data!C$1,dairy_dataset!$A$1:$Y$1,0),0)</f>
        <v>#REF!</v>
      </c>
      <c r="D1259" t="e">
        <f>VLOOKUP($A1259,dairy_dataset!$A$1:$Y$4326,MATCH(Filtered_Data!D$1,dairy_dataset!$A$1:$Y$1,0),0)</f>
        <v>#REF!</v>
      </c>
      <c r="E1259" t="e">
        <f>VLOOKUP($A1259,dairy_dataset!$A$1:$Y$4326,MATCH(Filtered_Data!E$1,dairy_dataset!$A$1:$Y$1,0),0)</f>
        <v>#REF!</v>
      </c>
      <c r="F1259" t="e">
        <f>VLOOKUP($A1259,dairy_dataset!$A$1:$Y$4326,MATCH(Filtered_Data!F$1,dairy_dataset!$A$1:$Y$1,0),0)</f>
        <v>#REF!</v>
      </c>
      <c r="G1259" t="e">
        <f>VLOOKUP($A1259,dairy_dataset!$A$1:$Y$4326,MATCH(Filtered_Data!G$1,dairy_dataset!$A$1:$Y$1,0),0)</f>
        <v>#REF!</v>
      </c>
      <c r="H1259" t="e">
        <f>VLOOKUP($A1259,dairy_dataset!$A$1:$Y$4326,MATCH(Filtered_Data!H$1,dairy_dataset!$A$1:$Y$1,0),0)</f>
        <v>#REF!</v>
      </c>
      <c r="I1259" t="e">
        <f>VLOOKUP($A1259,dairy_dataset!$A$1:$Y$4326,MATCH(Filtered_Data!I$1,dairy_dataset!$A$1:$Y$1,0),0)</f>
        <v>#REF!</v>
      </c>
      <c r="J1259" t="e">
        <f>VLOOKUP($A1259,dairy_dataset!$A$1:$Y$4326,MATCH(Filtered_Data!J$1,dairy_dataset!$A$1:$Y$1,0),0)</f>
        <v>#REF!</v>
      </c>
      <c r="K1259" t="e">
        <f>VLOOKUP($A1259,dairy_dataset!$A$1:$Y$4326,MATCH(Filtered_Data!K$1,dairy_dataset!$A$1:$Y$1,0),0)</f>
        <v>#REF!</v>
      </c>
      <c r="L1259" t="e">
        <f>VLOOKUP($A1259,dairy_dataset!$A$1:$Y$4326,MATCH(Filtered_Data!L$1,dairy_dataset!$A$1:$Y$1,0),0)</f>
        <v>#REF!</v>
      </c>
      <c r="M1259" t="e">
        <f>VLOOKUP($A1259,dairy_dataset!$A$1:$Y$4326,MATCH(Filtered_Data!M$1,dairy_dataset!$A$1:$Y$1,0),0)</f>
        <v>#REF!</v>
      </c>
      <c r="N1259" t="e">
        <f>VLOOKUP($A1259,dairy_dataset!$A$1:$Y$4326,MATCH(Filtered_Data!N$1,dairy_dataset!$A$1:$Y$1,0),0)</f>
        <v>#REF!</v>
      </c>
      <c r="O1259" t="e">
        <f>VLOOKUP($A1259,dairy_dataset!$A$1:$Y$4326,MATCH(Filtered_Data!O$1,dairy_dataset!$A$1:$Y$1,0),0)</f>
        <v>#REF!</v>
      </c>
      <c r="P1259" t="e">
        <f>VLOOKUP($A1259,dairy_dataset!$A$1:$Y$4326,MATCH(Filtered_Data!P$1,dairy_dataset!$A$1:$Y$1,0),0)</f>
        <v>#REF!</v>
      </c>
      <c r="Q1259" t="e">
        <f>VLOOKUP($A1259,dairy_dataset!$A$1:$Y$4326,MATCH(Filtered_Data!Q$1,dairy_dataset!$A$1:$Y$1,0),0)</f>
        <v>#REF!</v>
      </c>
      <c r="R1259" t="e">
        <f>VLOOKUP($A1259,dairy_dataset!$A$1:$Y$4326,MATCH(Filtered_Data!R$1,dairy_dataset!$A$1:$Y$1,0),0)</f>
        <v>#REF!</v>
      </c>
      <c r="S1259" t="e">
        <f>VLOOKUP($A1259,dairy_dataset!$A$1:$Y$4326,MATCH(Filtered_Data!S$1,dairy_dataset!$A$1:$Y$1,0),0)</f>
        <v>#REF!</v>
      </c>
      <c r="T1259" t="e">
        <f>VLOOKUP($A1259,dairy_dataset!$A$1:$Y$4326,MATCH(Filtered_Data!T$1,dairy_dataset!$A$1:$Y$1,0),0)</f>
        <v>#REF!</v>
      </c>
      <c r="U1259" t="e">
        <f>VLOOKUP($A1259,dairy_dataset!$A$1:$Y$4326,MATCH(Filtered_Data!U$1,dairy_dataset!$A$1:$Y$1,0),0)</f>
        <v>#REF!</v>
      </c>
      <c r="V1259" t="e">
        <f>VLOOKUP($A1259,dairy_dataset!$A$1:$Y$4326,MATCH(Filtered_Data!V$1,dairy_dataset!$A$1:$Y$1,0),0)</f>
        <v>#REF!</v>
      </c>
      <c r="W1259" t="e">
        <f>VLOOKUP($A1259,dairy_dataset!$A$1:$Y$4326,MATCH(Filtered_Data!W$1,dairy_dataset!$A$1:$Y$1,0),0)</f>
        <v>#REF!</v>
      </c>
      <c r="X1259" t="e">
        <f>VLOOKUP($A1259,dairy_dataset!$A$1:$Y$4326,MATCH(Filtered_Data!X$1,dairy_dataset!$A$1:$Y$1,0),0)</f>
        <v>#REF!</v>
      </c>
      <c r="Y1259" t="e">
        <f>VLOOKUP($A1259,dairy_dataset!$A$1:$Y$4326,MATCH(Filtered_Data!Y$1,dairy_dataset!$A$1:$Y$1,0),0)</f>
        <v>#REF!</v>
      </c>
    </row>
    <row r="1260" spans="1:25" x14ac:dyDescent="0.3">
      <c r="A1260" t="e">
        <f>#REF!&amp;"-"&amp;COUNTA(dairy_dataset!$J$2:J1260)</f>
        <v>#REF!</v>
      </c>
      <c r="B1260" t="e">
        <f>VLOOKUP($A1260,dairy_dataset!$A$1:$Y$4326,MATCH(Filtered_Data!B$1,dairy_dataset!$A$1:$Y$1,0),0)</f>
        <v>#REF!</v>
      </c>
      <c r="C1260" t="e">
        <f>VLOOKUP($A1260,dairy_dataset!$A$1:$Y$4326,MATCH(Filtered_Data!C$1,dairy_dataset!$A$1:$Y$1,0),0)</f>
        <v>#REF!</v>
      </c>
      <c r="D1260" t="e">
        <f>VLOOKUP($A1260,dairy_dataset!$A$1:$Y$4326,MATCH(Filtered_Data!D$1,dairy_dataset!$A$1:$Y$1,0),0)</f>
        <v>#REF!</v>
      </c>
      <c r="E1260" t="e">
        <f>VLOOKUP($A1260,dairy_dataset!$A$1:$Y$4326,MATCH(Filtered_Data!E$1,dairy_dataset!$A$1:$Y$1,0),0)</f>
        <v>#REF!</v>
      </c>
      <c r="F1260" t="e">
        <f>VLOOKUP($A1260,dairy_dataset!$A$1:$Y$4326,MATCH(Filtered_Data!F$1,dairy_dataset!$A$1:$Y$1,0),0)</f>
        <v>#REF!</v>
      </c>
      <c r="G1260" t="e">
        <f>VLOOKUP($A1260,dairy_dataset!$A$1:$Y$4326,MATCH(Filtered_Data!G$1,dairy_dataset!$A$1:$Y$1,0),0)</f>
        <v>#REF!</v>
      </c>
      <c r="H1260" t="e">
        <f>VLOOKUP($A1260,dairy_dataset!$A$1:$Y$4326,MATCH(Filtered_Data!H$1,dairy_dataset!$A$1:$Y$1,0),0)</f>
        <v>#REF!</v>
      </c>
      <c r="I1260" t="e">
        <f>VLOOKUP($A1260,dairy_dataset!$A$1:$Y$4326,MATCH(Filtered_Data!I$1,dairy_dataset!$A$1:$Y$1,0),0)</f>
        <v>#REF!</v>
      </c>
      <c r="J1260" t="e">
        <f>VLOOKUP($A1260,dairy_dataset!$A$1:$Y$4326,MATCH(Filtered_Data!J$1,dairy_dataset!$A$1:$Y$1,0),0)</f>
        <v>#REF!</v>
      </c>
      <c r="K1260" t="e">
        <f>VLOOKUP($A1260,dairy_dataset!$A$1:$Y$4326,MATCH(Filtered_Data!K$1,dairy_dataset!$A$1:$Y$1,0),0)</f>
        <v>#REF!</v>
      </c>
      <c r="L1260" t="e">
        <f>VLOOKUP($A1260,dairy_dataset!$A$1:$Y$4326,MATCH(Filtered_Data!L$1,dairy_dataset!$A$1:$Y$1,0),0)</f>
        <v>#REF!</v>
      </c>
      <c r="M1260" t="e">
        <f>VLOOKUP($A1260,dairy_dataset!$A$1:$Y$4326,MATCH(Filtered_Data!M$1,dairy_dataset!$A$1:$Y$1,0),0)</f>
        <v>#REF!</v>
      </c>
      <c r="N1260" t="e">
        <f>VLOOKUP($A1260,dairy_dataset!$A$1:$Y$4326,MATCH(Filtered_Data!N$1,dairy_dataset!$A$1:$Y$1,0),0)</f>
        <v>#REF!</v>
      </c>
      <c r="O1260" t="e">
        <f>VLOOKUP($A1260,dairy_dataset!$A$1:$Y$4326,MATCH(Filtered_Data!O$1,dairy_dataset!$A$1:$Y$1,0),0)</f>
        <v>#REF!</v>
      </c>
      <c r="P1260" t="e">
        <f>VLOOKUP($A1260,dairy_dataset!$A$1:$Y$4326,MATCH(Filtered_Data!P$1,dairy_dataset!$A$1:$Y$1,0),0)</f>
        <v>#REF!</v>
      </c>
      <c r="Q1260" t="e">
        <f>VLOOKUP($A1260,dairy_dataset!$A$1:$Y$4326,MATCH(Filtered_Data!Q$1,dairy_dataset!$A$1:$Y$1,0),0)</f>
        <v>#REF!</v>
      </c>
      <c r="R1260" t="e">
        <f>VLOOKUP($A1260,dairy_dataset!$A$1:$Y$4326,MATCH(Filtered_Data!R$1,dairy_dataset!$A$1:$Y$1,0),0)</f>
        <v>#REF!</v>
      </c>
      <c r="S1260" t="e">
        <f>VLOOKUP($A1260,dairy_dataset!$A$1:$Y$4326,MATCH(Filtered_Data!S$1,dairy_dataset!$A$1:$Y$1,0),0)</f>
        <v>#REF!</v>
      </c>
      <c r="T1260" t="e">
        <f>VLOOKUP($A1260,dairy_dataset!$A$1:$Y$4326,MATCH(Filtered_Data!T$1,dairy_dataset!$A$1:$Y$1,0),0)</f>
        <v>#REF!</v>
      </c>
      <c r="U1260" t="e">
        <f>VLOOKUP($A1260,dairy_dataset!$A$1:$Y$4326,MATCH(Filtered_Data!U$1,dairy_dataset!$A$1:$Y$1,0),0)</f>
        <v>#REF!</v>
      </c>
      <c r="V1260" t="e">
        <f>VLOOKUP($A1260,dairy_dataset!$A$1:$Y$4326,MATCH(Filtered_Data!V$1,dairy_dataset!$A$1:$Y$1,0),0)</f>
        <v>#REF!</v>
      </c>
      <c r="W1260" t="e">
        <f>VLOOKUP($A1260,dairy_dataset!$A$1:$Y$4326,MATCH(Filtered_Data!W$1,dairy_dataset!$A$1:$Y$1,0),0)</f>
        <v>#REF!</v>
      </c>
      <c r="X1260" t="e">
        <f>VLOOKUP($A1260,dairy_dataset!$A$1:$Y$4326,MATCH(Filtered_Data!X$1,dairy_dataset!$A$1:$Y$1,0),0)</f>
        <v>#REF!</v>
      </c>
      <c r="Y1260" t="e">
        <f>VLOOKUP($A1260,dairy_dataset!$A$1:$Y$4326,MATCH(Filtered_Data!Y$1,dairy_dataset!$A$1:$Y$1,0),0)</f>
        <v>#REF!</v>
      </c>
    </row>
    <row r="1261" spans="1:25" x14ac:dyDescent="0.3">
      <c r="A1261" t="e">
        <f>#REF!&amp;"-"&amp;COUNTA(dairy_dataset!$J$2:J1261)</f>
        <v>#REF!</v>
      </c>
      <c r="B1261" t="e">
        <f>VLOOKUP($A1261,dairy_dataset!$A$1:$Y$4326,MATCH(Filtered_Data!B$1,dairy_dataset!$A$1:$Y$1,0),0)</f>
        <v>#REF!</v>
      </c>
      <c r="C1261" t="e">
        <f>VLOOKUP($A1261,dairy_dataset!$A$1:$Y$4326,MATCH(Filtered_Data!C$1,dairy_dataset!$A$1:$Y$1,0),0)</f>
        <v>#REF!</v>
      </c>
      <c r="D1261" t="e">
        <f>VLOOKUP($A1261,dairy_dataset!$A$1:$Y$4326,MATCH(Filtered_Data!D$1,dairy_dataset!$A$1:$Y$1,0),0)</f>
        <v>#REF!</v>
      </c>
      <c r="E1261" t="e">
        <f>VLOOKUP($A1261,dairy_dataset!$A$1:$Y$4326,MATCH(Filtered_Data!E$1,dairy_dataset!$A$1:$Y$1,0),0)</f>
        <v>#REF!</v>
      </c>
      <c r="F1261" t="e">
        <f>VLOOKUP($A1261,dairy_dataset!$A$1:$Y$4326,MATCH(Filtered_Data!F$1,dairy_dataset!$A$1:$Y$1,0),0)</f>
        <v>#REF!</v>
      </c>
      <c r="G1261" t="e">
        <f>VLOOKUP($A1261,dairy_dataset!$A$1:$Y$4326,MATCH(Filtered_Data!G$1,dairy_dataset!$A$1:$Y$1,0),0)</f>
        <v>#REF!</v>
      </c>
      <c r="H1261" t="e">
        <f>VLOOKUP($A1261,dairy_dataset!$A$1:$Y$4326,MATCH(Filtered_Data!H$1,dairy_dataset!$A$1:$Y$1,0),0)</f>
        <v>#REF!</v>
      </c>
      <c r="I1261" t="e">
        <f>VLOOKUP($A1261,dairy_dataset!$A$1:$Y$4326,MATCH(Filtered_Data!I$1,dairy_dataset!$A$1:$Y$1,0),0)</f>
        <v>#REF!</v>
      </c>
      <c r="J1261" t="e">
        <f>VLOOKUP($A1261,dairy_dataset!$A$1:$Y$4326,MATCH(Filtered_Data!J$1,dairy_dataset!$A$1:$Y$1,0),0)</f>
        <v>#REF!</v>
      </c>
      <c r="K1261" t="e">
        <f>VLOOKUP($A1261,dairy_dataset!$A$1:$Y$4326,MATCH(Filtered_Data!K$1,dairy_dataset!$A$1:$Y$1,0),0)</f>
        <v>#REF!</v>
      </c>
      <c r="L1261" t="e">
        <f>VLOOKUP($A1261,dairy_dataset!$A$1:$Y$4326,MATCH(Filtered_Data!L$1,dairy_dataset!$A$1:$Y$1,0),0)</f>
        <v>#REF!</v>
      </c>
      <c r="M1261" t="e">
        <f>VLOOKUP($A1261,dairy_dataset!$A$1:$Y$4326,MATCH(Filtered_Data!M$1,dairy_dataset!$A$1:$Y$1,0),0)</f>
        <v>#REF!</v>
      </c>
      <c r="N1261" t="e">
        <f>VLOOKUP($A1261,dairy_dataset!$A$1:$Y$4326,MATCH(Filtered_Data!N$1,dairy_dataset!$A$1:$Y$1,0),0)</f>
        <v>#REF!</v>
      </c>
      <c r="O1261" t="e">
        <f>VLOOKUP($A1261,dairy_dataset!$A$1:$Y$4326,MATCH(Filtered_Data!O$1,dairy_dataset!$A$1:$Y$1,0),0)</f>
        <v>#REF!</v>
      </c>
      <c r="P1261" t="e">
        <f>VLOOKUP($A1261,dairy_dataset!$A$1:$Y$4326,MATCH(Filtered_Data!P$1,dairy_dataset!$A$1:$Y$1,0),0)</f>
        <v>#REF!</v>
      </c>
      <c r="Q1261" t="e">
        <f>VLOOKUP($A1261,dairy_dataset!$A$1:$Y$4326,MATCH(Filtered_Data!Q$1,dairy_dataset!$A$1:$Y$1,0),0)</f>
        <v>#REF!</v>
      </c>
      <c r="R1261" t="e">
        <f>VLOOKUP($A1261,dairy_dataset!$A$1:$Y$4326,MATCH(Filtered_Data!R$1,dairy_dataset!$A$1:$Y$1,0),0)</f>
        <v>#REF!</v>
      </c>
      <c r="S1261" t="e">
        <f>VLOOKUP($A1261,dairy_dataset!$A$1:$Y$4326,MATCH(Filtered_Data!S$1,dairy_dataset!$A$1:$Y$1,0),0)</f>
        <v>#REF!</v>
      </c>
      <c r="T1261" t="e">
        <f>VLOOKUP($A1261,dairy_dataset!$A$1:$Y$4326,MATCH(Filtered_Data!T$1,dairy_dataset!$A$1:$Y$1,0),0)</f>
        <v>#REF!</v>
      </c>
      <c r="U1261" t="e">
        <f>VLOOKUP($A1261,dairy_dataset!$A$1:$Y$4326,MATCH(Filtered_Data!U$1,dairy_dataset!$A$1:$Y$1,0),0)</f>
        <v>#REF!</v>
      </c>
      <c r="V1261" t="e">
        <f>VLOOKUP($A1261,dairy_dataset!$A$1:$Y$4326,MATCH(Filtered_Data!V$1,dairy_dataset!$A$1:$Y$1,0),0)</f>
        <v>#REF!</v>
      </c>
      <c r="W1261" t="e">
        <f>VLOOKUP($A1261,dairy_dataset!$A$1:$Y$4326,MATCH(Filtered_Data!W$1,dairy_dataset!$A$1:$Y$1,0),0)</f>
        <v>#REF!</v>
      </c>
      <c r="X1261" t="e">
        <f>VLOOKUP($A1261,dairy_dataset!$A$1:$Y$4326,MATCH(Filtered_Data!X$1,dairy_dataset!$A$1:$Y$1,0),0)</f>
        <v>#REF!</v>
      </c>
      <c r="Y1261" t="e">
        <f>VLOOKUP($A1261,dairy_dataset!$A$1:$Y$4326,MATCH(Filtered_Data!Y$1,dairy_dataset!$A$1:$Y$1,0),0)</f>
        <v>#REF!</v>
      </c>
    </row>
    <row r="1262" spans="1:25" x14ac:dyDescent="0.3">
      <c r="A1262" t="e">
        <f>#REF!&amp;"-"&amp;COUNTA(dairy_dataset!$J$2:J1262)</f>
        <v>#REF!</v>
      </c>
      <c r="B1262" t="e">
        <f>VLOOKUP($A1262,dairy_dataset!$A$1:$Y$4326,MATCH(Filtered_Data!B$1,dairy_dataset!$A$1:$Y$1,0),0)</f>
        <v>#REF!</v>
      </c>
      <c r="C1262" t="e">
        <f>VLOOKUP($A1262,dairy_dataset!$A$1:$Y$4326,MATCH(Filtered_Data!C$1,dairy_dataset!$A$1:$Y$1,0),0)</f>
        <v>#REF!</v>
      </c>
      <c r="D1262" t="e">
        <f>VLOOKUP($A1262,dairy_dataset!$A$1:$Y$4326,MATCH(Filtered_Data!D$1,dairy_dataset!$A$1:$Y$1,0),0)</f>
        <v>#REF!</v>
      </c>
      <c r="E1262" t="e">
        <f>VLOOKUP($A1262,dairy_dataset!$A$1:$Y$4326,MATCH(Filtered_Data!E$1,dairy_dataset!$A$1:$Y$1,0),0)</f>
        <v>#REF!</v>
      </c>
      <c r="F1262" t="e">
        <f>VLOOKUP($A1262,dairy_dataset!$A$1:$Y$4326,MATCH(Filtered_Data!F$1,dairy_dataset!$A$1:$Y$1,0),0)</f>
        <v>#REF!</v>
      </c>
      <c r="G1262" t="e">
        <f>VLOOKUP($A1262,dairy_dataset!$A$1:$Y$4326,MATCH(Filtered_Data!G$1,dairy_dataset!$A$1:$Y$1,0),0)</f>
        <v>#REF!</v>
      </c>
      <c r="H1262" t="e">
        <f>VLOOKUP($A1262,dairy_dataset!$A$1:$Y$4326,MATCH(Filtered_Data!H$1,dairy_dataset!$A$1:$Y$1,0),0)</f>
        <v>#REF!</v>
      </c>
      <c r="I1262" t="e">
        <f>VLOOKUP($A1262,dairy_dataset!$A$1:$Y$4326,MATCH(Filtered_Data!I$1,dairy_dataset!$A$1:$Y$1,0),0)</f>
        <v>#REF!</v>
      </c>
      <c r="J1262" t="e">
        <f>VLOOKUP($A1262,dairy_dataset!$A$1:$Y$4326,MATCH(Filtered_Data!J$1,dairy_dataset!$A$1:$Y$1,0),0)</f>
        <v>#REF!</v>
      </c>
      <c r="K1262" t="e">
        <f>VLOOKUP($A1262,dairy_dataset!$A$1:$Y$4326,MATCH(Filtered_Data!K$1,dairy_dataset!$A$1:$Y$1,0),0)</f>
        <v>#REF!</v>
      </c>
      <c r="L1262" t="e">
        <f>VLOOKUP($A1262,dairy_dataset!$A$1:$Y$4326,MATCH(Filtered_Data!L$1,dairy_dataset!$A$1:$Y$1,0),0)</f>
        <v>#REF!</v>
      </c>
      <c r="M1262" t="e">
        <f>VLOOKUP($A1262,dairy_dataset!$A$1:$Y$4326,MATCH(Filtered_Data!M$1,dairy_dataset!$A$1:$Y$1,0),0)</f>
        <v>#REF!</v>
      </c>
      <c r="N1262" t="e">
        <f>VLOOKUP($A1262,dairy_dataset!$A$1:$Y$4326,MATCH(Filtered_Data!N$1,dairy_dataset!$A$1:$Y$1,0),0)</f>
        <v>#REF!</v>
      </c>
      <c r="O1262" t="e">
        <f>VLOOKUP($A1262,dairy_dataset!$A$1:$Y$4326,MATCH(Filtered_Data!O$1,dairy_dataset!$A$1:$Y$1,0),0)</f>
        <v>#REF!</v>
      </c>
      <c r="P1262" t="e">
        <f>VLOOKUP($A1262,dairy_dataset!$A$1:$Y$4326,MATCH(Filtered_Data!P$1,dairy_dataset!$A$1:$Y$1,0),0)</f>
        <v>#REF!</v>
      </c>
      <c r="Q1262" t="e">
        <f>VLOOKUP($A1262,dairy_dataset!$A$1:$Y$4326,MATCH(Filtered_Data!Q$1,dairy_dataset!$A$1:$Y$1,0),0)</f>
        <v>#REF!</v>
      </c>
      <c r="R1262" t="e">
        <f>VLOOKUP($A1262,dairy_dataset!$A$1:$Y$4326,MATCH(Filtered_Data!R$1,dairy_dataset!$A$1:$Y$1,0),0)</f>
        <v>#REF!</v>
      </c>
      <c r="S1262" t="e">
        <f>VLOOKUP($A1262,dairy_dataset!$A$1:$Y$4326,MATCH(Filtered_Data!S$1,dairy_dataset!$A$1:$Y$1,0),0)</f>
        <v>#REF!</v>
      </c>
      <c r="T1262" t="e">
        <f>VLOOKUP($A1262,dairy_dataset!$A$1:$Y$4326,MATCH(Filtered_Data!T$1,dairy_dataset!$A$1:$Y$1,0),0)</f>
        <v>#REF!</v>
      </c>
      <c r="U1262" t="e">
        <f>VLOOKUP($A1262,dairy_dataset!$A$1:$Y$4326,MATCH(Filtered_Data!U$1,dairy_dataset!$A$1:$Y$1,0),0)</f>
        <v>#REF!</v>
      </c>
      <c r="V1262" t="e">
        <f>VLOOKUP($A1262,dairy_dataset!$A$1:$Y$4326,MATCH(Filtered_Data!V$1,dairy_dataset!$A$1:$Y$1,0),0)</f>
        <v>#REF!</v>
      </c>
      <c r="W1262" t="e">
        <f>VLOOKUP($A1262,dairy_dataset!$A$1:$Y$4326,MATCH(Filtered_Data!W$1,dairy_dataset!$A$1:$Y$1,0),0)</f>
        <v>#REF!</v>
      </c>
      <c r="X1262" t="e">
        <f>VLOOKUP($A1262,dairy_dataset!$A$1:$Y$4326,MATCH(Filtered_Data!X$1,dairy_dataset!$A$1:$Y$1,0),0)</f>
        <v>#REF!</v>
      </c>
      <c r="Y1262" t="e">
        <f>VLOOKUP($A1262,dairy_dataset!$A$1:$Y$4326,MATCH(Filtered_Data!Y$1,dairy_dataset!$A$1:$Y$1,0),0)</f>
        <v>#REF!</v>
      </c>
    </row>
    <row r="1263" spans="1:25" x14ac:dyDescent="0.3">
      <c r="A1263" t="e">
        <f>#REF!&amp;"-"&amp;COUNTA(dairy_dataset!$J$2:J1263)</f>
        <v>#REF!</v>
      </c>
      <c r="B1263" t="e">
        <f>VLOOKUP($A1263,dairy_dataset!$A$1:$Y$4326,MATCH(Filtered_Data!B$1,dairy_dataset!$A$1:$Y$1,0),0)</f>
        <v>#REF!</v>
      </c>
      <c r="C1263" t="e">
        <f>VLOOKUP($A1263,dairy_dataset!$A$1:$Y$4326,MATCH(Filtered_Data!C$1,dairy_dataset!$A$1:$Y$1,0),0)</f>
        <v>#REF!</v>
      </c>
      <c r="D1263" t="e">
        <f>VLOOKUP($A1263,dairy_dataset!$A$1:$Y$4326,MATCH(Filtered_Data!D$1,dairy_dataset!$A$1:$Y$1,0),0)</f>
        <v>#REF!</v>
      </c>
      <c r="E1263" t="e">
        <f>VLOOKUP($A1263,dairy_dataset!$A$1:$Y$4326,MATCH(Filtered_Data!E$1,dairy_dataset!$A$1:$Y$1,0),0)</f>
        <v>#REF!</v>
      </c>
      <c r="F1263" t="e">
        <f>VLOOKUP($A1263,dairy_dataset!$A$1:$Y$4326,MATCH(Filtered_Data!F$1,dairy_dataset!$A$1:$Y$1,0),0)</f>
        <v>#REF!</v>
      </c>
      <c r="G1263" t="e">
        <f>VLOOKUP($A1263,dairy_dataset!$A$1:$Y$4326,MATCH(Filtered_Data!G$1,dairy_dataset!$A$1:$Y$1,0),0)</f>
        <v>#REF!</v>
      </c>
      <c r="H1263" t="e">
        <f>VLOOKUP($A1263,dairy_dataset!$A$1:$Y$4326,MATCH(Filtered_Data!H$1,dairy_dataset!$A$1:$Y$1,0),0)</f>
        <v>#REF!</v>
      </c>
      <c r="I1263" t="e">
        <f>VLOOKUP($A1263,dairy_dataset!$A$1:$Y$4326,MATCH(Filtered_Data!I$1,dairy_dataset!$A$1:$Y$1,0),0)</f>
        <v>#REF!</v>
      </c>
      <c r="J1263" t="e">
        <f>VLOOKUP($A1263,dairy_dataset!$A$1:$Y$4326,MATCH(Filtered_Data!J$1,dairy_dataset!$A$1:$Y$1,0),0)</f>
        <v>#REF!</v>
      </c>
      <c r="K1263" t="e">
        <f>VLOOKUP($A1263,dairy_dataset!$A$1:$Y$4326,MATCH(Filtered_Data!K$1,dairy_dataset!$A$1:$Y$1,0),0)</f>
        <v>#REF!</v>
      </c>
      <c r="L1263" t="e">
        <f>VLOOKUP($A1263,dairy_dataset!$A$1:$Y$4326,MATCH(Filtered_Data!L$1,dairy_dataset!$A$1:$Y$1,0),0)</f>
        <v>#REF!</v>
      </c>
      <c r="M1263" t="e">
        <f>VLOOKUP($A1263,dairy_dataset!$A$1:$Y$4326,MATCH(Filtered_Data!M$1,dairy_dataset!$A$1:$Y$1,0),0)</f>
        <v>#REF!</v>
      </c>
      <c r="N1263" t="e">
        <f>VLOOKUP($A1263,dairy_dataset!$A$1:$Y$4326,MATCH(Filtered_Data!N$1,dairy_dataset!$A$1:$Y$1,0),0)</f>
        <v>#REF!</v>
      </c>
      <c r="O1263" t="e">
        <f>VLOOKUP($A1263,dairy_dataset!$A$1:$Y$4326,MATCH(Filtered_Data!O$1,dairy_dataset!$A$1:$Y$1,0),0)</f>
        <v>#REF!</v>
      </c>
      <c r="P1263" t="e">
        <f>VLOOKUP($A1263,dairy_dataset!$A$1:$Y$4326,MATCH(Filtered_Data!P$1,dairy_dataset!$A$1:$Y$1,0),0)</f>
        <v>#REF!</v>
      </c>
      <c r="Q1263" t="e">
        <f>VLOOKUP($A1263,dairy_dataset!$A$1:$Y$4326,MATCH(Filtered_Data!Q$1,dairy_dataset!$A$1:$Y$1,0),0)</f>
        <v>#REF!</v>
      </c>
      <c r="R1263" t="e">
        <f>VLOOKUP($A1263,dairy_dataset!$A$1:$Y$4326,MATCH(Filtered_Data!R$1,dairy_dataset!$A$1:$Y$1,0),0)</f>
        <v>#REF!</v>
      </c>
      <c r="S1263" t="e">
        <f>VLOOKUP($A1263,dairy_dataset!$A$1:$Y$4326,MATCH(Filtered_Data!S$1,dairy_dataset!$A$1:$Y$1,0),0)</f>
        <v>#REF!</v>
      </c>
      <c r="T1263" t="e">
        <f>VLOOKUP($A1263,dairy_dataset!$A$1:$Y$4326,MATCH(Filtered_Data!T$1,dairy_dataset!$A$1:$Y$1,0),0)</f>
        <v>#REF!</v>
      </c>
      <c r="U1263" t="e">
        <f>VLOOKUP($A1263,dairy_dataset!$A$1:$Y$4326,MATCH(Filtered_Data!U$1,dairy_dataset!$A$1:$Y$1,0),0)</f>
        <v>#REF!</v>
      </c>
      <c r="V1263" t="e">
        <f>VLOOKUP($A1263,dairy_dataset!$A$1:$Y$4326,MATCH(Filtered_Data!V$1,dairy_dataset!$A$1:$Y$1,0),0)</f>
        <v>#REF!</v>
      </c>
      <c r="W1263" t="e">
        <f>VLOOKUP($A1263,dairy_dataset!$A$1:$Y$4326,MATCH(Filtered_Data!W$1,dairy_dataset!$A$1:$Y$1,0),0)</f>
        <v>#REF!</v>
      </c>
      <c r="X1263" t="e">
        <f>VLOOKUP($A1263,dairy_dataset!$A$1:$Y$4326,MATCH(Filtered_Data!X$1,dairy_dataset!$A$1:$Y$1,0),0)</f>
        <v>#REF!</v>
      </c>
      <c r="Y1263" t="e">
        <f>VLOOKUP($A1263,dairy_dataset!$A$1:$Y$4326,MATCH(Filtered_Data!Y$1,dairy_dataset!$A$1:$Y$1,0),0)</f>
        <v>#REF!</v>
      </c>
    </row>
    <row r="1264" spans="1:25" x14ac:dyDescent="0.3">
      <c r="A1264" t="e">
        <f>#REF!&amp;"-"&amp;COUNTA(dairy_dataset!$J$2:J1264)</f>
        <v>#REF!</v>
      </c>
      <c r="B1264" t="e">
        <f>VLOOKUP($A1264,dairy_dataset!$A$1:$Y$4326,MATCH(Filtered_Data!B$1,dairy_dataset!$A$1:$Y$1,0),0)</f>
        <v>#REF!</v>
      </c>
      <c r="C1264" t="e">
        <f>VLOOKUP($A1264,dairy_dataset!$A$1:$Y$4326,MATCH(Filtered_Data!C$1,dairy_dataset!$A$1:$Y$1,0),0)</f>
        <v>#REF!</v>
      </c>
      <c r="D1264" t="e">
        <f>VLOOKUP($A1264,dairy_dataset!$A$1:$Y$4326,MATCH(Filtered_Data!D$1,dairy_dataset!$A$1:$Y$1,0),0)</f>
        <v>#REF!</v>
      </c>
      <c r="E1264" t="e">
        <f>VLOOKUP($A1264,dairy_dataset!$A$1:$Y$4326,MATCH(Filtered_Data!E$1,dairy_dataset!$A$1:$Y$1,0),0)</f>
        <v>#REF!</v>
      </c>
      <c r="F1264" t="e">
        <f>VLOOKUP($A1264,dairy_dataset!$A$1:$Y$4326,MATCH(Filtered_Data!F$1,dairy_dataset!$A$1:$Y$1,0),0)</f>
        <v>#REF!</v>
      </c>
      <c r="G1264" t="e">
        <f>VLOOKUP($A1264,dairy_dataset!$A$1:$Y$4326,MATCH(Filtered_Data!G$1,dairy_dataset!$A$1:$Y$1,0),0)</f>
        <v>#REF!</v>
      </c>
      <c r="H1264" t="e">
        <f>VLOOKUP($A1264,dairy_dataset!$A$1:$Y$4326,MATCH(Filtered_Data!H$1,dairy_dataset!$A$1:$Y$1,0),0)</f>
        <v>#REF!</v>
      </c>
      <c r="I1264" t="e">
        <f>VLOOKUP($A1264,dairy_dataset!$A$1:$Y$4326,MATCH(Filtered_Data!I$1,dairy_dataset!$A$1:$Y$1,0),0)</f>
        <v>#REF!</v>
      </c>
      <c r="J1264" t="e">
        <f>VLOOKUP($A1264,dairy_dataset!$A$1:$Y$4326,MATCH(Filtered_Data!J$1,dairy_dataset!$A$1:$Y$1,0),0)</f>
        <v>#REF!</v>
      </c>
      <c r="K1264" t="e">
        <f>VLOOKUP($A1264,dairy_dataset!$A$1:$Y$4326,MATCH(Filtered_Data!K$1,dairy_dataset!$A$1:$Y$1,0),0)</f>
        <v>#REF!</v>
      </c>
      <c r="L1264" t="e">
        <f>VLOOKUP($A1264,dairy_dataset!$A$1:$Y$4326,MATCH(Filtered_Data!L$1,dairy_dataset!$A$1:$Y$1,0),0)</f>
        <v>#REF!</v>
      </c>
      <c r="M1264" t="e">
        <f>VLOOKUP($A1264,dairy_dataset!$A$1:$Y$4326,MATCH(Filtered_Data!M$1,dairy_dataset!$A$1:$Y$1,0),0)</f>
        <v>#REF!</v>
      </c>
      <c r="N1264" t="e">
        <f>VLOOKUP($A1264,dairy_dataset!$A$1:$Y$4326,MATCH(Filtered_Data!N$1,dairy_dataset!$A$1:$Y$1,0),0)</f>
        <v>#REF!</v>
      </c>
      <c r="O1264" t="e">
        <f>VLOOKUP($A1264,dairy_dataset!$A$1:$Y$4326,MATCH(Filtered_Data!O$1,dairy_dataset!$A$1:$Y$1,0),0)</f>
        <v>#REF!</v>
      </c>
      <c r="P1264" t="e">
        <f>VLOOKUP($A1264,dairy_dataset!$A$1:$Y$4326,MATCH(Filtered_Data!P$1,dairy_dataset!$A$1:$Y$1,0),0)</f>
        <v>#REF!</v>
      </c>
      <c r="Q1264" t="e">
        <f>VLOOKUP($A1264,dairy_dataset!$A$1:$Y$4326,MATCH(Filtered_Data!Q$1,dairy_dataset!$A$1:$Y$1,0),0)</f>
        <v>#REF!</v>
      </c>
      <c r="R1264" t="e">
        <f>VLOOKUP($A1264,dairy_dataset!$A$1:$Y$4326,MATCH(Filtered_Data!R$1,dairy_dataset!$A$1:$Y$1,0),0)</f>
        <v>#REF!</v>
      </c>
      <c r="S1264" t="e">
        <f>VLOOKUP($A1264,dairy_dataset!$A$1:$Y$4326,MATCH(Filtered_Data!S$1,dairy_dataset!$A$1:$Y$1,0),0)</f>
        <v>#REF!</v>
      </c>
      <c r="T1264" t="e">
        <f>VLOOKUP($A1264,dairy_dataset!$A$1:$Y$4326,MATCH(Filtered_Data!T$1,dairy_dataset!$A$1:$Y$1,0),0)</f>
        <v>#REF!</v>
      </c>
      <c r="U1264" t="e">
        <f>VLOOKUP($A1264,dairy_dataset!$A$1:$Y$4326,MATCH(Filtered_Data!U$1,dairy_dataset!$A$1:$Y$1,0),0)</f>
        <v>#REF!</v>
      </c>
      <c r="V1264" t="e">
        <f>VLOOKUP($A1264,dairy_dataset!$A$1:$Y$4326,MATCH(Filtered_Data!V$1,dairy_dataset!$A$1:$Y$1,0),0)</f>
        <v>#REF!</v>
      </c>
      <c r="W1264" t="e">
        <f>VLOOKUP($A1264,dairy_dataset!$A$1:$Y$4326,MATCH(Filtered_Data!W$1,dairy_dataset!$A$1:$Y$1,0),0)</f>
        <v>#REF!</v>
      </c>
      <c r="X1264" t="e">
        <f>VLOOKUP($A1264,dairy_dataset!$A$1:$Y$4326,MATCH(Filtered_Data!X$1,dairy_dataset!$A$1:$Y$1,0),0)</f>
        <v>#REF!</v>
      </c>
      <c r="Y1264" t="e">
        <f>VLOOKUP($A1264,dairy_dataset!$A$1:$Y$4326,MATCH(Filtered_Data!Y$1,dairy_dataset!$A$1:$Y$1,0),0)</f>
        <v>#REF!</v>
      </c>
    </row>
    <row r="1265" spans="1:25" x14ac:dyDescent="0.3">
      <c r="A1265" t="e">
        <f>#REF!&amp;"-"&amp;COUNTA(dairy_dataset!$J$2:J1265)</f>
        <v>#REF!</v>
      </c>
      <c r="B1265" t="e">
        <f>VLOOKUP($A1265,dairy_dataset!$A$1:$Y$4326,MATCH(Filtered_Data!B$1,dairy_dataset!$A$1:$Y$1,0),0)</f>
        <v>#REF!</v>
      </c>
      <c r="C1265" t="e">
        <f>VLOOKUP($A1265,dairy_dataset!$A$1:$Y$4326,MATCH(Filtered_Data!C$1,dairy_dataset!$A$1:$Y$1,0),0)</f>
        <v>#REF!</v>
      </c>
      <c r="D1265" t="e">
        <f>VLOOKUP($A1265,dairy_dataset!$A$1:$Y$4326,MATCH(Filtered_Data!D$1,dairy_dataset!$A$1:$Y$1,0),0)</f>
        <v>#REF!</v>
      </c>
      <c r="E1265" t="e">
        <f>VLOOKUP($A1265,dairy_dataset!$A$1:$Y$4326,MATCH(Filtered_Data!E$1,dairy_dataset!$A$1:$Y$1,0),0)</f>
        <v>#REF!</v>
      </c>
      <c r="F1265" t="e">
        <f>VLOOKUP($A1265,dairy_dataset!$A$1:$Y$4326,MATCH(Filtered_Data!F$1,dairy_dataset!$A$1:$Y$1,0),0)</f>
        <v>#REF!</v>
      </c>
      <c r="G1265" t="e">
        <f>VLOOKUP($A1265,dairy_dataset!$A$1:$Y$4326,MATCH(Filtered_Data!G$1,dairy_dataset!$A$1:$Y$1,0),0)</f>
        <v>#REF!</v>
      </c>
      <c r="H1265" t="e">
        <f>VLOOKUP($A1265,dairy_dataset!$A$1:$Y$4326,MATCH(Filtered_Data!H$1,dairy_dataset!$A$1:$Y$1,0),0)</f>
        <v>#REF!</v>
      </c>
      <c r="I1265" t="e">
        <f>VLOOKUP($A1265,dairy_dataset!$A$1:$Y$4326,MATCH(Filtered_Data!I$1,dairy_dataset!$A$1:$Y$1,0),0)</f>
        <v>#REF!</v>
      </c>
      <c r="J1265" t="e">
        <f>VLOOKUP($A1265,dairy_dataset!$A$1:$Y$4326,MATCH(Filtered_Data!J$1,dairy_dataset!$A$1:$Y$1,0),0)</f>
        <v>#REF!</v>
      </c>
      <c r="K1265" t="e">
        <f>VLOOKUP($A1265,dairy_dataset!$A$1:$Y$4326,MATCH(Filtered_Data!K$1,dairy_dataset!$A$1:$Y$1,0),0)</f>
        <v>#REF!</v>
      </c>
      <c r="L1265" t="e">
        <f>VLOOKUP($A1265,dairy_dataset!$A$1:$Y$4326,MATCH(Filtered_Data!L$1,dairy_dataset!$A$1:$Y$1,0),0)</f>
        <v>#REF!</v>
      </c>
      <c r="M1265" t="e">
        <f>VLOOKUP($A1265,dairy_dataset!$A$1:$Y$4326,MATCH(Filtered_Data!M$1,dairy_dataset!$A$1:$Y$1,0),0)</f>
        <v>#REF!</v>
      </c>
      <c r="N1265" t="e">
        <f>VLOOKUP($A1265,dairy_dataset!$A$1:$Y$4326,MATCH(Filtered_Data!N$1,dairy_dataset!$A$1:$Y$1,0),0)</f>
        <v>#REF!</v>
      </c>
      <c r="O1265" t="e">
        <f>VLOOKUP($A1265,dairy_dataset!$A$1:$Y$4326,MATCH(Filtered_Data!O$1,dairy_dataset!$A$1:$Y$1,0),0)</f>
        <v>#REF!</v>
      </c>
      <c r="P1265" t="e">
        <f>VLOOKUP($A1265,dairy_dataset!$A$1:$Y$4326,MATCH(Filtered_Data!P$1,dairy_dataset!$A$1:$Y$1,0),0)</f>
        <v>#REF!</v>
      </c>
      <c r="Q1265" t="e">
        <f>VLOOKUP($A1265,dairy_dataset!$A$1:$Y$4326,MATCH(Filtered_Data!Q$1,dairy_dataset!$A$1:$Y$1,0),0)</f>
        <v>#REF!</v>
      </c>
      <c r="R1265" t="e">
        <f>VLOOKUP($A1265,dairy_dataset!$A$1:$Y$4326,MATCH(Filtered_Data!R$1,dairy_dataset!$A$1:$Y$1,0),0)</f>
        <v>#REF!</v>
      </c>
      <c r="S1265" t="e">
        <f>VLOOKUP($A1265,dairy_dataset!$A$1:$Y$4326,MATCH(Filtered_Data!S$1,dairy_dataset!$A$1:$Y$1,0),0)</f>
        <v>#REF!</v>
      </c>
      <c r="T1265" t="e">
        <f>VLOOKUP($A1265,dairy_dataset!$A$1:$Y$4326,MATCH(Filtered_Data!T$1,dairy_dataset!$A$1:$Y$1,0),0)</f>
        <v>#REF!</v>
      </c>
      <c r="U1265" t="e">
        <f>VLOOKUP($A1265,dairy_dataset!$A$1:$Y$4326,MATCH(Filtered_Data!U$1,dairy_dataset!$A$1:$Y$1,0),0)</f>
        <v>#REF!</v>
      </c>
      <c r="V1265" t="e">
        <f>VLOOKUP($A1265,dairy_dataset!$A$1:$Y$4326,MATCH(Filtered_Data!V$1,dairy_dataset!$A$1:$Y$1,0),0)</f>
        <v>#REF!</v>
      </c>
      <c r="W1265" t="e">
        <f>VLOOKUP($A1265,dairy_dataset!$A$1:$Y$4326,MATCH(Filtered_Data!W$1,dairy_dataset!$A$1:$Y$1,0),0)</f>
        <v>#REF!</v>
      </c>
      <c r="X1265" t="e">
        <f>VLOOKUP($A1265,dairy_dataset!$A$1:$Y$4326,MATCH(Filtered_Data!X$1,dairy_dataset!$A$1:$Y$1,0),0)</f>
        <v>#REF!</v>
      </c>
      <c r="Y1265" t="e">
        <f>VLOOKUP($A1265,dairy_dataset!$A$1:$Y$4326,MATCH(Filtered_Data!Y$1,dairy_dataset!$A$1:$Y$1,0),0)</f>
        <v>#REF!</v>
      </c>
    </row>
    <row r="1266" spans="1:25" x14ac:dyDescent="0.3">
      <c r="A1266" t="e">
        <f>#REF!&amp;"-"&amp;COUNTA(dairy_dataset!$J$2:J1266)</f>
        <v>#REF!</v>
      </c>
      <c r="B1266" t="e">
        <f>VLOOKUP($A1266,dairy_dataset!$A$1:$Y$4326,MATCH(Filtered_Data!B$1,dairy_dataset!$A$1:$Y$1,0),0)</f>
        <v>#REF!</v>
      </c>
      <c r="C1266" t="e">
        <f>VLOOKUP($A1266,dairy_dataset!$A$1:$Y$4326,MATCH(Filtered_Data!C$1,dairy_dataset!$A$1:$Y$1,0),0)</f>
        <v>#REF!</v>
      </c>
      <c r="D1266" t="e">
        <f>VLOOKUP($A1266,dairy_dataset!$A$1:$Y$4326,MATCH(Filtered_Data!D$1,dairy_dataset!$A$1:$Y$1,0),0)</f>
        <v>#REF!</v>
      </c>
      <c r="E1266" t="e">
        <f>VLOOKUP($A1266,dairy_dataset!$A$1:$Y$4326,MATCH(Filtered_Data!E$1,dairy_dataset!$A$1:$Y$1,0),0)</f>
        <v>#REF!</v>
      </c>
      <c r="F1266" t="e">
        <f>VLOOKUP($A1266,dairy_dataset!$A$1:$Y$4326,MATCH(Filtered_Data!F$1,dairy_dataset!$A$1:$Y$1,0),0)</f>
        <v>#REF!</v>
      </c>
      <c r="G1266" t="e">
        <f>VLOOKUP($A1266,dairy_dataset!$A$1:$Y$4326,MATCH(Filtered_Data!G$1,dairy_dataset!$A$1:$Y$1,0),0)</f>
        <v>#REF!</v>
      </c>
      <c r="H1266" t="e">
        <f>VLOOKUP($A1266,dairy_dataset!$A$1:$Y$4326,MATCH(Filtered_Data!H$1,dairy_dataset!$A$1:$Y$1,0),0)</f>
        <v>#REF!</v>
      </c>
      <c r="I1266" t="e">
        <f>VLOOKUP($A1266,dairy_dataset!$A$1:$Y$4326,MATCH(Filtered_Data!I$1,dairy_dataset!$A$1:$Y$1,0),0)</f>
        <v>#REF!</v>
      </c>
      <c r="J1266" t="e">
        <f>VLOOKUP($A1266,dairy_dataset!$A$1:$Y$4326,MATCH(Filtered_Data!J$1,dairy_dataset!$A$1:$Y$1,0),0)</f>
        <v>#REF!</v>
      </c>
      <c r="K1266" t="e">
        <f>VLOOKUP($A1266,dairy_dataset!$A$1:$Y$4326,MATCH(Filtered_Data!K$1,dairy_dataset!$A$1:$Y$1,0),0)</f>
        <v>#REF!</v>
      </c>
      <c r="L1266" t="e">
        <f>VLOOKUP($A1266,dairy_dataset!$A$1:$Y$4326,MATCH(Filtered_Data!L$1,dairy_dataset!$A$1:$Y$1,0),0)</f>
        <v>#REF!</v>
      </c>
      <c r="M1266" t="e">
        <f>VLOOKUP($A1266,dairy_dataset!$A$1:$Y$4326,MATCH(Filtered_Data!M$1,dairy_dataset!$A$1:$Y$1,0),0)</f>
        <v>#REF!</v>
      </c>
      <c r="N1266" t="e">
        <f>VLOOKUP($A1266,dairy_dataset!$A$1:$Y$4326,MATCH(Filtered_Data!N$1,dairy_dataset!$A$1:$Y$1,0),0)</f>
        <v>#REF!</v>
      </c>
      <c r="O1266" t="e">
        <f>VLOOKUP($A1266,dairy_dataset!$A$1:$Y$4326,MATCH(Filtered_Data!O$1,dairy_dataset!$A$1:$Y$1,0),0)</f>
        <v>#REF!</v>
      </c>
      <c r="P1266" t="e">
        <f>VLOOKUP($A1266,dairy_dataset!$A$1:$Y$4326,MATCH(Filtered_Data!P$1,dairy_dataset!$A$1:$Y$1,0),0)</f>
        <v>#REF!</v>
      </c>
      <c r="Q1266" t="e">
        <f>VLOOKUP($A1266,dairy_dataset!$A$1:$Y$4326,MATCH(Filtered_Data!Q$1,dairy_dataset!$A$1:$Y$1,0),0)</f>
        <v>#REF!</v>
      </c>
      <c r="R1266" t="e">
        <f>VLOOKUP($A1266,dairy_dataset!$A$1:$Y$4326,MATCH(Filtered_Data!R$1,dairy_dataset!$A$1:$Y$1,0),0)</f>
        <v>#REF!</v>
      </c>
      <c r="S1266" t="e">
        <f>VLOOKUP($A1266,dairy_dataset!$A$1:$Y$4326,MATCH(Filtered_Data!S$1,dairy_dataset!$A$1:$Y$1,0),0)</f>
        <v>#REF!</v>
      </c>
      <c r="T1266" t="e">
        <f>VLOOKUP($A1266,dairy_dataset!$A$1:$Y$4326,MATCH(Filtered_Data!T$1,dairy_dataset!$A$1:$Y$1,0),0)</f>
        <v>#REF!</v>
      </c>
      <c r="U1266" t="e">
        <f>VLOOKUP($A1266,dairy_dataset!$A$1:$Y$4326,MATCH(Filtered_Data!U$1,dairy_dataset!$A$1:$Y$1,0),0)</f>
        <v>#REF!</v>
      </c>
      <c r="V1266" t="e">
        <f>VLOOKUP($A1266,dairy_dataset!$A$1:$Y$4326,MATCH(Filtered_Data!V$1,dairy_dataset!$A$1:$Y$1,0),0)</f>
        <v>#REF!</v>
      </c>
      <c r="W1266" t="e">
        <f>VLOOKUP($A1266,dairy_dataset!$A$1:$Y$4326,MATCH(Filtered_Data!W$1,dairy_dataset!$A$1:$Y$1,0),0)</f>
        <v>#REF!</v>
      </c>
      <c r="X1266" t="e">
        <f>VLOOKUP($A1266,dairy_dataset!$A$1:$Y$4326,MATCH(Filtered_Data!X$1,dairy_dataset!$A$1:$Y$1,0),0)</f>
        <v>#REF!</v>
      </c>
      <c r="Y1266" t="e">
        <f>VLOOKUP($A1266,dairy_dataset!$A$1:$Y$4326,MATCH(Filtered_Data!Y$1,dairy_dataset!$A$1:$Y$1,0),0)</f>
        <v>#REF!</v>
      </c>
    </row>
    <row r="1267" spans="1:25" x14ac:dyDescent="0.3">
      <c r="A1267" t="e">
        <f>#REF!&amp;"-"&amp;COUNTA(dairy_dataset!$J$2:J1267)</f>
        <v>#REF!</v>
      </c>
      <c r="B1267" t="e">
        <f>VLOOKUP($A1267,dairy_dataset!$A$1:$Y$4326,MATCH(Filtered_Data!B$1,dairy_dataset!$A$1:$Y$1,0),0)</f>
        <v>#REF!</v>
      </c>
      <c r="C1267" t="e">
        <f>VLOOKUP($A1267,dairy_dataset!$A$1:$Y$4326,MATCH(Filtered_Data!C$1,dairy_dataset!$A$1:$Y$1,0),0)</f>
        <v>#REF!</v>
      </c>
      <c r="D1267" t="e">
        <f>VLOOKUP($A1267,dairy_dataset!$A$1:$Y$4326,MATCH(Filtered_Data!D$1,dairy_dataset!$A$1:$Y$1,0),0)</f>
        <v>#REF!</v>
      </c>
      <c r="E1267" t="e">
        <f>VLOOKUP($A1267,dairy_dataset!$A$1:$Y$4326,MATCH(Filtered_Data!E$1,dairy_dataset!$A$1:$Y$1,0),0)</f>
        <v>#REF!</v>
      </c>
      <c r="F1267" t="e">
        <f>VLOOKUP($A1267,dairy_dataset!$A$1:$Y$4326,MATCH(Filtered_Data!F$1,dairy_dataset!$A$1:$Y$1,0),0)</f>
        <v>#REF!</v>
      </c>
      <c r="G1267" t="e">
        <f>VLOOKUP($A1267,dairy_dataset!$A$1:$Y$4326,MATCH(Filtered_Data!G$1,dairy_dataset!$A$1:$Y$1,0),0)</f>
        <v>#REF!</v>
      </c>
      <c r="H1267" t="e">
        <f>VLOOKUP($A1267,dairy_dataset!$A$1:$Y$4326,MATCH(Filtered_Data!H$1,dairy_dataset!$A$1:$Y$1,0),0)</f>
        <v>#REF!</v>
      </c>
      <c r="I1267" t="e">
        <f>VLOOKUP($A1267,dairy_dataset!$A$1:$Y$4326,MATCH(Filtered_Data!I$1,dairy_dataset!$A$1:$Y$1,0),0)</f>
        <v>#REF!</v>
      </c>
      <c r="J1267" t="e">
        <f>VLOOKUP($A1267,dairy_dataset!$A$1:$Y$4326,MATCH(Filtered_Data!J$1,dairy_dataset!$A$1:$Y$1,0),0)</f>
        <v>#REF!</v>
      </c>
      <c r="K1267" t="e">
        <f>VLOOKUP($A1267,dairy_dataset!$A$1:$Y$4326,MATCH(Filtered_Data!K$1,dairy_dataset!$A$1:$Y$1,0),0)</f>
        <v>#REF!</v>
      </c>
      <c r="L1267" t="e">
        <f>VLOOKUP($A1267,dairy_dataset!$A$1:$Y$4326,MATCH(Filtered_Data!L$1,dairy_dataset!$A$1:$Y$1,0),0)</f>
        <v>#REF!</v>
      </c>
      <c r="M1267" t="e">
        <f>VLOOKUP($A1267,dairy_dataset!$A$1:$Y$4326,MATCH(Filtered_Data!M$1,dairy_dataset!$A$1:$Y$1,0),0)</f>
        <v>#REF!</v>
      </c>
      <c r="N1267" t="e">
        <f>VLOOKUP($A1267,dairy_dataset!$A$1:$Y$4326,MATCH(Filtered_Data!N$1,dairy_dataset!$A$1:$Y$1,0),0)</f>
        <v>#REF!</v>
      </c>
      <c r="O1267" t="e">
        <f>VLOOKUP($A1267,dairy_dataset!$A$1:$Y$4326,MATCH(Filtered_Data!O$1,dairy_dataset!$A$1:$Y$1,0),0)</f>
        <v>#REF!</v>
      </c>
      <c r="P1267" t="e">
        <f>VLOOKUP($A1267,dairy_dataset!$A$1:$Y$4326,MATCH(Filtered_Data!P$1,dairy_dataset!$A$1:$Y$1,0),0)</f>
        <v>#REF!</v>
      </c>
      <c r="Q1267" t="e">
        <f>VLOOKUP($A1267,dairy_dataset!$A$1:$Y$4326,MATCH(Filtered_Data!Q$1,dairy_dataset!$A$1:$Y$1,0),0)</f>
        <v>#REF!</v>
      </c>
      <c r="R1267" t="e">
        <f>VLOOKUP($A1267,dairy_dataset!$A$1:$Y$4326,MATCH(Filtered_Data!R$1,dairy_dataset!$A$1:$Y$1,0),0)</f>
        <v>#REF!</v>
      </c>
      <c r="S1267" t="e">
        <f>VLOOKUP($A1267,dairy_dataset!$A$1:$Y$4326,MATCH(Filtered_Data!S$1,dairy_dataset!$A$1:$Y$1,0),0)</f>
        <v>#REF!</v>
      </c>
      <c r="T1267" t="e">
        <f>VLOOKUP($A1267,dairy_dataset!$A$1:$Y$4326,MATCH(Filtered_Data!T$1,dairy_dataset!$A$1:$Y$1,0),0)</f>
        <v>#REF!</v>
      </c>
      <c r="U1267" t="e">
        <f>VLOOKUP($A1267,dairy_dataset!$A$1:$Y$4326,MATCH(Filtered_Data!U$1,dairy_dataset!$A$1:$Y$1,0),0)</f>
        <v>#REF!</v>
      </c>
      <c r="V1267" t="e">
        <f>VLOOKUP($A1267,dairy_dataset!$A$1:$Y$4326,MATCH(Filtered_Data!V$1,dairy_dataset!$A$1:$Y$1,0),0)</f>
        <v>#REF!</v>
      </c>
      <c r="W1267" t="e">
        <f>VLOOKUP($A1267,dairy_dataset!$A$1:$Y$4326,MATCH(Filtered_Data!W$1,dairy_dataset!$A$1:$Y$1,0),0)</f>
        <v>#REF!</v>
      </c>
      <c r="X1267" t="e">
        <f>VLOOKUP($A1267,dairy_dataset!$A$1:$Y$4326,MATCH(Filtered_Data!X$1,dairy_dataset!$A$1:$Y$1,0),0)</f>
        <v>#REF!</v>
      </c>
      <c r="Y1267" t="e">
        <f>VLOOKUP($A1267,dairy_dataset!$A$1:$Y$4326,MATCH(Filtered_Data!Y$1,dairy_dataset!$A$1:$Y$1,0),0)</f>
        <v>#REF!</v>
      </c>
    </row>
    <row r="1268" spans="1:25" x14ac:dyDescent="0.3">
      <c r="A1268" t="e">
        <f>#REF!&amp;"-"&amp;COUNTA(dairy_dataset!$J$2:J1268)</f>
        <v>#REF!</v>
      </c>
      <c r="B1268" t="e">
        <f>VLOOKUP($A1268,dairy_dataset!$A$1:$Y$4326,MATCH(Filtered_Data!B$1,dairy_dataset!$A$1:$Y$1,0),0)</f>
        <v>#REF!</v>
      </c>
      <c r="C1268" t="e">
        <f>VLOOKUP($A1268,dairy_dataset!$A$1:$Y$4326,MATCH(Filtered_Data!C$1,dairy_dataset!$A$1:$Y$1,0),0)</f>
        <v>#REF!</v>
      </c>
      <c r="D1268" t="e">
        <f>VLOOKUP($A1268,dairy_dataset!$A$1:$Y$4326,MATCH(Filtered_Data!D$1,dairy_dataset!$A$1:$Y$1,0),0)</f>
        <v>#REF!</v>
      </c>
      <c r="E1268" t="e">
        <f>VLOOKUP($A1268,dairy_dataset!$A$1:$Y$4326,MATCH(Filtered_Data!E$1,dairy_dataset!$A$1:$Y$1,0),0)</f>
        <v>#REF!</v>
      </c>
      <c r="F1268" t="e">
        <f>VLOOKUP($A1268,dairy_dataset!$A$1:$Y$4326,MATCH(Filtered_Data!F$1,dairy_dataset!$A$1:$Y$1,0),0)</f>
        <v>#REF!</v>
      </c>
      <c r="G1268" t="e">
        <f>VLOOKUP($A1268,dairy_dataset!$A$1:$Y$4326,MATCH(Filtered_Data!G$1,dairy_dataset!$A$1:$Y$1,0),0)</f>
        <v>#REF!</v>
      </c>
      <c r="H1268" t="e">
        <f>VLOOKUP($A1268,dairy_dataset!$A$1:$Y$4326,MATCH(Filtered_Data!H$1,dairy_dataset!$A$1:$Y$1,0),0)</f>
        <v>#REF!</v>
      </c>
      <c r="I1268" t="e">
        <f>VLOOKUP($A1268,dairy_dataset!$A$1:$Y$4326,MATCH(Filtered_Data!I$1,dairy_dataset!$A$1:$Y$1,0),0)</f>
        <v>#REF!</v>
      </c>
      <c r="J1268" t="e">
        <f>VLOOKUP($A1268,dairy_dataset!$A$1:$Y$4326,MATCH(Filtered_Data!J$1,dairy_dataset!$A$1:$Y$1,0),0)</f>
        <v>#REF!</v>
      </c>
      <c r="K1268" t="e">
        <f>VLOOKUP($A1268,dairy_dataset!$A$1:$Y$4326,MATCH(Filtered_Data!K$1,dairy_dataset!$A$1:$Y$1,0),0)</f>
        <v>#REF!</v>
      </c>
      <c r="L1268" t="e">
        <f>VLOOKUP($A1268,dairy_dataset!$A$1:$Y$4326,MATCH(Filtered_Data!L$1,dairy_dataset!$A$1:$Y$1,0),0)</f>
        <v>#REF!</v>
      </c>
      <c r="M1268" t="e">
        <f>VLOOKUP($A1268,dairy_dataset!$A$1:$Y$4326,MATCH(Filtered_Data!M$1,dairy_dataset!$A$1:$Y$1,0),0)</f>
        <v>#REF!</v>
      </c>
      <c r="N1268" t="e">
        <f>VLOOKUP($A1268,dairy_dataset!$A$1:$Y$4326,MATCH(Filtered_Data!N$1,dairy_dataset!$A$1:$Y$1,0),0)</f>
        <v>#REF!</v>
      </c>
      <c r="O1268" t="e">
        <f>VLOOKUP($A1268,dairy_dataset!$A$1:$Y$4326,MATCH(Filtered_Data!O$1,dairy_dataset!$A$1:$Y$1,0),0)</f>
        <v>#REF!</v>
      </c>
      <c r="P1268" t="e">
        <f>VLOOKUP($A1268,dairy_dataset!$A$1:$Y$4326,MATCH(Filtered_Data!P$1,dairy_dataset!$A$1:$Y$1,0),0)</f>
        <v>#REF!</v>
      </c>
      <c r="Q1268" t="e">
        <f>VLOOKUP($A1268,dairy_dataset!$A$1:$Y$4326,MATCH(Filtered_Data!Q$1,dairy_dataset!$A$1:$Y$1,0),0)</f>
        <v>#REF!</v>
      </c>
      <c r="R1268" t="e">
        <f>VLOOKUP($A1268,dairy_dataset!$A$1:$Y$4326,MATCH(Filtered_Data!R$1,dairy_dataset!$A$1:$Y$1,0),0)</f>
        <v>#REF!</v>
      </c>
      <c r="S1268" t="e">
        <f>VLOOKUP($A1268,dairy_dataset!$A$1:$Y$4326,MATCH(Filtered_Data!S$1,dairy_dataset!$A$1:$Y$1,0),0)</f>
        <v>#REF!</v>
      </c>
      <c r="T1268" t="e">
        <f>VLOOKUP($A1268,dairy_dataset!$A$1:$Y$4326,MATCH(Filtered_Data!T$1,dairy_dataset!$A$1:$Y$1,0),0)</f>
        <v>#REF!</v>
      </c>
      <c r="U1268" t="e">
        <f>VLOOKUP($A1268,dairy_dataset!$A$1:$Y$4326,MATCH(Filtered_Data!U$1,dairy_dataset!$A$1:$Y$1,0),0)</f>
        <v>#REF!</v>
      </c>
      <c r="V1268" t="e">
        <f>VLOOKUP($A1268,dairy_dataset!$A$1:$Y$4326,MATCH(Filtered_Data!V$1,dairy_dataset!$A$1:$Y$1,0),0)</f>
        <v>#REF!</v>
      </c>
      <c r="W1268" t="e">
        <f>VLOOKUP($A1268,dairy_dataset!$A$1:$Y$4326,MATCH(Filtered_Data!W$1,dairy_dataset!$A$1:$Y$1,0),0)</f>
        <v>#REF!</v>
      </c>
      <c r="X1268" t="e">
        <f>VLOOKUP($A1268,dairy_dataset!$A$1:$Y$4326,MATCH(Filtered_Data!X$1,dairy_dataset!$A$1:$Y$1,0),0)</f>
        <v>#REF!</v>
      </c>
      <c r="Y1268" t="e">
        <f>VLOOKUP($A1268,dairy_dataset!$A$1:$Y$4326,MATCH(Filtered_Data!Y$1,dairy_dataset!$A$1:$Y$1,0),0)</f>
        <v>#REF!</v>
      </c>
    </row>
    <row r="1269" spans="1:25" x14ac:dyDescent="0.3">
      <c r="A1269" t="e">
        <f>#REF!&amp;"-"&amp;COUNTA(dairy_dataset!$J$2:J1269)</f>
        <v>#REF!</v>
      </c>
      <c r="B1269" t="e">
        <f>VLOOKUP($A1269,dairy_dataset!$A$1:$Y$4326,MATCH(Filtered_Data!B$1,dairy_dataset!$A$1:$Y$1,0),0)</f>
        <v>#REF!</v>
      </c>
      <c r="C1269" t="e">
        <f>VLOOKUP($A1269,dairy_dataset!$A$1:$Y$4326,MATCH(Filtered_Data!C$1,dairy_dataset!$A$1:$Y$1,0),0)</f>
        <v>#REF!</v>
      </c>
      <c r="D1269" t="e">
        <f>VLOOKUP($A1269,dairy_dataset!$A$1:$Y$4326,MATCH(Filtered_Data!D$1,dairy_dataset!$A$1:$Y$1,0),0)</f>
        <v>#REF!</v>
      </c>
      <c r="E1269" t="e">
        <f>VLOOKUP($A1269,dairy_dataset!$A$1:$Y$4326,MATCH(Filtered_Data!E$1,dairy_dataset!$A$1:$Y$1,0),0)</f>
        <v>#REF!</v>
      </c>
      <c r="F1269" t="e">
        <f>VLOOKUP($A1269,dairy_dataset!$A$1:$Y$4326,MATCH(Filtered_Data!F$1,dairy_dataset!$A$1:$Y$1,0),0)</f>
        <v>#REF!</v>
      </c>
      <c r="G1269" t="e">
        <f>VLOOKUP($A1269,dairy_dataset!$A$1:$Y$4326,MATCH(Filtered_Data!G$1,dairy_dataset!$A$1:$Y$1,0),0)</f>
        <v>#REF!</v>
      </c>
      <c r="H1269" t="e">
        <f>VLOOKUP($A1269,dairy_dataset!$A$1:$Y$4326,MATCH(Filtered_Data!H$1,dairy_dataset!$A$1:$Y$1,0),0)</f>
        <v>#REF!</v>
      </c>
      <c r="I1269" t="e">
        <f>VLOOKUP($A1269,dairy_dataset!$A$1:$Y$4326,MATCH(Filtered_Data!I$1,dairy_dataset!$A$1:$Y$1,0),0)</f>
        <v>#REF!</v>
      </c>
      <c r="J1269" t="e">
        <f>VLOOKUP($A1269,dairy_dataset!$A$1:$Y$4326,MATCH(Filtered_Data!J$1,dairy_dataset!$A$1:$Y$1,0),0)</f>
        <v>#REF!</v>
      </c>
      <c r="K1269" t="e">
        <f>VLOOKUP($A1269,dairy_dataset!$A$1:$Y$4326,MATCH(Filtered_Data!K$1,dairy_dataset!$A$1:$Y$1,0),0)</f>
        <v>#REF!</v>
      </c>
      <c r="L1269" t="e">
        <f>VLOOKUP($A1269,dairy_dataset!$A$1:$Y$4326,MATCH(Filtered_Data!L$1,dairy_dataset!$A$1:$Y$1,0),0)</f>
        <v>#REF!</v>
      </c>
      <c r="M1269" t="e">
        <f>VLOOKUP($A1269,dairy_dataset!$A$1:$Y$4326,MATCH(Filtered_Data!M$1,dairy_dataset!$A$1:$Y$1,0),0)</f>
        <v>#REF!</v>
      </c>
      <c r="N1269" t="e">
        <f>VLOOKUP($A1269,dairy_dataset!$A$1:$Y$4326,MATCH(Filtered_Data!N$1,dairy_dataset!$A$1:$Y$1,0),0)</f>
        <v>#REF!</v>
      </c>
      <c r="O1269" t="e">
        <f>VLOOKUP($A1269,dairy_dataset!$A$1:$Y$4326,MATCH(Filtered_Data!O$1,dairy_dataset!$A$1:$Y$1,0),0)</f>
        <v>#REF!</v>
      </c>
      <c r="P1269" t="e">
        <f>VLOOKUP($A1269,dairy_dataset!$A$1:$Y$4326,MATCH(Filtered_Data!P$1,dairy_dataset!$A$1:$Y$1,0),0)</f>
        <v>#REF!</v>
      </c>
      <c r="Q1269" t="e">
        <f>VLOOKUP($A1269,dairy_dataset!$A$1:$Y$4326,MATCH(Filtered_Data!Q$1,dairy_dataset!$A$1:$Y$1,0),0)</f>
        <v>#REF!</v>
      </c>
      <c r="R1269" t="e">
        <f>VLOOKUP($A1269,dairy_dataset!$A$1:$Y$4326,MATCH(Filtered_Data!R$1,dairy_dataset!$A$1:$Y$1,0),0)</f>
        <v>#REF!</v>
      </c>
      <c r="S1269" t="e">
        <f>VLOOKUP($A1269,dairy_dataset!$A$1:$Y$4326,MATCH(Filtered_Data!S$1,dairy_dataset!$A$1:$Y$1,0),0)</f>
        <v>#REF!</v>
      </c>
      <c r="T1269" t="e">
        <f>VLOOKUP($A1269,dairy_dataset!$A$1:$Y$4326,MATCH(Filtered_Data!T$1,dairy_dataset!$A$1:$Y$1,0),0)</f>
        <v>#REF!</v>
      </c>
      <c r="U1269" t="e">
        <f>VLOOKUP($A1269,dairy_dataset!$A$1:$Y$4326,MATCH(Filtered_Data!U$1,dairy_dataset!$A$1:$Y$1,0),0)</f>
        <v>#REF!</v>
      </c>
      <c r="V1269" t="e">
        <f>VLOOKUP($A1269,dairy_dataset!$A$1:$Y$4326,MATCH(Filtered_Data!V$1,dairy_dataset!$A$1:$Y$1,0),0)</f>
        <v>#REF!</v>
      </c>
      <c r="W1269" t="e">
        <f>VLOOKUP($A1269,dairy_dataset!$A$1:$Y$4326,MATCH(Filtered_Data!W$1,dairy_dataset!$A$1:$Y$1,0),0)</f>
        <v>#REF!</v>
      </c>
      <c r="X1269" t="e">
        <f>VLOOKUP($A1269,dairy_dataset!$A$1:$Y$4326,MATCH(Filtered_Data!X$1,dairy_dataset!$A$1:$Y$1,0),0)</f>
        <v>#REF!</v>
      </c>
      <c r="Y1269" t="e">
        <f>VLOOKUP($A1269,dairy_dataset!$A$1:$Y$4326,MATCH(Filtered_Data!Y$1,dairy_dataset!$A$1:$Y$1,0),0)</f>
        <v>#REF!</v>
      </c>
    </row>
    <row r="1270" spans="1:25" x14ac:dyDescent="0.3">
      <c r="A1270" t="e">
        <f>#REF!&amp;"-"&amp;COUNTA(dairy_dataset!$J$2:J1270)</f>
        <v>#REF!</v>
      </c>
      <c r="B1270" t="e">
        <f>VLOOKUP($A1270,dairy_dataset!$A$1:$Y$4326,MATCH(Filtered_Data!B$1,dairy_dataset!$A$1:$Y$1,0),0)</f>
        <v>#REF!</v>
      </c>
      <c r="C1270" t="e">
        <f>VLOOKUP($A1270,dairy_dataset!$A$1:$Y$4326,MATCH(Filtered_Data!C$1,dairy_dataset!$A$1:$Y$1,0),0)</f>
        <v>#REF!</v>
      </c>
      <c r="D1270" t="e">
        <f>VLOOKUP($A1270,dairy_dataset!$A$1:$Y$4326,MATCH(Filtered_Data!D$1,dairy_dataset!$A$1:$Y$1,0),0)</f>
        <v>#REF!</v>
      </c>
      <c r="E1270" t="e">
        <f>VLOOKUP($A1270,dairy_dataset!$A$1:$Y$4326,MATCH(Filtered_Data!E$1,dairy_dataset!$A$1:$Y$1,0),0)</f>
        <v>#REF!</v>
      </c>
      <c r="F1270" t="e">
        <f>VLOOKUP($A1270,dairy_dataset!$A$1:$Y$4326,MATCH(Filtered_Data!F$1,dairy_dataset!$A$1:$Y$1,0),0)</f>
        <v>#REF!</v>
      </c>
      <c r="G1270" t="e">
        <f>VLOOKUP($A1270,dairy_dataset!$A$1:$Y$4326,MATCH(Filtered_Data!G$1,dairy_dataset!$A$1:$Y$1,0),0)</f>
        <v>#REF!</v>
      </c>
      <c r="H1270" t="e">
        <f>VLOOKUP($A1270,dairy_dataset!$A$1:$Y$4326,MATCH(Filtered_Data!H$1,dairy_dataset!$A$1:$Y$1,0),0)</f>
        <v>#REF!</v>
      </c>
      <c r="I1270" t="e">
        <f>VLOOKUP($A1270,dairy_dataset!$A$1:$Y$4326,MATCH(Filtered_Data!I$1,dairy_dataset!$A$1:$Y$1,0),0)</f>
        <v>#REF!</v>
      </c>
      <c r="J1270" t="e">
        <f>VLOOKUP($A1270,dairy_dataset!$A$1:$Y$4326,MATCH(Filtered_Data!J$1,dairy_dataset!$A$1:$Y$1,0),0)</f>
        <v>#REF!</v>
      </c>
      <c r="K1270" t="e">
        <f>VLOOKUP($A1270,dairy_dataset!$A$1:$Y$4326,MATCH(Filtered_Data!K$1,dairy_dataset!$A$1:$Y$1,0),0)</f>
        <v>#REF!</v>
      </c>
      <c r="L1270" t="e">
        <f>VLOOKUP($A1270,dairy_dataset!$A$1:$Y$4326,MATCH(Filtered_Data!L$1,dairy_dataset!$A$1:$Y$1,0),0)</f>
        <v>#REF!</v>
      </c>
      <c r="M1270" t="e">
        <f>VLOOKUP($A1270,dairy_dataset!$A$1:$Y$4326,MATCH(Filtered_Data!M$1,dairy_dataset!$A$1:$Y$1,0),0)</f>
        <v>#REF!</v>
      </c>
      <c r="N1270" t="e">
        <f>VLOOKUP($A1270,dairy_dataset!$A$1:$Y$4326,MATCH(Filtered_Data!N$1,dairy_dataset!$A$1:$Y$1,0),0)</f>
        <v>#REF!</v>
      </c>
      <c r="O1270" t="e">
        <f>VLOOKUP($A1270,dairy_dataset!$A$1:$Y$4326,MATCH(Filtered_Data!O$1,dairy_dataset!$A$1:$Y$1,0),0)</f>
        <v>#REF!</v>
      </c>
      <c r="P1270" t="e">
        <f>VLOOKUP($A1270,dairy_dataset!$A$1:$Y$4326,MATCH(Filtered_Data!P$1,dairy_dataset!$A$1:$Y$1,0),0)</f>
        <v>#REF!</v>
      </c>
      <c r="Q1270" t="e">
        <f>VLOOKUP($A1270,dairy_dataset!$A$1:$Y$4326,MATCH(Filtered_Data!Q$1,dairy_dataset!$A$1:$Y$1,0),0)</f>
        <v>#REF!</v>
      </c>
      <c r="R1270" t="e">
        <f>VLOOKUP($A1270,dairy_dataset!$A$1:$Y$4326,MATCH(Filtered_Data!R$1,dairy_dataset!$A$1:$Y$1,0),0)</f>
        <v>#REF!</v>
      </c>
      <c r="S1270" t="e">
        <f>VLOOKUP($A1270,dairy_dataset!$A$1:$Y$4326,MATCH(Filtered_Data!S$1,dairy_dataset!$A$1:$Y$1,0),0)</f>
        <v>#REF!</v>
      </c>
      <c r="T1270" t="e">
        <f>VLOOKUP($A1270,dairy_dataset!$A$1:$Y$4326,MATCH(Filtered_Data!T$1,dairy_dataset!$A$1:$Y$1,0),0)</f>
        <v>#REF!</v>
      </c>
      <c r="U1270" t="e">
        <f>VLOOKUP($A1270,dairy_dataset!$A$1:$Y$4326,MATCH(Filtered_Data!U$1,dairy_dataset!$A$1:$Y$1,0),0)</f>
        <v>#REF!</v>
      </c>
      <c r="V1270" t="e">
        <f>VLOOKUP($A1270,dairy_dataset!$A$1:$Y$4326,MATCH(Filtered_Data!V$1,dairy_dataset!$A$1:$Y$1,0),0)</f>
        <v>#REF!</v>
      </c>
      <c r="W1270" t="e">
        <f>VLOOKUP($A1270,dairy_dataset!$A$1:$Y$4326,MATCH(Filtered_Data!W$1,dairy_dataset!$A$1:$Y$1,0),0)</f>
        <v>#REF!</v>
      </c>
      <c r="X1270" t="e">
        <f>VLOOKUP($A1270,dairy_dataset!$A$1:$Y$4326,MATCH(Filtered_Data!X$1,dairy_dataset!$A$1:$Y$1,0),0)</f>
        <v>#REF!</v>
      </c>
      <c r="Y1270" t="e">
        <f>VLOOKUP($A1270,dairy_dataset!$A$1:$Y$4326,MATCH(Filtered_Data!Y$1,dairy_dataset!$A$1:$Y$1,0),0)</f>
        <v>#REF!</v>
      </c>
    </row>
    <row r="1271" spans="1:25" x14ac:dyDescent="0.3">
      <c r="A1271" t="e">
        <f>#REF!&amp;"-"&amp;COUNTA(dairy_dataset!$J$2:J1271)</f>
        <v>#REF!</v>
      </c>
      <c r="B1271" t="e">
        <f>VLOOKUP($A1271,dairy_dataset!$A$1:$Y$4326,MATCH(Filtered_Data!B$1,dairy_dataset!$A$1:$Y$1,0),0)</f>
        <v>#REF!</v>
      </c>
      <c r="C1271" t="e">
        <f>VLOOKUP($A1271,dairy_dataset!$A$1:$Y$4326,MATCH(Filtered_Data!C$1,dairy_dataset!$A$1:$Y$1,0),0)</f>
        <v>#REF!</v>
      </c>
      <c r="D1271" t="e">
        <f>VLOOKUP($A1271,dairy_dataset!$A$1:$Y$4326,MATCH(Filtered_Data!D$1,dairy_dataset!$A$1:$Y$1,0),0)</f>
        <v>#REF!</v>
      </c>
      <c r="E1271" t="e">
        <f>VLOOKUP($A1271,dairy_dataset!$A$1:$Y$4326,MATCH(Filtered_Data!E$1,dairy_dataset!$A$1:$Y$1,0),0)</f>
        <v>#REF!</v>
      </c>
      <c r="F1271" t="e">
        <f>VLOOKUP($A1271,dairy_dataset!$A$1:$Y$4326,MATCH(Filtered_Data!F$1,dairy_dataset!$A$1:$Y$1,0),0)</f>
        <v>#REF!</v>
      </c>
      <c r="G1271" t="e">
        <f>VLOOKUP($A1271,dairy_dataset!$A$1:$Y$4326,MATCH(Filtered_Data!G$1,dairy_dataset!$A$1:$Y$1,0),0)</f>
        <v>#REF!</v>
      </c>
      <c r="H1271" t="e">
        <f>VLOOKUP($A1271,dairy_dataset!$A$1:$Y$4326,MATCH(Filtered_Data!H$1,dairy_dataset!$A$1:$Y$1,0),0)</f>
        <v>#REF!</v>
      </c>
      <c r="I1271" t="e">
        <f>VLOOKUP($A1271,dairy_dataset!$A$1:$Y$4326,MATCH(Filtered_Data!I$1,dairy_dataset!$A$1:$Y$1,0),0)</f>
        <v>#REF!</v>
      </c>
      <c r="J1271" t="e">
        <f>VLOOKUP($A1271,dairy_dataset!$A$1:$Y$4326,MATCH(Filtered_Data!J$1,dairy_dataset!$A$1:$Y$1,0),0)</f>
        <v>#REF!</v>
      </c>
      <c r="K1271" t="e">
        <f>VLOOKUP($A1271,dairy_dataset!$A$1:$Y$4326,MATCH(Filtered_Data!K$1,dairy_dataset!$A$1:$Y$1,0),0)</f>
        <v>#REF!</v>
      </c>
      <c r="L1271" t="e">
        <f>VLOOKUP($A1271,dairy_dataset!$A$1:$Y$4326,MATCH(Filtered_Data!L$1,dairy_dataset!$A$1:$Y$1,0),0)</f>
        <v>#REF!</v>
      </c>
      <c r="M1271" t="e">
        <f>VLOOKUP($A1271,dairy_dataset!$A$1:$Y$4326,MATCH(Filtered_Data!M$1,dairy_dataset!$A$1:$Y$1,0),0)</f>
        <v>#REF!</v>
      </c>
      <c r="N1271" t="e">
        <f>VLOOKUP($A1271,dairy_dataset!$A$1:$Y$4326,MATCH(Filtered_Data!N$1,dairy_dataset!$A$1:$Y$1,0),0)</f>
        <v>#REF!</v>
      </c>
      <c r="O1271" t="e">
        <f>VLOOKUP($A1271,dairy_dataset!$A$1:$Y$4326,MATCH(Filtered_Data!O$1,dairy_dataset!$A$1:$Y$1,0),0)</f>
        <v>#REF!</v>
      </c>
      <c r="P1271" t="e">
        <f>VLOOKUP($A1271,dairy_dataset!$A$1:$Y$4326,MATCH(Filtered_Data!P$1,dairy_dataset!$A$1:$Y$1,0),0)</f>
        <v>#REF!</v>
      </c>
      <c r="Q1271" t="e">
        <f>VLOOKUP($A1271,dairy_dataset!$A$1:$Y$4326,MATCH(Filtered_Data!Q$1,dairy_dataset!$A$1:$Y$1,0),0)</f>
        <v>#REF!</v>
      </c>
      <c r="R1271" t="e">
        <f>VLOOKUP($A1271,dairy_dataset!$A$1:$Y$4326,MATCH(Filtered_Data!R$1,dairy_dataset!$A$1:$Y$1,0),0)</f>
        <v>#REF!</v>
      </c>
      <c r="S1271" t="e">
        <f>VLOOKUP($A1271,dairy_dataset!$A$1:$Y$4326,MATCH(Filtered_Data!S$1,dairy_dataset!$A$1:$Y$1,0),0)</f>
        <v>#REF!</v>
      </c>
      <c r="T1271" t="e">
        <f>VLOOKUP($A1271,dairy_dataset!$A$1:$Y$4326,MATCH(Filtered_Data!T$1,dairy_dataset!$A$1:$Y$1,0),0)</f>
        <v>#REF!</v>
      </c>
      <c r="U1271" t="e">
        <f>VLOOKUP($A1271,dairy_dataset!$A$1:$Y$4326,MATCH(Filtered_Data!U$1,dairy_dataset!$A$1:$Y$1,0),0)</f>
        <v>#REF!</v>
      </c>
      <c r="V1271" t="e">
        <f>VLOOKUP($A1271,dairy_dataset!$A$1:$Y$4326,MATCH(Filtered_Data!V$1,dairy_dataset!$A$1:$Y$1,0),0)</f>
        <v>#REF!</v>
      </c>
      <c r="W1271" t="e">
        <f>VLOOKUP($A1271,dairy_dataset!$A$1:$Y$4326,MATCH(Filtered_Data!W$1,dairy_dataset!$A$1:$Y$1,0),0)</f>
        <v>#REF!</v>
      </c>
      <c r="X1271" t="e">
        <f>VLOOKUP($A1271,dairy_dataset!$A$1:$Y$4326,MATCH(Filtered_Data!X$1,dairy_dataset!$A$1:$Y$1,0),0)</f>
        <v>#REF!</v>
      </c>
      <c r="Y1271" t="e">
        <f>VLOOKUP($A1271,dairy_dataset!$A$1:$Y$4326,MATCH(Filtered_Data!Y$1,dairy_dataset!$A$1:$Y$1,0),0)</f>
        <v>#REF!</v>
      </c>
    </row>
    <row r="1272" spans="1:25" x14ac:dyDescent="0.3">
      <c r="A1272" t="e">
        <f>#REF!&amp;"-"&amp;COUNTA(dairy_dataset!$J$2:J1272)</f>
        <v>#REF!</v>
      </c>
      <c r="B1272" t="e">
        <f>VLOOKUP($A1272,dairy_dataset!$A$1:$Y$4326,MATCH(Filtered_Data!B$1,dairy_dataset!$A$1:$Y$1,0),0)</f>
        <v>#REF!</v>
      </c>
      <c r="C1272" t="e">
        <f>VLOOKUP($A1272,dairy_dataset!$A$1:$Y$4326,MATCH(Filtered_Data!C$1,dairy_dataset!$A$1:$Y$1,0),0)</f>
        <v>#REF!</v>
      </c>
      <c r="D1272" t="e">
        <f>VLOOKUP($A1272,dairy_dataset!$A$1:$Y$4326,MATCH(Filtered_Data!D$1,dairy_dataset!$A$1:$Y$1,0),0)</f>
        <v>#REF!</v>
      </c>
      <c r="E1272" t="e">
        <f>VLOOKUP($A1272,dairy_dataset!$A$1:$Y$4326,MATCH(Filtered_Data!E$1,dairy_dataset!$A$1:$Y$1,0),0)</f>
        <v>#REF!</v>
      </c>
      <c r="F1272" t="e">
        <f>VLOOKUP($A1272,dairy_dataset!$A$1:$Y$4326,MATCH(Filtered_Data!F$1,dairy_dataset!$A$1:$Y$1,0),0)</f>
        <v>#REF!</v>
      </c>
      <c r="G1272" t="e">
        <f>VLOOKUP($A1272,dairy_dataset!$A$1:$Y$4326,MATCH(Filtered_Data!G$1,dairy_dataset!$A$1:$Y$1,0),0)</f>
        <v>#REF!</v>
      </c>
      <c r="H1272" t="e">
        <f>VLOOKUP($A1272,dairy_dataset!$A$1:$Y$4326,MATCH(Filtered_Data!H$1,dairy_dataset!$A$1:$Y$1,0),0)</f>
        <v>#REF!</v>
      </c>
      <c r="I1272" t="e">
        <f>VLOOKUP($A1272,dairy_dataset!$A$1:$Y$4326,MATCH(Filtered_Data!I$1,dairy_dataset!$A$1:$Y$1,0),0)</f>
        <v>#REF!</v>
      </c>
      <c r="J1272" t="e">
        <f>VLOOKUP($A1272,dairy_dataset!$A$1:$Y$4326,MATCH(Filtered_Data!J$1,dairy_dataset!$A$1:$Y$1,0),0)</f>
        <v>#REF!</v>
      </c>
      <c r="K1272" t="e">
        <f>VLOOKUP($A1272,dairy_dataset!$A$1:$Y$4326,MATCH(Filtered_Data!K$1,dairy_dataset!$A$1:$Y$1,0),0)</f>
        <v>#REF!</v>
      </c>
      <c r="L1272" t="e">
        <f>VLOOKUP($A1272,dairy_dataset!$A$1:$Y$4326,MATCH(Filtered_Data!L$1,dairy_dataset!$A$1:$Y$1,0),0)</f>
        <v>#REF!</v>
      </c>
      <c r="M1272" t="e">
        <f>VLOOKUP($A1272,dairy_dataset!$A$1:$Y$4326,MATCH(Filtered_Data!M$1,dairy_dataset!$A$1:$Y$1,0),0)</f>
        <v>#REF!</v>
      </c>
      <c r="N1272" t="e">
        <f>VLOOKUP($A1272,dairy_dataset!$A$1:$Y$4326,MATCH(Filtered_Data!N$1,dairy_dataset!$A$1:$Y$1,0),0)</f>
        <v>#REF!</v>
      </c>
      <c r="O1272" t="e">
        <f>VLOOKUP($A1272,dairy_dataset!$A$1:$Y$4326,MATCH(Filtered_Data!O$1,dairy_dataset!$A$1:$Y$1,0),0)</f>
        <v>#REF!</v>
      </c>
      <c r="P1272" t="e">
        <f>VLOOKUP($A1272,dairy_dataset!$A$1:$Y$4326,MATCH(Filtered_Data!P$1,dairy_dataset!$A$1:$Y$1,0),0)</f>
        <v>#REF!</v>
      </c>
      <c r="Q1272" t="e">
        <f>VLOOKUP($A1272,dairy_dataset!$A$1:$Y$4326,MATCH(Filtered_Data!Q$1,dairy_dataset!$A$1:$Y$1,0),0)</f>
        <v>#REF!</v>
      </c>
      <c r="R1272" t="e">
        <f>VLOOKUP($A1272,dairy_dataset!$A$1:$Y$4326,MATCH(Filtered_Data!R$1,dairy_dataset!$A$1:$Y$1,0),0)</f>
        <v>#REF!</v>
      </c>
      <c r="S1272" t="e">
        <f>VLOOKUP($A1272,dairy_dataset!$A$1:$Y$4326,MATCH(Filtered_Data!S$1,dairy_dataset!$A$1:$Y$1,0),0)</f>
        <v>#REF!</v>
      </c>
      <c r="T1272" t="e">
        <f>VLOOKUP($A1272,dairy_dataset!$A$1:$Y$4326,MATCH(Filtered_Data!T$1,dairy_dataset!$A$1:$Y$1,0),0)</f>
        <v>#REF!</v>
      </c>
      <c r="U1272" t="e">
        <f>VLOOKUP($A1272,dairy_dataset!$A$1:$Y$4326,MATCH(Filtered_Data!U$1,dairy_dataset!$A$1:$Y$1,0),0)</f>
        <v>#REF!</v>
      </c>
      <c r="V1272" t="e">
        <f>VLOOKUP($A1272,dairy_dataset!$A$1:$Y$4326,MATCH(Filtered_Data!V$1,dairy_dataset!$A$1:$Y$1,0),0)</f>
        <v>#REF!</v>
      </c>
      <c r="W1272" t="e">
        <f>VLOOKUP($A1272,dairy_dataset!$A$1:$Y$4326,MATCH(Filtered_Data!W$1,dairy_dataset!$A$1:$Y$1,0),0)</f>
        <v>#REF!</v>
      </c>
      <c r="X1272" t="e">
        <f>VLOOKUP($A1272,dairy_dataset!$A$1:$Y$4326,MATCH(Filtered_Data!X$1,dairy_dataset!$A$1:$Y$1,0),0)</f>
        <v>#REF!</v>
      </c>
      <c r="Y1272" t="e">
        <f>VLOOKUP($A1272,dairy_dataset!$A$1:$Y$4326,MATCH(Filtered_Data!Y$1,dairy_dataset!$A$1:$Y$1,0),0)</f>
        <v>#REF!</v>
      </c>
    </row>
    <row r="1273" spans="1:25" x14ac:dyDescent="0.3">
      <c r="A1273" t="e">
        <f>#REF!&amp;"-"&amp;COUNTA(dairy_dataset!$J$2:J1273)</f>
        <v>#REF!</v>
      </c>
      <c r="B1273" t="e">
        <f>VLOOKUP($A1273,dairy_dataset!$A$1:$Y$4326,MATCH(Filtered_Data!B$1,dairy_dataset!$A$1:$Y$1,0),0)</f>
        <v>#REF!</v>
      </c>
      <c r="C1273" t="e">
        <f>VLOOKUP($A1273,dairy_dataset!$A$1:$Y$4326,MATCH(Filtered_Data!C$1,dairy_dataset!$A$1:$Y$1,0),0)</f>
        <v>#REF!</v>
      </c>
      <c r="D1273" t="e">
        <f>VLOOKUP($A1273,dairy_dataset!$A$1:$Y$4326,MATCH(Filtered_Data!D$1,dairy_dataset!$A$1:$Y$1,0),0)</f>
        <v>#REF!</v>
      </c>
      <c r="E1273" t="e">
        <f>VLOOKUP($A1273,dairy_dataset!$A$1:$Y$4326,MATCH(Filtered_Data!E$1,dairy_dataset!$A$1:$Y$1,0),0)</f>
        <v>#REF!</v>
      </c>
      <c r="F1273" t="e">
        <f>VLOOKUP($A1273,dairy_dataset!$A$1:$Y$4326,MATCH(Filtered_Data!F$1,dairy_dataset!$A$1:$Y$1,0),0)</f>
        <v>#REF!</v>
      </c>
      <c r="G1273" t="e">
        <f>VLOOKUP($A1273,dairy_dataset!$A$1:$Y$4326,MATCH(Filtered_Data!G$1,dairy_dataset!$A$1:$Y$1,0),0)</f>
        <v>#REF!</v>
      </c>
      <c r="H1273" t="e">
        <f>VLOOKUP($A1273,dairy_dataset!$A$1:$Y$4326,MATCH(Filtered_Data!H$1,dairy_dataset!$A$1:$Y$1,0),0)</f>
        <v>#REF!</v>
      </c>
      <c r="I1273" t="e">
        <f>VLOOKUP($A1273,dairy_dataset!$A$1:$Y$4326,MATCH(Filtered_Data!I$1,dairy_dataset!$A$1:$Y$1,0),0)</f>
        <v>#REF!</v>
      </c>
      <c r="J1273" t="e">
        <f>VLOOKUP($A1273,dairy_dataset!$A$1:$Y$4326,MATCH(Filtered_Data!J$1,dairy_dataset!$A$1:$Y$1,0),0)</f>
        <v>#REF!</v>
      </c>
      <c r="K1273" t="e">
        <f>VLOOKUP($A1273,dairy_dataset!$A$1:$Y$4326,MATCH(Filtered_Data!K$1,dairy_dataset!$A$1:$Y$1,0),0)</f>
        <v>#REF!</v>
      </c>
      <c r="L1273" t="e">
        <f>VLOOKUP($A1273,dairy_dataset!$A$1:$Y$4326,MATCH(Filtered_Data!L$1,dairy_dataset!$A$1:$Y$1,0),0)</f>
        <v>#REF!</v>
      </c>
      <c r="M1273" t="e">
        <f>VLOOKUP($A1273,dairy_dataset!$A$1:$Y$4326,MATCH(Filtered_Data!M$1,dairy_dataset!$A$1:$Y$1,0),0)</f>
        <v>#REF!</v>
      </c>
      <c r="N1273" t="e">
        <f>VLOOKUP($A1273,dairy_dataset!$A$1:$Y$4326,MATCH(Filtered_Data!N$1,dairy_dataset!$A$1:$Y$1,0),0)</f>
        <v>#REF!</v>
      </c>
      <c r="O1273" t="e">
        <f>VLOOKUP($A1273,dairy_dataset!$A$1:$Y$4326,MATCH(Filtered_Data!O$1,dairy_dataset!$A$1:$Y$1,0),0)</f>
        <v>#REF!</v>
      </c>
      <c r="P1273" t="e">
        <f>VLOOKUP($A1273,dairy_dataset!$A$1:$Y$4326,MATCH(Filtered_Data!P$1,dairy_dataset!$A$1:$Y$1,0),0)</f>
        <v>#REF!</v>
      </c>
      <c r="Q1273" t="e">
        <f>VLOOKUP($A1273,dairy_dataset!$A$1:$Y$4326,MATCH(Filtered_Data!Q$1,dairy_dataset!$A$1:$Y$1,0),0)</f>
        <v>#REF!</v>
      </c>
      <c r="R1273" t="e">
        <f>VLOOKUP($A1273,dairy_dataset!$A$1:$Y$4326,MATCH(Filtered_Data!R$1,dairy_dataset!$A$1:$Y$1,0),0)</f>
        <v>#REF!</v>
      </c>
      <c r="S1273" t="e">
        <f>VLOOKUP($A1273,dairy_dataset!$A$1:$Y$4326,MATCH(Filtered_Data!S$1,dairy_dataset!$A$1:$Y$1,0),0)</f>
        <v>#REF!</v>
      </c>
      <c r="T1273" t="e">
        <f>VLOOKUP($A1273,dairy_dataset!$A$1:$Y$4326,MATCH(Filtered_Data!T$1,dairy_dataset!$A$1:$Y$1,0),0)</f>
        <v>#REF!</v>
      </c>
      <c r="U1273" t="e">
        <f>VLOOKUP($A1273,dairy_dataset!$A$1:$Y$4326,MATCH(Filtered_Data!U$1,dairy_dataset!$A$1:$Y$1,0),0)</f>
        <v>#REF!</v>
      </c>
      <c r="V1273" t="e">
        <f>VLOOKUP($A1273,dairy_dataset!$A$1:$Y$4326,MATCH(Filtered_Data!V$1,dairy_dataset!$A$1:$Y$1,0),0)</f>
        <v>#REF!</v>
      </c>
      <c r="W1273" t="e">
        <f>VLOOKUP($A1273,dairy_dataset!$A$1:$Y$4326,MATCH(Filtered_Data!W$1,dairy_dataset!$A$1:$Y$1,0),0)</f>
        <v>#REF!</v>
      </c>
      <c r="X1273" t="e">
        <f>VLOOKUP($A1273,dairy_dataset!$A$1:$Y$4326,MATCH(Filtered_Data!X$1,dairy_dataset!$A$1:$Y$1,0),0)</f>
        <v>#REF!</v>
      </c>
      <c r="Y1273" t="e">
        <f>VLOOKUP($A1273,dairy_dataset!$A$1:$Y$4326,MATCH(Filtered_Data!Y$1,dairy_dataset!$A$1:$Y$1,0),0)</f>
        <v>#REF!</v>
      </c>
    </row>
    <row r="1274" spans="1:25" x14ac:dyDescent="0.3">
      <c r="A1274" t="e">
        <f>#REF!&amp;"-"&amp;COUNTA(dairy_dataset!$J$2:J1274)</f>
        <v>#REF!</v>
      </c>
      <c r="B1274" t="e">
        <f>VLOOKUP($A1274,dairy_dataset!$A$1:$Y$4326,MATCH(Filtered_Data!B$1,dairy_dataset!$A$1:$Y$1,0),0)</f>
        <v>#REF!</v>
      </c>
      <c r="C1274" t="e">
        <f>VLOOKUP($A1274,dairy_dataset!$A$1:$Y$4326,MATCH(Filtered_Data!C$1,dairy_dataset!$A$1:$Y$1,0),0)</f>
        <v>#REF!</v>
      </c>
      <c r="D1274" t="e">
        <f>VLOOKUP($A1274,dairy_dataset!$A$1:$Y$4326,MATCH(Filtered_Data!D$1,dairy_dataset!$A$1:$Y$1,0),0)</f>
        <v>#REF!</v>
      </c>
      <c r="E1274" t="e">
        <f>VLOOKUP($A1274,dairy_dataset!$A$1:$Y$4326,MATCH(Filtered_Data!E$1,dairy_dataset!$A$1:$Y$1,0),0)</f>
        <v>#REF!</v>
      </c>
      <c r="F1274" t="e">
        <f>VLOOKUP($A1274,dairy_dataset!$A$1:$Y$4326,MATCH(Filtered_Data!F$1,dairy_dataset!$A$1:$Y$1,0),0)</f>
        <v>#REF!</v>
      </c>
      <c r="G1274" t="e">
        <f>VLOOKUP($A1274,dairy_dataset!$A$1:$Y$4326,MATCH(Filtered_Data!G$1,dairy_dataset!$A$1:$Y$1,0),0)</f>
        <v>#REF!</v>
      </c>
      <c r="H1274" t="e">
        <f>VLOOKUP($A1274,dairy_dataset!$A$1:$Y$4326,MATCH(Filtered_Data!H$1,dairy_dataset!$A$1:$Y$1,0),0)</f>
        <v>#REF!</v>
      </c>
      <c r="I1274" t="e">
        <f>VLOOKUP($A1274,dairy_dataset!$A$1:$Y$4326,MATCH(Filtered_Data!I$1,dairy_dataset!$A$1:$Y$1,0),0)</f>
        <v>#REF!</v>
      </c>
      <c r="J1274" t="e">
        <f>VLOOKUP($A1274,dairy_dataset!$A$1:$Y$4326,MATCH(Filtered_Data!J$1,dairy_dataset!$A$1:$Y$1,0),0)</f>
        <v>#REF!</v>
      </c>
      <c r="K1274" t="e">
        <f>VLOOKUP($A1274,dairy_dataset!$A$1:$Y$4326,MATCH(Filtered_Data!K$1,dairy_dataset!$A$1:$Y$1,0),0)</f>
        <v>#REF!</v>
      </c>
      <c r="L1274" t="e">
        <f>VLOOKUP($A1274,dairy_dataset!$A$1:$Y$4326,MATCH(Filtered_Data!L$1,dairy_dataset!$A$1:$Y$1,0),0)</f>
        <v>#REF!</v>
      </c>
      <c r="M1274" t="e">
        <f>VLOOKUP($A1274,dairy_dataset!$A$1:$Y$4326,MATCH(Filtered_Data!M$1,dairy_dataset!$A$1:$Y$1,0),0)</f>
        <v>#REF!</v>
      </c>
      <c r="N1274" t="e">
        <f>VLOOKUP($A1274,dairy_dataset!$A$1:$Y$4326,MATCH(Filtered_Data!N$1,dairy_dataset!$A$1:$Y$1,0),0)</f>
        <v>#REF!</v>
      </c>
      <c r="O1274" t="e">
        <f>VLOOKUP($A1274,dairy_dataset!$A$1:$Y$4326,MATCH(Filtered_Data!O$1,dairy_dataset!$A$1:$Y$1,0),0)</f>
        <v>#REF!</v>
      </c>
      <c r="P1274" t="e">
        <f>VLOOKUP($A1274,dairy_dataset!$A$1:$Y$4326,MATCH(Filtered_Data!P$1,dairy_dataset!$A$1:$Y$1,0),0)</f>
        <v>#REF!</v>
      </c>
      <c r="Q1274" t="e">
        <f>VLOOKUP($A1274,dairy_dataset!$A$1:$Y$4326,MATCH(Filtered_Data!Q$1,dairy_dataset!$A$1:$Y$1,0),0)</f>
        <v>#REF!</v>
      </c>
      <c r="R1274" t="e">
        <f>VLOOKUP($A1274,dairy_dataset!$A$1:$Y$4326,MATCH(Filtered_Data!R$1,dairy_dataset!$A$1:$Y$1,0),0)</f>
        <v>#REF!</v>
      </c>
      <c r="S1274" t="e">
        <f>VLOOKUP($A1274,dairy_dataset!$A$1:$Y$4326,MATCH(Filtered_Data!S$1,dairy_dataset!$A$1:$Y$1,0),0)</f>
        <v>#REF!</v>
      </c>
      <c r="T1274" t="e">
        <f>VLOOKUP($A1274,dairy_dataset!$A$1:$Y$4326,MATCH(Filtered_Data!T$1,dairy_dataset!$A$1:$Y$1,0),0)</f>
        <v>#REF!</v>
      </c>
      <c r="U1274" t="e">
        <f>VLOOKUP($A1274,dairy_dataset!$A$1:$Y$4326,MATCH(Filtered_Data!U$1,dairy_dataset!$A$1:$Y$1,0),0)</f>
        <v>#REF!</v>
      </c>
      <c r="V1274" t="e">
        <f>VLOOKUP($A1274,dairy_dataset!$A$1:$Y$4326,MATCH(Filtered_Data!V$1,dairy_dataset!$A$1:$Y$1,0),0)</f>
        <v>#REF!</v>
      </c>
      <c r="W1274" t="e">
        <f>VLOOKUP($A1274,dairy_dataset!$A$1:$Y$4326,MATCH(Filtered_Data!W$1,dairy_dataset!$A$1:$Y$1,0),0)</f>
        <v>#REF!</v>
      </c>
      <c r="X1274" t="e">
        <f>VLOOKUP($A1274,dairy_dataset!$A$1:$Y$4326,MATCH(Filtered_Data!X$1,dairy_dataset!$A$1:$Y$1,0),0)</f>
        <v>#REF!</v>
      </c>
      <c r="Y1274" t="e">
        <f>VLOOKUP($A1274,dairy_dataset!$A$1:$Y$4326,MATCH(Filtered_Data!Y$1,dairy_dataset!$A$1:$Y$1,0),0)</f>
        <v>#REF!</v>
      </c>
    </row>
    <row r="1275" spans="1:25" x14ac:dyDescent="0.3">
      <c r="A1275" t="e">
        <f>#REF!&amp;"-"&amp;COUNTA(dairy_dataset!$J$2:J1275)</f>
        <v>#REF!</v>
      </c>
      <c r="B1275" t="e">
        <f>VLOOKUP($A1275,dairy_dataset!$A$1:$Y$4326,MATCH(Filtered_Data!B$1,dairy_dataset!$A$1:$Y$1,0),0)</f>
        <v>#REF!</v>
      </c>
      <c r="C1275" t="e">
        <f>VLOOKUP($A1275,dairy_dataset!$A$1:$Y$4326,MATCH(Filtered_Data!C$1,dairy_dataset!$A$1:$Y$1,0),0)</f>
        <v>#REF!</v>
      </c>
      <c r="D1275" t="e">
        <f>VLOOKUP($A1275,dairy_dataset!$A$1:$Y$4326,MATCH(Filtered_Data!D$1,dairy_dataset!$A$1:$Y$1,0),0)</f>
        <v>#REF!</v>
      </c>
      <c r="E1275" t="e">
        <f>VLOOKUP($A1275,dairy_dataset!$A$1:$Y$4326,MATCH(Filtered_Data!E$1,dairy_dataset!$A$1:$Y$1,0),0)</f>
        <v>#REF!</v>
      </c>
      <c r="F1275" t="e">
        <f>VLOOKUP($A1275,dairy_dataset!$A$1:$Y$4326,MATCH(Filtered_Data!F$1,dairy_dataset!$A$1:$Y$1,0),0)</f>
        <v>#REF!</v>
      </c>
      <c r="G1275" t="e">
        <f>VLOOKUP($A1275,dairy_dataset!$A$1:$Y$4326,MATCH(Filtered_Data!G$1,dairy_dataset!$A$1:$Y$1,0),0)</f>
        <v>#REF!</v>
      </c>
      <c r="H1275" t="e">
        <f>VLOOKUP($A1275,dairy_dataset!$A$1:$Y$4326,MATCH(Filtered_Data!H$1,dairy_dataset!$A$1:$Y$1,0),0)</f>
        <v>#REF!</v>
      </c>
      <c r="I1275" t="e">
        <f>VLOOKUP($A1275,dairy_dataset!$A$1:$Y$4326,MATCH(Filtered_Data!I$1,dairy_dataset!$A$1:$Y$1,0),0)</f>
        <v>#REF!</v>
      </c>
      <c r="J1275" t="e">
        <f>VLOOKUP($A1275,dairy_dataset!$A$1:$Y$4326,MATCH(Filtered_Data!J$1,dairy_dataset!$A$1:$Y$1,0),0)</f>
        <v>#REF!</v>
      </c>
      <c r="K1275" t="e">
        <f>VLOOKUP($A1275,dairy_dataset!$A$1:$Y$4326,MATCH(Filtered_Data!K$1,dairy_dataset!$A$1:$Y$1,0),0)</f>
        <v>#REF!</v>
      </c>
      <c r="L1275" t="e">
        <f>VLOOKUP($A1275,dairy_dataset!$A$1:$Y$4326,MATCH(Filtered_Data!L$1,dairy_dataset!$A$1:$Y$1,0),0)</f>
        <v>#REF!</v>
      </c>
      <c r="M1275" t="e">
        <f>VLOOKUP($A1275,dairy_dataset!$A$1:$Y$4326,MATCH(Filtered_Data!M$1,dairy_dataset!$A$1:$Y$1,0),0)</f>
        <v>#REF!</v>
      </c>
      <c r="N1275" t="e">
        <f>VLOOKUP($A1275,dairy_dataset!$A$1:$Y$4326,MATCH(Filtered_Data!N$1,dairy_dataset!$A$1:$Y$1,0),0)</f>
        <v>#REF!</v>
      </c>
      <c r="O1275" t="e">
        <f>VLOOKUP($A1275,dairy_dataset!$A$1:$Y$4326,MATCH(Filtered_Data!O$1,dairy_dataset!$A$1:$Y$1,0),0)</f>
        <v>#REF!</v>
      </c>
      <c r="P1275" t="e">
        <f>VLOOKUP($A1275,dairy_dataset!$A$1:$Y$4326,MATCH(Filtered_Data!P$1,dairy_dataset!$A$1:$Y$1,0),0)</f>
        <v>#REF!</v>
      </c>
      <c r="Q1275" t="e">
        <f>VLOOKUP($A1275,dairy_dataset!$A$1:$Y$4326,MATCH(Filtered_Data!Q$1,dairy_dataset!$A$1:$Y$1,0),0)</f>
        <v>#REF!</v>
      </c>
      <c r="R1275" t="e">
        <f>VLOOKUP($A1275,dairy_dataset!$A$1:$Y$4326,MATCH(Filtered_Data!R$1,dairy_dataset!$A$1:$Y$1,0),0)</f>
        <v>#REF!</v>
      </c>
      <c r="S1275" t="e">
        <f>VLOOKUP($A1275,dairy_dataset!$A$1:$Y$4326,MATCH(Filtered_Data!S$1,dairy_dataset!$A$1:$Y$1,0),0)</f>
        <v>#REF!</v>
      </c>
      <c r="T1275" t="e">
        <f>VLOOKUP($A1275,dairy_dataset!$A$1:$Y$4326,MATCH(Filtered_Data!T$1,dairy_dataset!$A$1:$Y$1,0),0)</f>
        <v>#REF!</v>
      </c>
      <c r="U1275" t="e">
        <f>VLOOKUP($A1275,dairy_dataset!$A$1:$Y$4326,MATCH(Filtered_Data!U$1,dairy_dataset!$A$1:$Y$1,0),0)</f>
        <v>#REF!</v>
      </c>
      <c r="V1275" t="e">
        <f>VLOOKUP($A1275,dairy_dataset!$A$1:$Y$4326,MATCH(Filtered_Data!V$1,dairy_dataset!$A$1:$Y$1,0),0)</f>
        <v>#REF!</v>
      </c>
      <c r="W1275" t="e">
        <f>VLOOKUP($A1275,dairy_dataset!$A$1:$Y$4326,MATCH(Filtered_Data!W$1,dairy_dataset!$A$1:$Y$1,0),0)</f>
        <v>#REF!</v>
      </c>
      <c r="X1275" t="e">
        <f>VLOOKUP($A1275,dairy_dataset!$A$1:$Y$4326,MATCH(Filtered_Data!X$1,dairy_dataset!$A$1:$Y$1,0),0)</f>
        <v>#REF!</v>
      </c>
      <c r="Y1275" t="e">
        <f>VLOOKUP($A1275,dairy_dataset!$A$1:$Y$4326,MATCH(Filtered_Data!Y$1,dairy_dataset!$A$1:$Y$1,0),0)</f>
        <v>#REF!</v>
      </c>
    </row>
    <row r="1276" spans="1:25" x14ac:dyDescent="0.3">
      <c r="A1276" t="e">
        <f>#REF!&amp;"-"&amp;COUNTA(dairy_dataset!$J$2:J1276)</f>
        <v>#REF!</v>
      </c>
      <c r="B1276" t="e">
        <f>VLOOKUP($A1276,dairy_dataset!$A$1:$Y$4326,MATCH(Filtered_Data!B$1,dairy_dataset!$A$1:$Y$1,0),0)</f>
        <v>#REF!</v>
      </c>
      <c r="C1276" t="e">
        <f>VLOOKUP($A1276,dairy_dataset!$A$1:$Y$4326,MATCH(Filtered_Data!C$1,dairy_dataset!$A$1:$Y$1,0),0)</f>
        <v>#REF!</v>
      </c>
      <c r="D1276" t="e">
        <f>VLOOKUP($A1276,dairy_dataset!$A$1:$Y$4326,MATCH(Filtered_Data!D$1,dairy_dataset!$A$1:$Y$1,0),0)</f>
        <v>#REF!</v>
      </c>
      <c r="E1276" t="e">
        <f>VLOOKUP($A1276,dairy_dataset!$A$1:$Y$4326,MATCH(Filtered_Data!E$1,dairy_dataset!$A$1:$Y$1,0),0)</f>
        <v>#REF!</v>
      </c>
      <c r="F1276" t="e">
        <f>VLOOKUP($A1276,dairy_dataset!$A$1:$Y$4326,MATCH(Filtered_Data!F$1,dairy_dataset!$A$1:$Y$1,0),0)</f>
        <v>#REF!</v>
      </c>
      <c r="G1276" t="e">
        <f>VLOOKUP($A1276,dairy_dataset!$A$1:$Y$4326,MATCH(Filtered_Data!G$1,dairy_dataset!$A$1:$Y$1,0),0)</f>
        <v>#REF!</v>
      </c>
      <c r="H1276" t="e">
        <f>VLOOKUP($A1276,dairy_dataset!$A$1:$Y$4326,MATCH(Filtered_Data!H$1,dairy_dataset!$A$1:$Y$1,0),0)</f>
        <v>#REF!</v>
      </c>
      <c r="I1276" t="e">
        <f>VLOOKUP($A1276,dairy_dataset!$A$1:$Y$4326,MATCH(Filtered_Data!I$1,dairy_dataset!$A$1:$Y$1,0),0)</f>
        <v>#REF!</v>
      </c>
      <c r="J1276" t="e">
        <f>VLOOKUP($A1276,dairy_dataset!$A$1:$Y$4326,MATCH(Filtered_Data!J$1,dairy_dataset!$A$1:$Y$1,0),0)</f>
        <v>#REF!</v>
      </c>
      <c r="K1276" t="e">
        <f>VLOOKUP($A1276,dairy_dataset!$A$1:$Y$4326,MATCH(Filtered_Data!K$1,dairy_dataset!$A$1:$Y$1,0),0)</f>
        <v>#REF!</v>
      </c>
      <c r="L1276" t="e">
        <f>VLOOKUP($A1276,dairy_dataset!$A$1:$Y$4326,MATCH(Filtered_Data!L$1,dairy_dataset!$A$1:$Y$1,0),0)</f>
        <v>#REF!</v>
      </c>
      <c r="M1276" t="e">
        <f>VLOOKUP($A1276,dairy_dataset!$A$1:$Y$4326,MATCH(Filtered_Data!M$1,dairy_dataset!$A$1:$Y$1,0),0)</f>
        <v>#REF!</v>
      </c>
      <c r="N1276" t="e">
        <f>VLOOKUP($A1276,dairy_dataset!$A$1:$Y$4326,MATCH(Filtered_Data!N$1,dairy_dataset!$A$1:$Y$1,0),0)</f>
        <v>#REF!</v>
      </c>
      <c r="O1276" t="e">
        <f>VLOOKUP($A1276,dairy_dataset!$A$1:$Y$4326,MATCH(Filtered_Data!O$1,dairy_dataset!$A$1:$Y$1,0),0)</f>
        <v>#REF!</v>
      </c>
      <c r="P1276" t="e">
        <f>VLOOKUP($A1276,dairy_dataset!$A$1:$Y$4326,MATCH(Filtered_Data!P$1,dairy_dataset!$A$1:$Y$1,0),0)</f>
        <v>#REF!</v>
      </c>
      <c r="Q1276" t="e">
        <f>VLOOKUP($A1276,dairy_dataset!$A$1:$Y$4326,MATCH(Filtered_Data!Q$1,dairy_dataset!$A$1:$Y$1,0),0)</f>
        <v>#REF!</v>
      </c>
      <c r="R1276" t="e">
        <f>VLOOKUP($A1276,dairy_dataset!$A$1:$Y$4326,MATCH(Filtered_Data!R$1,dairy_dataset!$A$1:$Y$1,0),0)</f>
        <v>#REF!</v>
      </c>
      <c r="S1276" t="e">
        <f>VLOOKUP($A1276,dairy_dataset!$A$1:$Y$4326,MATCH(Filtered_Data!S$1,dairy_dataset!$A$1:$Y$1,0),0)</f>
        <v>#REF!</v>
      </c>
      <c r="T1276" t="e">
        <f>VLOOKUP($A1276,dairy_dataset!$A$1:$Y$4326,MATCH(Filtered_Data!T$1,dairy_dataset!$A$1:$Y$1,0),0)</f>
        <v>#REF!</v>
      </c>
      <c r="U1276" t="e">
        <f>VLOOKUP($A1276,dairy_dataset!$A$1:$Y$4326,MATCH(Filtered_Data!U$1,dairy_dataset!$A$1:$Y$1,0),0)</f>
        <v>#REF!</v>
      </c>
      <c r="V1276" t="e">
        <f>VLOOKUP($A1276,dairy_dataset!$A$1:$Y$4326,MATCH(Filtered_Data!V$1,dairy_dataset!$A$1:$Y$1,0),0)</f>
        <v>#REF!</v>
      </c>
      <c r="W1276" t="e">
        <f>VLOOKUP($A1276,dairy_dataset!$A$1:$Y$4326,MATCH(Filtered_Data!W$1,dairy_dataset!$A$1:$Y$1,0),0)</f>
        <v>#REF!</v>
      </c>
      <c r="X1276" t="e">
        <f>VLOOKUP($A1276,dairy_dataset!$A$1:$Y$4326,MATCH(Filtered_Data!X$1,dairy_dataset!$A$1:$Y$1,0),0)</f>
        <v>#REF!</v>
      </c>
      <c r="Y1276" t="e">
        <f>VLOOKUP($A1276,dairy_dataset!$A$1:$Y$4326,MATCH(Filtered_Data!Y$1,dairy_dataset!$A$1:$Y$1,0),0)</f>
        <v>#REF!</v>
      </c>
    </row>
    <row r="1277" spans="1:25" x14ac:dyDescent="0.3">
      <c r="A1277" t="e">
        <f>#REF!&amp;"-"&amp;COUNTA(dairy_dataset!$J$2:J1277)</f>
        <v>#REF!</v>
      </c>
      <c r="B1277" t="e">
        <f>VLOOKUP($A1277,dairy_dataset!$A$1:$Y$4326,MATCH(Filtered_Data!B$1,dairy_dataset!$A$1:$Y$1,0),0)</f>
        <v>#REF!</v>
      </c>
      <c r="C1277" t="e">
        <f>VLOOKUP($A1277,dairy_dataset!$A$1:$Y$4326,MATCH(Filtered_Data!C$1,dairy_dataset!$A$1:$Y$1,0),0)</f>
        <v>#REF!</v>
      </c>
      <c r="D1277" t="e">
        <f>VLOOKUP($A1277,dairy_dataset!$A$1:$Y$4326,MATCH(Filtered_Data!D$1,dairy_dataset!$A$1:$Y$1,0),0)</f>
        <v>#REF!</v>
      </c>
      <c r="E1277" t="e">
        <f>VLOOKUP($A1277,dairy_dataset!$A$1:$Y$4326,MATCH(Filtered_Data!E$1,dairy_dataset!$A$1:$Y$1,0),0)</f>
        <v>#REF!</v>
      </c>
      <c r="F1277" t="e">
        <f>VLOOKUP($A1277,dairy_dataset!$A$1:$Y$4326,MATCH(Filtered_Data!F$1,dairy_dataset!$A$1:$Y$1,0),0)</f>
        <v>#REF!</v>
      </c>
      <c r="G1277" t="e">
        <f>VLOOKUP($A1277,dairy_dataset!$A$1:$Y$4326,MATCH(Filtered_Data!G$1,dairy_dataset!$A$1:$Y$1,0),0)</f>
        <v>#REF!</v>
      </c>
      <c r="H1277" t="e">
        <f>VLOOKUP($A1277,dairy_dataset!$A$1:$Y$4326,MATCH(Filtered_Data!H$1,dairy_dataset!$A$1:$Y$1,0),0)</f>
        <v>#REF!</v>
      </c>
      <c r="I1277" t="e">
        <f>VLOOKUP($A1277,dairy_dataset!$A$1:$Y$4326,MATCH(Filtered_Data!I$1,dairy_dataset!$A$1:$Y$1,0),0)</f>
        <v>#REF!</v>
      </c>
      <c r="J1277" t="e">
        <f>VLOOKUP($A1277,dairy_dataset!$A$1:$Y$4326,MATCH(Filtered_Data!J$1,dairy_dataset!$A$1:$Y$1,0),0)</f>
        <v>#REF!</v>
      </c>
      <c r="K1277" t="e">
        <f>VLOOKUP($A1277,dairy_dataset!$A$1:$Y$4326,MATCH(Filtered_Data!K$1,dairy_dataset!$A$1:$Y$1,0),0)</f>
        <v>#REF!</v>
      </c>
      <c r="L1277" t="e">
        <f>VLOOKUP($A1277,dairy_dataset!$A$1:$Y$4326,MATCH(Filtered_Data!L$1,dairy_dataset!$A$1:$Y$1,0),0)</f>
        <v>#REF!</v>
      </c>
      <c r="M1277" t="e">
        <f>VLOOKUP($A1277,dairy_dataset!$A$1:$Y$4326,MATCH(Filtered_Data!M$1,dairy_dataset!$A$1:$Y$1,0),0)</f>
        <v>#REF!</v>
      </c>
      <c r="N1277" t="e">
        <f>VLOOKUP($A1277,dairy_dataset!$A$1:$Y$4326,MATCH(Filtered_Data!N$1,dairy_dataset!$A$1:$Y$1,0),0)</f>
        <v>#REF!</v>
      </c>
      <c r="O1277" t="e">
        <f>VLOOKUP($A1277,dairy_dataset!$A$1:$Y$4326,MATCH(Filtered_Data!O$1,dairy_dataset!$A$1:$Y$1,0),0)</f>
        <v>#REF!</v>
      </c>
      <c r="P1277" t="e">
        <f>VLOOKUP($A1277,dairy_dataset!$A$1:$Y$4326,MATCH(Filtered_Data!P$1,dairy_dataset!$A$1:$Y$1,0),0)</f>
        <v>#REF!</v>
      </c>
      <c r="Q1277" t="e">
        <f>VLOOKUP($A1277,dairy_dataset!$A$1:$Y$4326,MATCH(Filtered_Data!Q$1,dairy_dataset!$A$1:$Y$1,0),0)</f>
        <v>#REF!</v>
      </c>
      <c r="R1277" t="e">
        <f>VLOOKUP($A1277,dairy_dataset!$A$1:$Y$4326,MATCH(Filtered_Data!R$1,dairy_dataset!$A$1:$Y$1,0),0)</f>
        <v>#REF!</v>
      </c>
      <c r="S1277" t="e">
        <f>VLOOKUP($A1277,dairy_dataset!$A$1:$Y$4326,MATCH(Filtered_Data!S$1,dairy_dataset!$A$1:$Y$1,0),0)</f>
        <v>#REF!</v>
      </c>
      <c r="T1277" t="e">
        <f>VLOOKUP($A1277,dairy_dataset!$A$1:$Y$4326,MATCH(Filtered_Data!T$1,dairy_dataset!$A$1:$Y$1,0),0)</f>
        <v>#REF!</v>
      </c>
      <c r="U1277" t="e">
        <f>VLOOKUP($A1277,dairy_dataset!$A$1:$Y$4326,MATCH(Filtered_Data!U$1,dairy_dataset!$A$1:$Y$1,0),0)</f>
        <v>#REF!</v>
      </c>
      <c r="V1277" t="e">
        <f>VLOOKUP($A1277,dairy_dataset!$A$1:$Y$4326,MATCH(Filtered_Data!V$1,dairy_dataset!$A$1:$Y$1,0),0)</f>
        <v>#REF!</v>
      </c>
      <c r="W1277" t="e">
        <f>VLOOKUP($A1277,dairy_dataset!$A$1:$Y$4326,MATCH(Filtered_Data!W$1,dairy_dataset!$A$1:$Y$1,0),0)</f>
        <v>#REF!</v>
      </c>
      <c r="X1277" t="e">
        <f>VLOOKUP($A1277,dairy_dataset!$A$1:$Y$4326,MATCH(Filtered_Data!X$1,dairy_dataset!$A$1:$Y$1,0),0)</f>
        <v>#REF!</v>
      </c>
      <c r="Y1277" t="e">
        <f>VLOOKUP($A1277,dairy_dataset!$A$1:$Y$4326,MATCH(Filtered_Data!Y$1,dairy_dataset!$A$1:$Y$1,0),0)</f>
        <v>#REF!</v>
      </c>
    </row>
    <row r="1278" spans="1:25" x14ac:dyDescent="0.3">
      <c r="A1278" t="e">
        <f>#REF!&amp;"-"&amp;COUNTA(dairy_dataset!$J$2:J1278)</f>
        <v>#REF!</v>
      </c>
      <c r="B1278" t="e">
        <f>VLOOKUP($A1278,dairy_dataset!$A$1:$Y$4326,MATCH(Filtered_Data!B$1,dairy_dataset!$A$1:$Y$1,0),0)</f>
        <v>#REF!</v>
      </c>
      <c r="C1278" t="e">
        <f>VLOOKUP($A1278,dairy_dataset!$A$1:$Y$4326,MATCH(Filtered_Data!C$1,dairy_dataset!$A$1:$Y$1,0),0)</f>
        <v>#REF!</v>
      </c>
      <c r="D1278" t="e">
        <f>VLOOKUP($A1278,dairy_dataset!$A$1:$Y$4326,MATCH(Filtered_Data!D$1,dairy_dataset!$A$1:$Y$1,0),0)</f>
        <v>#REF!</v>
      </c>
      <c r="E1278" t="e">
        <f>VLOOKUP($A1278,dairy_dataset!$A$1:$Y$4326,MATCH(Filtered_Data!E$1,dairy_dataset!$A$1:$Y$1,0),0)</f>
        <v>#REF!</v>
      </c>
      <c r="F1278" t="e">
        <f>VLOOKUP($A1278,dairy_dataset!$A$1:$Y$4326,MATCH(Filtered_Data!F$1,dairy_dataset!$A$1:$Y$1,0),0)</f>
        <v>#REF!</v>
      </c>
      <c r="G1278" t="e">
        <f>VLOOKUP($A1278,dairy_dataset!$A$1:$Y$4326,MATCH(Filtered_Data!G$1,dairy_dataset!$A$1:$Y$1,0),0)</f>
        <v>#REF!</v>
      </c>
      <c r="H1278" t="e">
        <f>VLOOKUP($A1278,dairy_dataset!$A$1:$Y$4326,MATCH(Filtered_Data!H$1,dairy_dataset!$A$1:$Y$1,0),0)</f>
        <v>#REF!</v>
      </c>
      <c r="I1278" t="e">
        <f>VLOOKUP($A1278,dairy_dataset!$A$1:$Y$4326,MATCH(Filtered_Data!I$1,dairy_dataset!$A$1:$Y$1,0),0)</f>
        <v>#REF!</v>
      </c>
      <c r="J1278" t="e">
        <f>VLOOKUP($A1278,dairy_dataset!$A$1:$Y$4326,MATCH(Filtered_Data!J$1,dairy_dataset!$A$1:$Y$1,0),0)</f>
        <v>#REF!</v>
      </c>
      <c r="K1278" t="e">
        <f>VLOOKUP($A1278,dairy_dataset!$A$1:$Y$4326,MATCH(Filtered_Data!K$1,dairy_dataset!$A$1:$Y$1,0),0)</f>
        <v>#REF!</v>
      </c>
      <c r="L1278" t="e">
        <f>VLOOKUP($A1278,dairy_dataset!$A$1:$Y$4326,MATCH(Filtered_Data!L$1,dairy_dataset!$A$1:$Y$1,0),0)</f>
        <v>#REF!</v>
      </c>
      <c r="M1278" t="e">
        <f>VLOOKUP($A1278,dairy_dataset!$A$1:$Y$4326,MATCH(Filtered_Data!M$1,dairy_dataset!$A$1:$Y$1,0),0)</f>
        <v>#REF!</v>
      </c>
      <c r="N1278" t="e">
        <f>VLOOKUP($A1278,dairy_dataset!$A$1:$Y$4326,MATCH(Filtered_Data!N$1,dairy_dataset!$A$1:$Y$1,0),0)</f>
        <v>#REF!</v>
      </c>
      <c r="O1278" t="e">
        <f>VLOOKUP($A1278,dairy_dataset!$A$1:$Y$4326,MATCH(Filtered_Data!O$1,dairy_dataset!$A$1:$Y$1,0),0)</f>
        <v>#REF!</v>
      </c>
      <c r="P1278" t="e">
        <f>VLOOKUP($A1278,dairy_dataset!$A$1:$Y$4326,MATCH(Filtered_Data!P$1,dairy_dataset!$A$1:$Y$1,0),0)</f>
        <v>#REF!</v>
      </c>
      <c r="Q1278" t="e">
        <f>VLOOKUP($A1278,dairy_dataset!$A$1:$Y$4326,MATCH(Filtered_Data!Q$1,dairy_dataset!$A$1:$Y$1,0),0)</f>
        <v>#REF!</v>
      </c>
      <c r="R1278" t="e">
        <f>VLOOKUP($A1278,dairy_dataset!$A$1:$Y$4326,MATCH(Filtered_Data!R$1,dairy_dataset!$A$1:$Y$1,0),0)</f>
        <v>#REF!</v>
      </c>
      <c r="S1278" t="e">
        <f>VLOOKUP($A1278,dairy_dataset!$A$1:$Y$4326,MATCH(Filtered_Data!S$1,dairy_dataset!$A$1:$Y$1,0),0)</f>
        <v>#REF!</v>
      </c>
      <c r="T1278" t="e">
        <f>VLOOKUP($A1278,dairy_dataset!$A$1:$Y$4326,MATCH(Filtered_Data!T$1,dairy_dataset!$A$1:$Y$1,0),0)</f>
        <v>#REF!</v>
      </c>
      <c r="U1278" t="e">
        <f>VLOOKUP($A1278,dairy_dataset!$A$1:$Y$4326,MATCH(Filtered_Data!U$1,dairy_dataset!$A$1:$Y$1,0),0)</f>
        <v>#REF!</v>
      </c>
      <c r="V1278" t="e">
        <f>VLOOKUP($A1278,dairy_dataset!$A$1:$Y$4326,MATCH(Filtered_Data!V$1,dairy_dataset!$A$1:$Y$1,0),0)</f>
        <v>#REF!</v>
      </c>
      <c r="W1278" t="e">
        <f>VLOOKUP($A1278,dairy_dataset!$A$1:$Y$4326,MATCH(Filtered_Data!W$1,dairy_dataset!$A$1:$Y$1,0),0)</f>
        <v>#REF!</v>
      </c>
      <c r="X1278" t="e">
        <f>VLOOKUP($A1278,dairy_dataset!$A$1:$Y$4326,MATCH(Filtered_Data!X$1,dairy_dataset!$A$1:$Y$1,0),0)</f>
        <v>#REF!</v>
      </c>
      <c r="Y1278" t="e">
        <f>VLOOKUP($A1278,dairy_dataset!$A$1:$Y$4326,MATCH(Filtered_Data!Y$1,dairy_dataset!$A$1:$Y$1,0),0)</f>
        <v>#REF!</v>
      </c>
    </row>
    <row r="1279" spans="1:25" x14ac:dyDescent="0.3">
      <c r="A1279" t="e">
        <f>#REF!&amp;"-"&amp;COUNTA(dairy_dataset!$J$2:J1279)</f>
        <v>#REF!</v>
      </c>
      <c r="B1279" t="e">
        <f>VLOOKUP($A1279,dairy_dataset!$A$1:$Y$4326,MATCH(Filtered_Data!B$1,dairy_dataset!$A$1:$Y$1,0),0)</f>
        <v>#REF!</v>
      </c>
      <c r="C1279" t="e">
        <f>VLOOKUP($A1279,dairy_dataset!$A$1:$Y$4326,MATCH(Filtered_Data!C$1,dairy_dataset!$A$1:$Y$1,0),0)</f>
        <v>#REF!</v>
      </c>
      <c r="D1279" t="e">
        <f>VLOOKUP($A1279,dairy_dataset!$A$1:$Y$4326,MATCH(Filtered_Data!D$1,dairy_dataset!$A$1:$Y$1,0),0)</f>
        <v>#REF!</v>
      </c>
      <c r="E1279" t="e">
        <f>VLOOKUP($A1279,dairy_dataset!$A$1:$Y$4326,MATCH(Filtered_Data!E$1,dairy_dataset!$A$1:$Y$1,0),0)</f>
        <v>#REF!</v>
      </c>
      <c r="F1279" t="e">
        <f>VLOOKUP($A1279,dairy_dataset!$A$1:$Y$4326,MATCH(Filtered_Data!F$1,dairy_dataset!$A$1:$Y$1,0),0)</f>
        <v>#REF!</v>
      </c>
      <c r="G1279" t="e">
        <f>VLOOKUP($A1279,dairy_dataset!$A$1:$Y$4326,MATCH(Filtered_Data!G$1,dairy_dataset!$A$1:$Y$1,0),0)</f>
        <v>#REF!</v>
      </c>
      <c r="H1279" t="e">
        <f>VLOOKUP($A1279,dairy_dataset!$A$1:$Y$4326,MATCH(Filtered_Data!H$1,dairy_dataset!$A$1:$Y$1,0),0)</f>
        <v>#REF!</v>
      </c>
      <c r="I1279" t="e">
        <f>VLOOKUP($A1279,dairy_dataset!$A$1:$Y$4326,MATCH(Filtered_Data!I$1,dairy_dataset!$A$1:$Y$1,0),0)</f>
        <v>#REF!</v>
      </c>
      <c r="J1279" t="e">
        <f>VLOOKUP($A1279,dairy_dataset!$A$1:$Y$4326,MATCH(Filtered_Data!J$1,dairy_dataset!$A$1:$Y$1,0),0)</f>
        <v>#REF!</v>
      </c>
      <c r="K1279" t="e">
        <f>VLOOKUP($A1279,dairy_dataset!$A$1:$Y$4326,MATCH(Filtered_Data!K$1,dairy_dataset!$A$1:$Y$1,0),0)</f>
        <v>#REF!</v>
      </c>
      <c r="L1279" t="e">
        <f>VLOOKUP($A1279,dairy_dataset!$A$1:$Y$4326,MATCH(Filtered_Data!L$1,dairy_dataset!$A$1:$Y$1,0),0)</f>
        <v>#REF!</v>
      </c>
      <c r="M1279" t="e">
        <f>VLOOKUP($A1279,dairy_dataset!$A$1:$Y$4326,MATCH(Filtered_Data!M$1,dairy_dataset!$A$1:$Y$1,0),0)</f>
        <v>#REF!</v>
      </c>
      <c r="N1279" t="e">
        <f>VLOOKUP($A1279,dairy_dataset!$A$1:$Y$4326,MATCH(Filtered_Data!N$1,dairy_dataset!$A$1:$Y$1,0),0)</f>
        <v>#REF!</v>
      </c>
      <c r="O1279" t="e">
        <f>VLOOKUP($A1279,dairy_dataset!$A$1:$Y$4326,MATCH(Filtered_Data!O$1,dairy_dataset!$A$1:$Y$1,0),0)</f>
        <v>#REF!</v>
      </c>
      <c r="P1279" t="e">
        <f>VLOOKUP($A1279,dairy_dataset!$A$1:$Y$4326,MATCH(Filtered_Data!P$1,dairy_dataset!$A$1:$Y$1,0),0)</f>
        <v>#REF!</v>
      </c>
      <c r="Q1279" t="e">
        <f>VLOOKUP($A1279,dairy_dataset!$A$1:$Y$4326,MATCH(Filtered_Data!Q$1,dairy_dataset!$A$1:$Y$1,0),0)</f>
        <v>#REF!</v>
      </c>
      <c r="R1279" t="e">
        <f>VLOOKUP($A1279,dairy_dataset!$A$1:$Y$4326,MATCH(Filtered_Data!R$1,dairy_dataset!$A$1:$Y$1,0),0)</f>
        <v>#REF!</v>
      </c>
      <c r="S1279" t="e">
        <f>VLOOKUP($A1279,dairy_dataset!$A$1:$Y$4326,MATCH(Filtered_Data!S$1,dairy_dataset!$A$1:$Y$1,0),0)</f>
        <v>#REF!</v>
      </c>
      <c r="T1279" t="e">
        <f>VLOOKUP($A1279,dairy_dataset!$A$1:$Y$4326,MATCH(Filtered_Data!T$1,dairy_dataset!$A$1:$Y$1,0),0)</f>
        <v>#REF!</v>
      </c>
      <c r="U1279" t="e">
        <f>VLOOKUP($A1279,dairy_dataset!$A$1:$Y$4326,MATCH(Filtered_Data!U$1,dairy_dataset!$A$1:$Y$1,0),0)</f>
        <v>#REF!</v>
      </c>
      <c r="V1279" t="e">
        <f>VLOOKUP($A1279,dairy_dataset!$A$1:$Y$4326,MATCH(Filtered_Data!V$1,dairy_dataset!$A$1:$Y$1,0),0)</f>
        <v>#REF!</v>
      </c>
      <c r="W1279" t="e">
        <f>VLOOKUP($A1279,dairy_dataset!$A$1:$Y$4326,MATCH(Filtered_Data!W$1,dairy_dataset!$A$1:$Y$1,0),0)</f>
        <v>#REF!</v>
      </c>
      <c r="X1279" t="e">
        <f>VLOOKUP($A1279,dairy_dataset!$A$1:$Y$4326,MATCH(Filtered_Data!X$1,dairy_dataset!$A$1:$Y$1,0),0)</f>
        <v>#REF!</v>
      </c>
      <c r="Y1279" t="e">
        <f>VLOOKUP($A1279,dairy_dataset!$A$1:$Y$4326,MATCH(Filtered_Data!Y$1,dairy_dataset!$A$1:$Y$1,0),0)</f>
        <v>#REF!</v>
      </c>
    </row>
    <row r="1280" spans="1:25" x14ac:dyDescent="0.3">
      <c r="A1280" t="e">
        <f>#REF!&amp;"-"&amp;COUNTA(dairy_dataset!$J$2:J1280)</f>
        <v>#REF!</v>
      </c>
      <c r="B1280" t="e">
        <f>VLOOKUP($A1280,dairy_dataset!$A$1:$Y$4326,MATCH(Filtered_Data!B$1,dairy_dataset!$A$1:$Y$1,0),0)</f>
        <v>#REF!</v>
      </c>
      <c r="C1280" t="e">
        <f>VLOOKUP($A1280,dairy_dataset!$A$1:$Y$4326,MATCH(Filtered_Data!C$1,dairy_dataset!$A$1:$Y$1,0),0)</f>
        <v>#REF!</v>
      </c>
      <c r="D1280" t="e">
        <f>VLOOKUP($A1280,dairy_dataset!$A$1:$Y$4326,MATCH(Filtered_Data!D$1,dairy_dataset!$A$1:$Y$1,0),0)</f>
        <v>#REF!</v>
      </c>
      <c r="E1280" t="e">
        <f>VLOOKUP($A1280,dairy_dataset!$A$1:$Y$4326,MATCH(Filtered_Data!E$1,dairy_dataset!$A$1:$Y$1,0),0)</f>
        <v>#REF!</v>
      </c>
      <c r="F1280" t="e">
        <f>VLOOKUP($A1280,dairy_dataset!$A$1:$Y$4326,MATCH(Filtered_Data!F$1,dairy_dataset!$A$1:$Y$1,0),0)</f>
        <v>#REF!</v>
      </c>
      <c r="G1280" t="e">
        <f>VLOOKUP($A1280,dairy_dataset!$A$1:$Y$4326,MATCH(Filtered_Data!G$1,dairy_dataset!$A$1:$Y$1,0),0)</f>
        <v>#REF!</v>
      </c>
      <c r="H1280" t="e">
        <f>VLOOKUP($A1280,dairy_dataset!$A$1:$Y$4326,MATCH(Filtered_Data!H$1,dairy_dataset!$A$1:$Y$1,0),0)</f>
        <v>#REF!</v>
      </c>
      <c r="I1280" t="e">
        <f>VLOOKUP($A1280,dairy_dataset!$A$1:$Y$4326,MATCH(Filtered_Data!I$1,dairy_dataset!$A$1:$Y$1,0),0)</f>
        <v>#REF!</v>
      </c>
      <c r="J1280" t="e">
        <f>VLOOKUP($A1280,dairy_dataset!$A$1:$Y$4326,MATCH(Filtered_Data!J$1,dairy_dataset!$A$1:$Y$1,0),0)</f>
        <v>#REF!</v>
      </c>
      <c r="K1280" t="e">
        <f>VLOOKUP($A1280,dairy_dataset!$A$1:$Y$4326,MATCH(Filtered_Data!K$1,dairy_dataset!$A$1:$Y$1,0),0)</f>
        <v>#REF!</v>
      </c>
      <c r="L1280" t="e">
        <f>VLOOKUP($A1280,dairy_dataset!$A$1:$Y$4326,MATCH(Filtered_Data!L$1,dairy_dataset!$A$1:$Y$1,0),0)</f>
        <v>#REF!</v>
      </c>
      <c r="M1280" t="e">
        <f>VLOOKUP($A1280,dairy_dataset!$A$1:$Y$4326,MATCH(Filtered_Data!M$1,dairy_dataset!$A$1:$Y$1,0),0)</f>
        <v>#REF!</v>
      </c>
      <c r="N1280" t="e">
        <f>VLOOKUP($A1280,dairy_dataset!$A$1:$Y$4326,MATCH(Filtered_Data!N$1,dairy_dataset!$A$1:$Y$1,0),0)</f>
        <v>#REF!</v>
      </c>
      <c r="O1280" t="e">
        <f>VLOOKUP($A1280,dairy_dataset!$A$1:$Y$4326,MATCH(Filtered_Data!O$1,dairy_dataset!$A$1:$Y$1,0),0)</f>
        <v>#REF!</v>
      </c>
      <c r="P1280" t="e">
        <f>VLOOKUP($A1280,dairy_dataset!$A$1:$Y$4326,MATCH(Filtered_Data!P$1,dairy_dataset!$A$1:$Y$1,0),0)</f>
        <v>#REF!</v>
      </c>
      <c r="Q1280" t="e">
        <f>VLOOKUP($A1280,dairy_dataset!$A$1:$Y$4326,MATCH(Filtered_Data!Q$1,dairy_dataset!$A$1:$Y$1,0),0)</f>
        <v>#REF!</v>
      </c>
      <c r="R1280" t="e">
        <f>VLOOKUP($A1280,dairy_dataset!$A$1:$Y$4326,MATCH(Filtered_Data!R$1,dairy_dataset!$A$1:$Y$1,0),0)</f>
        <v>#REF!</v>
      </c>
      <c r="S1280" t="e">
        <f>VLOOKUP($A1280,dairy_dataset!$A$1:$Y$4326,MATCH(Filtered_Data!S$1,dairy_dataset!$A$1:$Y$1,0),0)</f>
        <v>#REF!</v>
      </c>
      <c r="T1280" t="e">
        <f>VLOOKUP($A1280,dairy_dataset!$A$1:$Y$4326,MATCH(Filtered_Data!T$1,dairy_dataset!$A$1:$Y$1,0),0)</f>
        <v>#REF!</v>
      </c>
      <c r="U1280" t="e">
        <f>VLOOKUP($A1280,dairy_dataset!$A$1:$Y$4326,MATCH(Filtered_Data!U$1,dairy_dataset!$A$1:$Y$1,0),0)</f>
        <v>#REF!</v>
      </c>
      <c r="V1280" t="e">
        <f>VLOOKUP($A1280,dairy_dataset!$A$1:$Y$4326,MATCH(Filtered_Data!V$1,dairy_dataset!$A$1:$Y$1,0),0)</f>
        <v>#REF!</v>
      </c>
      <c r="W1280" t="e">
        <f>VLOOKUP($A1280,dairy_dataset!$A$1:$Y$4326,MATCH(Filtered_Data!W$1,dairy_dataset!$A$1:$Y$1,0),0)</f>
        <v>#REF!</v>
      </c>
      <c r="X1280" t="e">
        <f>VLOOKUP($A1280,dairy_dataset!$A$1:$Y$4326,MATCH(Filtered_Data!X$1,dairy_dataset!$A$1:$Y$1,0),0)</f>
        <v>#REF!</v>
      </c>
      <c r="Y1280" t="e">
        <f>VLOOKUP($A1280,dairy_dataset!$A$1:$Y$4326,MATCH(Filtered_Data!Y$1,dairy_dataset!$A$1:$Y$1,0),0)</f>
        <v>#REF!</v>
      </c>
    </row>
    <row r="1281" spans="1:25" x14ac:dyDescent="0.3">
      <c r="A1281" t="e">
        <f>#REF!&amp;"-"&amp;COUNTA(dairy_dataset!$J$2:J1281)</f>
        <v>#REF!</v>
      </c>
      <c r="B1281" t="e">
        <f>VLOOKUP($A1281,dairy_dataset!$A$1:$Y$4326,MATCH(Filtered_Data!B$1,dairy_dataset!$A$1:$Y$1,0),0)</f>
        <v>#REF!</v>
      </c>
      <c r="C1281" t="e">
        <f>VLOOKUP($A1281,dairy_dataset!$A$1:$Y$4326,MATCH(Filtered_Data!C$1,dairy_dataset!$A$1:$Y$1,0),0)</f>
        <v>#REF!</v>
      </c>
      <c r="D1281" t="e">
        <f>VLOOKUP($A1281,dairy_dataset!$A$1:$Y$4326,MATCH(Filtered_Data!D$1,dairy_dataset!$A$1:$Y$1,0),0)</f>
        <v>#REF!</v>
      </c>
      <c r="E1281" t="e">
        <f>VLOOKUP($A1281,dairy_dataset!$A$1:$Y$4326,MATCH(Filtered_Data!E$1,dairy_dataset!$A$1:$Y$1,0),0)</f>
        <v>#REF!</v>
      </c>
      <c r="F1281" t="e">
        <f>VLOOKUP($A1281,dairy_dataset!$A$1:$Y$4326,MATCH(Filtered_Data!F$1,dairy_dataset!$A$1:$Y$1,0),0)</f>
        <v>#REF!</v>
      </c>
      <c r="G1281" t="e">
        <f>VLOOKUP($A1281,dairy_dataset!$A$1:$Y$4326,MATCH(Filtered_Data!G$1,dairy_dataset!$A$1:$Y$1,0),0)</f>
        <v>#REF!</v>
      </c>
      <c r="H1281" t="e">
        <f>VLOOKUP($A1281,dairy_dataset!$A$1:$Y$4326,MATCH(Filtered_Data!H$1,dairy_dataset!$A$1:$Y$1,0),0)</f>
        <v>#REF!</v>
      </c>
      <c r="I1281" t="e">
        <f>VLOOKUP($A1281,dairy_dataset!$A$1:$Y$4326,MATCH(Filtered_Data!I$1,dairy_dataset!$A$1:$Y$1,0),0)</f>
        <v>#REF!</v>
      </c>
      <c r="J1281" t="e">
        <f>VLOOKUP($A1281,dairy_dataset!$A$1:$Y$4326,MATCH(Filtered_Data!J$1,dairy_dataset!$A$1:$Y$1,0),0)</f>
        <v>#REF!</v>
      </c>
      <c r="K1281" t="e">
        <f>VLOOKUP($A1281,dairy_dataset!$A$1:$Y$4326,MATCH(Filtered_Data!K$1,dairy_dataset!$A$1:$Y$1,0),0)</f>
        <v>#REF!</v>
      </c>
      <c r="L1281" t="e">
        <f>VLOOKUP($A1281,dairy_dataset!$A$1:$Y$4326,MATCH(Filtered_Data!L$1,dairy_dataset!$A$1:$Y$1,0),0)</f>
        <v>#REF!</v>
      </c>
      <c r="M1281" t="e">
        <f>VLOOKUP($A1281,dairy_dataset!$A$1:$Y$4326,MATCH(Filtered_Data!M$1,dairy_dataset!$A$1:$Y$1,0),0)</f>
        <v>#REF!</v>
      </c>
      <c r="N1281" t="e">
        <f>VLOOKUP($A1281,dairy_dataset!$A$1:$Y$4326,MATCH(Filtered_Data!N$1,dairy_dataset!$A$1:$Y$1,0),0)</f>
        <v>#REF!</v>
      </c>
      <c r="O1281" t="e">
        <f>VLOOKUP($A1281,dairy_dataset!$A$1:$Y$4326,MATCH(Filtered_Data!O$1,dairy_dataset!$A$1:$Y$1,0),0)</f>
        <v>#REF!</v>
      </c>
      <c r="P1281" t="e">
        <f>VLOOKUP($A1281,dairy_dataset!$A$1:$Y$4326,MATCH(Filtered_Data!P$1,dairy_dataset!$A$1:$Y$1,0),0)</f>
        <v>#REF!</v>
      </c>
      <c r="Q1281" t="e">
        <f>VLOOKUP($A1281,dairy_dataset!$A$1:$Y$4326,MATCH(Filtered_Data!Q$1,dairy_dataset!$A$1:$Y$1,0),0)</f>
        <v>#REF!</v>
      </c>
      <c r="R1281" t="e">
        <f>VLOOKUP($A1281,dairy_dataset!$A$1:$Y$4326,MATCH(Filtered_Data!R$1,dairy_dataset!$A$1:$Y$1,0),0)</f>
        <v>#REF!</v>
      </c>
      <c r="S1281" t="e">
        <f>VLOOKUP($A1281,dairy_dataset!$A$1:$Y$4326,MATCH(Filtered_Data!S$1,dairy_dataset!$A$1:$Y$1,0),0)</f>
        <v>#REF!</v>
      </c>
      <c r="T1281" t="e">
        <f>VLOOKUP($A1281,dairy_dataset!$A$1:$Y$4326,MATCH(Filtered_Data!T$1,dairy_dataset!$A$1:$Y$1,0),0)</f>
        <v>#REF!</v>
      </c>
      <c r="U1281" t="e">
        <f>VLOOKUP($A1281,dairy_dataset!$A$1:$Y$4326,MATCH(Filtered_Data!U$1,dairy_dataset!$A$1:$Y$1,0),0)</f>
        <v>#REF!</v>
      </c>
      <c r="V1281" t="e">
        <f>VLOOKUP($A1281,dairy_dataset!$A$1:$Y$4326,MATCH(Filtered_Data!V$1,dairy_dataset!$A$1:$Y$1,0),0)</f>
        <v>#REF!</v>
      </c>
      <c r="W1281" t="e">
        <f>VLOOKUP($A1281,dairy_dataset!$A$1:$Y$4326,MATCH(Filtered_Data!W$1,dairy_dataset!$A$1:$Y$1,0),0)</f>
        <v>#REF!</v>
      </c>
      <c r="X1281" t="e">
        <f>VLOOKUP($A1281,dairy_dataset!$A$1:$Y$4326,MATCH(Filtered_Data!X$1,dairy_dataset!$A$1:$Y$1,0),0)</f>
        <v>#REF!</v>
      </c>
      <c r="Y1281" t="e">
        <f>VLOOKUP($A1281,dairy_dataset!$A$1:$Y$4326,MATCH(Filtered_Data!Y$1,dairy_dataset!$A$1:$Y$1,0),0)</f>
        <v>#REF!</v>
      </c>
    </row>
    <row r="1282" spans="1:25" x14ac:dyDescent="0.3">
      <c r="A1282" t="e">
        <f>#REF!&amp;"-"&amp;COUNTA(dairy_dataset!$J$2:J1282)</f>
        <v>#REF!</v>
      </c>
      <c r="B1282" t="e">
        <f>VLOOKUP($A1282,dairy_dataset!$A$1:$Y$4326,MATCH(Filtered_Data!B$1,dairy_dataset!$A$1:$Y$1,0),0)</f>
        <v>#REF!</v>
      </c>
      <c r="C1282" t="e">
        <f>VLOOKUP($A1282,dairy_dataset!$A$1:$Y$4326,MATCH(Filtered_Data!C$1,dairy_dataset!$A$1:$Y$1,0),0)</f>
        <v>#REF!</v>
      </c>
      <c r="D1282" t="e">
        <f>VLOOKUP($A1282,dairy_dataset!$A$1:$Y$4326,MATCH(Filtered_Data!D$1,dairy_dataset!$A$1:$Y$1,0),0)</f>
        <v>#REF!</v>
      </c>
      <c r="E1282" t="e">
        <f>VLOOKUP($A1282,dairy_dataset!$A$1:$Y$4326,MATCH(Filtered_Data!E$1,dairy_dataset!$A$1:$Y$1,0),0)</f>
        <v>#REF!</v>
      </c>
      <c r="F1282" t="e">
        <f>VLOOKUP($A1282,dairy_dataset!$A$1:$Y$4326,MATCH(Filtered_Data!F$1,dairy_dataset!$A$1:$Y$1,0),0)</f>
        <v>#REF!</v>
      </c>
      <c r="G1282" t="e">
        <f>VLOOKUP($A1282,dairy_dataset!$A$1:$Y$4326,MATCH(Filtered_Data!G$1,dairy_dataset!$A$1:$Y$1,0),0)</f>
        <v>#REF!</v>
      </c>
      <c r="H1282" t="e">
        <f>VLOOKUP($A1282,dairy_dataset!$A$1:$Y$4326,MATCH(Filtered_Data!H$1,dairy_dataset!$A$1:$Y$1,0),0)</f>
        <v>#REF!</v>
      </c>
      <c r="I1282" t="e">
        <f>VLOOKUP($A1282,dairy_dataset!$A$1:$Y$4326,MATCH(Filtered_Data!I$1,dairy_dataset!$A$1:$Y$1,0),0)</f>
        <v>#REF!</v>
      </c>
      <c r="J1282" t="e">
        <f>VLOOKUP($A1282,dairy_dataset!$A$1:$Y$4326,MATCH(Filtered_Data!J$1,dairy_dataset!$A$1:$Y$1,0),0)</f>
        <v>#REF!</v>
      </c>
      <c r="K1282" t="e">
        <f>VLOOKUP($A1282,dairy_dataset!$A$1:$Y$4326,MATCH(Filtered_Data!K$1,dairy_dataset!$A$1:$Y$1,0),0)</f>
        <v>#REF!</v>
      </c>
      <c r="L1282" t="e">
        <f>VLOOKUP($A1282,dairy_dataset!$A$1:$Y$4326,MATCH(Filtered_Data!L$1,dairy_dataset!$A$1:$Y$1,0),0)</f>
        <v>#REF!</v>
      </c>
      <c r="M1282" t="e">
        <f>VLOOKUP($A1282,dairy_dataset!$A$1:$Y$4326,MATCH(Filtered_Data!M$1,dairy_dataset!$A$1:$Y$1,0),0)</f>
        <v>#REF!</v>
      </c>
      <c r="N1282" t="e">
        <f>VLOOKUP($A1282,dairy_dataset!$A$1:$Y$4326,MATCH(Filtered_Data!N$1,dairy_dataset!$A$1:$Y$1,0),0)</f>
        <v>#REF!</v>
      </c>
      <c r="O1282" t="e">
        <f>VLOOKUP($A1282,dairy_dataset!$A$1:$Y$4326,MATCH(Filtered_Data!O$1,dairy_dataset!$A$1:$Y$1,0),0)</f>
        <v>#REF!</v>
      </c>
      <c r="P1282" t="e">
        <f>VLOOKUP($A1282,dairy_dataset!$A$1:$Y$4326,MATCH(Filtered_Data!P$1,dairy_dataset!$A$1:$Y$1,0),0)</f>
        <v>#REF!</v>
      </c>
      <c r="Q1282" t="e">
        <f>VLOOKUP($A1282,dairy_dataset!$A$1:$Y$4326,MATCH(Filtered_Data!Q$1,dairy_dataset!$A$1:$Y$1,0),0)</f>
        <v>#REF!</v>
      </c>
      <c r="R1282" t="e">
        <f>VLOOKUP($A1282,dairy_dataset!$A$1:$Y$4326,MATCH(Filtered_Data!R$1,dairy_dataset!$A$1:$Y$1,0),0)</f>
        <v>#REF!</v>
      </c>
      <c r="S1282" t="e">
        <f>VLOOKUP($A1282,dairy_dataset!$A$1:$Y$4326,MATCH(Filtered_Data!S$1,dairy_dataset!$A$1:$Y$1,0),0)</f>
        <v>#REF!</v>
      </c>
      <c r="T1282" t="e">
        <f>VLOOKUP($A1282,dairy_dataset!$A$1:$Y$4326,MATCH(Filtered_Data!T$1,dairy_dataset!$A$1:$Y$1,0),0)</f>
        <v>#REF!</v>
      </c>
      <c r="U1282" t="e">
        <f>VLOOKUP($A1282,dairy_dataset!$A$1:$Y$4326,MATCH(Filtered_Data!U$1,dairy_dataset!$A$1:$Y$1,0),0)</f>
        <v>#REF!</v>
      </c>
      <c r="V1282" t="e">
        <f>VLOOKUP($A1282,dairy_dataset!$A$1:$Y$4326,MATCH(Filtered_Data!V$1,dairy_dataset!$A$1:$Y$1,0),0)</f>
        <v>#REF!</v>
      </c>
      <c r="W1282" t="e">
        <f>VLOOKUP($A1282,dairy_dataset!$A$1:$Y$4326,MATCH(Filtered_Data!W$1,dairy_dataset!$A$1:$Y$1,0),0)</f>
        <v>#REF!</v>
      </c>
      <c r="X1282" t="e">
        <f>VLOOKUP($A1282,dairy_dataset!$A$1:$Y$4326,MATCH(Filtered_Data!X$1,dairy_dataset!$A$1:$Y$1,0),0)</f>
        <v>#REF!</v>
      </c>
      <c r="Y1282" t="e">
        <f>VLOOKUP($A1282,dairy_dataset!$A$1:$Y$4326,MATCH(Filtered_Data!Y$1,dairy_dataset!$A$1:$Y$1,0),0)</f>
        <v>#REF!</v>
      </c>
    </row>
    <row r="1283" spans="1:25" x14ac:dyDescent="0.3">
      <c r="A1283" t="e">
        <f>#REF!&amp;"-"&amp;COUNTA(dairy_dataset!$J$2:J1283)</f>
        <v>#REF!</v>
      </c>
      <c r="B1283" t="e">
        <f>VLOOKUP($A1283,dairy_dataset!$A$1:$Y$4326,MATCH(Filtered_Data!B$1,dairy_dataset!$A$1:$Y$1,0),0)</f>
        <v>#REF!</v>
      </c>
      <c r="C1283" t="e">
        <f>VLOOKUP($A1283,dairy_dataset!$A$1:$Y$4326,MATCH(Filtered_Data!C$1,dairy_dataset!$A$1:$Y$1,0),0)</f>
        <v>#REF!</v>
      </c>
      <c r="D1283" t="e">
        <f>VLOOKUP($A1283,dairy_dataset!$A$1:$Y$4326,MATCH(Filtered_Data!D$1,dairy_dataset!$A$1:$Y$1,0),0)</f>
        <v>#REF!</v>
      </c>
      <c r="E1283" t="e">
        <f>VLOOKUP($A1283,dairy_dataset!$A$1:$Y$4326,MATCH(Filtered_Data!E$1,dairy_dataset!$A$1:$Y$1,0),0)</f>
        <v>#REF!</v>
      </c>
      <c r="F1283" t="e">
        <f>VLOOKUP($A1283,dairy_dataset!$A$1:$Y$4326,MATCH(Filtered_Data!F$1,dairy_dataset!$A$1:$Y$1,0),0)</f>
        <v>#REF!</v>
      </c>
      <c r="G1283" t="e">
        <f>VLOOKUP($A1283,dairy_dataset!$A$1:$Y$4326,MATCH(Filtered_Data!G$1,dairy_dataset!$A$1:$Y$1,0),0)</f>
        <v>#REF!</v>
      </c>
      <c r="H1283" t="e">
        <f>VLOOKUP($A1283,dairy_dataset!$A$1:$Y$4326,MATCH(Filtered_Data!H$1,dairy_dataset!$A$1:$Y$1,0),0)</f>
        <v>#REF!</v>
      </c>
      <c r="I1283" t="e">
        <f>VLOOKUP($A1283,dairy_dataset!$A$1:$Y$4326,MATCH(Filtered_Data!I$1,dairy_dataset!$A$1:$Y$1,0),0)</f>
        <v>#REF!</v>
      </c>
      <c r="J1283" t="e">
        <f>VLOOKUP($A1283,dairy_dataset!$A$1:$Y$4326,MATCH(Filtered_Data!J$1,dairy_dataset!$A$1:$Y$1,0),0)</f>
        <v>#REF!</v>
      </c>
      <c r="K1283" t="e">
        <f>VLOOKUP($A1283,dairy_dataset!$A$1:$Y$4326,MATCH(Filtered_Data!K$1,dairy_dataset!$A$1:$Y$1,0),0)</f>
        <v>#REF!</v>
      </c>
      <c r="L1283" t="e">
        <f>VLOOKUP($A1283,dairy_dataset!$A$1:$Y$4326,MATCH(Filtered_Data!L$1,dairy_dataset!$A$1:$Y$1,0),0)</f>
        <v>#REF!</v>
      </c>
      <c r="M1283" t="e">
        <f>VLOOKUP($A1283,dairy_dataset!$A$1:$Y$4326,MATCH(Filtered_Data!M$1,dairy_dataset!$A$1:$Y$1,0),0)</f>
        <v>#REF!</v>
      </c>
      <c r="N1283" t="e">
        <f>VLOOKUP($A1283,dairy_dataset!$A$1:$Y$4326,MATCH(Filtered_Data!N$1,dairy_dataset!$A$1:$Y$1,0),0)</f>
        <v>#REF!</v>
      </c>
      <c r="O1283" t="e">
        <f>VLOOKUP($A1283,dairy_dataset!$A$1:$Y$4326,MATCH(Filtered_Data!O$1,dairy_dataset!$A$1:$Y$1,0),0)</f>
        <v>#REF!</v>
      </c>
      <c r="P1283" t="e">
        <f>VLOOKUP($A1283,dairy_dataset!$A$1:$Y$4326,MATCH(Filtered_Data!P$1,dairy_dataset!$A$1:$Y$1,0),0)</f>
        <v>#REF!</v>
      </c>
      <c r="Q1283" t="e">
        <f>VLOOKUP($A1283,dairy_dataset!$A$1:$Y$4326,MATCH(Filtered_Data!Q$1,dairy_dataset!$A$1:$Y$1,0),0)</f>
        <v>#REF!</v>
      </c>
      <c r="R1283" t="e">
        <f>VLOOKUP($A1283,dairy_dataset!$A$1:$Y$4326,MATCH(Filtered_Data!R$1,dairy_dataset!$A$1:$Y$1,0),0)</f>
        <v>#REF!</v>
      </c>
      <c r="S1283" t="e">
        <f>VLOOKUP($A1283,dairy_dataset!$A$1:$Y$4326,MATCH(Filtered_Data!S$1,dairy_dataset!$A$1:$Y$1,0),0)</f>
        <v>#REF!</v>
      </c>
      <c r="T1283" t="e">
        <f>VLOOKUP($A1283,dairy_dataset!$A$1:$Y$4326,MATCH(Filtered_Data!T$1,dairy_dataset!$A$1:$Y$1,0),0)</f>
        <v>#REF!</v>
      </c>
      <c r="U1283" t="e">
        <f>VLOOKUP($A1283,dairy_dataset!$A$1:$Y$4326,MATCH(Filtered_Data!U$1,dairy_dataset!$A$1:$Y$1,0),0)</f>
        <v>#REF!</v>
      </c>
      <c r="V1283" t="e">
        <f>VLOOKUP($A1283,dairy_dataset!$A$1:$Y$4326,MATCH(Filtered_Data!V$1,dairy_dataset!$A$1:$Y$1,0),0)</f>
        <v>#REF!</v>
      </c>
      <c r="W1283" t="e">
        <f>VLOOKUP($A1283,dairy_dataset!$A$1:$Y$4326,MATCH(Filtered_Data!W$1,dairy_dataset!$A$1:$Y$1,0),0)</f>
        <v>#REF!</v>
      </c>
      <c r="X1283" t="e">
        <f>VLOOKUP($A1283,dairy_dataset!$A$1:$Y$4326,MATCH(Filtered_Data!X$1,dairy_dataset!$A$1:$Y$1,0),0)</f>
        <v>#REF!</v>
      </c>
      <c r="Y1283" t="e">
        <f>VLOOKUP($A1283,dairy_dataset!$A$1:$Y$4326,MATCH(Filtered_Data!Y$1,dairy_dataset!$A$1:$Y$1,0),0)</f>
        <v>#REF!</v>
      </c>
    </row>
    <row r="1284" spans="1:25" x14ac:dyDescent="0.3">
      <c r="A1284" t="e">
        <f>#REF!&amp;"-"&amp;COUNTA(dairy_dataset!$J$2:J1284)</f>
        <v>#REF!</v>
      </c>
      <c r="B1284" t="e">
        <f>VLOOKUP($A1284,dairy_dataset!$A$1:$Y$4326,MATCH(Filtered_Data!B$1,dairy_dataset!$A$1:$Y$1,0),0)</f>
        <v>#REF!</v>
      </c>
      <c r="C1284" t="e">
        <f>VLOOKUP($A1284,dairy_dataset!$A$1:$Y$4326,MATCH(Filtered_Data!C$1,dairy_dataset!$A$1:$Y$1,0),0)</f>
        <v>#REF!</v>
      </c>
      <c r="D1284" t="e">
        <f>VLOOKUP($A1284,dairy_dataset!$A$1:$Y$4326,MATCH(Filtered_Data!D$1,dairy_dataset!$A$1:$Y$1,0),0)</f>
        <v>#REF!</v>
      </c>
      <c r="E1284" t="e">
        <f>VLOOKUP($A1284,dairy_dataset!$A$1:$Y$4326,MATCH(Filtered_Data!E$1,dairy_dataset!$A$1:$Y$1,0),0)</f>
        <v>#REF!</v>
      </c>
      <c r="F1284" t="e">
        <f>VLOOKUP($A1284,dairy_dataset!$A$1:$Y$4326,MATCH(Filtered_Data!F$1,dairy_dataset!$A$1:$Y$1,0),0)</f>
        <v>#REF!</v>
      </c>
      <c r="G1284" t="e">
        <f>VLOOKUP($A1284,dairy_dataset!$A$1:$Y$4326,MATCH(Filtered_Data!G$1,dairy_dataset!$A$1:$Y$1,0),0)</f>
        <v>#REF!</v>
      </c>
      <c r="H1284" t="e">
        <f>VLOOKUP($A1284,dairy_dataset!$A$1:$Y$4326,MATCH(Filtered_Data!H$1,dairy_dataset!$A$1:$Y$1,0),0)</f>
        <v>#REF!</v>
      </c>
      <c r="I1284" t="e">
        <f>VLOOKUP($A1284,dairy_dataset!$A$1:$Y$4326,MATCH(Filtered_Data!I$1,dairy_dataset!$A$1:$Y$1,0),0)</f>
        <v>#REF!</v>
      </c>
      <c r="J1284" t="e">
        <f>VLOOKUP($A1284,dairy_dataset!$A$1:$Y$4326,MATCH(Filtered_Data!J$1,dairy_dataset!$A$1:$Y$1,0),0)</f>
        <v>#REF!</v>
      </c>
      <c r="K1284" t="e">
        <f>VLOOKUP($A1284,dairy_dataset!$A$1:$Y$4326,MATCH(Filtered_Data!K$1,dairy_dataset!$A$1:$Y$1,0),0)</f>
        <v>#REF!</v>
      </c>
      <c r="L1284" t="e">
        <f>VLOOKUP($A1284,dairy_dataset!$A$1:$Y$4326,MATCH(Filtered_Data!L$1,dairy_dataset!$A$1:$Y$1,0),0)</f>
        <v>#REF!</v>
      </c>
      <c r="M1284" t="e">
        <f>VLOOKUP($A1284,dairy_dataset!$A$1:$Y$4326,MATCH(Filtered_Data!M$1,dairy_dataset!$A$1:$Y$1,0),0)</f>
        <v>#REF!</v>
      </c>
      <c r="N1284" t="e">
        <f>VLOOKUP($A1284,dairy_dataset!$A$1:$Y$4326,MATCH(Filtered_Data!N$1,dairy_dataset!$A$1:$Y$1,0),0)</f>
        <v>#REF!</v>
      </c>
      <c r="O1284" t="e">
        <f>VLOOKUP($A1284,dairy_dataset!$A$1:$Y$4326,MATCH(Filtered_Data!O$1,dairy_dataset!$A$1:$Y$1,0),0)</f>
        <v>#REF!</v>
      </c>
      <c r="P1284" t="e">
        <f>VLOOKUP($A1284,dairy_dataset!$A$1:$Y$4326,MATCH(Filtered_Data!P$1,dairy_dataset!$A$1:$Y$1,0),0)</f>
        <v>#REF!</v>
      </c>
      <c r="Q1284" t="e">
        <f>VLOOKUP($A1284,dairy_dataset!$A$1:$Y$4326,MATCH(Filtered_Data!Q$1,dairy_dataset!$A$1:$Y$1,0),0)</f>
        <v>#REF!</v>
      </c>
      <c r="R1284" t="e">
        <f>VLOOKUP($A1284,dairy_dataset!$A$1:$Y$4326,MATCH(Filtered_Data!R$1,dairy_dataset!$A$1:$Y$1,0),0)</f>
        <v>#REF!</v>
      </c>
      <c r="S1284" t="e">
        <f>VLOOKUP($A1284,dairy_dataset!$A$1:$Y$4326,MATCH(Filtered_Data!S$1,dairy_dataset!$A$1:$Y$1,0),0)</f>
        <v>#REF!</v>
      </c>
      <c r="T1284" t="e">
        <f>VLOOKUP($A1284,dairy_dataset!$A$1:$Y$4326,MATCH(Filtered_Data!T$1,dairy_dataset!$A$1:$Y$1,0),0)</f>
        <v>#REF!</v>
      </c>
      <c r="U1284" t="e">
        <f>VLOOKUP($A1284,dairy_dataset!$A$1:$Y$4326,MATCH(Filtered_Data!U$1,dairy_dataset!$A$1:$Y$1,0),0)</f>
        <v>#REF!</v>
      </c>
      <c r="V1284" t="e">
        <f>VLOOKUP($A1284,dairy_dataset!$A$1:$Y$4326,MATCH(Filtered_Data!V$1,dairy_dataset!$A$1:$Y$1,0),0)</f>
        <v>#REF!</v>
      </c>
      <c r="W1284" t="e">
        <f>VLOOKUP($A1284,dairy_dataset!$A$1:$Y$4326,MATCH(Filtered_Data!W$1,dairy_dataset!$A$1:$Y$1,0),0)</f>
        <v>#REF!</v>
      </c>
      <c r="X1284" t="e">
        <f>VLOOKUP($A1284,dairy_dataset!$A$1:$Y$4326,MATCH(Filtered_Data!X$1,dairy_dataset!$A$1:$Y$1,0),0)</f>
        <v>#REF!</v>
      </c>
      <c r="Y1284" t="e">
        <f>VLOOKUP($A1284,dairy_dataset!$A$1:$Y$4326,MATCH(Filtered_Data!Y$1,dairy_dataset!$A$1:$Y$1,0),0)</f>
        <v>#REF!</v>
      </c>
    </row>
    <row r="1285" spans="1:25" x14ac:dyDescent="0.3">
      <c r="A1285" t="e">
        <f>#REF!&amp;"-"&amp;COUNTA(dairy_dataset!$J$2:J1285)</f>
        <v>#REF!</v>
      </c>
      <c r="B1285" t="e">
        <f>VLOOKUP($A1285,dairy_dataset!$A$1:$Y$4326,MATCH(Filtered_Data!B$1,dairy_dataset!$A$1:$Y$1,0),0)</f>
        <v>#REF!</v>
      </c>
      <c r="C1285" t="e">
        <f>VLOOKUP($A1285,dairy_dataset!$A$1:$Y$4326,MATCH(Filtered_Data!C$1,dairy_dataset!$A$1:$Y$1,0),0)</f>
        <v>#REF!</v>
      </c>
      <c r="D1285" t="e">
        <f>VLOOKUP($A1285,dairy_dataset!$A$1:$Y$4326,MATCH(Filtered_Data!D$1,dairy_dataset!$A$1:$Y$1,0),0)</f>
        <v>#REF!</v>
      </c>
      <c r="E1285" t="e">
        <f>VLOOKUP($A1285,dairy_dataset!$A$1:$Y$4326,MATCH(Filtered_Data!E$1,dairy_dataset!$A$1:$Y$1,0),0)</f>
        <v>#REF!</v>
      </c>
      <c r="F1285" t="e">
        <f>VLOOKUP($A1285,dairy_dataset!$A$1:$Y$4326,MATCH(Filtered_Data!F$1,dairy_dataset!$A$1:$Y$1,0),0)</f>
        <v>#REF!</v>
      </c>
      <c r="G1285" t="e">
        <f>VLOOKUP($A1285,dairy_dataset!$A$1:$Y$4326,MATCH(Filtered_Data!G$1,dairy_dataset!$A$1:$Y$1,0),0)</f>
        <v>#REF!</v>
      </c>
      <c r="H1285" t="e">
        <f>VLOOKUP($A1285,dairy_dataset!$A$1:$Y$4326,MATCH(Filtered_Data!H$1,dairy_dataset!$A$1:$Y$1,0),0)</f>
        <v>#REF!</v>
      </c>
      <c r="I1285" t="e">
        <f>VLOOKUP($A1285,dairy_dataset!$A$1:$Y$4326,MATCH(Filtered_Data!I$1,dairy_dataset!$A$1:$Y$1,0),0)</f>
        <v>#REF!</v>
      </c>
      <c r="J1285" t="e">
        <f>VLOOKUP($A1285,dairy_dataset!$A$1:$Y$4326,MATCH(Filtered_Data!J$1,dairy_dataset!$A$1:$Y$1,0),0)</f>
        <v>#REF!</v>
      </c>
      <c r="K1285" t="e">
        <f>VLOOKUP($A1285,dairy_dataset!$A$1:$Y$4326,MATCH(Filtered_Data!K$1,dairy_dataset!$A$1:$Y$1,0),0)</f>
        <v>#REF!</v>
      </c>
      <c r="L1285" t="e">
        <f>VLOOKUP($A1285,dairy_dataset!$A$1:$Y$4326,MATCH(Filtered_Data!L$1,dairy_dataset!$A$1:$Y$1,0),0)</f>
        <v>#REF!</v>
      </c>
      <c r="M1285" t="e">
        <f>VLOOKUP($A1285,dairy_dataset!$A$1:$Y$4326,MATCH(Filtered_Data!M$1,dairy_dataset!$A$1:$Y$1,0),0)</f>
        <v>#REF!</v>
      </c>
      <c r="N1285" t="e">
        <f>VLOOKUP($A1285,dairy_dataset!$A$1:$Y$4326,MATCH(Filtered_Data!N$1,dairy_dataset!$A$1:$Y$1,0),0)</f>
        <v>#REF!</v>
      </c>
      <c r="O1285" t="e">
        <f>VLOOKUP($A1285,dairy_dataset!$A$1:$Y$4326,MATCH(Filtered_Data!O$1,dairy_dataset!$A$1:$Y$1,0),0)</f>
        <v>#REF!</v>
      </c>
      <c r="P1285" t="e">
        <f>VLOOKUP($A1285,dairy_dataset!$A$1:$Y$4326,MATCH(Filtered_Data!P$1,dairy_dataset!$A$1:$Y$1,0),0)</f>
        <v>#REF!</v>
      </c>
      <c r="Q1285" t="e">
        <f>VLOOKUP($A1285,dairy_dataset!$A$1:$Y$4326,MATCH(Filtered_Data!Q$1,dairy_dataset!$A$1:$Y$1,0),0)</f>
        <v>#REF!</v>
      </c>
      <c r="R1285" t="e">
        <f>VLOOKUP($A1285,dairy_dataset!$A$1:$Y$4326,MATCH(Filtered_Data!R$1,dairy_dataset!$A$1:$Y$1,0),0)</f>
        <v>#REF!</v>
      </c>
      <c r="S1285" t="e">
        <f>VLOOKUP($A1285,dairy_dataset!$A$1:$Y$4326,MATCH(Filtered_Data!S$1,dairy_dataset!$A$1:$Y$1,0),0)</f>
        <v>#REF!</v>
      </c>
      <c r="T1285" t="e">
        <f>VLOOKUP($A1285,dairy_dataset!$A$1:$Y$4326,MATCH(Filtered_Data!T$1,dairy_dataset!$A$1:$Y$1,0),0)</f>
        <v>#REF!</v>
      </c>
      <c r="U1285" t="e">
        <f>VLOOKUP($A1285,dairy_dataset!$A$1:$Y$4326,MATCH(Filtered_Data!U$1,dairy_dataset!$A$1:$Y$1,0),0)</f>
        <v>#REF!</v>
      </c>
      <c r="V1285" t="e">
        <f>VLOOKUP($A1285,dairy_dataset!$A$1:$Y$4326,MATCH(Filtered_Data!V$1,dairy_dataset!$A$1:$Y$1,0),0)</f>
        <v>#REF!</v>
      </c>
      <c r="W1285" t="e">
        <f>VLOOKUP($A1285,dairy_dataset!$A$1:$Y$4326,MATCH(Filtered_Data!W$1,dairy_dataset!$A$1:$Y$1,0),0)</f>
        <v>#REF!</v>
      </c>
      <c r="X1285" t="e">
        <f>VLOOKUP($A1285,dairy_dataset!$A$1:$Y$4326,MATCH(Filtered_Data!X$1,dairy_dataset!$A$1:$Y$1,0),0)</f>
        <v>#REF!</v>
      </c>
      <c r="Y1285" t="e">
        <f>VLOOKUP($A1285,dairy_dataset!$A$1:$Y$4326,MATCH(Filtered_Data!Y$1,dairy_dataset!$A$1:$Y$1,0),0)</f>
        <v>#REF!</v>
      </c>
    </row>
    <row r="1286" spans="1:25" x14ac:dyDescent="0.3">
      <c r="A1286" t="e">
        <f>#REF!&amp;"-"&amp;COUNTA(dairy_dataset!$J$2:J1286)</f>
        <v>#REF!</v>
      </c>
      <c r="B1286" t="e">
        <f>VLOOKUP($A1286,dairy_dataset!$A$1:$Y$4326,MATCH(Filtered_Data!B$1,dairy_dataset!$A$1:$Y$1,0),0)</f>
        <v>#REF!</v>
      </c>
      <c r="C1286" t="e">
        <f>VLOOKUP($A1286,dairy_dataset!$A$1:$Y$4326,MATCH(Filtered_Data!C$1,dairy_dataset!$A$1:$Y$1,0),0)</f>
        <v>#REF!</v>
      </c>
      <c r="D1286" t="e">
        <f>VLOOKUP($A1286,dairy_dataset!$A$1:$Y$4326,MATCH(Filtered_Data!D$1,dairy_dataset!$A$1:$Y$1,0),0)</f>
        <v>#REF!</v>
      </c>
      <c r="E1286" t="e">
        <f>VLOOKUP($A1286,dairy_dataset!$A$1:$Y$4326,MATCH(Filtered_Data!E$1,dairy_dataset!$A$1:$Y$1,0),0)</f>
        <v>#REF!</v>
      </c>
      <c r="F1286" t="e">
        <f>VLOOKUP($A1286,dairy_dataset!$A$1:$Y$4326,MATCH(Filtered_Data!F$1,dairy_dataset!$A$1:$Y$1,0),0)</f>
        <v>#REF!</v>
      </c>
      <c r="G1286" t="e">
        <f>VLOOKUP($A1286,dairy_dataset!$A$1:$Y$4326,MATCH(Filtered_Data!G$1,dairy_dataset!$A$1:$Y$1,0),0)</f>
        <v>#REF!</v>
      </c>
      <c r="H1286" t="e">
        <f>VLOOKUP($A1286,dairy_dataset!$A$1:$Y$4326,MATCH(Filtered_Data!H$1,dairy_dataset!$A$1:$Y$1,0),0)</f>
        <v>#REF!</v>
      </c>
      <c r="I1286" t="e">
        <f>VLOOKUP($A1286,dairy_dataset!$A$1:$Y$4326,MATCH(Filtered_Data!I$1,dairy_dataset!$A$1:$Y$1,0),0)</f>
        <v>#REF!</v>
      </c>
      <c r="J1286" t="e">
        <f>VLOOKUP($A1286,dairy_dataset!$A$1:$Y$4326,MATCH(Filtered_Data!J$1,dairy_dataset!$A$1:$Y$1,0),0)</f>
        <v>#REF!</v>
      </c>
      <c r="K1286" t="e">
        <f>VLOOKUP($A1286,dairy_dataset!$A$1:$Y$4326,MATCH(Filtered_Data!K$1,dairy_dataset!$A$1:$Y$1,0),0)</f>
        <v>#REF!</v>
      </c>
      <c r="L1286" t="e">
        <f>VLOOKUP($A1286,dairy_dataset!$A$1:$Y$4326,MATCH(Filtered_Data!L$1,dairy_dataset!$A$1:$Y$1,0),0)</f>
        <v>#REF!</v>
      </c>
      <c r="M1286" t="e">
        <f>VLOOKUP($A1286,dairy_dataset!$A$1:$Y$4326,MATCH(Filtered_Data!M$1,dairy_dataset!$A$1:$Y$1,0),0)</f>
        <v>#REF!</v>
      </c>
      <c r="N1286" t="e">
        <f>VLOOKUP($A1286,dairy_dataset!$A$1:$Y$4326,MATCH(Filtered_Data!N$1,dairy_dataset!$A$1:$Y$1,0),0)</f>
        <v>#REF!</v>
      </c>
      <c r="O1286" t="e">
        <f>VLOOKUP($A1286,dairy_dataset!$A$1:$Y$4326,MATCH(Filtered_Data!O$1,dairy_dataset!$A$1:$Y$1,0),0)</f>
        <v>#REF!</v>
      </c>
      <c r="P1286" t="e">
        <f>VLOOKUP($A1286,dairy_dataset!$A$1:$Y$4326,MATCH(Filtered_Data!P$1,dairy_dataset!$A$1:$Y$1,0),0)</f>
        <v>#REF!</v>
      </c>
      <c r="Q1286" t="e">
        <f>VLOOKUP($A1286,dairy_dataset!$A$1:$Y$4326,MATCH(Filtered_Data!Q$1,dairy_dataset!$A$1:$Y$1,0),0)</f>
        <v>#REF!</v>
      </c>
      <c r="R1286" t="e">
        <f>VLOOKUP($A1286,dairy_dataset!$A$1:$Y$4326,MATCH(Filtered_Data!R$1,dairy_dataset!$A$1:$Y$1,0),0)</f>
        <v>#REF!</v>
      </c>
      <c r="S1286" t="e">
        <f>VLOOKUP($A1286,dairy_dataset!$A$1:$Y$4326,MATCH(Filtered_Data!S$1,dairy_dataset!$A$1:$Y$1,0),0)</f>
        <v>#REF!</v>
      </c>
      <c r="T1286" t="e">
        <f>VLOOKUP($A1286,dairy_dataset!$A$1:$Y$4326,MATCH(Filtered_Data!T$1,dairy_dataset!$A$1:$Y$1,0),0)</f>
        <v>#REF!</v>
      </c>
      <c r="U1286" t="e">
        <f>VLOOKUP($A1286,dairy_dataset!$A$1:$Y$4326,MATCH(Filtered_Data!U$1,dairy_dataset!$A$1:$Y$1,0),0)</f>
        <v>#REF!</v>
      </c>
      <c r="V1286" t="e">
        <f>VLOOKUP($A1286,dairy_dataset!$A$1:$Y$4326,MATCH(Filtered_Data!V$1,dairy_dataset!$A$1:$Y$1,0),0)</f>
        <v>#REF!</v>
      </c>
      <c r="W1286" t="e">
        <f>VLOOKUP($A1286,dairy_dataset!$A$1:$Y$4326,MATCH(Filtered_Data!W$1,dairy_dataset!$A$1:$Y$1,0),0)</f>
        <v>#REF!</v>
      </c>
      <c r="X1286" t="e">
        <f>VLOOKUP($A1286,dairy_dataset!$A$1:$Y$4326,MATCH(Filtered_Data!X$1,dairy_dataset!$A$1:$Y$1,0),0)</f>
        <v>#REF!</v>
      </c>
      <c r="Y1286" t="e">
        <f>VLOOKUP($A1286,dairy_dataset!$A$1:$Y$4326,MATCH(Filtered_Data!Y$1,dairy_dataset!$A$1:$Y$1,0),0)</f>
        <v>#REF!</v>
      </c>
    </row>
    <row r="1287" spans="1:25" x14ac:dyDescent="0.3">
      <c r="A1287" t="e">
        <f>#REF!&amp;"-"&amp;COUNTA(dairy_dataset!$J$2:J1287)</f>
        <v>#REF!</v>
      </c>
      <c r="B1287" t="e">
        <f>VLOOKUP($A1287,dairy_dataset!$A$1:$Y$4326,MATCH(Filtered_Data!B$1,dairy_dataset!$A$1:$Y$1,0),0)</f>
        <v>#REF!</v>
      </c>
      <c r="C1287" t="e">
        <f>VLOOKUP($A1287,dairy_dataset!$A$1:$Y$4326,MATCH(Filtered_Data!C$1,dairy_dataset!$A$1:$Y$1,0),0)</f>
        <v>#REF!</v>
      </c>
      <c r="D1287" t="e">
        <f>VLOOKUP($A1287,dairy_dataset!$A$1:$Y$4326,MATCH(Filtered_Data!D$1,dairy_dataset!$A$1:$Y$1,0),0)</f>
        <v>#REF!</v>
      </c>
      <c r="E1287" t="e">
        <f>VLOOKUP($A1287,dairy_dataset!$A$1:$Y$4326,MATCH(Filtered_Data!E$1,dairy_dataset!$A$1:$Y$1,0),0)</f>
        <v>#REF!</v>
      </c>
      <c r="F1287" t="e">
        <f>VLOOKUP($A1287,dairy_dataset!$A$1:$Y$4326,MATCH(Filtered_Data!F$1,dairy_dataset!$A$1:$Y$1,0),0)</f>
        <v>#REF!</v>
      </c>
      <c r="G1287" t="e">
        <f>VLOOKUP($A1287,dairy_dataset!$A$1:$Y$4326,MATCH(Filtered_Data!G$1,dairy_dataset!$A$1:$Y$1,0),0)</f>
        <v>#REF!</v>
      </c>
      <c r="H1287" t="e">
        <f>VLOOKUP($A1287,dairy_dataset!$A$1:$Y$4326,MATCH(Filtered_Data!H$1,dairy_dataset!$A$1:$Y$1,0),0)</f>
        <v>#REF!</v>
      </c>
      <c r="I1287" t="e">
        <f>VLOOKUP($A1287,dairy_dataset!$A$1:$Y$4326,MATCH(Filtered_Data!I$1,dairy_dataset!$A$1:$Y$1,0),0)</f>
        <v>#REF!</v>
      </c>
      <c r="J1287" t="e">
        <f>VLOOKUP($A1287,dairy_dataset!$A$1:$Y$4326,MATCH(Filtered_Data!J$1,dairy_dataset!$A$1:$Y$1,0),0)</f>
        <v>#REF!</v>
      </c>
      <c r="K1287" t="e">
        <f>VLOOKUP($A1287,dairy_dataset!$A$1:$Y$4326,MATCH(Filtered_Data!K$1,dairy_dataset!$A$1:$Y$1,0),0)</f>
        <v>#REF!</v>
      </c>
      <c r="L1287" t="e">
        <f>VLOOKUP($A1287,dairy_dataset!$A$1:$Y$4326,MATCH(Filtered_Data!L$1,dairy_dataset!$A$1:$Y$1,0),0)</f>
        <v>#REF!</v>
      </c>
      <c r="M1287" t="e">
        <f>VLOOKUP($A1287,dairy_dataset!$A$1:$Y$4326,MATCH(Filtered_Data!M$1,dairy_dataset!$A$1:$Y$1,0),0)</f>
        <v>#REF!</v>
      </c>
      <c r="N1287" t="e">
        <f>VLOOKUP($A1287,dairy_dataset!$A$1:$Y$4326,MATCH(Filtered_Data!N$1,dairy_dataset!$A$1:$Y$1,0),0)</f>
        <v>#REF!</v>
      </c>
      <c r="O1287" t="e">
        <f>VLOOKUP($A1287,dairy_dataset!$A$1:$Y$4326,MATCH(Filtered_Data!O$1,dairy_dataset!$A$1:$Y$1,0),0)</f>
        <v>#REF!</v>
      </c>
      <c r="P1287" t="e">
        <f>VLOOKUP($A1287,dairy_dataset!$A$1:$Y$4326,MATCH(Filtered_Data!P$1,dairy_dataset!$A$1:$Y$1,0),0)</f>
        <v>#REF!</v>
      </c>
      <c r="Q1287" t="e">
        <f>VLOOKUP($A1287,dairy_dataset!$A$1:$Y$4326,MATCH(Filtered_Data!Q$1,dairy_dataset!$A$1:$Y$1,0),0)</f>
        <v>#REF!</v>
      </c>
      <c r="R1287" t="e">
        <f>VLOOKUP($A1287,dairy_dataset!$A$1:$Y$4326,MATCH(Filtered_Data!R$1,dairy_dataset!$A$1:$Y$1,0),0)</f>
        <v>#REF!</v>
      </c>
      <c r="S1287" t="e">
        <f>VLOOKUP($A1287,dairy_dataset!$A$1:$Y$4326,MATCH(Filtered_Data!S$1,dairy_dataset!$A$1:$Y$1,0),0)</f>
        <v>#REF!</v>
      </c>
      <c r="T1287" t="e">
        <f>VLOOKUP($A1287,dairy_dataset!$A$1:$Y$4326,MATCH(Filtered_Data!T$1,dairy_dataset!$A$1:$Y$1,0),0)</f>
        <v>#REF!</v>
      </c>
      <c r="U1287" t="e">
        <f>VLOOKUP($A1287,dairy_dataset!$A$1:$Y$4326,MATCH(Filtered_Data!U$1,dairy_dataset!$A$1:$Y$1,0),0)</f>
        <v>#REF!</v>
      </c>
      <c r="V1287" t="e">
        <f>VLOOKUP($A1287,dairy_dataset!$A$1:$Y$4326,MATCH(Filtered_Data!V$1,dairy_dataset!$A$1:$Y$1,0),0)</f>
        <v>#REF!</v>
      </c>
      <c r="W1287" t="e">
        <f>VLOOKUP($A1287,dairy_dataset!$A$1:$Y$4326,MATCH(Filtered_Data!W$1,dairy_dataset!$A$1:$Y$1,0),0)</f>
        <v>#REF!</v>
      </c>
      <c r="X1287" t="e">
        <f>VLOOKUP($A1287,dairy_dataset!$A$1:$Y$4326,MATCH(Filtered_Data!X$1,dairy_dataset!$A$1:$Y$1,0),0)</f>
        <v>#REF!</v>
      </c>
      <c r="Y1287" t="e">
        <f>VLOOKUP($A1287,dairy_dataset!$A$1:$Y$4326,MATCH(Filtered_Data!Y$1,dairy_dataset!$A$1:$Y$1,0),0)</f>
        <v>#REF!</v>
      </c>
    </row>
    <row r="1288" spans="1:25" x14ac:dyDescent="0.3">
      <c r="A1288" t="e">
        <f>#REF!&amp;"-"&amp;COUNTA(dairy_dataset!$J$2:J1288)</f>
        <v>#REF!</v>
      </c>
      <c r="B1288" t="e">
        <f>VLOOKUP($A1288,dairy_dataset!$A$1:$Y$4326,MATCH(Filtered_Data!B$1,dairy_dataset!$A$1:$Y$1,0),0)</f>
        <v>#REF!</v>
      </c>
      <c r="C1288" t="e">
        <f>VLOOKUP($A1288,dairy_dataset!$A$1:$Y$4326,MATCH(Filtered_Data!C$1,dairy_dataset!$A$1:$Y$1,0),0)</f>
        <v>#REF!</v>
      </c>
      <c r="D1288" t="e">
        <f>VLOOKUP($A1288,dairy_dataset!$A$1:$Y$4326,MATCH(Filtered_Data!D$1,dairy_dataset!$A$1:$Y$1,0),0)</f>
        <v>#REF!</v>
      </c>
      <c r="E1288" t="e">
        <f>VLOOKUP($A1288,dairy_dataset!$A$1:$Y$4326,MATCH(Filtered_Data!E$1,dairy_dataset!$A$1:$Y$1,0),0)</f>
        <v>#REF!</v>
      </c>
      <c r="F1288" t="e">
        <f>VLOOKUP($A1288,dairy_dataset!$A$1:$Y$4326,MATCH(Filtered_Data!F$1,dairy_dataset!$A$1:$Y$1,0),0)</f>
        <v>#REF!</v>
      </c>
      <c r="G1288" t="e">
        <f>VLOOKUP($A1288,dairy_dataset!$A$1:$Y$4326,MATCH(Filtered_Data!G$1,dairy_dataset!$A$1:$Y$1,0),0)</f>
        <v>#REF!</v>
      </c>
      <c r="H1288" t="e">
        <f>VLOOKUP($A1288,dairy_dataset!$A$1:$Y$4326,MATCH(Filtered_Data!H$1,dairy_dataset!$A$1:$Y$1,0),0)</f>
        <v>#REF!</v>
      </c>
      <c r="I1288" t="e">
        <f>VLOOKUP($A1288,dairy_dataset!$A$1:$Y$4326,MATCH(Filtered_Data!I$1,dairy_dataset!$A$1:$Y$1,0),0)</f>
        <v>#REF!</v>
      </c>
      <c r="J1288" t="e">
        <f>VLOOKUP($A1288,dairy_dataset!$A$1:$Y$4326,MATCH(Filtered_Data!J$1,dairy_dataset!$A$1:$Y$1,0),0)</f>
        <v>#REF!</v>
      </c>
      <c r="K1288" t="e">
        <f>VLOOKUP($A1288,dairy_dataset!$A$1:$Y$4326,MATCH(Filtered_Data!K$1,dairy_dataset!$A$1:$Y$1,0),0)</f>
        <v>#REF!</v>
      </c>
      <c r="L1288" t="e">
        <f>VLOOKUP($A1288,dairy_dataset!$A$1:$Y$4326,MATCH(Filtered_Data!L$1,dairy_dataset!$A$1:$Y$1,0),0)</f>
        <v>#REF!</v>
      </c>
      <c r="M1288" t="e">
        <f>VLOOKUP($A1288,dairy_dataset!$A$1:$Y$4326,MATCH(Filtered_Data!M$1,dairy_dataset!$A$1:$Y$1,0),0)</f>
        <v>#REF!</v>
      </c>
      <c r="N1288" t="e">
        <f>VLOOKUP($A1288,dairy_dataset!$A$1:$Y$4326,MATCH(Filtered_Data!N$1,dairy_dataset!$A$1:$Y$1,0),0)</f>
        <v>#REF!</v>
      </c>
      <c r="O1288" t="e">
        <f>VLOOKUP($A1288,dairy_dataset!$A$1:$Y$4326,MATCH(Filtered_Data!O$1,dairy_dataset!$A$1:$Y$1,0),0)</f>
        <v>#REF!</v>
      </c>
      <c r="P1288" t="e">
        <f>VLOOKUP($A1288,dairy_dataset!$A$1:$Y$4326,MATCH(Filtered_Data!P$1,dairy_dataset!$A$1:$Y$1,0),0)</f>
        <v>#REF!</v>
      </c>
      <c r="Q1288" t="e">
        <f>VLOOKUP($A1288,dairy_dataset!$A$1:$Y$4326,MATCH(Filtered_Data!Q$1,dairy_dataset!$A$1:$Y$1,0),0)</f>
        <v>#REF!</v>
      </c>
      <c r="R1288" t="e">
        <f>VLOOKUP($A1288,dairy_dataset!$A$1:$Y$4326,MATCH(Filtered_Data!R$1,dairy_dataset!$A$1:$Y$1,0),0)</f>
        <v>#REF!</v>
      </c>
      <c r="S1288" t="e">
        <f>VLOOKUP($A1288,dairy_dataset!$A$1:$Y$4326,MATCH(Filtered_Data!S$1,dairy_dataset!$A$1:$Y$1,0),0)</f>
        <v>#REF!</v>
      </c>
      <c r="T1288" t="e">
        <f>VLOOKUP($A1288,dairy_dataset!$A$1:$Y$4326,MATCH(Filtered_Data!T$1,dairy_dataset!$A$1:$Y$1,0),0)</f>
        <v>#REF!</v>
      </c>
      <c r="U1288" t="e">
        <f>VLOOKUP($A1288,dairy_dataset!$A$1:$Y$4326,MATCH(Filtered_Data!U$1,dairy_dataset!$A$1:$Y$1,0),0)</f>
        <v>#REF!</v>
      </c>
      <c r="V1288" t="e">
        <f>VLOOKUP($A1288,dairy_dataset!$A$1:$Y$4326,MATCH(Filtered_Data!V$1,dairy_dataset!$A$1:$Y$1,0),0)</f>
        <v>#REF!</v>
      </c>
      <c r="W1288" t="e">
        <f>VLOOKUP($A1288,dairy_dataset!$A$1:$Y$4326,MATCH(Filtered_Data!W$1,dairy_dataset!$A$1:$Y$1,0),0)</f>
        <v>#REF!</v>
      </c>
      <c r="X1288" t="e">
        <f>VLOOKUP($A1288,dairy_dataset!$A$1:$Y$4326,MATCH(Filtered_Data!X$1,dairy_dataset!$A$1:$Y$1,0),0)</f>
        <v>#REF!</v>
      </c>
      <c r="Y1288" t="e">
        <f>VLOOKUP($A1288,dairy_dataset!$A$1:$Y$4326,MATCH(Filtered_Data!Y$1,dairy_dataset!$A$1:$Y$1,0),0)</f>
        <v>#REF!</v>
      </c>
    </row>
    <row r="1289" spans="1:25" x14ac:dyDescent="0.3">
      <c r="A1289" t="e">
        <f>#REF!&amp;"-"&amp;COUNTA(dairy_dataset!$J$2:J1289)</f>
        <v>#REF!</v>
      </c>
      <c r="B1289" t="e">
        <f>VLOOKUP($A1289,dairy_dataset!$A$1:$Y$4326,MATCH(Filtered_Data!B$1,dairy_dataset!$A$1:$Y$1,0),0)</f>
        <v>#REF!</v>
      </c>
      <c r="C1289" t="e">
        <f>VLOOKUP($A1289,dairy_dataset!$A$1:$Y$4326,MATCH(Filtered_Data!C$1,dairy_dataset!$A$1:$Y$1,0),0)</f>
        <v>#REF!</v>
      </c>
      <c r="D1289" t="e">
        <f>VLOOKUP($A1289,dairy_dataset!$A$1:$Y$4326,MATCH(Filtered_Data!D$1,dairy_dataset!$A$1:$Y$1,0),0)</f>
        <v>#REF!</v>
      </c>
      <c r="E1289" t="e">
        <f>VLOOKUP($A1289,dairy_dataset!$A$1:$Y$4326,MATCH(Filtered_Data!E$1,dairy_dataset!$A$1:$Y$1,0),0)</f>
        <v>#REF!</v>
      </c>
      <c r="F1289" t="e">
        <f>VLOOKUP($A1289,dairy_dataset!$A$1:$Y$4326,MATCH(Filtered_Data!F$1,dairy_dataset!$A$1:$Y$1,0),0)</f>
        <v>#REF!</v>
      </c>
      <c r="G1289" t="e">
        <f>VLOOKUP($A1289,dairy_dataset!$A$1:$Y$4326,MATCH(Filtered_Data!G$1,dairy_dataset!$A$1:$Y$1,0),0)</f>
        <v>#REF!</v>
      </c>
      <c r="H1289" t="e">
        <f>VLOOKUP($A1289,dairy_dataset!$A$1:$Y$4326,MATCH(Filtered_Data!H$1,dairy_dataset!$A$1:$Y$1,0),0)</f>
        <v>#REF!</v>
      </c>
      <c r="I1289" t="e">
        <f>VLOOKUP($A1289,dairy_dataset!$A$1:$Y$4326,MATCH(Filtered_Data!I$1,dairy_dataset!$A$1:$Y$1,0),0)</f>
        <v>#REF!</v>
      </c>
      <c r="J1289" t="e">
        <f>VLOOKUP($A1289,dairy_dataset!$A$1:$Y$4326,MATCH(Filtered_Data!J$1,dairy_dataset!$A$1:$Y$1,0),0)</f>
        <v>#REF!</v>
      </c>
      <c r="K1289" t="e">
        <f>VLOOKUP($A1289,dairy_dataset!$A$1:$Y$4326,MATCH(Filtered_Data!K$1,dairy_dataset!$A$1:$Y$1,0),0)</f>
        <v>#REF!</v>
      </c>
      <c r="L1289" t="e">
        <f>VLOOKUP($A1289,dairy_dataset!$A$1:$Y$4326,MATCH(Filtered_Data!L$1,dairy_dataset!$A$1:$Y$1,0),0)</f>
        <v>#REF!</v>
      </c>
      <c r="M1289" t="e">
        <f>VLOOKUP($A1289,dairy_dataset!$A$1:$Y$4326,MATCH(Filtered_Data!M$1,dairy_dataset!$A$1:$Y$1,0),0)</f>
        <v>#REF!</v>
      </c>
      <c r="N1289" t="e">
        <f>VLOOKUP($A1289,dairy_dataset!$A$1:$Y$4326,MATCH(Filtered_Data!N$1,dairy_dataset!$A$1:$Y$1,0),0)</f>
        <v>#REF!</v>
      </c>
      <c r="O1289" t="e">
        <f>VLOOKUP($A1289,dairy_dataset!$A$1:$Y$4326,MATCH(Filtered_Data!O$1,dairy_dataset!$A$1:$Y$1,0),0)</f>
        <v>#REF!</v>
      </c>
      <c r="P1289" t="e">
        <f>VLOOKUP($A1289,dairy_dataset!$A$1:$Y$4326,MATCH(Filtered_Data!P$1,dairy_dataset!$A$1:$Y$1,0),0)</f>
        <v>#REF!</v>
      </c>
      <c r="Q1289" t="e">
        <f>VLOOKUP($A1289,dairy_dataset!$A$1:$Y$4326,MATCH(Filtered_Data!Q$1,dairy_dataset!$A$1:$Y$1,0),0)</f>
        <v>#REF!</v>
      </c>
      <c r="R1289" t="e">
        <f>VLOOKUP($A1289,dairy_dataset!$A$1:$Y$4326,MATCH(Filtered_Data!R$1,dairy_dataset!$A$1:$Y$1,0),0)</f>
        <v>#REF!</v>
      </c>
      <c r="S1289" t="e">
        <f>VLOOKUP($A1289,dairy_dataset!$A$1:$Y$4326,MATCH(Filtered_Data!S$1,dairy_dataset!$A$1:$Y$1,0),0)</f>
        <v>#REF!</v>
      </c>
      <c r="T1289" t="e">
        <f>VLOOKUP($A1289,dairy_dataset!$A$1:$Y$4326,MATCH(Filtered_Data!T$1,dairy_dataset!$A$1:$Y$1,0),0)</f>
        <v>#REF!</v>
      </c>
      <c r="U1289" t="e">
        <f>VLOOKUP($A1289,dairy_dataset!$A$1:$Y$4326,MATCH(Filtered_Data!U$1,dairy_dataset!$A$1:$Y$1,0),0)</f>
        <v>#REF!</v>
      </c>
      <c r="V1289" t="e">
        <f>VLOOKUP($A1289,dairy_dataset!$A$1:$Y$4326,MATCH(Filtered_Data!V$1,dairy_dataset!$A$1:$Y$1,0),0)</f>
        <v>#REF!</v>
      </c>
      <c r="W1289" t="e">
        <f>VLOOKUP($A1289,dairy_dataset!$A$1:$Y$4326,MATCH(Filtered_Data!W$1,dairy_dataset!$A$1:$Y$1,0),0)</f>
        <v>#REF!</v>
      </c>
      <c r="X1289" t="e">
        <f>VLOOKUP($A1289,dairy_dataset!$A$1:$Y$4326,MATCH(Filtered_Data!X$1,dairy_dataset!$A$1:$Y$1,0),0)</f>
        <v>#REF!</v>
      </c>
      <c r="Y1289" t="e">
        <f>VLOOKUP($A1289,dairy_dataset!$A$1:$Y$4326,MATCH(Filtered_Data!Y$1,dairy_dataset!$A$1:$Y$1,0),0)</f>
        <v>#REF!</v>
      </c>
    </row>
    <row r="1290" spans="1:25" x14ac:dyDescent="0.3">
      <c r="A1290" t="e">
        <f>#REF!&amp;"-"&amp;COUNTA(dairy_dataset!$J$2:J1290)</f>
        <v>#REF!</v>
      </c>
      <c r="B1290" t="e">
        <f>VLOOKUP($A1290,dairy_dataset!$A$1:$Y$4326,MATCH(Filtered_Data!B$1,dairy_dataset!$A$1:$Y$1,0),0)</f>
        <v>#REF!</v>
      </c>
      <c r="C1290" t="e">
        <f>VLOOKUP($A1290,dairy_dataset!$A$1:$Y$4326,MATCH(Filtered_Data!C$1,dairy_dataset!$A$1:$Y$1,0),0)</f>
        <v>#REF!</v>
      </c>
      <c r="D1290" t="e">
        <f>VLOOKUP($A1290,dairy_dataset!$A$1:$Y$4326,MATCH(Filtered_Data!D$1,dairy_dataset!$A$1:$Y$1,0),0)</f>
        <v>#REF!</v>
      </c>
      <c r="E1290" t="e">
        <f>VLOOKUP($A1290,dairy_dataset!$A$1:$Y$4326,MATCH(Filtered_Data!E$1,dairy_dataset!$A$1:$Y$1,0),0)</f>
        <v>#REF!</v>
      </c>
      <c r="F1290" t="e">
        <f>VLOOKUP($A1290,dairy_dataset!$A$1:$Y$4326,MATCH(Filtered_Data!F$1,dairy_dataset!$A$1:$Y$1,0),0)</f>
        <v>#REF!</v>
      </c>
      <c r="G1290" t="e">
        <f>VLOOKUP($A1290,dairy_dataset!$A$1:$Y$4326,MATCH(Filtered_Data!G$1,dairy_dataset!$A$1:$Y$1,0),0)</f>
        <v>#REF!</v>
      </c>
      <c r="H1290" t="e">
        <f>VLOOKUP($A1290,dairy_dataset!$A$1:$Y$4326,MATCH(Filtered_Data!H$1,dairy_dataset!$A$1:$Y$1,0),0)</f>
        <v>#REF!</v>
      </c>
      <c r="I1290" t="e">
        <f>VLOOKUP($A1290,dairy_dataset!$A$1:$Y$4326,MATCH(Filtered_Data!I$1,dairy_dataset!$A$1:$Y$1,0),0)</f>
        <v>#REF!</v>
      </c>
      <c r="J1290" t="e">
        <f>VLOOKUP($A1290,dairy_dataset!$A$1:$Y$4326,MATCH(Filtered_Data!J$1,dairy_dataset!$A$1:$Y$1,0),0)</f>
        <v>#REF!</v>
      </c>
      <c r="K1290" t="e">
        <f>VLOOKUP($A1290,dairy_dataset!$A$1:$Y$4326,MATCH(Filtered_Data!K$1,dairy_dataset!$A$1:$Y$1,0),0)</f>
        <v>#REF!</v>
      </c>
      <c r="L1290" t="e">
        <f>VLOOKUP($A1290,dairy_dataset!$A$1:$Y$4326,MATCH(Filtered_Data!L$1,dairy_dataset!$A$1:$Y$1,0),0)</f>
        <v>#REF!</v>
      </c>
      <c r="M1290" t="e">
        <f>VLOOKUP($A1290,dairy_dataset!$A$1:$Y$4326,MATCH(Filtered_Data!M$1,dairy_dataset!$A$1:$Y$1,0),0)</f>
        <v>#REF!</v>
      </c>
      <c r="N1290" t="e">
        <f>VLOOKUP($A1290,dairy_dataset!$A$1:$Y$4326,MATCH(Filtered_Data!N$1,dairy_dataset!$A$1:$Y$1,0),0)</f>
        <v>#REF!</v>
      </c>
      <c r="O1290" t="e">
        <f>VLOOKUP($A1290,dairy_dataset!$A$1:$Y$4326,MATCH(Filtered_Data!O$1,dairy_dataset!$A$1:$Y$1,0),0)</f>
        <v>#REF!</v>
      </c>
      <c r="P1290" t="e">
        <f>VLOOKUP($A1290,dairy_dataset!$A$1:$Y$4326,MATCH(Filtered_Data!P$1,dairy_dataset!$A$1:$Y$1,0),0)</f>
        <v>#REF!</v>
      </c>
      <c r="Q1290" t="e">
        <f>VLOOKUP($A1290,dairy_dataset!$A$1:$Y$4326,MATCH(Filtered_Data!Q$1,dairy_dataset!$A$1:$Y$1,0),0)</f>
        <v>#REF!</v>
      </c>
      <c r="R1290" t="e">
        <f>VLOOKUP($A1290,dairy_dataset!$A$1:$Y$4326,MATCH(Filtered_Data!R$1,dairy_dataset!$A$1:$Y$1,0),0)</f>
        <v>#REF!</v>
      </c>
      <c r="S1290" t="e">
        <f>VLOOKUP($A1290,dairy_dataset!$A$1:$Y$4326,MATCH(Filtered_Data!S$1,dairy_dataset!$A$1:$Y$1,0),0)</f>
        <v>#REF!</v>
      </c>
      <c r="T1290" t="e">
        <f>VLOOKUP($A1290,dairy_dataset!$A$1:$Y$4326,MATCH(Filtered_Data!T$1,dairy_dataset!$A$1:$Y$1,0),0)</f>
        <v>#REF!</v>
      </c>
      <c r="U1290" t="e">
        <f>VLOOKUP($A1290,dairy_dataset!$A$1:$Y$4326,MATCH(Filtered_Data!U$1,dairy_dataset!$A$1:$Y$1,0),0)</f>
        <v>#REF!</v>
      </c>
      <c r="V1290" t="e">
        <f>VLOOKUP($A1290,dairy_dataset!$A$1:$Y$4326,MATCH(Filtered_Data!V$1,dairy_dataset!$A$1:$Y$1,0),0)</f>
        <v>#REF!</v>
      </c>
      <c r="W1290" t="e">
        <f>VLOOKUP($A1290,dairy_dataset!$A$1:$Y$4326,MATCH(Filtered_Data!W$1,dairy_dataset!$A$1:$Y$1,0),0)</f>
        <v>#REF!</v>
      </c>
      <c r="X1290" t="e">
        <f>VLOOKUP($A1290,dairy_dataset!$A$1:$Y$4326,MATCH(Filtered_Data!X$1,dairy_dataset!$A$1:$Y$1,0),0)</f>
        <v>#REF!</v>
      </c>
      <c r="Y1290" t="e">
        <f>VLOOKUP($A1290,dairy_dataset!$A$1:$Y$4326,MATCH(Filtered_Data!Y$1,dairy_dataset!$A$1:$Y$1,0),0)</f>
        <v>#REF!</v>
      </c>
    </row>
    <row r="1291" spans="1:25" x14ac:dyDescent="0.3">
      <c r="A1291" t="e">
        <f>#REF!&amp;"-"&amp;COUNTA(dairy_dataset!$J$2:J1291)</f>
        <v>#REF!</v>
      </c>
      <c r="B1291" t="e">
        <f>VLOOKUP($A1291,dairy_dataset!$A$1:$Y$4326,MATCH(Filtered_Data!B$1,dairy_dataset!$A$1:$Y$1,0),0)</f>
        <v>#REF!</v>
      </c>
      <c r="C1291" t="e">
        <f>VLOOKUP($A1291,dairy_dataset!$A$1:$Y$4326,MATCH(Filtered_Data!C$1,dairy_dataset!$A$1:$Y$1,0),0)</f>
        <v>#REF!</v>
      </c>
      <c r="D1291" t="e">
        <f>VLOOKUP($A1291,dairy_dataset!$A$1:$Y$4326,MATCH(Filtered_Data!D$1,dairy_dataset!$A$1:$Y$1,0),0)</f>
        <v>#REF!</v>
      </c>
      <c r="E1291" t="e">
        <f>VLOOKUP($A1291,dairy_dataset!$A$1:$Y$4326,MATCH(Filtered_Data!E$1,dairy_dataset!$A$1:$Y$1,0),0)</f>
        <v>#REF!</v>
      </c>
      <c r="F1291" t="e">
        <f>VLOOKUP($A1291,dairy_dataset!$A$1:$Y$4326,MATCH(Filtered_Data!F$1,dairy_dataset!$A$1:$Y$1,0),0)</f>
        <v>#REF!</v>
      </c>
      <c r="G1291" t="e">
        <f>VLOOKUP($A1291,dairy_dataset!$A$1:$Y$4326,MATCH(Filtered_Data!G$1,dairy_dataset!$A$1:$Y$1,0),0)</f>
        <v>#REF!</v>
      </c>
      <c r="H1291" t="e">
        <f>VLOOKUP($A1291,dairy_dataset!$A$1:$Y$4326,MATCH(Filtered_Data!H$1,dairy_dataset!$A$1:$Y$1,0),0)</f>
        <v>#REF!</v>
      </c>
      <c r="I1291" t="e">
        <f>VLOOKUP($A1291,dairy_dataset!$A$1:$Y$4326,MATCH(Filtered_Data!I$1,dairy_dataset!$A$1:$Y$1,0),0)</f>
        <v>#REF!</v>
      </c>
      <c r="J1291" t="e">
        <f>VLOOKUP($A1291,dairy_dataset!$A$1:$Y$4326,MATCH(Filtered_Data!J$1,dairy_dataset!$A$1:$Y$1,0),0)</f>
        <v>#REF!</v>
      </c>
      <c r="K1291" t="e">
        <f>VLOOKUP($A1291,dairy_dataset!$A$1:$Y$4326,MATCH(Filtered_Data!K$1,dairy_dataset!$A$1:$Y$1,0),0)</f>
        <v>#REF!</v>
      </c>
      <c r="L1291" t="e">
        <f>VLOOKUP($A1291,dairy_dataset!$A$1:$Y$4326,MATCH(Filtered_Data!L$1,dairy_dataset!$A$1:$Y$1,0),0)</f>
        <v>#REF!</v>
      </c>
      <c r="M1291" t="e">
        <f>VLOOKUP($A1291,dairy_dataset!$A$1:$Y$4326,MATCH(Filtered_Data!M$1,dairy_dataset!$A$1:$Y$1,0),0)</f>
        <v>#REF!</v>
      </c>
      <c r="N1291" t="e">
        <f>VLOOKUP($A1291,dairy_dataset!$A$1:$Y$4326,MATCH(Filtered_Data!N$1,dairy_dataset!$A$1:$Y$1,0),0)</f>
        <v>#REF!</v>
      </c>
      <c r="O1291" t="e">
        <f>VLOOKUP($A1291,dairy_dataset!$A$1:$Y$4326,MATCH(Filtered_Data!O$1,dairy_dataset!$A$1:$Y$1,0),0)</f>
        <v>#REF!</v>
      </c>
      <c r="P1291" t="e">
        <f>VLOOKUP($A1291,dairy_dataset!$A$1:$Y$4326,MATCH(Filtered_Data!P$1,dairy_dataset!$A$1:$Y$1,0),0)</f>
        <v>#REF!</v>
      </c>
      <c r="Q1291" t="e">
        <f>VLOOKUP($A1291,dairy_dataset!$A$1:$Y$4326,MATCH(Filtered_Data!Q$1,dairy_dataset!$A$1:$Y$1,0),0)</f>
        <v>#REF!</v>
      </c>
      <c r="R1291" t="e">
        <f>VLOOKUP($A1291,dairy_dataset!$A$1:$Y$4326,MATCH(Filtered_Data!R$1,dairy_dataset!$A$1:$Y$1,0),0)</f>
        <v>#REF!</v>
      </c>
      <c r="S1291" t="e">
        <f>VLOOKUP($A1291,dairy_dataset!$A$1:$Y$4326,MATCH(Filtered_Data!S$1,dairy_dataset!$A$1:$Y$1,0),0)</f>
        <v>#REF!</v>
      </c>
      <c r="T1291" t="e">
        <f>VLOOKUP($A1291,dairy_dataset!$A$1:$Y$4326,MATCH(Filtered_Data!T$1,dairy_dataset!$A$1:$Y$1,0),0)</f>
        <v>#REF!</v>
      </c>
      <c r="U1291" t="e">
        <f>VLOOKUP($A1291,dairy_dataset!$A$1:$Y$4326,MATCH(Filtered_Data!U$1,dairy_dataset!$A$1:$Y$1,0),0)</f>
        <v>#REF!</v>
      </c>
      <c r="V1291" t="e">
        <f>VLOOKUP($A1291,dairy_dataset!$A$1:$Y$4326,MATCH(Filtered_Data!V$1,dairy_dataset!$A$1:$Y$1,0),0)</f>
        <v>#REF!</v>
      </c>
      <c r="W1291" t="e">
        <f>VLOOKUP($A1291,dairy_dataset!$A$1:$Y$4326,MATCH(Filtered_Data!W$1,dairy_dataset!$A$1:$Y$1,0),0)</f>
        <v>#REF!</v>
      </c>
      <c r="X1291" t="e">
        <f>VLOOKUP($A1291,dairy_dataset!$A$1:$Y$4326,MATCH(Filtered_Data!X$1,dairy_dataset!$A$1:$Y$1,0),0)</f>
        <v>#REF!</v>
      </c>
      <c r="Y1291" t="e">
        <f>VLOOKUP($A1291,dairy_dataset!$A$1:$Y$4326,MATCH(Filtered_Data!Y$1,dairy_dataset!$A$1:$Y$1,0),0)</f>
        <v>#REF!</v>
      </c>
    </row>
    <row r="1292" spans="1:25" x14ac:dyDescent="0.3">
      <c r="A1292" t="e">
        <f>#REF!&amp;"-"&amp;COUNTA(dairy_dataset!$J$2:J1292)</f>
        <v>#REF!</v>
      </c>
      <c r="B1292" t="e">
        <f>VLOOKUP($A1292,dairy_dataset!$A$1:$Y$4326,MATCH(Filtered_Data!B$1,dairy_dataset!$A$1:$Y$1,0),0)</f>
        <v>#REF!</v>
      </c>
      <c r="C1292" t="e">
        <f>VLOOKUP($A1292,dairy_dataset!$A$1:$Y$4326,MATCH(Filtered_Data!C$1,dairy_dataset!$A$1:$Y$1,0),0)</f>
        <v>#REF!</v>
      </c>
      <c r="D1292" t="e">
        <f>VLOOKUP($A1292,dairy_dataset!$A$1:$Y$4326,MATCH(Filtered_Data!D$1,dairy_dataset!$A$1:$Y$1,0),0)</f>
        <v>#REF!</v>
      </c>
      <c r="E1292" t="e">
        <f>VLOOKUP($A1292,dairy_dataset!$A$1:$Y$4326,MATCH(Filtered_Data!E$1,dairy_dataset!$A$1:$Y$1,0),0)</f>
        <v>#REF!</v>
      </c>
      <c r="F1292" t="e">
        <f>VLOOKUP($A1292,dairy_dataset!$A$1:$Y$4326,MATCH(Filtered_Data!F$1,dairy_dataset!$A$1:$Y$1,0),0)</f>
        <v>#REF!</v>
      </c>
      <c r="G1292" t="e">
        <f>VLOOKUP($A1292,dairy_dataset!$A$1:$Y$4326,MATCH(Filtered_Data!G$1,dairy_dataset!$A$1:$Y$1,0),0)</f>
        <v>#REF!</v>
      </c>
      <c r="H1292" t="e">
        <f>VLOOKUP($A1292,dairy_dataset!$A$1:$Y$4326,MATCH(Filtered_Data!H$1,dairy_dataset!$A$1:$Y$1,0),0)</f>
        <v>#REF!</v>
      </c>
      <c r="I1292" t="e">
        <f>VLOOKUP($A1292,dairy_dataset!$A$1:$Y$4326,MATCH(Filtered_Data!I$1,dairy_dataset!$A$1:$Y$1,0),0)</f>
        <v>#REF!</v>
      </c>
      <c r="J1292" t="e">
        <f>VLOOKUP($A1292,dairy_dataset!$A$1:$Y$4326,MATCH(Filtered_Data!J$1,dairy_dataset!$A$1:$Y$1,0),0)</f>
        <v>#REF!</v>
      </c>
      <c r="K1292" t="e">
        <f>VLOOKUP($A1292,dairy_dataset!$A$1:$Y$4326,MATCH(Filtered_Data!K$1,dairy_dataset!$A$1:$Y$1,0),0)</f>
        <v>#REF!</v>
      </c>
      <c r="L1292" t="e">
        <f>VLOOKUP($A1292,dairy_dataset!$A$1:$Y$4326,MATCH(Filtered_Data!L$1,dairy_dataset!$A$1:$Y$1,0),0)</f>
        <v>#REF!</v>
      </c>
      <c r="M1292" t="e">
        <f>VLOOKUP($A1292,dairy_dataset!$A$1:$Y$4326,MATCH(Filtered_Data!M$1,dairy_dataset!$A$1:$Y$1,0),0)</f>
        <v>#REF!</v>
      </c>
      <c r="N1292" t="e">
        <f>VLOOKUP($A1292,dairy_dataset!$A$1:$Y$4326,MATCH(Filtered_Data!N$1,dairy_dataset!$A$1:$Y$1,0),0)</f>
        <v>#REF!</v>
      </c>
      <c r="O1292" t="e">
        <f>VLOOKUP($A1292,dairy_dataset!$A$1:$Y$4326,MATCH(Filtered_Data!O$1,dairy_dataset!$A$1:$Y$1,0),0)</f>
        <v>#REF!</v>
      </c>
      <c r="P1292" t="e">
        <f>VLOOKUP($A1292,dairy_dataset!$A$1:$Y$4326,MATCH(Filtered_Data!P$1,dairy_dataset!$A$1:$Y$1,0),0)</f>
        <v>#REF!</v>
      </c>
      <c r="Q1292" t="e">
        <f>VLOOKUP($A1292,dairy_dataset!$A$1:$Y$4326,MATCH(Filtered_Data!Q$1,dairy_dataset!$A$1:$Y$1,0),0)</f>
        <v>#REF!</v>
      </c>
      <c r="R1292" t="e">
        <f>VLOOKUP($A1292,dairy_dataset!$A$1:$Y$4326,MATCH(Filtered_Data!R$1,dairy_dataset!$A$1:$Y$1,0),0)</f>
        <v>#REF!</v>
      </c>
      <c r="S1292" t="e">
        <f>VLOOKUP($A1292,dairy_dataset!$A$1:$Y$4326,MATCH(Filtered_Data!S$1,dairy_dataset!$A$1:$Y$1,0),0)</f>
        <v>#REF!</v>
      </c>
      <c r="T1292" t="e">
        <f>VLOOKUP($A1292,dairy_dataset!$A$1:$Y$4326,MATCH(Filtered_Data!T$1,dairy_dataset!$A$1:$Y$1,0),0)</f>
        <v>#REF!</v>
      </c>
      <c r="U1292" t="e">
        <f>VLOOKUP($A1292,dairy_dataset!$A$1:$Y$4326,MATCH(Filtered_Data!U$1,dairy_dataset!$A$1:$Y$1,0),0)</f>
        <v>#REF!</v>
      </c>
      <c r="V1292" t="e">
        <f>VLOOKUP($A1292,dairy_dataset!$A$1:$Y$4326,MATCH(Filtered_Data!V$1,dairy_dataset!$A$1:$Y$1,0),0)</f>
        <v>#REF!</v>
      </c>
      <c r="W1292" t="e">
        <f>VLOOKUP($A1292,dairy_dataset!$A$1:$Y$4326,MATCH(Filtered_Data!W$1,dairy_dataset!$A$1:$Y$1,0),0)</f>
        <v>#REF!</v>
      </c>
      <c r="X1292" t="e">
        <f>VLOOKUP($A1292,dairy_dataset!$A$1:$Y$4326,MATCH(Filtered_Data!X$1,dairy_dataset!$A$1:$Y$1,0),0)</f>
        <v>#REF!</v>
      </c>
      <c r="Y1292" t="e">
        <f>VLOOKUP($A1292,dairy_dataset!$A$1:$Y$4326,MATCH(Filtered_Data!Y$1,dairy_dataset!$A$1:$Y$1,0),0)</f>
        <v>#REF!</v>
      </c>
    </row>
    <row r="1293" spans="1:25" x14ac:dyDescent="0.3">
      <c r="A1293" t="e">
        <f>#REF!&amp;"-"&amp;COUNTA(dairy_dataset!$J$2:J1293)</f>
        <v>#REF!</v>
      </c>
      <c r="B1293" t="e">
        <f>VLOOKUP($A1293,dairy_dataset!$A$1:$Y$4326,MATCH(Filtered_Data!B$1,dairy_dataset!$A$1:$Y$1,0),0)</f>
        <v>#REF!</v>
      </c>
      <c r="C1293" t="e">
        <f>VLOOKUP($A1293,dairy_dataset!$A$1:$Y$4326,MATCH(Filtered_Data!C$1,dairy_dataset!$A$1:$Y$1,0),0)</f>
        <v>#REF!</v>
      </c>
      <c r="D1293" t="e">
        <f>VLOOKUP($A1293,dairy_dataset!$A$1:$Y$4326,MATCH(Filtered_Data!D$1,dairy_dataset!$A$1:$Y$1,0),0)</f>
        <v>#REF!</v>
      </c>
      <c r="E1293" t="e">
        <f>VLOOKUP($A1293,dairy_dataset!$A$1:$Y$4326,MATCH(Filtered_Data!E$1,dairy_dataset!$A$1:$Y$1,0),0)</f>
        <v>#REF!</v>
      </c>
      <c r="F1293" t="e">
        <f>VLOOKUP($A1293,dairy_dataset!$A$1:$Y$4326,MATCH(Filtered_Data!F$1,dairy_dataset!$A$1:$Y$1,0),0)</f>
        <v>#REF!</v>
      </c>
      <c r="G1293" t="e">
        <f>VLOOKUP($A1293,dairy_dataset!$A$1:$Y$4326,MATCH(Filtered_Data!G$1,dairy_dataset!$A$1:$Y$1,0),0)</f>
        <v>#REF!</v>
      </c>
      <c r="H1293" t="e">
        <f>VLOOKUP($A1293,dairy_dataset!$A$1:$Y$4326,MATCH(Filtered_Data!H$1,dairy_dataset!$A$1:$Y$1,0),0)</f>
        <v>#REF!</v>
      </c>
      <c r="I1293" t="e">
        <f>VLOOKUP($A1293,dairy_dataset!$A$1:$Y$4326,MATCH(Filtered_Data!I$1,dairy_dataset!$A$1:$Y$1,0),0)</f>
        <v>#REF!</v>
      </c>
      <c r="J1293" t="e">
        <f>VLOOKUP($A1293,dairy_dataset!$A$1:$Y$4326,MATCH(Filtered_Data!J$1,dairy_dataset!$A$1:$Y$1,0),0)</f>
        <v>#REF!</v>
      </c>
      <c r="K1293" t="e">
        <f>VLOOKUP($A1293,dairy_dataset!$A$1:$Y$4326,MATCH(Filtered_Data!K$1,dairy_dataset!$A$1:$Y$1,0),0)</f>
        <v>#REF!</v>
      </c>
      <c r="L1293" t="e">
        <f>VLOOKUP($A1293,dairy_dataset!$A$1:$Y$4326,MATCH(Filtered_Data!L$1,dairy_dataset!$A$1:$Y$1,0),0)</f>
        <v>#REF!</v>
      </c>
      <c r="M1293" t="e">
        <f>VLOOKUP($A1293,dairy_dataset!$A$1:$Y$4326,MATCH(Filtered_Data!M$1,dairy_dataset!$A$1:$Y$1,0),0)</f>
        <v>#REF!</v>
      </c>
      <c r="N1293" t="e">
        <f>VLOOKUP($A1293,dairy_dataset!$A$1:$Y$4326,MATCH(Filtered_Data!N$1,dairy_dataset!$A$1:$Y$1,0),0)</f>
        <v>#REF!</v>
      </c>
      <c r="O1293" t="e">
        <f>VLOOKUP($A1293,dairy_dataset!$A$1:$Y$4326,MATCH(Filtered_Data!O$1,dairy_dataset!$A$1:$Y$1,0),0)</f>
        <v>#REF!</v>
      </c>
      <c r="P1293" t="e">
        <f>VLOOKUP($A1293,dairy_dataset!$A$1:$Y$4326,MATCH(Filtered_Data!P$1,dairy_dataset!$A$1:$Y$1,0),0)</f>
        <v>#REF!</v>
      </c>
      <c r="Q1293" t="e">
        <f>VLOOKUP($A1293,dairy_dataset!$A$1:$Y$4326,MATCH(Filtered_Data!Q$1,dairy_dataset!$A$1:$Y$1,0),0)</f>
        <v>#REF!</v>
      </c>
      <c r="R1293" t="e">
        <f>VLOOKUP($A1293,dairy_dataset!$A$1:$Y$4326,MATCH(Filtered_Data!R$1,dairy_dataset!$A$1:$Y$1,0),0)</f>
        <v>#REF!</v>
      </c>
      <c r="S1293" t="e">
        <f>VLOOKUP($A1293,dairy_dataset!$A$1:$Y$4326,MATCH(Filtered_Data!S$1,dairy_dataset!$A$1:$Y$1,0),0)</f>
        <v>#REF!</v>
      </c>
      <c r="T1293" t="e">
        <f>VLOOKUP($A1293,dairy_dataset!$A$1:$Y$4326,MATCH(Filtered_Data!T$1,dairy_dataset!$A$1:$Y$1,0),0)</f>
        <v>#REF!</v>
      </c>
      <c r="U1293" t="e">
        <f>VLOOKUP($A1293,dairy_dataset!$A$1:$Y$4326,MATCH(Filtered_Data!U$1,dairy_dataset!$A$1:$Y$1,0),0)</f>
        <v>#REF!</v>
      </c>
      <c r="V1293" t="e">
        <f>VLOOKUP($A1293,dairy_dataset!$A$1:$Y$4326,MATCH(Filtered_Data!V$1,dairy_dataset!$A$1:$Y$1,0),0)</f>
        <v>#REF!</v>
      </c>
      <c r="W1293" t="e">
        <f>VLOOKUP($A1293,dairy_dataset!$A$1:$Y$4326,MATCH(Filtered_Data!W$1,dairy_dataset!$A$1:$Y$1,0),0)</f>
        <v>#REF!</v>
      </c>
      <c r="X1293" t="e">
        <f>VLOOKUP($A1293,dairy_dataset!$A$1:$Y$4326,MATCH(Filtered_Data!X$1,dairy_dataset!$A$1:$Y$1,0),0)</f>
        <v>#REF!</v>
      </c>
      <c r="Y1293" t="e">
        <f>VLOOKUP($A1293,dairy_dataset!$A$1:$Y$4326,MATCH(Filtered_Data!Y$1,dairy_dataset!$A$1:$Y$1,0),0)</f>
        <v>#REF!</v>
      </c>
    </row>
    <row r="1294" spans="1:25" x14ac:dyDescent="0.3">
      <c r="A1294" t="e">
        <f>#REF!&amp;"-"&amp;COUNTA(dairy_dataset!$J$2:J1294)</f>
        <v>#REF!</v>
      </c>
      <c r="B1294" t="e">
        <f>VLOOKUP($A1294,dairy_dataset!$A$1:$Y$4326,MATCH(Filtered_Data!B$1,dairy_dataset!$A$1:$Y$1,0),0)</f>
        <v>#REF!</v>
      </c>
      <c r="C1294" t="e">
        <f>VLOOKUP($A1294,dairy_dataset!$A$1:$Y$4326,MATCH(Filtered_Data!C$1,dairy_dataset!$A$1:$Y$1,0),0)</f>
        <v>#REF!</v>
      </c>
      <c r="D1294" t="e">
        <f>VLOOKUP($A1294,dairy_dataset!$A$1:$Y$4326,MATCH(Filtered_Data!D$1,dairy_dataset!$A$1:$Y$1,0),0)</f>
        <v>#REF!</v>
      </c>
      <c r="E1294" t="e">
        <f>VLOOKUP($A1294,dairy_dataset!$A$1:$Y$4326,MATCH(Filtered_Data!E$1,dairy_dataset!$A$1:$Y$1,0),0)</f>
        <v>#REF!</v>
      </c>
      <c r="F1294" t="e">
        <f>VLOOKUP($A1294,dairy_dataset!$A$1:$Y$4326,MATCH(Filtered_Data!F$1,dairy_dataset!$A$1:$Y$1,0),0)</f>
        <v>#REF!</v>
      </c>
      <c r="G1294" t="e">
        <f>VLOOKUP($A1294,dairy_dataset!$A$1:$Y$4326,MATCH(Filtered_Data!G$1,dairy_dataset!$A$1:$Y$1,0),0)</f>
        <v>#REF!</v>
      </c>
      <c r="H1294" t="e">
        <f>VLOOKUP($A1294,dairy_dataset!$A$1:$Y$4326,MATCH(Filtered_Data!H$1,dairy_dataset!$A$1:$Y$1,0),0)</f>
        <v>#REF!</v>
      </c>
      <c r="I1294" t="e">
        <f>VLOOKUP($A1294,dairy_dataset!$A$1:$Y$4326,MATCH(Filtered_Data!I$1,dairy_dataset!$A$1:$Y$1,0),0)</f>
        <v>#REF!</v>
      </c>
      <c r="J1294" t="e">
        <f>VLOOKUP($A1294,dairy_dataset!$A$1:$Y$4326,MATCH(Filtered_Data!J$1,dairy_dataset!$A$1:$Y$1,0),0)</f>
        <v>#REF!</v>
      </c>
      <c r="K1294" t="e">
        <f>VLOOKUP($A1294,dairy_dataset!$A$1:$Y$4326,MATCH(Filtered_Data!K$1,dairy_dataset!$A$1:$Y$1,0),0)</f>
        <v>#REF!</v>
      </c>
      <c r="L1294" t="e">
        <f>VLOOKUP($A1294,dairy_dataset!$A$1:$Y$4326,MATCH(Filtered_Data!L$1,dairy_dataset!$A$1:$Y$1,0),0)</f>
        <v>#REF!</v>
      </c>
      <c r="M1294" t="e">
        <f>VLOOKUP($A1294,dairy_dataset!$A$1:$Y$4326,MATCH(Filtered_Data!M$1,dairy_dataset!$A$1:$Y$1,0),0)</f>
        <v>#REF!</v>
      </c>
      <c r="N1294" t="e">
        <f>VLOOKUP($A1294,dairy_dataset!$A$1:$Y$4326,MATCH(Filtered_Data!N$1,dairy_dataset!$A$1:$Y$1,0),0)</f>
        <v>#REF!</v>
      </c>
      <c r="O1294" t="e">
        <f>VLOOKUP($A1294,dairy_dataset!$A$1:$Y$4326,MATCH(Filtered_Data!O$1,dairy_dataset!$A$1:$Y$1,0),0)</f>
        <v>#REF!</v>
      </c>
      <c r="P1294" t="e">
        <f>VLOOKUP($A1294,dairy_dataset!$A$1:$Y$4326,MATCH(Filtered_Data!P$1,dairy_dataset!$A$1:$Y$1,0),0)</f>
        <v>#REF!</v>
      </c>
      <c r="Q1294" t="e">
        <f>VLOOKUP($A1294,dairy_dataset!$A$1:$Y$4326,MATCH(Filtered_Data!Q$1,dairy_dataset!$A$1:$Y$1,0),0)</f>
        <v>#REF!</v>
      </c>
      <c r="R1294" t="e">
        <f>VLOOKUP($A1294,dairy_dataset!$A$1:$Y$4326,MATCH(Filtered_Data!R$1,dairy_dataset!$A$1:$Y$1,0),0)</f>
        <v>#REF!</v>
      </c>
      <c r="S1294" t="e">
        <f>VLOOKUP($A1294,dairy_dataset!$A$1:$Y$4326,MATCH(Filtered_Data!S$1,dairy_dataset!$A$1:$Y$1,0),0)</f>
        <v>#REF!</v>
      </c>
      <c r="T1294" t="e">
        <f>VLOOKUP($A1294,dairy_dataset!$A$1:$Y$4326,MATCH(Filtered_Data!T$1,dairy_dataset!$A$1:$Y$1,0),0)</f>
        <v>#REF!</v>
      </c>
      <c r="U1294" t="e">
        <f>VLOOKUP($A1294,dairy_dataset!$A$1:$Y$4326,MATCH(Filtered_Data!U$1,dairy_dataset!$A$1:$Y$1,0),0)</f>
        <v>#REF!</v>
      </c>
      <c r="V1294" t="e">
        <f>VLOOKUP($A1294,dairy_dataset!$A$1:$Y$4326,MATCH(Filtered_Data!V$1,dairy_dataset!$A$1:$Y$1,0),0)</f>
        <v>#REF!</v>
      </c>
      <c r="W1294" t="e">
        <f>VLOOKUP($A1294,dairy_dataset!$A$1:$Y$4326,MATCH(Filtered_Data!W$1,dairy_dataset!$A$1:$Y$1,0),0)</f>
        <v>#REF!</v>
      </c>
      <c r="X1294" t="e">
        <f>VLOOKUP($A1294,dairy_dataset!$A$1:$Y$4326,MATCH(Filtered_Data!X$1,dairy_dataset!$A$1:$Y$1,0),0)</f>
        <v>#REF!</v>
      </c>
      <c r="Y1294" t="e">
        <f>VLOOKUP($A1294,dairy_dataset!$A$1:$Y$4326,MATCH(Filtered_Data!Y$1,dairy_dataset!$A$1:$Y$1,0),0)</f>
        <v>#REF!</v>
      </c>
    </row>
    <row r="1295" spans="1:25" x14ac:dyDescent="0.3">
      <c r="A1295" t="e">
        <f>#REF!&amp;"-"&amp;COUNTA(dairy_dataset!$J$2:J1295)</f>
        <v>#REF!</v>
      </c>
      <c r="B1295" t="e">
        <f>VLOOKUP($A1295,dairy_dataset!$A$1:$Y$4326,MATCH(Filtered_Data!B$1,dairy_dataset!$A$1:$Y$1,0),0)</f>
        <v>#REF!</v>
      </c>
      <c r="C1295" t="e">
        <f>VLOOKUP($A1295,dairy_dataset!$A$1:$Y$4326,MATCH(Filtered_Data!C$1,dairy_dataset!$A$1:$Y$1,0),0)</f>
        <v>#REF!</v>
      </c>
      <c r="D1295" t="e">
        <f>VLOOKUP($A1295,dairy_dataset!$A$1:$Y$4326,MATCH(Filtered_Data!D$1,dairy_dataset!$A$1:$Y$1,0),0)</f>
        <v>#REF!</v>
      </c>
      <c r="E1295" t="e">
        <f>VLOOKUP($A1295,dairy_dataset!$A$1:$Y$4326,MATCH(Filtered_Data!E$1,dairy_dataset!$A$1:$Y$1,0),0)</f>
        <v>#REF!</v>
      </c>
      <c r="F1295" t="e">
        <f>VLOOKUP($A1295,dairy_dataset!$A$1:$Y$4326,MATCH(Filtered_Data!F$1,dairy_dataset!$A$1:$Y$1,0),0)</f>
        <v>#REF!</v>
      </c>
      <c r="G1295" t="e">
        <f>VLOOKUP($A1295,dairy_dataset!$A$1:$Y$4326,MATCH(Filtered_Data!G$1,dairy_dataset!$A$1:$Y$1,0),0)</f>
        <v>#REF!</v>
      </c>
      <c r="H1295" t="e">
        <f>VLOOKUP($A1295,dairy_dataset!$A$1:$Y$4326,MATCH(Filtered_Data!H$1,dairy_dataset!$A$1:$Y$1,0),0)</f>
        <v>#REF!</v>
      </c>
      <c r="I1295" t="e">
        <f>VLOOKUP($A1295,dairy_dataset!$A$1:$Y$4326,MATCH(Filtered_Data!I$1,dairy_dataset!$A$1:$Y$1,0),0)</f>
        <v>#REF!</v>
      </c>
      <c r="J1295" t="e">
        <f>VLOOKUP($A1295,dairy_dataset!$A$1:$Y$4326,MATCH(Filtered_Data!J$1,dairy_dataset!$A$1:$Y$1,0),0)</f>
        <v>#REF!</v>
      </c>
      <c r="K1295" t="e">
        <f>VLOOKUP($A1295,dairy_dataset!$A$1:$Y$4326,MATCH(Filtered_Data!K$1,dairy_dataset!$A$1:$Y$1,0),0)</f>
        <v>#REF!</v>
      </c>
      <c r="L1295" t="e">
        <f>VLOOKUP($A1295,dairy_dataset!$A$1:$Y$4326,MATCH(Filtered_Data!L$1,dairy_dataset!$A$1:$Y$1,0),0)</f>
        <v>#REF!</v>
      </c>
      <c r="M1295" t="e">
        <f>VLOOKUP($A1295,dairy_dataset!$A$1:$Y$4326,MATCH(Filtered_Data!M$1,dairy_dataset!$A$1:$Y$1,0),0)</f>
        <v>#REF!</v>
      </c>
      <c r="N1295" t="e">
        <f>VLOOKUP($A1295,dairy_dataset!$A$1:$Y$4326,MATCH(Filtered_Data!N$1,dairy_dataset!$A$1:$Y$1,0),0)</f>
        <v>#REF!</v>
      </c>
      <c r="O1295" t="e">
        <f>VLOOKUP($A1295,dairy_dataset!$A$1:$Y$4326,MATCH(Filtered_Data!O$1,dairy_dataset!$A$1:$Y$1,0),0)</f>
        <v>#REF!</v>
      </c>
      <c r="P1295" t="e">
        <f>VLOOKUP($A1295,dairy_dataset!$A$1:$Y$4326,MATCH(Filtered_Data!P$1,dairy_dataset!$A$1:$Y$1,0),0)</f>
        <v>#REF!</v>
      </c>
      <c r="Q1295" t="e">
        <f>VLOOKUP($A1295,dairy_dataset!$A$1:$Y$4326,MATCH(Filtered_Data!Q$1,dairy_dataset!$A$1:$Y$1,0),0)</f>
        <v>#REF!</v>
      </c>
      <c r="R1295" t="e">
        <f>VLOOKUP($A1295,dairy_dataset!$A$1:$Y$4326,MATCH(Filtered_Data!R$1,dairy_dataset!$A$1:$Y$1,0),0)</f>
        <v>#REF!</v>
      </c>
      <c r="S1295" t="e">
        <f>VLOOKUP($A1295,dairy_dataset!$A$1:$Y$4326,MATCH(Filtered_Data!S$1,dairy_dataset!$A$1:$Y$1,0),0)</f>
        <v>#REF!</v>
      </c>
      <c r="T1295" t="e">
        <f>VLOOKUP($A1295,dairy_dataset!$A$1:$Y$4326,MATCH(Filtered_Data!T$1,dairy_dataset!$A$1:$Y$1,0),0)</f>
        <v>#REF!</v>
      </c>
      <c r="U1295" t="e">
        <f>VLOOKUP($A1295,dairy_dataset!$A$1:$Y$4326,MATCH(Filtered_Data!U$1,dairy_dataset!$A$1:$Y$1,0),0)</f>
        <v>#REF!</v>
      </c>
      <c r="V1295" t="e">
        <f>VLOOKUP($A1295,dairy_dataset!$A$1:$Y$4326,MATCH(Filtered_Data!V$1,dairy_dataset!$A$1:$Y$1,0),0)</f>
        <v>#REF!</v>
      </c>
      <c r="W1295" t="e">
        <f>VLOOKUP($A1295,dairy_dataset!$A$1:$Y$4326,MATCH(Filtered_Data!W$1,dairy_dataset!$A$1:$Y$1,0),0)</f>
        <v>#REF!</v>
      </c>
      <c r="X1295" t="e">
        <f>VLOOKUP($A1295,dairy_dataset!$A$1:$Y$4326,MATCH(Filtered_Data!X$1,dairy_dataset!$A$1:$Y$1,0),0)</f>
        <v>#REF!</v>
      </c>
      <c r="Y1295" t="e">
        <f>VLOOKUP($A1295,dairy_dataset!$A$1:$Y$4326,MATCH(Filtered_Data!Y$1,dairy_dataset!$A$1:$Y$1,0),0)</f>
        <v>#REF!</v>
      </c>
    </row>
    <row r="1296" spans="1:25" x14ac:dyDescent="0.3">
      <c r="A1296" t="e">
        <f>#REF!&amp;"-"&amp;COUNTA(dairy_dataset!$J$2:J1296)</f>
        <v>#REF!</v>
      </c>
      <c r="B1296" t="e">
        <f>VLOOKUP($A1296,dairy_dataset!$A$1:$Y$4326,MATCH(Filtered_Data!B$1,dairy_dataset!$A$1:$Y$1,0),0)</f>
        <v>#REF!</v>
      </c>
      <c r="C1296" t="e">
        <f>VLOOKUP($A1296,dairy_dataset!$A$1:$Y$4326,MATCH(Filtered_Data!C$1,dairy_dataset!$A$1:$Y$1,0),0)</f>
        <v>#REF!</v>
      </c>
      <c r="D1296" t="e">
        <f>VLOOKUP($A1296,dairy_dataset!$A$1:$Y$4326,MATCH(Filtered_Data!D$1,dairy_dataset!$A$1:$Y$1,0),0)</f>
        <v>#REF!</v>
      </c>
      <c r="E1296" t="e">
        <f>VLOOKUP($A1296,dairy_dataset!$A$1:$Y$4326,MATCH(Filtered_Data!E$1,dairy_dataset!$A$1:$Y$1,0),0)</f>
        <v>#REF!</v>
      </c>
      <c r="F1296" t="e">
        <f>VLOOKUP($A1296,dairy_dataset!$A$1:$Y$4326,MATCH(Filtered_Data!F$1,dairy_dataset!$A$1:$Y$1,0),0)</f>
        <v>#REF!</v>
      </c>
      <c r="G1296" t="e">
        <f>VLOOKUP($A1296,dairy_dataset!$A$1:$Y$4326,MATCH(Filtered_Data!G$1,dairy_dataset!$A$1:$Y$1,0),0)</f>
        <v>#REF!</v>
      </c>
      <c r="H1296" t="e">
        <f>VLOOKUP($A1296,dairy_dataset!$A$1:$Y$4326,MATCH(Filtered_Data!H$1,dairy_dataset!$A$1:$Y$1,0),0)</f>
        <v>#REF!</v>
      </c>
      <c r="I1296" t="e">
        <f>VLOOKUP($A1296,dairy_dataset!$A$1:$Y$4326,MATCH(Filtered_Data!I$1,dairy_dataset!$A$1:$Y$1,0),0)</f>
        <v>#REF!</v>
      </c>
      <c r="J1296" t="e">
        <f>VLOOKUP($A1296,dairy_dataset!$A$1:$Y$4326,MATCH(Filtered_Data!J$1,dairy_dataset!$A$1:$Y$1,0),0)</f>
        <v>#REF!</v>
      </c>
      <c r="K1296" t="e">
        <f>VLOOKUP($A1296,dairy_dataset!$A$1:$Y$4326,MATCH(Filtered_Data!K$1,dairy_dataset!$A$1:$Y$1,0),0)</f>
        <v>#REF!</v>
      </c>
      <c r="L1296" t="e">
        <f>VLOOKUP($A1296,dairy_dataset!$A$1:$Y$4326,MATCH(Filtered_Data!L$1,dairy_dataset!$A$1:$Y$1,0),0)</f>
        <v>#REF!</v>
      </c>
      <c r="M1296" t="e">
        <f>VLOOKUP($A1296,dairy_dataset!$A$1:$Y$4326,MATCH(Filtered_Data!M$1,dairy_dataset!$A$1:$Y$1,0),0)</f>
        <v>#REF!</v>
      </c>
      <c r="N1296" t="e">
        <f>VLOOKUP($A1296,dairy_dataset!$A$1:$Y$4326,MATCH(Filtered_Data!N$1,dairy_dataset!$A$1:$Y$1,0),0)</f>
        <v>#REF!</v>
      </c>
      <c r="O1296" t="e">
        <f>VLOOKUP($A1296,dairy_dataset!$A$1:$Y$4326,MATCH(Filtered_Data!O$1,dairy_dataset!$A$1:$Y$1,0),0)</f>
        <v>#REF!</v>
      </c>
      <c r="P1296" t="e">
        <f>VLOOKUP($A1296,dairy_dataset!$A$1:$Y$4326,MATCH(Filtered_Data!P$1,dairy_dataset!$A$1:$Y$1,0),0)</f>
        <v>#REF!</v>
      </c>
      <c r="Q1296" t="e">
        <f>VLOOKUP($A1296,dairy_dataset!$A$1:$Y$4326,MATCH(Filtered_Data!Q$1,dairy_dataset!$A$1:$Y$1,0),0)</f>
        <v>#REF!</v>
      </c>
      <c r="R1296" t="e">
        <f>VLOOKUP($A1296,dairy_dataset!$A$1:$Y$4326,MATCH(Filtered_Data!R$1,dairy_dataset!$A$1:$Y$1,0),0)</f>
        <v>#REF!</v>
      </c>
      <c r="S1296" t="e">
        <f>VLOOKUP($A1296,dairy_dataset!$A$1:$Y$4326,MATCH(Filtered_Data!S$1,dairy_dataset!$A$1:$Y$1,0),0)</f>
        <v>#REF!</v>
      </c>
      <c r="T1296" t="e">
        <f>VLOOKUP($A1296,dairy_dataset!$A$1:$Y$4326,MATCH(Filtered_Data!T$1,dairy_dataset!$A$1:$Y$1,0),0)</f>
        <v>#REF!</v>
      </c>
      <c r="U1296" t="e">
        <f>VLOOKUP($A1296,dairy_dataset!$A$1:$Y$4326,MATCH(Filtered_Data!U$1,dairy_dataset!$A$1:$Y$1,0),0)</f>
        <v>#REF!</v>
      </c>
      <c r="V1296" t="e">
        <f>VLOOKUP($A1296,dairy_dataset!$A$1:$Y$4326,MATCH(Filtered_Data!V$1,dairy_dataset!$A$1:$Y$1,0),0)</f>
        <v>#REF!</v>
      </c>
      <c r="W1296" t="e">
        <f>VLOOKUP($A1296,dairy_dataset!$A$1:$Y$4326,MATCH(Filtered_Data!W$1,dairy_dataset!$A$1:$Y$1,0),0)</f>
        <v>#REF!</v>
      </c>
      <c r="X1296" t="e">
        <f>VLOOKUP($A1296,dairy_dataset!$A$1:$Y$4326,MATCH(Filtered_Data!X$1,dairy_dataset!$A$1:$Y$1,0),0)</f>
        <v>#REF!</v>
      </c>
      <c r="Y1296" t="e">
        <f>VLOOKUP($A1296,dairy_dataset!$A$1:$Y$4326,MATCH(Filtered_Data!Y$1,dairy_dataset!$A$1:$Y$1,0),0)</f>
        <v>#REF!</v>
      </c>
    </row>
    <row r="1297" spans="1:25" x14ac:dyDescent="0.3">
      <c r="A1297" t="e">
        <f>#REF!&amp;"-"&amp;COUNTA(dairy_dataset!$J$2:J1297)</f>
        <v>#REF!</v>
      </c>
      <c r="B1297" t="e">
        <f>VLOOKUP($A1297,dairy_dataset!$A$1:$Y$4326,MATCH(Filtered_Data!B$1,dairy_dataset!$A$1:$Y$1,0),0)</f>
        <v>#REF!</v>
      </c>
      <c r="C1297" t="e">
        <f>VLOOKUP($A1297,dairy_dataset!$A$1:$Y$4326,MATCH(Filtered_Data!C$1,dairy_dataset!$A$1:$Y$1,0),0)</f>
        <v>#REF!</v>
      </c>
      <c r="D1297" t="e">
        <f>VLOOKUP($A1297,dairy_dataset!$A$1:$Y$4326,MATCH(Filtered_Data!D$1,dairy_dataset!$A$1:$Y$1,0),0)</f>
        <v>#REF!</v>
      </c>
      <c r="E1297" t="e">
        <f>VLOOKUP($A1297,dairy_dataset!$A$1:$Y$4326,MATCH(Filtered_Data!E$1,dairy_dataset!$A$1:$Y$1,0),0)</f>
        <v>#REF!</v>
      </c>
      <c r="F1297" t="e">
        <f>VLOOKUP($A1297,dairy_dataset!$A$1:$Y$4326,MATCH(Filtered_Data!F$1,dairy_dataset!$A$1:$Y$1,0),0)</f>
        <v>#REF!</v>
      </c>
      <c r="G1297" t="e">
        <f>VLOOKUP($A1297,dairy_dataset!$A$1:$Y$4326,MATCH(Filtered_Data!G$1,dairy_dataset!$A$1:$Y$1,0),0)</f>
        <v>#REF!</v>
      </c>
      <c r="H1297" t="e">
        <f>VLOOKUP($A1297,dairy_dataset!$A$1:$Y$4326,MATCH(Filtered_Data!H$1,dairy_dataset!$A$1:$Y$1,0),0)</f>
        <v>#REF!</v>
      </c>
      <c r="I1297" t="e">
        <f>VLOOKUP($A1297,dairy_dataset!$A$1:$Y$4326,MATCH(Filtered_Data!I$1,dairy_dataset!$A$1:$Y$1,0),0)</f>
        <v>#REF!</v>
      </c>
      <c r="J1297" t="e">
        <f>VLOOKUP($A1297,dairy_dataset!$A$1:$Y$4326,MATCH(Filtered_Data!J$1,dairy_dataset!$A$1:$Y$1,0),0)</f>
        <v>#REF!</v>
      </c>
      <c r="K1297" t="e">
        <f>VLOOKUP($A1297,dairy_dataset!$A$1:$Y$4326,MATCH(Filtered_Data!K$1,dairy_dataset!$A$1:$Y$1,0),0)</f>
        <v>#REF!</v>
      </c>
      <c r="L1297" t="e">
        <f>VLOOKUP($A1297,dairy_dataset!$A$1:$Y$4326,MATCH(Filtered_Data!L$1,dairy_dataset!$A$1:$Y$1,0),0)</f>
        <v>#REF!</v>
      </c>
      <c r="M1297" t="e">
        <f>VLOOKUP($A1297,dairy_dataset!$A$1:$Y$4326,MATCH(Filtered_Data!M$1,dairy_dataset!$A$1:$Y$1,0),0)</f>
        <v>#REF!</v>
      </c>
      <c r="N1297" t="e">
        <f>VLOOKUP($A1297,dairy_dataset!$A$1:$Y$4326,MATCH(Filtered_Data!N$1,dairy_dataset!$A$1:$Y$1,0),0)</f>
        <v>#REF!</v>
      </c>
      <c r="O1297" t="e">
        <f>VLOOKUP($A1297,dairy_dataset!$A$1:$Y$4326,MATCH(Filtered_Data!O$1,dairy_dataset!$A$1:$Y$1,0),0)</f>
        <v>#REF!</v>
      </c>
      <c r="P1297" t="e">
        <f>VLOOKUP($A1297,dairy_dataset!$A$1:$Y$4326,MATCH(Filtered_Data!P$1,dairy_dataset!$A$1:$Y$1,0),0)</f>
        <v>#REF!</v>
      </c>
      <c r="Q1297" t="e">
        <f>VLOOKUP($A1297,dairy_dataset!$A$1:$Y$4326,MATCH(Filtered_Data!Q$1,dairy_dataset!$A$1:$Y$1,0),0)</f>
        <v>#REF!</v>
      </c>
      <c r="R1297" t="e">
        <f>VLOOKUP($A1297,dairy_dataset!$A$1:$Y$4326,MATCH(Filtered_Data!R$1,dairy_dataset!$A$1:$Y$1,0),0)</f>
        <v>#REF!</v>
      </c>
      <c r="S1297" t="e">
        <f>VLOOKUP($A1297,dairy_dataset!$A$1:$Y$4326,MATCH(Filtered_Data!S$1,dairy_dataset!$A$1:$Y$1,0),0)</f>
        <v>#REF!</v>
      </c>
      <c r="T1297" t="e">
        <f>VLOOKUP($A1297,dairy_dataset!$A$1:$Y$4326,MATCH(Filtered_Data!T$1,dairy_dataset!$A$1:$Y$1,0),0)</f>
        <v>#REF!</v>
      </c>
      <c r="U1297" t="e">
        <f>VLOOKUP($A1297,dairy_dataset!$A$1:$Y$4326,MATCH(Filtered_Data!U$1,dairy_dataset!$A$1:$Y$1,0),0)</f>
        <v>#REF!</v>
      </c>
      <c r="V1297" t="e">
        <f>VLOOKUP($A1297,dairy_dataset!$A$1:$Y$4326,MATCH(Filtered_Data!V$1,dairy_dataset!$A$1:$Y$1,0),0)</f>
        <v>#REF!</v>
      </c>
      <c r="W1297" t="e">
        <f>VLOOKUP($A1297,dairy_dataset!$A$1:$Y$4326,MATCH(Filtered_Data!W$1,dairy_dataset!$A$1:$Y$1,0),0)</f>
        <v>#REF!</v>
      </c>
      <c r="X1297" t="e">
        <f>VLOOKUP($A1297,dairy_dataset!$A$1:$Y$4326,MATCH(Filtered_Data!X$1,dairy_dataset!$A$1:$Y$1,0),0)</f>
        <v>#REF!</v>
      </c>
      <c r="Y1297" t="e">
        <f>VLOOKUP($A1297,dairy_dataset!$A$1:$Y$4326,MATCH(Filtered_Data!Y$1,dairy_dataset!$A$1:$Y$1,0),0)</f>
        <v>#REF!</v>
      </c>
    </row>
    <row r="1298" spans="1:25" x14ac:dyDescent="0.3">
      <c r="A1298" t="e">
        <f>#REF!&amp;"-"&amp;COUNTA(dairy_dataset!$J$2:J1298)</f>
        <v>#REF!</v>
      </c>
      <c r="B1298" t="e">
        <f>VLOOKUP($A1298,dairy_dataset!$A$1:$Y$4326,MATCH(Filtered_Data!B$1,dairy_dataset!$A$1:$Y$1,0),0)</f>
        <v>#REF!</v>
      </c>
      <c r="C1298" t="e">
        <f>VLOOKUP($A1298,dairy_dataset!$A$1:$Y$4326,MATCH(Filtered_Data!C$1,dairy_dataset!$A$1:$Y$1,0),0)</f>
        <v>#REF!</v>
      </c>
      <c r="D1298" t="e">
        <f>VLOOKUP($A1298,dairy_dataset!$A$1:$Y$4326,MATCH(Filtered_Data!D$1,dairy_dataset!$A$1:$Y$1,0),0)</f>
        <v>#REF!</v>
      </c>
      <c r="E1298" t="e">
        <f>VLOOKUP($A1298,dairy_dataset!$A$1:$Y$4326,MATCH(Filtered_Data!E$1,dairy_dataset!$A$1:$Y$1,0),0)</f>
        <v>#REF!</v>
      </c>
      <c r="F1298" t="e">
        <f>VLOOKUP($A1298,dairy_dataset!$A$1:$Y$4326,MATCH(Filtered_Data!F$1,dairy_dataset!$A$1:$Y$1,0),0)</f>
        <v>#REF!</v>
      </c>
      <c r="G1298" t="e">
        <f>VLOOKUP($A1298,dairy_dataset!$A$1:$Y$4326,MATCH(Filtered_Data!G$1,dairy_dataset!$A$1:$Y$1,0),0)</f>
        <v>#REF!</v>
      </c>
      <c r="H1298" t="e">
        <f>VLOOKUP($A1298,dairy_dataset!$A$1:$Y$4326,MATCH(Filtered_Data!H$1,dairy_dataset!$A$1:$Y$1,0),0)</f>
        <v>#REF!</v>
      </c>
      <c r="I1298" t="e">
        <f>VLOOKUP($A1298,dairy_dataset!$A$1:$Y$4326,MATCH(Filtered_Data!I$1,dairy_dataset!$A$1:$Y$1,0),0)</f>
        <v>#REF!</v>
      </c>
      <c r="J1298" t="e">
        <f>VLOOKUP($A1298,dairy_dataset!$A$1:$Y$4326,MATCH(Filtered_Data!J$1,dairy_dataset!$A$1:$Y$1,0),0)</f>
        <v>#REF!</v>
      </c>
      <c r="K1298" t="e">
        <f>VLOOKUP($A1298,dairy_dataset!$A$1:$Y$4326,MATCH(Filtered_Data!K$1,dairy_dataset!$A$1:$Y$1,0),0)</f>
        <v>#REF!</v>
      </c>
      <c r="L1298" t="e">
        <f>VLOOKUP($A1298,dairy_dataset!$A$1:$Y$4326,MATCH(Filtered_Data!L$1,dairy_dataset!$A$1:$Y$1,0),0)</f>
        <v>#REF!</v>
      </c>
      <c r="M1298" t="e">
        <f>VLOOKUP($A1298,dairy_dataset!$A$1:$Y$4326,MATCH(Filtered_Data!M$1,dairy_dataset!$A$1:$Y$1,0),0)</f>
        <v>#REF!</v>
      </c>
      <c r="N1298" t="e">
        <f>VLOOKUP($A1298,dairy_dataset!$A$1:$Y$4326,MATCH(Filtered_Data!N$1,dairy_dataset!$A$1:$Y$1,0),0)</f>
        <v>#REF!</v>
      </c>
      <c r="O1298" t="e">
        <f>VLOOKUP($A1298,dairy_dataset!$A$1:$Y$4326,MATCH(Filtered_Data!O$1,dairy_dataset!$A$1:$Y$1,0),0)</f>
        <v>#REF!</v>
      </c>
      <c r="P1298" t="e">
        <f>VLOOKUP($A1298,dairy_dataset!$A$1:$Y$4326,MATCH(Filtered_Data!P$1,dairy_dataset!$A$1:$Y$1,0),0)</f>
        <v>#REF!</v>
      </c>
      <c r="Q1298" t="e">
        <f>VLOOKUP($A1298,dairy_dataset!$A$1:$Y$4326,MATCH(Filtered_Data!Q$1,dairy_dataset!$A$1:$Y$1,0),0)</f>
        <v>#REF!</v>
      </c>
      <c r="R1298" t="e">
        <f>VLOOKUP($A1298,dairy_dataset!$A$1:$Y$4326,MATCH(Filtered_Data!R$1,dairy_dataset!$A$1:$Y$1,0),0)</f>
        <v>#REF!</v>
      </c>
      <c r="S1298" t="e">
        <f>VLOOKUP($A1298,dairy_dataset!$A$1:$Y$4326,MATCH(Filtered_Data!S$1,dairy_dataset!$A$1:$Y$1,0),0)</f>
        <v>#REF!</v>
      </c>
      <c r="T1298" t="e">
        <f>VLOOKUP($A1298,dairy_dataset!$A$1:$Y$4326,MATCH(Filtered_Data!T$1,dairy_dataset!$A$1:$Y$1,0),0)</f>
        <v>#REF!</v>
      </c>
      <c r="U1298" t="e">
        <f>VLOOKUP($A1298,dairy_dataset!$A$1:$Y$4326,MATCH(Filtered_Data!U$1,dairy_dataset!$A$1:$Y$1,0),0)</f>
        <v>#REF!</v>
      </c>
      <c r="V1298" t="e">
        <f>VLOOKUP($A1298,dairy_dataset!$A$1:$Y$4326,MATCH(Filtered_Data!V$1,dairy_dataset!$A$1:$Y$1,0),0)</f>
        <v>#REF!</v>
      </c>
      <c r="W1298" t="e">
        <f>VLOOKUP($A1298,dairy_dataset!$A$1:$Y$4326,MATCH(Filtered_Data!W$1,dairy_dataset!$A$1:$Y$1,0),0)</f>
        <v>#REF!</v>
      </c>
      <c r="X1298" t="e">
        <f>VLOOKUP($A1298,dairy_dataset!$A$1:$Y$4326,MATCH(Filtered_Data!X$1,dairy_dataset!$A$1:$Y$1,0),0)</f>
        <v>#REF!</v>
      </c>
      <c r="Y1298" t="e">
        <f>VLOOKUP($A1298,dairy_dataset!$A$1:$Y$4326,MATCH(Filtered_Data!Y$1,dairy_dataset!$A$1:$Y$1,0),0)</f>
        <v>#REF!</v>
      </c>
    </row>
    <row r="1299" spans="1:25" x14ac:dyDescent="0.3">
      <c r="A1299" t="e">
        <f>#REF!&amp;"-"&amp;COUNTA(dairy_dataset!$J$2:J1299)</f>
        <v>#REF!</v>
      </c>
      <c r="B1299" t="e">
        <f>VLOOKUP($A1299,dairy_dataset!$A$1:$Y$4326,MATCH(Filtered_Data!B$1,dairy_dataset!$A$1:$Y$1,0),0)</f>
        <v>#REF!</v>
      </c>
      <c r="C1299" t="e">
        <f>VLOOKUP($A1299,dairy_dataset!$A$1:$Y$4326,MATCH(Filtered_Data!C$1,dairy_dataset!$A$1:$Y$1,0),0)</f>
        <v>#REF!</v>
      </c>
      <c r="D1299" t="e">
        <f>VLOOKUP($A1299,dairy_dataset!$A$1:$Y$4326,MATCH(Filtered_Data!D$1,dairy_dataset!$A$1:$Y$1,0),0)</f>
        <v>#REF!</v>
      </c>
      <c r="E1299" t="e">
        <f>VLOOKUP($A1299,dairy_dataset!$A$1:$Y$4326,MATCH(Filtered_Data!E$1,dairy_dataset!$A$1:$Y$1,0),0)</f>
        <v>#REF!</v>
      </c>
      <c r="F1299" t="e">
        <f>VLOOKUP($A1299,dairy_dataset!$A$1:$Y$4326,MATCH(Filtered_Data!F$1,dairy_dataset!$A$1:$Y$1,0),0)</f>
        <v>#REF!</v>
      </c>
      <c r="G1299" t="e">
        <f>VLOOKUP($A1299,dairy_dataset!$A$1:$Y$4326,MATCH(Filtered_Data!G$1,dairy_dataset!$A$1:$Y$1,0),0)</f>
        <v>#REF!</v>
      </c>
      <c r="H1299" t="e">
        <f>VLOOKUP($A1299,dairy_dataset!$A$1:$Y$4326,MATCH(Filtered_Data!H$1,dairy_dataset!$A$1:$Y$1,0),0)</f>
        <v>#REF!</v>
      </c>
      <c r="I1299" t="e">
        <f>VLOOKUP($A1299,dairy_dataset!$A$1:$Y$4326,MATCH(Filtered_Data!I$1,dairy_dataset!$A$1:$Y$1,0),0)</f>
        <v>#REF!</v>
      </c>
      <c r="J1299" t="e">
        <f>VLOOKUP($A1299,dairy_dataset!$A$1:$Y$4326,MATCH(Filtered_Data!J$1,dairy_dataset!$A$1:$Y$1,0),0)</f>
        <v>#REF!</v>
      </c>
      <c r="K1299" t="e">
        <f>VLOOKUP($A1299,dairy_dataset!$A$1:$Y$4326,MATCH(Filtered_Data!K$1,dairy_dataset!$A$1:$Y$1,0),0)</f>
        <v>#REF!</v>
      </c>
      <c r="L1299" t="e">
        <f>VLOOKUP($A1299,dairy_dataset!$A$1:$Y$4326,MATCH(Filtered_Data!L$1,dairy_dataset!$A$1:$Y$1,0),0)</f>
        <v>#REF!</v>
      </c>
      <c r="M1299" t="e">
        <f>VLOOKUP($A1299,dairy_dataset!$A$1:$Y$4326,MATCH(Filtered_Data!M$1,dairy_dataset!$A$1:$Y$1,0),0)</f>
        <v>#REF!</v>
      </c>
      <c r="N1299" t="e">
        <f>VLOOKUP($A1299,dairy_dataset!$A$1:$Y$4326,MATCH(Filtered_Data!N$1,dairy_dataset!$A$1:$Y$1,0),0)</f>
        <v>#REF!</v>
      </c>
      <c r="O1299" t="e">
        <f>VLOOKUP($A1299,dairy_dataset!$A$1:$Y$4326,MATCH(Filtered_Data!O$1,dairy_dataset!$A$1:$Y$1,0),0)</f>
        <v>#REF!</v>
      </c>
      <c r="P1299" t="e">
        <f>VLOOKUP($A1299,dairy_dataset!$A$1:$Y$4326,MATCH(Filtered_Data!P$1,dairy_dataset!$A$1:$Y$1,0),0)</f>
        <v>#REF!</v>
      </c>
      <c r="Q1299" t="e">
        <f>VLOOKUP($A1299,dairy_dataset!$A$1:$Y$4326,MATCH(Filtered_Data!Q$1,dairy_dataset!$A$1:$Y$1,0),0)</f>
        <v>#REF!</v>
      </c>
      <c r="R1299" t="e">
        <f>VLOOKUP($A1299,dairy_dataset!$A$1:$Y$4326,MATCH(Filtered_Data!R$1,dairy_dataset!$A$1:$Y$1,0),0)</f>
        <v>#REF!</v>
      </c>
      <c r="S1299" t="e">
        <f>VLOOKUP($A1299,dairy_dataset!$A$1:$Y$4326,MATCH(Filtered_Data!S$1,dairy_dataset!$A$1:$Y$1,0),0)</f>
        <v>#REF!</v>
      </c>
      <c r="T1299" t="e">
        <f>VLOOKUP($A1299,dairy_dataset!$A$1:$Y$4326,MATCH(Filtered_Data!T$1,dairy_dataset!$A$1:$Y$1,0),0)</f>
        <v>#REF!</v>
      </c>
      <c r="U1299" t="e">
        <f>VLOOKUP($A1299,dairy_dataset!$A$1:$Y$4326,MATCH(Filtered_Data!U$1,dairy_dataset!$A$1:$Y$1,0),0)</f>
        <v>#REF!</v>
      </c>
      <c r="V1299" t="e">
        <f>VLOOKUP($A1299,dairy_dataset!$A$1:$Y$4326,MATCH(Filtered_Data!V$1,dairy_dataset!$A$1:$Y$1,0),0)</f>
        <v>#REF!</v>
      </c>
      <c r="W1299" t="e">
        <f>VLOOKUP($A1299,dairy_dataset!$A$1:$Y$4326,MATCH(Filtered_Data!W$1,dairy_dataset!$A$1:$Y$1,0),0)</f>
        <v>#REF!</v>
      </c>
      <c r="X1299" t="e">
        <f>VLOOKUP($A1299,dairy_dataset!$A$1:$Y$4326,MATCH(Filtered_Data!X$1,dairy_dataset!$A$1:$Y$1,0),0)</f>
        <v>#REF!</v>
      </c>
      <c r="Y1299" t="e">
        <f>VLOOKUP($A1299,dairy_dataset!$A$1:$Y$4326,MATCH(Filtered_Data!Y$1,dairy_dataset!$A$1:$Y$1,0),0)</f>
        <v>#REF!</v>
      </c>
    </row>
    <row r="1300" spans="1:25" x14ac:dyDescent="0.3">
      <c r="A1300" t="e">
        <f>#REF!&amp;"-"&amp;COUNTA(dairy_dataset!$J$2:J1300)</f>
        <v>#REF!</v>
      </c>
      <c r="B1300" t="e">
        <f>VLOOKUP($A1300,dairy_dataset!$A$1:$Y$4326,MATCH(Filtered_Data!B$1,dairy_dataset!$A$1:$Y$1,0),0)</f>
        <v>#REF!</v>
      </c>
      <c r="C1300" t="e">
        <f>VLOOKUP($A1300,dairy_dataset!$A$1:$Y$4326,MATCH(Filtered_Data!C$1,dairy_dataset!$A$1:$Y$1,0),0)</f>
        <v>#REF!</v>
      </c>
      <c r="D1300" t="e">
        <f>VLOOKUP($A1300,dairy_dataset!$A$1:$Y$4326,MATCH(Filtered_Data!D$1,dairy_dataset!$A$1:$Y$1,0),0)</f>
        <v>#REF!</v>
      </c>
      <c r="E1300" t="e">
        <f>VLOOKUP($A1300,dairy_dataset!$A$1:$Y$4326,MATCH(Filtered_Data!E$1,dairy_dataset!$A$1:$Y$1,0),0)</f>
        <v>#REF!</v>
      </c>
      <c r="F1300" t="e">
        <f>VLOOKUP($A1300,dairy_dataset!$A$1:$Y$4326,MATCH(Filtered_Data!F$1,dairy_dataset!$A$1:$Y$1,0),0)</f>
        <v>#REF!</v>
      </c>
      <c r="G1300" t="e">
        <f>VLOOKUP($A1300,dairy_dataset!$A$1:$Y$4326,MATCH(Filtered_Data!G$1,dairy_dataset!$A$1:$Y$1,0),0)</f>
        <v>#REF!</v>
      </c>
      <c r="H1300" t="e">
        <f>VLOOKUP($A1300,dairy_dataset!$A$1:$Y$4326,MATCH(Filtered_Data!H$1,dairy_dataset!$A$1:$Y$1,0),0)</f>
        <v>#REF!</v>
      </c>
      <c r="I1300" t="e">
        <f>VLOOKUP($A1300,dairy_dataset!$A$1:$Y$4326,MATCH(Filtered_Data!I$1,dairy_dataset!$A$1:$Y$1,0),0)</f>
        <v>#REF!</v>
      </c>
      <c r="J1300" t="e">
        <f>VLOOKUP($A1300,dairy_dataset!$A$1:$Y$4326,MATCH(Filtered_Data!J$1,dairy_dataset!$A$1:$Y$1,0),0)</f>
        <v>#REF!</v>
      </c>
      <c r="K1300" t="e">
        <f>VLOOKUP($A1300,dairy_dataset!$A$1:$Y$4326,MATCH(Filtered_Data!K$1,dairy_dataset!$A$1:$Y$1,0),0)</f>
        <v>#REF!</v>
      </c>
      <c r="L1300" t="e">
        <f>VLOOKUP($A1300,dairy_dataset!$A$1:$Y$4326,MATCH(Filtered_Data!L$1,dairy_dataset!$A$1:$Y$1,0),0)</f>
        <v>#REF!</v>
      </c>
      <c r="M1300" t="e">
        <f>VLOOKUP($A1300,dairy_dataset!$A$1:$Y$4326,MATCH(Filtered_Data!M$1,dairy_dataset!$A$1:$Y$1,0),0)</f>
        <v>#REF!</v>
      </c>
      <c r="N1300" t="e">
        <f>VLOOKUP($A1300,dairy_dataset!$A$1:$Y$4326,MATCH(Filtered_Data!N$1,dairy_dataset!$A$1:$Y$1,0),0)</f>
        <v>#REF!</v>
      </c>
      <c r="O1300" t="e">
        <f>VLOOKUP($A1300,dairy_dataset!$A$1:$Y$4326,MATCH(Filtered_Data!O$1,dairy_dataset!$A$1:$Y$1,0),0)</f>
        <v>#REF!</v>
      </c>
      <c r="P1300" t="e">
        <f>VLOOKUP($A1300,dairy_dataset!$A$1:$Y$4326,MATCH(Filtered_Data!P$1,dairy_dataset!$A$1:$Y$1,0),0)</f>
        <v>#REF!</v>
      </c>
      <c r="Q1300" t="e">
        <f>VLOOKUP($A1300,dairy_dataset!$A$1:$Y$4326,MATCH(Filtered_Data!Q$1,dairy_dataset!$A$1:$Y$1,0),0)</f>
        <v>#REF!</v>
      </c>
      <c r="R1300" t="e">
        <f>VLOOKUP($A1300,dairy_dataset!$A$1:$Y$4326,MATCH(Filtered_Data!R$1,dairy_dataset!$A$1:$Y$1,0),0)</f>
        <v>#REF!</v>
      </c>
      <c r="S1300" t="e">
        <f>VLOOKUP($A1300,dairy_dataset!$A$1:$Y$4326,MATCH(Filtered_Data!S$1,dairy_dataset!$A$1:$Y$1,0),0)</f>
        <v>#REF!</v>
      </c>
      <c r="T1300" t="e">
        <f>VLOOKUP($A1300,dairy_dataset!$A$1:$Y$4326,MATCH(Filtered_Data!T$1,dairy_dataset!$A$1:$Y$1,0),0)</f>
        <v>#REF!</v>
      </c>
      <c r="U1300" t="e">
        <f>VLOOKUP($A1300,dairy_dataset!$A$1:$Y$4326,MATCH(Filtered_Data!U$1,dairy_dataset!$A$1:$Y$1,0),0)</f>
        <v>#REF!</v>
      </c>
      <c r="V1300" t="e">
        <f>VLOOKUP($A1300,dairy_dataset!$A$1:$Y$4326,MATCH(Filtered_Data!V$1,dairy_dataset!$A$1:$Y$1,0),0)</f>
        <v>#REF!</v>
      </c>
      <c r="W1300" t="e">
        <f>VLOOKUP($A1300,dairy_dataset!$A$1:$Y$4326,MATCH(Filtered_Data!W$1,dairy_dataset!$A$1:$Y$1,0),0)</f>
        <v>#REF!</v>
      </c>
      <c r="X1300" t="e">
        <f>VLOOKUP($A1300,dairy_dataset!$A$1:$Y$4326,MATCH(Filtered_Data!X$1,dairy_dataset!$A$1:$Y$1,0),0)</f>
        <v>#REF!</v>
      </c>
      <c r="Y1300" t="e">
        <f>VLOOKUP($A1300,dairy_dataset!$A$1:$Y$4326,MATCH(Filtered_Data!Y$1,dairy_dataset!$A$1:$Y$1,0),0)</f>
        <v>#REF!</v>
      </c>
    </row>
    <row r="1301" spans="1:25" x14ac:dyDescent="0.3">
      <c r="A1301" t="e">
        <f>#REF!&amp;"-"&amp;COUNTA(dairy_dataset!$J$2:J1301)</f>
        <v>#REF!</v>
      </c>
      <c r="B1301" t="e">
        <f>VLOOKUP($A1301,dairy_dataset!$A$1:$Y$4326,MATCH(Filtered_Data!B$1,dairy_dataset!$A$1:$Y$1,0),0)</f>
        <v>#REF!</v>
      </c>
      <c r="C1301" t="e">
        <f>VLOOKUP($A1301,dairy_dataset!$A$1:$Y$4326,MATCH(Filtered_Data!C$1,dairy_dataset!$A$1:$Y$1,0),0)</f>
        <v>#REF!</v>
      </c>
      <c r="D1301" t="e">
        <f>VLOOKUP($A1301,dairy_dataset!$A$1:$Y$4326,MATCH(Filtered_Data!D$1,dairy_dataset!$A$1:$Y$1,0),0)</f>
        <v>#REF!</v>
      </c>
      <c r="E1301" t="e">
        <f>VLOOKUP($A1301,dairy_dataset!$A$1:$Y$4326,MATCH(Filtered_Data!E$1,dairy_dataset!$A$1:$Y$1,0),0)</f>
        <v>#REF!</v>
      </c>
      <c r="F1301" t="e">
        <f>VLOOKUP($A1301,dairy_dataset!$A$1:$Y$4326,MATCH(Filtered_Data!F$1,dairy_dataset!$A$1:$Y$1,0),0)</f>
        <v>#REF!</v>
      </c>
      <c r="G1301" t="e">
        <f>VLOOKUP($A1301,dairy_dataset!$A$1:$Y$4326,MATCH(Filtered_Data!G$1,dairy_dataset!$A$1:$Y$1,0),0)</f>
        <v>#REF!</v>
      </c>
      <c r="H1301" t="e">
        <f>VLOOKUP($A1301,dairy_dataset!$A$1:$Y$4326,MATCH(Filtered_Data!H$1,dairy_dataset!$A$1:$Y$1,0),0)</f>
        <v>#REF!</v>
      </c>
      <c r="I1301" t="e">
        <f>VLOOKUP($A1301,dairy_dataset!$A$1:$Y$4326,MATCH(Filtered_Data!I$1,dairy_dataset!$A$1:$Y$1,0),0)</f>
        <v>#REF!</v>
      </c>
      <c r="J1301" t="e">
        <f>VLOOKUP($A1301,dairy_dataset!$A$1:$Y$4326,MATCH(Filtered_Data!J$1,dairy_dataset!$A$1:$Y$1,0),0)</f>
        <v>#REF!</v>
      </c>
      <c r="K1301" t="e">
        <f>VLOOKUP($A1301,dairy_dataset!$A$1:$Y$4326,MATCH(Filtered_Data!K$1,dairy_dataset!$A$1:$Y$1,0),0)</f>
        <v>#REF!</v>
      </c>
      <c r="L1301" t="e">
        <f>VLOOKUP($A1301,dairy_dataset!$A$1:$Y$4326,MATCH(Filtered_Data!L$1,dairy_dataset!$A$1:$Y$1,0),0)</f>
        <v>#REF!</v>
      </c>
      <c r="M1301" t="e">
        <f>VLOOKUP($A1301,dairy_dataset!$A$1:$Y$4326,MATCH(Filtered_Data!M$1,dairy_dataset!$A$1:$Y$1,0),0)</f>
        <v>#REF!</v>
      </c>
      <c r="N1301" t="e">
        <f>VLOOKUP($A1301,dairy_dataset!$A$1:$Y$4326,MATCH(Filtered_Data!N$1,dairy_dataset!$A$1:$Y$1,0),0)</f>
        <v>#REF!</v>
      </c>
      <c r="O1301" t="e">
        <f>VLOOKUP($A1301,dairy_dataset!$A$1:$Y$4326,MATCH(Filtered_Data!O$1,dairy_dataset!$A$1:$Y$1,0),0)</f>
        <v>#REF!</v>
      </c>
      <c r="P1301" t="e">
        <f>VLOOKUP($A1301,dairy_dataset!$A$1:$Y$4326,MATCH(Filtered_Data!P$1,dairy_dataset!$A$1:$Y$1,0),0)</f>
        <v>#REF!</v>
      </c>
      <c r="Q1301" t="e">
        <f>VLOOKUP($A1301,dairy_dataset!$A$1:$Y$4326,MATCH(Filtered_Data!Q$1,dairy_dataset!$A$1:$Y$1,0),0)</f>
        <v>#REF!</v>
      </c>
      <c r="R1301" t="e">
        <f>VLOOKUP($A1301,dairy_dataset!$A$1:$Y$4326,MATCH(Filtered_Data!R$1,dairy_dataset!$A$1:$Y$1,0),0)</f>
        <v>#REF!</v>
      </c>
      <c r="S1301" t="e">
        <f>VLOOKUP($A1301,dairy_dataset!$A$1:$Y$4326,MATCH(Filtered_Data!S$1,dairy_dataset!$A$1:$Y$1,0),0)</f>
        <v>#REF!</v>
      </c>
      <c r="T1301" t="e">
        <f>VLOOKUP($A1301,dairy_dataset!$A$1:$Y$4326,MATCH(Filtered_Data!T$1,dairy_dataset!$A$1:$Y$1,0),0)</f>
        <v>#REF!</v>
      </c>
      <c r="U1301" t="e">
        <f>VLOOKUP($A1301,dairy_dataset!$A$1:$Y$4326,MATCH(Filtered_Data!U$1,dairy_dataset!$A$1:$Y$1,0),0)</f>
        <v>#REF!</v>
      </c>
      <c r="V1301" t="e">
        <f>VLOOKUP($A1301,dairy_dataset!$A$1:$Y$4326,MATCH(Filtered_Data!V$1,dairy_dataset!$A$1:$Y$1,0),0)</f>
        <v>#REF!</v>
      </c>
      <c r="W1301" t="e">
        <f>VLOOKUP($A1301,dairy_dataset!$A$1:$Y$4326,MATCH(Filtered_Data!W$1,dairy_dataset!$A$1:$Y$1,0),0)</f>
        <v>#REF!</v>
      </c>
      <c r="X1301" t="e">
        <f>VLOOKUP($A1301,dairy_dataset!$A$1:$Y$4326,MATCH(Filtered_Data!X$1,dairy_dataset!$A$1:$Y$1,0),0)</f>
        <v>#REF!</v>
      </c>
      <c r="Y1301" t="e">
        <f>VLOOKUP($A1301,dairy_dataset!$A$1:$Y$4326,MATCH(Filtered_Data!Y$1,dairy_dataset!$A$1:$Y$1,0),0)</f>
        <v>#REF!</v>
      </c>
    </row>
    <row r="1302" spans="1:25" x14ac:dyDescent="0.3">
      <c r="A1302" t="e">
        <f>#REF!&amp;"-"&amp;COUNTA(dairy_dataset!$J$2:J1302)</f>
        <v>#REF!</v>
      </c>
      <c r="B1302" t="e">
        <f>VLOOKUP($A1302,dairy_dataset!$A$1:$Y$4326,MATCH(Filtered_Data!B$1,dairy_dataset!$A$1:$Y$1,0),0)</f>
        <v>#REF!</v>
      </c>
      <c r="C1302" t="e">
        <f>VLOOKUP($A1302,dairy_dataset!$A$1:$Y$4326,MATCH(Filtered_Data!C$1,dairy_dataset!$A$1:$Y$1,0),0)</f>
        <v>#REF!</v>
      </c>
      <c r="D1302" t="e">
        <f>VLOOKUP($A1302,dairy_dataset!$A$1:$Y$4326,MATCH(Filtered_Data!D$1,dairy_dataset!$A$1:$Y$1,0),0)</f>
        <v>#REF!</v>
      </c>
      <c r="E1302" t="e">
        <f>VLOOKUP($A1302,dairy_dataset!$A$1:$Y$4326,MATCH(Filtered_Data!E$1,dairy_dataset!$A$1:$Y$1,0),0)</f>
        <v>#REF!</v>
      </c>
      <c r="F1302" t="e">
        <f>VLOOKUP($A1302,dairy_dataset!$A$1:$Y$4326,MATCH(Filtered_Data!F$1,dairy_dataset!$A$1:$Y$1,0),0)</f>
        <v>#REF!</v>
      </c>
      <c r="G1302" t="e">
        <f>VLOOKUP($A1302,dairy_dataset!$A$1:$Y$4326,MATCH(Filtered_Data!G$1,dairy_dataset!$A$1:$Y$1,0),0)</f>
        <v>#REF!</v>
      </c>
      <c r="H1302" t="e">
        <f>VLOOKUP($A1302,dairy_dataset!$A$1:$Y$4326,MATCH(Filtered_Data!H$1,dairy_dataset!$A$1:$Y$1,0),0)</f>
        <v>#REF!</v>
      </c>
      <c r="I1302" t="e">
        <f>VLOOKUP($A1302,dairy_dataset!$A$1:$Y$4326,MATCH(Filtered_Data!I$1,dairy_dataset!$A$1:$Y$1,0),0)</f>
        <v>#REF!</v>
      </c>
      <c r="J1302" t="e">
        <f>VLOOKUP($A1302,dairy_dataset!$A$1:$Y$4326,MATCH(Filtered_Data!J$1,dairy_dataset!$A$1:$Y$1,0),0)</f>
        <v>#REF!</v>
      </c>
      <c r="K1302" t="e">
        <f>VLOOKUP($A1302,dairy_dataset!$A$1:$Y$4326,MATCH(Filtered_Data!K$1,dairy_dataset!$A$1:$Y$1,0),0)</f>
        <v>#REF!</v>
      </c>
      <c r="L1302" t="e">
        <f>VLOOKUP($A1302,dairy_dataset!$A$1:$Y$4326,MATCH(Filtered_Data!L$1,dairy_dataset!$A$1:$Y$1,0),0)</f>
        <v>#REF!</v>
      </c>
      <c r="M1302" t="e">
        <f>VLOOKUP($A1302,dairy_dataset!$A$1:$Y$4326,MATCH(Filtered_Data!M$1,dairy_dataset!$A$1:$Y$1,0),0)</f>
        <v>#REF!</v>
      </c>
      <c r="N1302" t="e">
        <f>VLOOKUP($A1302,dairy_dataset!$A$1:$Y$4326,MATCH(Filtered_Data!N$1,dairy_dataset!$A$1:$Y$1,0),0)</f>
        <v>#REF!</v>
      </c>
      <c r="O1302" t="e">
        <f>VLOOKUP($A1302,dairy_dataset!$A$1:$Y$4326,MATCH(Filtered_Data!O$1,dairy_dataset!$A$1:$Y$1,0),0)</f>
        <v>#REF!</v>
      </c>
      <c r="P1302" t="e">
        <f>VLOOKUP($A1302,dairy_dataset!$A$1:$Y$4326,MATCH(Filtered_Data!P$1,dairy_dataset!$A$1:$Y$1,0),0)</f>
        <v>#REF!</v>
      </c>
      <c r="Q1302" t="e">
        <f>VLOOKUP($A1302,dairy_dataset!$A$1:$Y$4326,MATCH(Filtered_Data!Q$1,dairy_dataset!$A$1:$Y$1,0),0)</f>
        <v>#REF!</v>
      </c>
      <c r="R1302" t="e">
        <f>VLOOKUP($A1302,dairy_dataset!$A$1:$Y$4326,MATCH(Filtered_Data!R$1,dairy_dataset!$A$1:$Y$1,0),0)</f>
        <v>#REF!</v>
      </c>
      <c r="S1302" t="e">
        <f>VLOOKUP($A1302,dairy_dataset!$A$1:$Y$4326,MATCH(Filtered_Data!S$1,dairy_dataset!$A$1:$Y$1,0),0)</f>
        <v>#REF!</v>
      </c>
      <c r="T1302" t="e">
        <f>VLOOKUP($A1302,dairy_dataset!$A$1:$Y$4326,MATCH(Filtered_Data!T$1,dairy_dataset!$A$1:$Y$1,0),0)</f>
        <v>#REF!</v>
      </c>
      <c r="U1302" t="e">
        <f>VLOOKUP($A1302,dairy_dataset!$A$1:$Y$4326,MATCH(Filtered_Data!U$1,dairy_dataset!$A$1:$Y$1,0),0)</f>
        <v>#REF!</v>
      </c>
      <c r="V1302" t="e">
        <f>VLOOKUP($A1302,dairy_dataset!$A$1:$Y$4326,MATCH(Filtered_Data!V$1,dairy_dataset!$A$1:$Y$1,0),0)</f>
        <v>#REF!</v>
      </c>
      <c r="W1302" t="e">
        <f>VLOOKUP($A1302,dairy_dataset!$A$1:$Y$4326,MATCH(Filtered_Data!W$1,dairy_dataset!$A$1:$Y$1,0),0)</f>
        <v>#REF!</v>
      </c>
      <c r="X1302" t="e">
        <f>VLOOKUP($A1302,dairy_dataset!$A$1:$Y$4326,MATCH(Filtered_Data!X$1,dairy_dataset!$A$1:$Y$1,0),0)</f>
        <v>#REF!</v>
      </c>
      <c r="Y1302" t="e">
        <f>VLOOKUP($A1302,dairy_dataset!$A$1:$Y$4326,MATCH(Filtered_Data!Y$1,dairy_dataset!$A$1:$Y$1,0),0)</f>
        <v>#REF!</v>
      </c>
    </row>
    <row r="1303" spans="1:25" x14ac:dyDescent="0.3">
      <c r="A1303" t="e">
        <f>#REF!&amp;"-"&amp;COUNTA(dairy_dataset!$J$2:J1303)</f>
        <v>#REF!</v>
      </c>
      <c r="B1303" t="e">
        <f>VLOOKUP($A1303,dairy_dataset!$A$1:$Y$4326,MATCH(Filtered_Data!B$1,dairy_dataset!$A$1:$Y$1,0),0)</f>
        <v>#REF!</v>
      </c>
      <c r="C1303" t="e">
        <f>VLOOKUP($A1303,dairy_dataset!$A$1:$Y$4326,MATCH(Filtered_Data!C$1,dairy_dataset!$A$1:$Y$1,0),0)</f>
        <v>#REF!</v>
      </c>
      <c r="D1303" t="e">
        <f>VLOOKUP($A1303,dairy_dataset!$A$1:$Y$4326,MATCH(Filtered_Data!D$1,dairy_dataset!$A$1:$Y$1,0),0)</f>
        <v>#REF!</v>
      </c>
      <c r="E1303" t="e">
        <f>VLOOKUP($A1303,dairy_dataset!$A$1:$Y$4326,MATCH(Filtered_Data!E$1,dairy_dataset!$A$1:$Y$1,0),0)</f>
        <v>#REF!</v>
      </c>
      <c r="F1303" t="e">
        <f>VLOOKUP($A1303,dairy_dataset!$A$1:$Y$4326,MATCH(Filtered_Data!F$1,dairy_dataset!$A$1:$Y$1,0),0)</f>
        <v>#REF!</v>
      </c>
      <c r="G1303" t="e">
        <f>VLOOKUP($A1303,dairy_dataset!$A$1:$Y$4326,MATCH(Filtered_Data!G$1,dairy_dataset!$A$1:$Y$1,0),0)</f>
        <v>#REF!</v>
      </c>
      <c r="H1303" t="e">
        <f>VLOOKUP($A1303,dairy_dataset!$A$1:$Y$4326,MATCH(Filtered_Data!H$1,dairy_dataset!$A$1:$Y$1,0),0)</f>
        <v>#REF!</v>
      </c>
      <c r="I1303" t="e">
        <f>VLOOKUP($A1303,dairy_dataset!$A$1:$Y$4326,MATCH(Filtered_Data!I$1,dairy_dataset!$A$1:$Y$1,0),0)</f>
        <v>#REF!</v>
      </c>
      <c r="J1303" t="e">
        <f>VLOOKUP($A1303,dairy_dataset!$A$1:$Y$4326,MATCH(Filtered_Data!J$1,dairy_dataset!$A$1:$Y$1,0),0)</f>
        <v>#REF!</v>
      </c>
      <c r="K1303" t="e">
        <f>VLOOKUP($A1303,dairy_dataset!$A$1:$Y$4326,MATCH(Filtered_Data!K$1,dairy_dataset!$A$1:$Y$1,0),0)</f>
        <v>#REF!</v>
      </c>
      <c r="L1303" t="e">
        <f>VLOOKUP($A1303,dairy_dataset!$A$1:$Y$4326,MATCH(Filtered_Data!L$1,dairy_dataset!$A$1:$Y$1,0),0)</f>
        <v>#REF!</v>
      </c>
      <c r="M1303" t="e">
        <f>VLOOKUP($A1303,dairy_dataset!$A$1:$Y$4326,MATCH(Filtered_Data!M$1,dairy_dataset!$A$1:$Y$1,0),0)</f>
        <v>#REF!</v>
      </c>
      <c r="N1303" t="e">
        <f>VLOOKUP($A1303,dairy_dataset!$A$1:$Y$4326,MATCH(Filtered_Data!N$1,dairy_dataset!$A$1:$Y$1,0),0)</f>
        <v>#REF!</v>
      </c>
      <c r="O1303" t="e">
        <f>VLOOKUP($A1303,dairy_dataset!$A$1:$Y$4326,MATCH(Filtered_Data!O$1,dairy_dataset!$A$1:$Y$1,0),0)</f>
        <v>#REF!</v>
      </c>
      <c r="P1303" t="e">
        <f>VLOOKUP($A1303,dairy_dataset!$A$1:$Y$4326,MATCH(Filtered_Data!P$1,dairy_dataset!$A$1:$Y$1,0),0)</f>
        <v>#REF!</v>
      </c>
      <c r="Q1303" t="e">
        <f>VLOOKUP($A1303,dairy_dataset!$A$1:$Y$4326,MATCH(Filtered_Data!Q$1,dairy_dataset!$A$1:$Y$1,0),0)</f>
        <v>#REF!</v>
      </c>
      <c r="R1303" t="e">
        <f>VLOOKUP($A1303,dairy_dataset!$A$1:$Y$4326,MATCH(Filtered_Data!R$1,dairy_dataset!$A$1:$Y$1,0),0)</f>
        <v>#REF!</v>
      </c>
      <c r="S1303" t="e">
        <f>VLOOKUP($A1303,dairy_dataset!$A$1:$Y$4326,MATCH(Filtered_Data!S$1,dairy_dataset!$A$1:$Y$1,0),0)</f>
        <v>#REF!</v>
      </c>
      <c r="T1303" t="e">
        <f>VLOOKUP($A1303,dairy_dataset!$A$1:$Y$4326,MATCH(Filtered_Data!T$1,dairy_dataset!$A$1:$Y$1,0),0)</f>
        <v>#REF!</v>
      </c>
      <c r="U1303" t="e">
        <f>VLOOKUP($A1303,dairy_dataset!$A$1:$Y$4326,MATCH(Filtered_Data!U$1,dairy_dataset!$A$1:$Y$1,0),0)</f>
        <v>#REF!</v>
      </c>
      <c r="V1303" t="e">
        <f>VLOOKUP($A1303,dairy_dataset!$A$1:$Y$4326,MATCH(Filtered_Data!V$1,dairy_dataset!$A$1:$Y$1,0),0)</f>
        <v>#REF!</v>
      </c>
      <c r="W1303" t="e">
        <f>VLOOKUP($A1303,dairy_dataset!$A$1:$Y$4326,MATCH(Filtered_Data!W$1,dairy_dataset!$A$1:$Y$1,0),0)</f>
        <v>#REF!</v>
      </c>
      <c r="X1303" t="e">
        <f>VLOOKUP($A1303,dairy_dataset!$A$1:$Y$4326,MATCH(Filtered_Data!X$1,dairy_dataset!$A$1:$Y$1,0),0)</f>
        <v>#REF!</v>
      </c>
      <c r="Y1303" t="e">
        <f>VLOOKUP($A1303,dairy_dataset!$A$1:$Y$4326,MATCH(Filtered_Data!Y$1,dairy_dataset!$A$1:$Y$1,0),0)</f>
        <v>#REF!</v>
      </c>
    </row>
    <row r="1304" spans="1:25" x14ac:dyDescent="0.3">
      <c r="A1304" t="e">
        <f>#REF!&amp;"-"&amp;COUNTA(dairy_dataset!$J$2:J1304)</f>
        <v>#REF!</v>
      </c>
      <c r="B1304" t="e">
        <f>VLOOKUP($A1304,dairy_dataset!$A$1:$Y$4326,MATCH(Filtered_Data!B$1,dairy_dataset!$A$1:$Y$1,0),0)</f>
        <v>#REF!</v>
      </c>
      <c r="C1304" t="e">
        <f>VLOOKUP($A1304,dairy_dataset!$A$1:$Y$4326,MATCH(Filtered_Data!C$1,dairy_dataset!$A$1:$Y$1,0),0)</f>
        <v>#REF!</v>
      </c>
      <c r="D1304" t="e">
        <f>VLOOKUP($A1304,dairy_dataset!$A$1:$Y$4326,MATCH(Filtered_Data!D$1,dairy_dataset!$A$1:$Y$1,0),0)</f>
        <v>#REF!</v>
      </c>
      <c r="E1304" t="e">
        <f>VLOOKUP($A1304,dairy_dataset!$A$1:$Y$4326,MATCH(Filtered_Data!E$1,dairy_dataset!$A$1:$Y$1,0),0)</f>
        <v>#REF!</v>
      </c>
      <c r="F1304" t="e">
        <f>VLOOKUP($A1304,dairy_dataset!$A$1:$Y$4326,MATCH(Filtered_Data!F$1,dairy_dataset!$A$1:$Y$1,0),0)</f>
        <v>#REF!</v>
      </c>
      <c r="G1304" t="e">
        <f>VLOOKUP($A1304,dairy_dataset!$A$1:$Y$4326,MATCH(Filtered_Data!G$1,dairy_dataset!$A$1:$Y$1,0),0)</f>
        <v>#REF!</v>
      </c>
      <c r="H1304" t="e">
        <f>VLOOKUP($A1304,dairy_dataset!$A$1:$Y$4326,MATCH(Filtered_Data!H$1,dairy_dataset!$A$1:$Y$1,0),0)</f>
        <v>#REF!</v>
      </c>
      <c r="I1304" t="e">
        <f>VLOOKUP($A1304,dairy_dataset!$A$1:$Y$4326,MATCH(Filtered_Data!I$1,dairy_dataset!$A$1:$Y$1,0),0)</f>
        <v>#REF!</v>
      </c>
      <c r="J1304" t="e">
        <f>VLOOKUP($A1304,dairy_dataset!$A$1:$Y$4326,MATCH(Filtered_Data!J$1,dairy_dataset!$A$1:$Y$1,0),0)</f>
        <v>#REF!</v>
      </c>
      <c r="K1304" t="e">
        <f>VLOOKUP($A1304,dairy_dataset!$A$1:$Y$4326,MATCH(Filtered_Data!K$1,dairy_dataset!$A$1:$Y$1,0),0)</f>
        <v>#REF!</v>
      </c>
      <c r="L1304" t="e">
        <f>VLOOKUP($A1304,dairy_dataset!$A$1:$Y$4326,MATCH(Filtered_Data!L$1,dairy_dataset!$A$1:$Y$1,0),0)</f>
        <v>#REF!</v>
      </c>
      <c r="M1304" t="e">
        <f>VLOOKUP($A1304,dairy_dataset!$A$1:$Y$4326,MATCH(Filtered_Data!M$1,dairy_dataset!$A$1:$Y$1,0),0)</f>
        <v>#REF!</v>
      </c>
      <c r="N1304" t="e">
        <f>VLOOKUP($A1304,dairy_dataset!$A$1:$Y$4326,MATCH(Filtered_Data!N$1,dairy_dataset!$A$1:$Y$1,0),0)</f>
        <v>#REF!</v>
      </c>
      <c r="O1304" t="e">
        <f>VLOOKUP($A1304,dairy_dataset!$A$1:$Y$4326,MATCH(Filtered_Data!O$1,dairy_dataset!$A$1:$Y$1,0),0)</f>
        <v>#REF!</v>
      </c>
      <c r="P1304" t="e">
        <f>VLOOKUP($A1304,dairy_dataset!$A$1:$Y$4326,MATCH(Filtered_Data!P$1,dairy_dataset!$A$1:$Y$1,0),0)</f>
        <v>#REF!</v>
      </c>
      <c r="Q1304" t="e">
        <f>VLOOKUP($A1304,dairy_dataset!$A$1:$Y$4326,MATCH(Filtered_Data!Q$1,dairy_dataset!$A$1:$Y$1,0),0)</f>
        <v>#REF!</v>
      </c>
      <c r="R1304" t="e">
        <f>VLOOKUP($A1304,dairy_dataset!$A$1:$Y$4326,MATCH(Filtered_Data!R$1,dairy_dataset!$A$1:$Y$1,0),0)</f>
        <v>#REF!</v>
      </c>
      <c r="S1304" t="e">
        <f>VLOOKUP($A1304,dairy_dataset!$A$1:$Y$4326,MATCH(Filtered_Data!S$1,dairy_dataset!$A$1:$Y$1,0),0)</f>
        <v>#REF!</v>
      </c>
      <c r="T1304" t="e">
        <f>VLOOKUP($A1304,dairy_dataset!$A$1:$Y$4326,MATCH(Filtered_Data!T$1,dairy_dataset!$A$1:$Y$1,0),0)</f>
        <v>#REF!</v>
      </c>
      <c r="U1304" t="e">
        <f>VLOOKUP($A1304,dairy_dataset!$A$1:$Y$4326,MATCH(Filtered_Data!U$1,dairy_dataset!$A$1:$Y$1,0),0)</f>
        <v>#REF!</v>
      </c>
      <c r="V1304" t="e">
        <f>VLOOKUP($A1304,dairy_dataset!$A$1:$Y$4326,MATCH(Filtered_Data!V$1,dairy_dataset!$A$1:$Y$1,0),0)</f>
        <v>#REF!</v>
      </c>
      <c r="W1304" t="e">
        <f>VLOOKUP($A1304,dairy_dataset!$A$1:$Y$4326,MATCH(Filtered_Data!W$1,dairy_dataset!$A$1:$Y$1,0),0)</f>
        <v>#REF!</v>
      </c>
      <c r="X1304" t="e">
        <f>VLOOKUP($A1304,dairy_dataset!$A$1:$Y$4326,MATCH(Filtered_Data!X$1,dairy_dataset!$A$1:$Y$1,0),0)</f>
        <v>#REF!</v>
      </c>
      <c r="Y1304" t="e">
        <f>VLOOKUP($A1304,dairy_dataset!$A$1:$Y$4326,MATCH(Filtered_Data!Y$1,dairy_dataset!$A$1:$Y$1,0),0)</f>
        <v>#REF!</v>
      </c>
    </row>
    <row r="1305" spans="1:25" x14ac:dyDescent="0.3">
      <c r="A1305" t="e">
        <f>#REF!&amp;"-"&amp;COUNTA(dairy_dataset!$J$2:J1305)</f>
        <v>#REF!</v>
      </c>
      <c r="B1305" t="e">
        <f>VLOOKUP($A1305,dairy_dataset!$A$1:$Y$4326,MATCH(Filtered_Data!B$1,dairy_dataset!$A$1:$Y$1,0),0)</f>
        <v>#REF!</v>
      </c>
      <c r="C1305" t="e">
        <f>VLOOKUP($A1305,dairy_dataset!$A$1:$Y$4326,MATCH(Filtered_Data!C$1,dairy_dataset!$A$1:$Y$1,0),0)</f>
        <v>#REF!</v>
      </c>
      <c r="D1305" t="e">
        <f>VLOOKUP($A1305,dairy_dataset!$A$1:$Y$4326,MATCH(Filtered_Data!D$1,dairy_dataset!$A$1:$Y$1,0),0)</f>
        <v>#REF!</v>
      </c>
      <c r="E1305" t="e">
        <f>VLOOKUP($A1305,dairy_dataset!$A$1:$Y$4326,MATCH(Filtered_Data!E$1,dairy_dataset!$A$1:$Y$1,0),0)</f>
        <v>#REF!</v>
      </c>
      <c r="F1305" t="e">
        <f>VLOOKUP($A1305,dairy_dataset!$A$1:$Y$4326,MATCH(Filtered_Data!F$1,dairy_dataset!$A$1:$Y$1,0),0)</f>
        <v>#REF!</v>
      </c>
      <c r="G1305" t="e">
        <f>VLOOKUP($A1305,dairy_dataset!$A$1:$Y$4326,MATCH(Filtered_Data!G$1,dairy_dataset!$A$1:$Y$1,0),0)</f>
        <v>#REF!</v>
      </c>
      <c r="H1305" t="e">
        <f>VLOOKUP($A1305,dairy_dataset!$A$1:$Y$4326,MATCH(Filtered_Data!H$1,dairy_dataset!$A$1:$Y$1,0),0)</f>
        <v>#REF!</v>
      </c>
      <c r="I1305" t="e">
        <f>VLOOKUP($A1305,dairy_dataset!$A$1:$Y$4326,MATCH(Filtered_Data!I$1,dairy_dataset!$A$1:$Y$1,0),0)</f>
        <v>#REF!</v>
      </c>
      <c r="J1305" t="e">
        <f>VLOOKUP($A1305,dairy_dataset!$A$1:$Y$4326,MATCH(Filtered_Data!J$1,dairy_dataset!$A$1:$Y$1,0),0)</f>
        <v>#REF!</v>
      </c>
      <c r="K1305" t="e">
        <f>VLOOKUP($A1305,dairy_dataset!$A$1:$Y$4326,MATCH(Filtered_Data!K$1,dairy_dataset!$A$1:$Y$1,0),0)</f>
        <v>#REF!</v>
      </c>
      <c r="L1305" t="e">
        <f>VLOOKUP($A1305,dairy_dataset!$A$1:$Y$4326,MATCH(Filtered_Data!L$1,dairy_dataset!$A$1:$Y$1,0),0)</f>
        <v>#REF!</v>
      </c>
      <c r="M1305" t="e">
        <f>VLOOKUP($A1305,dairy_dataset!$A$1:$Y$4326,MATCH(Filtered_Data!M$1,dairy_dataset!$A$1:$Y$1,0),0)</f>
        <v>#REF!</v>
      </c>
      <c r="N1305" t="e">
        <f>VLOOKUP($A1305,dairy_dataset!$A$1:$Y$4326,MATCH(Filtered_Data!N$1,dairy_dataset!$A$1:$Y$1,0),0)</f>
        <v>#REF!</v>
      </c>
      <c r="O1305" t="e">
        <f>VLOOKUP($A1305,dairy_dataset!$A$1:$Y$4326,MATCH(Filtered_Data!O$1,dairy_dataset!$A$1:$Y$1,0),0)</f>
        <v>#REF!</v>
      </c>
      <c r="P1305" t="e">
        <f>VLOOKUP($A1305,dairy_dataset!$A$1:$Y$4326,MATCH(Filtered_Data!P$1,dairy_dataset!$A$1:$Y$1,0),0)</f>
        <v>#REF!</v>
      </c>
      <c r="Q1305" t="e">
        <f>VLOOKUP($A1305,dairy_dataset!$A$1:$Y$4326,MATCH(Filtered_Data!Q$1,dairy_dataset!$A$1:$Y$1,0),0)</f>
        <v>#REF!</v>
      </c>
      <c r="R1305" t="e">
        <f>VLOOKUP($A1305,dairy_dataset!$A$1:$Y$4326,MATCH(Filtered_Data!R$1,dairy_dataset!$A$1:$Y$1,0),0)</f>
        <v>#REF!</v>
      </c>
      <c r="S1305" t="e">
        <f>VLOOKUP($A1305,dairy_dataset!$A$1:$Y$4326,MATCH(Filtered_Data!S$1,dairy_dataset!$A$1:$Y$1,0),0)</f>
        <v>#REF!</v>
      </c>
      <c r="T1305" t="e">
        <f>VLOOKUP($A1305,dairy_dataset!$A$1:$Y$4326,MATCH(Filtered_Data!T$1,dairy_dataset!$A$1:$Y$1,0),0)</f>
        <v>#REF!</v>
      </c>
      <c r="U1305" t="e">
        <f>VLOOKUP($A1305,dairy_dataset!$A$1:$Y$4326,MATCH(Filtered_Data!U$1,dairy_dataset!$A$1:$Y$1,0),0)</f>
        <v>#REF!</v>
      </c>
      <c r="V1305" t="e">
        <f>VLOOKUP($A1305,dairy_dataset!$A$1:$Y$4326,MATCH(Filtered_Data!V$1,dairy_dataset!$A$1:$Y$1,0),0)</f>
        <v>#REF!</v>
      </c>
      <c r="W1305" t="e">
        <f>VLOOKUP($A1305,dairy_dataset!$A$1:$Y$4326,MATCH(Filtered_Data!W$1,dairy_dataset!$A$1:$Y$1,0),0)</f>
        <v>#REF!</v>
      </c>
      <c r="X1305" t="e">
        <f>VLOOKUP($A1305,dairy_dataset!$A$1:$Y$4326,MATCH(Filtered_Data!X$1,dairy_dataset!$A$1:$Y$1,0),0)</f>
        <v>#REF!</v>
      </c>
      <c r="Y1305" t="e">
        <f>VLOOKUP($A1305,dairy_dataset!$A$1:$Y$4326,MATCH(Filtered_Data!Y$1,dairy_dataset!$A$1:$Y$1,0),0)</f>
        <v>#REF!</v>
      </c>
    </row>
    <row r="1306" spans="1:25" x14ac:dyDescent="0.3">
      <c r="A1306" t="e">
        <f>#REF!&amp;"-"&amp;COUNTA(dairy_dataset!$J$2:J1306)</f>
        <v>#REF!</v>
      </c>
      <c r="B1306" t="e">
        <f>VLOOKUP($A1306,dairy_dataset!$A$1:$Y$4326,MATCH(Filtered_Data!B$1,dairy_dataset!$A$1:$Y$1,0),0)</f>
        <v>#REF!</v>
      </c>
      <c r="C1306" t="e">
        <f>VLOOKUP($A1306,dairy_dataset!$A$1:$Y$4326,MATCH(Filtered_Data!C$1,dairy_dataset!$A$1:$Y$1,0),0)</f>
        <v>#REF!</v>
      </c>
      <c r="D1306" t="e">
        <f>VLOOKUP($A1306,dairy_dataset!$A$1:$Y$4326,MATCH(Filtered_Data!D$1,dairy_dataset!$A$1:$Y$1,0),0)</f>
        <v>#REF!</v>
      </c>
      <c r="E1306" t="e">
        <f>VLOOKUP($A1306,dairy_dataset!$A$1:$Y$4326,MATCH(Filtered_Data!E$1,dairy_dataset!$A$1:$Y$1,0),0)</f>
        <v>#REF!</v>
      </c>
      <c r="F1306" t="e">
        <f>VLOOKUP($A1306,dairy_dataset!$A$1:$Y$4326,MATCH(Filtered_Data!F$1,dairy_dataset!$A$1:$Y$1,0),0)</f>
        <v>#REF!</v>
      </c>
      <c r="G1306" t="e">
        <f>VLOOKUP($A1306,dairy_dataset!$A$1:$Y$4326,MATCH(Filtered_Data!G$1,dairy_dataset!$A$1:$Y$1,0),0)</f>
        <v>#REF!</v>
      </c>
      <c r="H1306" t="e">
        <f>VLOOKUP($A1306,dairy_dataset!$A$1:$Y$4326,MATCH(Filtered_Data!H$1,dairy_dataset!$A$1:$Y$1,0),0)</f>
        <v>#REF!</v>
      </c>
      <c r="I1306" t="e">
        <f>VLOOKUP($A1306,dairy_dataset!$A$1:$Y$4326,MATCH(Filtered_Data!I$1,dairy_dataset!$A$1:$Y$1,0),0)</f>
        <v>#REF!</v>
      </c>
      <c r="J1306" t="e">
        <f>VLOOKUP($A1306,dairy_dataset!$A$1:$Y$4326,MATCH(Filtered_Data!J$1,dairy_dataset!$A$1:$Y$1,0),0)</f>
        <v>#REF!</v>
      </c>
      <c r="K1306" t="e">
        <f>VLOOKUP($A1306,dairy_dataset!$A$1:$Y$4326,MATCH(Filtered_Data!K$1,dairy_dataset!$A$1:$Y$1,0),0)</f>
        <v>#REF!</v>
      </c>
      <c r="L1306" t="e">
        <f>VLOOKUP($A1306,dairy_dataset!$A$1:$Y$4326,MATCH(Filtered_Data!L$1,dairy_dataset!$A$1:$Y$1,0),0)</f>
        <v>#REF!</v>
      </c>
      <c r="M1306" t="e">
        <f>VLOOKUP($A1306,dairy_dataset!$A$1:$Y$4326,MATCH(Filtered_Data!M$1,dairy_dataset!$A$1:$Y$1,0),0)</f>
        <v>#REF!</v>
      </c>
      <c r="N1306" t="e">
        <f>VLOOKUP($A1306,dairy_dataset!$A$1:$Y$4326,MATCH(Filtered_Data!N$1,dairy_dataset!$A$1:$Y$1,0),0)</f>
        <v>#REF!</v>
      </c>
      <c r="O1306" t="e">
        <f>VLOOKUP($A1306,dairy_dataset!$A$1:$Y$4326,MATCH(Filtered_Data!O$1,dairy_dataset!$A$1:$Y$1,0),0)</f>
        <v>#REF!</v>
      </c>
      <c r="P1306" t="e">
        <f>VLOOKUP($A1306,dairy_dataset!$A$1:$Y$4326,MATCH(Filtered_Data!P$1,dairy_dataset!$A$1:$Y$1,0),0)</f>
        <v>#REF!</v>
      </c>
      <c r="Q1306" t="e">
        <f>VLOOKUP($A1306,dairy_dataset!$A$1:$Y$4326,MATCH(Filtered_Data!Q$1,dairy_dataset!$A$1:$Y$1,0),0)</f>
        <v>#REF!</v>
      </c>
      <c r="R1306" t="e">
        <f>VLOOKUP($A1306,dairy_dataset!$A$1:$Y$4326,MATCH(Filtered_Data!R$1,dairy_dataset!$A$1:$Y$1,0),0)</f>
        <v>#REF!</v>
      </c>
      <c r="S1306" t="e">
        <f>VLOOKUP($A1306,dairy_dataset!$A$1:$Y$4326,MATCH(Filtered_Data!S$1,dairy_dataset!$A$1:$Y$1,0),0)</f>
        <v>#REF!</v>
      </c>
      <c r="T1306" t="e">
        <f>VLOOKUP($A1306,dairy_dataset!$A$1:$Y$4326,MATCH(Filtered_Data!T$1,dairy_dataset!$A$1:$Y$1,0),0)</f>
        <v>#REF!</v>
      </c>
      <c r="U1306" t="e">
        <f>VLOOKUP($A1306,dairy_dataset!$A$1:$Y$4326,MATCH(Filtered_Data!U$1,dairy_dataset!$A$1:$Y$1,0),0)</f>
        <v>#REF!</v>
      </c>
      <c r="V1306" t="e">
        <f>VLOOKUP($A1306,dairy_dataset!$A$1:$Y$4326,MATCH(Filtered_Data!V$1,dairy_dataset!$A$1:$Y$1,0),0)</f>
        <v>#REF!</v>
      </c>
      <c r="W1306" t="e">
        <f>VLOOKUP($A1306,dairy_dataset!$A$1:$Y$4326,MATCH(Filtered_Data!W$1,dairy_dataset!$A$1:$Y$1,0),0)</f>
        <v>#REF!</v>
      </c>
      <c r="X1306" t="e">
        <f>VLOOKUP($A1306,dairy_dataset!$A$1:$Y$4326,MATCH(Filtered_Data!X$1,dairy_dataset!$A$1:$Y$1,0),0)</f>
        <v>#REF!</v>
      </c>
      <c r="Y1306" t="e">
        <f>VLOOKUP($A1306,dairy_dataset!$A$1:$Y$4326,MATCH(Filtered_Data!Y$1,dairy_dataset!$A$1:$Y$1,0),0)</f>
        <v>#REF!</v>
      </c>
    </row>
    <row r="1307" spans="1:25" x14ac:dyDescent="0.3">
      <c r="A1307" t="e">
        <f>#REF!&amp;"-"&amp;COUNTA(dairy_dataset!$J$2:J1307)</f>
        <v>#REF!</v>
      </c>
      <c r="B1307" t="e">
        <f>VLOOKUP($A1307,dairy_dataset!$A$1:$Y$4326,MATCH(Filtered_Data!B$1,dairy_dataset!$A$1:$Y$1,0),0)</f>
        <v>#REF!</v>
      </c>
      <c r="C1307" t="e">
        <f>VLOOKUP($A1307,dairy_dataset!$A$1:$Y$4326,MATCH(Filtered_Data!C$1,dairy_dataset!$A$1:$Y$1,0),0)</f>
        <v>#REF!</v>
      </c>
      <c r="D1307" t="e">
        <f>VLOOKUP($A1307,dairy_dataset!$A$1:$Y$4326,MATCH(Filtered_Data!D$1,dairy_dataset!$A$1:$Y$1,0),0)</f>
        <v>#REF!</v>
      </c>
      <c r="E1307" t="e">
        <f>VLOOKUP($A1307,dairy_dataset!$A$1:$Y$4326,MATCH(Filtered_Data!E$1,dairy_dataset!$A$1:$Y$1,0),0)</f>
        <v>#REF!</v>
      </c>
      <c r="F1307" t="e">
        <f>VLOOKUP($A1307,dairy_dataset!$A$1:$Y$4326,MATCH(Filtered_Data!F$1,dairy_dataset!$A$1:$Y$1,0),0)</f>
        <v>#REF!</v>
      </c>
      <c r="G1307" t="e">
        <f>VLOOKUP($A1307,dairy_dataset!$A$1:$Y$4326,MATCH(Filtered_Data!G$1,dairy_dataset!$A$1:$Y$1,0),0)</f>
        <v>#REF!</v>
      </c>
      <c r="H1307" t="e">
        <f>VLOOKUP($A1307,dairy_dataset!$A$1:$Y$4326,MATCH(Filtered_Data!H$1,dairy_dataset!$A$1:$Y$1,0),0)</f>
        <v>#REF!</v>
      </c>
      <c r="I1307" t="e">
        <f>VLOOKUP($A1307,dairy_dataset!$A$1:$Y$4326,MATCH(Filtered_Data!I$1,dairy_dataset!$A$1:$Y$1,0),0)</f>
        <v>#REF!</v>
      </c>
      <c r="J1307" t="e">
        <f>VLOOKUP($A1307,dairy_dataset!$A$1:$Y$4326,MATCH(Filtered_Data!J$1,dairy_dataset!$A$1:$Y$1,0),0)</f>
        <v>#REF!</v>
      </c>
      <c r="K1307" t="e">
        <f>VLOOKUP($A1307,dairy_dataset!$A$1:$Y$4326,MATCH(Filtered_Data!K$1,dairy_dataset!$A$1:$Y$1,0),0)</f>
        <v>#REF!</v>
      </c>
      <c r="L1307" t="e">
        <f>VLOOKUP($A1307,dairy_dataset!$A$1:$Y$4326,MATCH(Filtered_Data!L$1,dairy_dataset!$A$1:$Y$1,0),0)</f>
        <v>#REF!</v>
      </c>
      <c r="M1307" t="e">
        <f>VLOOKUP($A1307,dairy_dataset!$A$1:$Y$4326,MATCH(Filtered_Data!M$1,dairy_dataset!$A$1:$Y$1,0),0)</f>
        <v>#REF!</v>
      </c>
      <c r="N1307" t="e">
        <f>VLOOKUP($A1307,dairy_dataset!$A$1:$Y$4326,MATCH(Filtered_Data!N$1,dairy_dataset!$A$1:$Y$1,0),0)</f>
        <v>#REF!</v>
      </c>
      <c r="O1307" t="e">
        <f>VLOOKUP($A1307,dairy_dataset!$A$1:$Y$4326,MATCH(Filtered_Data!O$1,dairy_dataset!$A$1:$Y$1,0),0)</f>
        <v>#REF!</v>
      </c>
      <c r="P1307" t="e">
        <f>VLOOKUP($A1307,dairy_dataset!$A$1:$Y$4326,MATCH(Filtered_Data!P$1,dairy_dataset!$A$1:$Y$1,0),0)</f>
        <v>#REF!</v>
      </c>
      <c r="Q1307" t="e">
        <f>VLOOKUP($A1307,dairy_dataset!$A$1:$Y$4326,MATCH(Filtered_Data!Q$1,dairy_dataset!$A$1:$Y$1,0),0)</f>
        <v>#REF!</v>
      </c>
      <c r="R1307" t="e">
        <f>VLOOKUP($A1307,dairy_dataset!$A$1:$Y$4326,MATCH(Filtered_Data!R$1,dairy_dataset!$A$1:$Y$1,0),0)</f>
        <v>#REF!</v>
      </c>
      <c r="S1307" t="e">
        <f>VLOOKUP($A1307,dairy_dataset!$A$1:$Y$4326,MATCH(Filtered_Data!S$1,dairy_dataset!$A$1:$Y$1,0),0)</f>
        <v>#REF!</v>
      </c>
      <c r="T1307" t="e">
        <f>VLOOKUP($A1307,dairy_dataset!$A$1:$Y$4326,MATCH(Filtered_Data!T$1,dairy_dataset!$A$1:$Y$1,0),0)</f>
        <v>#REF!</v>
      </c>
      <c r="U1307" t="e">
        <f>VLOOKUP($A1307,dairy_dataset!$A$1:$Y$4326,MATCH(Filtered_Data!U$1,dairy_dataset!$A$1:$Y$1,0),0)</f>
        <v>#REF!</v>
      </c>
      <c r="V1307" t="e">
        <f>VLOOKUP($A1307,dairy_dataset!$A$1:$Y$4326,MATCH(Filtered_Data!V$1,dairy_dataset!$A$1:$Y$1,0),0)</f>
        <v>#REF!</v>
      </c>
      <c r="W1307" t="e">
        <f>VLOOKUP($A1307,dairy_dataset!$A$1:$Y$4326,MATCH(Filtered_Data!W$1,dairy_dataset!$A$1:$Y$1,0),0)</f>
        <v>#REF!</v>
      </c>
      <c r="X1307" t="e">
        <f>VLOOKUP($A1307,dairy_dataset!$A$1:$Y$4326,MATCH(Filtered_Data!X$1,dairy_dataset!$A$1:$Y$1,0),0)</f>
        <v>#REF!</v>
      </c>
      <c r="Y1307" t="e">
        <f>VLOOKUP($A1307,dairy_dataset!$A$1:$Y$4326,MATCH(Filtered_Data!Y$1,dairy_dataset!$A$1:$Y$1,0),0)</f>
        <v>#REF!</v>
      </c>
    </row>
    <row r="1308" spans="1:25" x14ac:dyDescent="0.3">
      <c r="A1308" t="e">
        <f>#REF!&amp;"-"&amp;COUNTA(dairy_dataset!$J$2:J1308)</f>
        <v>#REF!</v>
      </c>
      <c r="B1308" t="e">
        <f>VLOOKUP($A1308,dairy_dataset!$A$1:$Y$4326,MATCH(Filtered_Data!B$1,dairy_dataset!$A$1:$Y$1,0),0)</f>
        <v>#REF!</v>
      </c>
      <c r="C1308" t="e">
        <f>VLOOKUP($A1308,dairy_dataset!$A$1:$Y$4326,MATCH(Filtered_Data!C$1,dairy_dataset!$A$1:$Y$1,0),0)</f>
        <v>#REF!</v>
      </c>
      <c r="D1308" t="e">
        <f>VLOOKUP($A1308,dairy_dataset!$A$1:$Y$4326,MATCH(Filtered_Data!D$1,dairy_dataset!$A$1:$Y$1,0),0)</f>
        <v>#REF!</v>
      </c>
      <c r="E1308" t="e">
        <f>VLOOKUP($A1308,dairy_dataset!$A$1:$Y$4326,MATCH(Filtered_Data!E$1,dairy_dataset!$A$1:$Y$1,0),0)</f>
        <v>#REF!</v>
      </c>
      <c r="F1308" t="e">
        <f>VLOOKUP($A1308,dairy_dataset!$A$1:$Y$4326,MATCH(Filtered_Data!F$1,dairy_dataset!$A$1:$Y$1,0),0)</f>
        <v>#REF!</v>
      </c>
      <c r="G1308" t="e">
        <f>VLOOKUP($A1308,dairy_dataset!$A$1:$Y$4326,MATCH(Filtered_Data!G$1,dairy_dataset!$A$1:$Y$1,0),0)</f>
        <v>#REF!</v>
      </c>
      <c r="H1308" t="e">
        <f>VLOOKUP($A1308,dairy_dataset!$A$1:$Y$4326,MATCH(Filtered_Data!H$1,dairy_dataset!$A$1:$Y$1,0),0)</f>
        <v>#REF!</v>
      </c>
      <c r="I1308" t="e">
        <f>VLOOKUP($A1308,dairy_dataset!$A$1:$Y$4326,MATCH(Filtered_Data!I$1,dairy_dataset!$A$1:$Y$1,0),0)</f>
        <v>#REF!</v>
      </c>
      <c r="J1308" t="e">
        <f>VLOOKUP($A1308,dairy_dataset!$A$1:$Y$4326,MATCH(Filtered_Data!J$1,dairy_dataset!$A$1:$Y$1,0),0)</f>
        <v>#REF!</v>
      </c>
      <c r="K1308" t="e">
        <f>VLOOKUP($A1308,dairy_dataset!$A$1:$Y$4326,MATCH(Filtered_Data!K$1,dairy_dataset!$A$1:$Y$1,0),0)</f>
        <v>#REF!</v>
      </c>
      <c r="L1308" t="e">
        <f>VLOOKUP($A1308,dairy_dataset!$A$1:$Y$4326,MATCH(Filtered_Data!L$1,dairy_dataset!$A$1:$Y$1,0),0)</f>
        <v>#REF!</v>
      </c>
      <c r="M1308" t="e">
        <f>VLOOKUP($A1308,dairy_dataset!$A$1:$Y$4326,MATCH(Filtered_Data!M$1,dairy_dataset!$A$1:$Y$1,0),0)</f>
        <v>#REF!</v>
      </c>
      <c r="N1308" t="e">
        <f>VLOOKUP($A1308,dairy_dataset!$A$1:$Y$4326,MATCH(Filtered_Data!N$1,dairy_dataset!$A$1:$Y$1,0),0)</f>
        <v>#REF!</v>
      </c>
      <c r="O1308" t="e">
        <f>VLOOKUP($A1308,dairy_dataset!$A$1:$Y$4326,MATCH(Filtered_Data!O$1,dairy_dataset!$A$1:$Y$1,0),0)</f>
        <v>#REF!</v>
      </c>
      <c r="P1308" t="e">
        <f>VLOOKUP($A1308,dairy_dataset!$A$1:$Y$4326,MATCH(Filtered_Data!P$1,dairy_dataset!$A$1:$Y$1,0),0)</f>
        <v>#REF!</v>
      </c>
      <c r="Q1308" t="e">
        <f>VLOOKUP($A1308,dairy_dataset!$A$1:$Y$4326,MATCH(Filtered_Data!Q$1,dairy_dataset!$A$1:$Y$1,0),0)</f>
        <v>#REF!</v>
      </c>
      <c r="R1308" t="e">
        <f>VLOOKUP($A1308,dairy_dataset!$A$1:$Y$4326,MATCH(Filtered_Data!R$1,dairy_dataset!$A$1:$Y$1,0),0)</f>
        <v>#REF!</v>
      </c>
      <c r="S1308" t="e">
        <f>VLOOKUP($A1308,dairy_dataset!$A$1:$Y$4326,MATCH(Filtered_Data!S$1,dairy_dataset!$A$1:$Y$1,0),0)</f>
        <v>#REF!</v>
      </c>
      <c r="T1308" t="e">
        <f>VLOOKUP($A1308,dairy_dataset!$A$1:$Y$4326,MATCH(Filtered_Data!T$1,dairy_dataset!$A$1:$Y$1,0),0)</f>
        <v>#REF!</v>
      </c>
      <c r="U1308" t="e">
        <f>VLOOKUP($A1308,dairy_dataset!$A$1:$Y$4326,MATCH(Filtered_Data!U$1,dairy_dataset!$A$1:$Y$1,0),0)</f>
        <v>#REF!</v>
      </c>
      <c r="V1308" t="e">
        <f>VLOOKUP($A1308,dairy_dataset!$A$1:$Y$4326,MATCH(Filtered_Data!V$1,dairy_dataset!$A$1:$Y$1,0),0)</f>
        <v>#REF!</v>
      </c>
      <c r="W1308" t="e">
        <f>VLOOKUP($A1308,dairy_dataset!$A$1:$Y$4326,MATCH(Filtered_Data!W$1,dairy_dataset!$A$1:$Y$1,0),0)</f>
        <v>#REF!</v>
      </c>
      <c r="X1308" t="e">
        <f>VLOOKUP($A1308,dairy_dataset!$A$1:$Y$4326,MATCH(Filtered_Data!X$1,dairy_dataset!$A$1:$Y$1,0),0)</f>
        <v>#REF!</v>
      </c>
      <c r="Y1308" t="e">
        <f>VLOOKUP($A1308,dairy_dataset!$A$1:$Y$4326,MATCH(Filtered_Data!Y$1,dairy_dataset!$A$1:$Y$1,0),0)</f>
        <v>#REF!</v>
      </c>
    </row>
    <row r="1309" spans="1:25" x14ac:dyDescent="0.3">
      <c r="A1309" t="e">
        <f>#REF!&amp;"-"&amp;COUNTA(dairy_dataset!$J$2:J1309)</f>
        <v>#REF!</v>
      </c>
      <c r="B1309" t="e">
        <f>VLOOKUP($A1309,dairy_dataset!$A$1:$Y$4326,MATCH(Filtered_Data!B$1,dairy_dataset!$A$1:$Y$1,0),0)</f>
        <v>#REF!</v>
      </c>
      <c r="C1309" t="e">
        <f>VLOOKUP($A1309,dairy_dataset!$A$1:$Y$4326,MATCH(Filtered_Data!C$1,dairy_dataset!$A$1:$Y$1,0),0)</f>
        <v>#REF!</v>
      </c>
      <c r="D1309" t="e">
        <f>VLOOKUP($A1309,dairy_dataset!$A$1:$Y$4326,MATCH(Filtered_Data!D$1,dairy_dataset!$A$1:$Y$1,0),0)</f>
        <v>#REF!</v>
      </c>
      <c r="E1309" t="e">
        <f>VLOOKUP($A1309,dairy_dataset!$A$1:$Y$4326,MATCH(Filtered_Data!E$1,dairy_dataset!$A$1:$Y$1,0),0)</f>
        <v>#REF!</v>
      </c>
      <c r="F1309" t="e">
        <f>VLOOKUP($A1309,dairy_dataset!$A$1:$Y$4326,MATCH(Filtered_Data!F$1,dairy_dataset!$A$1:$Y$1,0),0)</f>
        <v>#REF!</v>
      </c>
      <c r="G1309" t="e">
        <f>VLOOKUP($A1309,dairy_dataset!$A$1:$Y$4326,MATCH(Filtered_Data!G$1,dairy_dataset!$A$1:$Y$1,0),0)</f>
        <v>#REF!</v>
      </c>
      <c r="H1309" t="e">
        <f>VLOOKUP($A1309,dairy_dataset!$A$1:$Y$4326,MATCH(Filtered_Data!H$1,dairy_dataset!$A$1:$Y$1,0),0)</f>
        <v>#REF!</v>
      </c>
      <c r="I1309" t="e">
        <f>VLOOKUP($A1309,dairy_dataset!$A$1:$Y$4326,MATCH(Filtered_Data!I$1,dairy_dataset!$A$1:$Y$1,0),0)</f>
        <v>#REF!</v>
      </c>
      <c r="J1309" t="e">
        <f>VLOOKUP($A1309,dairy_dataset!$A$1:$Y$4326,MATCH(Filtered_Data!J$1,dairy_dataset!$A$1:$Y$1,0),0)</f>
        <v>#REF!</v>
      </c>
      <c r="K1309" t="e">
        <f>VLOOKUP($A1309,dairy_dataset!$A$1:$Y$4326,MATCH(Filtered_Data!K$1,dairy_dataset!$A$1:$Y$1,0),0)</f>
        <v>#REF!</v>
      </c>
      <c r="L1309" t="e">
        <f>VLOOKUP($A1309,dairy_dataset!$A$1:$Y$4326,MATCH(Filtered_Data!L$1,dairy_dataset!$A$1:$Y$1,0),0)</f>
        <v>#REF!</v>
      </c>
      <c r="M1309" t="e">
        <f>VLOOKUP($A1309,dairy_dataset!$A$1:$Y$4326,MATCH(Filtered_Data!M$1,dairy_dataset!$A$1:$Y$1,0),0)</f>
        <v>#REF!</v>
      </c>
      <c r="N1309" t="e">
        <f>VLOOKUP($A1309,dairy_dataset!$A$1:$Y$4326,MATCH(Filtered_Data!N$1,dairy_dataset!$A$1:$Y$1,0),0)</f>
        <v>#REF!</v>
      </c>
      <c r="O1309" t="e">
        <f>VLOOKUP($A1309,dairy_dataset!$A$1:$Y$4326,MATCH(Filtered_Data!O$1,dairy_dataset!$A$1:$Y$1,0),0)</f>
        <v>#REF!</v>
      </c>
      <c r="P1309" t="e">
        <f>VLOOKUP($A1309,dairy_dataset!$A$1:$Y$4326,MATCH(Filtered_Data!P$1,dairy_dataset!$A$1:$Y$1,0),0)</f>
        <v>#REF!</v>
      </c>
      <c r="Q1309" t="e">
        <f>VLOOKUP($A1309,dairy_dataset!$A$1:$Y$4326,MATCH(Filtered_Data!Q$1,dairy_dataset!$A$1:$Y$1,0),0)</f>
        <v>#REF!</v>
      </c>
      <c r="R1309" t="e">
        <f>VLOOKUP($A1309,dairy_dataset!$A$1:$Y$4326,MATCH(Filtered_Data!R$1,dairy_dataset!$A$1:$Y$1,0),0)</f>
        <v>#REF!</v>
      </c>
      <c r="S1309" t="e">
        <f>VLOOKUP($A1309,dairy_dataset!$A$1:$Y$4326,MATCH(Filtered_Data!S$1,dairy_dataset!$A$1:$Y$1,0),0)</f>
        <v>#REF!</v>
      </c>
      <c r="T1309" t="e">
        <f>VLOOKUP($A1309,dairy_dataset!$A$1:$Y$4326,MATCH(Filtered_Data!T$1,dairy_dataset!$A$1:$Y$1,0),0)</f>
        <v>#REF!</v>
      </c>
      <c r="U1309" t="e">
        <f>VLOOKUP($A1309,dairy_dataset!$A$1:$Y$4326,MATCH(Filtered_Data!U$1,dairy_dataset!$A$1:$Y$1,0),0)</f>
        <v>#REF!</v>
      </c>
      <c r="V1309" t="e">
        <f>VLOOKUP($A1309,dairy_dataset!$A$1:$Y$4326,MATCH(Filtered_Data!V$1,dairy_dataset!$A$1:$Y$1,0),0)</f>
        <v>#REF!</v>
      </c>
      <c r="W1309" t="e">
        <f>VLOOKUP($A1309,dairy_dataset!$A$1:$Y$4326,MATCH(Filtered_Data!W$1,dairy_dataset!$A$1:$Y$1,0),0)</f>
        <v>#REF!</v>
      </c>
      <c r="X1309" t="e">
        <f>VLOOKUP($A1309,dairy_dataset!$A$1:$Y$4326,MATCH(Filtered_Data!X$1,dairy_dataset!$A$1:$Y$1,0),0)</f>
        <v>#REF!</v>
      </c>
      <c r="Y1309" t="e">
        <f>VLOOKUP($A1309,dairy_dataset!$A$1:$Y$4326,MATCH(Filtered_Data!Y$1,dairy_dataset!$A$1:$Y$1,0),0)</f>
        <v>#REF!</v>
      </c>
    </row>
    <row r="1310" spans="1:25" x14ac:dyDescent="0.3">
      <c r="A1310" t="e">
        <f>#REF!&amp;"-"&amp;COUNTA(dairy_dataset!$J$2:J1310)</f>
        <v>#REF!</v>
      </c>
      <c r="B1310" t="e">
        <f>VLOOKUP($A1310,dairy_dataset!$A$1:$Y$4326,MATCH(Filtered_Data!B$1,dairy_dataset!$A$1:$Y$1,0),0)</f>
        <v>#REF!</v>
      </c>
      <c r="C1310" t="e">
        <f>VLOOKUP($A1310,dairy_dataset!$A$1:$Y$4326,MATCH(Filtered_Data!C$1,dairy_dataset!$A$1:$Y$1,0),0)</f>
        <v>#REF!</v>
      </c>
      <c r="D1310" t="e">
        <f>VLOOKUP($A1310,dairy_dataset!$A$1:$Y$4326,MATCH(Filtered_Data!D$1,dairy_dataset!$A$1:$Y$1,0),0)</f>
        <v>#REF!</v>
      </c>
      <c r="E1310" t="e">
        <f>VLOOKUP($A1310,dairy_dataset!$A$1:$Y$4326,MATCH(Filtered_Data!E$1,dairy_dataset!$A$1:$Y$1,0),0)</f>
        <v>#REF!</v>
      </c>
      <c r="F1310" t="e">
        <f>VLOOKUP($A1310,dairy_dataset!$A$1:$Y$4326,MATCH(Filtered_Data!F$1,dairy_dataset!$A$1:$Y$1,0),0)</f>
        <v>#REF!</v>
      </c>
      <c r="G1310" t="e">
        <f>VLOOKUP($A1310,dairy_dataset!$A$1:$Y$4326,MATCH(Filtered_Data!G$1,dairy_dataset!$A$1:$Y$1,0),0)</f>
        <v>#REF!</v>
      </c>
      <c r="H1310" t="e">
        <f>VLOOKUP($A1310,dairy_dataset!$A$1:$Y$4326,MATCH(Filtered_Data!H$1,dairy_dataset!$A$1:$Y$1,0),0)</f>
        <v>#REF!</v>
      </c>
      <c r="I1310" t="e">
        <f>VLOOKUP($A1310,dairy_dataset!$A$1:$Y$4326,MATCH(Filtered_Data!I$1,dairy_dataset!$A$1:$Y$1,0),0)</f>
        <v>#REF!</v>
      </c>
      <c r="J1310" t="e">
        <f>VLOOKUP($A1310,dairy_dataset!$A$1:$Y$4326,MATCH(Filtered_Data!J$1,dairy_dataset!$A$1:$Y$1,0),0)</f>
        <v>#REF!</v>
      </c>
      <c r="K1310" t="e">
        <f>VLOOKUP($A1310,dairy_dataset!$A$1:$Y$4326,MATCH(Filtered_Data!K$1,dairy_dataset!$A$1:$Y$1,0),0)</f>
        <v>#REF!</v>
      </c>
      <c r="L1310" t="e">
        <f>VLOOKUP($A1310,dairy_dataset!$A$1:$Y$4326,MATCH(Filtered_Data!L$1,dairy_dataset!$A$1:$Y$1,0),0)</f>
        <v>#REF!</v>
      </c>
      <c r="M1310" t="e">
        <f>VLOOKUP($A1310,dairy_dataset!$A$1:$Y$4326,MATCH(Filtered_Data!M$1,dairy_dataset!$A$1:$Y$1,0),0)</f>
        <v>#REF!</v>
      </c>
      <c r="N1310" t="e">
        <f>VLOOKUP($A1310,dairy_dataset!$A$1:$Y$4326,MATCH(Filtered_Data!N$1,dairy_dataset!$A$1:$Y$1,0),0)</f>
        <v>#REF!</v>
      </c>
      <c r="O1310" t="e">
        <f>VLOOKUP($A1310,dairy_dataset!$A$1:$Y$4326,MATCH(Filtered_Data!O$1,dairy_dataset!$A$1:$Y$1,0),0)</f>
        <v>#REF!</v>
      </c>
      <c r="P1310" t="e">
        <f>VLOOKUP($A1310,dairy_dataset!$A$1:$Y$4326,MATCH(Filtered_Data!P$1,dairy_dataset!$A$1:$Y$1,0),0)</f>
        <v>#REF!</v>
      </c>
      <c r="Q1310" t="e">
        <f>VLOOKUP($A1310,dairy_dataset!$A$1:$Y$4326,MATCH(Filtered_Data!Q$1,dairy_dataset!$A$1:$Y$1,0),0)</f>
        <v>#REF!</v>
      </c>
      <c r="R1310" t="e">
        <f>VLOOKUP($A1310,dairy_dataset!$A$1:$Y$4326,MATCH(Filtered_Data!R$1,dairy_dataset!$A$1:$Y$1,0),0)</f>
        <v>#REF!</v>
      </c>
      <c r="S1310" t="e">
        <f>VLOOKUP($A1310,dairy_dataset!$A$1:$Y$4326,MATCH(Filtered_Data!S$1,dairy_dataset!$A$1:$Y$1,0),0)</f>
        <v>#REF!</v>
      </c>
      <c r="T1310" t="e">
        <f>VLOOKUP($A1310,dairy_dataset!$A$1:$Y$4326,MATCH(Filtered_Data!T$1,dairy_dataset!$A$1:$Y$1,0),0)</f>
        <v>#REF!</v>
      </c>
      <c r="U1310" t="e">
        <f>VLOOKUP($A1310,dairy_dataset!$A$1:$Y$4326,MATCH(Filtered_Data!U$1,dairy_dataset!$A$1:$Y$1,0),0)</f>
        <v>#REF!</v>
      </c>
      <c r="V1310" t="e">
        <f>VLOOKUP($A1310,dairy_dataset!$A$1:$Y$4326,MATCH(Filtered_Data!V$1,dairy_dataset!$A$1:$Y$1,0),0)</f>
        <v>#REF!</v>
      </c>
      <c r="W1310" t="e">
        <f>VLOOKUP($A1310,dairy_dataset!$A$1:$Y$4326,MATCH(Filtered_Data!W$1,dairy_dataset!$A$1:$Y$1,0),0)</f>
        <v>#REF!</v>
      </c>
      <c r="X1310" t="e">
        <f>VLOOKUP($A1310,dairy_dataset!$A$1:$Y$4326,MATCH(Filtered_Data!X$1,dairy_dataset!$A$1:$Y$1,0),0)</f>
        <v>#REF!</v>
      </c>
      <c r="Y1310" t="e">
        <f>VLOOKUP($A1310,dairy_dataset!$A$1:$Y$4326,MATCH(Filtered_Data!Y$1,dairy_dataset!$A$1:$Y$1,0),0)</f>
        <v>#REF!</v>
      </c>
    </row>
    <row r="1311" spans="1:25" x14ac:dyDescent="0.3">
      <c r="A1311" t="e">
        <f>#REF!&amp;"-"&amp;COUNTA(dairy_dataset!$J$2:J1311)</f>
        <v>#REF!</v>
      </c>
      <c r="B1311" t="e">
        <f>VLOOKUP($A1311,dairy_dataset!$A$1:$Y$4326,MATCH(Filtered_Data!B$1,dairy_dataset!$A$1:$Y$1,0),0)</f>
        <v>#REF!</v>
      </c>
      <c r="C1311" t="e">
        <f>VLOOKUP($A1311,dairy_dataset!$A$1:$Y$4326,MATCH(Filtered_Data!C$1,dairy_dataset!$A$1:$Y$1,0),0)</f>
        <v>#REF!</v>
      </c>
      <c r="D1311" t="e">
        <f>VLOOKUP($A1311,dairy_dataset!$A$1:$Y$4326,MATCH(Filtered_Data!D$1,dairy_dataset!$A$1:$Y$1,0),0)</f>
        <v>#REF!</v>
      </c>
      <c r="E1311" t="e">
        <f>VLOOKUP($A1311,dairy_dataset!$A$1:$Y$4326,MATCH(Filtered_Data!E$1,dairy_dataset!$A$1:$Y$1,0),0)</f>
        <v>#REF!</v>
      </c>
      <c r="F1311" t="e">
        <f>VLOOKUP($A1311,dairy_dataset!$A$1:$Y$4326,MATCH(Filtered_Data!F$1,dairy_dataset!$A$1:$Y$1,0),0)</f>
        <v>#REF!</v>
      </c>
      <c r="G1311" t="e">
        <f>VLOOKUP($A1311,dairy_dataset!$A$1:$Y$4326,MATCH(Filtered_Data!G$1,dairy_dataset!$A$1:$Y$1,0),0)</f>
        <v>#REF!</v>
      </c>
      <c r="H1311" t="e">
        <f>VLOOKUP($A1311,dairy_dataset!$A$1:$Y$4326,MATCH(Filtered_Data!H$1,dairy_dataset!$A$1:$Y$1,0),0)</f>
        <v>#REF!</v>
      </c>
      <c r="I1311" t="e">
        <f>VLOOKUP($A1311,dairy_dataset!$A$1:$Y$4326,MATCH(Filtered_Data!I$1,dairy_dataset!$A$1:$Y$1,0),0)</f>
        <v>#REF!</v>
      </c>
      <c r="J1311" t="e">
        <f>VLOOKUP($A1311,dairy_dataset!$A$1:$Y$4326,MATCH(Filtered_Data!J$1,dairy_dataset!$A$1:$Y$1,0),0)</f>
        <v>#REF!</v>
      </c>
      <c r="K1311" t="e">
        <f>VLOOKUP($A1311,dairy_dataset!$A$1:$Y$4326,MATCH(Filtered_Data!K$1,dairy_dataset!$A$1:$Y$1,0),0)</f>
        <v>#REF!</v>
      </c>
      <c r="L1311" t="e">
        <f>VLOOKUP($A1311,dairy_dataset!$A$1:$Y$4326,MATCH(Filtered_Data!L$1,dairy_dataset!$A$1:$Y$1,0),0)</f>
        <v>#REF!</v>
      </c>
      <c r="M1311" t="e">
        <f>VLOOKUP($A1311,dairy_dataset!$A$1:$Y$4326,MATCH(Filtered_Data!M$1,dairy_dataset!$A$1:$Y$1,0),0)</f>
        <v>#REF!</v>
      </c>
      <c r="N1311" t="e">
        <f>VLOOKUP($A1311,dairy_dataset!$A$1:$Y$4326,MATCH(Filtered_Data!N$1,dairy_dataset!$A$1:$Y$1,0),0)</f>
        <v>#REF!</v>
      </c>
      <c r="O1311" t="e">
        <f>VLOOKUP($A1311,dairy_dataset!$A$1:$Y$4326,MATCH(Filtered_Data!O$1,dairy_dataset!$A$1:$Y$1,0),0)</f>
        <v>#REF!</v>
      </c>
      <c r="P1311" t="e">
        <f>VLOOKUP($A1311,dairy_dataset!$A$1:$Y$4326,MATCH(Filtered_Data!P$1,dairy_dataset!$A$1:$Y$1,0),0)</f>
        <v>#REF!</v>
      </c>
      <c r="Q1311" t="e">
        <f>VLOOKUP($A1311,dairy_dataset!$A$1:$Y$4326,MATCH(Filtered_Data!Q$1,dairy_dataset!$A$1:$Y$1,0),0)</f>
        <v>#REF!</v>
      </c>
      <c r="R1311" t="e">
        <f>VLOOKUP($A1311,dairy_dataset!$A$1:$Y$4326,MATCH(Filtered_Data!R$1,dairy_dataset!$A$1:$Y$1,0),0)</f>
        <v>#REF!</v>
      </c>
      <c r="S1311" t="e">
        <f>VLOOKUP($A1311,dairy_dataset!$A$1:$Y$4326,MATCH(Filtered_Data!S$1,dairy_dataset!$A$1:$Y$1,0),0)</f>
        <v>#REF!</v>
      </c>
      <c r="T1311" t="e">
        <f>VLOOKUP($A1311,dairy_dataset!$A$1:$Y$4326,MATCH(Filtered_Data!T$1,dairy_dataset!$A$1:$Y$1,0),0)</f>
        <v>#REF!</v>
      </c>
      <c r="U1311" t="e">
        <f>VLOOKUP($A1311,dairy_dataset!$A$1:$Y$4326,MATCH(Filtered_Data!U$1,dairy_dataset!$A$1:$Y$1,0),0)</f>
        <v>#REF!</v>
      </c>
      <c r="V1311" t="e">
        <f>VLOOKUP($A1311,dairy_dataset!$A$1:$Y$4326,MATCH(Filtered_Data!V$1,dairy_dataset!$A$1:$Y$1,0),0)</f>
        <v>#REF!</v>
      </c>
      <c r="W1311" t="e">
        <f>VLOOKUP($A1311,dairy_dataset!$A$1:$Y$4326,MATCH(Filtered_Data!W$1,dairy_dataset!$A$1:$Y$1,0),0)</f>
        <v>#REF!</v>
      </c>
      <c r="X1311" t="e">
        <f>VLOOKUP($A1311,dairy_dataset!$A$1:$Y$4326,MATCH(Filtered_Data!X$1,dairy_dataset!$A$1:$Y$1,0),0)</f>
        <v>#REF!</v>
      </c>
      <c r="Y1311" t="e">
        <f>VLOOKUP($A1311,dairy_dataset!$A$1:$Y$4326,MATCH(Filtered_Data!Y$1,dairy_dataset!$A$1:$Y$1,0),0)</f>
        <v>#REF!</v>
      </c>
    </row>
    <row r="1312" spans="1:25" x14ac:dyDescent="0.3">
      <c r="A1312" t="e">
        <f>#REF!&amp;"-"&amp;COUNTA(dairy_dataset!$J$2:J1312)</f>
        <v>#REF!</v>
      </c>
      <c r="B1312" t="e">
        <f>VLOOKUP($A1312,dairy_dataset!$A$1:$Y$4326,MATCH(Filtered_Data!B$1,dairy_dataset!$A$1:$Y$1,0),0)</f>
        <v>#REF!</v>
      </c>
      <c r="C1312" t="e">
        <f>VLOOKUP($A1312,dairy_dataset!$A$1:$Y$4326,MATCH(Filtered_Data!C$1,dairy_dataset!$A$1:$Y$1,0),0)</f>
        <v>#REF!</v>
      </c>
      <c r="D1312" t="e">
        <f>VLOOKUP($A1312,dairy_dataset!$A$1:$Y$4326,MATCH(Filtered_Data!D$1,dairy_dataset!$A$1:$Y$1,0),0)</f>
        <v>#REF!</v>
      </c>
      <c r="E1312" t="e">
        <f>VLOOKUP($A1312,dairy_dataset!$A$1:$Y$4326,MATCH(Filtered_Data!E$1,dairy_dataset!$A$1:$Y$1,0),0)</f>
        <v>#REF!</v>
      </c>
      <c r="F1312" t="e">
        <f>VLOOKUP($A1312,dairy_dataset!$A$1:$Y$4326,MATCH(Filtered_Data!F$1,dairy_dataset!$A$1:$Y$1,0),0)</f>
        <v>#REF!</v>
      </c>
      <c r="G1312" t="e">
        <f>VLOOKUP($A1312,dairy_dataset!$A$1:$Y$4326,MATCH(Filtered_Data!G$1,dairy_dataset!$A$1:$Y$1,0),0)</f>
        <v>#REF!</v>
      </c>
      <c r="H1312" t="e">
        <f>VLOOKUP($A1312,dairy_dataset!$A$1:$Y$4326,MATCH(Filtered_Data!H$1,dairy_dataset!$A$1:$Y$1,0),0)</f>
        <v>#REF!</v>
      </c>
      <c r="I1312" t="e">
        <f>VLOOKUP($A1312,dairy_dataset!$A$1:$Y$4326,MATCH(Filtered_Data!I$1,dairy_dataset!$A$1:$Y$1,0),0)</f>
        <v>#REF!</v>
      </c>
      <c r="J1312" t="e">
        <f>VLOOKUP($A1312,dairy_dataset!$A$1:$Y$4326,MATCH(Filtered_Data!J$1,dairy_dataset!$A$1:$Y$1,0),0)</f>
        <v>#REF!</v>
      </c>
      <c r="K1312" t="e">
        <f>VLOOKUP($A1312,dairy_dataset!$A$1:$Y$4326,MATCH(Filtered_Data!K$1,dairy_dataset!$A$1:$Y$1,0),0)</f>
        <v>#REF!</v>
      </c>
      <c r="L1312" t="e">
        <f>VLOOKUP($A1312,dairy_dataset!$A$1:$Y$4326,MATCH(Filtered_Data!L$1,dairy_dataset!$A$1:$Y$1,0),0)</f>
        <v>#REF!</v>
      </c>
      <c r="M1312" t="e">
        <f>VLOOKUP($A1312,dairy_dataset!$A$1:$Y$4326,MATCH(Filtered_Data!M$1,dairy_dataset!$A$1:$Y$1,0),0)</f>
        <v>#REF!</v>
      </c>
      <c r="N1312" t="e">
        <f>VLOOKUP($A1312,dairy_dataset!$A$1:$Y$4326,MATCH(Filtered_Data!N$1,dairy_dataset!$A$1:$Y$1,0),0)</f>
        <v>#REF!</v>
      </c>
      <c r="O1312" t="e">
        <f>VLOOKUP($A1312,dairy_dataset!$A$1:$Y$4326,MATCH(Filtered_Data!O$1,dairy_dataset!$A$1:$Y$1,0),0)</f>
        <v>#REF!</v>
      </c>
      <c r="P1312" t="e">
        <f>VLOOKUP($A1312,dairy_dataset!$A$1:$Y$4326,MATCH(Filtered_Data!P$1,dairy_dataset!$A$1:$Y$1,0),0)</f>
        <v>#REF!</v>
      </c>
      <c r="Q1312" t="e">
        <f>VLOOKUP($A1312,dairy_dataset!$A$1:$Y$4326,MATCH(Filtered_Data!Q$1,dairy_dataset!$A$1:$Y$1,0),0)</f>
        <v>#REF!</v>
      </c>
      <c r="R1312" t="e">
        <f>VLOOKUP($A1312,dairy_dataset!$A$1:$Y$4326,MATCH(Filtered_Data!R$1,dairy_dataset!$A$1:$Y$1,0),0)</f>
        <v>#REF!</v>
      </c>
      <c r="S1312" t="e">
        <f>VLOOKUP($A1312,dairy_dataset!$A$1:$Y$4326,MATCH(Filtered_Data!S$1,dairy_dataset!$A$1:$Y$1,0),0)</f>
        <v>#REF!</v>
      </c>
      <c r="T1312" t="e">
        <f>VLOOKUP($A1312,dairy_dataset!$A$1:$Y$4326,MATCH(Filtered_Data!T$1,dairy_dataset!$A$1:$Y$1,0),0)</f>
        <v>#REF!</v>
      </c>
      <c r="U1312" t="e">
        <f>VLOOKUP($A1312,dairy_dataset!$A$1:$Y$4326,MATCH(Filtered_Data!U$1,dairy_dataset!$A$1:$Y$1,0),0)</f>
        <v>#REF!</v>
      </c>
      <c r="V1312" t="e">
        <f>VLOOKUP($A1312,dairy_dataset!$A$1:$Y$4326,MATCH(Filtered_Data!V$1,dairy_dataset!$A$1:$Y$1,0),0)</f>
        <v>#REF!</v>
      </c>
      <c r="W1312" t="e">
        <f>VLOOKUP($A1312,dairy_dataset!$A$1:$Y$4326,MATCH(Filtered_Data!W$1,dairy_dataset!$A$1:$Y$1,0),0)</f>
        <v>#REF!</v>
      </c>
      <c r="X1312" t="e">
        <f>VLOOKUP($A1312,dairy_dataset!$A$1:$Y$4326,MATCH(Filtered_Data!X$1,dairy_dataset!$A$1:$Y$1,0),0)</f>
        <v>#REF!</v>
      </c>
      <c r="Y1312" t="e">
        <f>VLOOKUP($A1312,dairy_dataset!$A$1:$Y$4326,MATCH(Filtered_Data!Y$1,dairy_dataset!$A$1:$Y$1,0),0)</f>
        <v>#REF!</v>
      </c>
    </row>
    <row r="1313" spans="1:25" x14ac:dyDescent="0.3">
      <c r="A1313" t="e">
        <f>#REF!&amp;"-"&amp;COUNTA(dairy_dataset!$J$2:J1313)</f>
        <v>#REF!</v>
      </c>
      <c r="B1313" t="e">
        <f>VLOOKUP($A1313,dairy_dataset!$A$1:$Y$4326,MATCH(Filtered_Data!B$1,dairy_dataset!$A$1:$Y$1,0),0)</f>
        <v>#REF!</v>
      </c>
      <c r="C1313" t="e">
        <f>VLOOKUP($A1313,dairy_dataset!$A$1:$Y$4326,MATCH(Filtered_Data!C$1,dairy_dataset!$A$1:$Y$1,0),0)</f>
        <v>#REF!</v>
      </c>
      <c r="D1313" t="e">
        <f>VLOOKUP($A1313,dairy_dataset!$A$1:$Y$4326,MATCH(Filtered_Data!D$1,dairy_dataset!$A$1:$Y$1,0),0)</f>
        <v>#REF!</v>
      </c>
      <c r="E1313" t="e">
        <f>VLOOKUP($A1313,dairy_dataset!$A$1:$Y$4326,MATCH(Filtered_Data!E$1,dairy_dataset!$A$1:$Y$1,0),0)</f>
        <v>#REF!</v>
      </c>
      <c r="F1313" t="e">
        <f>VLOOKUP($A1313,dairy_dataset!$A$1:$Y$4326,MATCH(Filtered_Data!F$1,dairy_dataset!$A$1:$Y$1,0),0)</f>
        <v>#REF!</v>
      </c>
      <c r="G1313" t="e">
        <f>VLOOKUP($A1313,dairy_dataset!$A$1:$Y$4326,MATCH(Filtered_Data!G$1,dairy_dataset!$A$1:$Y$1,0),0)</f>
        <v>#REF!</v>
      </c>
      <c r="H1313" t="e">
        <f>VLOOKUP($A1313,dairy_dataset!$A$1:$Y$4326,MATCH(Filtered_Data!H$1,dairy_dataset!$A$1:$Y$1,0),0)</f>
        <v>#REF!</v>
      </c>
      <c r="I1313" t="e">
        <f>VLOOKUP($A1313,dairy_dataset!$A$1:$Y$4326,MATCH(Filtered_Data!I$1,dairy_dataset!$A$1:$Y$1,0),0)</f>
        <v>#REF!</v>
      </c>
      <c r="J1313" t="e">
        <f>VLOOKUP($A1313,dairy_dataset!$A$1:$Y$4326,MATCH(Filtered_Data!J$1,dairy_dataset!$A$1:$Y$1,0),0)</f>
        <v>#REF!</v>
      </c>
      <c r="K1313" t="e">
        <f>VLOOKUP($A1313,dairy_dataset!$A$1:$Y$4326,MATCH(Filtered_Data!K$1,dairy_dataset!$A$1:$Y$1,0),0)</f>
        <v>#REF!</v>
      </c>
      <c r="L1313" t="e">
        <f>VLOOKUP($A1313,dairy_dataset!$A$1:$Y$4326,MATCH(Filtered_Data!L$1,dairy_dataset!$A$1:$Y$1,0),0)</f>
        <v>#REF!</v>
      </c>
      <c r="M1313" t="e">
        <f>VLOOKUP($A1313,dairy_dataset!$A$1:$Y$4326,MATCH(Filtered_Data!M$1,dairy_dataset!$A$1:$Y$1,0),0)</f>
        <v>#REF!</v>
      </c>
      <c r="N1313" t="e">
        <f>VLOOKUP($A1313,dairy_dataset!$A$1:$Y$4326,MATCH(Filtered_Data!N$1,dairy_dataset!$A$1:$Y$1,0),0)</f>
        <v>#REF!</v>
      </c>
      <c r="O1313" t="e">
        <f>VLOOKUP($A1313,dairy_dataset!$A$1:$Y$4326,MATCH(Filtered_Data!O$1,dairy_dataset!$A$1:$Y$1,0),0)</f>
        <v>#REF!</v>
      </c>
      <c r="P1313" t="e">
        <f>VLOOKUP($A1313,dairy_dataset!$A$1:$Y$4326,MATCH(Filtered_Data!P$1,dairy_dataset!$A$1:$Y$1,0),0)</f>
        <v>#REF!</v>
      </c>
      <c r="Q1313" t="e">
        <f>VLOOKUP($A1313,dairy_dataset!$A$1:$Y$4326,MATCH(Filtered_Data!Q$1,dairy_dataset!$A$1:$Y$1,0),0)</f>
        <v>#REF!</v>
      </c>
      <c r="R1313" t="e">
        <f>VLOOKUP($A1313,dairy_dataset!$A$1:$Y$4326,MATCH(Filtered_Data!R$1,dairy_dataset!$A$1:$Y$1,0),0)</f>
        <v>#REF!</v>
      </c>
      <c r="S1313" t="e">
        <f>VLOOKUP($A1313,dairy_dataset!$A$1:$Y$4326,MATCH(Filtered_Data!S$1,dairy_dataset!$A$1:$Y$1,0),0)</f>
        <v>#REF!</v>
      </c>
      <c r="T1313" t="e">
        <f>VLOOKUP($A1313,dairy_dataset!$A$1:$Y$4326,MATCH(Filtered_Data!T$1,dairy_dataset!$A$1:$Y$1,0),0)</f>
        <v>#REF!</v>
      </c>
      <c r="U1313" t="e">
        <f>VLOOKUP($A1313,dairy_dataset!$A$1:$Y$4326,MATCH(Filtered_Data!U$1,dairy_dataset!$A$1:$Y$1,0),0)</f>
        <v>#REF!</v>
      </c>
      <c r="V1313" t="e">
        <f>VLOOKUP($A1313,dairy_dataset!$A$1:$Y$4326,MATCH(Filtered_Data!V$1,dairy_dataset!$A$1:$Y$1,0),0)</f>
        <v>#REF!</v>
      </c>
      <c r="W1313" t="e">
        <f>VLOOKUP($A1313,dairy_dataset!$A$1:$Y$4326,MATCH(Filtered_Data!W$1,dairy_dataset!$A$1:$Y$1,0),0)</f>
        <v>#REF!</v>
      </c>
      <c r="X1313" t="e">
        <f>VLOOKUP($A1313,dairy_dataset!$A$1:$Y$4326,MATCH(Filtered_Data!X$1,dairy_dataset!$A$1:$Y$1,0),0)</f>
        <v>#REF!</v>
      </c>
      <c r="Y1313" t="e">
        <f>VLOOKUP($A1313,dairy_dataset!$A$1:$Y$4326,MATCH(Filtered_Data!Y$1,dairy_dataset!$A$1:$Y$1,0),0)</f>
        <v>#REF!</v>
      </c>
    </row>
    <row r="1314" spans="1:25" x14ac:dyDescent="0.3">
      <c r="A1314" t="e">
        <f>#REF!&amp;"-"&amp;COUNTA(dairy_dataset!$J$2:J1314)</f>
        <v>#REF!</v>
      </c>
      <c r="B1314" t="e">
        <f>VLOOKUP($A1314,dairy_dataset!$A$1:$Y$4326,MATCH(Filtered_Data!B$1,dairy_dataset!$A$1:$Y$1,0),0)</f>
        <v>#REF!</v>
      </c>
      <c r="C1314" t="e">
        <f>VLOOKUP($A1314,dairy_dataset!$A$1:$Y$4326,MATCH(Filtered_Data!C$1,dairy_dataset!$A$1:$Y$1,0),0)</f>
        <v>#REF!</v>
      </c>
      <c r="D1314" t="e">
        <f>VLOOKUP($A1314,dairy_dataset!$A$1:$Y$4326,MATCH(Filtered_Data!D$1,dairy_dataset!$A$1:$Y$1,0),0)</f>
        <v>#REF!</v>
      </c>
      <c r="E1314" t="e">
        <f>VLOOKUP($A1314,dairy_dataset!$A$1:$Y$4326,MATCH(Filtered_Data!E$1,dairy_dataset!$A$1:$Y$1,0),0)</f>
        <v>#REF!</v>
      </c>
      <c r="F1314" t="e">
        <f>VLOOKUP($A1314,dairy_dataset!$A$1:$Y$4326,MATCH(Filtered_Data!F$1,dairy_dataset!$A$1:$Y$1,0),0)</f>
        <v>#REF!</v>
      </c>
      <c r="G1314" t="e">
        <f>VLOOKUP($A1314,dairy_dataset!$A$1:$Y$4326,MATCH(Filtered_Data!G$1,dairy_dataset!$A$1:$Y$1,0),0)</f>
        <v>#REF!</v>
      </c>
      <c r="H1314" t="e">
        <f>VLOOKUP($A1314,dairy_dataset!$A$1:$Y$4326,MATCH(Filtered_Data!H$1,dairy_dataset!$A$1:$Y$1,0),0)</f>
        <v>#REF!</v>
      </c>
      <c r="I1314" t="e">
        <f>VLOOKUP($A1314,dairy_dataset!$A$1:$Y$4326,MATCH(Filtered_Data!I$1,dairy_dataset!$A$1:$Y$1,0),0)</f>
        <v>#REF!</v>
      </c>
      <c r="J1314" t="e">
        <f>VLOOKUP($A1314,dairy_dataset!$A$1:$Y$4326,MATCH(Filtered_Data!J$1,dairy_dataset!$A$1:$Y$1,0),0)</f>
        <v>#REF!</v>
      </c>
      <c r="K1314" t="e">
        <f>VLOOKUP($A1314,dairy_dataset!$A$1:$Y$4326,MATCH(Filtered_Data!K$1,dairy_dataset!$A$1:$Y$1,0),0)</f>
        <v>#REF!</v>
      </c>
      <c r="L1314" t="e">
        <f>VLOOKUP($A1314,dairy_dataset!$A$1:$Y$4326,MATCH(Filtered_Data!L$1,dairy_dataset!$A$1:$Y$1,0),0)</f>
        <v>#REF!</v>
      </c>
      <c r="M1314" t="e">
        <f>VLOOKUP($A1314,dairy_dataset!$A$1:$Y$4326,MATCH(Filtered_Data!M$1,dairy_dataset!$A$1:$Y$1,0),0)</f>
        <v>#REF!</v>
      </c>
      <c r="N1314" t="e">
        <f>VLOOKUP($A1314,dairy_dataset!$A$1:$Y$4326,MATCH(Filtered_Data!N$1,dairy_dataset!$A$1:$Y$1,0),0)</f>
        <v>#REF!</v>
      </c>
      <c r="O1314" t="e">
        <f>VLOOKUP($A1314,dairy_dataset!$A$1:$Y$4326,MATCH(Filtered_Data!O$1,dairy_dataset!$A$1:$Y$1,0),0)</f>
        <v>#REF!</v>
      </c>
      <c r="P1314" t="e">
        <f>VLOOKUP($A1314,dairy_dataset!$A$1:$Y$4326,MATCH(Filtered_Data!P$1,dairy_dataset!$A$1:$Y$1,0),0)</f>
        <v>#REF!</v>
      </c>
      <c r="Q1314" t="e">
        <f>VLOOKUP($A1314,dairy_dataset!$A$1:$Y$4326,MATCH(Filtered_Data!Q$1,dairy_dataset!$A$1:$Y$1,0),0)</f>
        <v>#REF!</v>
      </c>
      <c r="R1314" t="e">
        <f>VLOOKUP($A1314,dairy_dataset!$A$1:$Y$4326,MATCH(Filtered_Data!R$1,dairy_dataset!$A$1:$Y$1,0),0)</f>
        <v>#REF!</v>
      </c>
      <c r="S1314" t="e">
        <f>VLOOKUP($A1314,dairy_dataset!$A$1:$Y$4326,MATCH(Filtered_Data!S$1,dairy_dataset!$A$1:$Y$1,0),0)</f>
        <v>#REF!</v>
      </c>
      <c r="T1314" t="e">
        <f>VLOOKUP($A1314,dairy_dataset!$A$1:$Y$4326,MATCH(Filtered_Data!T$1,dairy_dataset!$A$1:$Y$1,0),0)</f>
        <v>#REF!</v>
      </c>
      <c r="U1314" t="e">
        <f>VLOOKUP($A1314,dairy_dataset!$A$1:$Y$4326,MATCH(Filtered_Data!U$1,dairy_dataset!$A$1:$Y$1,0),0)</f>
        <v>#REF!</v>
      </c>
      <c r="V1314" t="e">
        <f>VLOOKUP($A1314,dairy_dataset!$A$1:$Y$4326,MATCH(Filtered_Data!V$1,dairy_dataset!$A$1:$Y$1,0),0)</f>
        <v>#REF!</v>
      </c>
      <c r="W1314" t="e">
        <f>VLOOKUP($A1314,dairy_dataset!$A$1:$Y$4326,MATCH(Filtered_Data!W$1,dairy_dataset!$A$1:$Y$1,0),0)</f>
        <v>#REF!</v>
      </c>
      <c r="X1314" t="e">
        <f>VLOOKUP($A1314,dairy_dataset!$A$1:$Y$4326,MATCH(Filtered_Data!X$1,dairy_dataset!$A$1:$Y$1,0),0)</f>
        <v>#REF!</v>
      </c>
      <c r="Y1314" t="e">
        <f>VLOOKUP($A1314,dairy_dataset!$A$1:$Y$4326,MATCH(Filtered_Data!Y$1,dairy_dataset!$A$1:$Y$1,0),0)</f>
        <v>#REF!</v>
      </c>
    </row>
    <row r="1315" spans="1:25" x14ac:dyDescent="0.3">
      <c r="A1315" t="e">
        <f>#REF!&amp;"-"&amp;COUNTA(dairy_dataset!$J$2:J1315)</f>
        <v>#REF!</v>
      </c>
      <c r="B1315" t="e">
        <f>VLOOKUP($A1315,dairy_dataset!$A$1:$Y$4326,MATCH(Filtered_Data!B$1,dairy_dataset!$A$1:$Y$1,0),0)</f>
        <v>#REF!</v>
      </c>
      <c r="C1315" t="e">
        <f>VLOOKUP($A1315,dairy_dataset!$A$1:$Y$4326,MATCH(Filtered_Data!C$1,dairy_dataset!$A$1:$Y$1,0),0)</f>
        <v>#REF!</v>
      </c>
      <c r="D1315" t="e">
        <f>VLOOKUP($A1315,dairy_dataset!$A$1:$Y$4326,MATCH(Filtered_Data!D$1,dairy_dataset!$A$1:$Y$1,0),0)</f>
        <v>#REF!</v>
      </c>
      <c r="E1315" t="e">
        <f>VLOOKUP($A1315,dairy_dataset!$A$1:$Y$4326,MATCH(Filtered_Data!E$1,dairy_dataset!$A$1:$Y$1,0),0)</f>
        <v>#REF!</v>
      </c>
      <c r="F1315" t="e">
        <f>VLOOKUP($A1315,dairy_dataset!$A$1:$Y$4326,MATCH(Filtered_Data!F$1,dairy_dataset!$A$1:$Y$1,0),0)</f>
        <v>#REF!</v>
      </c>
      <c r="G1315" t="e">
        <f>VLOOKUP($A1315,dairy_dataset!$A$1:$Y$4326,MATCH(Filtered_Data!G$1,dairy_dataset!$A$1:$Y$1,0),0)</f>
        <v>#REF!</v>
      </c>
      <c r="H1315" t="e">
        <f>VLOOKUP($A1315,dairy_dataset!$A$1:$Y$4326,MATCH(Filtered_Data!H$1,dairy_dataset!$A$1:$Y$1,0),0)</f>
        <v>#REF!</v>
      </c>
      <c r="I1315" t="e">
        <f>VLOOKUP($A1315,dairy_dataset!$A$1:$Y$4326,MATCH(Filtered_Data!I$1,dairy_dataset!$A$1:$Y$1,0),0)</f>
        <v>#REF!</v>
      </c>
      <c r="J1315" t="e">
        <f>VLOOKUP($A1315,dairy_dataset!$A$1:$Y$4326,MATCH(Filtered_Data!J$1,dairy_dataset!$A$1:$Y$1,0),0)</f>
        <v>#REF!</v>
      </c>
      <c r="K1315" t="e">
        <f>VLOOKUP($A1315,dairy_dataset!$A$1:$Y$4326,MATCH(Filtered_Data!K$1,dairy_dataset!$A$1:$Y$1,0),0)</f>
        <v>#REF!</v>
      </c>
      <c r="L1315" t="e">
        <f>VLOOKUP($A1315,dairy_dataset!$A$1:$Y$4326,MATCH(Filtered_Data!L$1,dairy_dataset!$A$1:$Y$1,0),0)</f>
        <v>#REF!</v>
      </c>
      <c r="M1315" t="e">
        <f>VLOOKUP($A1315,dairy_dataset!$A$1:$Y$4326,MATCH(Filtered_Data!M$1,dairy_dataset!$A$1:$Y$1,0),0)</f>
        <v>#REF!</v>
      </c>
      <c r="N1315" t="e">
        <f>VLOOKUP($A1315,dairy_dataset!$A$1:$Y$4326,MATCH(Filtered_Data!N$1,dairy_dataset!$A$1:$Y$1,0),0)</f>
        <v>#REF!</v>
      </c>
      <c r="O1315" t="e">
        <f>VLOOKUP($A1315,dairy_dataset!$A$1:$Y$4326,MATCH(Filtered_Data!O$1,dairy_dataset!$A$1:$Y$1,0),0)</f>
        <v>#REF!</v>
      </c>
      <c r="P1315" t="e">
        <f>VLOOKUP($A1315,dairy_dataset!$A$1:$Y$4326,MATCH(Filtered_Data!P$1,dairy_dataset!$A$1:$Y$1,0),0)</f>
        <v>#REF!</v>
      </c>
      <c r="Q1315" t="e">
        <f>VLOOKUP($A1315,dairy_dataset!$A$1:$Y$4326,MATCH(Filtered_Data!Q$1,dairy_dataset!$A$1:$Y$1,0),0)</f>
        <v>#REF!</v>
      </c>
      <c r="R1315" t="e">
        <f>VLOOKUP($A1315,dairy_dataset!$A$1:$Y$4326,MATCH(Filtered_Data!R$1,dairy_dataset!$A$1:$Y$1,0),0)</f>
        <v>#REF!</v>
      </c>
      <c r="S1315" t="e">
        <f>VLOOKUP($A1315,dairy_dataset!$A$1:$Y$4326,MATCH(Filtered_Data!S$1,dairy_dataset!$A$1:$Y$1,0),0)</f>
        <v>#REF!</v>
      </c>
      <c r="T1315" t="e">
        <f>VLOOKUP($A1315,dairy_dataset!$A$1:$Y$4326,MATCH(Filtered_Data!T$1,dairy_dataset!$A$1:$Y$1,0),0)</f>
        <v>#REF!</v>
      </c>
      <c r="U1315" t="e">
        <f>VLOOKUP($A1315,dairy_dataset!$A$1:$Y$4326,MATCH(Filtered_Data!U$1,dairy_dataset!$A$1:$Y$1,0),0)</f>
        <v>#REF!</v>
      </c>
      <c r="V1315" t="e">
        <f>VLOOKUP($A1315,dairy_dataset!$A$1:$Y$4326,MATCH(Filtered_Data!V$1,dairy_dataset!$A$1:$Y$1,0),0)</f>
        <v>#REF!</v>
      </c>
      <c r="W1315" t="e">
        <f>VLOOKUP($A1315,dairy_dataset!$A$1:$Y$4326,MATCH(Filtered_Data!W$1,dairy_dataset!$A$1:$Y$1,0),0)</f>
        <v>#REF!</v>
      </c>
      <c r="X1315" t="e">
        <f>VLOOKUP($A1315,dairy_dataset!$A$1:$Y$4326,MATCH(Filtered_Data!X$1,dairy_dataset!$A$1:$Y$1,0),0)</f>
        <v>#REF!</v>
      </c>
      <c r="Y1315" t="e">
        <f>VLOOKUP($A1315,dairy_dataset!$A$1:$Y$4326,MATCH(Filtered_Data!Y$1,dairy_dataset!$A$1:$Y$1,0),0)</f>
        <v>#REF!</v>
      </c>
    </row>
    <row r="1316" spans="1:25" x14ac:dyDescent="0.3">
      <c r="A1316" t="e">
        <f>#REF!&amp;"-"&amp;COUNTA(dairy_dataset!$J$2:J1316)</f>
        <v>#REF!</v>
      </c>
      <c r="B1316" t="e">
        <f>VLOOKUP($A1316,dairy_dataset!$A$1:$Y$4326,MATCH(Filtered_Data!B$1,dairy_dataset!$A$1:$Y$1,0),0)</f>
        <v>#REF!</v>
      </c>
      <c r="C1316" t="e">
        <f>VLOOKUP($A1316,dairy_dataset!$A$1:$Y$4326,MATCH(Filtered_Data!C$1,dairy_dataset!$A$1:$Y$1,0),0)</f>
        <v>#REF!</v>
      </c>
      <c r="D1316" t="e">
        <f>VLOOKUP($A1316,dairy_dataset!$A$1:$Y$4326,MATCH(Filtered_Data!D$1,dairy_dataset!$A$1:$Y$1,0),0)</f>
        <v>#REF!</v>
      </c>
      <c r="E1316" t="e">
        <f>VLOOKUP($A1316,dairy_dataset!$A$1:$Y$4326,MATCH(Filtered_Data!E$1,dairy_dataset!$A$1:$Y$1,0),0)</f>
        <v>#REF!</v>
      </c>
      <c r="F1316" t="e">
        <f>VLOOKUP($A1316,dairy_dataset!$A$1:$Y$4326,MATCH(Filtered_Data!F$1,dairy_dataset!$A$1:$Y$1,0),0)</f>
        <v>#REF!</v>
      </c>
      <c r="G1316" t="e">
        <f>VLOOKUP($A1316,dairy_dataset!$A$1:$Y$4326,MATCH(Filtered_Data!G$1,dairy_dataset!$A$1:$Y$1,0),0)</f>
        <v>#REF!</v>
      </c>
      <c r="H1316" t="e">
        <f>VLOOKUP($A1316,dairy_dataset!$A$1:$Y$4326,MATCH(Filtered_Data!H$1,dairy_dataset!$A$1:$Y$1,0),0)</f>
        <v>#REF!</v>
      </c>
      <c r="I1316" t="e">
        <f>VLOOKUP($A1316,dairy_dataset!$A$1:$Y$4326,MATCH(Filtered_Data!I$1,dairy_dataset!$A$1:$Y$1,0),0)</f>
        <v>#REF!</v>
      </c>
      <c r="J1316" t="e">
        <f>VLOOKUP($A1316,dairy_dataset!$A$1:$Y$4326,MATCH(Filtered_Data!J$1,dairy_dataset!$A$1:$Y$1,0),0)</f>
        <v>#REF!</v>
      </c>
      <c r="K1316" t="e">
        <f>VLOOKUP($A1316,dairy_dataset!$A$1:$Y$4326,MATCH(Filtered_Data!K$1,dairy_dataset!$A$1:$Y$1,0),0)</f>
        <v>#REF!</v>
      </c>
      <c r="L1316" t="e">
        <f>VLOOKUP($A1316,dairy_dataset!$A$1:$Y$4326,MATCH(Filtered_Data!L$1,dairy_dataset!$A$1:$Y$1,0),0)</f>
        <v>#REF!</v>
      </c>
      <c r="M1316" t="e">
        <f>VLOOKUP($A1316,dairy_dataset!$A$1:$Y$4326,MATCH(Filtered_Data!M$1,dairy_dataset!$A$1:$Y$1,0),0)</f>
        <v>#REF!</v>
      </c>
      <c r="N1316" t="e">
        <f>VLOOKUP($A1316,dairy_dataset!$A$1:$Y$4326,MATCH(Filtered_Data!N$1,dairy_dataset!$A$1:$Y$1,0),0)</f>
        <v>#REF!</v>
      </c>
      <c r="O1316" t="e">
        <f>VLOOKUP($A1316,dairy_dataset!$A$1:$Y$4326,MATCH(Filtered_Data!O$1,dairy_dataset!$A$1:$Y$1,0),0)</f>
        <v>#REF!</v>
      </c>
      <c r="P1316" t="e">
        <f>VLOOKUP($A1316,dairy_dataset!$A$1:$Y$4326,MATCH(Filtered_Data!P$1,dairy_dataset!$A$1:$Y$1,0),0)</f>
        <v>#REF!</v>
      </c>
      <c r="Q1316" t="e">
        <f>VLOOKUP($A1316,dairy_dataset!$A$1:$Y$4326,MATCH(Filtered_Data!Q$1,dairy_dataset!$A$1:$Y$1,0),0)</f>
        <v>#REF!</v>
      </c>
      <c r="R1316" t="e">
        <f>VLOOKUP($A1316,dairy_dataset!$A$1:$Y$4326,MATCH(Filtered_Data!R$1,dairy_dataset!$A$1:$Y$1,0),0)</f>
        <v>#REF!</v>
      </c>
      <c r="S1316" t="e">
        <f>VLOOKUP($A1316,dairy_dataset!$A$1:$Y$4326,MATCH(Filtered_Data!S$1,dairy_dataset!$A$1:$Y$1,0),0)</f>
        <v>#REF!</v>
      </c>
      <c r="T1316" t="e">
        <f>VLOOKUP($A1316,dairy_dataset!$A$1:$Y$4326,MATCH(Filtered_Data!T$1,dairy_dataset!$A$1:$Y$1,0),0)</f>
        <v>#REF!</v>
      </c>
      <c r="U1316" t="e">
        <f>VLOOKUP($A1316,dairy_dataset!$A$1:$Y$4326,MATCH(Filtered_Data!U$1,dairy_dataset!$A$1:$Y$1,0),0)</f>
        <v>#REF!</v>
      </c>
      <c r="V1316" t="e">
        <f>VLOOKUP($A1316,dairy_dataset!$A$1:$Y$4326,MATCH(Filtered_Data!V$1,dairy_dataset!$A$1:$Y$1,0),0)</f>
        <v>#REF!</v>
      </c>
      <c r="W1316" t="e">
        <f>VLOOKUP($A1316,dairy_dataset!$A$1:$Y$4326,MATCH(Filtered_Data!W$1,dairy_dataset!$A$1:$Y$1,0),0)</f>
        <v>#REF!</v>
      </c>
      <c r="X1316" t="e">
        <f>VLOOKUP($A1316,dairy_dataset!$A$1:$Y$4326,MATCH(Filtered_Data!X$1,dairy_dataset!$A$1:$Y$1,0),0)</f>
        <v>#REF!</v>
      </c>
      <c r="Y1316" t="e">
        <f>VLOOKUP($A1316,dairy_dataset!$A$1:$Y$4326,MATCH(Filtered_Data!Y$1,dairy_dataset!$A$1:$Y$1,0),0)</f>
        <v>#REF!</v>
      </c>
    </row>
    <row r="1317" spans="1:25" x14ac:dyDescent="0.3">
      <c r="A1317" t="e">
        <f>#REF!&amp;"-"&amp;COUNTA(dairy_dataset!$J$2:J1317)</f>
        <v>#REF!</v>
      </c>
      <c r="B1317" t="e">
        <f>VLOOKUP($A1317,dairy_dataset!$A$1:$Y$4326,MATCH(Filtered_Data!B$1,dairy_dataset!$A$1:$Y$1,0),0)</f>
        <v>#REF!</v>
      </c>
      <c r="C1317" t="e">
        <f>VLOOKUP($A1317,dairy_dataset!$A$1:$Y$4326,MATCH(Filtered_Data!C$1,dairy_dataset!$A$1:$Y$1,0),0)</f>
        <v>#REF!</v>
      </c>
      <c r="D1317" t="e">
        <f>VLOOKUP($A1317,dairy_dataset!$A$1:$Y$4326,MATCH(Filtered_Data!D$1,dairy_dataset!$A$1:$Y$1,0),0)</f>
        <v>#REF!</v>
      </c>
      <c r="E1317" t="e">
        <f>VLOOKUP($A1317,dairy_dataset!$A$1:$Y$4326,MATCH(Filtered_Data!E$1,dairy_dataset!$A$1:$Y$1,0),0)</f>
        <v>#REF!</v>
      </c>
      <c r="F1317" t="e">
        <f>VLOOKUP($A1317,dairy_dataset!$A$1:$Y$4326,MATCH(Filtered_Data!F$1,dairy_dataset!$A$1:$Y$1,0),0)</f>
        <v>#REF!</v>
      </c>
      <c r="G1317" t="e">
        <f>VLOOKUP($A1317,dairy_dataset!$A$1:$Y$4326,MATCH(Filtered_Data!G$1,dairy_dataset!$A$1:$Y$1,0),0)</f>
        <v>#REF!</v>
      </c>
      <c r="H1317" t="e">
        <f>VLOOKUP($A1317,dairy_dataset!$A$1:$Y$4326,MATCH(Filtered_Data!H$1,dairy_dataset!$A$1:$Y$1,0),0)</f>
        <v>#REF!</v>
      </c>
      <c r="I1317" t="e">
        <f>VLOOKUP($A1317,dairy_dataset!$A$1:$Y$4326,MATCH(Filtered_Data!I$1,dairy_dataset!$A$1:$Y$1,0),0)</f>
        <v>#REF!</v>
      </c>
      <c r="J1317" t="e">
        <f>VLOOKUP($A1317,dairy_dataset!$A$1:$Y$4326,MATCH(Filtered_Data!J$1,dairy_dataset!$A$1:$Y$1,0),0)</f>
        <v>#REF!</v>
      </c>
      <c r="K1317" t="e">
        <f>VLOOKUP($A1317,dairy_dataset!$A$1:$Y$4326,MATCH(Filtered_Data!K$1,dairy_dataset!$A$1:$Y$1,0),0)</f>
        <v>#REF!</v>
      </c>
      <c r="L1317" t="e">
        <f>VLOOKUP($A1317,dairy_dataset!$A$1:$Y$4326,MATCH(Filtered_Data!L$1,dairy_dataset!$A$1:$Y$1,0),0)</f>
        <v>#REF!</v>
      </c>
      <c r="M1317" t="e">
        <f>VLOOKUP($A1317,dairy_dataset!$A$1:$Y$4326,MATCH(Filtered_Data!M$1,dairy_dataset!$A$1:$Y$1,0),0)</f>
        <v>#REF!</v>
      </c>
      <c r="N1317" t="e">
        <f>VLOOKUP($A1317,dairy_dataset!$A$1:$Y$4326,MATCH(Filtered_Data!N$1,dairy_dataset!$A$1:$Y$1,0),0)</f>
        <v>#REF!</v>
      </c>
      <c r="O1317" t="e">
        <f>VLOOKUP($A1317,dairy_dataset!$A$1:$Y$4326,MATCH(Filtered_Data!O$1,dairy_dataset!$A$1:$Y$1,0),0)</f>
        <v>#REF!</v>
      </c>
      <c r="P1317" t="e">
        <f>VLOOKUP($A1317,dairy_dataset!$A$1:$Y$4326,MATCH(Filtered_Data!P$1,dairy_dataset!$A$1:$Y$1,0),0)</f>
        <v>#REF!</v>
      </c>
      <c r="Q1317" t="e">
        <f>VLOOKUP($A1317,dairy_dataset!$A$1:$Y$4326,MATCH(Filtered_Data!Q$1,dairy_dataset!$A$1:$Y$1,0),0)</f>
        <v>#REF!</v>
      </c>
      <c r="R1317" t="e">
        <f>VLOOKUP($A1317,dairy_dataset!$A$1:$Y$4326,MATCH(Filtered_Data!R$1,dairy_dataset!$A$1:$Y$1,0),0)</f>
        <v>#REF!</v>
      </c>
      <c r="S1317" t="e">
        <f>VLOOKUP($A1317,dairy_dataset!$A$1:$Y$4326,MATCH(Filtered_Data!S$1,dairy_dataset!$A$1:$Y$1,0),0)</f>
        <v>#REF!</v>
      </c>
      <c r="T1317" t="e">
        <f>VLOOKUP($A1317,dairy_dataset!$A$1:$Y$4326,MATCH(Filtered_Data!T$1,dairy_dataset!$A$1:$Y$1,0),0)</f>
        <v>#REF!</v>
      </c>
      <c r="U1317" t="e">
        <f>VLOOKUP($A1317,dairy_dataset!$A$1:$Y$4326,MATCH(Filtered_Data!U$1,dairy_dataset!$A$1:$Y$1,0),0)</f>
        <v>#REF!</v>
      </c>
      <c r="V1317" t="e">
        <f>VLOOKUP($A1317,dairy_dataset!$A$1:$Y$4326,MATCH(Filtered_Data!V$1,dairy_dataset!$A$1:$Y$1,0),0)</f>
        <v>#REF!</v>
      </c>
      <c r="W1317" t="e">
        <f>VLOOKUP($A1317,dairy_dataset!$A$1:$Y$4326,MATCH(Filtered_Data!W$1,dairy_dataset!$A$1:$Y$1,0),0)</f>
        <v>#REF!</v>
      </c>
      <c r="X1317" t="e">
        <f>VLOOKUP($A1317,dairy_dataset!$A$1:$Y$4326,MATCH(Filtered_Data!X$1,dairy_dataset!$A$1:$Y$1,0),0)</f>
        <v>#REF!</v>
      </c>
      <c r="Y1317" t="e">
        <f>VLOOKUP($A1317,dairy_dataset!$A$1:$Y$4326,MATCH(Filtered_Data!Y$1,dairy_dataset!$A$1:$Y$1,0),0)</f>
        <v>#REF!</v>
      </c>
    </row>
    <row r="1318" spans="1:25" x14ac:dyDescent="0.3">
      <c r="A1318" t="e">
        <f>#REF!&amp;"-"&amp;COUNTA(dairy_dataset!$J$2:J1318)</f>
        <v>#REF!</v>
      </c>
      <c r="B1318" t="e">
        <f>VLOOKUP($A1318,dairy_dataset!$A$1:$Y$4326,MATCH(Filtered_Data!B$1,dairy_dataset!$A$1:$Y$1,0),0)</f>
        <v>#REF!</v>
      </c>
      <c r="C1318" t="e">
        <f>VLOOKUP($A1318,dairy_dataset!$A$1:$Y$4326,MATCH(Filtered_Data!C$1,dairy_dataset!$A$1:$Y$1,0),0)</f>
        <v>#REF!</v>
      </c>
      <c r="D1318" t="e">
        <f>VLOOKUP($A1318,dairy_dataset!$A$1:$Y$4326,MATCH(Filtered_Data!D$1,dairy_dataset!$A$1:$Y$1,0),0)</f>
        <v>#REF!</v>
      </c>
      <c r="E1318" t="e">
        <f>VLOOKUP($A1318,dairy_dataset!$A$1:$Y$4326,MATCH(Filtered_Data!E$1,dairy_dataset!$A$1:$Y$1,0),0)</f>
        <v>#REF!</v>
      </c>
      <c r="F1318" t="e">
        <f>VLOOKUP($A1318,dairy_dataset!$A$1:$Y$4326,MATCH(Filtered_Data!F$1,dairy_dataset!$A$1:$Y$1,0),0)</f>
        <v>#REF!</v>
      </c>
      <c r="G1318" t="e">
        <f>VLOOKUP($A1318,dairy_dataset!$A$1:$Y$4326,MATCH(Filtered_Data!G$1,dairy_dataset!$A$1:$Y$1,0),0)</f>
        <v>#REF!</v>
      </c>
      <c r="H1318" t="e">
        <f>VLOOKUP($A1318,dairy_dataset!$A$1:$Y$4326,MATCH(Filtered_Data!H$1,dairy_dataset!$A$1:$Y$1,0),0)</f>
        <v>#REF!</v>
      </c>
      <c r="I1318" t="e">
        <f>VLOOKUP($A1318,dairy_dataset!$A$1:$Y$4326,MATCH(Filtered_Data!I$1,dairy_dataset!$A$1:$Y$1,0),0)</f>
        <v>#REF!</v>
      </c>
      <c r="J1318" t="e">
        <f>VLOOKUP($A1318,dairy_dataset!$A$1:$Y$4326,MATCH(Filtered_Data!J$1,dairy_dataset!$A$1:$Y$1,0),0)</f>
        <v>#REF!</v>
      </c>
      <c r="K1318" t="e">
        <f>VLOOKUP($A1318,dairy_dataset!$A$1:$Y$4326,MATCH(Filtered_Data!K$1,dairy_dataset!$A$1:$Y$1,0),0)</f>
        <v>#REF!</v>
      </c>
      <c r="L1318" t="e">
        <f>VLOOKUP($A1318,dairy_dataset!$A$1:$Y$4326,MATCH(Filtered_Data!L$1,dairy_dataset!$A$1:$Y$1,0),0)</f>
        <v>#REF!</v>
      </c>
      <c r="M1318" t="e">
        <f>VLOOKUP($A1318,dairy_dataset!$A$1:$Y$4326,MATCH(Filtered_Data!M$1,dairy_dataset!$A$1:$Y$1,0),0)</f>
        <v>#REF!</v>
      </c>
      <c r="N1318" t="e">
        <f>VLOOKUP($A1318,dairy_dataset!$A$1:$Y$4326,MATCH(Filtered_Data!N$1,dairy_dataset!$A$1:$Y$1,0),0)</f>
        <v>#REF!</v>
      </c>
      <c r="O1318" t="e">
        <f>VLOOKUP($A1318,dairy_dataset!$A$1:$Y$4326,MATCH(Filtered_Data!O$1,dairy_dataset!$A$1:$Y$1,0),0)</f>
        <v>#REF!</v>
      </c>
      <c r="P1318" t="e">
        <f>VLOOKUP($A1318,dairy_dataset!$A$1:$Y$4326,MATCH(Filtered_Data!P$1,dairy_dataset!$A$1:$Y$1,0),0)</f>
        <v>#REF!</v>
      </c>
      <c r="Q1318" t="e">
        <f>VLOOKUP($A1318,dairy_dataset!$A$1:$Y$4326,MATCH(Filtered_Data!Q$1,dairy_dataset!$A$1:$Y$1,0),0)</f>
        <v>#REF!</v>
      </c>
      <c r="R1318" t="e">
        <f>VLOOKUP($A1318,dairy_dataset!$A$1:$Y$4326,MATCH(Filtered_Data!R$1,dairy_dataset!$A$1:$Y$1,0),0)</f>
        <v>#REF!</v>
      </c>
      <c r="S1318" t="e">
        <f>VLOOKUP($A1318,dairy_dataset!$A$1:$Y$4326,MATCH(Filtered_Data!S$1,dairy_dataset!$A$1:$Y$1,0),0)</f>
        <v>#REF!</v>
      </c>
      <c r="T1318" t="e">
        <f>VLOOKUP($A1318,dairy_dataset!$A$1:$Y$4326,MATCH(Filtered_Data!T$1,dairy_dataset!$A$1:$Y$1,0),0)</f>
        <v>#REF!</v>
      </c>
      <c r="U1318" t="e">
        <f>VLOOKUP($A1318,dairy_dataset!$A$1:$Y$4326,MATCH(Filtered_Data!U$1,dairy_dataset!$A$1:$Y$1,0),0)</f>
        <v>#REF!</v>
      </c>
      <c r="V1318" t="e">
        <f>VLOOKUP($A1318,dairy_dataset!$A$1:$Y$4326,MATCH(Filtered_Data!V$1,dairy_dataset!$A$1:$Y$1,0),0)</f>
        <v>#REF!</v>
      </c>
      <c r="W1318" t="e">
        <f>VLOOKUP($A1318,dairy_dataset!$A$1:$Y$4326,MATCH(Filtered_Data!W$1,dairy_dataset!$A$1:$Y$1,0),0)</f>
        <v>#REF!</v>
      </c>
      <c r="X1318" t="e">
        <f>VLOOKUP($A1318,dairy_dataset!$A$1:$Y$4326,MATCH(Filtered_Data!X$1,dairy_dataset!$A$1:$Y$1,0),0)</f>
        <v>#REF!</v>
      </c>
      <c r="Y1318" t="e">
        <f>VLOOKUP($A1318,dairy_dataset!$A$1:$Y$4326,MATCH(Filtered_Data!Y$1,dairy_dataset!$A$1:$Y$1,0),0)</f>
        <v>#REF!</v>
      </c>
    </row>
    <row r="1319" spans="1:25" x14ac:dyDescent="0.3">
      <c r="A1319" t="e">
        <f>#REF!&amp;"-"&amp;COUNTA(dairy_dataset!$J$2:J1319)</f>
        <v>#REF!</v>
      </c>
      <c r="B1319" t="e">
        <f>VLOOKUP($A1319,dairy_dataset!$A$1:$Y$4326,MATCH(Filtered_Data!B$1,dairy_dataset!$A$1:$Y$1,0),0)</f>
        <v>#REF!</v>
      </c>
      <c r="C1319" t="e">
        <f>VLOOKUP($A1319,dairy_dataset!$A$1:$Y$4326,MATCH(Filtered_Data!C$1,dairy_dataset!$A$1:$Y$1,0),0)</f>
        <v>#REF!</v>
      </c>
      <c r="D1319" t="e">
        <f>VLOOKUP($A1319,dairy_dataset!$A$1:$Y$4326,MATCH(Filtered_Data!D$1,dairy_dataset!$A$1:$Y$1,0),0)</f>
        <v>#REF!</v>
      </c>
      <c r="E1319" t="e">
        <f>VLOOKUP($A1319,dairy_dataset!$A$1:$Y$4326,MATCH(Filtered_Data!E$1,dairy_dataset!$A$1:$Y$1,0),0)</f>
        <v>#REF!</v>
      </c>
      <c r="F1319" t="e">
        <f>VLOOKUP($A1319,dairy_dataset!$A$1:$Y$4326,MATCH(Filtered_Data!F$1,dairy_dataset!$A$1:$Y$1,0),0)</f>
        <v>#REF!</v>
      </c>
      <c r="G1319" t="e">
        <f>VLOOKUP($A1319,dairy_dataset!$A$1:$Y$4326,MATCH(Filtered_Data!G$1,dairy_dataset!$A$1:$Y$1,0),0)</f>
        <v>#REF!</v>
      </c>
      <c r="H1319" t="e">
        <f>VLOOKUP($A1319,dairy_dataset!$A$1:$Y$4326,MATCH(Filtered_Data!H$1,dairy_dataset!$A$1:$Y$1,0),0)</f>
        <v>#REF!</v>
      </c>
      <c r="I1319" t="e">
        <f>VLOOKUP($A1319,dairy_dataset!$A$1:$Y$4326,MATCH(Filtered_Data!I$1,dairy_dataset!$A$1:$Y$1,0),0)</f>
        <v>#REF!</v>
      </c>
      <c r="J1319" t="e">
        <f>VLOOKUP($A1319,dairy_dataset!$A$1:$Y$4326,MATCH(Filtered_Data!J$1,dairy_dataset!$A$1:$Y$1,0),0)</f>
        <v>#REF!</v>
      </c>
      <c r="K1319" t="e">
        <f>VLOOKUP($A1319,dairy_dataset!$A$1:$Y$4326,MATCH(Filtered_Data!K$1,dairy_dataset!$A$1:$Y$1,0),0)</f>
        <v>#REF!</v>
      </c>
      <c r="L1319" t="e">
        <f>VLOOKUP($A1319,dairy_dataset!$A$1:$Y$4326,MATCH(Filtered_Data!L$1,dairy_dataset!$A$1:$Y$1,0),0)</f>
        <v>#REF!</v>
      </c>
      <c r="M1319" t="e">
        <f>VLOOKUP($A1319,dairy_dataset!$A$1:$Y$4326,MATCH(Filtered_Data!M$1,dairy_dataset!$A$1:$Y$1,0),0)</f>
        <v>#REF!</v>
      </c>
      <c r="N1319" t="e">
        <f>VLOOKUP($A1319,dairy_dataset!$A$1:$Y$4326,MATCH(Filtered_Data!N$1,dairy_dataset!$A$1:$Y$1,0),0)</f>
        <v>#REF!</v>
      </c>
      <c r="O1319" t="e">
        <f>VLOOKUP($A1319,dairy_dataset!$A$1:$Y$4326,MATCH(Filtered_Data!O$1,dairy_dataset!$A$1:$Y$1,0),0)</f>
        <v>#REF!</v>
      </c>
      <c r="P1319" t="e">
        <f>VLOOKUP($A1319,dairy_dataset!$A$1:$Y$4326,MATCH(Filtered_Data!P$1,dairy_dataset!$A$1:$Y$1,0),0)</f>
        <v>#REF!</v>
      </c>
      <c r="Q1319" t="e">
        <f>VLOOKUP($A1319,dairy_dataset!$A$1:$Y$4326,MATCH(Filtered_Data!Q$1,dairy_dataset!$A$1:$Y$1,0),0)</f>
        <v>#REF!</v>
      </c>
      <c r="R1319" t="e">
        <f>VLOOKUP($A1319,dairy_dataset!$A$1:$Y$4326,MATCH(Filtered_Data!R$1,dairy_dataset!$A$1:$Y$1,0),0)</f>
        <v>#REF!</v>
      </c>
      <c r="S1319" t="e">
        <f>VLOOKUP($A1319,dairy_dataset!$A$1:$Y$4326,MATCH(Filtered_Data!S$1,dairy_dataset!$A$1:$Y$1,0),0)</f>
        <v>#REF!</v>
      </c>
      <c r="T1319" t="e">
        <f>VLOOKUP($A1319,dairy_dataset!$A$1:$Y$4326,MATCH(Filtered_Data!T$1,dairy_dataset!$A$1:$Y$1,0),0)</f>
        <v>#REF!</v>
      </c>
      <c r="U1319" t="e">
        <f>VLOOKUP($A1319,dairy_dataset!$A$1:$Y$4326,MATCH(Filtered_Data!U$1,dairy_dataset!$A$1:$Y$1,0),0)</f>
        <v>#REF!</v>
      </c>
      <c r="V1319" t="e">
        <f>VLOOKUP($A1319,dairy_dataset!$A$1:$Y$4326,MATCH(Filtered_Data!V$1,dairy_dataset!$A$1:$Y$1,0),0)</f>
        <v>#REF!</v>
      </c>
      <c r="W1319" t="e">
        <f>VLOOKUP($A1319,dairy_dataset!$A$1:$Y$4326,MATCH(Filtered_Data!W$1,dairy_dataset!$A$1:$Y$1,0),0)</f>
        <v>#REF!</v>
      </c>
      <c r="X1319" t="e">
        <f>VLOOKUP($A1319,dairy_dataset!$A$1:$Y$4326,MATCH(Filtered_Data!X$1,dairy_dataset!$A$1:$Y$1,0),0)</f>
        <v>#REF!</v>
      </c>
      <c r="Y1319" t="e">
        <f>VLOOKUP($A1319,dairy_dataset!$A$1:$Y$4326,MATCH(Filtered_Data!Y$1,dairy_dataset!$A$1:$Y$1,0),0)</f>
        <v>#REF!</v>
      </c>
    </row>
    <row r="1320" spans="1:25" x14ac:dyDescent="0.3">
      <c r="A1320" t="e">
        <f>#REF!&amp;"-"&amp;COUNTA(dairy_dataset!$J$2:J1320)</f>
        <v>#REF!</v>
      </c>
      <c r="B1320" t="e">
        <f>VLOOKUP($A1320,dairy_dataset!$A$1:$Y$4326,MATCH(Filtered_Data!B$1,dairy_dataset!$A$1:$Y$1,0),0)</f>
        <v>#REF!</v>
      </c>
      <c r="C1320" t="e">
        <f>VLOOKUP($A1320,dairy_dataset!$A$1:$Y$4326,MATCH(Filtered_Data!C$1,dairy_dataset!$A$1:$Y$1,0),0)</f>
        <v>#REF!</v>
      </c>
      <c r="D1320" t="e">
        <f>VLOOKUP($A1320,dairy_dataset!$A$1:$Y$4326,MATCH(Filtered_Data!D$1,dairy_dataset!$A$1:$Y$1,0),0)</f>
        <v>#REF!</v>
      </c>
      <c r="E1320" t="e">
        <f>VLOOKUP($A1320,dairy_dataset!$A$1:$Y$4326,MATCH(Filtered_Data!E$1,dairy_dataset!$A$1:$Y$1,0),0)</f>
        <v>#REF!</v>
      </c>
      <c r="F1320" t="e">
        <f>VLOOKUP($A1320,dairy_dataset!$A$1:$Y$4326,MATCH(Filtered_Data!F$1,dairy_dataset!$A$1:$Y$1,0),0)</f>
        <v>#REF!</v>
      </c>
      <c r="G1320" t="e">
        <f>VLOOKUP($A1320,dairy_dataset!$A$1:$Y$4326,MATCH(Filtered_Data!G$1,dairy_dataset!$A$1:$Y$1,0),0)</f>
        <v>#REF!</v>
      </c>
      <c r="H1320" t="e">
        <f>VLOOKUP($A1320,dairy_dataset!$A$1:$Y$4326,MATCH(Filtered_Data!H$1,dairy_dataset!$A$1:$Y$1,0),0)</f>
        <v>#REF!</v>
      </c>
      <c r="I1320" t="e">
        <f>VLOOKUP($A1320,dairy_dataset!$A$1:$Y$4326,MATCH(Filtered_Data!I$1,dairy_dataset!$A$1:$Y$1,0),0)</f>
        <v>#REF!</v>
      </c>
      <c r="J1320" t="e">
        <f>VLOOKUP($A1320,dairy_dataset!$A$1:$Y$4326,MATCH(Filtered_Data!J$1,dairy_dataset!$A$1:$Y$1,0),0)</f>
        <v>#REF!</v>
      </c>
      <c r="K1320" t="e">
        <f>VLOOKUP($A1320,dairy_dataset!$A$1:$Y$4326,MATCH(Filtered_Data!K$1,dairy_dataset!$A$1:$Y$1,0),0)</f>
        <v>#REF!</v>
      </c>
      <c r="L1320" t="e">
        <f>VLOOKUP($A1320,dairy_dataset!$A$1:$Y$4326,MATCH(Filtered_Data!L$1,dairy_dataset!$A$1:$Y$1,0),0)</f>
        <v>#REF!</v>
      </c>
      <c r="M1320" t="e">
        <f>VLOOKUP($A1320,dairy_dataset!$A$1:$Y$4326,MATCH(Filtered_Data!M$1,dairy_dataset!$A$1:$Y$1,0),0)</f>
        <v>#REF!</v>
      </c>
      <c r="N1320" t="e">
        <f>VLOOKUP($A1320,dairy_dataset!$A$1:$Y$4326,MATCH(Filtered_Data!N$1,dairy_dataset!$A$1:$Y$1,0),0)</f>
        <v>#REF!</v>
      </c>
      <c r="O1320" t="e">
        <f>VLOOKUP($A1320,dairy_dataset!$A$1:$Y$4326,MATCH(Filtered_Data!O$1,dairy_dataset!$A$1:$Y$1,0),0)</f>
        <v>#REF!</v>
      </c>
      <c r="P1320" t="e">
        <f>VLOOKUP($A1320,dairy_dataset!$A$1:$Y$4326,MATCH(Filtered_Data!P$1,dairy_dataset!$A$1:$Y$1,0),0)</f>
        <v>#REF!</v>
      </c>
      <c r="Q1320" t="e">
        <f>VLOOKUP($A1320,dairy_dataset!$A$1:$Y$4326,MATCH(Filtered_Data!Q$1,dairy_dataset!$A$1:$Y$1,0),0)</f>
        <v>#REF!</v>
      </c>
      <c r="R1320" t="e">
        <f>VLOOKUP($A1320,dairy_dataset!$A$1:$Y$4326,MATCH(Filtered_Data!R$1,dairy_dataset!$A$1:$Y$1,0),0)</f>
        <v>#REF!</v>
      </c>
      <c r="S1320" t="e">
        <f>VLOOKUP($A1320,dairy_dataset!$A$1:$Y$4326,MATCH(Filtered_Data!S$1,dairy_dataset!$A$1:$Y$1,0),0)</f>
        <v>#REF!</v>
      </c>
      <c r="T1320" t="e">
        <f>VLOOKUP($A1320,dairy_dataset!$A$1:$Y$4326,MATCH(Filtered_Data!T$1,dairy_dataset!$A$1:$Y$1,0),0)</f>
        <v>#REF!</v>
      </c>
      <c r="U1320" t="e">
        <f>VLOOKUP($A1320,dairy_dataset!$A$1:$Y$4326,MATCH(Filtered_Data!U$1,dairy_dataset!$A$1:$Y$1,0),0)</f>
        <v>#REF!</v>
      </c>
      <c r="V1320" t="e">
        <f>VLOOKUP($A1320,dairy_dataset!$A$1:$Y$4326,MATCH(Filtered_Data!V$1,dairy_dataset!$A$1:$Y$1,0),0)</f>
        <v>#REF!</v>
      </c>
      <c r="W1320" t="e">
        <f>VLOOKUP($A1320,dairy_dataset!$A$1:$Y$4326,MATCH(Filtered_Data!W$1,dairy_dataset!$A$1:$Y$1,0),0)</f>
        <v>#REF!</v>
      </c>
      <c r="X1320" t="e">
        <f>VLOOKUP($A1320,dairy_dataset!$A$1:$Y$4326,MATCH(Filtered_Data!X$1,dairy_dataset!$A$1:$Y$1,0),0)</f>
        <v>#REF!</v>
      </c>
      <c r="Y1320" t="e">
        <f>VLOOKUP($A1320,dairy_dataset!$A$1:$Y$4326,MATCH(Filtered_Data!Y$1,dairy_dataset!$A$1:$Y$1,0),0)</f>
        <v>#REF!</v>
      </c>
    </row>
    <row r="1321" spans="1:25" x14ac:dyDescent="0.3">
      <c r="A1321" t="e">
        <f>#REF!&amp;"-"&amp;COUNTA(dairy_dataset!$J$2:J1321)</f>
        <v>#REF!</v>
      </c>
      <c r="B1321" t="e">
        <f>VLOOKUP($A1321,dairy_dataset!$A$1:$Y$4326,MATCH(Filtered_Data!B$1,dairy_dataset!$A$1:$Y$1,0),0)</f>
        <v>#REF!</v>
      </c>
      <c r="C1321" t="e">
        <f>VLOOKUP($A1321,dairy_dataset!$A$1:$Y$4326,MATCH(Filtered_Data!C$1,dairy_dataset!$A$1:$Y$1,0),0)</f>
        <v>#REF!</v>
      </c>
      <c r="D1321" t="e">
        <f>VLOOKUP($A1321,dairy_dataset!$A$1:$Y$4326,MATCH(Filtered_Data!D$1,dairy_dataset!$A$1:$Y$1,0),0)</f>
        <v>#REF!</v>
      </c>
      <c r="E1321" t="e">
        <f>VLOOKUP($A1321,dairy_dataset!$A$1:$Y$4326,MATCH(Filtered_Data!E$1,dairy_dataset!$A$1:$Y$1,0),0)</f>
        <v>#REF!</v>
      </c>
      <c r="F1321" t="e">
        <f>VLOOKUP($A1321,dairy_dataset!$A$1:$Y$4326,MATCH(Filtered_Data!F$1,dairy_dataset!$A$1:$Y$1,0),0)</f>
        <v>#REF!</v>
      </c>
      <c r="G1321" t="e">
        <f>VLOOKUP($A1321,dairy_dataset!$A$1:$Y$4326,MATCH(Filtered_Data!G$1,dairy_dataset!$A$1:$Y$1,0),0)</f>
        <v>#REF!</v>
      </c>
      <c r="H1321" t="e">
        <f>VLOOKUP($A1321,dairy_dataset!$A$1:$Y$4326,MATCH(Filtered_Data!H$1,dairy_dataset!$A$1:$Y$1,0),0)</f>
        <v>#REF!</v>
      </c>
      <c r="I1321" t="e">
        <f>VLOOKUP($A1321,dairy_dataset!$A$1:$Y$4326,MATCH(Filtered_Data!I$1,dairy_dataset!$A$1:$Y$1,0),0)</f>
        <v>#REF!</v>
      </c>
      <c r="J1321" t="e">
        <f>VLOOKUP($A1321,dairy_dataset!$A$1:$Y$4326,MATCH(Filtered_Data!J$1,dairy_dataset!$A$1:$Y$1,0),0)</f>
        <v>#REF!</v>
      </c>
      <c r="K1321" t="e">
        <f>VLOOKUP($A1321,dairy_dataset!$A$1:$Y$4326,MATCH(Filtered_Data!K$1,dairy_dataset!$A$1:$Y$1,0),0)</f>
        <v>#REF!</v>
      </c>
      <c r="L1321" t="e">
        <f>VLOOKUP($A1321,dairy_dataset!$A$1:$Y$4326,MATCH(Filtered_Data!L$1,dairy_dataset!$A$1:$Y$1,0),0)</f>
        <v>#REF!</v>
      </c>
      <c r="M1321" t="e">
        <f>VLOOKUP($A1321,dairy_dataset!$A$1:$Y$4326,MATCH(Filtered_Data!M$1,dairy_dataset!$A$1:$Y$1,0),0)</f>
        <v>#REF!</v>
      </c>
      <c r="N1321" t="e">
        <f>VLOOKUP($A1321,dairy_dataset!$A$1:$Y$4326,MATCH(Filtered_Data!N$1,dairy_dataset!$A$1:$Y$1,0),0)</f>
        <v>#REF!</v>
      </c>
      <c r="O1321" t="e">
        <f>VLOOKUP($A1321,dairy_dataset!$A$1:$Y$4326,MATCH(Filtered_Data!O$1,dairy_dataset!$A$1:$Y$1,0),0)</f>
        <v>#REF!</v>
      </c>
      <c r="P1321" t="e">
        <f>VLOOKUP($A1321,dairy_dataset!$A$1:$Y$4326,MATCH(Filtered_Data!P$1,dairy_dataset!$A$1:$Y$1,0),0)</f>
        <v>#REF!</v>
      </c>
      <c r="Q1321" t="e">
        <f>VLOOKUP($A1321,dairy_dataset!$A$1:$Y$4326,MATCH(Filtered_Data!Q$1,dairy_dataset!$A$1:$Y$1,0),0)</f>
        <v>#REF!</v>
      </c>
      <c r="R1321" t="e">
        <f>VLOOKUP($A1321,dairy_dataset!$A$1:$Y$4326,MATCH(Filtered_Data!R$1,dairy_dataset!$A$1:$Y$1,0),0)</f>
        <v>#REF!</v>
      </c>
      <c r="S1321" t="e">
        <f>VLOOKUP($A1321,dairy_dataset!$A$1:$Y$4326,MATCH(Filtered_Data!S$1,dairy_dataset!$A$1:$Y$1,0),0)</f>
        <v>#REF!</v>
      </c>
      <c r="T1321" t="e">
        <f>VLOOKUP($A1321,dairy_dataset!$A$1:$Y$4326,MATCH(Filtered_Data!T$1,dairy_dataset!$A$1:$Y$1,0),0)</f>
        <v>#REF!</v>
      </c>
      <c r="U1321" t="e">
        <f>VLOOKUP($A1321,dairy_dataset!$A$1:$Y$4326,MATCH(Filtered_Data!U$1,dairy_dataset!$A$1:$Y$1,0),0)</f>
        <v>#REF!</v>
      </c>
      <c r="V1321" t="e">
        <f>VLOOKUP($A1321,dairy_dataset!$A$1:$Y$4326,MATCH(Filtered_Data!V$1,dairy_dataset!$A$1:$Y$1,0),0)</f>
        <v>#REF!</v>
      </c>
      <c r="W1321" t="e">
        <f>VLOOKUP($A1321,dairy_dataset!$A$1:$Y$4326,MATCH(Filtered_Data!W$1,dairy_dataset!$A$1:$Y$1,0),0)</f>
        <v>#REF!</v>
      </c>
      <c r="X1321" t="e">
        <f>VLOOKUP($A1321,dairy_dataset!$A$1:$Y$4326,MATCH(Filtered_Data!X$1,dairy_dataset!$A$1:$Y$1,0),0)</f>
        <v>#REF!</v>
      </c>
      <c r="Y1321" t="e">
        <f>VLOOKUP($A1321,dairy_dataset!$A$1:$Y$4326,MATCH(Filtered_Data!Y$1,dairy_dataset!$A$1:$Y$1,0),0)</f>
        <v>#REF!</v>
      </c>
    </row>
    <row r="1322" spans="1:25" x14ac:dyDescent="0.3">
      <c r="A1322" t="e">
        <f>#REF!&amp;"-"&amp;COUNTA(dairy_dataset!$J$2:J1322)</f>
        <v>#REF!</v>
      </c>
      <c r="B1322" t="e">
        <f>VLOOKUP($A1322,dairy_dataset!$A$1:$Y$4326,MATCH(Filtered_Data!B$1,dairy_dataset!$A$1:$Y$1,0),0)</f>
        <v>#REF!</v>
      </c>
      <c r="C1322" t="e">
        <f>VLOOKUP($A1322,dairy_dataset!$A$1:$Y$4326,MATCH(Filtered_Data!C$1,dairy_dataset!$A$1:$Y$1,0),0)</f>
        <v>#REF!</v>
      </c>
      <c r="D1322" t="e">
        <f>VLOOKUP($A1322,dairy_dataset!$A$1:$Y$4326,MATCH(Filtered_Data!D$1,dairy_dataset!$A$1:$Y$1,0),0)</f>
        <v>#REF!</v>
      </c>
      <c r="E1322" t="e">
        <f>VLOOKUP($A1322,dairy_dataset!$A$1:$Y$4326,MATCH(Filtered_Data!E$1,dairy_dataset!$A$1:$Y$1,0),0)</f>
        <v>#REF!</v>
      </c>
      <c r="F1322" t="e">
        <f>VLOOKUP($A1322,dairy_dataset!$A$1:$Y$4326,MATCH(Filtered_Data!F$1,dairy_dataset!$A$1:$Y$1,0),0)</f>
        <v>#REF!</v>
      </c>
      <c r="G1322" t="e">
        <f>VLOOKUP($A1322,dairy_dataset!$A$1:$Y$4326,MATCH(Filtered_Data!G$1,dairy_dataset!$A$1:$Y$1,0),0)</f>
        <v>#REF!</v>
      </c>
      <c r="H1322" t="e">
        <f>VLOOKUP($A1322,dairy_dataset!$A$1:$Y$4326,MATCH(Filtered_Data!H$1,dairy_dataset!$A$1:$Y$1,0),0)</f>
        <v>#REF!</v>
      </c>
      <c r="I1322" t="e">
        <f>VLOOKUP($A1322,dairy_dataset!$A$1:$Y$4326,MATCH(Filtered_Data!I$1,dairy_dataset!$A$1:$Y$1,0),0)</f>
        <v>#REF!</v>
      </c>
      <c r="J1322" t="e">
        <f>VLOOKUP($A1322,dairy_dataset!$A$1:$Y$4326,MATCH(Filtered_Data!J$1,dairy_dataset!$A$1:$Y$1,0),0)</f>
        <v>#REF!</v>
      </c>
      <c r="K1322" t="e">
        <f>VLOOKUP($A1322,dairy_dataset!$A$1:$Y$4326,MATCH(Filtered_Data!K$1,dairy_dataset!$A$1:$Y$1,0),0)</f>
        <v>#REF!</v>
      </c>
      <c r="L1322" t="e">
        <f>VLOOKUP($A1322,dairy_dataset!$A$1:$Y$4326,MATCH(Filtered_Data!L$1,dairy_dataset!$A$1:$Y$1,0),0)</f>
        <v>#REF!</v>
      </c>
      <c r="M1322" t="e">
        <f>VLOOKUP($A1322,dairy_dataset!$A$1:$Y$4326,MATCH(Filtered_Data!M$1,dairy_dataset!$A$1:$Y$1,0),0)</f>
        <v>#REF!</v>
      </c>
      <c r="N1322" t="e">
        <f>VLOOKUP($A1322,dairy_dataset!$A$1:$Y$4326,MATCH(Filtered_Data!N$1,dairy_dataset!$A$1:$Y$1,0),0)</f>
        <v>#REF!</v>
      </c>
      <c r="O1322" t="e">
        <f>VLOOKUP($A1322,dairy_dataset!$A$1:$Y$4326,MATCH(Filtered_Data!O$1,dairy_dataset!$A$1:$Y$1,0),0)</f>
        <v>#REF!</v>
      </c>
      <c r="P1322" t="e">
        <f>VLOOKUP($A1322,dairy_dataset!$A$1:$Y$4326,MATCH(Filtered_Data!P$1,dairy_dataset!$A$1:$Y$1,0),0)</f>
        <v>#REF!</v>
      </c>
      <c r="Q1322" t="e">
        <f>VLOOKUP($A1322,dairy_dataset!$A$1:$Y$4326,MATCH(Filtered_Data!Q$1,dairy_dataset!$A$1:$Y$1,0),0)</f>
        <v>#REF!</v>
      </c>
      <c r="R1322" t="e">
        <f>VLOOKUP($A1322,dairy_dataset!$A$1:$Y$4326,MATCH(Filtered_Data!R$1,dairy_dataset!$A$1:$Y$1,0),0)</f>
        <v>#REF!</v>
      </c>
      <c r="S1322" t="e">
        <f>VLOOKUP($A1322,dairy_dataset!$A$1:$Y$4326,MATCH(Filtered_Data!S$1,dairy_dataset!$A$1:$Y$1,0),0)</f>
        <v>#REF!</v>
      </c>
      <c r="T1322" t="e">
        <f>VLOOKUP($A1322,dairy_dataset!$A$1:$Y$4326,MATCH(Filtered_Data!T$1,dairy_dataset!$A$1:$Y$1,0),0)</f>
        <v>#REF!</v>
      </c>
      <c r="U1322" t="e">
        <f>VLOOKUP($A1322,dairy_dataset!$A$1:$Y$4326,MATCH(Filtered_Data!U$1,dairy_dataset!$A$1:$Y$1,0),0)</f>
        <v>#REF!</v>
      </c>
      <c r="V1322" t="e">
        <f>VLOOKUP($A1322,dairy_dataset!$A$1:$Y$4326,MATCH(Filtered_Data!V$1,dairy_dataset!$A$1:$Y$1,0),0)</f>
        <v>#REF!</v>
      </c>
      <c r="W1322" t="e">
        <f>VLOOKUP($A1322,dairy_dataset!$A$1:$Y$4326,MATCH(Filtered_Data!W$1,dairy_dataset!$A$1:$Y$1,0),0)</f>
        <v>#REF!</v>
      </c>
      <c r="X1322" t="e">
        <f>VLOOKUP($A1322,dairy_dataset!$A$1:$Y$4326,MATCH(Filtered_Data!X$1,dairy_dataset!$A$1:$Y$1,0),0)</f>
        <v>#REF!</v>
      </c>
      <c r="Y1322" t="e">
        <f>VLOOKUP($A1322,dairy_dataset!$A$1:$Y$4326,MATCH(Filtered_Data!Y$1,dairy_dataset!$A$1:$Y$1,0),0)</f>
        <v>#REF!</v>
      </c>
    </row>
    <row r="1323" spans="1:25" x14ac:dyDescent="0.3">
      <c r="A1323" t="e">
        <f>#REF!&amp;"-"&amp;COUNTA(dairy_dataset!$J$2:J1323)</f>
        <v>#REF!</v>
      </c>
      <c r="B1323" t="e">
        <f>VLOOKUP($A1323,dairy_dataset!$A$1:$Y$4326,MATCH(Filtered_Data!B$1,dairy_dataset!$A$1:$Y$1,0),0)</f>
        <v>#REF!</v>
      </c>
      <c r="C1323" t="e">
        <f>VLOOKUP($A1323,dairy_dataset!$A$1:$Y$4326,MATCH(Filtered_Data!C$1,dairy_dataset!$A$1:$Y$1,0),0)</f>
        <v>#REF!</v>
      </c>
      <c r="D1323" t="e">
        <f>VLOOKUP($A1323,dairy_dataset!$A$1:$Y$4326,MATCH(Filtered_Data!D$1,dairy_dataset!$A$1:$Y$1,0),0)</f>
        <v>#REF!</v>
      </c>
      <c r="E1323" t="e">
        <f>VLOOKUP($A1323,dairy_dataset!$A$1:$Y$4326,MATCH(Filtered_Data!E$1,dairy_dataset!$A$1:$Y$1,0),0)</f>
        <v>#REF!</v>
      </c>
      <c r="F1323" t="e">
        <f>VLOOKUP($A1323,dairy_dataset!$A$1:$Y$4326,MATCH(Filtered_Data!F$1,dairy_dataset!$A$1:$Y$1,0),0)</f>
        <v>#REF!</v>
      </c>
      <c r="G1323" t="e">
        <f>VLOOKUP($A1323,dairy_dataset!$A$1:$Y$4326,MATCH(Filtered_Data!G$1,dairy_dataset!$A$1:$Y$1,0),0)</f>
        <v>#REF!</v>
      </c>
      <c r="H1323" t="e">
        <f>VLOOKUP($A1323,dairy_dataset!$A$1:$Y$4326,MATCH(Filtered_Data!H$1,dairy_dataset!$A$1:$Y$1,0),0)</f>
        <v>#REF!</v>
      </c>
      <c r="I1323" t="e">
        <f>VLOOKUP($A1323,dairy_dataset!$A$1:$Y$4326,MATCH(Filtered_Data!I$1,dairy_dataset!$A$1:$Y$1,0),0)</f>
        <v>#REF!</v>
      </c>
      <c r="J1323" t="e">
        <f>VLOOKUP($A1323,dairy_dataset!$A$1:$Y$4326,MATCH(Filtered_Data!J$1,dairy_dataset!$A$1:$Y$1,0),0)</f>
        <v>#REF!</v>
      </c>
      <c r="K1323" t="e">
        <f>VLOOKUP($A1323,dairy_dataset!$A$1:$Y$4326,MATCH(Filtered_Data!K$1,dairy_dataset!$A$1:$Y$1,0),0)</f>
        <v>#REF!</v>
      </c>
      <c r="L1323" t="e">
        <f>VLOOKUP($A1323,dairy_dataset!$A$1:$Y$4326,MATCH(Filtered_Data!L$1,dairy_dataset!$A$1:$Y$1,0),0)</f>
        <v>#REF!</v>
      </c>
      <c r="M1323" t="e">
        <f>VLOOKUP($A1323,dairy_dataset!$A$1:$Y$4326,MATCH(Filtered_Data!M$1,dairy_dataset!$A$1:$Y$1,0),0)</f>
        <v>#REF!</v>
      </c>
      <c r="N1323" t="e">
        <f>VLOOKUP($A1323,dairy_dataset!$A$1:$Y$4326,MATCH(Filtered_Data!N$1,dairy_dataset!$A$1:$Y$1,0),0)</f>
        <v>#REF!</v>
      </c>
      <c r="O1323" t="e">
        <f>VLOOKUP($A1323,dairy_dataset!$A$1:$Y$4326,MATCH(Filtered_Data!O$1,dairy_dataset!$A$1:$Y$1,0),0)</f>
        <v>#REF!</v>
      </c>
      <c r="P1323" t="e">
        <f>VLOOKUP($A1323,dairy_dataset!$A$1:$Y$4326,MATCH(Filtered_Data!P$1,dairy_dataset!$A$1:$Y$1,0),0)</f>
        <v>#REF!</v>
      </c>
      <c r="Q1323" t="e">
        <f>VLOOKUP($A1323,dairy_dataset!$A$1:$Y$4326,MATCH(Filtered_Data!Q$1,dairy_dataset!$A$1:$Y$1,0),0)</f>
        <v>#REF!</v>
      </c>
      <c r="R1323" t="e">
        <f>VLOOKUP($A1323,dairy_dataset!$A$1:$Y$4326,MATCH(Filtered_Data!R$1,dairy_dataset!$A$1:$Y$1,0),0)</f>
        <v>#REF!</v>
      </c>
      <c r="S1323" t="e">
        <f>VLOOKUP($A1323,dairy_dataset!$A$1:$Y$4326,MATCH(Filtered_Data!S$1,dairy_dataset!$A$1:$Y$1,0),0)</f>
        <v>#REF!</v>
      </c>
      <c r="T1323" t="e">
        <f>VLOOKUP($A1323,dairy_dataset!$A$1:$Y$4326,MATCH(Filtered_Data!T$1,dairy_dataset!$A$1:$Y$1,0),0)</f>
        <v>#REF!</v>
      </c>
      <c r="U1323" t="e">
        <f>VLOOKUP($A1323,dairy_dataset!$A$1:$Y$4326,MATCH(Filtered_Data!U$1,dairy_dataset!$A$1:$Y$1,0),0)</f>
        <v>#REF!</v>
      </c>
      <c r="V1323" t="e">
        <f>VLOOKUP($A1323,dairy_dataset!$A$1:$Y$4326,MATCH(Filtered_Data!V$1,dairy_dataset!$A$1:$Y$1,0),0)</f>
        <v>#REF!</v>
      </c>
      <c r="W1323" t="e">
        <f>VLOOKUP($A1323,dairy_dataset!$A$1:$Y$4326,MATCH(Filtered_Data!W$1,dairy_dataset!$A$1:$Y$1,0),0)</f>
        <v>#REF!</v>
      </c>
      <c r="X1323" t="e">
        <f>VLOOKUP($A1323,dairy_dataset!$A$1:$Y$4326,MATCH(Filtered_Data!X$1,dairy_dataset!$A$1:$Y$1,0),0)</f>
        <v>#REF!</v>
      </c>
      <c r="Y1323" t="e">
        <f>VLOOKUP($A1323,dairy_dataset!$A$1:$Y$4326,MATCH(Filtered_Data!Y$1,dairy_dataset!$A$1:$Y$1,0),0)</f>
        <v>#REF!</v>
      </c>
    </row>
    <row r="1324" spans="1:25" x14ac:dyDescent="0.3">
      <c r="A1324" t="e">
        <f>#REF!&amp;"-"&amp;COUNTA(dairy_dataset!$J$2:J1324)</f>
        <v>#REF!</v>
      </c>
      <c r="B1324" t="e">
        <f>VLOOKUP($A1324,dairy_dataset!$A$1:$Y$4326,MATCH(Filtered_Data!B$1,dairy_dataset!$A$1:$Y$1,0),0)</f>
        <v>#REF!</v>
      </c>
      <c r="C1324" t="e">
        <f>VLOOKUP($A1324,dairy_dataset!$A$1:$Y$4326,MATCH(Filtered_Data!C$1,dairy_dataset!$A$1:$Y$1,0),0)</f>
        <v>#REF!</v>
      </c>
      <c r="D1324" t="e">
        <f>VLOOKUP($A1324,dairy_dataset!$A$1:$Y$4326,MATCH(Filtered_Data!D$1,dairy_dataset!$A$1:$Y$1,0),0)</f>
        <v>#REF!</v>
      </c>
      <c r="E1324" t="e">
        <f>VLOOKUP($A1324,dairy_dataset!$A$1:$Y$4326,MATCH(Filtered_Data!E$1,dairy_dataset!$A$1:$Y$1,0),0)</f>
        <v>#REF!</v>
      </c>
      <c r="F1324" t="e">
        <f>VLOOKUP($A1324,dairy_dataset!$A$1:$Y$4326,MATCH(Filtered_Data!F$1,dairy_dataset!$A$1:$Y$1,0),0)</f>
        <v>#REF!</v>
      </c>
      <c r="G1324" t="e">
        <f>VLOOKUP($A1324,dairy_dataset!$A$1:$Y$4326,MATCH(Filtered_Data!G$1,dairy_dataset!$A$1:$Y$1,0),0)</f>
        <v>#REF!</v>
      </c>
      <c r="H1324" t="e">
        <f>VLOOKUP($A1324,dairy_dataset!$A$1:$Y$4326,MATCH(Filtered_Data!H$1,dairy_dataset!$A$1:$Y$1,0),0)</f>
        <v>#REF!</v>
      </c>
      <c r="I1324" t="e">
        <f>VLOOKUP($A1324,dairy_dataset!$A$1:$Y$4326,MATCH(Filtered_Data!I$1,dairy_dataset!$A$1:$Y$1,0),0)</f>
        <v>#REF!</v>
      </c>
      <c r="J1324" t="e">
        <f>VLOOKUP($A1324,dairy_dataset!$A$1:$Y$4326,MATCH(Filtered_Data!J$1,dairy_dataset!$A$1:$Y$1,0),0)</f>
        <v>#REF!</v>
      </c>
      <c r="K1324" t="e">
        <f>VLOOKUP($A1324,dairy_dataset!$A$1:$Y$4326,MATCH(Filtered_Data!K$1,dairy_dataset!$A$1:$Y$1,0),0)</f>
        <v>#REF!</v>
      </c>
      <c r="L1324" t="e">
        <f>VLOOKUP($A1324,dairy_dataset!$A$1:$Y$4326,MATCH(Filtered_Data!L$1,dairy_dataset!$A$1:$Y$1,0),0)</f>
        <v>#REF!</v>
      </c>
      <c r="M1324" t="e">
        <f>VLOOKUP($A1324,dairy_dataset!$A$1:$Y$4326,MATCH(Filtered_Data!M$1,dairy_dataset!$A$1:$Y$1,0),0)</f>
        <v>#REF!</v>
      </c>
      <c r="N1324" t="e">
        <f>VLOOKUP($A1324,dairy_dataset!$A$1:$Y$4326,MATCH(Filtered_Data!N$1,dairy_dataset!$A$1:$Y$1,0),0)</f>
        <v>#REF!</v>
      </c>
      <c r="O1324" t="e">
        <f>VLOOKUP($A1324,dairy_dataset!$A$1:$Y$4326,MATCH(Filtered_Data!O$1,dairy_dataset!$A$1:$Y$1,0),0)</f>
        <v>#REF!</v>
      </c>
      <c r="P1324" t="e">
        <f>VLOOKUP($A1324,dairy_dataset!$A$1:$Y$4326,MATCH(Filtered_Data!P$1,dairy_dataset!$A$1:$Y$1,0),0)</f>
        <v>#REF!</v>
      </c>
      <c r="Q1324" t="e">
        <f>VLOOKUP($A1324,dairy_dataset!$A$1:$Y$4326,MATCH(Filtered_Data!Q$1,dairy_dataset!$A$1:$Y$1,0),0)</f>
        <v>#REF!</v>
      </c>
      <c r="R1324" t="e">
        <f>VLOOKUP($A1324,dairy_dataset!$A$1:$Y$4326,MATCH(Filtered_Data!R$1,dairy_dataset!$A$1:$Y$1,0),0)</f>
        <v>#REF!</v>
      </c>
      <c r="S1324" t="e">
        <f>VLOOKUP($A1324,dairy_dataset!$A$1:$Y$4326,MATCH(Filtered_Data!S$1,dairy_dataset!$A$1:$Y$1,0),0)</f>
        <v>#REF!</v>
      </c>
      <c r="T1324" t="e">
        <f>VLOOKUP($A1324,dairy_dataset!$A$1:$Y$4326,MATCH(Filtered_Data!T$1,dairy_dataset!$A$1:$Y$1,0),0)</f>
        <v>#REF!</v>
      </c>
      <c r="U1324" t="e">
        <f>VLOOKUP($A1324,dairy_dataset!$A$1:$Y$4326,MATCH(Filtered_Data!U$1,dairy_dataset!$A$1:$Y$1,0),0)</f>
        <v>#REF!</v>
      </c>
      <c r="V1324" t="e">
        <f>VLOOKUP($A1324,dairy_dataset!$A$1:$Y$4326,MATCH(Filtered_Data!V$1,dairy_dataset!$A$1:$Y$1,0),0)</f>
        <v>#REF!</v>
      </c>
      <c r="W1324" t="e">
        <f>VLOOKUP($A1324,dairy_dataset!$A$1:$Y$4326,MATCH(Filtered_Data!W$1,dairy_dataset!$A$1:$Y$1,0),0)</f>
        <v>#REF!</v>
      </c>
      <c r="X1324" t="e">
        <f>VLOOKUP($A1324,dairy_dataset!$A$1:$Y$4326,MATCH(Filtered_Data!X$1,dairy_dataset!$A$1:$Y$1,0),0)</f>
        <v>#REF!</v>
      </c>
      <c r="Y1324" t="e">
        <f>VLOOKUP($A1324,dairy_dataset!$A$1:$Y$4326,MATCH(Filtered_Data!Y$1,dairy_dataset!$A$1:$Y$1,0),0)</f>
        <v>#REF!</v>
      </c>
    </row>
    <row r="1325" spans="1:25" x14ac:dyDescent="0.3">
      <c r="A1325" t="e">
        <f>#REF!&amp;"-"&amp;COUNTA(dairy_dataset!$J$2:J1325)</f>
        <v>#REF!</v>
      </c>
      <c r="B1325" t="e">
        <f>VLOOKUP($A1325,dairy_dataset!$A$1:$Y$4326,MATCH(Filtered_Data!B$1,dairy_dataset!$A$1:$Y$1,0),0)</f>
        <v>#REF!</v>
      </c>
      <c r="C1325" t="e">
        <f>VLOOKUP($A1325,dairy_dataset!$A$1:$Y$4326,MATCH(Filtered_Data!C$1,dairy_dataset!$A$1:$Y$1,0),0)</f>
        <v>#REF!</v>
      </c>
      <c r="D1325" t="e">
        <f>VLOOKUP($A1325,dairy_dataset!$A$1:$Y$4326,MATCH(Filtered_Data!D$1,dairy_dataset!$A$1:$Y$1,0),0)</f>
        <v>#REF!</v>
      </c>
      <c r="E1325" t="e">
        <f>VLOOKUP($A1325,dairy_dataset!$A$1:$Y$4326,MATCH(Filtered_Data!E$1,dairy_dataset!$A$1:$Y$1,0),0)</f>
        <v>#REF!</v>
      </c>
      <c r="F1325" t="e">
        <f>VLOOKUP($A1325,dairy_dataset!$A$1:$Y$4326,MATCH(Filtered_Data!F$1,dairy_dataset!$A$1:$Y$1,0),0)</f>
        <v>#REF!</v>
      </c>
      <c r="G1325" t="e">
        <f>VLOOKUP($A1325,dairy_dataset!$A$1:$Y$4326,MATCH(Filtered_Data!G$1,dairy_dataset!$A$1:$Y$1,0),0)</f>
        <v>#REF!</v>
      </c>
      <c r="H1325" t="e">
        <f>VLOOKUP($A1325,dairy_dataset!$A$1:$Y$4326,MATCH(Filtered_Data!H$1,dairy_dataset!$A$1:$Y$1,0),0)</f>
        <v>#REF!</v>
      </c>
      <c r="I1325" t="e">
        <f>VLOOKUP($A1325,dairy_dataset!$A$1:$Y$4326,MATCH(Filtered_Data!I$1,dairy_dataset!$A$1:$Y$1,0),0)</f>
        <v>#REF!</v>
      </c>
      <c r="J1325" t="e">
        <f>VLOOKUP($A1325,dairy_dataset!$A$1:$Y$4326,MATCH(Filtered_Data!J$1,dairy_dataset!$A$1:$Y$1,0),0)</f>
        <v>#REF!</v>
      </c>
      <c r="K1325" t="e">
        <f>VLOOKUP($A1325,dairy_dataset!$A$1:$Y$4326,MATCH(Filtered_Data!K$1,dairy_dataset!$A$1:$Y$1,0),0)</f>
        <v>#REF!</v>
      </c>
      <c r="L1325" t="e">
        <f>VLOOKUP($A1325,dairy_dataset!$A$1:$Y$4326,MATCH(Filtered_Data!L$1,dairy_dataset!$A$1:$Y$1,0),0)</f>
        <v>#REF!</v>
      </c>
      <c r="M1325" t="e">
        <f>VLOOKUP($A1325,dairy_dataset!$A$1:$Y$4326,MATCH(Filtered_Data!M$1,dairy_dataset!$A$1:$Y$1,0),0)</f>
        <v>#REF!</v>
      </c>
      <c r="N1325" t="e">
        <f>VLOOKUP($A1325,dairy_dataset!$A$1:$Y$4326,MATCH(Filtered_Data!N$1,dairy_dataset!$A$1:$Y$1,0),0)</f>
        <v>#REF!</v>
      </c>
      <c r="O1325" t="e">
        <f>VLOOKUP($A1325,dairy_dataset!$A$1:$Y$4326,MATCH(Filtered_Data!O$1,dairy_dataset!$A$1:$Y$1,0),0)</f>
        <v>#REF!</v>
      </c>
      <c r="P1325" t="e">
        <f>VLOOKUP($A1325,dairy_dataset!$A$1:$Y$4326,MATCH(Filtered_Data!P$1,dairy_dataset!$A$1:$Y$1,0),0)</f>
        <v>#REF!</v>
      </c>
      <c r="Q1325" t="e">
        <f>VLOOKUP($A1325,dairy_dataset!$A$1:$Y$4326,MATCH(Filtered_Data!Q$1,dairy_dataset!$A$1:$Y$1,0),0)</f>
        <v>#REF!</v>
      </c>
      <c r="R1325" t="e">
        <f>VLOOKUP($A1325,dairy_dataset!$A$1:$Y$4326,MATCH(Filtered_Data!R$1,dairy_dataset!$A$1:$Y$1,0),0)</f>
        <v>#REF!</v>
      </c>
      <c r="S1325" t="e">
        <f>VLOOKUP($A1325,dairy_dataset!$A$1:$Y$4326,MATCH(Filtered_Data!S$1,dairy_dataset!$A$1:$Y$1,0),0)</f>
        <v>#REF!</v>
      </c>
      <c r="T1325" t="e">
        <f>VLOOKUP($A1325,dairy_dataset!$A$1:$Y$4326,MATCH(Filtered_Data!T$1,dairy_dataset!$A$1:$Y$1,0),0)</f>
        <v>#REF!</v>
      </c>
      <c r="U1325" t="e">
        <f>VLOOKUP($A1325,dairy_dataset!$A$1:$Y$4326,MATCH(Filtered_Data!U$1,dairy_dataset!$A$1:$Y$1,0),0)</f>
        <v>#REF!</v>
      </c>
      <c r="V1325" t="e">
        <f>VLOOKUP($A1325,dairy_dataset!$A$1:$Y$4326,MATCH(Filtered_Data!V$1,dairy_dataset!$A$1:$Y$1,0),0)</f>
        <v>#REF!</v>
      </c>
      <c r="W1325" t="e">
        <f>VLOOKUP($A1325,dairy_dataset!$A$1:$Y$4326,MATCH(Filtered_Data!W$1,dairy_dataset!$A$1:$Y$1,0),0)</f>
        <v>#REF!</v>
      </c>
      <c r="X1325" t="e">
        <f>VLOOKUP($A1325,dairy_dataset!$A$1:$Y$4326,MATCH(Filtered_Data!X$1,dairy_dataset!$A$1:$Y$1,0),0)</f>
        <v>#REF!</v>
      </c>
      <c r="Y1325" t="e">
        <f>VLOOKUP($A1325,dairy_dataset!$A$1:$Y$4326,MATCH(Filtered_Data!Y$1,dairy_dataset!$A$1:$Y$1,0),0)</f>
        <v>#REF!</v>
      </c>
    </row>
    <row r="1326" spans="1:25" x14ac:dyDescent="0.3">
      <c r="A1326" t="e">
        <f>#REF!&amp;"-"&amp;COUNTA(dairy_dataset!$J$2:J1326)</f>
        <v>#REF!</v>
      </c>
      <c r="B1326" t="e">
        <f>VLOOKUP($A1326,dairy_dataset!$A$1:$Y$4326,MATCH(Filtered_Data!B$1,dairy_dataset!$A$1:$Y$1,0),0)</f>
        <v>#REF!</v>
      </c>
      <c r="C1326" t="e">
        <f>VLOOKUP($A1326,dairy_dataset!$A$1:$Y$4326,MATCH(Filtered_Data!C$1,dairy_dataset!$A$1:$Y$1,0),0)</f>
        <v>#REF!</v>
      </c>
      <c r="D1326" t="e">
        <f>VLOOKUP($A1326,dairy_dataset!$A$1:$Y$4326,MATCH(Filtered_Data!D$1,dairy_dataset!$A$1:$Y$1,0),0)</f>
        <v>#REF!</v>
      </c>
      <c r="E1326" t="e">
        <f>VLOOKUP($A1326,dairy_dataset!$A$1:$Y$4326,MATCH(Filtered_Data!E$1,dairy_dataset!$A$1:$Y$1,0),0)</f>
        <v>#REF!</v>
      </c>
      <c r="F1326" t="e">
        <f>VLOOKUP($A1326,dairy_dataset!$A$1:$Y$4326,MATCH(Filtered_Data!F$1,dairy_dataset!$A$1:$Y$1,0),0)</f>
        <v>#REF!</v>
      </c>
      <c r="G1326" t="e">
        <f>VLOOKUP($A1326,dairy_dataset!$A$1:$Y$4326,MATCH(Filtered_Data!G$1,dairy_dataset!$A$1:$Y$1,0),0)</f>
        <v>#REF!</v>
      </c>
      <c r="H1326" t="e">
        <f>VLOOKUP($A1326,dairy_dataset!$A$1:$Y$4326,MATCH(Filtered_Data!H$1,dairy_dataset!$A$1:$Y$1,0),0)</f>
        <v>#REF!</v>
      </c>
      <c r="I1326" t="e">
        <f>VLOOKUP($A1326,dairy_dataset!$A$1:$Y$4326,MATCH(Filtered_Data!I$1,dairy_dataset!$A$1:$Y$1,0),0)</f>
        <v>#REF!</v>
      </c>
      <c r="J1326" t="e">
        <f>VLOOKUP($A1326,dairy_dataset!$A$1:$Y$4326,MATCH(Filtered_Data!J$1,dairy_dataset!$A$1:$Y$1,0),0)</f>
        <v>#REF!</v>
      </c>
      <c r="K1326" t="e">
        <f>VLOOKUP($A1326,dairy_dataset!$A$1:$Y$4326,MATCH(Filtered_Data!K$1,dairy_dataset!$A$1:$Y$1,0),0)</f>
        <v>#REF!</v>
      </c>
      <c r="L1326" t="e">
        <f>VLOOKUP($A1326,dairy_dataset!$A$1:$Y$4326,MATCH(Filtered_Data!L$1,dairy_dataset!$A$1:$Y$1,0),0)</f>
        <v>#REF!</v>
      </c>
      <c r="M1326" t="e">
        <f>VLOOKUP($A1326,dairy_dataset!$A$1:$Y$4326,MATCH(Filtered_Data!M$1,dairy_dataset!$A$1:$Y$1,0),0)</f>
        <v>#REF!</v>
      </c>
      <c r="N1326" t="e">
        <f>VLOOKUP($A1326,dairy_dataset!$A$1:$Y$4326,MATCH(Filtered_Data!N$1,dairy_dataset!$A$1:$Y$1,0),0)</f>
        <v>#REF!</v>
      </c>
      <c r="O1326" t="e">
        <f>VLOOKUP($A1326,dairy_dataset!$A$1:$Y$4326,MATCH(Filtered_Data!O$1,dairy_dataset!$A$1:$Y$1,0),0)</f>
        <v>#REF!</v>
      </c>
      <c r="P1326" t="e">
        <f>VLOOKUP($A1326,dairy_dataset!$A$1:$Y$4326,MATCH(Filtered_Data!P$1,dairy_dataset!$A$1:$Y$1,0),0)</f>
        <v>#REF!</v>
      </c>
      <c r="Q1326" t="e">
        <f>VLOOKUP($A1326,dairy_dataset!$A$1:$Y$4326,MATCH(Filtered_Data!Q$1,dairy_dataset!$A$1:$Y$1,0),0)</f>
        <v>#REF!</v>
      </c>
      <c r="R1326" t="e">
        <f>VLOOKUP($A1326,dairy_dataset!$A$1:$Y$4326,MATCH(Filtered_Data!R$1,dairy_dataset!$A$1:$Y$1,0),0)</f>
        <v>#REF!</v>
      </c>
      <c r="S1326" t="e">
        <f>VLOOKUP($A1326,dairy_dataset!$A$1:$Y$4326,MATCH(Filtered_Data!S$1,dairy_dataset!$A$1:$Y$1,0),0)</f>
        <v>#REF!</v>
      </c>
      <c r="T1326" t="e">
        <f>VLOOKUP($A1326,dairy_dataset!$A$1:$Y$4326,MATCH(Filtered_Data!T$1,dairy_dataset!$A$1:$Y$1,0),0)</f>
        <v>#REF!</v>
      </c>
      <c r="U1326" t="e">
        <f>VLOOKUP($A1326,dairy_dataset!$A$1:$Y$4326,MATCH(Filtered_Data!U$1,dairy_dataset!$A$1:$Y$1,0),0)</f>
        <v>#REF!</v>
      </c>
      <c r="V1326" t="e">
        <f>VLOOKUP($A1326,dairy_dataset!$A$1:$Y$4326,MATCH(Filtered_Data!V$1,dairy_dataset!$A$1:$Y$1,0),0)</f>
        <v>#REF!</v>
      </c>
      <c r="W1326" t="e">
        <f>VLOOKUP($A1326,dairy_dataset!$A$1:$Y$4326,MATCH(Filtered_Data!W$1,dairy_dataset!$A$1:$Y$1,0),0)</f>
        <v>#REF!</v>
      </c>
      <c r="X1326" t="e">
        <f>VLOOKUP($A1326,dairy_dataset!$A$1:$Y$4326,MATCH(Filtered_Data!X$1,dairy_dataset!$A$1:$Y$1,0),0)</f>
        <v>#REF!</v>
      </c>
      <c r="Y1326" t="e">
        <f>VLOOKUP($A1326,dairy_dataset!$A$1:$Y$4326,MATCH(Filtered_Data!Y$1,dairy_dataset!$A$1:$Y$1,0),0)</f>
        <v>#REF!</v>
      </c>
    </row>
    <row r="1327" spans="1:25" x14ac:dyDescent="0.3">
      <c r="A1327" t="e">
        <f>#REF!&amp;"-"&amp;COUNTA(dairy_dataset!$J$2:J1327)</f>
        <v>#REF!</v>
      </c>
      <c r="B1327" t="e">
        <f>VLOOKUP($A1327,dairy_dataset!$A$1:$Y$4326,MATCH(Filtered_Data!B$1,dairy_dataset!$A$1:$Y$1,0),0)</f>
        <v>#REF!</v>
      </c>
      <c r="C1327" t="e">
        <f>VLOOKUP($A1327,dairy_dataset!$A$1:$Y$4326,MATCH(Filtered_Data!C$1,dairy_dataset!$A$1:$Y$1,0),0)</f>
        <v>#REF!</v>
      </c>
      <c r="D1327" t="e">
        <f>VLOOKUP($A1327,dairy_dataset!$A$1:$Y$4326,MATCH(Filtered_Data!D$1,dairy_dataset!$A$1:$Y$1,0),0)</f>
        <v>#REF!</v>
      </c>
      <c r="E1327" t="e">
        <f>VLOOKUP($A1327,dairy_dataset!$A$1:$Y$4326,MATCH(Filtered_Data!E$1,dairy_dataset!$A$1:$Y$1,0),0)</f>
        <v>#REF!</v>
      </c>
      <c r="F1327" t="e">
        <f>VLOOKUP($A1327,dairy_dataset!$A$1:$Y$4326,MATCH(Filtered_Data!F$1,dairy_dataset!$A$1:$Y$1,0),0)</f>
        <v>#REF!</v>
      </c>
      <c r="G1327" t="e">
        <f>VLOOKUP($A1327,dairy_dataset!$A$1:$Y$4326,MATCH(Filtered_Data!G$1,dairy_dataset!$A$1:$Y$1,0),0)</f>
        <v>#REF!</v>
      </c>
      <c r="H1327" t="e">
        <f>VLOOKUP($A1327,dairy_dataset!$A$1:$Y$4326,MATCH(Filtered_Data!H$1,dairy_dataset!$A$1:$Y$1,0),0)</f>
        <v>#REF!</v>
      </c>
      <c r="I1327" t="e">
        <f>VLOOKUP($A1327,dairy_dataset!$A$1:$Y$4326,MATCH(Filtered_Data!I$1,dairy_dataset!$A$1:$Y$1,0),0)</f>
        <v>#REF!</v>
      </c>
      <c r="J1327" t="e">
        <f>VLOOKUP($A1327,dairy_dataset!$A$1:$Y$4326,MATCH(Filtered_Data!J$1,dairy_dataset!$A$1:$Y$1,0),0)</f>
        <v>#REF!</v>
      </c>
      <c r="K1327" t="e">
        <f>VLOOKUP($A1327,dairy_dataset!$A$1:$Y$4326,MATCH(Filtered_Data!K$1,dairy_dataset!$A$1:$Y$1,0),0)</f>
        <v>#REF!</v>
      </c>
      <c r="L1327" t="e">
        <f>VLOOKUP($A1327,dairy_dataset!$A$1:$Y$4326,MATCH(Filtered_Data!L$1,dairy_dataset!$A$1:$Y$1,0),0)</f>
        <v>#REF!</v>
      </c>
      <c r="M1327" t="e">
        <f>VLOOKUP($A1327,dairy_dataset!$A$1:$Y$4326,MATCH(Filtered_Data!M$1,dairy_dataset!$A$1:$Y$1,0),0)</f>
        <v>#REF!</v>
      </c>
      <c r="N1327" t="e">
        <f>VLOOKUP($A1327,dairy_dataset!$A$1:$Y$4326,MATCH(Filtered_Data!N$1,dairy_dataset!$A$1:$Y$1,0),0)</f>
        <v>#REF!</v>
      </c>
      <c r="O1327" t="e">
        <f>VLOOKUP($A1327,dairy_dataset!$A$1:$Y$4326,MATCH(Filtered_Data!O$1,dairy_dataset!$A$1:$Y$1,0),0)</f>
        <v>#REF!</v>
      </c>
      <c r="P1327" t="e">
        <f>VLOOKUP($A1327,dairy_dataset!$A$1:$Y$4326,MATCH(Filtered_Data!P$1,dairy_dataset!$A$1:$Y$1,0),0)</f>
        <v>#REF!</v>
      </c>
      <c r="Q1327" t="e">
        <f>VLOOKUP($A1327,dairy_dataset!$A$1:$Y$4326,MATCH(Filtered_Data!Q$1,dairy_dataset!$A$1:$Y$1,0),0)</f>
        <v>#REF!</v>
      </c>
      <c r="R1327" t="e">
        <f>VLOOKUP($A1327,dairy_dataset!$A$1:$Y$4326,MATCH(Filtered_Data!R$1,dairy_dataset!$A$1:$Y$1,0),0)</f>
        <v>#REF!</v>
      </c>
      <c r="S1327" t="e">
        <f>VLOOKUP($A1327,dairy_dataset!$A$1:$Y$4326,MATCH(Filtered_Data!S$1,dairy_dataset!$A$1:$Y$1,0),0)</f>
        <v>#REF!</v>
      </c>
      <c r="T1327" t="e">
        <f>VLOOKUP($A1327,dairy_dataset!$A$1:$Y$4326,MATCH(Filtered_Data!T$1,dairy_dataset!$A$1:$Y$1,0),0)</f>
        <v>#REF!</v>
      </c>
      <c r="U1327" t="e">
        <f>VLOOKUP($A1327,dairy_dataset!$A$1:$Y$4326,MATCH(Filtered_Data!U$1,dairy_dataset!$A$1:$Y$1,0),0)</f>
        <v>#REF!</v>
      </c>
      <c r="V1327" t="e">
        <f>VLOOKUP($A1327,dairy_dataset!$A$1:$Y$4326,MATCH(Filtered_Data!V$1,dairy_dataset!$A$1:$Y$1,0),0)</f>
        <v>#REF!</v>
      </c>
      <c r="W1327" t="e">
        <f>VLOOKUP($A1327,dairy_dataset!$A$1:$Y$4326,MATCH(Filtered_Data!W$1,dairy_dataset!$A$1:$Y$1,0),0)</f>
        <v>#REF!</v>
      </c>
      <c r="X1327" t="e">
        <f>VLOOKUP($A1327,dairy_dataset!$A$1:$Y$4326,MATCH(Filtered_Data!X$1,dairy_dataset!$A$1:$Y$1,0),0)</f>
        <v>#REF!</v>
      </c>
      <c r="Y1327" t="e">
        <f>VLOOKUP($A1327,dairy_dataset!$A$1:$Y$4326,MATCH(Filtered_Data!Y$1,dairy_dataset!$A$1:$Y$1,0),0)</f>
        <v>#REF!</v>
      </c>
    </row>
    <row r="1328" spans="1:25" x14ac:dyDescent="0.3">
      <c r="A1328" t="e">
        <f>#REF!&amp;"-"&amp;COUNTA(dairy_dataset!$J$2:J1328)</f>
        <v>#REF!</v>
      </c>
      <c r="B1328" t="e">
        <f>VLOOKUP($A1328,dairy_dataset!$A$1:$Y$4326,MATCH(Filtered_Data!B$1,dairy_dataset!$A$1:$Y$1,0),0)</f>
        <v>#REF!</v>
      </c>
      <c r="C1328" t="e">
        <f>VLOOKUP($A1328,dairy_dataset!$A$1:$Y$4326,MATCH(Filtered_Data!C$1,dairy_dataset!$A$1:$Y$1,0),0)</f>
        <v>#REF!</v>
      </c>
      <c r="D1328" t="e">
        <f>VLOOKUP($A1328,dairy_dataset!$A$1:$Y$4326,MATCH(Filtered_Data!D$1,dairy_dataset!$A$1:$Y$1,0),0)</f>
        <v>#REF!</v>
      </c>
      <c r="E1328" t="e">
        <f>VLOOKUP($A1328,dairy_dataset!$A$1:$Y$4326,MATCH(Filtered_Data!E$1,dairy_dataset!$A$1:$Y$1,0),0)</f>
        <v>#REF!</v>
      </c>
      <c r="F1328" t="e">
        <f>VLOOKUP($A1328,dairy_dataset!$A$1:$Y$4326,MATCH(Filtered_Data!F$1,dairy_dataset!$A$1:$Y$1,0),0)</f>
        <v>#REF!</v>
      </c>
      <c r="G1328" t="e">
        <f>VLOOKUP($A1328,dairy_dataset!$A$1:$Y$4326,MATCH(Filtered_Data!G$1,dairy_dataset!$A$1:$Y$1,0),0)</f>
        <v>#REF!</v>
      </c>
      <c r="H1328" t="e">
        <f>VLOOKUP($A1328,dairy_dataset!$A$1:$Y$4326,MATCH(Filtered_Data!H$1,dairy_dataset!$A$1:$Y$1,0),0)</f>
        <v>#REF!</v>
      </c>
      <c r="I1328" t="e">
        <f>VLOOKUP($A1328,dairy_dataset!$A$1:$Y$4326,MATCH(Filtered_Data!I$1,dairy_dataset!$A$1:$Y$1,0),0)</f>
        <v>#REF!</v>
      </c>
      <c r="J1328" t="e">
        <f>VLOOKUP($A1328,dairy_dataset!$A$1:$Y$4326,MATCH(Filtered_Data!J$1,dairy_dataset!$A$1:$Y$1,0),0)</f>
        <v>#REF!</v>
      </c>
      <c r="K1328" t="e">
        <f>VLOOKUP($A1328,dairy_dataset!$A$1:$Y$4326,MATCH(Filtered_Data!K$1,dairy_dataset!$A$1:$Y$1,0),0)</f>
        <v>#REF!</v>
      </c>
      <c r="L1328" t="e">
        <f>VLOOKUP($A1328,dairy_dataset!$A$1:$Y$4326,MATCH(Filtered_Data!L$1,dairy_dataset!$A$1:$Y$1,0),0)</f>
        <v>#REF!</v>
      </c>
      <c r="M1328" t="e">
        <f>VLOOKUP($A1328,dairy_dataset!$A$1:$Y$4326,MATCH(Filtered_Data!M$1,dairy_dataset!$A$1:$Y$1,0),0)</f>
        <v>#REF!</v>
      </c>
      <c r="N1328" t="e">
        <f>VLOOKUP($A1328,dairy_dataset!$A$1:$Y$4326,MATCH(Filtered_Data!N$1,dairy_dataset!$A$1:$Y$1,0),0)</f>
        <v>#REF!</v>
      </c>
      <c r="O1328" t="e">
        <f>VLOOKUP($A1328,dairy_dataset!$A$1:$Y$4326,MATCH(Filtered_Data!O$1,dairy_dataset!$A$1:$Y$1,0),0)</f>
        <v>#REF!</v>
      </c>
      <c r="P1328" t="e">
        <f>VLOOKUP($A1328,dairy_dataset!$A$1:$Y$4326,MATCH(Filtered_Data!P$1,dairy_dataset!$A$1:$Y$1,0),0)</f>
        <v>#REF!</v>
      </c>
      <c r="Q1328" t="e">
        <f>VLOOKUP($A1328,dairy_dataset!$A$1:$Y$4326,MATCH(Filtered_Data!Q$1,dairy_dataset!$A$1:$Y$1,0),0)</f>
        <v>#REF!</v>
      </c>
      <c r="R1328" t="e">
        <f>VLOOKUP($A1328,dairy_dataset!$A$1:$Y$4326,MATCH(Filtered_Data!R$1,dairy_dataset!$A$1:$Y$1,0),0)</f>
        <v>#REF!</v>
      </c>
      <c r="S1328" t="e">
        <f>VLOOKUP($A1328,dairy_dataset!$A$1:$Y$4326,MATCH(Filtered_Data!S$1,dairy_dataset!$A$1:$Y$1,0),0)</f>
        <v>#REF!</v>
      </c>
      <c r="T1328" t="e">
        <f>VLOOKUP($A1328,dairy_dataset!$A$1:$Y$4326,MATCH(Filtered_Data!T$1,dairy_dataset!$A$1:$Y$1,0),0)</f>
        <v>#REF!</v>
      </c>
      <c r="U1328" t="e">
        <f>VLOOKUP($A1328,dairy_dataset!$A$1:$Y$4326,MATCH(Filtered_Data!U$1,dairy_dataset!$A$1:$Y$1,0),0)</f>
        <v>#REF!</v>
      </c>
      <c r="V1328" t="e">
        <f>VLOOKUP($A1328,dairy_dataset!$A$1:$Y$4326,MATCH(Filtered_Data!V$1,dairy_dataset!$A$1:$Y$1,0),0)</f>
        <v>#REF!</v>
      </c>
      <c r="W1328" t="e">
        <f>VLOOKUP($A1328,dairy_dataset!$A$1:$Y$4326,MATCH(Filtered_Data!W$1,dairy_dataset!$A$1:$Y$1,0),0)</f>
        <v>#REF!</v>
      </c>
      <c r="X1328" t="e">
        <f>VLOOKUP($A1328,dairy_dataset!$A$1:$Y$4326,MATCH(Filtered_Data!X$1,dairy_dataset!$A$1:$Y$1,0),0)</f>
        <v>#REF!</v>
      </c>
      <c r="Y1328" t="e">
        <f>VLOOKUP($A1328,dairy_dataset!$A$1:$Y$4326,MATCH(Filtered_Data!Y$1,dairy_dataset!$A$1:$Y$1,0),0)</f>
        <v>#REF!</v>
      </c>
    </row>
    <row r="1329" spans="1:25" x14ac:dyDescent="0.3">
      <c r="A1329" t="e">
        <f>#REF!&amp;"-"&amp;COUNTA(dairy_dataset!$J$2:J1329)</f>
        <v>#REF!</v>
      </c>
      <c r="B1329" t="e">
        <f>VLOOKUP($A1329,dairy_dataset!$A$1:$Y$4326,MATCH(Filtered_Data!B$1,dairy_dataset!$A$1:$Y$1,0),0)</f>
        <v>#REF!</v>
      </c>
      <c r="C1329" t="e">
        <f>VLOOKUP($A1329,dairy_dataset!$A$1:$Y$4326,MATCH(Filtered_Data!C$1,dairy_dataset!$A$1:$Y$1,0),0)</f>
        <v>#REF!</v>
      </c>
      <c r="D1329" t="e">
        <f>VLOOKUP($A1329,dairy_dataset!$A$1:$Y$4326,MATCH(Filtered_Data!D$1,dairy_dataset!$A$1:$Y$1,0),0)</f>
        <v>#REF!</v>
      </c>
      <c r="E1329" t="e">
        <f>VLOOKUP($A1329,dairy_dataset!$A$1:$Y$4326,MATCH(Filtered_Data!E$1,dairy_dataset!$A$1:$Y$1,0),0)</f>
        <v>#REF!</v>
      </c>
      <c r="F1329" t="e">
        <f>VLOOKUP($A1329,dairy_dataset!$A$1:$Y$4326,MATCH(Filtered_Data!F$1,dairy_dataset!$A$1:$Y$1,0),0)</f>
        <v>#REF!</v>
      </c>
      <c r="G1329" t="e">
        <f>VLOOKUP($A1329,dairy_dataset!$A$1:$Y$4326,MATCH(Filtered_Data!G$1,dairy_dataset!$A$1:$Y$1,0),0)</f>
        <v>#REF!</v>
      </c>
      <c r="H1329" t="e">
        <f>VLOOKUP($A1329,dairy_dataset!$A$1:$Y$4326,MATCH(Filtered_Data!H$1,dairy_dataset!$A$1:$Y$1,0),0)</f>
        <v>#REF!</v>
      </c>
      <c r="I1329" t="e">
        <f>VLOOKUP($A1329,dairy_dataset!$A$1:$Y$4326,MATCH(Filtered_Data!I$1,dairy_dataset!$A$1:$Y$1,0),0)</f>
        <v>#REF!</v>
      </c>
      <c r="J1329" t="e">
        <f>VLOOKUP($A1329,dairy_dataset!$A$1:$Y$4326,MATCH(Filtered_Data!J$1,dairy_dataset!$A$1:$Y$1,0),0)</f>
        <v>#REF!</v>
      </c>
      <c r="K1329" t="e">
        <f>VLOOKUP($A1329,dairy_dataset!$A$1:$Y$4326,MATCH(Filtered_Data!K$1,dairy_dataset!$A$1:$Y$1,0),0)</f>
        <v>#REF!</v>
      </c>
      <c r="L1329" t="e">
        <f>VLOOKUP($A1329,dairy_dataset!$A$1:$Y$4326,MATCH(Filtered_Data!L$1,dairy_dataset!$A$1:$Y$1,0),0)</f>
        <v>#REF!</v>
      </c>
      <c r="M1329" t="e">
        <f>VLOOKUP($A1329,dairy_dataset!$A$1:$Y$4326,MATCH(Filtered_Data!M$1,dairy_dataset!$A$1:$Y$1,0),0)</f>
        <v>#REF!</v>
      </c>
      <c r="N1329" t="e">
        <f>VLOOKUP($A1329,dairy_dataset!$A$1:$Y$4326,MATCH(Filtered_Data!N$1,dairy_dataset!$A$1:$Y$1,0),0)</f>
        <v>#REF!</v>
      </c>
      <c r="O1329" t="e">
        <f>VLOOKUP($A1329,dairy_dataset!$A$1:$Y$4326,MATCH(Filtered_Data!O$1,dairy_dataset!$A$1:$Y$1,0),0)</f>
        <v>#REF!</v>
      </c>
      <c r="P1329" t="e">
        <f>VLOOKUP($A1329,dairy_dataset!$A$1:$Y$4326,MATCH(Filtered_Data!P$1,dairy_dataset!$A$1:$Y$1,0),0)</f>
        <v>#REF!</v>
      </c>
      <c r="Q1329" t="e">
        <f>VLOOKUP($A1329,dairy_dataset!$A$1:$Y$4326,MATCH(Filtered_Data!Q$1,dairy_dataset!$A$1:$Y$1,0),0)</f>
        <v>#REF!</v>
      </c>
      <c r="R1329" t="e">
        <f>VLOOKUP($A1329,dairy_dataset!$A$1:$Y$4326,MATCH(Filtered_Data!R$1,dairy_dataset!$A$1:$Y$1,0),0)</f>
        <v>#REF!</v>
      </c>
      <c r="S1329" t="e">
        <f>VLOOKUP($A1329,dairy_dataset!$A$1:$Y$4326,MATCH(Filtered_Data!S$1,dairy_dataset!$A$1:$Y$1,0),0)</f>
        <v>#REF!</v>
      </c>
      <c r="T1329" t="e">
        <f>VLOOKUP($A1329,dairy_dataset!$A$1:$Y$4326,MATCH(Filtered_Data!T$1,dairy_dataset!$A$1:$Y$1,0),0)</f>
        <v>#REF!</v>
      </c>
      <c r="U1329" t="e">
        <f>VLOOKUP($A1329,dairy_dataset!$A$1:$Y$4326,MATCH(Filtered_Data!U$1,dairy_dataset!$A$1:$Y$1,0),0)</f>
        <v>#REF!</v>
      </c>
      <c r="V1329" t="e">
        <f>VLOOKUP($A1329,dairy_dataset!$A$1:$Y$4326,MATCH(Filtered_Data!V$1,dairy_dataset!$A$1:$Y$1,0),0)</f>
        <v>#REF!</v>
      </c>
      <c r="W1329" t="e">
        <f>VLOOKUP($A1329,dairy_dataset!$A$1:$Y$4326,MATCH(Filtered_Data!W$1,dairy_dataset!$A$1:$Y$1,0),0)</f>
        <v>#REF!</v>
      </c>
      <c r="X1329" t="e">
        <f>VLOOKUP($A1329,dairy_dataset!$A$1:$Y$4326,MATCH(Filtered_Data!X$1,dairy_dataset!$A$1:$Y$1,0),0)</f>
        <v>#REF!</v>
      </c>
      <c r="Y1329" t="e">
        <f>VLOOKUP($A1329,dairy_dataset!$A$1:$Y$4326,MATCH(Filtered_Data!Y$1,dairy_dataset!$A$1:$Y$1,0),0)</f>
        <v>#REF!</v>
      </c>
    </row>
    <row r="1330" spans="1:25" x14ac:dyDescent="0.3">
      <c r="A1330" t="e">
        <f>#REF!&amp;"-"&amp;COUNTA(dairy_dataset!$J$2:J1330)</f>
        <v>#REF!</v>
      </c>
      <c r="B1330" t="e">
        <f>VLOOKUP($A1330,dairy_dataset!$A$1:$Y$4326,MATCH(Filtered_Data!B$1,dairy_dataset!$A$1:$Y$1,0),0)</f>
        <v>#REF!</v>
      </c>
      <c r="C1330" t="e">
        <f>VLOOKUP($A1330,dairy_dataset!$A$1:$Y$4326,MATCH(Filtered_Data!C$1,dairy_dataset!$A$1:$Y$1,0),0)</f>
        <v>#REF!</v>
      </c>
      <c r="D1330" t="e">
        <f>VLOOKUP($A1330,dairy_dataset!$A$1:$Y$4326,MATCH(Filtered_Data!D$1,dairy_dataset!$A$1:$Y$1,0),0)</f>
        <v>#REF!</v>
      </c>
      <c r="E1330" t="e">
        <f>VLOOKUP($A1330,dairy_dataset!$A$1:$Y$4326,MATCH(Filtered_Data!E$1,dairy_dataset!$A$1:$Y$1,0),0)</f>
        <v>#REF!</v>
      </c>
      <c r="F1330" t="e">
        <f>VLOOKUP($A1330,dairy_dataset!$A$1:$Y$4326,MATCH(Filtered_Data!F$1,dairy_dataset!$A$1:$Y$1,0),0)</f>
        <v>#REF!</v>
      </c>
      <c r="G1330" t="e">
        <f>VLOOKUP($A1330,dairy_dataset!$A$1:$Y$4326,MATCH(Filtered_Data!G$1,dairy_dataset!$A$1:$Y$1,0),0)</f>
        <v>#REF!</v>
      </c>
      <c r="H1330" t="e">
        <f>VLOOKUP($A1330,dairy_dataset!$A$1:$Y$4326,MATCH(Filtered_Data!H$1,dairy_dataset!$A$1:$Y$1,0),0)</f>
        <v>#REF!</v>
      </c>
      <c r="I1330" t="e">
        <f>VLOOKUP($A1330,dairy_dataset!$A$1:$Y$4326,MATCH(Filtered_Data!I$1,dairy_dataset!$A$1:$Y$1,0),0)</f>
        <v>#REF!</v>
      </c>
      <c r="J1330" t="e">
        <f>VLOOKUP($A1330,dairy_dataset!$A$1:$Y$4326,MATCH(Filtered_Data!J$1,dairy_dataset!$A$1:$Y$1,0),0)</f>
        <v>#REF!</v>
      </c>
      <c r="K1330" t="e">
        <f>VLOOKUP($A1330,dairy_dataset!$A$1:$Y$4326,MATCH(Filtered_Data!K$1,dairy_dataset!$A$1:$Y$1,0),0)</f>
        <v>#REF!</v>
      </c>
      <c r="L1330" t="e">
        <f>VLOOKUP($A1330,dairy_dataset!$A$1:$Y$4326,MATCH(Filtered_Data!L$1,dairy_dataset!$A$1:$Y$1,0),0)</f>
        <v>#REF!</v>
      </c>
      <c r="M1330" t="e">
        <f>VLOOKUP($A1330,dairy_dataset!$A$1:$Y$4326,MATCH(Filtered_Data!M$1,dairy_dataset!$A$1:$Y$1,0),0)</f>
        <v>#REF!</v>
      </c>
      <c r="N1330" t="e">
        <f>VLOOKUP($A1330,dairy_dataset!$A$1:$Y$4326,MATCH(Filtered_Data!N$1,dairy_dataset!$A$1:$Y$1,0),0)</f>
        <v>#REF!</v>
      </c>
      <c r="O1330" t="e">
        <f>VLOOKUP($A1330,dairy_dataset!$A$1:$Y$4326,MATCH(Filtered_Data!O$1,dairy_dataset!$A$1:$Y$1,0),0)</f>
        <v>#REF!</v>
      </c>
      <c r="P1330" t="e">
        <f>VLOOKUP($A1330,dairy_dataset!$A$1:$Y$4326,MATCH(Filtered_Data!P$1,dairy_dataset!$A$1:$Y$1,0),0)</f>
        <v>#REF!</v>
      </c>
      <c r="Q1330" t="e">
        <f>VLOOKUP($A1330,dairy_dataset!$A$1:$Y$4326,MATCH(Filtered_Data!Q$1,dairy_dataset!$A$1:$Y$1,0),0)</f>
        <v>#REF!</v>
      </c>
      <c r="R1330" t="e">
        <f>VLOOKUP($A1330,dairy_dataset!$A$1:$Y$4326,MATCH(Filtered_Data!R$1,dairy_dataset!$A$1:$Y$1,0),0)</f>
        <v>#REF!</v>
      </c>
      <c r="S1330" t="e">
        <f>VLOOKUP($A1330,dairy_dataset!$A$1:$Y$4326,MATCH(Filtered_Data!S$1,dairy_dataset!$A$1:$Y$1,0),0)</f>
        <v>#REF!</v>
      </c>
      <c r="T1330" t="e">
        <f>VLOOKUP($A1330,dairy_dataset!$A$1:$Y$4326,MATCH(Filtered_Data!T$1,dairy_dataset!$A$1:$Y$1,0),0)</f>
        <v>#REF!</v>
      </c>
      <c r="U1330" t="e">
        <f>VLOOKUP($A1330,dairy_dataset!$A$1:$Y$4326,MATCH(Filtered_Data!U$1,dairy_dataset!$A$1:$Y$1,0),0)</f>
        <v>#REF!</v>
      </c>
      <c r="V1330" t="e">
        <f>VLOOKUP($A1330,dairy_dataset!$A$1:$Y$4326,MATCH(Filtered_Data!V$1,dairy_dataset!$A$1:$Y$1,0),0)</f>
        <v>#REF!</v>
      </c>
      <c r="W1330" t="e">
        <f>VLOOKUP($A1330,dairy_dataset!$A$1:$Y$4326,MATCH(Filtered_Data!W$1,dairy_dataset!$A$1:$Y$1,0),0)</f>
        <v>#REF!</v>
      </c>
      <c r="X1330" t="e">
        <f>VLOOKUP($A1330,dairy_dataset!$A$1:$Y$4326,MATCH(Filtered_Data!X$1,dairy_dataset!$A$1:$Y$1,0),0)</f>
        <v>#REF!</v>
      </c>
      <c r="Y1330" t="e">
        <f>VLOOKUP($A1330,dairy_dataset!$A$1:$Y$4326,MATCH(Filtered_Data!Y$1,dairy_dataset!$A$1:$Y$1,0),0)</f>
        <v>#REF!</v>
      </c>
    </row>
    <row r="1331" spans="1:25" x14ac:dyDescent="0.3">
      <c r="A1331" t="e">
        <f>#REF!&amp;"-"&amp;COUNTA(dairy_dataset!$J$2:J1331)</f>
        <v>#REF!</v>
      </c>
      <c r="B1331" t="e">
        <f>VLOOKUP($A1331,dairy_dataset!$A$1:$Y$4326,MATCH(Filtered_Data!B$1,dairy_dataset!$A$1:$Y$1,0),0)</f>
        <v>#REF!</v>
      </c>
      <c r="C1331" t="e">
        <f>VLOOKUP($A1331,dairy_dataset!$A$1:$Y$4326,MATCH(Filtered_Data!C$1,dairy_dataset!$A$1:$Y$1,0),0)</f>
        <v>#REF!</v>
      </c>
      <c r="D1331" t="e">
        <f>VLOOKUP($A1331,dairy_dataset!$A$1:$Y$4326,MATCH(Filtered_Data!D$1,dairy_dataset!$A$1:$Y$1,0),0)</f>
        <v>#REF!</v>
      </c>
      <c r="E1331" t="e">
        <f>VLOOKUP($A1331,dairy_dataset!$A$1:$Y$4326,MATCH(Filtered_Data!E$1,dairy_dataset!$A$1:$Y$1,0),0)</f>
        <v>#REF!</v>
      </c>
      <c r="F1331" t="e">
        <f>VLOOKUP($A1331,dairy_dataset!$A$1:$Y$4326,MATCH(Filtered_Data!F$1,dairy_dataset!$A$1:$Y$1,0),0)</f>
        <v>#REF!</v>
      </c>
      <c r="G1331" t="e">
        <f>VLOOKUP($A1331,dairy_dataset!$A$1:$Y$4326,MATCH(Filtered_Data!G$1,dairy_dataset!$A$1:$Y$1,0),0)</f>
        <v>#REF!</v>
      </c>
      <c r="H1331" t="e">
        <f>VLOOKUP($A1331,dairy_dataset!$A$1:$Y$4326,MATCH(Filtered_Data!H$1,dairy_dataset!$A$1:$Y$1,0),0)</f>
        <v>#REF!</v>
      </c>
      <c r="I1331" t="e">
        <f>VLOOKUP($A1331,dairy_dataset!$A$1:$Y$4326,MATCH(Filtered_Data!I$1,dairy_dataset!$A$1:$Y$1,0),0)</f>
        <v>#REF!</v>
      </c>
      <c r="J1331" t="e">
        <f>VLOOKUP($A1331,dairy_dataset!$A$1:$Y$4326,MATCH(Filtered_Data!J$1,dairy_dataset!$A$1:$Y$1,0),0)</f>
        <v>#REF!</v>
      </c>
      <c r="K1331" t="e">
        <f>VLOOKUP($A1331,dairy_dataset!$A$1:$Y$4326,MATCH(Filtered_Data!K$1,dairy_dataset!$A$1:$Y$1,0),0)</f>
        <v>#REF!</v>
      </c>
      <c r="L1331" t="e">
        <f>VLOOKUP($A1331,dairy_dataset!$A$1:$Y$4326,MATCH(Filtered_Data!L$1,dairy_dataset!$A$1:$Y$1,0),0)</f>
        <v>#REF!</v>
      </c>
      <c r="M1331" t="e">
        <f>VLOOKUP($A1331,dairy_dataset!$A$1:$Y$4326,MATCH(Filtered_Data!M$1,dairy_dataset!$A$1:$Y$1,0),0)</f>
        <v>#REF!</v>
      </c>
      <c r="N1331" t="e">
        <f>VLOOKUP($A1331,dairy_dataset!$A$1:$Y$4326,MATCH(Filtered_Data!N$1,dairy_dataset!$A$1:$Y$1,0),0)</f>
        <v>#REF!</v>
      </c>
      <c r="O1331" t="e">
        <f>VLOOKUP($A1331,dairy_dataset!$A$1:$Y$4326,MATCH(Filtered_Data!O$1,dairy_dataset!$A$1:$Y$1,0),0)</f>
        <v>#REF!</v>
      </c>
      <c r="P1331" t="e">
        <f>VLOOKUP($A1331,dairy_dataset!$A$1:$Y$4326,MATCH(Filtered_Data!P$1,dairy_dataset!$A$1:$Y$1,0),0)</f>
        <v>#REF!</v>
      </c>
      <c r="Q1331" t="e">
        <f>VLOOKUP($A1331,dairy_dataset!$A$1:$Y$4326,MATCH(Filtered_Data!Q$1,dairy_dataset!$A$1:$Y$1,0),0)</f>
        <v>#REF!</v>
      </c>
      <c r="R1331" t="e">
        <f>VLOOKUP($A1331,dairy_dataset!$A$1:$Y$4326,MATCH(Filtered_Data!R$1,dairy_dataset!$A$1:$Y$1,0),0)</f>
        <v>#REF!</v>
      </c>
      <c r="S1331" t="e">
        <f>VLOOKUP($A1331,dairy_dataset!$A$1:$Y$4326,MATCH(Filtered_Data!S$1,dairy_dataset!$A$1:$Y$1,0),0)</f>
        <v>#REF!</v>
      </c>
      <c r="T1331" t="e">
        <f>VLOOKUP($A1331,dairy_dataset!$A$1:$Y$4326,MATCH(Filtered_Data!T$1,dairy_dataset!$A$1:$Y$1,0),0)</f>
        <v>#REF!</v>
      </c>
      <c r="U1331" t="e">
        <f>VLOOKUP($A1331,dairy_dataset!$A$1:$Y$4326,MATCH(Filtered_Data!U$1,dairy_dataset!$A$1:$Y$1,0),0)</f>
        <v>#REF!</v>
      </c>
      <c r="V1331" t="e">
        <f>VLOOKUP($A1331,dairy_dataset!$A$1:$Y$4326,MATCH(Filtered_Data!V$1,dairy_dataset!$A$1:$Y$1,0),0)</f>
        <v>#REF!</v>
      </c>
      <c r="W1331" t="e">
        <f>VLOOKUP($A1331,dairy_dataset!$A$1:$Y$4326,MATCH(Filtered_Data!W$1,dairy_dataset!$A$1:$Y$1,0),0)</f>
        <v>#REF!</v>
      </c>
      <c r="X1331" t="e">
        <f>VLOOKUP($A1331,dairy_dataset!$A$1:$Y$4326,MATCH(Filtered_Data!X$1,dairy_dataset!$A$1:$Y$1,0),0)</f>
        <v>#REF!</v>
      </c>
      <c r="Y1331" t="e">
        <f>VLOOKUP($A1331,dairy_dataset!$A$1:$Y$4326,MATCH(Filtered_Data!Y$1,dairy_dataset!$A$1:$Y$1,0),0)</f>
        <v>#REF!</v>
      </c>
    </row>
    <row r="1332" spans="1:25" x14ac:dyDescent="0.3">
      <c r="A1332" t="e">
        <f>#REF!&amp;"-"&amp;COUNTA(dairy_dataset!$J$2:J1332)</f>
        <v>#REF!</v>
      </c>
      <c r="B1332" t="e">
        <f>VLOOKUP($A1332,dairy_dataset!$A$1:$Y$4326,MATCH(Filtered_Data!B$1,dairy_dataset!$A$1:$Y$1,0),0)</f>
        <v>#REF!</v>
      </c>
      <c r="C1332" t="e">
        <f>VLOOKUP($A1332,dairy_dataset!$A$1:$Y$4326,MATCH(Filtered_Data!C$1,dairy_dataset!$A$1:$Y$1,0),0)</f>
        <v>#REF!</v>
      </c>
      <c r="D1332" t="e">
        <f>VLOOKUP($A1332,dairy_dataset!$A$1:$Y$4326,MATCH(Filtered_Data!D$1,dairy_dataset!$A$1:$Y$1,0),0)</f>
        <v>#REF!</v>
      </c>
      <c r="E1332" t="e">
        <f>VLOOKUP($A1332,dairy_dataset!$A$1:$Y$4326,MATCH(Filtered_Data!E$1,dairy_dataset!$A$1:$Y$1,0),0)</f>
        <v>#REF!</v>
      </c>
      <c r="F1332" t="e">
        <f>VLOOKUP($A1332,dairy_dataset!$A$1:$Y$4326,MATCH(Filtered_Data!F$1,dairy_dataset!$A$1:$Y$1,0),0)</f>
        <v>#REF!</v>
      </c>
      <c r="G1332" t="e">
        <f>VLOOKUP($A1332,dairy_dataset!$A$1:$Y$4326,MATCH(Filtered_Data!G$1,dairy_dataset!$A$1:$Y$1,0),0)</f>
        <v>#REF!</v>
      </c>
      <c r="H1332" t="e">
        <f>VLOOKUP($A1332,dairy_dataset!$A$1:$Y$4326,MATCH(Filtered_Data!H$1,dairy_dataset!$A$1:$Y$1,0),0)</f>
        <v>#REF!</v>
      </c>
      <c r="I1332" t="e">
        <f>VLOOKUP($A1332,dairy_dataset!$A$1:$Y$4326,MATCH(Filtered_Data!I$1,dairy_dataset!$A$1:$Y$1,0),0)</f>
        <v>#REF!</v>
      </c>
      <c r="J1332" t="e">
        <f>VLOOKUP($A1332,dairy_dataset!$A$1:$Y$4326,MATCH(Filtered_Data!J$1,dairy_dataset!$A$1:$Y$1,0),0)</f>
        <v>#REF!</v>
      </c>
      <c r="K1332" t="e">
        <f>VLOOKUP($A1332,dairy_dataset!$A$1:$Y$4326,MATCH(Filtered_Data!K$1,dairy_dataset!$A$1:$Y$1,0),0)</f>
        <v>#REF!</v>
      </c>
      <c r="L1332" t="e">
        <f>VLOOKUP($A1332,dairy_dataset!$A$1:$Y$4326,MATCH(Filtered_Data!L$1,dairy_dataset!$A$1:$Y$1,0),0)</f>
        <v>#REF!</v>
      </c>
      <c r="M1332" t="e">
        <f>VLOOKUP($A1332,dairy_dataset!$A$1:$Y$4326,MATCH(Filtered_Data!M$1,dairy_dataset!$A$1:$Y$1,0),0)</f>
        <v>#REF!</v>
      </c>
      <c r="N1332" t="e">
        <f>VLOOKUP($A1332,dairy_dataset!$A$1:$Y$4326,MATCH(Filtered_Data!N$1,dairy_dataset!$A$1:$Y$1,0),0)</f>
        <v>#REF!</v>
      </c>
      <c r="O1332" t="e">
        <f>VLOOKUP($A1332,dairy_dataset!$A$1:$Y$4326,MATCH(Filtered_Data!O$1,dairy_dataset!$A$1:$Y$1,0),0)</f>
        <v>#REF!</v>
      </c>
      <c r="P1332" t="e">
        <f>VLOOKUP($A1332,dairy_dataset!$A$1:$Y$4326,MATCH(Filtered_Data!P$1,dairy_dataset!$A$1:$Y$1,0),0)</f>
        <v>#REF!</v>
      </c>
      <c r="Q1332" t="e">
        <f>VLOOKUP($A1332,dairy_dataset!$A$1:$Y$4326,MATCH(Filtered_Data!Q$1,dairy_dataset!$A$1:$Y$1,0),0)</f>
        <v>#REF!</v>
      </c>
      <c r="R1332" t="e">
        <f>VLOOKUP($A1332,dairy_dataset!$A$1:$Y$4326,MATCH(Filtered_Data!R$1,dairy_dataset!$A$1:$Y$1,0),0)</f>
        <v>#REF!</v>
      </c>
      <c r="S1332" t="e">
        <f>VLOOKUP($A1332,dairy_dataset!$A$1:$Y$4326,MATCH(Filtered_Data!S$1,dairy_dataset!$A$1:$Y$1,0),0)</f>
        <v>#REF!</v>
      </c>
      <c r="T1332" t="e">
        <f>VLOOKUP($A1332,dairy_dataset!$A$1:$Y$4326,MATCH(Filtered_Data!T$1,dairy_dataset!$A$1:$Y$1,0),0)</f>
        <v>#REF!</v>
      </c>
      <c r="U1332" t="e">
        <f>VLOOKUP($A1332,dairy_dataset!$A$1:$Y$4326,MATCH(Filtered_Data!U$1,dairy_dataset!$A$1:$Y$1,0),0)</f>
        <v>#REF!</v>
      </c>
      <c r="V1332" t="e">
        <f>VLOOKUP($A1332,dairy_dataset!$A$1:$Y$4326,MATCH(Filtered_Data!V$1,dairy_dataset!$A$1:$Y$1,0),0)</f>
        <v>#REF!</v>
      </c>
      <c r="W1332" t="e">
        <f>VLOOKUP($A1332,dairy_dataset!$A$1:$Y$4326,MATCH(Filtered_Data!W$1,dairy_dataset!$A$1:$Y$1,0),0)</f>
        <v>#REF!</v>
      </c>
      <c r="X1332" t="e">
        <f>VLOOKUP($A1332,dairy_dataset!$A$1:$Y$4326,MATCH(Filtered_Data!X$1,dairy_dataset!$A$1:$Y$1,0),0)</f>
        <v>#REF!</v>
      </c>
      <c r="Y1332" t="e">
        <f>VLOOKUP($A1332,dairy_dataset!$A$1:$Y$4326,MATCH(Filtered_Data!Y$1,dairy_dataset!$A$1:$Y$1,0),0)</f>
        <v>#REF!</v>
      </c>
    </row>
    <row r="1333" spans="1:25" x14ac:dyDescent="0.3">
      <c r="A1333" t="e">
        <f>#REF!&amp;"-"&amp;COUNTA(dairy_dataset!$J$2:J1333)</f>
        <v>#REF!</v>
      </c>
      <c r="B1333" t="e">
        <f>VLOOKUP($A1333,dairy_dataset!$A$1:$Y$4326,MATCH(Filtered_Data!B$1,dairy_dataset!$A$1:$Y$1,0),0)</f>
        <v>#REF!</v>
      </c>
      <c r="C1333" t="e">
        <f>VLOOKUP($A1333,dairy_dataset!$A$1:$Y$4326,MATCH(Filtered_Data!C$1,dairy_dataset!$A$1:$Y$1,0),0)</f>
        <v>#REF!</v>
      </c>
      <c r="D1333" t="e">
        <f>VLOOKUP($A1333,dairy_dataset!$A$1:$Y$4326,MATCH(Filtered_Data!D$1,dairy_dataset!$A$1:$Y$1,0),0)</f>
        <v>#REF!</v>
      </c>
      <c r="E1333" t="e">
        <f>VLOOKUP($A1333,dairy_dataset!$A$1:$Y$4326,MATCH(Filtered_Data!E$1,dairy_dataset!$A$1:$Y$1,0),0)</f>
        <v>#REF!</v>
      </c>
      <c r="F1333" t="e">
        <f>VLOOKUP($A1333,dairy_dataset!$A$1:$Y$4326,MATCH(Filtered_Data!F$1,dairy_dataset!$A$1:$Y$1,0),0)</f>
        <v>#REF!</v>
      </c>
      <c r="G1333" t="e">
        <f>VLOOKUP($A1333,dairy_dataset!$A$1:$Y$4326,MATCH(Filtered_Data!G$1,dairy_dataset!$A$1:$Y$1,0),0)</f>
        <v>#REF!</v>
      </c>
      <c r="H1333" t="e">
        <f>VLOOKUP($A1333,dairy_dataset!$A$1:$Y$4326,MATCH(Filtered_Data!H$1,dairy_dataset!$A$1:$Y$1,0),0)</f>
        <v>#REF!</v>
      </c>
      <c r="I1333" t="e">
        <f>VLOOKUP($A1333,dairy_dataset!$A$1:$Y$4326,MATCH(Filtered_Data!I$1,dairy_dataset!$A$1:$Y$1,0),0)</f>
        <v>#REF!</v>
      </c>
      <c r="J1333" t="e">
        <f>VLOOKUP($A1333,dairy_dataset!$A$1:$Y$4326,MATCH(Filtered_Data!J$1,dairy_dataset!$A$1:$Y$1,0),0)</f>
        <v>#REF!</v>
      </c>
      <c r="K1333" t="e">
        <f>VLOOKUP($A1333,dairy_dataset!$A$1:$Y$4326,MATCH(Filtered_Data!K$1,dairy_dataset!$A$1:$Y$1,0),0)</f>
        <v>#REF!</v>
      </c>
      <c r="L1333" t="e">
        <f>VLOOKUP($A1333,dairy_dataset!$A$1:$Y$4326,MATCH(Filtered_Data!L$1,dairy_dataset!$A$1:$Y$1,0),0)</f>
        <v>#REF!</v>
      </c>
      <c r="M1333" t="e">
        <f>VLOOKUP($A1333,dairy_dataset!$A$1:$Y$4326,MATCH(Filtered_Data!M$1,dairy_dataset!$A$1:$Y$1,0),0)</f>
        <v>#REF!</v>
      </c>
      <c r="N1333" t="e">
        <f>VLOOKUP($A1333,dairy_dataset!$A$1:$Y$4326,MATCH(Filtered_Data!N$1,dairy_dataset!$A$1:$Y$1,0),0)</f>
        <v>#REF!</v>
      </c>
      <c r="O1333" t="e">
        <f>VLOOKUP($A1333,dairy_dataset!$A$1:$Y$4326,MATCH(Filtered_Data!O$1,dairy_dataset!$A$1:$Y$1,0),0)</f>
        <v>#REF!</v>
      </c>
      <c r="P1333" t="e">
        <f>VLOOKUP($A1333,dairy_dataset!$A$1:$Y$4326,MATCH(Filtered_Data!P$1,dairy_dataset!$A$1:$Y$1,0),0)</f>
        <v>#REF!</v>
      </c>
      <c r="Q1333" t="e">
        <f>VLOOKUP($A1333,dairy_dataset!$A$1:$Y$4326,MATCH(Filtered_Data!Q$1,dairy_dataset!$A$1:$Y$1,0),0)</f>
        <v>#REF!</v>
      </c>
      <c r="R1333" t="e">
        <f>VLOOKUP($A1333,dairy_dataset!$A$1:$Y$4326,MATCH(Filtered_Data!R$1,dairy_dataset!$A$1:$Y$1,0),0)</f>
        <v>#REF!</v>
      </c>
      <c r="S1333" t="e">
        <f>VLOOKUP($A1333,dairy_dataset!$A$1:$Y$4326,MATCH(Filtered_Data!S$1,dairy_dataset!$A$1:$Y$1,0),0)</f>
        <v>#REF!</v>
      </c>
      <c r="T1333" t="e">
        <f>VLOOKUP($A1333,dairy_dataset!$A$1:$Y$4326,MATCH(Filtered_Data!T$1,dairy_dataset!$A$1:$Y$1,0),0)</f>
        <v>#REF!</v>
      </c>
      <c r="U1333" t="e">
        <f>VLOOKUP($A1333,dairy_dataset!$A$1:$Y$4326,MATCH(Filtered_Data!U$1,dairy_dataset!$A$1:$Y$1,0),0)</f>
        <v>#REF!</v>
      </c>
      <c r="V1333" t="e">
        <f>VLOOKUP($A1333,dairy_dataset!$A$1:$Y$4326,MATCH(Filtered_Data!V$1,dairy_dataset!$A$1:$Y$1,0),0)</f>
        <v>#REF!</v>
      </c>
      <c r="W1333" t="e">
        <f>VLOOKUP($A1333,dairy_dataset!$A$1:$Y$4326,MATCH(Filtered_Data!W$1,dairy_dataset!$A$1:$Y$1,0),0)</f>
        <v>#REF!</v>
      </c>
      <c r="X1333" t="e">
        <f>VLOOKUP($A1333,dairy_dataset!$A$1:$Y$4326,MATCH(Filtered_Data!X$1,dairy_dataset!$A$1:$Y$1,0),0)</f>
        <v>#REF!</v>
      </c>
      <c r="Y1333" t="e">
        <f>VLOOKUP($A1333,dairy_dataset!$A$1:$Y$4326,MATCH(Filtered_Data!Y$1,dairy_dataset!$A$1:$Y$1,0),0)</f>
        <v>#REF!</v>
      </c>
    </row>
    <row r="1334" spans="1:25" x14ac:dyDescent="0.3">
      <c r="A1334" t="e">
        <f>#REF!&amp;"-"&amp;COUNTA(dairy_dataset!$J$2:J1334)</f>
        <v>#REF!</v>
      </c>
      <c r="B1334" t="e">
        <f>VLOOKUP($A1334,dairy_dataset!$A$1:$Y$4326,MATCH(Filtered_Data!B$1,dairy_dataset!$A$1:$Y$1,0),0)</f>
        <v>#REF!</v>
      </c>
      <c r="C1334" t="e">
        <f>VLOOKUP($A1334,dairy_dataset!$A$1:$Y$4326,MATCH(Filtered_Data!C$1,dairy_dataset!$A$1:$Y$1,0),0)</f>
        <v>#REF!</v>
      </c>
      <c r="D1334" t="e">
        <f>VLOOKUP($A1334,dairy_dataset!$A$1:$Y$4326,MATCH(Filtered_Data!D$1,dairy_dataset!$A$1:$Y$1,0),0)</f>
        <v>#REF!</v>
      </c>
      <c r="E1334" t="e">
        <f>VLOOKUP($A1334,dairy_dataset!$A$1:$Y$4326,MATCH(Filtered_Data!E$1,dairy_dataset!$A$1:$Y$1,0),0)</f>
        <v>#REF!</v>
      </c>
      <c r="F1334" t="e">
        <f>VLOOKUP($A1334,dairy_dataset!$A$1:$Y$4326,MATCH(Filtered_Data!F$1,dairy_dataset!$A$1:$Y$1,0),0)</f>
        <v>#REF!</v>
      </c>
      <c r="G1334" t="e">
        <f>VLOOKUP($A1334,dairy_dataset!$A$1:$Y$4326,MATCH(Filtered_Data!G$1,dairy_dataset!$A$1:$Y$1,0),0)</f>
        <v>#REF!</v>
      </c>
      <c r="H1334" t="e">
        <f>VLOOKUP($A1334,dairy_dataset!$A$1:$Y$4326,MATCH(Filtered_Data!H$1,dairy_dataset!$A$1:$Y$1,0),0)</f>
        <v>#REF!</v>
      </c>
      <c r="I1334" t="e">
        <f>VLOOKUP($A1334,dairy_dataset!$A$1:$Y$4326,MATCH(Filtered_Data!I$1,dairy_dataset!$A$1:$Y$1,0),0)</f>
        <v>#REF!</v>
      </c>
      <c r="J1334" t="e">
        <f>VLOOKUP($A1334,dairy_dataset!$A$1:$Y$4326,MATCH(Filtered_Data!J$1,dairy_dataset!$A$1:$Y$1,0),0)</f>
        <v>#REF!</v>
      </c>
      <c r="K1334" t="e">
        <f>VLOOKUP($A1334,dairy_dataset!$A$1:$Y$4326,MATCH(Filtered_Data!K$1,dairy_dataset!$A$1:$Y$1,0),0)</f>
        <v>#REF!</v>
      </c>
      <c r="L1334" t="e">
        <f>VLOOKUP($A1334,dairy_dataset!$A$1:$Y$4326,MATCH(Filtered_Data!L$1,dairy_dataset!$A$1:$Y$1,0),0)</f>
        <v>#REF!</v>
      </c>
      <c r="M1334" t="e">
        <f>VLOOKUP($A1334,dairy_dataset!$A$1:$Y$4326,MATCH(Filtered_Data!M$1,dairy_dataset!$A$1:$Y$1,0),0)</f>
        <v>#REF!</v>
      </c>
      <c r="N1334" t="e">
        <f>VLOOKUP($A1334,dairy_dataset!$A$1:$Y$4326,MATCH(Filtered_Data!N$1,dairy_dataset!$A$1:$Y$1,0),0)</f>
        <v>#REF!</v>
      </c>
      <c r="O1334" t="e">
        <f>VLOOKUP($A1334,dairy_dataset!$A$1:$Y$4326,MATCH(Filtered_Data!O$1,dairy_dataset!$A$1:$Y$1,0),0)</f>
        <v>#REF!</v>
      </c>
      <c r="P1334" t="e">
        <f>VLOOKUP($A1334,dairy_dataset!$A$1:$Y$4326,MATCH(Filtered_Data!P$1,dairy_dataset!$A$1:$Y$1,0),0)</f>
        <v>#REF!</v>
      </c>
      <c r="Q1334" t="e">
        <f>VLOOKUP($A1334,dairy_dataset!$A$1:$Y$4326,MATCH(Filtered_Data!Q$1,dairy_dataset!$A$1:$Y$1,0),0)</f>
        <v>#REF!</v>
      </c>
      <c r="R1334" t="e">
        <f>VLOOKUP($A1334,dairy_dataset!$A$1:$Y$4326,MATCH(Filtered_Data!R$1,dairy_dataset!$A$1:$Y$1,0),0)</f>
        <v>#REF!</v>
      </c>
      <c r="S1334" t="e">
        <f>VLOOKUP($A1334,dairy_dataset!$A$1:$Y$4326,MATCH(Filtered_Data!S$1,dairy_dataset!$A$1:$Y$1,0),0)</f>
        <v>#REF!</v>
      </c>
      <c r="T1334" t="e">
        <f>VLOOKUP($A1334,dairy_dataset!$A$1:$Y$4326,MATCH(Filtered_Data!T$1,dairy_dataset!$A$1:$Y$1,0),0)</f>
        <v>#REF!</v>
      </c>
      <c r="U1334" t="e">
        <f>VLOOKUP($A1334,dairy_dataset!$A$1:$Y$4326,MATCH(Filtered_Data!U$1,dairy_dataset!$A$1:$Y$1,0),0)</f>
        <v>#REF!</v>
      </c>
      <c r="V1334" t="e">
        <f>VLOOKUP($A1334,dairy_dataset!$A$1:$Y$4326,MATCH(Filtered_Data!V$1,dairy_dataset!$A$1:$Y$1,0),0)</f>
        <v>#REF!</v>
      </c>
      <c r="W1334" t="e">
        <f>VLOOKUP($A1334,dairy_dataset!$A$1:$Y$4326,MATCH(Filtered_Data!W$1,dairy_dataset!$A$1:$Y$1,0),0)</f>
        <v>#REF!</v>
      </c>
      <c r="X1334" t="e">
        <f>VLOOKUP($A1334,dairy_dataset!$A$1:$Y$4326,MATCH(Filtered_Data!X$1,dairy_dataset!$A$1:$Y$1,0),0)</f>
        <v>#REF!</v>
      </c>
      <c r="Y1334" t="e">
        <f>VLOOKUP($A1334,dairy_dataset!$A$1:$Y$4326,MATCH(Filtered_Data!Y$1,dairy_dataset!$A$1:$Y$1,0),0)</f>
        <v>#REF!</v>
      </c>
    </row>
    <row r="1335" spans="1:25" x14ac:dyDescent="0.3">
      <c r="A1335" t="e">
        <f>#REF!&amp;"-"&amp;COUNTA(dairy_dataset!$J$2:J1335)</f>
        <v>#REF!</v>
      </c>
      <c r="B1335" t="e">
        <f>VLOOKUP($A1335,dairy_dataset!$A$1:$Y$4326,MATCH(Filtered_Data!B$1,dairy_dataset!$A$1:$Y$1,0),0)</f>
        <v>#REF!</v>
      </c>
      <c r="C1335" t="e">
        <f>VLOOKUP($A1335,dairy_dataset!$A$1:$Y$4326,MATCH(Filtered_Data!C$1,dairy_dataset!$A$1:$Y$1,0),0)</f>
        <v>#REF!</v>
      </c>
      <c r="D1335" t="e">
        <f>VLOOKUP($A1335,dairy_dataset!$A$1:$Y$4326,MATCH(Filtered_Data!D$1,dairy_dataset!$A$1:$Y$1,0),0)</f>
        <v>#REF!</v>
      </c>
      <c r="E1335" t="e">
        <f>VLOOKUP($A1335,dairy_dataset!$A$1:$Y$4326,MATCH(Filtered_Data!E$1,dairy_dataset!$A$1:$Y$1,0),0)</f>
        <v>#REF!</v>
      </c>
      <c r="F1335" t="e">
        <f>VLOOKUP($A1335,dairy_dataset!$A$1:$Y$4326,MATCH(Filtered_Data!F$1,dairy_dataset!$A$1:$Y$1,0),0)</f>
        <v>#REF!</v>
      </c>
      <c r="G1335" t="e">
        <f>VLOOKUP($A1335,dairy_dataset!$A$1:$Y$4326,MATCH(Filtered_Data!G$1,dairy_dataset!$A$1:$Y$1,0),0)</f>
        <v>#REF!</v>
      </c>
      <c r="H1335" t="e">
        <f>VLOOKUP($A1335,dairy_dataset!$A$1:$Y$4326,MATCH(Filtered_Data!H$1,dairy_dataset!$A$1:$Y$1,0),0)</f>
        <v>#REF!</v>
      </c>
      <c r="I1335" t="e">
        <f>VLOOKUP($A1335,dairy_dataset!$A$1:$Y$4326,MATCH(Filtered_Data!I$1,dairy_dataset!$A$1:$Y$1,0),0)</f>
        <v>#REF!</v>
      </c>
      <c r="J1335" t="e">
        <f>VLOOKUP($A1335,dairy_dataset!$A$1:$Y$4326,MATCH(Filtered_Data!J$1,dairy_dataset!$A$1:$Y$1,0),0)</f>
        <v>#REF!</v>
      </c>
      <c r="K1335" t="e">
        <f>VLOOKUP($A1335,dairy_dataset!$A$1:$Y$4326,MATCH(Filtered_Data!K$1,dairy_dataset!$A$1:$Y$1,0),0)</f>
        <v>#REF!</v>
      </c>
      <c r="L1335" t="e">
        <f>VLOOKUP($A1335,dairy_dataset!$A$1:$Y$4326,MATCH(Filtered_Data!L$1,dairy_dataset!$A$1:$Y$1,0),0)</f>
        <v>#REF!</v>
      </c>
      <c r="M1335" t="e">
        <f>VLOOKUP($A1335,dairy_dataset!$A$1:$Y$4326,MATCH(Filtered_Data!M$1,dairy_dataset!$A$1:$Y$1,0),0)</f>
        <v>#REF!</v>
      </c>
      <c r="N1335" t="e">
        <f>VLOOKUP($A1335,dairy_dataset!$A$1:$Y$4326,MATCH(Filtered_Data!N$1,dairy_dataset!$A$1:$Y$1,0),0)</f>
        <v>#REF!</v>
      </c>
      <c r="O1335" t="e">
        <f>VLOOKUP($A1335,dairy_dataset!$A$1:$Y$4326,MATCH(Filtered_Data!O$1,dairy_dataset!$A$1:$Y$1,0),0)</f>
        <v>#REF!</v>
      </c>
      <c r="P1335" t="e">
        <f>VLOOKUP($A1335,dairy_dataset!$A$1:$Y$4326,MATCH(Filtered_Data!P$1,dairy_dataset!$A$1:$Y$1,0),0)</f>
        <v>#REF!</v>
      </c>
      <c r="Q1335" t="e">
        <f>VLOOKUP($A1335,dairy_dataset!$A$1:$Y$4326,MATCH(Filtered_Data!Q$1,dairy_dataset!$A$1:$Y$1,0),0)</f>
        <v>#REF!</v>
      </c>
      <c r="R1335" t="e">
        <f>VLOOKUP($A1335,dairy_dataset!$A$1:$Y$4326,MATCH(Filtered_Data!R$1,dairy_dataset!$A$1:$Y$1,0),0)</f>
        <v>#REF!</v>
      </c>
      <c r="S1335" t="e">
        <f>VLOOKUP($A1335,dairy_dataset!$A$1:$Y$4326,MATCH(Filtered_Data!S$1,dairy_dataset!$A$1:$Y$1,0),0)</f>
        <v>#REF!</v>
      </c>
      <c r="T1335" t="e">
        <f>VLOOKUP($A1335,dairy_dataset!$A$1:$Y$4326,MATCH(Filtered_Data!T$1,dairy_dataset!$A$1:$Y$1,0),0)</f>
        <v>#REF!</v>
      </c>
      <c r="U1335" t="e">
        <f>VLOOKUP($A1335,dairy_dataset!$A$1:$Y$4326,MATCH(Filtered_Data!U$1,dairy_dataset!$A$1:$Y$1,0),0)</f>
        <v>#REF!</v>
      </c>
      <c r="V1335" t="e">
        <f>VLOOKUP($A1335,dairy_dataset!$A$1:$Y$4326,MATCH(Filtered_Data!V$1,dairy_dataset!$A$1:$Y$1,0),0)</f>
        <v>#REF!</v>
      </c>
      <c r="W1335" t="e">
        <f>VLOOKUP($A1335,dairy_dataset!$A$1:$Y$4326,MATCH(Filtered_Data!W$1,dairy_dataset!$A$1:$Y$1,0),0)</f>
        <v>#REF!</v>
      </c>
      <c r="X1335" t="e">
        <f>VLOOKUP($A1335,dairy_dataset!$A$1:$Y$4326,MATCH(Filtered_Data!X$1,dairy_dataset!$A$1:$Y$1,0),0)</f>
        <v>#REF!</v>
      </c>
      <c r="Y1335" t="e">
        <f>VLOOKUP($A1335,dairy_dataset!$A$1:$Y$4326,MATCH(Filtered_Data!Y$1,dairy_dataset!$A$1:$Y$1,0),0)</f>
        <v>#REF!</v>
      </c>
    </row>
    <row r="1336" spans="1:25" x14ac:dyDescent="0.3">
      <c r="A1336" t="e">
        <f>#REF!&amp;"-"&amp;COUNTA(dairy_dataset!$J$2:J1336)</f>
        <v>#REF!</v>
      </c>
      <c r="B1336" t="e">
        <f>VLOOKUP($A1336,dairy_dataset!$A$1:$Y$4326,MATCH(Filtered_Data!B$1,dairy_dataset!$A$1:$Y$1,0),0)</f>
        <v>#REF!</v>
      </c>
      <c r="C1336" t="e">
        <f>VLOOKUP($A1336,dairy_dataset!$A$1:$Y$4326,MATCH(Filtered_Data!C$1,dairy_dataset!$A$1:$Y$1,0),0)</f>
        <v>#REF!</v>
      </c>
      <c r="D1336" t="e">
        <f>VLOOKUP($A1336,dairy_dataset!$A$1:$Y$4326,MATCH(Filtered_Data!D$1,dairy_dataset!$A$1:$Y$1,0),0)</f>
        <v>#REF!</v>
      </c>
      <c r="E1336" t="e">
        <f>VLOOKUP($A1336,dairy_dataset!$A$1:$Y$4326,MATCH(Filtered_Data!E$1,dairy_dataset!$A$1:$Y$1,0),0)</f>
        <v>#REF!</v>
      </c>
      <c r="F1336" t="e">
        <f>VLOOKUP($A1336,dairy_dataset!$A$1:$Y$4326,MATCH(Filtered_Data!F$1,dairy_dataset!$A$1:$Y$1,0),0)</f>
        <v>#REF!</v>
      </c>
      <c r="G1336" t="e">
        <f>VLOOKUP($A1336,dairy_dataset!$A$1:$Y$4326,MATCH(Filtered_Data!G$1,dairy_dataset!$A$1:$Y$1,0),0)</f>
        <v>#REF!</v>
      </c>
      <c r="H1336" t="e">
        <f>VLOOKUP($A1336,dairy_dataset!$A$1:$Y$4326,MATCH(Filtered_Data!H$1,dairy_dataset!$A$1:$Y$1,0),0)</f>
        <v>#REF!</v>
      </c>
      <c r="I1336" t="e">
        <f>VLOOKUP($A1336,dairy_dataset!$A$1:$Y$4326,MATCH(Filtered_Data!I$1,dairy_dataset!$A$1:$Y$1,0),0)</f>
        <v>#REF!</v>
      </c>
      <c r="J1336" t="e">
        <f>VLOOKUP($A1336,dairy_dataset!$A$1:$Y$4326,MATCH(Filtered_Data!J$1,dairy_dataset!$A$1:$Y$1,0),0)</f>
        <v>#REF!</v>
      </c>
      <c r="K1336" t="e">
        <f>VLOOKUP($A1336,dairy_dataset!$A$1:$Y$4326,MATCH(Filtered_Data!K$1,dairy_dataset!$A$1:$Y$1,0),0)</f>
        <v>#REF!</v>
      </c>
      <c r="L1336" t="e">
        <f>VLOOKUP($A1336,dairy_dataset!$A$1:$Y$4326,MATCH(Filtered_Data!L$1,dairy_dataset!$A$1:$Y$1,0),0)</f>
        <v>#REF!</v>
      </c>
      <c r="M1336" t="e">
        <f>VLOOKUP($A1336,dairy_dataset!$A$1:$Y$4326,MATCH(Filtered_Data!M$1,dairy_dataset!$A$1:$Y$1,0),0)</f>
        <v>#REF!</v>
      </c>
      <c r="N1336" t="e">
        <f>VLOOKUP($A1336,dairy_dataset!$A$1:$Y$4326,MATCH(Filtered_Data!N$1,dairy_dataset!$A$1:$Y$1,0),0)</f>
        <v>#REF!</v>
      </c>
      <c r="O1336" t="e">
        <f>VLOOKUP($A1336,dairy_dataset!$A$1:$Y$4326,MATCH(Filtered_Data!O$1,dairy_dataset!$A$1:$Y$1,0),0)</f>
        <v>#REF!</v>
      </c>
      <c r="P1336" t="e">
        <f>VLOOKUP($A1336,dairy_dataset!$A$1:$Y$4326,MATCH(Filtered_Data!P$1,dairy_dataset!$A$1:$Y$1,0),0)</f>
        <v>#REF!</v>
      </c>
      <c r="Q1336" t="e">
        <f>VLOOKUP($A1336,dairy_dataset!$A$1:$Y$4326,MATCH(Filtered_Data!Q$1,dairy_dataset!$A$1:$Y$1,0),0)</f>
        <v>#REF!</v>
      </c>
      <c r="R1336" t="e">
        <f>VLOOKUP($A1336,dairy_dataset!$A$1:$Y$4326,MATCH(Filtered_Data!R$1,dairy_dataset!$A$1:$Y$1,0),0)</f>
        <v>#REF!</v>
      </c>
      <c r="S1336" t="e">
        <f>VLOOKUP($A1336,dairy_dataset!$A$1:$Y$4326,MATCH(Filtered_Data!S$1,dairy_dataset!$A$1:$Y$1,0),0)</f>
        <v>#REF!</v>
      </c>
      <c r="T1336" t="e">
        <f>VLOOKUP($A1336,dairy_dataset!$A$1:$Y$4326,MATCH(Filtered_Data!T$1,dairy_dataset!$A$1:$Y$1,0),0)</f>
        <v>#REF!</v>
      </c>
      <c r="U1336" t="e">
        <f>VLOOKUP($A1336,dairy_dataset!$A$1:$Y$4326,MATCH(Filtered_Data!U$1,dairy_dataset!$A$1:$Y$1,0),0)</f>
        <v>#REF!</v>
      </c>
      <c r="V1336" t="e">
        <f>VLOOKUP($A1336,dairy_dataset!$A$1:$Y$4326,MATCH(Filtered_Data!V$1,dairy_dataset!$A$1:$Y$1,0),0)</f>
        <v>#REF!</v>
      </c>
      <c r="W1336" t="e">
        <f>VLOOKUP($A1336,dairy_dataset!$A$1:$Y$4326,MATCH(Filtered_Data!W$1,dairy_dataset!$A$1:$Y$1,0),0)</f>
        <v>#REF!</v>
      </c>
      <c r="X1336" t="e">
        <f>VLOOKUP($A1336,dairy_dataset!$A$1:$Y$4326,MATCH(Filtered_Data!X$1,dairy_dataset!$A$1:$Y$1,0),0)</f>
        <v>#REF!</v>
      </c>
      <c r="Y1336" t="e">
        <f>VLOOKUP($A1336,dairy_dataset!$A$1:$Y$4326,MATCH(Filtered_Data!Y$1,dairy_dataset!$A$1:$Y$1,0),0)</f>
        <v>#REF!</v>
      </c>
    </row>
    <row r="1337" spans="1:25" x14ac:dyDescent="0.3">
      <c r="A1337" t="e">
        <f>#REF!&amp;"-"&amp;COUNTA(dairy_dataset!$J$2:J1337)</f>
        <v>#REF!</v>
      </c>
      <c r="B1337" t="e">
        <f>VLOOKUP($A1337,dairy_dataset!$A$1:$Y$4326,MATCH(Filtered_Data!B$1,dairy_dataset!$A$1:$Y$1,0),0)</f>
        <v>#REF!</v>
      </c>
      <c r="C1337" t="e">
        <f>VLOOKUP($A1337,dairy_dataset!$A$1:$Y$4326,MATCH(Filtered_Data!C$1,dairy_dataset!$A$1:$Y$1,0),0)</f>
        <v>#REF!</v>
      </c>
      <c r="D1337" t="e">
        <f>VLOOKUP($A1337,dairy_dataset!$A$1:$Y$4326,MATCH(Filtered_Data!D$1,dairy_dataset!$A$1:$Y$1,0),0)</f>
        <v>#REF!</v>
      </c>
      <c r="E1337" t="e">
        <f>VLOOKUP($A1337,dairy_dataset!$A$1:$Y$4326,MATCH(Filtered_Data!E$1,dairy_dataset!$A$1:$Y$1,0),0)</f>
        <v>#REF!</v>
      </c>
      <c r="F1337" t="e">
        <f>VLOOKUP($A1337,dairy_dataset!$A$1:$Y$4326,MATCH(Filtered_Data!F$1,dairy_dataset!$A$1:$Y$1,0),0)</f>
        <v>#REF!</v>
      </c>
      <c r="G1337" t="e">
        <f>VLOOKUP($A1337,dairy_dataset!$A$1:$Y$4326,MATCH(Filtered_Data!G$1,dairy_dataset!$A$1:$Y$1,0),0)</f>
        <v>#REF!</v>
      </c>
      <c r="H1337" t="e">
        <f>VLOOKUP($A1337,dairy_dataset!$A$1:$Y$4326,MATCH(Filtered_Data!H$1,dairy_dataset!$A$1:$Y$1,0),0)</f>
        <v>#REF!</v>
      </c>
      <c r="I1337" t="e">
        <f>VLOOKUP($A1337,dairy_dataset!$A$1:$Y$4326,MATCH(Filtered_Data!I$1,dairy_dataset!$A$1:$Y$1,0),0)</f>
        <v>#REF!</v>
      </c>
      <c r="J1337" t="e">
        <f>VLOOKUP($A1337,dairy_dataset!$A$1:$Y$4326,MATCH(Filtered_Data!J$1,dairy_dataset!$A$1:$Y$1,0),0)</f>
        <v>#REF!</v>
      </c>
      <c r="K1337" t="e">
        <f>VLOOKUP($A1337,dairy_dataset!$A$1:$Y$4326,MATCH(Filtered_Data!K$1,dairy_dataset!$A$1:$Y$1,0),0)</f>
        <v>#REF!</v>
      </c>
      <c r="L1337" t="e">
        <f>VLOOKUP($A1337,dairy_dataset!$A$1:$Y$4326,MATCH(Filtered_Data!L$1,dairy_dataset!$A$1:$Y$1,0),0)</f>
        <v>#REF!</v>
      </c>
      <c r="M1337" t="e">
        <f>VLOOKUP($A1337,dairy_dataset!$A$1:$Y$4326,MATCH(Filtered_Data!M$1,dairy_dataset!$A$1:$Y$1,0),0)</f>
        <v>#REF!</v>
      </c>
      <c r="N1337" t="e">
        <f>VLOOKUP($A1337,dairy_dataset!$A$1:$Y$4326,MATCH(Filtered_Data!N$1,dairy_dataset!$A$1:$Y$1,0),0)</f>
        <v>#REF!</v>
      </c>
      <c r="O1337" t="e">
        <f>VLOOKUP($A1337,dairy_dataset!$A$1:$Y$4326,MATCH(Filtered_Data!O$1,dairy_dataset!$A$1:$Y$1,0),0)</f>
        <v>#REF!</v>
      </c>
      <c r="P1337" t="e">
        <f>VLOOKUP($A1337,dairy_dataset!$A$1:$Y$4326,MATCH(Filtered_Data!P$1,dairy_dataset!$A$1:$Y$1,0),0)</f>
        <v>#REF!</v>
      </c>
      <c r="Q1337" t="e">
        <f>VLOOKUP($A1337,dairy_dataset!$A$1:$Y$4326,MATCH(Filtered_Data!Q$1,dairy_dataset!$A$1:$Y$1,0),0)</f>
        <v>#REF!</v>
      </c>
      <c r="R1337" t="e">
        <f>VLOOKUP($A1337,dairy_dataset!$A$1:$Y$4326,MATCH(Filtered_Data!R$1,dairy_dataset!$A$1:$Y$1,0),0)</f>
        <v>#REF!</v>
      </c>
      <c r="S1337" t="e">
        <f>VLOOKUP($A1337,dairy_dataset!$A$1:$Y$4326,MATCH(Filtered_Data!S$1,dairy_dataset!$A$1:$Y$1,0),0)</f>
        <v>#REF!</v>
      </c>
      <c r="T1337" t="e">
        <f>VLOOKUP($A1337,dairy_dataset!$A$1:$Y$4326,MATCH(Filtered_Data!T$1,dairy_dataset!$A$1:$Y$1,0),0)</f>
        <v>#REF!</v>
      </c>
      <c r="U1337" t="e">
        <f>VLOOKUP($A1337,dairy_dataset!$A$1:$Y$4326,MATCH(Filtered_Data!U$1,dairy_dataset!$A$1:$Y$1,0),0)</f>
        <v>#REF!</v>
      </c>
      <c r="V1337" t="e">
        <f>VLOOKUP($A1337,dairy_dataset!$A$1:$Y$4326,MATCH(Filtered_Data!V$1,dairy_dataset!$A$1:$Y$1,0),0)</f>
        <v>#REF!</v>
      </c>
      <c r="W1337" t="e">
        <f>VLOOKUP($A1337,dairy_dataset!$A$1:$Y$4326,MATCH(Filtered_Data!W$1,dairy_dataset!$A$1:$Y$1,0),0)</f>
        <v>#REF!</v>
      </c>
      <c r="X1337" t="e">
        <f>VLOOKUP($A1337,dairy_dataset!$A$1:$Y$4326,MATCH(Filtered_Data!X$1,dairy_dataset!$A$1:$Y$1,0),0)</f>
        <v>#REF!</v>
      </c>
      <c r="Y1337" t="e">
        <f>VLOOKUP($A1337,dairy_dataset!$A$1:$Y$4326,MATCH(Filtered_Data!Y$1,dairy_dataset!$A$1:$Y$1,0),0)</f>
        <v>#REF!</v>
      </c>
    </row>
    <row r="1338" spans="1:25" x14ac:dyDescent="0.3">
      <c r="A1338" t="e">
        <f>#REF!&amp;"-"&amp;COUNTA(dairy_dataset!$J$2:J1338)</f>
        <v>#REF!</v>
      </c>
      <c r="B1338" t="e">
        <f>VLOOKUP($A1338,dairy_dataset!$A$1:$Y$4326,MATCH(Filtered_Data!B$1,dairy_dataset!$A$1:$Y$1,0),0)</f>
        <v>#REF!</v>
      </c>
      <c r="C1338" t="e">
        <f>VLOOKUP($A1338,dairy_dataset!$A$1:$Y$4326,MATCH(Filtered_Data!C$1,dairy_dataset!$A$1:$Y$1,0),0)</f>
        <v>#REF!</v>
      </c>
      <c r="D1338" t="e">
        <f>VLOOKUP($A1338,dairy_dataset!$A$1:$Y$4326,MATCH(Filtered_Data!D$1,dairy_dataset!$A$1:$Y$1,0),0)</f>
        <v>#REF!</v>
      </c>
      <c r="E1338" t="e">
        <f>VLOOKUP($A1338,dairy_dataset!$A$1:$Y$4326,MATCH(Filtered_Data!E$1,dairy_dataset!$A$1:$Y$1,0),0)</f>
        <v>#REF!</v>
      </c>
      <c r="F1338" t="e">
        <f>VLOOKUP($A1338,dairy_dataset!$A$1:$Y$4326,MATCH(Filtered_Data!F$1,dairy_dataset!$A$1:$Y$1,0),0)</f>
        <v>#REF!</v>
      </c>
      <c r="G1338" t="e">
        <f>VLOOKUP($A1338,dairy_dataset!$A$1:$Y$4326,MATCH(Filtered_Data!G$1,dairy_dataset!$A$1:$Y$1,0),0)</f>
        <v>#REF!</v>
      </c>
      <c r="H1338" t="e">
        <f>VLOOKUP($A1338,dairy_dataset!$A$1:$Y$4326,MATCH(Filtered_Data!H$1,dairy_dataset!$A$1:$Y$1,0),0)</f>
        <v>#REF!</v>
      </c>
      <c r="I1338" t="e">
        <f>VLOOKUP($A1338,dairy_dataset!$A$1:$Y$4326,MATCH(Filtered_Data!I$1,dairy_dataset!$A$1:$Y$1,0),0)</f>
        <v>#REF!</v>
      </c>
      <c r="J1338" t="e">
        <f>VLOOKUP($A1338,dairy_dataset!$A$1:$Y$4326,MATCH(Filtered_Data!J$1,dairy_dataset!$A$1:$Y$1,0),0)</f>
        <v>#REF!</v>
      </c>
      <c r="K1338" t="e">
        <f>VLOOKUP($A1338,dairy_dataset!$A$1:$Y$4326,MATCH(Filtered_Data!K$1,dairy_dataset!$A$1:$Y$1,0),0)</f>
        <v>#REF!</v>
      </c>
      <c r="L1338" t="e">
        <f>VLOOKUP($A1338,dairy_dataset!$A$1:$Y$4326,MATCH(Filtered_Data!L$1,dairy_dataset!$A$1:$Y$1,0),0)</f>
        <v>#REF!</v>
      </c>
      <c r="M1338" t="e">
        <f>VLOOKUP($A1338,dairy_dataset!$A$1:$Y$4326,MATCH(Filtered_Data!M$1,dairy_dataset!$A$1:$Y$1,0),0)</f>
        <v>#REF!</v>
      </c>
      <c r="N1338" t="e">
        <f>VLOOKUP($A1338,dairy_dataset!$A$1:$Y$4326,MATCH(Filtered_Data!N$1,dairy_dataset!$A$1:$Y$1,0),0)</f>
        <v>#REF!</v>
      </c>
      <c r="O1338" t="e">
        <f>VLOOKUP($A1338,dairy_dataset!$A$1:$Y$4326,MATCH(Filtered_Data!O$1,dairy_dataset!$A$1:$Y$1,0),0)</f>
        <v>#REF!</v>
      </c>
      <c r="P1338" t="e">
        <f>VLOOKUP($A1338,dairy_dataset!$A$1:$Y$4326,MATCH(Filtered_Data!P$1,dairy_dataset!$A$1:$Y$1,0),0)</f>
        <v>#REF!</v>
      </c>
      <c r="Q1338" t="e">
        <f>VLOOKUP($A1338,dairy_dataset!$A$1:$Y$4326,MATCH(Filtered_Data!Q$1,dairy_dataset!$A$1:$Y$1,0),0)</f>
        <v>#REF!</v>
      </c>
      <c r="R1338" t="e">
        <f>VLOOKUP($A1338,dairy_dataset!$A$1:$Y$4326,MATCH(Filtered_Data!R$1,dairy_dataset!$A$1:$Y$1,0),0)</f>
        <v>#REF!</v>
      </c>
      <c r="S1338" t="e">
        <f>VLOOKUP($A1338,dairy_dataset!$A$1:$Y$4326,MATCH(Filtered_Data!S$1,dairy_dataset!$A$1:$Y$1,0),0)</f>
        <v>#REF!</v>
      </c>
      <c r="T1338" t="e">
        <f>VLOOKUP($A1338,dairy_dataset!$A$1:$Y$4326,MATCH(Filtered_Data!T$1,dairy_dataset!$A$1:$Y$1,0),0)</f>
        <v>#REF!</v>
      </c>
      <c r="U1338" t="e">
        <f>VLOOKUP($A1338,dairy_dataset!$A$1:$Y$4326,MATCH(Filtered_Data!U$1,dairy_dataset!$A$1:$Y$1,0),0)</f>
        <v>#REF!</v>
      </c>
      <c r="V1338" t="e">
        <f>VLOOKUP($A1338,dairy_dataset!$A$1:$Y$4326,MATCH(Filtered_Data!V$1,dairy_dataset!$A$1:$Y$1,0),0)</f>
        <v>#REF!</v>
      </c>
      <c r="W1338" t="e">
        <f>VLOOKUP($A1338,dairy_dataset!$A$1:$Y$4326,MATCH(Filtered_Data!W$1,dairy_dataset!$A$1:$Y$1,0),0)</f>
        <v>#REF!</v>
      </c>
      <c r="X1338" t="e">
        <f>VLOOKUP($A1338,dairy_dataset!$A$1:$Y$4326,MATCH(Filtered_Data!X$1,dairy_dataset!$A$1:$Y$1,0),0)</f>
        <v>#REF!</v>
      </c>
      <c r="Y1338" t="e">
        <f>VLOOKUP($A1338,dairy_dataset!$A$1:$Y$4326,MATCH(Filtered_Data!Y$1,dairy_dataset!$A$1:$Y$1,0),0)</f>
        <v>#REF!</v>
      </c>
    </row>
    <row r="1339" spans="1:25" x14ac:dyDescent="0.3">
      <c r="A1339" t="e">
        <f>#REF!&amp;"-"&amp;COUNTA(dairy_dataset!$J$2:J1339)</f>
        <v>#REF!</v>
      </c>
      <c r="B1339" t="e">
        <f>VLOOKUP($A1339,dairy_dataset!$A$1:$Y$4326,MATCH(Filtered_Data!B$1,dairy_dataset!$A$1:$Y$1,0),0)</f>
        <v>#REF!</v>
      </c>
      <c r="C1339" t="e">
        <f>VLOOKUP($A1339,dairy_dataset!$A$1:$Y$4326,MATCH(Filtered_Data!C$1,dairy_dataset!$A$1:$Y$1,0),0)</f>
        <v>#REF!</v>
      </c>
      <c r="D1339" t="e">
        <f>VLOOKUP($A1339,dairy_dataset!$A$1:$Y$4326,MATCH(Filtered_Data!D$1,dairy_dataset!$A$1:$Y$1,0),0)</f>
        <v>#REF!</v>
      </c>
      <c r="E1339" t="e">
        <f>VLOOKUP($A1339,dairy_dataset!$A$1:$Y$4326,MATCH(Filtered_Data!E$1,dairy_dataset!$A$1:$Y$1,0),0)</f>
        <v>#REF!</v>
      </c>
      <c r="F1339" t="e">
        <f>VLOOKUP($A1339,dairy_dataset!$A$1:$Y$4326,MATCH(Filtered_Data!F$1,dairy_dataset!$A$1:$Y$1,0),0)</f>
        <v>#REF!</v>
      </c>
      <c r="G1339" t="e">
        <f>VLOOKUP($A1339,dairy_dataset!$A$1:$Y$4326,MATCH(Filtered_Data!G$1,dairy_dataset!$A$1:$Y$1,0),0)</f>
        <v>#REF!</v>
      </c>
      <c r="H1339" t="e">
        <f>VLOOKUP($A1339,dairy_dataset!$A$1:$Y$4326,MATCH(Filtered_Data!H$1,dairy_dataset!$A$1:$Y$1,0),0)</f>
        <v>#REF!</v>
      </c>
      <c r="I1339" t="e">
        <f>VLOOKUP($A1339,dairy_dataset!$A$1:$Y$4326,MATCH(Filtered_Data!I$1,dairy_dataset!$A$1:$Y$1,0),0)</f>
        <v>#REF!</v>
      </c>
      <c r="J1339" t="e">
        <f>VLOOKUP($A1339,dairy_dataset!$A$1:$Y$4326,MATCH(Filtered_Data!J$1,dairy_dataset!$A$1:$Y$1,0),0)</f>
        <v>#REF!</v>
      </c>
      <c r="K1339" t="e">
        <f>VLOOKUP($A1339,dairy_dataset!$A$1:$Y$4326,MATCH(Filtered_Data!K$1,dairy_dataset!$A$1:$Y$1,0),0)</f>
        <v>#REF!</v>
      </c>
      <c r="L1339" t="e">
        <f>VLOOKUP($A1339,dairy_dataset!$A$1:$Y$4326,MATCH(Filtered_Data!L$1,dairy_dataset!$A$1:$Y$1,0),0)</f>
        <v>#REF!</v>
      </c>
      <c r="M1339" t="e">
        <f>VLOOKUP($A1339,dairy_dataset!$A$1:$Y$4326,MATCH(Filtered_Data!M$1,dairy_dataset!$A$1:$Y$1,0),0)</f>
        <v>#REF!</v>
      </c>
      <c r="N1339" t="e">
        <f>VLOOKUP($A1339,dairy_dataset!$A$1:$Y$4326,MATCH(Filtered_Data!N$1,dairy_dataset!$A$1:$Y$1,0),0)</f>
        <v>#REF!</v>
      </c>
      <c r="O1339" t="e">
        <f>VLOOKUP($A1339,dairy_dataset!$A$1:$Y$4326,MATCH(Filtered_Data!O$1,dairy_dataset!$A$1:$Y$1,0),0)</f>
        <v>#REF!</v>
      </c>
      <c r="P1339" t="e">
        <f>VLOOKUP($A1339,dairy_dataset!$A$1:$Y$4326,MATCH(Filtered_Data!P$1,dairy_dataset!$A$1:$Y$1,0),0)</f>
        <v>#REF!</v>
      </c>
      <c r="Q1339" t="e">
        <f>VLOOKUP($A1339,dairy_dataset!$A$1:$Y$4326,MATCH(Filtered_Data!Q$1,dairy_dataset!$A$1:$Y$1,0),0)</f>
        <v>#REF!</v>
      </c>
      <c r="R1339" t="e">
        <f>VLOOKUP($A1339,dairy_dataset!$A$1:$Y$4326,MATCH(Filtered_Data!R$1,dairy_dataset!$A$1:$Y$1,0),0)</f>
        <v>#REF!</v>
      </c>
      <c r="S1339" t="e">
        <f>VLOOKUP($A1339,dairy_dataset!$A$1:$Y$4326,MATCH(Filtered_Data!S$1,dairy_dataset!$A$1:$Y$1,0),0)</f>
        <v>#REF!</v>
      </c>
      <c r="T1339" t="e">
        <f>VLOOKUP($A1339,dairy_dataset!$A$1:$Y$4326,MATCH(Filtered_Data!T$1,dairy_dataset!$A$1:$Y$1,0),0)</f>
        <v>#REF!</v>
      </c>
      <c r="U1339" t="e">
        <f>VLOOKUP($A1339,dairy_dataset!$A$1:$Y$4326,MATCH(Filtered_Data!U$1,dairy_dataset!$A$1:$Y$1,0),0)</f>
        <v>#REF!</v>
      </c>
      <c r="V1339" t="e">
        <f>VLOOKUP($A1339,dairy_dataset!$A$1:$Y$4326,MATCH(Filtered_Data!V$1,dairy_dataset!$A$1:$Y$1,0),0)</f>
        <v>#REF!</v>
      </c>
      <c r="W1339" t="e">
        <f>VLOOKUP($A1339,dairy_dataset!$A$1:$Y$4326,MATCH(Filtered_Data!W$1,dairy_dataset!$A$1:$Y$1,0),0)</f>
        <v>#REF!</v>
      </c>
      <c r="X1339" t="e">
        <f>VLOOKUP($A1339,dairy_dataset!$A$1:$Y$4326,MATCH(Filtered_Data!X$1,dairy_dataset!$A$1:$Y$1,0),0)</f>
        <v>#REF!</v>
      </c>
      <c r="Y1339" t="e">
        <f>VLOOKUP($A1339,dairy_dataset!$A$1:$Y$4326,MATCH(Filtered_Data!Y$1,dairy_dataset!$A$1:$Y$1,0),0)</f>
        <v>#REF!</v>
      </c>
    </row>
    <row r="1340" spans="1:25" x14ac:dyDescent="0.3">
      <c r="A1340" t="e">
        <f>#REF!&amp;"-"&amp;COUNTA(dairy_dataset!$J$2:J1340)</f>
        <v>#REF!</v>
      </c>
      <c r="B1340" t="e">
        <f>VLOOKUP($A1340,dairy_dataset!$A$1:$Y$4326,MATCH(Filtered_Data!B$1,dairy_dataset!$A$1:$Y$1,0),0)</f>
        <v>#REF!</v>
      </c>
      <c r="C1340" t="e">
        <f>VLOOKUP($A1340,dairy_dataset!$A$1:$Y$4326,MATCH(Filtered_Data!C$1,dairy_dataset!$A$1:$Y$1,0),0)</f>
        <v>#REF!</v>
      </c>
      <c r="D1340" t="e">
        <f>VLOOKUP($A1340,dairy_dataset!$A$1:$Y$4326,MATCH(Filtered_Data!D$1,dairy_dataset!$A$1:$Y$1,0),0)</f>
        <v>#REF!</v>
      </c>
      <c r="E1340" t="e">
        <f>VLOOKUP($A1340,dairy_dataset!$A$1:$Y$4326,MATCH(Filtered_Data!E$1,dairy_dataset!$A$1:$Y$1,0),0)</f>
        <v>#REF!</v>
      </c>
      <c r="F1340" t="e">
        <f>VLOOKUP($A1340,dairy_dataset!$A$1:$Y$4326,MATCH(Filtered_Data!F$1,dairy_dataset!$A$1:$Y$1,0),0)</f>
        <v>#REF!</v>
      </c>
      <c r="G1340" t="e">
        <f>VLOOKUP($A1340,dairy_dataset!$A$1:$Y$4326,MATCH(Filtered_Data!G$1,dairy_dataset!$A$1:$Y$1,0),0)</f>
        <v>#REF!</v>
      </c>
      <c r="H1340" t="e">
        <f>VLOOKUP($A1340,dairy_dataset!$A$1:$Y$4326,MATCH(Filtered_Data!H$1,dairy_dataset!$A$1:$Y$1,0),0)</f>
        <v>#REF!</v>
      </c>
      <c r="I1340" t="e">
        <f>VLOOKUP($A1340,dairy_dataset!$A$1:$Y$4326,MATCH(Filtered_Data!I$1,dairy_dataset!$A$1:$Y$1,0),0)</f>
        <v>#REF!</v>
      </c>
      <c r="J1340" t="e">
        <f>VLOOKUP($A1340,dairy_dataset!$A$1:$Y$4326,MATCH(Filtered_Data!J$1,dairy_dataset!$A$1:$Y$1,0),0)</f>
        <v>#REF!</v>
      </c>
      <c r="K1340" t="e">
        <f>VLOOKUP($A1340,dairy_dataset!$A$1:$Y$4326,MATCH(Filtered_Data!K$1,dairy_dataset!$A$1:$Y$1,0),0)</f>
        <v>#REF!</v>
      </c>
      <c r="L1340" t="e">
        <f>VLOOKUP($A1340,dairy_dataset!$A$1:$Y$4326,MATCH(Filtered_Data!L$1,dairy_dataset!$A$1:$Y$1,0),0)</f>
        <v>#REF!</v>
      </c>
      <c r="M1340" t="e">
        <f>VLOOKUP($A1340,dairy_dataset!$A$1:$Y$4326,MATCH(Filtered_Data!M$1,dairy_dataset!$A$1:$Y$1,0),0)</f>
        <v>#REF!</v>
      </c>
      <c r="N1340" t="e">
        <f>VLOOKUP($A1340,dairy_dataset!$A$1:$Y$4326,MATCH(Filtered_Data!N$1,dairy_dataset!$A$1:$Y$1,0),0)</f>
        <v>#REF!</v>
      </c>
      <c r="O1340" t="e">
        <f>VLOOKUP($A1340,dairy_dataset!$A$1:$Y$4326,MATCH(Filtered_Data!O$1,dairy_dataset!$A$1:$Y$1,0),0)</f>
        <v>#REF!</v>
      </c>
      <c r="P1340" t="e">
        <f>VLOOKUP($A1340,dairy_dataset!$A$1:$Y$4326,MATCH(Filtered_Data!P$1,dairy_dataset!$A$1:$Y$1,0),0)</f>
        <v>#REF!</v>
      </c>
      <c r="Q1340" t="e">
        <f>VLOOKUP($A1340,dairy_dataset!$A$1:$Y$4326,MATCH(Filtered_Data!Q$1,dairy_dataset!$A$1:$Y$1,0),0)</f>
        <v>#REF!</v>
      </c>
      <c r="R1340" t="e">
        <f>VLOOKUP($A1340,dairy_dataset!$A$1:$Y$4326,MATCH(Filtered_Data!R$1,dairy_dataset!$A$1:$Y$1,0),0)</f>
        <v>#REF!</v>
      </c>
      <c r="S1340" t="e">
        <f>VLOOKUP($A1340,dairy_dataset!$A$1:$Y$4326,MATCH(Filtered_Data!S$1,dairy_dataset!$A$1:$Y$1,0),0)</f>
        <v>#REF!</v>
      </c>
      <c r="T1340" t="e">
        <f>VLOOKUP($A1340,dairy_dataset!$A$1:$Y$4326,MATCH(Filtered_Data!T$1,dairy_dataset!$A$1:$Y$1,0),0)</f>
        <v>#REF!</v>
      </c>
      <c r="U1340" t="e">
        <f>VLOOKUP($A1340,dairy_dataset!$A$1:$Y$4326,MATCH(Filtered_Data!U$1,dairy_dataset!$A$1:$Y$1,0),0)</f>
        <v>#REF!</v>
      </c>
      <c r="V1340" t="e">
        <f>VLOOKUP($A1340,dairy_dataset!$A$1:$Y$4326,MATCH(Filtered_Data!V$1,dairy_dataset!$A$1:$Y$1,0),0)</f>
        <v>#REF!</v>
      </c>
      <c r="W1340" t="e">
        <f>VLOOKUP($A1340,dairy_dataset!$A$1:$Y$4326,MATCH(Filtered_Data!W$1,dairy_dataset!$A$1:$Y$1,0),0)</f>
        <v>#REF!</v>
      </c>
      <c r="X1340" t="e">
        <f>VLOOKUP($A1340,dairy_dataset!$A$1:$Y$4326,MATCH(Filtered_Data!X$1,dairy_dataset!$A$1:$Y$1,0),0)</f>
        <v>#REF!</v>
      </c>
      <c r="Y1340" t="e">
        <f>VLOOKUP($A1340,dairy_dataset!$A$1:$Y$4326,MATCH(Filtered_Data!Y$1,dairy_dataset!$A$1:$Y$1,0),0)</f>
        <v>#REF!</v>
      </c>
    </row>
    <row r="1341" spans="1:25" x14ac:dyDescent="0.3">
      <c r="A1341" t="e">
        <f>#REF!&amp;"-"&amp;COUNTA(dairy_dataset!$J$2:J1341)</f>
        <v>#REF!</v>
      </c>
      <c r="B1341" t="e">
        <f>VLOOKUP($A1341,dairy_dataset!$A$1:$Y$4326,MATCH(Filtered_Data!B$1,dairy_dataset!$A$1:$Y$1,0),0)</f>
        <v>#REF!</v>
      </c>
      <c r="C1341" t="e">
        <f>VLOOKUP($A1341,dairy_dataset!$A$1:$Y$4326,MATCH(Filtered_Data!C$1,dairy_dataset!$A$1:$Y$1,0),0)</f>
        <v>#REF!</v>
      </c>
      <c r="D1341" t="e">
        <f>VLOOKUP($A1341,dairy_dataset!$A$1:$Y$4326,MATCH(Filtered_Data!D$1,dairy_dataset!$A$1:$Y$1,0),0)</f>
        <v>#REF!</v>
      </c>
      <c r="E1341" t="e">
        <f>VLOOKUP($A1341,dairy_dataset!$A$1:$Y$4326,MATCH(Filtered_Data!E$1,dairy_dataset!$A$1:$Y$1,0),0)</f>
        <v>#REF!</v>
      </c>
      <c r="F1341" t="e">
        <f>VLOOKUP($A1341,dairy_dataset!$A$1:$Y$4326,MATCH(Filtered_Data!F$1,dairy_dataset!$A$1:$Y$1,0),0)</f>
        <v>#REF!</v>
      </c>
      <c r="G1341" t="e">
        <f>VLOOKUP($A1341,dairy_dataset!$A$1:$Y$4326,MATCH(Filtered_Data!G$1,dairy_dataset!$A$1:$Y$1,0),0)</f>
        <v>#REF!</v>
      </c>
      <c r="H1341" t="e">
        <f>VLOOKUP($A1341,dairy_dataset!$A$1:$Y$4326,MATCH(Filtered_Data!H$1,dairy_dataset!$A$1:$Y$1,0),0)</f>
        <v>#REF!</v>
      </c>
      <c r="I1341" t="e">
        <f>VLOOKUP($A1341,dairy_dataset!$A$1:$Y$4326,MATCH(Filtered_Data!I$1,dairy_dataset!$A$1:$Y$1,0),0)</f>
        <v>#REF!</v>
      </c>
      <c r="J1341" t="e">
        <f>VLOOKUP($A1341,dairy_dataset!$A$1:$Y$4326,MATCH(Filtered_Data!J$1,dairy_dataset!$A$1:$Y$1,0),0)</f>
        <v>#REF!</v>
      </c>
      <c r="K1341" t="e">
        <f>VLOOKUP($A1341,dairy_dataset!$A$1:$Y$4326,MATCH(Filtered_Data!K$1,dairy_dataset!$A$1:$Y$1,0),0)</f>
        <v>#REF!</v>
      </c>
      <c r="L1341" t="e">
        <f>VLOOKUP($A1341,dairy_dataset!$A$1:$Y$4326,MATCH(Filtered_Data!L$1,dairy_dataset!$A$1:$Y$1,0),0)</f>
        <v>#REF!</v>
      </c>
      <c r="M1341" t="e">
        <f>VLOOKUP($A1341,dairy_dataset!$A$1:$Y$4326,MATCH(Filtered_Data!M$1,dairy_dataset!$A$1:$Y$1,0),0)</f>
        <v>#REF!</v>
      </c>
      <c r="N1341" t="e">
        <f>VLOOKUP($A1341,dairy_dataset!$A$1:$Y$4326,MATCH(Filtered_Data!N$1,dairy_dataset!$A$1:$Y$1,0),0)</f>
        <v>#REF!</v>
      </c>
      <c r="O1341" t="e">
        <f>VLOOKUP($A1341,dairy_dataset!$A$1:$Y$4326,MATCH(Filtered_Data!O$1,dairy_dataset!$A$1:$Y$1,0),0)</f>
        <v>#REF!</v>
      </c>
      <c r="P1341" t="e">
        <f>VLOOKUP($A1341,dairy_dataset!$A$1:$Y$4326,MATCH(Filtered_Data!P$1,dairy_dataset!$A$1:$Y$1,0),0)</f>
        <v>#REF!</v>
      </c>
      <c r="Q1341" t="e">
        <f>VLOOKUP($A1341,dairy_dataset!$A$1:$Y$4326,MATCH(Filtered_Data!Q$1,dairy_dataset!$A$1:$Y$1,0),0)</f>
        <v>#REF!</v>
      </c>
      <c r="R1341" t="e">
        <f>VLOOKUP($A1341,dairy_dataset!$A$1:$Y$4326,MATCH(Filtered_Data!R$1,dairy_dataset!$A$1:$Y$1,0),0)</f>
        <v>#REF!</v>
      </c>
      <c r="S1341" t="e">
        <f>VLOOKUP($A1341,dairy_dataset!$A$1:$Y$4326,MATCH(Filtered_Data!S$1,dairy_dataset!$A$1:$Y$1,0),0)</f>
        <v>#REF!</v>
      </c>
      <c r="T1341" t="e">
        <f>VLOOKUP($A1341,dairy_dataset!$A$1:$Y$4326,MATCH(Filtered_Data!T$1,dairy_dataset!$A$1:$Y$1,0),0)</f>
        <v>#REF!</v>
      </c>
      <c r="U1341" t="e">
        <f>VLOOKUP($A1341,dairy_dataset!$A$1:$Y$4326,MATCH(Filtered_Data!U$1,dairy_dataset!$A$1:$Y$1,0),0)</f>
        <v>#REF!</v>
      </c>
      <c r="V1341" t="e">
        <f>VLOOKUP($A1341,dairy_dataset!$A$1:$Y$4326,MATCH(Filtered_Data!V$1,dairy_dataset!$A$1:$Y$1,0),0)</f>
        <v>#REF!</v>
      </c>
      <c r="W1341" t="e">
        <f>VLOOKUP($A1341,dairy_dataset!$A$1:$Y$4326,MATCH(Filtered_Data!W$1,dairy_dataset!$A$1:$Y$1,0),0)</f>
        <v>#REF!</v>
      </c>
      <c r="X1341" t="e">
        <f>VLOOKUP($A1341,dairy_dataset!$A$1:$Y$4326,MATCH(Filtered_Data!X$1,dairy_dataset!$A$1:$Y$1,0),0)</f>
        <v>#REF!</v>
      </c>
      <c r="Y1341" t="e">
        <f>VLOOKUP($A1341,dairy_dataset!$A$1:$Y$4326,MATCH(Filtered_Data!Y$1,dairy_dataset!$A$1:$Y$1,0),0)</f>
        <v>#REF!</v>
      </c>
    </row>
    <row r="1342" spans="1:25" x14ac:dyDescent="0.3">
      <c r="A1342" t="e">
        <f>#REF!&amp;"-"&amp;COUNTA(dairy_dataset!$J$2:J1342)</f>
        <v>#REF!</v>
      </c>
      <c r="B1342" t="e">
        <f>VLOOKUP($A1342,dairy_dataset!$A$1:$Y$4326,MATCH(Filtered_Data!B$1,dairy_dataset!$A$1:$Y$1,0),0)</f>
        <v>#REF!</v>
      </c>
      <c r="C1342" t="e">
        <f>VLOOKUP($A1342,dairy_dataset!$A$1:$Y$4326,MATCH(Filtered_Data!C$1,dairy_dataset!$A$1:$Y$1,0),0)</f>
        <v>#REF!</v>
      </c>
      <c r="D1342" t="e">
        <f>VLOOKUP($A1342,dairy_dataset!$A$1:$Y$4326,MATCH(Filtered_Data!D$1,dairy_dataset!$A$1:$Y$1,0),0)</f>
        <v>#REF!</v>
      </c>
      <c r="E1342" t="e">
        <f>VLOOKUP($A1342,dairy_dataset!$A$1:$Y$4326,MATCH(Filtered_Data!E$1,dairy_dataset!$A$1:$Y$1,0),0)</f>
        <v>#REF!</v>
      </c>
      <c r="F1342" t="e">
        <f>VLOOKUP($A1342,dairy_dataset!$A$1:$Y$4326,MATCH(Filtered_Data!F$1,dairy_dataset!$A$1:$Y$1,0),0)</f>
        <v>#REF!</v>
      </c>
      <c r="G1342" t="e">
        <f>VLOOKUP($A1342,dairy_dataset!$A$1:$Y$4326,MATCH(Filtered_Data!G$1,dairy_dataset!$A$1:$Y$1,0),0)</f>
        <v>#REF!</v>
      </c>
      <c r="H1342" t="e">
        <f>VLOOKUP($A1342,dairy_dataset!$A$1:$Y$4326,MATCH(Filtered_Data!H$1,dairy_dataset!$A$1:$Y$1,0),0)</f>
        <v>#REF!</v>
      </c>
      <c r="I1342" t="e">
        <f>VLOOKUP($A1342,dairy_dataset!$A$1:$Y$4326,MATCH(Filtered_Data!I$1,dairy_dataset!$A$1:$Y$1,0),0)</f>
        <v>#REF!</v>
      </c>
      <c r="J1342" t="e">
        <f>VLOOKUP($A1342,dairy_dataset!$A$1:$Y$4326,MATCH(Filtered_Data!J$1,dairy_dataset!$A$1:$Y$1,0),0)</f>
        <v>#REF!</v>
      </c>
      <c r="K1342" t="e">
        <f>VLOOKUP($A1342,dairy_dataset!$A$1:$Y$4326,MATCH(Filtered_Data!K$1,dairy_dataset!$A$1:$Y$1,0),0)</f>
        <v>#REF!</v>
      </c>
      <c r="L1342" t="e">
        <f>VLOOKUP($A1342,dairy_dataset!$A$1:$Y$4326,MATCH(Filtered_Data!L$1,dairy_dataset!$A$1:$Y$1,0),0)</f>
        <v>#REF!</v>
      </c>
      <c r="M1342" t="e">
        <f>VLOOKUP($A1342,dairy_dataset!$A$1:$Y$4326,MATCH(Filtered_Data!M$1,dairy_dataset!$A$1:$Y$1,0),0)</f>
        <v>#REF!</v>
      </c>
      <c r="N1342" t="e">
        <f>VLOOKUP($A1342,dairy_dataset!$A$1:$Y$4326,MATCH(Filtered_Data!N$1,dairy_dataset!$A$1:$Y$1,0),0)</f>
        <v>#REF!</v>
      </c>
      <c r="O1342" t="e">
        <f>VLOOKUP($A1342,dairy_dataset!$A$1:$Y$4326,MATCH(Filtered_Data!O$1,dairy_dataset!$A$1:$Y$1,0),0)</f>
        <v>#REF!</v>
      </c>
      <c r="P1342" t="e">
        <f>VLOOKUP($A1342,dairy_dataset!$A$1:$Y$4326,MATCH(Filtered_Data!P$1,dairy_dataset!$A$1:$Y$1,0),0)</f>
        <v>#REF!</v>
      </c>
      <c r="Q1342" t="e">
        <f>VLOOKUP($A1342,dairy_dataset!$A$1:$Y$4326,MATCH(Filtered_Data!Q$1,dairy_dataset!$A$1:$Y$1,0),0)</f>
        <v>#REF!</v>
      </c>
      <c r="R1342" t="e">
        <f>VLOOKUP($A1342,dairy_dataset!$A$1:$Y$4326,MATCH(Filtered_Data!R$1,dairy_dataset!$A$1:$Y$1,0),0)</f>
        <v>#REF!</v>
      </c>
      <c r="S1342" t="e">
        <f>VLOOKUP($A1342,dairy_dataset!$A$1:$Y$4326,MATCH(Filtered_Data!S$1,dairy_dataset!$A$1:$Y$1,0),0)</f>
        <v>#REF!</v>
      </c>
      <c r="T1342" t="e">
        <f>VLOOKUP($A1342,dairy_dataset!$A$1:$Y$4326,MATCH(Filtered_Data!T$1,dairy_dataset!$A$1:$Y$1,0),0)</f>
        <v>#REF!</v>
      </c>
      <c r="U1342" t="e">
        <f>VLOOKUP($A1342,dairy_dataset!$A$1:$Y$4326,MATCH(Filtered_Data!U$1,dairy_dataset!$A$1:$Y$1,0),0)</f>
        <v>#REF!</v>
      </c>
      <c r="V1342" t="e">
        <f>VLOOKUP($A1342,dairy_dataset!$A$1:$Y$4326,MATCH(Filtered_Data!V$1,dairy_dataset!$A$1:$Y$1,0),0)</f>
        <v>#REF!</v>
      </c>
      <c r="W1342" t="e">
        <f>VLOOKUP($A1342,dairy_dataset!$A$1:$Y$4326,MATCH(Filtered_Data!W$1,dairy_dataset!$A$1:$Y$1,0),0)</f>
        <v>#REF!</v>
      </c>
      <c r="X1342" t="e">
        <f>VLOOKUP($A1342,dairy_dataset!$A$1:$Y$4326,MATCH(Filtered_Data!X$1,dairy_dataset!$A$1:$Y$1,0),0)</f>
        <v>#REF!</v>
      </c>
      <c r="Y1342" t="e">
        <f>VLOOKUP($A1342,dairy_dataset!$A$1:$Y$4326,MATCH(Filtered_Data!Y$1,dairy_dataset!$A$1:$Y$1,0),0)</f>
        <v>#REF!</v>
      </c>
    </row>
    <row r="1343" spans="1:25" x14ac:dyDescent="0.3">
      <c r="A1343" t="e">
        <f>#REF!&amp;"-"&amp;COUNTA(dairy_dataset!$J$2:J1343)</f>
        <v>#REF!</v>
      </c>
      <c r="B1343" t="e">
        <f>VLOOKUP($A1343,dairy_dataset!$A$1:$Y$4326,MATCH(Filtered_Data!B$1,dairy_dataset!$A$1:$Y$1,0),0)</f>
        <v>#REF!</v>
      </c>
      <c r="C1343" t="e">
        <f>VLOOKUP($A1343,dairy_dataset!$A$1:$Y$4326,MATCH(Filtered_Data!C$1,dairy_dataset!$A$1:$Y$1,0),0)</f>
        <v>#REF!</v>
      </c>
      <c r="D1343" t="e">
        <f>VLOOKUP($A1343,dairy_dataset!$A$1:$Y$4326,MATCH(Filtered_Data!D$1,dairy_dataset!$A$1:$Y$1,0),0)</f>
        <v>#REF!</v>
      </c>
      <c r="E1343" t="e">
        <f>VLOOKUP($A1343,dairy_dataset!$A$1:$Y$4326,MATCH(Filtered_Data!E$1,dairy_dataset!$A$1:$Y$1,0),0)</f>
        <v>#REF!</v>
      </c>
      <c r="F1343" t="e">
        <f>VLOOKUP($A1343,dairy_dataset!$A$1:$Y$4326,MATCH(Filtered_Data!F$1,dairy_dataset!$A$1:$Y$1,0),0)</f>
        <v>#REF!</v>
      </c>
      <c r="G1343" t="e">
        <f>VLOOKUP($A1343,dairy_dataset!$A$1:$Y$4326,MATCH(Filtered_Data!G$1,dairy_dataset!$A$1:$Y$1,0),0)</f>
        <v>#REF!</v>
      </c>
      <c r="H1343" t="e">
        <f>VLOOKUP($A1343,dairy_dataset!$A$1:$Y$4326,MATCH(Filtered_Data!H$1,dairy_dataset!$A$1:$Y$1,0),0)</f>
        <v>#REF!</v>
      </c>
      <c r="I1343" t="e">
        <f>VLOOKUP($A1343,dairy_dataset!$A$1:$Y$4326,MATCH(Filtered_Data!I$1,dairy_dataset!$A$1:$Y$1,0),0)</f>
        <v>#REF!</v>
      </c>
      <c r="J1343" t="e">
        <f>VLOOKUP($A1343,dairy_dataset!$A$1:$Y$4326,MATCH(Filtered_Data!J$1,dairy_dataset!$A$1:$Y$1,0),0)</f>
        <v>#REF!</v>
      </c>
      <c r="K1343" t="e">
        <f>VLOOKUP($A1343,dairy_dataset!$A$1:$Y$4326,MATCH(Filtered_Data!K$1,dairy_dataset!$A$1:$Y$1,0),0)</f>
        <v>#REF!</v>
      </c>
      <c r="L1343" t="e">
        <f>VLOOKUP($A1343,dairy_dataset!$A$1:$Y$4326,MATCH(Filtered_Data!L$1,dairy_dataset!$A$1:$Y$1,0),0)</f>
        <v>#REF!</v>
      </c>
      <c r="M1343" t="e">
        <f>VLOOKUP($A1343,dairy_dataset!$A$1:$Y$4326,MATCH(Filtered_Data!M$1,dairy_dataset!$A$1:$Y$1,0),0)</f>
        <v>#REF!</v>
      </c>
      <c r="N1343" t="e">
        <f>VLOOKUP($A1343,dairy_dataset!$A$1:$Y$4326,MATCH(Filtered_Data!N$1,dairy_dataset!$A$1:$Y$1,0),0)</f>
        <v>#REF!</v>
      </c>
      <c r="O1343" t="e">
        <f>VLOOKUP($A1343,dairy_dataset!$A$1:$Y$4326,MATCH(Filtered_Data!O$1,dairy_dataset!$A$1:$Y$1,0),0)</f>
        <v>#REF!</v>
      </c>
      <c r="P1343" t="e">
        <f>VLOOKUP($A1343,dairy_dataset!$A$1:$Y$4326,MATCH(Filtered_Data!P$1,dairy_dataset!$A$1:$Y$1,0),0)</f>
        <v>#REF!</v>
      </c>
      <c r="Q1343" t="e">
        <f>VLOOKUP($A1343,dairy_dataset!$A$1:$Y$4326,MATCH(Filtered_Data!Q$1,dairy_dataset!$A$1:$Y$1,0),0)</f>
        <v>#REF!</v>
      </c>
      <c r="R1343" t="e">
        <f>VLOOKUP($A1343,dairy_dataset!$A$1:$Y$4326,MATCH(Filtered_Data!R$1,dairy_dataset!$A$1:$Y$1,0),0)</f>
        <v>#REF!</v>
      </c>
      <c r="S1343" t="e">
        <f>VLOOKUP($A1343,dairy_dataset!$A$1:$Y$4326,MATCH(Filtered_Data!S$1,dairy_dataset!$A$1:$Y$1,0),0)</f>
        <v>#REF!</v>
      </c>
      <c r="T1343" t="e">
        <f>VLOOKUP($A1343,dairy_dataset!$A$1:$Y$4326,MATCH(Filtered_Data!T$1,dairy_dataset!$A$1:$Y$1,0),0)</f>
        <v>#REF!</v>
      </c>
      <c r="U1343" t="e">
        <f>VLOOKUP($A1343,dairy_dataset!$A$1:$Y$4326,MATCH(Filtered_Data!U$1,dairy_dataset!$A$1:$Y$1,0),0)</f>
        <v>#REF!</v>
      </c>
      <c r="V1343" t="e">
        <f>VLOOKUP($A1343,dairy_dataset!$A$1:$Y$4326,MATCH(Filtered_Data!V$1,dairy_dataset!$A$1:$Y$1,0),0)</f>
        <v>#REF!</v>
      </c>
      <c r="W1343" t="e">
        <f>VLOOKUP($A1343,dairy_dataset!$A$1:$Y$4326,MATCH(Filtered_Data!W$1,dairy_dataset!$A$1:$Y$1,0),0)</f>
        <v>#REF!</v>
      </c>
      <c r="X1343" t="e">
        <f>VLOOKUP($A1343,dairy_dataset!$A$1:$Y$4326,MATCH(Filtered_Data!X$1,dairy_dataset!$A$1:$Y$1,0),0)</f>
        <v>#REF!</v>
      </c>
      <c r="Y1343" t="e">
        <f>VLOOKUP($A1343,dairy_dataset!$A$1:$Y$4326,MATCH(Filtered_Data!Y$1,dairy_dataset!$A$1:$Y$1,0),0)</f>
        <v>#REF!</v>
      </c>
    </row>
    <row r="1344" spans="1:25" x14ac:dyDescent="0.3">
      <c r="A1344" t="e">
        <f>#REF!&amp;"-"&amp;COUNTA(dairy_dataset!$J$2:J1344)</f>
        <v>#REF!</v>
      </c>
      <c r="B1344" t="e">
        <f>VLOOKUP($A1344,dairy_dataset!$A$1:$Y$4326,MATCH(Filtered_Data!B$1,dairy_dataset!$A$1:$Y$1,0),0)</f>
        <v>#REF!</v>
      </c>
      <c r="C1344" t="e">
        <f>VLOOKUP($A1344,dairy_dataset!$A$1:$Y$4326,MATCH(Filtered_Data!C$1,dairy_dataset!$A$1:$Y$1,0),0)</f>
        <v>#REF!</v>
      </c>
      <c r="D1344" t="e">
        <f>VLOOKUP($A1344,dairy_dataset!$A$1:$Y$4326,MATCH(Filtered_Data!D$1,dairy_dataset!$A$1:$Y$1,0),0)</f>
        <v>#REF!</v>
      </c>
      <c r="E1344" t="e">
        <f>VLOOKUP($A1344,dairy_dataset!$A$1:$Y$4326,MATCH(Filtered_Data!E$1,dairy_dataset!$A$1:$Y$1,0),0)</f>
        <v>#REF!</v>
      </c>
      <c r="F1344" t="e">
        <f>VLOOKUP($A1344,dairy_dataset!$A$1:$Y$4326,MATCH(Filtered_Data!F$1,dairy_dataset!$A$1:$Y$1,0),0)</f>
        <v>#REF!</v>
      </c>
      <c r="G1344" t="e">
        <f>VLOOKUP($A1344,dairy_dataset!$A$1:$Y$4326,MATCH(Filtered_Data!G$1,dairy_dataset!$A$1:$Y$1,0),0)</f>
        <v>#REF!</v>
      </c>
      <c r="H1344" t="e">
        <f>VLOOKUP($A1344,dairy_dataset!$A$1:$Y$4326,MATCH(Filtered_Data!H$1,dairy_dataset!$A$1:$Y$1,0),0)</f>
        <v>#REF!</v>
      </c>
      <c r="I1344" t="e">
        <f>VLOOKUP($A1344,dairy_dataset!$A$1:$Y$4326,MATCH(Filtered_Data!I$1,dairy_dataset!$A$1:$Y$1,0),0)</f>
        <v>#REF!</v>
      </c>
      <c r="J1344" t="e">
        <f>VLOOKUP($A1344,dairy_dataset!$A$1:$Y$4326,MATCH(Filtered_Data!J$1,dairy_dataset!$A$1:$Y$1,0),0)</f>
        <v>#REF!</v>
      </c>
      <c r="K1344" t="e">
        <f>VLOOKUP($A1344,dairy_dataset!$A$1:$Y$4326,MATCH(Filtered_Data!K$1,dairy_dataset!$A$1:$Y$1,0),0)</f>
        <v>#REF!</v>
      </c>
      <c r="L1344" t="e">
        <f>VLOOKUP($A1344,dairy_dataset!$A$1:$Y$4326,MATCH(Filtered_Data!L$1,dairy_dataset!$A$1:$Y$1,0),0)</f>
        <v>#REF!</v>
      </c>
      <c r="M1344" t="e">
        <f>VLOOKUP($A1344,dairy_dataset!$A$1:$Y$4326,MATCH(Filtered_Data!M$1,dairy_dataset!$A$1:$Y$1,0),0)</f>
        <v>#REF!</v>
      </c>
      <c r="N1344" t="e">
        <f>VLOOKUP($A1344,dairy_dataset!$A$1:$Y$4326,MATCH(Filtered_Data!N$1,dairy_dataset!$A$1:$Y$1,0),0)</f>
        <v>#REF!</v>
      </c>
      <c r="O1344" t="e">
        <f>VLOOKUP($A1344,dairy_dataset!$A$1:$Y$4326,MATCH(Filtered_Data!O$1,dairy_dataset!$A$1:$Y$1,0),0)</f>
        <v>#REF!</v>
      </c>
      <c r="P1344" t="e">
        <f>VLOOKUP($A1344,dairy_dataset!$A$1:$Y$4326,MATCH(Filtered_Data!P$1,dairy_dataset!$A$1:$Y$1,0),0)</f>
        <v>#REF!</v>
      </c>
      <c r="Q1344" t="e">
        <f>VLOOKUP($A1344,dairy_dataset!$A$1:$Y$4326,MATCH(Filtered_Data!Q$1,dairy_dataset!$A$1:$Y$1,0),0)</f>
        <v>#REF!</v>
      </c>
      <c r="R1344" t="e">
        <f>VLOOKUP($A1344,dairy_dataset!$A$1:$Y$4326,MATCH(Filtered_Data!R$1,dairy_dataset!$A$1:$Y$1,0),0)</f>
        <v>#REF!</v>
      </c>
      <c r="S1344" t="e">
        <f>VLOOKUP($A1344,dairy_dataset!$A$1:$Y$4326,MATCH(Filtered_Data!S$1,dairy_dataset!$A$1:$Y$1,0),0)</f>
        <v>#REF!</v>
      </c>
      <c r="T1344" t="e">
        <f>VLOOKUP($A1344,dairy_dataset!$A$1:$Y$4326,MATCH(Filtered_Data!T$1,dairy_dataset!$A$1:$Y$1,0),0)</f>
        <v>#REF!</v>
      </c>
      <c r="U1344" t="e">
        <f>VLOOKUP($A1344,dairy_dataset!$A$1:$Y$4326,MATCH(Filtered_Data!U$1,dairy_dataset!$A$1:$Y$1,0),0)</f>
        <v>#REF!</v>
      </c>
      <c r="V1344" t="e">
        <f>VLOOKUP($A1344,dairy_dataset!$A$1:$Y$4326,MATCH(Filtered_Data!V$1,dairy_dataset!$A$1:$Y$1,0),0)</f>
        <v>#REF!</v>
      </c>
      <c r="W1344" t="e">
        <f>VLOOKUP($A1344,dairy_dataset!$A$1:$Y$4326,MATCH(Filtered_Data!W$1,dairy_dataset!$A$1:$Y$1,0),0)</f>
        <v>#REF!</v>
      </c>
      <c r="X1344" t="e">
        <f>VLOOKUP($A1344,dairy_dataset!$A$1:$Y$4326,MATCH(Filtered_Data!X$1,dairy_dataset!$A$1:$Y$1,0),0)</f>
        <v>#REF!</v>
      </c>
      <c r="Y1344" t="e">
        <f>VLOOKUP($A1344,dairy_dataset!$A$1:$Y$4326,MATCH(Filtered_Data!Y$1,dairy_dataset!$A$1:$Y$1,0),0)</f>
        <v>#REF!</v>
      </c>
    </row>
    <row r="1345" spans="1:25" x14ac:dyDescent="0.3">
      <c r="A1345" t="e">
        <f>#REF!&amp;"-"&amp;COUNTA(dairy_dataset!$J$2:J1345)</f>
        <v>#REF!</v>
      </c>
      <c r="B1345" t="e">
        <f>VLOOKUP($A1345,dairy_dataset!$A$1:$Y$4326,MATCH(Filtered_Data!B$1,dairy_dataset!$A$1:$Y$1,0),0)</f>
        <v>#REF!</v>
      </c>
      <c r="C1345" t="e">
        <f>VLOOKUP($A1345,dairy_dataset!$A$1:$Y$4326,MATCH(Filtered_Data!C$1,dairy_dataset!$A$1:$Y$1,0),0)</f>
        <v>#REF!</v>
      </c>
      <c r="D1345" t="e">
        <f>VLOOKUP($A1345,dairy_dataset!$A$1:$Y$4326,MATCH(Filtered_Data!D$1,dairy_dataset!$A$1:$Y$1,0),0)</f>
        <v>#REF!</v>
      </c>
      <c r="E1345" t="e">
        <f>VLOOKUP($A1345,dairy_dataset!$A$1:$Y$4326,MATCH(Filtered_Data!E$1,dairy_dataset!$A$1:$Y$1,0),0)</f>
        <v>#REF!</v>
      </c>
      <c r="F1345" t="e">
        <f>VLOOKUP($A1345,dairy_dataset!$A$1:$Y$4326,MATCH(Filtered_Data!F$1,dairy_dataset!$A$1:$Y$1,0),0)</f>
        <v>#REF!</v>
      </c>
      <c r="G1345" t="e">
        <f>VLOOKUP($A1345,dairy_dataset!$A$1:$Y$4326,MATCH(Filtered_Data!G$1,dairy_dataset!$A$1:$Y$1,0),0)</f>
        <v>#REF!</v>
      </c>
      <c r="H1345" t="e">
        <f>VLOOKUP($A1345,dairy_dataset!$A$1:$Y$4326,MATCH(Filtered_Data!H$1,dairy_dataset!$A$1:$Y$1,0),0)</f>
        <v>#REF!</v>
      </c>
      <c r="I1345" t="e">
        <f>VLOOKUP($A1345,dairy_dataset!$A$1:$Y$4326,MATCH(Filtered_Data!I$1,dairy_dataset!$A$1:$Y$1,0),0)</f>
        <v>#REF!</v>
      </c>
      <c r="J1345" t="e">
        <f>VLOOKUP($A1345,dairy_dataset!$A$1:$Y$4326,MATCH(Filtered_Data!J$1,dairy_dataset!$A$1:$Y$1,0),0)</f>
        <v>#REF!</v>
      </c>
      <c r="K1345" t="e">
        <f>VLOOKUP($A1345,dairy_dataset!$A$1:$Y$4326,MATCH(Filtered_Data!K$1,dairy_dataset!$A$1:$Y$1,0),0)</f>
        <v>#REF!</v>
      </c>
      <c r="L1345" t="e">
        <f>VLOOKUP($A1345,dairy_dataset!$A$1:$Y$4326,MATCH(Filtered_Data!L$1,dairy_dataset!$A$1:$Y$1,0),0)</f>
        <v>#REF!</v>
      </c>
      <c r="M1345" t="e">
        <f>VLOOKUP($A1345,dairy_dataset!$A$1:$Y$4326,MATCH(Filtered_Data!M$1,dairy_dataset!$A$1:$Y$1,0),0)</f>
        <v>#REF!</v>
      </c>
      <c r="N1345" t="e">
        <f>VLOOKUP($A1345,dairy_dataset!$A$1:$Y$4326,MATCH(Filtered_Data!N$1,dairy_dataset!$A$1:$Y$1,0),0)</f>
        <v>#REF!</v>
      </c>
      <c r="O1345" t="e">
        <f>VLOOKUP($A1345,dairy_dataset!$A$1:$Y$4326,MATCH(Filtered_Data!O$1,dairy_dataset!$A$1:$Y$1,0),0)</f>
        <v>#REF!</v>
      </c>
      <c r="P1345" t="e">
        <f>VLOOKUP($A1345,dairy_dataset!$A$1:$Y$4326,MATCH(Filtered_Data!P$1,dairy_dataset!$A$1:$Y$1,0),0)</f>
        <v>#REF!</v>
      </c>
      <c r="Q1345" t="e">
        <f>VLOOKUP($A1345,dairy_dataset!$A$1:$Y$4326,MATCH(Filtered_Data!Q$1,dairy_dataset!$A$1:$Y$1,0),0)</f>
        <v>#REF!</v>
      </c>
      <c r="R1345" t="e">
        <f>VLOOKUP($A1345,dairy_dataset!$A$1:$Y$4326,MATCH(Filtered_Data!R$1,dairy_dataset!$A$1:$Y$1,0),0)</f>
        <v>#REF!</v>
      </c>
      <c r="S1345" t="e">
        <f>VLOOKUP($A1345,dairy_dataset!$A$1:$Y$4326,MATCH(Filtered_Data!S$1,dairy_dataset!$A$1:$Y$1,0),0)</f>
        <v>#REF!</v>
      </c>
      <c r="T1345" t="e">
        <f>VLOOKUP($A1345,dairy_dataset!$A$1:$Y$4326,MATCH(Filtered_Data!T$1,dairy_dataset!$A$1:$Y$1,0),0)</f>
        <v>#REF!</v>
      </c>
      <c r="U1345" t="e">
        <f>VLOOKUP($A1345,dairy_dataset!$A$1:$Y$4326,MATCH(Filtered_Data!U$1,dairy_dataset!$A$1:$Y$1,0),0)</f>
        <v>#REF!</v>
      </c>
      <c r="V1345" t="e">
        <f>VLOOKUP($A1345,dairy_dataset!$A$1:$Y$4326,MATCH(Filtered_Data!V$1,dairy_dataset!$A$1:$Y$1,0),0)</f>
        <v>#REF!</v>
      </c>
      <c r="W1345" t="e">
        <f>VLOOKUP($A1345,dairy_dataset!$A$1:$Y$4326,MATCH(Filtered_Data!W$1,dairy_dataset!$A$1:$Y$1,0),0)</f>
        <v>#REF!</v>
      </c>
      <c r="X1345" t="e">
        <f>VLOOKUP($A1345,dairy_dataset!$A$1:$Y$4326,MATCH(Filtered_Data!X$1,dairy_dataset!$A$1:$Y$1,0),0)</f>
        <v>#REF!</v>
      </c>
      <c r="Y1345" t="e">
        <f>VLOOKUP($A1345,dairy_dataset!$A$1:$Y$4326,MATCH(Filtered_Data!Y$1,dairy_dataset!$A$1:$Y$1,0),0)</f>
        <v>#REF!</v>
      </c>
    </row>
    <row r="1346" spans="1:25" x14ac:dyDescent="0.3">
      <c r="A1346" t="e">
        <f>#REF!&amp;"-"&amp;COUNTA(dairy_dataset!$J$2:J1346)</f>
        <v>#REF!</v>
      </c>
      <c r="B1346" t="e">
        <f>VLOOKUP($A1346,dairy_dataset!$A$1:$Y$4326,MATCH(Filtered_Data!B$1,dairy_dataset!$A$1:$Y$1,0),0)</f>
        <v>#REF!</v>
      </c>
      <c r="C1346" t="e">
        <f>VLOOKUP($A1346,dairy_dataset!$A$1:$Y$4326,MATCH(Filtered_Data!C$1,dairy_dataset!$A$1:$Y$1,0),0)</f>
        <v>#REF!</v>
      </c>
      <c r="D1346" t="e">
        <f>VLOOKUP($A1346,dairy_dataset!$A$1:$Y$4326,MATCH(Filtered_Data!D$1,dairy_dataset!$A$1:$Y$1,0),0)</f>
        <v>#REF!</v>
      </c>
      <c r="E1346" t="e">
        <f>VLOOKUP($A1346,dairy_dataset!$A$1:$Y$4326,MATCH(Filtered_Data!E$1,dairy_dataset!$A$1:$Y$1,0),0)</f>
        <v>#REF!</v>
      </c>
      <c r="F1346" t="e">
        <f>VLOOKUP($A1346,dairy_dataset!$A$1:$Y$4326,MATCH(Filtered_Data!F$1,dairy_dataset!$A$1:$Y$1,0),0)</f>
        <v>#REF!</v>
      </c>
      <c r="G1346" t="e">
        <f>VLOOKUP($A1346,dairy_dataset!$A$1:$Y$4326,MATCH(Filtered_Data!G$1,dairy_dataset!$A$1:$Y$1,0),0)</f>
        <v>#REF!</v>
      </c>
      <c r="H1346" t="e">
        <f>VLOOKUP($A1346,dairy_dataset!$A$1:$Y$4326,MATCH(Filtered_Data!H$1,dairy_dataset!$A$1:$Y$1,0),0)</f>
        <v>#REF!</v>
      </c>
      <c r="I1346" t="e">
        <f>VLOOKUP($A1346,dairy_dataset!$A$1:$Y$4326,MATCH(Filtered_Data!I$1,dairy_dataset!$A$1:$Y$1,0),0)</f>
        <v>#REF!</v>
      </c>
      <c r="J1346" t="e">
        <f>VLOOKUP($A1346,dairy_dataset!$A$1:$Y$4326,MATCH(Filtered_Data!J$1,dairy_dataset!$A$1:$Y$1,0),0)</f>
        <v>#REF!</v>
      </c>
      <c r="K1346" t="e">
        <f>VLOOKUP($A1346,dairy_dataset!$A$1:$Y$4326,MATCH(Filtered_Data!K$1,dairy_dataset!$A$1:$Y$1,0),0)</f>
        <v>#REF!</v>
      </c>
      <c r="L1346" t="e">
        <f>VLOOKUP($A1346,dairy_dataset!$A$1:$Y$4326,MATCH(Filtered_Data!L$1,dairy_dataset!$A$1:$Y$1,0),0)</f>
        <v>#REF!</v>
      </c>
      <c r="M1346" t="e">
        <f>VLOOKUP($A1346,dairy_dataset!$A$1:$Y$4326,MATCH(Filtered_Data!M$1,dairy_dataset!$A$1:$Y$1,0),0)</f>
        <v>#REF!</v>
      </c>
      <c r="N1346" t="e">
        <f>VLOOKUP($A1346,dairy_dataset!$A$1:$Y$4326,MATCH(Filtered_Data!N$1,dairy_dataset!$A$1:$Y$1,0),0)</f>
        <v>#REF!</v>
      </c>
      <c r="O1346" t="e">
        <f>VLOOKUP($A1346,dairy_dataset!$A$1:$Y$4326,MATCH(Filtered_Data!O$1,dairy_dataset!$A$1:$Y$1,0),0)</f>
        <v>#REF!</v>
      </c>
      <c r="P1346" t="e">
        <f>VLOOKUP($A1346,dairy_dataset!$A$1:$Y$4326,MATCH(Filtered_Data!P$1,dairy_dataset!$A$1:$Y$1,0),0)</f>
        <v>#REF!</v>
      </c>
      <c r="Q1346" t="e">
        <f>VLOOKUP($A1346,dairy_dataset!$A$1:$Y$4326,MATCH(Filtered_Data!Q$1,dairy_dataset!$A$1:$Y$1,0),0)</f>
        <v>#REF!</v>
      </c>
      <c r="R1346" t="e">
        <f>VLOOKUP($A1346,dairy_dataset!$A$1:$Y$4326,MATCH(Filtered_Data!R$1,dairy_dataset!$A$1:$Y$1,0),0)</f>
        <v>#REF!</v>
      </c>
      <c r="S1346" t="e">
        <f>VLOOKUP($A1346,dairy_dataset!$A$1:$Y$4326,MATCH(Filtered_Data!S$1,dairy_dataset!$A$1:$Y$1,0),0)</f>
        <v>#REF!</v>
      </c>
      <c r="T1346" t="e">
        <f>VLOOKUP($A1346,dairy_dataset!$A$1:$Y$4326,MATCH(Filtered_Data!T$1,dairy_dataset!$A$1:$Y$1,0),0)</f>
        <v>#REF!</v>
      </c>
      <c r="U1346" t="e">
        <f>VLOOKUP($A1346,dairy_dataset!$A$1:$Y$4326,MATCH(Filtered_Data!U$1,dairy_dataset!$A$1:$Y$1,0),0)</f>
        <v>#REF!</v>
      </c>
      <c r="V1346" t="e">
        <f>VLOOKUP($A1346,dairy_dataset!$A$1:$Y$4326,MATCH(Filtered_Data!V$1,dairy_dataset!$A$1:$Y$1,0),0)</f>
        <v>#REF!</v>
      </c>
      <c r="W1346" t="e">
        <f>VLOOKUP($A1346,dairy_dataset!$A$1:$Y$4326,MATCH(Filtered_Data!W$1,dairy_dataset!$A$1:$Y$1,0),0)</f>
        <v>#REF!</v>
      </c>
      <c r="X1346" t="e">
        <f>VLOOKUP($A1346,dairy_dataset!$A$1:$Y$4326,MATCH(Filtered_Data!X$1,dairy_dataset!$A$1:$Y$1,0),0)</f>
        <v>#REF!</v>
      </c>
      <c r="Y1346" t="e">
        <f>VLOOKUP($A1346,dairy_dataset!$A$1:$Y$4326,MATCH(Filtered_Data!Y$1,dairy_dataset!$A$1:$Y$1,0),0)</f>
        <v>#REF!</v>
      </c>
    </row>
    <row r="1347" spans="1:25" x14ac:dyDescent="0.3">
      <c r="A1347" t="e">
        <f>#REF!&amp;"-"&amp;COUNTA(dairy_dataset!$J$2:J1347)</f>
        <v>#REF!</v>
      </c>
      <c r="B1347" t="e">
        <f>VLOOKUP($A1347,dairy_dataset!$A$1:$Y$4326,MATCH(Filtered_Data!B$1,dairy_dataset!$A$1:$Y$1,0),0)</f>
        <v>#REF!</v>
      </c>
      <c r="C1347" t="e">
        <f>VLOOKUP($A1347,dairy_dataset!$A$1:$Y$4326,MATCH(Filtered_Data!C$1,dairy_dataset!$A$1:$Y$1,0),0)</f>
        <v>#REF!</v>
      </c>
      <c r="D1347" t="e">
        <f>VLOOKUP($A1347,dairy_dataset!$A$1:$Y$4326,MATCH(Filtered_Data!D$1,dairy_dataset!$A$1:$Y$1,0),0)</f>
        <v>#REF!</v>
      </c>
      <c r="E1347" t="e">
        <f>VLOOKUP($A1347,dairy_dataset!$A$1:$Y$4326,MATCH(Filtered_Data!E$1,dairy_dataset!$A$1:$Y$1,0),0)</f>
        <v>#REF!</v>
      </c>
      <c r="F1347" t="e">
        <f>VLOOKUP($A1347,dairy_dataset!$A$1:$Y$4326,MATCH(Filtered_Data!F$1,dairy_dataset!$A$1:$Y$1,0),0)</f>
        <v>#REF!</v>
      </c>
      <c r="G1347" t="e">
        <f>VLOOKUP($A1347,dairy_dataset!$A$1:$Y$4326,MATCH(Filtered_Data!G$1,dairy_dataset!$A$1:$Y$1,0),0)</f>
        <v>#REF!</v>
      </c>
      <c r="H1347" t="e">
        <f>VLOOKUP($A1347,dairy_dataset!$A$1:$Y$4326,MATCH(Filtered_Data!H$1,dairy_dataset!$A$1:$Y$1,0),0)</f>
        <v>#REF!</v>
      </c>
      <c r="I1347" t="e">
        <f>VLOOKUP($A1347,dairy_dataset!$A$1:$Y$4326,MATCH(Filtered_Data!I$1,dairy_dataset!$A$1:$Y$1,0),0)</f>
        <v>#REF!</v>
      </c>
      <c r="J1347" t="e">
        <f>VLOOKUP($A1347,dairy_dataset!$A$1:$Y$4326,MATCH(Filtered_Data!J$1,dairy_dataset!$A$1:$Y$1,0),0)</f>
        <v>#REF!</v>
      </c>
      <c r="K1347" t="e">
        <f>VLOOKUP($A1347,dairy_dataset!$A$1:$Y$4326,MATCH(Filtered_Data!K$1,dairy_dataset!$A$1:$Y$1,0),0)</f>
        <v>#REF!</v>
      </c>
      <c r="L1347" t="e">
        <f>VLOOKUP($A1347,dairy_dataset!$A$1:$Y$4326,MATCH(Filtered_Data!L$1,dairy_dataset!$A$1:$Y$1,0),0)</f>
        <v>#REF!</v>
      </c>
      <c r="M1347" t="e">
        <f>VLOOKUP($A1347,dairy_dataset!$A$1:$Y$4326,MATCH(Filtered_Data!M$1,dairy_dataset!$A$1:$Y$1,0),0)</f>
        <v>#REF!</v>
      </c>
      <c r="N1347" t="e">
        <f>VLOOKUP($A1347,dairy_dataset!$A$1:$Y$4326,MATCH(Filtered_Data!N$1,dairy_dataset!$A$1:$Y$1,0),0)</f>
        <v>#REF!</v>
      </c>
      <c r="O1347" t="e">
        <f>VLOOKUP($A1347,dairy_dataset!$A$1:$Y$4326,MATCH(Filtered_Data!O$1,dairy_dataset!$A$1:$Y$1,0),0)</f>
        <v>#REF!</v>
      </c>
      <c r="P1347" t="e">
        <f>VLOOKUP($A1347,dairy_dataset!$A$1:$Y$4326,MATCH(Filtered_Data!P$1,dairy_dataset!$A$1:$Y$1,0),0)</f>
        <v>#REF!</v>
      </c>
      <c r="Q1347" t="e">
        <f>VLOOKUP($A1347,dairy_dataset!$A$1:$Y$4326,MATCH(Filtered_Data!Q$1,dairy_dataset!$A$1:$Y$1,0),0)</f>
        <v>#REF!</v>
      </c>
      <c r="R1347" t="e">
        <f>VLOOKUP($A1347,dairy_dataset!$A$1:$Y$4326,MATCH(Filtered_Data!R$1,dairy_dataset!$A$1:$Y$1,0),0)</f>
        <v>#REF!</v>
      </c>
      <c r="S1347" t="e">
        <f>VLOOKUP($A1347,dairy_dataset!$A$1:$Y$4326,MATCH(Filtered_Data!S$1,dairy_dataset!$A$1:$Y$1,0),0)</f>
        <v>#REF!</v>
      </c>
      <c r="T1347" t="e">
        <f>VLOOKUP($A1347,dairy_dataset!$A$1:$Y$4326,MATCH(Filtered_Data!T$1,dairy_dataset!$A$1:$Y$1,0),0)</f>
        <v>#REF!</v>
      </c>
      <c r="U1347" t="e">
        <f>VLOOKUP($A1347,dairy_dataset!$A$1:$Y$4326,MATCH(Filtered_Data!U$1,dairy_dataset!$A$1:$Y$1,0),0)</f>
        <v>#REF!</v>
      </c>
      <c r="V1347" t="e">
        <f>VLOOKUP($A1347,dairy_dataset!$A$1:$Y$4326,MATCH(Filtered_Data!V$1,dairy_dataset!$A$1:$Y$1,0),0)</f>
        <v>#REF!</v>
      </c>
      <c r="W1347" t="e">
        <f>VLOOKUP($A1347,dairy_dataset!$A$1:$Y$4326,MATCH(Filtered_Data!W$1,dairy_dataset!$A$1:$Y$1,0),0)</f>
        <v>#REF!</v>
      </c>
      <c r="X1347" t="e">
        <f>VLOOKUP($A1347,dairy_dataset!$A$1:$Y$4326,MATCH(Filtered_Data!X$1,dairy_dataset!$A$1:$Y$1,0),0)</f>
        <v>#REF!</v>
      </c>
      <c r="Y1347" t="e">
        <f>VLOOKUP($A1347,dairy_dataset!$A$1:$Y$4326,MATCH(Filtered_Data!Y$1,dairy_dataset!$A$1:$Y$1,0),0)</f>
        <v>#REF!</v>
      </c>
    </row>
    <row r="1348" spans="1:25" x14ac:dyDescent="0.3">
      <c r="A1348" t="e">
        <f>#REF!&amp;"-"&amp;COUNTA(dairy_dataset!$J$2:J1348)</f>
        <v>#REF!</v>
      </c>
      <c r="B1348" t="e">
        <f>VLOOKUP($A1348,dairy_dataset!$A$1:$Y$4326,MATCH(Filtered_Data!B$1,dairy_dataset!$A$1:$Y$1,0),0)</f>
        <v>#REF!</v>
      </c>
      <c r="C1348" t="e">
        <f>VLOOKUP($A1348,dairy_dataset!$A$1:$Y$4326,MATCH(Filtered_Data!C$1,dairy_dataset!$A$1:$Y$1,0),0)</f>
        <v>#REF!</v>
      </c>
      <c r="D1348" t="e">
        <f>VLOOKUP($A1348,dairy_dataset!$A$1:$Y$4326,MATCH(Filtered_Data!D$1,dairy_dataset!$A$1:$Y$1,0),0)</f>
        <v>#REF!</v>
      </c>
      <c r="E1348" t="e">
        <f>VLOOKUP($A1348,dairy_dataset!$A$1:$Y$4326,MATCH(Filtered_Data!E$1,dairy_dataset!$A$1:$Y$1,0),0)</f>
        <v>#REF!</v>
      </c>
      <c r="F1348" t="e">
        <f>VLOOKUP($A1348,dairy_dataset!$A$1:$Y$4326,MATCH(Filtered_Data!F$1,dairy_dataset!$A$1:$Y$1,0),0)</f>
        <v>#REF!</v>
      </c>
      <c r="G1348" t="e">
        <f>VLOOKUP($A1348,dairy_dataset!$A$1:$Y$4326,MATCH(Filtered_Data!G$1,dairy_dataset!$A$1:$Y$1,0),0)</f>
        <v>#REF!</v>
      </c>
      <c r="H1348" t="e">
        <f>VLOOKUP($A1348,dairy_dataset!$A$1:$Y$4326,MATCH(Filtered_Data!H$1,dairy_dataset!$A$1:$Y$1,0),0)</f>
        <v>#REF!</v>
      </c>
      <c r="I1348" t="e">
        <f>VLOOKUP($A1348,dairy_dataset!$A$1:$Y$4326,MATCH(Filtered_Data!I$1,dairy_dataset!$A$1:$Y$1,0),0)</f>
        <v>#REF!</v>
      </c>
      <c r="J1348" t="e">
        <f>VLOOKUP($A1348,dairy_dataset!$A$1:$Y$4326,MATCH(Filtered_Data!J$1,dairy_dataset!$A$1:$Y$1,0),0)</f>
        <v>#REF!</v>
      </c>
      <c r="K1348" t="e">
        <f>VLOOKUP($A1348,dairy_dataset!$A$1:$Y$4326,MATCH(Filtered_Data!K$1,dairy_dataset!$A$1:$Y$1,0),0)</f>
        <v>#REF!</v>
      </c>
      <c r="L1348" t="e">
        <f>VLOOKUP($A1348,dairy_dataset!$A$1:$Y$4326,MATCH(Filtered_Data!L$1,dairy_dataset!$A$1:$Y$1,0),0)</f>
        <v>#REF!</v>
      </c>
      <c r="M1348" t="e">
        <f>VLOOKUP($A1348,dairy_dataset!$A$1:$Y$4326,MATCH(Filtered_Data!M$1,dairy_dataset!$A$1:$Y$1,0),0)</f>
        <v>#REF!</v>
      </c>
      <c r="N1348" t="e">
        <f>VLOOKUP($A1348,dairy_dataset!$A$1:$Y$4326,MATCH(Filtered_Data!N$1,dairy_dataset!$A$1:$Y$1,0),0)</f>
        <v>#REF!</v>
      </c>
      <c r="O1348" t="e">
        <f>VLOOKUP($A1348,dairy_dataset!$A$1:$Y$4326,MATCH(Filtered_Data!O$1,dairy_dataset!$A$1:$Y$1,0),0)</f>
        <v>#REF!</v>
      </c>
      <c r="P1348" t="e">
        <f>VLOOKUP($A1348,dairy_dataset!$A$1:$Y$4326,MATCH(Filtered_Data!P$1,dairy_dataset!$A$1:$Y$1,0),0)</f>
        <v>#REF!</v>
      </c>
      <c r="Q1348" t="e">
        <f>VLOOKUP($A1348,dairy_dataset!$A$1:$Y$4326,MATCH(Filtered_Data!Q$1,dairy_dataset!$A$1:$Y$1,0),0)</f>
        <v>#REF!</v>
      </c>
      <c r="R1348" t="e">
        <f>VLOOKUP($A1348,dairy_dataset!$A$1:$Y$4326,MATCH(Filtered_Data!R$1,dairy_dataset!$A$1:$Y$1,0),0)</f>
        <v>#REF!</v>
      </c>
      <c r="S1348" t="e">
        <f>VLOOKUP($A1348,dairy_dataset!$A$1:$Y$4326,MATCH(Filtered_Data!S$1,dairy_dataset!$A$1:$Y$1,0),0)</f>
        <v>#REF!</v>
      </c>
      <c r="T1348" t="e">
        <f>VLOOKUP($A1348,dairy_dataset!$A$1:$Y$4326,MATCH(Filtered_Data!T$1,dairy_dataset!$A$1:$Y$1,0),0)</f>
        <v>#REF!</v>
      </c>
      <c r="U1348" t="e">
        <f>VLOOKUP($A1348,dairy_dataset!$A$1:$Y$4326,MATCH(Filtered_Data!U$1,dairy_dataset!$A$1:$Y$1,0),0)</f>
        <v>#REF!</v>
      </c>
      <c r="V1348" t="e">
        <f>VLOOKUP($A1348,dairy_dataset!$A$1:$Y$4326,MATCH(Filtered_Data!V$1,dairy_dataset!$A$1:$Y$1,0),0)</f>
        <v>#REF!</v>
      </c>
      <c r="W1348" t="e">
        <f>VLOOKUP($A1348,dairy_dataset!$A$1:$Y$4326,MATCH(Filtered_Data!W$1,dairy_dataset!$A$1:$Y$1,0),0)</f>
        <v>#REF!</v>
      </c>
      <c r="X1348" t="e">
        <f>VLOOKUP($A1348,dairy_dataset!$A$1:$Y$4326,MATCH(Filtered_Data!X$1,dairy_dataset!$A$1:$Y$1,0),0)</f>
        <v>#REF!</v>
      </c>
      <c r="Y1348" t="e">
        <f>VLOOKUP($A1348,dairy_dataset!$A$1:$Y$4326,MATCH(Filtered_Data!Y$1,dairy_dataset!$A$1:$Y$1,0),0)</f>
        <v>#REF!</v>
      </c>
    </row>
    <row r="1349" spans="1:25" x14ac:dyDescent="0.3">
      <c r="A1349" t="e">
        <f>#REF!&amp;"-"&amp;COUNTA(dairy_dataset!$J$2:J1349)</f>
        <v>#REF!</v>
      </c>
      <c r="B1349" t="e">
        <f>VLOOKUP($A1349,dairy_dataset!$A$1:$Y$4326,MATCH(Filtered_Data!B$1,dairy_dataset!$A$1:$Y$1,0),0)</f>
        <v>#REF!</v>
      </c>
      <c r="C1349" t="e">
        <f>VLOOKUP($A1349,dairy_dataset!$A$1:$Y$4326,MATCH(Filtered_Data!C$1,dairy_dataset!$A$1:$Y$1,0),0)</f>
        <v>#REF!</v>
      </c>
      <c r="D1349" t="e">
        <f>VLOOKUP($A1349,dairy_dataset!$A$1:$Y$4326,MATCH(Filtered_Data!D$1,dairy_dataset!$A$1:$Y$1,0),0)</f>
        <v>#REF!</v>
      </c>
      <c r="E1349" t="e">
        <f>VLOOKUP($A1349,dairy_dataset!$A$1:$Y$4326,MATCH(Filtered_Data!E$1,dairy_dataset!$A$1:$Y$1,0),0)</f>
        <v>#REF!</v>
      </c>
      <c r="F1349" t="e">
        <f>VLOOKUP($A1349,dairy_dataset!$A$1:$Y$4326,MATCH(Filtered_Data!F$1,dairy_dataset!$A$1:$Y$1,0),0)</f>
        <v>#REF!</v>
      </c>
      <c r="G1349" t="e">
        <f>VLOOKUP($A1349,dairy_dataset!$A$1:$Y$4326,MATCH(Filtered_Data!G$1,dairy_dataset!$A$1:$Y$1,0),0)</f>
        <v>#REF!</v>
      </c>
      <c r="H1349" t="e">
        <f>VLOOKUP($A1349,dairy_dataset!$A$1:$Y$4326,MATCH(Filtered_Data!H$1,dairy_dataset!$A$1:$Y$1,0),0)</f>
        <v>#REF!</v>
      </c>
      <c r="I1349" t="e">
        <f>VLOOKUP($A1349,dairy_dataset!$A$1:$Y$4326,MATCH(Filtered_Data!I$1,dairy_dataset!$A$1:$Y$1,0),0)</f>
        <v>#REF!</v>
      </c>
      <c r="J1349" t="e">
        <f>VLOOKUP($A1349,dairy_dataset!$A$1:$Y$4326,MATCH(Filtered_Data!J$1,dairy_dataset!$A$1:$Y$1,0),0)</f>
        <v>#REF!</v>
      </c>
      <c r="K1349" t="e">
        <f>VLOOKUP($A1349,dairy_dataset!$A$1:$Y$4326,MATCH(Filtered_Data!K$1,dairy_dataset!$A$1:$Y$1,0),0)</f>
        <v>#REF!</v>
      </c>
      <c r="L1349" t="e">
        <f>VLOOKUP($A1349,dairy_dataset!$A$1:$Y$4326,MATCH(Filtered_Data!L$1,dairy_dataset!$A$1:$Y$1,0),0)</f>
        <v>#REF!</v>
      </c>
      <c r="M1349" t="e">
        <f>VLOOKUP($A1349,dairy_dataset!$A$1:$Y$4326,MATCH(Filtered_Data!M$1,dairy_dataset!$A$1:$Y$1,0),0)</f>
        <v>#REF!</v>
      </c>
      <c r="N1349" t="e">
        <f>VLOOKUP($A1349,dairy_dataset!$A$1:$Y$4326,MATCH(Filtered_Data!N$1,dairy_dataset!$A$1:$Y$1,0),0)</f>
        <v>#REF!</v>
      </c>
      <c r="O1349" t="e">
        <f>VLOOKUP($A1349,dairy_dataset!$A$1:$Y$4326,MATCH(Filtered_Data!O$1,dairy_dataset!$A$1:$Y$1,0),0)</f>
        <v>#REF!</v>
      </c>
      <c r="P1349" t="e">
        <f>VLOOKUP($A1349,dairy_dataset!$A$1:$Y$4326,MATCH(Filtered_Data!P$1,dairy_dataset!$A$1:$Y$1,0),0)</f>
        <v>#REF!</v>
      </c>
      <c r="Q1349" t="e">
        <f>VLOOKUP($A1349,dairy_dataset!$A$1:$Y$4326,MATCH(Filtered_Data!Q$1,dairy_dataset!$A$1:$Y$1,0),0)</f>
        <v>#REF!</v>
      </c>
      <c r="R1349" t="e">
        <f>VLOOKUP($A1349,dairy_dataset!$A$1:$Y$4326,MATCH(Filtered_Data!R$1,dairy_dataset!$A$1:$Y$1,0),0)</f>
        <v>#REF!</v>
      </c>
      <c r="S1349" t="e">
        <f>VLOOKUP($A1349,dairy_dataset!$A$1:$Y$4326,MATCH(Filtered_Data!S$1,dairy_dataset!$A$1:$Y$1,0),0)</f>
        <v>#REF!</v>
      </c>
      <c r="T1349" t="e">
        <f>VLOOKUP($A1349,dairy_dataset!$A$1:$Y$4326,MATCH(Filtered_Data!T$1,dairy_dataset!$A$1:$Y$1,0),0)</f>
        <v>#REF!</v>
      </c>
      <c r="U1349" t="e">
        <f>VLOOKUP($A1349,dairy_dataset!$A$1:$Y$4326,MATCH(Filtered_Data!U$1,dairy_dataset!$A$1:$Y$1,0),0)</f>
        <v>#REF!</v>
      </c>
      <c r="V1349" t="e">
        <f>VLOOKUP($A1349,dairy_dataset!$A$1:$Y$4326,MATCH(Filtered_Data!V$1,dairy_dataset!$A$1:$Y$1,0),0)</f>
        <v>#REF!</v>
      </c>
      <c r="W1349" t="e">
        <f>VLOOKUP($A1349,dairy_dataset!$A$1:$Y$4326,MATCH(Filtered_Data!W$1,dairy_dataset!$A$1:$Y$1,0),0)</f>
        <v>#REF!</v>
      </c>
      <c r="X1349" t="e">
        <f>VLOOKUP($A1349,dairy_dataset!$A$1:$Y$4326,MATCH(Filtered_Data!X$1,dairy_dataset!$A$1:$Y$1,0),0)</f>
        <v>#REF!</v>
      </c>
      <c r="Y1349" t="e">
        <f>VLOOKUP($A1349,dairy_dataset!$A$1:$Y$4326,MATCH(Filtered_Data!Y$1,dairy_dataset!$A$1:$Y$1,0),0)</f>
        <v>#REF!</v>
      </c>
    </row>
    <row r="1350" spans="1:25" x14ac:dyDescent="0.3">
      <c r="A1350" t="e">
        <f>#REF!&amp;"-"&amp;COUNTA(dairy_dataset!$J$2:J1350)</f>
        <v>#REF!</v>
      </c>
      <c r="B1350" t="e">
        <f>VLOOKUP($A1350,dairy_dataset!$A$1:$Y$4326,MATCH(Filtered_Data!B$1,dairy_dataset!$A$1:$Y$1,0),0)</f>
        <v>#REF!</v>
      </c>
      <c r="C1350" t="e">
        <f>VLOOKUP($A1350,dairy_dataset!$A$1:$Y$4326,MATCH(Filtered_Data!C$1,dairy_dataset!$A$1:$Y$1,0),0)</f>
        <v>#REF!</v>
      </c>
      <c r="D1350" t="e">
        <f>VLOOKUP($A1350,dairy_dataset!$A$1:$Y$4326,MATCH(Filtered_Data!D$1,dairy_dataset!$A$1:$Y$1,0),0)</f>
        <v>#REF!</v>
      </c>
      <c r="E1350" t="e">
        <f>VLOOKUP($A1350,dairy_dataset!$A$1:$Y$4326,MATCH(Filtered_Data!E$1,dairy_dataset!$A$1:$Y$1,0),0)</f>
        <v>#REF!</v>
      </c>
      <c r="F1350" t="e">
        <f>VLOOKUP($A1350,dairy_dataset!$A$1:$Y$4326,MATCH(Filtered_Data!F$1,dairy_dataset!$A$1:$Y$1,0),0)</f>
        <v>#REF!</v>
      </c>
      <c r="G1350" t="e">
        <f>VLOOKUP($A1350,dairy_dataset!$A$1:$Y$4326,MATCH(Filtered_Data!G$1,dairy_dataset!$A$1:$Y$1,0),0)</f>
        <v>#REF!</v>
      </c>
      <c r="H1350" t="e">
        <f>VLOOKUP($A1350,dairy_dataset!$A$1:$Y$4326,MATCH(Filtered_Data!H$1,dairy_dataset!$A$1:$Y$1,0),0)</f>
        <v>#REF!</v>
      </c>
      <c r="I1350" t="e">
        <f>VLOOKUP($A1350,dairy_dataset!$A$1:$Y$4326,MATCH(Filtered_Data!I$1,dairy_dataset!$A$1:$Y$1,0),0)</f>
        <v>#REF!</v>
      </c>
      <c r="J1350" t="e">
        <f>VLOOKUP($A1350,dairy_dataset!$A$1:$Y$4326,MATCH(Filtered_Data!J$1,dairy_dataset!$A$1:$Y$1,0),0)</f>
        <v>#REF!</v>
      </c>
      <c r="K1350" t="e">
        <f>VLOOKUP($A1350,dairy_dataset!$A$1:$Y$4326,MATCH(Filtered_Data!K$1,dairy_dataset!$A$1:$Y$1,0),0)</f>
        <v>#REF!</v>
      </c>
      <c r="L1350" t="e">
        <f>VLOOKUP($A1350,dairy_dataset!$A$1:$Y$4326,MATCH(Filtered_Data!L$1,dairy_dataset!$A$1:$Y$1,0),0)</f>
        <v>#REF!</v>
      </c>
      <c r="M1350" t="e">
        <f>VLOOKUP($A1350,dairy_dataset!$A$1:$Y$4326,MATCH(Filtered_Data!M$1,dairy_dataset!$A$1:$Y$1,0),0)</f>
        <v>#REF!</v>
      </c>
      <c r="N1350" t="e">
        <f>VLOOKUP($A1350,dairy_dataset!$A$1:$Y$4326,MATCH(Filtered_Data!N$1,dairy_dataset!$A$1:$Y$1,0),0)</f>
        <v>#REF!</v>
      </c>
      <c r="O1350" t="e">
        <f>VLOOKUP($A1350,dairy_dataset!$A$1:$Y$4326,MATCH(Filtered_Data!O$1,dairy_dataset!$A$1:$Y$1,0),0)</f>
        <v>#REF!</v>
      </c>
      <c r="P1350" t="e">
        <f>VLOOKUP($A1350,dairy_dataset!$A$1:$Y$4326,MATCH(Filtered_Data!P$1,dairy_dataset!$A$1:$Y$1,0),0)</f>
        <v>#REF!</v>
      </c>
      <c r="Q1350" t="e">
        <f>VLOOKUP($A1350,dairy_dataset!$A$1:$Y$4326,MATCH(Filtered_Data!Q$1,dairy_dataset!$A$1:$Y$1,0),0)</f>
        <v>#REF!</v>
      </c>
      <c r="R1350" t="e">
        <f>VLOOKUP($A1350,dairy_dataset!$A$1:$Y$4326,MATCH(Filtered_Data!R$1,dairy_dataset!$A$1:$Y$1,0),0)</f>
        <v>#REF!</v>
      </c>
      <c r="S1350" t="e">
        <f>VLOOKUP($A1350,dairy_dataset!$A$1:$Y$4326,MATCH(Filtered_Data!S$1,dairy_dataset!$A$1:$Y$1,0),0)</f>
        <v>#REF!</v>
      </c>
      <c r="T1350" t="e">
        <f>VLOOKUP($A1350,dairy_dataset!$A$1:$Y$4326,MATCH(Filtered_Data!T$1,dairy_dataset!$A$1:$Y$1,0),0)</f>
        <v>#REF!</v>
      </c>
      <c r="U1350" t="e">
        <f>VLOOKUP($A1350,dairy_dataset!$A$1:$Y$4326,MATCH(Filtered_Data!U$1,dairy_dataset!$A$1:$Y$1,0),0)</f>
        <v>#REF!</v>
      </c>
      <c r="V1350" t="e">
        <f>VLOOKUP($A1350,dairy_dataset!$A$1:$Y$4326,MATCH(Filtered_Data!V$1,dairy_dataset!$A$1:$Y$1,0),0)</f>
        <v>#REF!</v>
      </c>
      <c r="W1350" t="e">
        <f>VLOOKUP($A1350,dairy_dataset!$A$1:$Y$4326,MATCH(Filtered_Data!W$1,dairy_dataset!$A$1:$Y$1,0),0)</f>
        <v>#REF!</v>
      </c>
      <c r="X1350" t="e">
        <f>VLOOKUP($A1350,dairy_dataset!$A$1:$Y$4326,MATCH(Filtered_Data!X$1,dairy_dataset!$A$1:$Y$1,0),0)</f>
        <v>#REF!</v>
      </c>
      <c r="Y1350" t="e">
        <f>VLOOKUP($A1350,dairy_dataset!$A$1:$Y$4326,MATCH(Filtered_Data!Y$1,dairy_dataset!$A$1:$Y$1,0),0)</f>
        <v>#REF!</v>
      </c>
    </row>
    <row r="1351" spans="1:25" x14ac:dyDescent="0.3">
      <c r="A1351" t="e">
        <f>#REF!&amp;"-"&amp;COUNTA(dairy_dataset!$J$2:J1351)</f>
        <v>#REF!</v>
      </c>
      <c r="B1351" t="e">
        <f>VLOOKUP($A1351,dairy_dataset!$A$1:$Y$4326,MATCH(Filtered_Data!B$1,dairy_dataset!$A$1:$Y$1,0),0)</f>
        <v>#REF!</v>
      </c>
      <c r="C1351" t="e">
        <f>VLOOKUP($A1351,dairy_dataset!$A$1:$Y$4326,MATCH(Filtered_Data!C$1,dairy_dataset!$A$1:$Y$1,0),0)</f>
        <v>#REF!</v>
      </c>
      <c r="D1351" t="e">
        <f>VLOOKUP($A1351,dairy_dataset!$A$1:$Y$4326,MATCH(Filtered_Data!D$1,dairy_dataset!$A$1:$Y$1,0),0)</f>
        <v>#REF!</v>
      </c>
      <c r="E1351" t="e">
        <f>VLOOKUP($A1351,dairy_dataset!$A$1:$Y$4326,MATCH(Filtered_Data!E$1,dairy_dataset!$A$1:$Y$1,0),0)</f>
        <v>#REF!</v>
      </c>
      <c r="F1351" t="e">
        <f>VLOOKUP($A1351,dairy_dataset!$A$1:$Y$4326,MATCH(Filtered_Data!F$1,dairy_dataset!$A$1:$Y$1,0),0)</f>
        <v>#REF!</v>
      </c>
      <c r="G1351" t="e">
        <f>VLOOKUP($A1351,dairy_dataset!$A$1:$Y$4326,MATCH(Filtered_Data!G$1,dairy_dataset!$A$1:$Y$1,0),0)</f>
        <v>#REF!</v>
      </c>
      <c r="H1351" t="e">
        <f>VLOOKUP($A1351,dairy_dataset!$A$1:$Y$4326,MATCH(Filtered_Data!H$1,dairy_dataset!$A$1:$Y$1,0),0)</f>
        <v>#REF!</v>
      </c>
      <c r="I1351" t="e">
        <f>VLOOKUP($A1351,dairy_dataset!$A$1:$Y$4326,MATCH(Filtered_Data!I$1,dairy_dataset!$A$1:$Y$1,0),0)</f>
        <v>#REF!</v>
      </c>
      <c r="J1351" t="e">
        <f>VLOOKUP($A1351,dairy_dataset!$A$1:$Y$4326,MATCH(Filtered_Data!J$1,dairy_dataset!$A$1:$Y$1,0),0)</f>
        <v>#REF!</v>
      </c>
      <c r="K1351" t="e">
        <f>VLOOKUP($A1351,dairy_dataset!$A$1:$Y$4326,MATCH(Filtered_Data!K$1,dairy_dataset!$A$1:$Y$1,0),0)</f>
        <v>#REF!</v>
      </c>
      <c r="L1351" t="e">
        <f>VLOOKUP($A1351,dairy_dataset!$A$1:$Y$4326,MATCH(Filtered_Data!L$1,dairy_dataset!$A$1:$Y$1,0),0)</f>
        <v>#REF!</v>
      </c>
      <c r="M1351" t="e">
        <f>VLOOKUP($A1351,dairy_dataset!$A$1:$Y$4326,MATCH(Filtered_Data!M$1,dairy_dataset!$A$1:$Y$1,0),0)</f>
        <v>#REF!</v>
      </c>
      <c r="N1351" t="e">
        <f>VLOOKUP($A1351,dairy_dataset!$A$1:$Y$4326,MATCH(Filtered_Data!N$1,dairy_dataset!$A$1:$Y$1,0),0)</f>
        <v>#REF!</v>
      </c>
      <c r="O1351" t="e">
        <f>VLOOKUP($A1351,dairy_dataset!$A$1:$Y$4326,MATCH(Filtered_Data!O$1,dairy_dataset!$A$1:$Y$1,0),0)</f>
        <v>#REF!</v>
      </c>
      <c r="P1351" t="e">
        <f>VLOOKUP($A1351,dairy_dataset!$A$1:$Y$4326,MATCH(Filtered_Data!P$1,dairy_dataset!$A$1:$Y$1,0),0)</f>
        <v>#REF!</v>
      </c>
      <c r="Q1351" t="e">
        <f>VLOOKUP($A1351,dairy_dataset!$A$1:$Y$4326,MATCH(Filtered_Data!Q$1,dairy_dataset!$A$1:$Y$1,0),0)</f>
        <v>#REF!</v>
      </c>
      <c r="R1351" t="e">
        <f>VLOOKUP($A1351,dairy_dataset!$A$1:$Y$4326,MATCH(Filtered_Data!R$1,dairy_dataset!$A$1:$Y$1,0),0)</f>
        <v>#REF!</v>
      </c>
      <c r="S1351" t="e">
        <f>VLOOKUP($A1351,dairy_dataset!$A$1:$Y$4326,MATCH(Filtered_Data!S$1,dairy_dataset!$A$1:$Y$1,0),0)</f>
        <v>#REF!</v>
      </c>
      <c r="T1351" t="e">
        <f>VLOOKUP($A1351,dairy_dataset!$A$1:$Y$4326,MATCH(Filtered_Data!T$1,dairy_dataset!$A$1:$Y$1,0),0)</f>
        <v>#REF!</v>
      </c>
      <c r="U1351" t="e">
        <f>VLOOKUP($A1351,dairy_dataset!$A$1:$Y$4326,MATCH(Filtered_Data!U$1,dairy_dataset!$A$1:$Y$1,0),0)</f>
        <v>#REF!</v>
      </c>
      <c r="V1351" t="e">
        <f>VLOOKUP($A1351,dairy_dataset!$A$1:$Y$4326,MATCH(Filtered_Data!V$1,dairy_dataset!$A$1:$Y$1,0),0)</f>
        <v>#REF!</v>
      </c>
      <c r="W1351" t="e">
        <f>VLOOKUP($A1351,dairy_dataset!$A$1:$Y$4326,MATCH(Filtered_Data!W$1,dairy_dataset!$A$1:$Y$1,0),0)</f>
        <v>#REF!</v>
      </c>
      <c r="X1351" t="e">
        <f>VLOOKUP($A1351,dairy_dataset!$A$1:$Y$4326,MATCH(Filtered_Data!X$1,dairy_dataset!$A$1:$Y$1,0),0)</f>
        <v>#REF!</v>
      </c>
      <c r="Y1351" t="e">
        <f>VLOOKUP($A1351,dairy_dataset!$A$1:$Y$4326,MATCH(Filtered_Data!Y$1,dairy_dataset!$A$1:$Y$1,0),0)</f>
        <v>#REF!</v>
      </c>
    </row>
    <row r="1352" spans="1:25" x14ac:dyDescent="0.3">
      <c r="A1352" t="e">
        <f>#REF!&amp;"-"&amp;COUNTA(dairy_dataset!$J$2:J1352)</f>
        <v>#REF!</v>
      </c>
      <c r="B1352" t="e">
        <f>VLOOKUP($A1352,dairy_dataset!$A$1:$Y$4326,MATCH(Filtered_Data!B$1,dairy_dataset!$A$1:$Y$1,0),0)</f>
        <v>#REF!</v>
      </c>
      <c r="C1352" t="e">
        <f>VLOOKUP($A1352,dairy_dataset!$A$1:$Y$4326,MATCH(Filtered_Data!C$1,dairy_dataset!$A$1:$Y$1,0),0)</f>
        <v>#REF!</v>
      </c>
      <c r="D1352" t="e">
        <f>VLOOKUP($A1352,dairy_dataset!$A$1:$Y$4326,MATCH(Filtered_Data!D$1,dairy_dataset!$A$1:$Y$1,0),0)</f>
        <v>#REF!</v>
      </c>
      <c r="E1352" t="e">
        <f>VLOOKUP($A1352,dairy_dataset!$A$1:$Y$4326,MATCH(Filtered_Data!E$1,dairy_dataset!$A$1:$Y$1,0),0)</f>
        <v>#REF!</v>
      </c>
      <c r="F1352" t="e">
        <f>VLOOKUP($A1352,dairy_dataset!$A$1:$Y$4326,MATCH(Filtered_Data!F$1,dairy_dataset!$A$1:$Y$1,0),0)</f>
        <v>#REF!</v>
      </c>
      <c r="G1352" t="e">
        <f>VLOOKUP($A1352,dairy_dataset!$A$1:$Y$4326,MATCH(Filtered_Data!G$1,dairy_dataset!$A$1:$Y$1,0),0)</f>
        <v>#REF!</v>
      </c>
      <c r="H1352" t="e">
        <f>VLOOKUP($A1352,dairy_dataset!$A$1:$Y$4326,MATCH(Filtered_Data!H$1,dairy_dataset!$A$1:$Y$1,0),0)</f>
        <v>#REF!</v>
      </c>
      <c r="I1352" t="e">
        <f>VLOOKUP($A1352,dairy_dataset!$A$1:$Y$4326,MATCH(Filtered_Data!I$1,dairy_dataset!$A$1:$Y$1,0),0)</f>
        <v>#REF!</v>
      </c>
      <c r="J1352" t="e">
        <f>VLOOKUP($A1352,dairy_dataset!$A$1:$Y$4326,MATCH(Filtered_Data!J$1,dairy_dataset!$A$1:$Y$1,0),0)</f>
        <v>#REF!</v>
      </c>
      <c r="K1352" t="e">
        <f>VLOOKUP($A1352,dairy_dataset!$A$1:$Y$4326,MATCH(Filtered_Data!K$1,dairy_dataset!$A$1:$Y$1,0),0)</f>
        <v>#REF!</v>
      </c>
      <c r="L1352" t="e">
        <f>VLOOKUP($A1352,dairy_dataset!$A$1:$Y$4326,MATCH(Filtered_Data!L$1,dairy_dataset!$A$1:$Y$1,0),0)</f>
        <v>#REF!</v>
      </c>
      <c r="M1352" t="e">
        <f>VLOOKUP($A1352,dairy_dataset!$A$1:$Y$4326,MATCH(Filtered_Data!M$1,dairy_dataset!$A$1:$Y$1,0),0)</f>
        <v>#REF!</v>
      </c>
      <c r="N1352" t="e">
        <f>VLOOKUP($A1352,dairy_dataset!$A$1:$Y$4326,MATCH(Filtered_Data!N$1,dairy_dataset!$A$1:$Y$1,0),0)</f>
        <v>#REF!</v>
      </c>
      <c r="O1352" t="e">
        <f>VLOOKUP($A1352,dairy_dataset!$A$1:$Y$4326,MATCH(Filtered_Data!O$1,dairy_dataset!$A$1:$Y$1,0),0)</f>
        <v>#REF!</v>
      </c>
      <c r="P1352" t="e">
        <f>VLOOKUP($A1352,dairy_dataset!$A$1:$Y$4326,MATCH(Filtered_Data!P$1,dairy_dataset!$A$1:$Y$1,0),0)</f>
        <v>#REF!</v>
      </c>
      <c r="Q1352" t="e">
        <f>VLOOKUP($A1352,dairy_dataset!$A$1:$Y$4326,MATCH(Filtered_Data!Q$1,dairy_dataset!$A$1:$Y$1,0),0)</f>
        <v>#REF!</v>
      </c>
      <c r="R1352" t="e">
        <f>VLOOKUP($A1352,dairy_dataset!$A$1:$Y$4326,MATCH(Filtered_Data!R$1,dairy_dataset!$A$1:$Y$1,0),0)</f>
        <v>#REF!</v>
      </c>
      <c r="S1352" t="e">
        <f>VLOOKUP($A1352,dairy_dataset!$A$1:$Y$4326,MATCH(Filtered_Data!S$1,dairy_dataset!$A$1:$Y$1,0),0)</f>
        <v>#REF!</v>
      </c>
      <c r="T1352" t="e">
        <f>VLOOKUP($A1352,dairy_dataset!$A$1:$Y$4326,MATCH(Filtered_Data!T$1,dairy_dataset!$A$1:$Y$1,0),0)</f>
        <v>#REF!</v>
      </c>
      <c r="U1352" t="e">
        <f>VLOOKUP($A1352,dairy_dataset!$A$1:$Y$4326,MATCH(Filtered_Data!U$1,dairy_dataset!$A$1:$Y$1,0),0)</f>
        <v>#REF!</v>
      </c>
      <c r="V1352" t="e">
        <f>VLOOKUP($A1352,dairy_dataset!$A$1:$Y$4326,MATCH(Filtered_Data!V$1,dairy_dataset!$A$1:$Y$1,0),0)</f>
        <v>#REF!</v>
      </c>
      <c r="W1352" t="e">
        <f>VLOOKUP($A1352,dairy_dataset!$A$1:$Y$4326,MATCH(Filtered_Data!W$1,dairy_dataset!$A$1:$Y$1,0),0)</f>
        <v>#REF!</v>
      </c>
      <c r="X1352" t="e">
        <f>VLOOKUP($A1352,dairy_dataset!$A$1:$Y$4326,MATCH(Filtered_Data!X$1,dairy_dataset!$A$1:$Y$1,0),0)</f>
        <v>#REF!</v>
      </c>
      <c r="Y1352" t="e">
        <f>VLOOKUP($A1352,dairy_dataset!$A$1:$Y$4326,MATCH(Filtered_Data!Y$1,dairy_dataset!$A$1:$Y$1,0),0)</f>
        <v>#REF!</v>
      </c>
    </row>
    <row r="1353" spans="1:25" x14ac:dyDescent="0.3">
      <c r="A1353" t="e">
        <f>#REF!&amp;"-"&amp;COUNTA(dairy_dataset!$J$2:J1353)</f>
        <v>#REF!</v>
      </c>
      <c r="B1353" t="e">
        <f>VLOOKUP($A1353,dairy_dataset!$A$1:$Y$4326,MATCH(Filtered_Data!B$1,dairy_dataset!$A$1:$Y$1,0),0)</f>
        <v>#REF!</v>
      </c>
      <c r="C1353" t="e">
        <f>VLOOKUP($A1353,dairy_dataset!$A$1:$Y$4326,MATCH(Filtered_Data!C$1,dairy_dataset!$A$1:$Y$1,0),0)</f>
        <v>#REF!</v>
      </c>
      <c r="D1353" t="e">
        <f>VLOOKUP($A1353,dairy_dataset!$A$1:$Y$4326,MATCH(Filtered_Data!D$1,dairy_dataset!$A$1:$Y$1,0),0)</f>
        <v>#REF!</v>
      </c>
      <c r="E1353" t="e">
        <f>VLOOKUP($A1353,dairy_dataset!$A$1:$Y$4326,MATCH(Filtered_Data!E$1,dairy_dataset!$A$1:$Y$1,0),0)</f>
        <v>#REF!</v>
      </c>
      <c r="F1353" t="e">
        <f>VLOOKUP($A1353,dairy_dataset!$A$1:$Y$4326,MATCH(Filtered_Data!F$1,dairy_dataset!$A$1:$Y$1,0),0)</f>
        <v>#REF!</v>
      </c>
      <c r="G1353" t="e">
        <f>VLOOKUP($A1353,dairy_dataset!$A$1:$Y$4326,MATCH(Filtered_Data!G$1,dairy_dataset!$A$1:$Y$1,0),0)</f>
        <v>#REF!</v>
      </c>
      <c r="H1353" t="e">
        <f>VLOOKUP($A1353,dairy_dataset!$A$1:$Y$4326,MATCH(Filtered_Data!H$1,dairy_dataset!$A$1:$Y$1,0),0)</f>
        <v>#REF!</v>
      </c>
      <c r="I1353" t="e">
        <f>VLOOKUP($A1353,dairy_dataset!$A$1:$Y$4326,MATCH(Filtered_Data!I$1,dairy_dataset!$A$1:$Y$1,0),0)</f>
        <v>#REF!</v>
      </c>
      <c r="J1353" t="e">
        <f>VLOOKUP($A1353,dairy_dataset!$A$1:$Y$4326,MATCH(Filtered_Data!J$1,dairy_dataset!$A$1:$Y$1,0),0)</f>
        <v>#REF!</v>
      </c>
      <c r="K1353" t="e">
        <f>VLOOKUP($A1353,dairy_dataset!$A$1:$Y$4326,MATCH(Filtered_Data!K$1,dairy_dataset!$A$1:$Y$1,0),0)</f>
        <v>#REF!</v>
      </c>
      <c r="L1353" t="e">
        <f>VLOOKUP($A1353,dairy_dataset!$A$1:$Y$4326,MATCH(Filtered_Data!L$1,dairy_dataset!$A$1:$Y$1,0),0)</f>
        <v>#REF!</v>
      </c>
      <c r="M1353" t="e">
        <f>VLOOKUP($A1353,dairy_dataset!$A$1:$Y$4326,MATCH(Filtered_Data!M$1,dairy_dataset!$A$1:$Y$1,0),0)</f>
        <v>#REF!</v>
      </c>
      <c r="N1353" t="e">
        <f>VLOOKUP($A1353,dairy_dataset!$A$1:$Y$4326,MATCH(Filtered_Data!N$1,dairy_dataset!$A$1:$Y$1,0),0)</f>
        <v>#REF!</v>
      </c>
      <c r="O1353" t="e">
        <f>VLOOKUP($A1353,dairy_dataset!$A$1:$Y$4326,MATCH(Filtered_Data!O$1,dairy_dataset!$A$1:$Y$1,0),0)</f>
        <v>#REF!</v>
      </c>
      <c r="P1353" t="e">
        <f>VLOOKUP($A1353,dairy_dataset!$A$1:$Y$4326,MATCH(Filtered_Data!P$1,dairy_dataset!$A$1:$Y$1,0),0)</f>
        <v>#REF!</v>
      </c>
      <c r="Q1353" t="e">
        <f>VLOOKUP($A1353,dairy_dataset!$A$1:$Y$4326,MATCH(Filtered_Data!Q$1,dairy_dataset!$A$1:$Y$1,0),0)</f>
        <v>#REF!</v>
      </c>
      <c r="R1353" t="e">
        <f>VLOOKUP($A1353,dairy_dataset!$A$1:$Y$4326,MATCH(Filtered_Data!R$1,dairy_dataset!$A$1:$Y$1,0),0)</f>
        <v>#REF!</v>
      </c>
      <c r="S1353" t="e">
        <f>VLOOKUP($A1353,dairy_dataset!$A$1:$Y$4326,MATCH(Filtered_Data!S$1,dairy_dataset!$A$1:$Y$1,0),0)</f>
        <v>#REF!</v>
      </c>
      <c r="T1353" t="e">
        <f>VLOOKUP($A1353,dairy_dataset!$A$1:$Y$4326,MATCH(Filtered_Data!T$1,dairy_dataset!$A$1:$Y$1,0),0)</f>
        <v>#REF!</v>
      </c>
      <c r="U1353" t="e">
        <f>VLOOKUP($A1353,dairy_dataset!$A$1:$Y$4326,MATCH(Filtered_Data!U$1,dairy_dataset!$A$1:$Y$1,0),0)</f>
        <v>#REF!</v>
      </c>
      <c r="V1353" t="e">
        <f>VLOOKUP($A1353,dairy_dataset!$A$1:$Y$4326,MATCH(Filtered_Data!V$1,dairy_dataset!$A$1:$Y$1,0),0)</f>
        <v>#REF!</v>
      </c>
      <c r="W1353" t="e">
        <f>VLOOKUP($A1353,dairy_dataset!$A$1:$Y$4326,MATCH(Filtered_Data!W$1,dairy_dataset!$A$1:$Y$1,0),0)</f>
        <v>#REF!</v>
      </c>
      <c r="X1353" t="e">
        <f>VLOOKUP($A1353,dairy_dataset!$A$1:$Y$4326,MATCH(Filtered_Data!X$1,dairy_dataset!$A$1:$Y$1,0),0)</f>
        <v>#REF!</v>
      </c>
      <c r="Y1353" t="e">
        <f>VLOOKUP($A1353,dairy_dataset!$A$1:$Y$4326,MATCH(Filtered_Data!Y$1,dairy_dataset!$A$1:$Y$1,0),0)</f>
        <v>#REF!</v>
      </c>
    </row>
    <row r="1354" spans="1:25" x14ac:dyDescent="0.3">
      <c r="A1354" t="e">
        <f>#REF!&amp;"-"&amp;COUNTA(dairy_dataset!$J$2:J1354)</f>
        <v>#REF!</v>
      </c>
      <c r="B1354" t="e">
        <f>VLOOKUP($A1354,dairy_dataset!$A$1:$Y$4326,MATCH(Filtered_Data!B$1,dairy_dataset!$A$1:$Y$1,0),0)</f>
        <v>#REF!</v>
      </c>
      <c r="C1354" t="e">
        <f>VLOOKUP($A1354,dairy_dataset!$A$1:$Y$4326,MATCH(Filtered_Data!C$1,dairy_dataset!$A$1:$Y$1,0),0)</f>
        <v>#REF!</v>
      </c>
      <c r="D1354" t="e">
        <f>VLOOKUP($A1354,dairy_dataset!$A$1:$Y$4326,MATCH(Filtered_Data!D$1,dairy_dataset!$A$1:$Y$1,0),0)</f>
        <v>#REF!</v>
      </c>
      <c r="E1354" t="e">
        <f>VLOOKUP($A1354,dairy_dataset!$A$1:$Y$4326,MATCH(Filtered_Data!E$1,dairy_dataset!$A$1:$Y$1,0),0)</f>
        <v>#REF!</v>
      </c>
      <c r="F1354" t="e">
        <f>VLOOKUP($A1354,dairy_dataset!$A$1:$Y$4326,MATCH(Filtered_Data!F$1,dairy_dataset!$A$1:$Y$1,0),0)</f>
        <v>#REF!</v>
      </c>
      <c r="G1354" t="e">
        <f>VLOOKUP($A1354,dairy_dataset!$A$1:$Y$4326,MATCH(Filtered_Data!G$1,dairy_dataset!$A$1:$Y$1,0),0)</f>
        <v>#REF!</v>
      </c>
      <c r="H1354" t="e">
        <f>VLOOKUP($A1354,dairy_dataset!$A$1:$Y$4326,MATCH(Filtered_Data!H$1,dairy_dataset!$A$1:$Y$1,0),0)</f>
        <v>#REF!</v>
      </c>
      <c r="I1354" t="e">
        <f>VLOOKUP($A1354,dairy_dataset!$A$1:$Y$4326,MATCH(Filtered_Data!I$1,dairy_dataset!$A$1:$Y$1,0),0)</f>
        <v>#REF!</v>
      </c>
      <c r="J1354" t="e">
        <f>VLOOKUP($A1354,dairy_dataset!$A$1:$Y$4326,MATCH(Filtered_Data!J$1,dairy_dataset!$A$1:$Y$1,0),0)</f>
        <v>#REF!</v>
      </c>
      <c r="K1354" t="e">
        <f>VLOOKUP($A1354,dairy_dataset!$A$1:$Y$4326,MATCH(Filtered_Data!K$1,dairy_dataset!$A$1:$Y$1,0),0)</f>
        <v>#REF!</v>
      </c>
      <c r="L1354" t="e">
        <f>VLOOKUP($A1354,dairy_dataset!$A$1:$Y$4326,MATCH(Filtered_Data!L$1,dairy_dataset!$A$1:$Y$1,0),0)</f>
        <v>#REF!</v>
      </c>
      <c r="M1354" t="e">
        <f>VLOOKUP($A1354,dairy_dataset!$A$1:$Y$4326,MATCH(Filtered_Data!M$1,dairy_dataset!$A$1:$Y$1,0),0)</f>
        <v>#REF!</v>
      </c>
      <c r="N1354" t="e">
        <f>VLOOKUP($A1354,dairy_dataset!$A$1:$Y$4326,MATCH(Filtered_Data!N$1,dairy_dataset!$A$1:$Y$1,0),0)</f>
        <v>#REF!</v>
      </c>
      <c r="O1354" t="e">
        <f>VLOOKUP($A1354,dairy_dataset!$A$1:$Y$4326,MATCH(Filtered_Data!O$1,dairy_dataset!$A$1:$Y$1,0),0)</f>
        <v>#REF!</v>
      </c>
      <c r="P1354" t="e">
        <f>VLOOKUP($A1354,dairy_dataset!$A$1:$Y$4326,MATCH(Filtered_Data!P$1,dairy_dataset!$A$1:$Y$1,0),0)</f>
        <v>#REF!</v>
      </c>
      <c r="Q1354" t="e">
        <f>VLOOKUP($A1354,dairy_dataset!$A$1:$Y$4326,MATCH(Filtered_Data!Q$1,dairy_dataset!$A$1:$Y$1,0),0)</f>
        <v>#REF!</v>
      </c>
      <c r="R1354" t="e">
        <f>VLOOKUP($A1354,dairy_dataset!$A$1:$Y$4326,MATCH(Filtered_Data!R$1,dairy_dataset!$A$1:$Y$1,0),0)</f>
        <v>#REF!</v>
      </c>
      <c r="S1354" t="e">
        <f>VLOOKUP($A1354,dairy_dataset!$A$1:$Y$4326,MATCH(Filtered_Data!S$1,dairy_dataset!$A$1:$Y$1,0),0)</f>
        <v>#REF!</v>
      </c>
      <c r="T1354" t="e">
        <f>VLOOKUP($A1354,dairy_dataset!$A$1:$Y$4326,MATCH(Filtered_Data!T$1,dairy_dataset!$A$1:$Y$1,0),0)</f>
        <v>#REF!</v>
      </c>
      <c r="U1354" t="e">
        <f>VLOOKUP($A1354,dairy_dataset!$A$1:$Y$4326,MATCH(Filtered_Data!U$1,dairy_dataset!$A$1:$Y$1,0),0)</f>
        <v>#REF!</v>
      </c>
      <c r="V1354" t="e">
        <f>VLOOKUP($A1354,dairy_dataset!$A$1:$Y$4326,MATCH(Filtered_Data!V$1,dairy_dataset!$A$1:$Y$1,0),0)</f>
        <v>#REF!</v>
      </c>
      <c r="W1354" t="e">
        <f>VLOOKUP($A1354,dairy_dataset!$A$1:$Y$4326,MATCH(Filtered_Data!W$1,dairy_dataset!$A$1:$Y$1,0),0)</f>
        <v>#REF!</v>
      </c>
      <c r="X1354" t="e">
        <f>VLOOKUP($A1354,dairy_dataset!$A$1:$Y$4326,MATCH(Filtered_Data!X$1,dairy_dataset!$A$1:$Y$1,0),0)</f>
        <v>#REF!</v>
      </c>
      <c r="Y1354" t="e">
        <f>VLOOKUP($A1354,dairy_dataset!$A$1:$Y$4326,MATCH(Filtered_Data!Y$1,dairy_dataset!$A$1:$Y$1,0),0)</f>
        <v>#REF!</v>
      </c>
    </row>
    <row r="1355" spans="1:25" x14ac:dyDescent="0.3">
      <c r="A1355" t="e">
        <f>#REF!&amp;"-"&amp;COUNTA(dairy_dataset!$J$2:J1355)</f>
        <v>#REF!</v>
      </c>
      <c r="B1355" t="e">
        <f>VLOOKUP($A1355,dairy_dataset!$A$1:$Y$4326,MATCH(Filtered_Data!B$1,dairy_dataset!$A$1:$Y$1,0),0)</f>
        <v>#REF!</v>
      </c>
      <c r="C1355" t="e">
        <f>VLOOKUP($A1355,dairy_dataset!$A$1:$Y$4326,MATCH(Filtered_Data!C$1,dairy_dataset!$A$1:$Y$1,0),0)</f>
        <v>#REF!</v>
      </c>
      <c r="D1355" t="e">
        <f>VLOOKUP($A1355,dairy_dataset!$A$1:$Y$4326,MATCH(Filtered_Data!D$1,dairy_dataset!$A$1:$Y$1,0),0)</f>
        <v>#REF!</v>
      </c>
      <c r="E1355" t="e">
        <f>VLOOKUP($A1355,dairy_dataset!$A$1:$Y$4326,MATCH(Filtered_Data!E$1,dairy_dataset!$A$1:$Y$1,0),0)</f>
        <v>#REF!</v>
      </c>
      <c r="F1355" t="e">
        <f>VLOOKUP($A1355,dairy_dataset!$A$1:$Y$4326,MATCH(Filtered_Data!F$1,dairy_dataset!$A$1:$Y$1,0),0)</f>
        <v>#REF!</v>
      </c>
      <c r="G1355" t="e">
        <f>VLOOKUP($A1355,dairy_dataset!$A$1:$Y$4326,MATCH(Filtered_Data!G$1,dairy_dataset!$A$1:$Y$1,0),0)</f>
        <v>#REF!</v>
      </c>
      <c r="H1355" t="e">
        <f>VLOOKUP($A1355,dairy_dataset!$A$1:$Y$4326,MATCH(Filtered_Data!H$1,dairy_dataset!$A$1:$Y$1,0),0)</f>
        <v>#REF!</v>
      </c>
      <c r="I1355" t="e">
        <f>VLOOKUP($A1355,dairy_dataset!$A$1:$Y$4326,MATCH(Filtered_Data!I$1,dairy_dataset!$A$1:$Y$1,0),0)</f>
        <v>#REF!</v>
      </c>
      <c r="J1355" t="e">
        <f>VLOOKUP($A1355,dairy_dataset!$A$1:$Y$4326,MATCH(Filtered_Data!J$1,dairy_dataset!$A$1:$Y$1,0),0)</f>
        <v>#REF!</v>
      </c>
      <c r="K1355" t="e">
        <f>VLOOKUP($A1355,dairy_dataset!$A$1:$Y$4326,MATCH(Filtered_Data!K$1,dairy_dataset!$A$1:$Y$1,0),0)</f>
        <v>#REF!</v>
      </c>
      <c r="L1355" t="e">
        <f>VLOOKUP($A1355,dairy_dataset!$A$1:$Y$4326,MATCH(Filtered_Data!L$1,dairy_dataset!$A$1:$Y$1,0),0)</f>
        <v>#REF!</v>
      </c>
      <c r="M1355" t="e">
        <f>VLOOKUP($A1355,dairy_dataset!$A$1:$Y$4326,MATCH(Filtered_Data!M$1,dairy_dataset!$A$1:$Y$1,0),0)</f>
        <v>#REF!</v>
      </c>
      <c r="N1355" t="e">
        <f>VLOOKUP($A1355,dairy_dataset!$A$1:$Y$4326,MATCH(Filtered_Data!N$1,dairy_dataset!$A$1:$Y$1,0),0)</f>
        <v>#REF!</v>
      </c>
      <c r="O1355" t="e">
        <f>VLOOKUP($A1355,dairy_dataset!$A$1:$Y$4326,MATCH(Filtered_Data!O$1,dairy_dataset!$A$1:$Y$1,0),0)</f>
        <v>#REF!</v>
      </c>
      <c r="P1355" t="e">
        <f>VLOOKUP($A1355,dairy_dataset!$A$1:$Y$4326,MATCH(Filtered_Data!P$1,dairy_dataset!$A$1:$Y$1,0),0)</f>
        <v>#REF!</v>
      </c>
      <c r="Q1355" t="e">
        <f>VLOOKUP($A1355,dairy_dataset!$A$1:$Y$4326,MATCH(Filtered_Data!Q$1,dairy_dataset!$A$1:$Y$1,0),0)</f>
        <v>#REF!</v>
      </c>
      <c r="R1355" t="e">
        <f>VLOOKUP($A1355,dairy_dataset!$A$1:$Y$4326,MATCH(Filtered_Data!R$1,dairy_dataset!$A$1:$Y$1,0),0)</f>
        <v>#REF!</v>
      </c>
      <c r="S1355" t="e">
        <f>VLOOKUP($A1355,dairy_dataset!$A$1:$Y$4326,MATCH(Filtered_Data!S$1,dairy_dataset!$A$1:$Y$1,0),0)</f>
        <v>#REF!</v>
      </c>
      <c r="T1355" t="e">
        <f>VLOOKUP($A1355,dairy_dataset!$A$1:$Y$4326,MATCH(Filtered_Data!T$1,dairy_dataset!$A$1:$Y$1,0),0)</f>
        <v>#REF!</v>
      </c>
      <c r="U1355" t="e">
        <f>VLOOKUP($A1355,dairy_dataset!$A$1:$Y$4326,MATCH(Filtered_Data!U$1,dairy_dataset!$A$1:$Y$1,0),0)</f>
        <v>#REF!</v>
      </c>
      <c r="V1355" t="e">
        <f>VLOOKUP($A1355,dairy_dataset!$A$1:$Y$4326,MATCH(Filtered_Data!V$1,dairy_dataset!$A$1:$Y$1,0),0)</f>
        <v>#REF!</v>
      </c>
      <c r="W1355" t="e">
        <f>VLOOKUP($A1355,dairy_dataset!$A$1:$Y$4326,MATCH(Filtered_Data!W$1,dairy_dataset!$A$1:$Y$1,0),0)</f>
        <v>#REF!</v>
      </c>
      <c r="X1355" t="e">
        <f>VLOOKUP($A1355,dairy_dataset!$A$1:$Y$4326,MATCH(Filtered_Data!X$1,dairy_dataset!$A$1:$Y$1,0),0)</f>
        <v>#REF!</v>
      </c>
      <c r="Y1355" t="e">
        <f>VLOOKUP($A1355,dairy_dataset!$A$1:$Y$4326,MATCH(Filtered_Data!Y$1,dairy_dataset!$A$1:$Y$1,0),0)</f>
        <v>#REF!</v>
      </c>
    </row>
    <row r="1356" spans="1:25" x14ac:dyDescent="0.3">
      <c r="A1356" t="e">
        <f>#REF!&amp;"-"&amp;COUNTA(dairy_dataset!$J$2:J1356)</f>
        <v>#REF!</v>
      </c>
      <c r="B1356" t="e">
        <f>VLOOKUP($A1356,dairy_dataset!$A$1:$Y$4326,MATCH(Filtered_Data!B$1,dairy_dataset!$A$1:$Y$1,0),0)</f>
        <v>#REF!</v>
      </c>
      <c r="C1356" t="e">
        <f>VLOOKUP($A1356,dairy_dataset!$A$1:$Y$4326,MATCH(Filtered_Data!C$1,dairy_dataset!$A$1:$Y$1,0),0)</f>
        <v>#REF!</v>
      </c>
      <c r="D1356" t="e">
        <f>VLOOKUP($A1356,dairy_dataset!$A$1:$Y$4326,MATCH(Filtered_Data!D$1,dairy_dataset!$A$1:$Y$1,0),0)</f>
        <v>#REF!</v>
      </c>
      <c r="E1356" t="e">
        <f>VLOOKUP($A1356,dairy_dataset!$A$1:$Y$4326,MATCH(Filtered_Data!E$1,dairy_dataset!$A$1:$Y$1,0),0)</f>
        <v>#REF!</v>
      </c>
      <c r="F1356" t="e">
        <f>VLOOKUP($A1356,dairy_dataset!$A$1:$Y$4326,MATCH(Filtered_Data!F$1,dairy_dataset!$A$1:$Y$1,0),0)</f>
        <v>#REF!</v>
      </c>
      <c r="G1356" t="e">
        <f>VLOOKUP($A1356,dairy_dataset!$A$1:$Y$4326,MATCH(Filtered_Data!G$1,dairy_dataset!$A$1:$Y$1,0),0)</f>
        <v>#REF!</v>
      </c>
      <c r="H1356" t="e">
        <f>VLOOKUP($A1356,dairy_dataset!$A$1:$Y$4326,MATCH(Filtered_Data!H$1,dairy_dataset!$A$1:$Y$1,0),0)</f>
        <v>#REF!</v>
      </c>
      <c r="I1356" t="e">
        <f>VLOOKUP($A1356,dairy_dataset!$A$1:$Y$4326,MATCH(Filtered_Data!I$1,dairy_dataset!$A$1:$Y$1,0),0)</f>
        <v>#REF!</v>
      </c>
      <c r="J1356" t="e">
        <f>VLOOKUP($A1356,dairy_dataset!$A$1:$Y$4326,MATCH(Filtered_Data!J$1,dairy_dataset!$A$1:$Y$1,0),0)</f>
        <v>#REF!</v>
      </c>
      <c r="K1356" t="e">
        <f>VLOOKUP($A1356,dairy_dataset!$A$1:$Y$4326,MATCH(Filtered_Data!K$1,dairy_dataset!$A$1:$Y$1,0),0)</f>
        <v>#REF!</v>
      </c>
      <c r="L1356" t="e">
        <f>VLOOKUP($A1356,dairy_dataset!$A$1:$Y$4326,MATCH(Filtered_Data!L$1,dairy_dataset!$A$1:$Y$1,0),0)</f>
        <v>#REF!</v>
      </c>
      <c r="M1356" t="e">
        <f>VLOOKUP($A1356,dairy_dataset!$A$1:$Y$4326,MATCH(Filtered_Data!M$1,dairy_dataset!$A$1:$Y$1,0),0)</f>
        <v>#REF!</v>
      </c>
      <c r="N1356" t="e">
        <f>VLOOKUP($A1356,dairy_dataset!$A$1:$Y$4326,MATCH(Filtered_Data!N$1,dairy_dataset!$A$1:$Y$1,0),0)</f>
        <v>#REF!</v>
      </c>
      <c r="O1356" t="e">
        <f>VLOOKUP($A1356,dairy_dataset!$A$1:$Y$4326,MATCH(Filtered_Data!O$1,dairy_dataset!$A$1:$Y$1,0),0)</f>
        <v>#REF!</v>
      </c>
      <c r="P1356" t="e">
        <f>VLOOKUP($A1356,dairy_dataset!$A$1:$Y$4326,MATCH(Filtered_Data!P$1,dairy_dataset!$A$1:$Y$1,0),0)</f>
        <v>#REF!</v>
      </c>
      <c r="Q1356" t="e">
        <f>VLOOKUP($A1356,dairy_dataset!$A$1:$Y$4326,MATCH(Filtered_Data!Q$1,dairy_dataset!$A$1:$Y$1,0),0)</f>
        <v>#REF!</v>
      </c>
      <c r="R1356" t="e">
        <f>VLOOKUP($A1356,dairy_dataset!$A$1:$Y$4326,MATCH(Filtered_Data!R$1,dairy_dataset!$A$1:$Y$1,0),0)</f>
        <v>#REF!</v>
      </c>
      <c r="S1356" t="e">
        <f>VLOOKUP($A1356,dairy_dataset!$A$1:$Y$4326,MATCH(Filtered_Data!S$1,dairy_dataset!$A$1:$Y$1,0),0)</f>
        <v>#REF!</v>
      </c>
      <c r="T1356" t="e">
        <f>VLOOKUP($A1356,dairy_dataset!$A$1:$Y$4326,MATCH(Filtered_Data!T$1,dairy_dataset!$A$1:$Y$1,0),0)</f>
        <v>#REF!</v>
      </c>
      <c r="U1356" t="e">
        <f>VLOOKUP($A1356,dairy_dataset!$A$1:$Y$4326,MATCH(Filtered_Data!U$1,dairy_dataset!$A$1:$Y$1,0),0)</f>
        <v>#REF!</v>
      </c>
      <c r="V1356" t="e">
        <f>VLOOKUP($A1356,dairy_dataset!$A$1:$Y$4326,MATCH(Filtered_Data!V$1,dairy_dataset!$A$1:$Y$1,0),0)</f>
        <v>#REF!</v>
      </c>
      <c r="W1356" t="e">
        <f>VLOOKUP($A1356,dairy_dataset!$A$1:$Y$4326,MATCH(Filtered_Data!W$1,dairy_dataset!$A$1:$Y$1,0),0)</f>
        <v>#REF!</v>
      </c>
      <c r="X1356" t="e">
        <f>VLOOKUP($A1356,dairy_dataset!$A$1:$Y$4326,MATCH(Filtered_Data!X$1,dairy_dataset!$A$1:$Y$1,0),0)</f>
        <v>#REF!</v>
      </c>
      <c r="Y1356" t="e">
        <f>VLOOKUP($A1356,dairy_dataset!$A$1:$Y$4326,MATCH(Filtered_Data!Y$1,dairy_dataset!$A$1:$Y$1,0),0)</f>
        <v>#REF!</v>
      </c>
    </row>
    <row r="1357" spans="1:25" x14ac:dyDescent="0.3">
      <c r="A1357" t="e">
        <f>#REF!&amp;"-"&amp;COUNTA(dairy_dataset!$J$2:J1357)</f>
        <v>#REF!</v>
      </c>
      <c r="B1357" t="e">
        <f>VLOOKUP($A1357,dairy_dataset!$A$1:$Y$4326,MATCH(Filtered_Data!B$1,dairy_dataset!$A$1:$Y$1,0),0)</f>
        <v>#REF!</v>
      </c>
      <c r="C1357" t="e">
        <f>VLOOKUP($A1357,dairy_dataset!$A$1:$Y$4326,MATCH(Filtered_Data!C$1,dairy_dataset!$A$1:$Y$1,0),0)</f>
        <v>#REF!</v>
      </c>
      <c r="D1357" t="e">
        <f>VLOOKUP($A1357,dairy_dataset!$A$1:$Y$4326,MATCH(Filtered_Data!D$1,dairy_dataset!$A$1:$Y$1,0),0)</f>
        <v>#REF!</v>
      </c>
      <c r="E1357" t="e">
        <f>VLOOKUP($A1357,dairy_dataset!$A$1:$Y$4326,MATCH(Filtered_Data!E$1,dairy_dataset!$A$1:$Y$1,0),0)</f>
        <v>#REF!</v>
      </c>
      <c r="F1357" t="e">
        <f>VLOOKUP($A1357,dairy_dataset!$A$1:$Y$4326,MATCH(Filtered_Data!F$1,dairy_dataset!$A$1:$Y$1,0),0)</f>
        <v>#REF!</v>
      </c>
      <c r="G1357" t="e">
        <f>VLOOKUP($A1357,dairy_dataset!$A$1:$Y$4326,MATCH(Filtered_Data!G$1,dairy_dataset!$A$1:$Y$1,0),0)</f>
        <v>#REF!</v>
      </c>
      <c r="H1357" t="e">
        <f>VLOOKUP($A1357,dairy_dataset!$A$1:$Y$4326,MATCH(Filtered_Data!H$1,dairy_dataset!$A$1:$Y$1,0),0)</f>
        <v>#REF!</v>
      </c>
      <c r="I1357" t="e">
        <f>VLOOKUP($A1357,dairy_dataset!$A$1:$Y$4326,MATCH(Filtered_Data!I$1,dairy_dataset!$A$1:$Y$1,0),0)</f>
        <v>#REF!</v>
      </c>
      <c r="J1357" t="e">
        <f>VLOOKUP($A1357,dairy_dataset!$A$1:$Y$4326,MATCH(Filtered_Data!J$1,dairy_dataset!$A$1:$Y$1,0),0)</f>
        <v>#REF!</v>
      </c>
      <c r="K1357" t="e">
        <f>VLOOKUP($A1357,dairy_dataset!$A$1:$Y$4326,MATCH(Filtered_Data!K$1,dairy_dataset!$A$1:$Y$1,0),0)</f>
        <v>#REF!</v>
      </c>
      <c r="L1357" t="e">
        <f>VLOOKUP($A1357,dairy_dataset!$A$1:$Y$4326,MATCH(Filtered_Data!L$1,dairy_dataset!$A$1:$Y$1,0),0)</f>
        <v>#REF!</v>
      </c>
      <c r="M1357" t="e">
        <f>VLOOKUP($A1357,dairy_dataset!$A$1:$Y$4326,MATCH(Filtered_Data!M$1,dairy_dataset!$A$1:$Y$1,0),0)</f>
        <v>#REF!</v>
      </c>
      <c r="N1357" t="e">
        <f>VLOOKUP($A1357,dairy_dataset!$A$1:$Y$4326,MATCH(Filtered_Data!N$1,dairy_dataset!$A$1:$Y$1,0),0)</f>
        <v>#REF!</v>
      </c>
      <c r="O1357" t="e">
        <f>VLOOKUP($A1357,dairy_dataset!$A$1:$Y$4326,MATCH(Filtered_Data!O$1,dairy_dataset!$A$1:$Y$1,0),0)</f>
        <v>#REF!</v>
      </c>
      <c r="P1357" t="e">
        <f>VLOOKUP($A1357,dairy_dataset!$A$1:$Y$4326,MATCH(Filtered_Data!P$1,dairy_dataset!$A$1:$Y$1,0),0)</f>
        <v>#REF!</v>
      </c>
      <c r="Q1357" t="e">
        <f>VLOOKUP($A1357,dairy_dataset!$A$1:$Y$4326,MATCH(Filtered_Data!Q$1,dairy_dataset!$A$1:$Y$1,0),0)</f>
        <v>#REF!</v>
      </c>
      <c r="R1357" t="e">
        <f>VLOOKUP($A1357,dairy_dataset!$A$1:$Y$4326,MATCH(Filtered_Data!R$1,dairy_dataset!$A$1:$Y$1,0),0)</f>
        <v>#REF!</v>
      </c>
      <c r="S1357" t="e">
        <f>VLOOKUP($A1357,dairy_dataset!$A$1:$Y$4326,MATCH(Filtered_Data!S$1,dairy_dataset!$A$1:$Y$1,0),0)</f>
        <v>#REF!</v>
      </c>
      <c r="T1357" t="e">
        <f>VLOOKUP($A1357,dairy_dataset!$A$1:$Y$4326,MATCH(Filtered_Data!T$1,dairy_dataset!$A$1:$Y$1,0),0)</f>
        <v>#REF!</v>
      </c>
      <c r="U1357" t="e">
        <f>VLOOKUP($A1357,dairy_dataset!$A$1:$Y$4326,MATCH(Filtered_Data!U$1,dairy_dataset!$A$1:$Y$1,0),0)</f>
        <v>#REF!</v>
      </c>
      <c r="V1357" t="e">
        <f>VLOOKUP($A1357,dairy_dataset!$A$1:$Y$4326,MATCH(Filtered_Data!V$1,dairy_dataset!$A$1:$Y$1,0),0)</f>
        <v>#REF!</v>
      </c>
      <c r="W1357" t="e">
        <f>VLOOKUP($A1357,dairy_dataset!$A$1:$Y$4326,MATCH(Filtered_Data!W$1,dairy_dataset!$A$1:$Y$1,0),0)</f>
        <v>#REF!</v>
      </c>
      <c r="X1357" t="e">
        <f>VLOOKUP($A1357,dairy_dataset!$A$1:$Y$4326,MATCH(Filtered_Data!X$1,dairy_dataset!$A$1:$Y$1,0),0)</f>
        <v>#REF!</v>
      </c>
      <c r="Y1357" t="e">
        <f>VLOOKUP($A1357,dairy_dataset!$A$1:$Y$4326,MATCH(Filtered_Data!Y$1,dairy_dataset!$A$1:$Y$1,0),0)</f>
        <v>#REF!</v>
      </c>
    </row>
    <row r="1358" spans="1:25" x14ac:dyDescent="0.3">
      <c r="A1358" t="e">
        <f>#REF!&amp;"-"&amp;COUNTA(dairy_dataset!$J$2:J1358)</f>
        <v>#REF!</v>
      </c>
      <c r="B1358" t="e">
        <f>VLOOKUP($A1358,dairy_dataset!$A$1:$Y$4326,MATCH(Filtered_Data!B$1,dairy_dataset!$A$1:$Y$1,0),0)</f>
        <v>#REF!</v>
      </c>
      <c r="C1358" t="e">
        <f>VLOOKUP($A1358,dairy_dataset!$A$1:$Y$4326,MATCH(Filtered_Data!C$1,dairy_dataset!$A$1:$Y$1,0),0)</f>
        <v>#REF!</v>
      </c>
      <c r="D1358" t="e">
        <f>VLOOKUP($A1358,dairy_dataset!$A$1:$Y$4326,MATCH(Filtered_Data!D$1,dairy_dataset!$A$1:$Y$1,0),0)</f>
        <v>#REF!</v>
      </c>
      <c r="E1358" t="e">
        <f>VLOOKUP($A1358,dairy_dataset!$A$1:$Y$4326,MATCH(Filtered_Data!E$1,dairy_dataset!$A$1:$Y$1,0),0)</f>
        <v>#REF!</v>
      </c>
      <c r="F1358" t="e">
        <f>VLOOKUP($A1358,dairy_dataset!$A$1:$Y$4326,MATCH(Filtered_Data!F$1,dairy_dataset!$A$1:$Y$1,0),0)</f>
        <v>#REF!</v>
      </c>
      <c r="G1358" t="e">
        <f>VLOOKUP($A1358,dairy_dataset!$A$1:$Y$4326,MATCH(Filtered_Data!G$1,dairy_dataset!$A$1:$Y$1,0),0)</f>
        <v>#REF!</v>
      </c>
      <c r="H1358" t="e">
        <f>VLOOKUP($A1358,dairy_dataset!$A$1:$Y$4326,MATCH(Filtered_Data!H$1,dairy_dataset!$A$1:$Y$1,0),0)</f>
        <v>#REF!</v>
      </c>
      <c r="I1358" t="e">
        <f>VLOOKUP($A1358,dairy_dataset!$A$1:$Y$4326,MATCH(Filtered_Data!I$1,dairy_dataset!$A$1:$Y$1,0),0)</f>
        <v>#REF!</v>
      </c>
      <c r="J1358" t="e">
        <f>VLOOKUP($A1358,dairy_dataset!$A$1:$Y$4326,MATCH(Filtered_Data!J$1,dairy_dataset!$A$1:$Y$1,0),0)</f>
        <v>#REF!</v>
      </c>
      <c r="K1358" t="e">
        <f>VLOOKUP($A1358,dairy_dataset!$A$1:$Y$4326,MATCH(Filtered_Data!K$1,dairy_dataset!$A$1:$Y$1,0),0)</f>
        <v>#REF!</v>
      </c>
      <c r="L1358" t="e">
        <f>VLOOKUP($A1358,dairy_dataset!$A$1:$Y$4326,MATCH(Filtered_Data!L$1,dairy_dataset!$A$1:$Y$1,0),0)</f>
        <v>#REF!</v>
      </c>
      <c r="M1358" t="e">
        <f>VLOOKUP($A1358,dairy_dataset!$A$1:$Y$4326,MATCH(Filtered_Data!M$1,dairy_dataset!$A$1:$Y$1,0),0)</f>
        <v>#REF!</v>
      </c>
      <c r="N1358" t="e">
        <f>VLOOKUP($A1358,dairy_dataset!$A$1:$Y$4326,MATCH(Filtered_Data!N$1,dairy_dataset!$A$1:$Y$1,0),0)</f>
        <v>#REF!</v>
      </c>
      <c r="O1358" t="e">
        <f>VLOOKUP($A1358,dairy_dataset!$A$1:$Y$4326,MATCH(Filtered_Data!O$1,dairy_dataset!$A$1:$Y$1,0),0)</f>
        <v>#REF!</v>
      </c>
      <c r="P1358" t="e">
        <f>VLOOKUP($A1358,dairy_dataset!$A$1:$Y$4326,MATCH(Filtered_Data!P$1,dairy_dataset!$A$1:$Y$1,0),0)</f>
        <v>#REF!</v>
      </c>
      <c r="Q1358" t="e">
        <f>VLOOKUP($A1358,dairy_dataset!$A$1:$Y$4326,MATCH(Filtered_Data!Q$1,dairy_dataset!$A$1:$Y$1,0),0)</f>
        <v>#REF!</v>
      </c>
      <c r="R1358" t="e">
        <f>VLOOKUP($A1358,dairy_dataset!$A$1:$Y$4326,MATCH(Filtered_Data!R$1,dairy_dataset!$A$1:$Y$1,0),0)</f>
        <v>#REF!</v>
      </c>
      <c r="S1358" t="e">
        <f>VLOOKUP($A1358,dairy_dataset!$A$1:$Y$4326,MATCH(Filtered_Data!S$1,dairy_dataset!$A$1:$Y$1,0),0)</f>
        <v>#REF!</v>
      </c>
      <c r="T1358" t="e">
        <f>VLOOKUP($A1358,dairy_dataset!$A$1:$Y$4326,MATCH(Filtered_Data!T$1,dairy_dataset!$A$1:$Y$1,0),0)</f>
        <v>#REF!</v>
      </c>
      <c r="U1358" t="e">
        <f>VLOOKUP($A1358,dairy_dataset!$A$1:$Y$4326,MATCH(Filtered_Data!U$1,dairy_dataset!$A$1:$Y$1,0),0)</f>
        <v>#REF!</v>
      </c>
      <c r="V1358" t="e">
        <f>VLOOKUP($A1358,dairy_dataset!$A$1:$Y$4326,MATCH(Filtered_Data!V$1,dairy_dataset!$A$1:$Y$1,0),0)</f>
        <v>#REF!</v>
      </c>
      <c r="W1358" t="e">
        <f>VLOOKUP($A1358,dairy_dataset!$A$1:$Y$4326,MATCH(Filtered_Data!W$1,dairy_dataset!$A$1:$Y$1,0),0)</f>
        <v>#REF!</v>
      </c>
      <c r="X1358" t="e">
        <f>VLOOKUP($A1358,dairy_dataset!$A$1:$Y$4326,MATCH(Filtered_Data!X$1,dairy_dataset!$A$1:$Y$1,0),0)</f>
        <v>#REF!</v>
      </c>
      <c r="Y1358" t="e">
        <f>VLOOKUP($A1358,dairy_dataset!$A$1:$Y$4326,MATCH(Filtered_Data!Y$1,dairy_dataset!$A$1:$Y$1,0),0)</f>
        <v>#REF!</v>
      </c>
    </row>
    <row r="1359" spans="1:25" x14ac:dyDescent="0.3">
      <c r="A1359" t="e">
        <f>#REF!&amp;"-"&amp;COUNTA(dairy_dataset!$J$2:J1359)</f>
        <v>#REF!</v>
      </c>
      <c r="B1359" t="e">
        <f>VLOOKUP($A1359,dairy_dataset!$A$1:$Y$4326,MATCH(Filtered_Data!B$1,dairy_dataset!$A$1:$Y$1,0),0)</f>
        <v>#REF!</v>
      </c>
      <c r="C1359" t="e">
        <f>VLOOKUP($A1359,dairy_dataset!$A$1:$Y$4326,MATCH(Filtered_Data!C$1,dairy_dataset!$A$1:$Y$1,0),0)</f>
        <v>#REF!</v>
      </c>
      <c r="D1359" t="e">
        <f>VLOOKUP($A1359,dairy_dataset!$A$1:$Y$4326,MATCH(Filtered_Data!D$1,dairy_dataset!$A$1:$Y$1,0),0)</f>
        <v>#REF!</v>
      </c>
      <c r="E1359" t="e">
        <f>VLOOKUP($A1359,dairy_dataset!$A$1:$Y$4326,MATCH(Filtered_Data!E$1,dairy_dataset!$A$1:$Y$1,0),0)</f>
        <v>#REF!</v>
      </c>
      <c r="F1359" t="e">
        <f>VLOOKUP($A1359,dairy_dataset!$A$1:$Y$4326,MATCH(Filtered_Data!F$1,dairy_dataset!$A$1:$Y$1,0),0)</f>
        <v>#REF!</v>
      </c>
      <c r="G1359" t="e">
        <f>VLOOKUP($A1359,dairy_dataset!$A$1:$Y$4326,MATCH(Filtered_Data!G$1,dairy_dataset!$A$1:$Y$1,0),0)</f>
        <v>#REF!</v>
      </c>
      <c r="H1359" t="e">
        <f>VLOOKUP($A1359,dairy_dataset!$A$1:$Y$4326,MATCH(Filtered_Data!H$1,dairy_dataset!$A$1:$Y$1,0),0)</f>
        <v>#REF!</v>
      </c>
      <c r="I1359" t="e">
        <f>VLOOKUP($A1359,dairy_dataset!$A$1:$Y$4326,MATCH(Filtered_Data!I$1,dairy_dataset!$A$1:$Y$1,0),0)</f>
        <v>#REF!</v>
      </c>
      <c r="J1359" t="e">
        <f>VLOOKUP($A1359,dairy_dataset!$A$1:$Y$4326,MATCH(Filtered_Data!J$1,dairy_dataset!$A$1:$Y$1,0),0)</f>
        <v>#REF!</v>
      </c>
      <c r="K1359" t="e">
        <f>VLOOKUP($A1359,dairy_dataset!$A$1:$Y$4326,MATCH(Filtered_Data!K$1,dairy_dataset!$A$1:$Y$1,0),0)</f>
        <v>#REF!</v>
      </c>
      <c r="L1359" t="e">
        <f>VLOOKUP($A1359,dairy_dataset!$A$1:$Y$4326,MATCH(Filtered_Data!L$1,dairy_dataset!$A$1:$Y$1,0),0)</f>
        <v>#REF!</v>
      </c>
      <c r="M1359" t="e">
        <f>VLOOKUP($A1359,dairy_dataset!$A$1:$Y$4326,MATCH(Filtered_Data!M$1,dairy_dataset!$A$1:$Y$1,0),0)</f>
        <v>#REF!</v>
      </c>
      <c r="N1359" t="e">
        <f>VLOOKUP($A1359,dairy_dataset!$A$1:$Y$4326,MATCH(Filtered_Data!N$1,dairy_dataset!$A$1:$Y$1,0),0)</f>
        <v>#REF!</v>
      </c>
      <c r="O1359" t="e">
        <f>VLOOKUP($A1359,dairy_dataset!$A$1:$Y$4326,MATCH(Filtered_Data!O$1,dairy_dataset!$A$1:$Y$1,0),0)</f>
        <v>#REF!</v>
      </c>
      <c r="P1359" t="e">
        <f>VLOOKUP($A1359,dairy_dataset!$A$1:$Y$4326,MATCH(Filtered_Data!P$1,dairy_dataset!$A$1:$Y$1,0),0)</f>
        <v>#REF!</v>
      </c>
      <c r="Q1359" t="e">
        <f>VLOOKUP($A1359,dairy_dataset!$A$1:$Y$4326,MATCH(Filtered_Data!Q$1,dairy_dataset!$A$1:$Y$1,0),0)</f>
        <v>#REF!</v>
      </c>
      <c r="R1359" t="e">
        <f>VLOOKUP($A1359,dairy_dataset!$A$1:$Y$4326,MATCH(Filtered_Data!R$1,dairy_dataset!$A$1:$Y$1,0),0)</f>
        <v>#REF!</v>
      </c>
      <c r="S1359" t="e">
        <f>VLOOKUP($A1359,dairy_dataset!$A$1:$Y$4326,MATCH(Filtered_Data!S$1,dairy_dataset!$A$1:$Y$1,0),0)</f>
        <v>#REF!</v>
      </c>
      <c r="T1359" t="e">
        <f>VLOOKUP($A1359,dairy_dataset!$A$1:$Y$4326,MATCH(Filtered_Data!T$1,dairy_dataset!$A$1:$Y$1,0),0)</f>
        <v>#REF!</v>
      </c>
      <c r="U1359" t="e">
        <f>VLOOKUP($A1359,dairy_dataset!$A$1:$Y$4326,MATCH(Filtered_Data!U$1,dairy_dataset!$A$1:$Y$1,0),0)</f>
        <v>#REF!</v>
      </c>
      <c r="V1359" t="e">
        <f>VLOOKUP($A1359,dairy_dataset!$A$1:$Y$4326,MATCH(Filtered_Data!V$1,dairy_dataset!$A$1:$Y$1,0),0)</f>
        <v>#REF!</v>
      </c>
      <c r="W1359" t="e">
        <f>VLOOKUP($A1359,dairy_dataset!$A$1:$Y$4326,MATCH(Filtered_Data!W$1,dairy_dataset!$A$1:$Y$1,0),0)</f>
        <v>#REF!</v>
      </c>
      <c r="X1359" t="e">
        <f>VLOOKUP($A1359,dairy_dataset!$A$1:$Y$4326,MATCH(Filtered_Data!X$1,dairy_dataset!$A$1:$Y$1,0),0)</f>
        <v>#REF!</v>
      </c>
      <c r="Y1359" t="e">
        <f>VLOOKUP($A1359,dairy_dataset!$A$1:$Y$4326,MATCH(Filtered_Data!Y$1,dairy_dataset!$A$1:$Y$1,0),0)</f>
        <v>#REF!</v>
      </c>
    </row>
    <row r="1360" spans="1:25" x14ac:dyDescent="0.3">
      <c r="A1360" t="e">
        <f>#REF!&amp;"-"&amp;COUNTA(dairy_dataset!$J$2:J1360)</f>
        <v>#REF!</v>
      </c>
      <c r="B1360" t="e">
        <f>VLOOKUP($A1360,dairy_dataset!$A$1:$Y$4326,MATCH(Filtered_Data!B$1,dairy_dataset!$A$1:$Y$1,0),0)</f>
        <v>#REF!</v>
      </c>
      <c r="C1360" t="e">
        <f>VLOOKUP($A1360,dairy_dataset!$A$1:$Y$4326,MATCH(Filtered_Data!C$1,dairy_dataset!$A$1:$Y$1,0),0)</f>
        <v>#REF!</v>
      </c>
      <c r="D1360" t="e">
        <f>VLOOKUP($A1360,dairy_dataset!$A$1:$Y$4326,MATCH(Filtered_Data!D$1,dairy_dataset!$A$1:$Y$1,0),0)</f>
        <v>#REF!</v>
      </c>
      <c r="E1360" t="e">
        <f>VLOOKUP($A1360,dairy_dataset!$A$1:$Y$4326,MATCH(Filtered_Data!E$1,dairy_dataset!$A$1:$Y$1,0),0)</f>
        <v>#REF!</v>
      </c>
      <c r="F1360" t="e">
        <f>VLOOKUP($A1360,dairy_dataset!$A$1:$Y$4326,MATCH(Filtered_Data!F$1,dairy_dataset!$A$1:$Y$1,0),0)</f>
        <v>#REF!</v>
      </c>
      <c r="G1360" t="e">
        <f>VLOOKUP($A1360,dairy_dataset!$A$1:$Y$4326,MATCH(Filtered_Data!G$1,dairy_dataset!$A$1:$Y$1,0),0)</f>
        <v>#REF!</v>
      </c>
      <c r="H1360" t="e">
        <f>VLOOKUP($A1360,dairy_dataset!$A$1:$Y$4326,MATCH(Filtered_Data!H$1,dairy_dataset!$A$1:$Y$1,0),0)</f>
        <v>#REF!</v>
      </c>
      <c r="I1360" t="e">
        <f>VLOOKUP($A1360,dairy_dataset!$A$1:$Y$4326,MATCH(Filtered_Data!I$1,dairy_dataset!$A$1:$Y$1,0),0)</f>
        <v>#REF!</v>
      </c>
      <c r="J1360" t="e">
        <f>VLOOKUP($A1360,dairy_dataset!$A$1:$Y$4326,MATCH(Filtered_Data!J$1,dairy_dataset!$A$1:$Y$1,0),0)</f>
        <v>#REF!</v>
      </c>
      <c r="K1360" t="e">
        <f>VLOOKUP($A1360,dairy_dataset!$A$1:$Y$4326,MATCH(Filtered_Data!K$1,dairy_dataset!$A$1:$Y$1,0),0)</f>
        <v>#REF!</v>
      </c>
      <c r="L1360" t="e">
        <f>VLOOKUP($A1360,dairy_dataset!$A$1:$Y$4326,MATCH(Filtered_Data!L$1,dairy_dataset!$A$1:$Y$1,0),0)</f>
        <v>#REF!</v>
      </c>
      <c r="M1360" t="e">
        <f>VLOOKUP($A1360,dairy_dataset!$A$1:$Y$4326,MATCH(Filtered_Data!M$1,dairy_dataset!$A$1:$Y$1,0),0)</f>
        <v>#REF!</v>
      </c>
      <c r="N1360" t="e">
        <f>VLOOKUP($A1360,dairy_dataset!$A$1:$Y$4326,MATCH(Filtered_Data!N$1,dairy_dataset!$A$1:$Y$1,0),0)</f>
        <v>#REF!</v>
      </c>
      <c r="O1360" t="e">
        <f>VLOOKUP($A1360,dairy_dataset!$A$1:$Y$4326,MATCH(Filtered_Data!O$1,dairy_dataset!$A$1:$Y$1,0),0)</f>
        <v>#REF!</v>
      </c>
      <c r="P1360" t="e">
        <f>VLOOKUP($A1360,dairy_dataset!$A$1:$Y$4326,MATCH(Filtered_Data!P$1,dairy_dataset!$A$1:$Y$1,0),0)</f>
        <v>#REF!</v>
      </c>
      <c r="Q1360" t="e">
        <f>VLOOKUP($A1360,dairy_dataset!$A$1:$Y$4326,MATCH(Filtered_Data!Q$1,dairy_dataset!$A$1:$Y$1,0),0)</f>
        <v>#REF!</v>
      </c>
      <c r="R1360" t="e">
        <f>VLOOKUP($A1360,dairy_dataset!$A$1:$Y$4326,MATCH(Filtered_Data!R$1,dairy_dataset!$A$1:$Y$1,0),0)</f>
        <v>#REF!</v>
      </c>
      <c r="S1360" t="e">
        <f>VLOOKUP($A1360,dairy_dataset!$A$1:$Y$4326,MATCH(Filtered_Data!S$1,dairy_dataset!$A$1:$Y$1,0),0)</f>
        <v>#REF!</v>
      </c>
      <c r="T1360" t="e">
        <f>VLOOKUP($A1360,dairy_dataset!$A$1:$Y$4326,MATCH(Filtered_Data!T$1,dairy_dataset!$A$1:$Y$1,0),0)</f>
        <v>#REF!</v>
      </c>
      <c r="U1360" t="e">
        <f>VLOOKUP($A1360,dairy_dataset!$A$1:$Y$4326,MATCH(Filtered_Data!U$1,dairy_dataset!$A$1:$Y$1,0),0)</f>
        <v>#REF!</v>
      </c>
      <c r="V1360" t="e">
        <f>VLOOKUP($A1360,dairy_dataset!$A$1:$Y$4326,MATCH(Filtered_Data!V$1,dairy_dataset!$A$1:$Y$1,0),0)</f>
        <v>#REF!</v>
      </c>
      <c r="W1360" t="e">
        <f>VLOOKUP($A1360,dairy_dataset!$A$1:$Y$4326,MATCH(Filtered_Data!W$1,dairy_dataset!$A$1:$Y$1,0),0)</f>
        <v>#REF!</v>
      </c>
      <c r="X1360" t="e">
        <f>VLOOKUP($A1360,dairy_dataset!$A$1:$Y$4326,MATCH(Filtered_Data!X$1,dairy_dataset!$A$1:$Y$1,0),0)</f>
        <v>#REF!</v>
      </c>
      <c r="Y1360" t="e">
        <f>VLOOKUP($A1360,dairy_dataset!$A$1:$Y$4326,MATCH(Filtered_Data!Y$1,dairy_dataset!$A$1:$Y$1,0),0)</f>
        <v>#REF!</v>
      </c>
    </row>
    <row r="1361" spans="1:25" x14ac:dyDescent="0.3">
      <c r="A1361" t="e">
        <f>#REF!&amp;"-"&amp;COUNTA(dairy_dataset!$J$2:J1361)</f>
        <v>#REF!</v>
      </c>
      <c r="B1361" t="e">
        <f>VLOOKUP($A1361,dairy_dataset!$A$1:$Y$4326,MATCH(Filtered_Data!B$1,dairy_dataset!$A$1:$Y$1,0),0)</f>
        <v>#REF!</v>
      </c>
      <c r="C1361" t="e">
        <f>VLOOKUP($A1361,dairy_dataset!$A$1:$Y$4326,MATCH(Filtered_Data!C$1,dairy_dataset!$A$1:$Y$1,0),0)</f>
        <v>#REF!</v>
      </c>
      <c r="D1361" t="e">
        <f>VLOOKUP($A1361,dairy_dataset!$A$1:$Y$4326,MATCH(Filtered_Data!D$1,dairy_dataset!$A$1:$Y$1,0),0)</f>
        <v>#REF!</v>
      </c>
      <c r="E1361" t="e">
        <f>VLOOKUP($A1361,dairy_dataset!$A$1:$Y$4326,MATCH(Filtered_Data!E$1,dairy_dataset!$A$1:$Y$1,0),0)</f>
        <v>#REF!</v>
      </c>
      <c r="F1361" t="e">
        <f>VLOOKUP($A1361,dairy_dataset!$A$1:$Y$4326,MATCH(Filtered_Data!F$1,dairy_dataset!$A$1:$Y$1,0),0)</f>
        <v>#REF!</v>
      </c>
      <c r="G1361" t="e">
        <f>VLOOKUP($A1361,dairy_dataset!$A$1:$Y$4326,MATCH(Filtered_Data!G$1,dairy_dataset!$A$1:$Y$1,0),0)</f>
        <v>#REF!</v>
      </c>
      <c r="H1361" t="e">
        <f>VLOOKUP($A1361,dairy_dataset!$A$1:$Y$4326,MATCH(Filtered_Data!H$1,dairy_dataset!$A$1:$Y$1,0),0)</f>
        <v>#REF!</v>
      </c>
      <c r="I1361" t="e">
        <f>VLOOKUP($A1361,dairy_dataset!$A$1:$Y$4326,MATCH(Filtered_Data!I$1,dairy_dataset!$A$1:$Y$1,0),0)</f>
        <v>#REF!</v>
      </c>
      <c r="J1361" t="e">
        <f>VLOOKUP($A1361,dairy_dataset!$A$1:$Y$4326,MATCH(Filtered_Data!J$1,dairy_dataset!$A$1:$Y$1,0),0)</f>
        <v>#REF!</v>
      </c>
      <c r="K1361" t="e">
        <f>VLOOKUP($A1361,dairy_dataset!$A$1:$Y$4326,MATCH(Filtered_Data!K$1,dairy_dataset!$A$1:$Y$1,0),0)</f>
        <v>#REF!</v>
      </c>
      <c r="L1361" t="e">
        <f>VLOOKUP($A1361,dairy_dataset!$A$1:$Y$4326,MATCH(Filtered_Data!L$1,dairy_dataset!$A$1:$Y$1,0),0)</f>
        <v>#REF!</v>
      </c>
      <c r="M1361" t="e">
        <f>VLOOKUP($A1361,dairy_dataset!$A$1:$Y$4326,MATCH(Filtered_Data!M$1,dairy_dataset!$A$1:$Y$1,0),0)</f>
        <v>#REF!</v>
      </c>
      <c r="N1361" t="e">
        <f>VLOOKUP($A1361,dairy_dataset!$A$1:$Y$4326,MATCH(Filtered_Data!N$1,dairy_dataset!$A$1:$Y$1,0),0)</f>
        <v>#REF!</v>
      </c>
      <c r="O1361" t="e">
        <f>VLOOKUP($A1361,dairy_dataset!$A$1:$Y$4326,MATCH(Filtered_Data!O$1,dairy_dataset!$A$1:$Y$1,0),0)</f>
        <v>#REF!</v>
      </c>
      <c r="P1361" t="e">
        <f>VLOOKUP($A1361,dairy_dataset!$A$1:$Y$4326,MATCH(Filtered_Data!P$1,dairy_dataset!$A$1:$Y$1,0),0)</f>
        <v>#REF!</v>
      </c>
      <c r="Q1361" t="e">
        <f>VLOOKUP($A1361,dairy_dataset!$A$1:$Y$4326,MATCH(Filtered_Data!Q$1,dairy_dataset!$A$1:$Y$1,0),0)</f>
        <v>#REF!</v>
      </c>
      <c r="R1361" t="e">
        <f>VLOOKUP($A1361,dairy_dataset!$A$1:$Y$4326,MATCH(Filtered_Data!R$1,dairy_dataset!$A$1:$Y$1,0),0)</f>
        <v>#REF!</v>
      </c>
      <c r="S1361" t="e">
        <f>VLOOKUP($A1361,dairy_dataset!$A$1:$Y$4326,MATCH(Filtered_Data!S$1,dairy_dataset!$A$1:$Y$1,0),0)</f>
        <v>#REF!</v>
      </c>
      <c r="T1361" t="e">
        <f>VLOOKUP($A1361,dairy_dataset!$A$1:$Y$4326,MATCH(Filtered_Data!T$1,dairy_dataset!$A$1:$Y$1,0),0)</f>
        <v>#REF!</v>
      </c>
      <c r="U1361" t="e">
        <f>VLOOKUP($A1361,dairy_dataset!$A$1:$Y$4326,MATCH(Filtered_Data!U$1,dairy_dataset!$A$1:$Y$1,0),0)</f>
        <v>#REF!</v>
      </c>
      <c r="V1361" t="e">
        <f>VLOOKUP($A1361,dairy_dataset!$A$1:$Y$4326,MATCH(Filtered_Data!V$1,dairy_dataset!$A$1:$Y$1,0),0)</f>
        <v>#REF!</v>
      </c>
      <c r="W1361" t="e">
        <f>VLOOKUP($A1361,dairy_dataset!$A$1:$Y$4326,MATCH(Filtered_Data!W$1,dairy_dataset!$A$1:$Y$1,0),0)</f>
        <v>#REF!</v>
      </c>
      <c r="X1361" t="e">
        <f>VLOOKUP($A1361,dairy_dataset!$A$1:$Y$4326,MATCH(Filtered_Data!X$1,dairy_dataset!$A$1:$Y$1,0),0)</f>
        <v>#REF!</v>
      </c>
      <c r="Y1361" t="e">
        <f>VLOOKUP($A1361,dairy_dataset!$A$1:$Y$4326,MATCH(Filtered_Data!Y$1,dairy_dataset!$A$1:$Y$1,0),0)</f>
        <v>#REF!</v>
      </c>
    </row>
    <row r="1362" spans="1:25" x14ac:dyDescent="0.3">
      <c r="A1362" t="e">
        <f>#REF!&amp;"-"&amp;COUNTA(dairy_dataset!$J$2:J1362)</f>
        <v>#REF!</v>
      </c>
      <c r="B1362" t="e">
        <f>VLOOKUP($A1362,dairy_dataset!$A$1:$Y$4326,MATCH(Filtered_Data!B$1,dairy_dataset!$A$1:$Y$1,0),0)</f>
        <v>#REF!</v>
      </c>
      <c r="C1362" t="e">
        <f>VLOOKUP($A1362,dairy_dataset!$A$1:$Y$4326,MATCH(Filtered_Data!C$1,dairy_dataset!$A$1:$Y$1,0),0)</f>
        <v>#REF!</v>
      </c>
      <c r="D1362" t="e">
        <f>VLOOKUP($A1362,dairy_dataset!$A$1:$Y$4326,MATCH(Filtered_Data!D$1,dairy_dataset!$A$1:$Y$1,0),0)</f>
        <v>#REF!</v>
      </c>
      <c r="E1362" t="e">
        <f>VLOOKUP($A1362,dairy_dataset!$A$1:$Y$4326,MATCH(Filtered_Data!E$1,dairy_dataset!$A$1:$Y$1,0),0)</f>
        <v>#REF!</v>
      </c>
      <c r="F1362" t="e">
        <f>VLOOKUP($A1362,dairy_dataset!$A$1:$Y$4326,MATCH(Filtered_Data!F$1,dairy_dataset!$A$1:$Y$1,0),0)</f>
        <v>#REF!</v>
      </c>
      <c r="G1362" t="e">
        <f>VLOOKUP($A1362,dairy_dataset!$A$1:$Y$4326,MATCH(Filtered_Data!G$1,dairy_dataset!$A$1:$Y$1,0),0)</f>
        <v>#REF!</v>
      </c>
      <c r="H1362" t="e">
        <f>VLOOKUP($A1362,dairy_dataset!$A$1:$Y$4326,MATCH(Filtered_Data!H$1,dairy_dataset!$A$1:$Y$1,0),0)</f>
        <v>#REF!</v>
      </c>
      <c r="I1362" t="e">
        <f>VLOOKUP($A1362,dairy_dataset!$A$1:$Y$4326,MATCH(Filtered_Data!I$1,dairy_dataset!$A$1:$Y$1,0),0)</f>
        <v>#REF!</v>
      </c>
      <c r="J1362" t="e">
        <f>VLOOKUP($A1362,dairy_dataset!$A$1:$Y$4326,MATCH(Filtered_Data!J$1,dairy_dataset!$A$1:$Y$1,0),0)</f>
        <v>#REF!</v>
      </c>
      <c r="K1362" t="e">
        <f>VLOOKUP($A1362,dairy_dataset!$A$1:$Y$4326,MATCH(Filtered_Data!K$1,dairy_dataset!$A$1:$Y$1,0),0)</f>
        <v>#REF!</v>
      </c>
      <c r="L1362" t="e">
        <f>VLOOKUP($A1362,dairy_dataset!$A$1:$Y$4326,MATCH(Filtered_Data!L$1,dairy_dataset!$A$1:$Y$1,0),0)</f>
        <v>#REF!</v>
      </c>
      <c r="M1362" t="e">
        <f>VLOOKUP($A1362,dairy_dataset!$A$1:$Y$4326,MATCH(Filtered_Data!M$1,dairy_dataset!$A$1:$Y$1,0),0)</f>
        <v>#REF!</v>
      </c>
      <c r="N1362" t="e">
        <f>VLOOKUP($A1362,dairy_dataset!$A$1:$Y$4326,MATCH(Filtered_Data!N$1,dairy_dataset!$A$1:$Y$1,0),0)</f>
        <v>#REF!</v>
      </c>
      <c r="O1362" t="e">
        <f>VLOOKUP($A1362,dairy_dataset!$A$1:$Y$4326,MATCH(Filtered_Data!O$1,dairy_dataset!$A$1:$Y$1,0),0)</f>
        <v>#REF!</v>
      </c>
      <c r="P1362" t="e">
        <f>VLOOKUP($A1362,dairy_dataset!$A$1:$Y$4326,MATCH(Filtered_Data!P$1,dairy_dataset!$A$1:$Y$1,0),0)</f>
        <v>#REF!</v>
      </c>
      <c r="Q1362" t="e">
        <f>VLOOKUP($A1362,dairy_dataset!$A$1:$Y$4326,MATCH(Filtered_Data!Q$1,dairy_dataset!$A$1:$Y$1,0),0)</f>
        <v>#REF!</v>
      </c>
      <c r="R1362" t="e">
        <f>VLOOKUP($A1362,dairy_dataset!$A$1:$Y$4326,MATCH(Filtered_Data!R$1,dairy_dataset!$A$1:$Y$1,0),0)</f>
        <v>#REF!</v>
      </c>
      <c r="S1362" t="e">
        <f>VLOOKUP($A1362,dairy_dataset!$A$1:$Y$4326,MATCH(Filtered_Data!S$1,dairy_dataset!$A$1:$Y$1,0),0)</f>
        <v>#REF!</v>
      </c>
      <c r="T1362" t="e">
        <f>VLOOKUP($A1362,dairy_dataset!$A$1:$Y$4326,MATCH(Filtered_Data!T$1,dairy_dataset!$A$1:$Y$1,0),0)</f>
        <v>#REF!</v>
      </c>
      <c r="U1362" t="e">
        <f>VLOOKUP($A1362,dairy_dataset!$A$1:$Y$4326,MATCH(Filtered_Data!U$1,dairy_dataset!$A$1:$Y$1,0),0)</f>
        <v>#REF!</v>
      </c>
      <c r="V1362" t="e">
        <f>VLOOKUP($A1362,dairy_dataset!$A$1:$Y$4326,MATCH(Filtered_Data!V$1,dairy_dataset!$A$1:$Y$1,0),0)</f>
        <v>#REF!</v>
      </c>
      <c r="W1362" t="e">
        <f>VLOOKUP($A1362,dairy_dataset!$A$1:$Y$4326,MATCH(Filtered_Data!W$1,dairy_dataset!$A$1:$Y$1,0),0)</f>
        <v>#REF!</v>
      </c>
      <c r="X1362" t="e">
        <f>VLOOKUP($A1362,dairy_dataset!$A$1:$Y$4326,MATCH(Filtered_Data!X$1,dairy_dataset!$A$1:$Y$1,0),0)</f>
        <v>#REF!</v>
      </c>
      <c r="Y1362" t="e">
        <f>VLOOKUP($A1362,dairy_dataset!$A$1:$Y$4326,MATCH(Filtered_Data!Y$1,dairy_dataset!$A$1:$Y$1,0),0)</f>
        <v>#REF!</v>
      </c>
    </row>
    <row r="1363" spans="1:25" x14ac:dyDescent="0.3">
      <c r="A1363" t="e">
        <f>#REF!&amp;"-"&amp;COUNTA(dairy_dataset!$J$2:J1363)</f>
        <v>#REF!</v>
      </c>
      <c r="B1363" t="e">
        <f>VLOOKUP($A1363,dairy_dataset!$A$1:$Y$4326,MATCH(Filtered_Data!B$1,dairy_dataset!$A$1:$Y$1,0),0)</f>
        <v>#REF!</v>
      </c>
      <c r="C1363" t="e">
        <f>VLOOKUP($A1363,dairy_dataset!$A$1:$Y$4326,MATCH(Filtered_Data!C$1,dairy_dataset!$A$1:$Y$1,0),0)</f>
        <v>#REF!</v>
      </c>
      <c r="D1363" t="e">
        <f>VLOOKUP($A1363,dairy_dataset!$A$1:$Y$4326,MATCH(Filtered_Data!D$1,dairy_dataset!$A$1:$Y$1,0),0)</f>
        <v>#REF!</v>
      </c>
      <c r="E1363" t="e">
        <f>VLOOKUP($A1363,dairy_dataset!$A$1:$Y$4326,MATCH(Filtered_Data!E$1,dairy_dataset!$A$1:$Y$1,0),0)</f>
        <v>#REF!</v>
      </c>
      <c r="F1363" t="e">
        <f>VLOOKUP($A1363,dairy_dataset!$A$1:$Y$4326,MATCH(Filtered_Data!F$1,dairy_dataset!$A$1:$Y$1,0),0)</f>
        <v>#REF!</v>
      </c>
      <c r="G1363" t="e">
        <f>VLOOKUP($A1363,dairy_dataset!$A$1:$Y$4326,MATCH(Filtered_Data!G$1,dairy_dataset!$A$1:$Y$1,0),0)</f>
        <v>#REF!</v>
      </c>
      <c r="H1363" t="e">
        <f>VLOOKUP($A1363,dairy_dataset!$A$1:$Y$4326,MATCH(Filtered_Data!H$1,dairy_dataset!$A$1:$Y$1,0),0)</f>
        <v>#REF!</v>
      </c>
      <c r="I1363" t="e">
        <f>VLOOKUP($A1363,dairy_dataset!$A$1:$Y$4326,MATCH(Filtered_Data!I$1,dairy_dataset!$A$1:$Y$1,0),0)</f>
        <v>#REF!</v>
      </c>
      <c r="J1363" t="e">
        <f>VLOOKUP($A1363,dairy_dataset!$A$1:$Y$4326,MATCH(Filtered_Data!J$1,dairy_dataset!$A$1:$Y$1,0),0)</f>
        <v>#REF!</v>
      </c>
      <c r="K1363" t="e">
        <f>VLOOKUP($A1363,dairy_dataset!$A$1:$Y$4326,MATCH(Filtered_Data!K$1,dairy_dataset!$A$1:$Y$1,0),0)</f>
        <v>#REF!</v>
      </c>
      <c r="L1363" t="e">
        <f>VLOOKUP($A1363,dairy_dataset!$A$1:$Y$4326,MATCH(Filtered_Data!L$1,dairy_dataset!$A$1:$Y$1,0),0)</f>
        <v>#REF!</v>
      </c>
      <c r="M1363" t="e">
        <f>VLOOKUP($A1363,dairy_dataset!$A$1:$Y$4326,MATCH(Filtered_Data!M$1,dairy_dataset!$A$1:$Y$1,0),0)</f>
        <v>#REF!</v>
      </c>
      <c r="N1363" t="e">
        <f>VLOOKUP($A1363,dairy_dataset!$A$1:$Y$4326,MATCH(Filtered_Data!N$1,dairy_dataset!$A$1:$Y$1,0),0)</f>
        <v>#REF!</v>
      </c>
      <c r="O1363" t="e">
        <f>VLOOKUP($A1363,dairy_dataset!$A$1:$Y$4326,MATCH(Filtered_Data!O$1,dairy_dataset!$A$1:$Y$1,0),0)</f>
        <v>#REF!</v>
      </c>
      <c r="P1363" t="e">
        <f>VLOOKUP($A1363,dairy_dataset!$A$1:$Y$4326,MATCH(Filtered_Data!P$1,dairy_dataset!$A$1:$Y$1,0),0)</f>
        <v>#REF!</v>
      </c>
      <c r="Q1363" t="e">
        <f>VLOOKUP($A1363,dairy_dataset!$A$1:$Y$4326,MATCH(Filtered_Data!Q$1,dairy_dataset!$A$1:$Y$1,0),0)</f>
        <v>#REF!</v>
      </c>
      <c r="R1363" t="e">
        <f>VLOOKUP($A1363,dairy_dataset!$A$1:$Y$4326,MATCH(Filtered_Data!R$1,dairy_dataset!$A$1:$Y$1,0),0)</f>
        <v>#REF!</v>
      </c>
      <c r="S1363" t="e">
        <f>VLOOKUP($A1363,dairy_dataset!$A$1:$Y$4326,MATCH(Filtered_Data!S$1,dairy_dataset!$A$1:$Y$1,0),0)</f>
        <v>#REF!</v>
      </c>
      <c r="T1363" t="e">
        <f>VLOOKUP($A1363,dairy_dataset!$A$1:$Y$4326,MATCH(Filtered_Data!T$1,dairy_dataset!$A$1:$Y$1,0),0)</f>
        <v>#REF!</v>
      </c>
      <c r="U1363" t="e">
        <f>VLOOKUP($A1363,dairy_dataset!$A$1:$Y$4326,MATCH(Filtered_Data!U$1,dairy_dataset!$A$1:$Y$1,0),0)</f>
        <v>#REF!</v>
      </c>
      <c r="V1363" t="e">
        <f>VLOOKUP($A1363,dairy_dataset!$A$1:$Y$4326,MATCH(Filtered_Data!V$1,dairy_dataset!$A$1:$Y$1,0),0)</f>
        <v>#REF!</v>
      </c>
      <c r="W1363" t="e">
        <f>VLOOKUP($A1363,dairy_dataset!$A$1:$Y$4326,MATCH(Filtered_Data!W$1,dairy_dataset!$A$1:$Y$1,0),0)</f>
        <v>#REF!</v>
      </c>
      <c r="X1363" t="e">
        <f>VLOOKUP($A1363,dairy_dataset!$A$1:$Y$4326,MATCH(Filtered_Data!X$1,dairy_dataset!$A$1:$Y$1,0),0)</f>
        <v>#REF!</v>
      </c>
      <c r="Y1363" t="e">
        <f>VLOOKUP($A1363,dairy_dataset!$A$1:$Y$4326,MATCH(Filtered_Data!Y$1,dairy_dataset!$A$1:$Y$1,0),0)</f>
        <v>#REF!</v>
      </c>
    </row>
    <row r="1364" spans="1:25" x14ac:dyDescent="0.3">
      <c r="A1364" t="e">
        <f>#REF!&amp;"-"&amp;COUNTA(dairy_dataset!$J$2:J1364)</f>
        <v>#REF!</v>
      </c>
      <c r="B1364" t="e">
        <f>VLOOKUP($A1364,dairy_dataset!$A$1:$Y$4326,MATCH(Filtered_Data!B$1,dairy_dataset!$A$1:$Y$1,0),0)</f>
        <v>#REF!</v>
      </c>
      <c r="C1364" t="e">
        <f>VLOOKUP($A1364,dairy_dataset!$A$1:$Y$4326,MATCH(Filtered_Data!C$1,dairy_dataset!$A$1:$Y$1,0),0)</f>
        <v>#REF!</v>
      </c>
      <c r="D1364" t="e">
        <f>VLOOKUP($A1364,dairy_dataset!$A$1:$Y$4326,MATCH(Filtered_Data!D$1,dairy_dataset!$A$1:$Y$1,0),0)</f>
        <v>#REF!</v>
      </c>
      <c r="E1364" t="e">
        <f>VLOOKUP($A1364,dairy_dataset!$A$1:$Y$4326,MATCH(Filtered_Data!E$1,dairy_dataset!$A$1:$Y$1,0),0)</f>
        <v>#REF!</v>
      </c>
      <c r="F1364" t="e">
        <f>VLOOKUP($A1364,dairy_dataset!$A$1:$Y$4326,MATCH(Filtered_Data!F$1,dairy_dataset!$A$1:$Y$1,0),0)</f>
        <v>#REF!</v>
      </c>
      <c r="G1364" t="e">
        <f>VLOOKUP($A1364,dairy_dataset!$A$1:$Y$4326,MATCH(Filtered_Data!G$1,dairy_dataset!$A$1:$Y$1,0),0)</f>
        <v>#REF!</v>
      </c>
      <c r="H1364" t="e">
        <f>VLOOKUP($A1364,dairy_dataset!$A$1:$Y$4326,MATCH(Filtered_Data!H$1,dairy_dataset!$A$1:$Y$1,0),0)</f>
        <v>#REF!</v>
      </c>
      <c r="I1364" t="e">
        <f>VLOOKUP($A1364,dairy_dataset!$A$1:$Y$4326,MATCH(Filtered_Data!I$1,dairy_dataset!$A$1:$Y$1,0),0)</f>
        <v>#REF!</v>
      </c>
      <c r="J1364" t="e">
        <f>VLOOKUP($A1364,dairy_dataset!$A$1:$Y$4326,MATCH(Filtered_Data!J$1,dairy_dataset!$A$1:$Y$1,0),0)</f>
        <v>#REF!</v>
      </c>
      <c r="K1364" t="e">
        <f>VLOOKUP($A1364,dairy_dataset!$A$1:$Y$4326,MATCH(Filtered_Data!K$1,dairy_dataset!$A$1:$Y$1,0),0)</f>
        <v>#REF!</v>
      </c>
      <c r="L1364" t="e">
        <f>VLOOKUP($A1364,dairy_dataset!$A$1:$Y$4326,MATCH(Filtered_Data!L$1,dairy_dataset!$A$1:$Y$1,0),0)</f>
        <v>#REF!</v>
      </c>
      <c r="M1364" t="e">
        <f>VLOOKUP($A1364,dairy_dataset!$A$1:$Y$4326,MATCH(Filtered_Data!M$1,dairy_dataset!$A$1:$Y$1,0),0)</f>
        <v>#REF!</v>
      </c>
      <c r="N1364" t="e">
        <f>VLOOKUP($A1364,dairy_dataset!$A$1:$Y$4326,MATCH(Filtered_Data!N$1,dairy_dataset!$A$1:$Y$1,0),0)</f>
        <v>#REF!</v>
      </c>
      <c r="O1364" t="e">
        <f>VLOOKUP($A1364,dairy_dataset!$A$1:$Y$4326,MATCH(Filtered_Data!O$1,dairy_dataset!$A$1:$Y$1,0),0)</f>
        <v>#REF!</v>
      </c>
      <c r="P1364" t="e">
        <f>VLOOKUP($A1364,dairy_dataset!$A$1:$Y$4326,MATCH(Filtered_Data!P$1,dairy_dataset!$A$1:$Y$1,0),0)</f>
        <v>#REF!</v>
      </c>
      <c r="Q1364" t="e">
        <f>VLOOKUP($A1364,dairy_dataset!$A$1:$Y$4326,MATCH(Filtered_Data!Q$1,dairy_dataset!$A$1:$Y$1,0),0)</f>
        <v>#REF!</v>
      </c>
      <c r="R1364" t="e">
        <f>VLOOKUP($A1364,dairy_dataset!$A$1:$Y$4326,MATCH(Filtered_Data!R$1,dairy_dataset!$A$1:$Y$1,0),0)</f>
        <v>#REF!</v>
      </c>
      <c r="S1364" t="e">
        <f>VLOOKUP($A1364,dairy_dataset!$A$1:$Y$4326,MATCH(Filtered_Data!S$1,dairy_dataset!$A$1:$Y$1,0),0)</f>
        <v>#REF!</v>
      </c>
      <c r="T1364" t="e">
        <f>VLOOKUP($A1364,dairy_dataset!$A$1:$Y$4326,MATCH(Filtered_Data!T$1,dairy_dataset!$A$1:$Y$1,0),0)</f>
        <v>#REF!</v>
      </c>
      <c r="U1364" t="e">
        <f>VLOOKUP($A1364,dairy_dataset!$A$1:$Y$4326,MATCH(Filtered_Data!U$1,dairy_dataset!$A$1:$Y$1,0),0)</f>
        <v>#REF!</v>
      </c>
      <c r="V1364" t="e">
        <f>VLOOKUP($A1364,dairy_dataset!$A$1:$Y$4326,MATCH(Filtered_Data!V$1,dairy_dataset!$A$1:$Y$1,0),0)</f>
        <v>#REF!</v>
      </c>
      <c r="W1364" t="e">
        <f>VLOOKUP($A1364,dairy_dataset!$A$1:$Y$4326,MATCH(Filtered_Data!W$1,dairy_dataset!$A$1:$Y$1,0),0)</f>
        <v>#REF!</v>
      </c>
      <c r="X1364" t="e">
        <f>VLOOKUP($A1364,dairy_dataset!$A$1:$Y$4326,MATCH(Filtered_Data!X$1,dairy_dataset!$A$1:$Y$1,0),0)</f>
        <v>#REF!</v>
      </c>
      <c r="Y1364" t="e">
        <f>VLOOKUP($A1364,dairy_dataset!$A$1:$Y$4326,MATCH(Filtered_Data!Y$1,dairy_dataset!$A$1:$Y$1,0),0)</f>
        <v>#REF!</v>
      </c>
    </row>
    <row r="1365" spans="1:25" x14ac:dyDescent="0.3">
      <c r="A1365" t="e">
        <f>#REF!&amp;"-"&amp;COUNTA(dairy_dataset!$J$2:J1365)</f>
        <v>#REF!</v>
      </c>
      <c r="B1365" t="e">
        <f>VLOOKUP($A1365,dairy_dataset!$A$1:$Y$4326,MATCH(Filtered_Data!B$1,dairy_dataset!$A$1:$Y$1,0),0)</f>
        <v>#REF!</v>
      </c>
      <c r="C1365" t="e">
        <f>VLOOKUP($A1365,dairy_dataset!$A$1:$Y$4326,MATCH(Filtered_Data!C$1,dairy_dataset!$A$1:$Y$1,0),0)</f>
        <v>#REF!</v>
      </c>
      <c r="D1365" t="e">
        <f>VLOOKUP($A1365,dairy_dataset!$A$1:$Y$4326,MATCH(Filtered_Data!D$1,dairy_dataset!$A$1:$Y$1,0),0)</f>
        <v>#REF!</v>
      </c>
      <c r="E1365" t="e">
        <f>VLOOKUP($A1365,dairy_dataset!$A$1:$Y$4326,MATCH(Filtered_Data!E$1,dairy_dataset!$A$1:$Y$1,0),0)</f>
        <v>#REF!</v>
      </c>
      <c r="F1365" t="e">
        <f>VLOOKUP($A1365,dairy_dataset!$A$1:$Y$4326,MATCH(Filtered_Data!F$1,dairy_dataset!$A$1:$Y$1,0),0)</f>
        <v>#REF!</v>
      </c>
      <c r="G1365" t="e">
        <f>VLOOKUP($A1365,dairy_dataset!$A$1:$Y$4326,MATCH(Filtered_Data!G$1,dairy_dataset!$A$1:$Y$1,0),0)</f>
        <v>#REF!</v>
      </c>
      <c r="H1365" t="e">
        <f>VLOOKUP($A1365,dairy_dataset!$A$1:$Y$4326,MATCH(Filtered_Data!H$1,dairy_dataset!$A$1:$Y$1,0),0)</f>
        <v>#REF!</v>
      </c>
      <c r="I1365" t="e">
        <f>VLOOKUP($A1365,dairy_dataset!$A$1:$Y$4326,MATCH(Filtered_Data!I$1,dairy_dataset!$A$1:$Y$1,0),0)</f>
        <v>#REF!</v>
      </c>
      <c r="J1365" t="e">
        <f>VLOOKUP($A1365,dairy_dataset!$A$1:$Y$4326,MATCH(Filtered_Data!J$1,dairy_dataset!$A$1:$Y$1,0),0)</f>
        <v>#REF!</v>
      </c>
      <c r="K1365" t="e">
        <f>VLOOKUP($A1365,dairy_dataset!$A$1:$Y$4326,MATCH(Filtered_Data!K$1,dairy_dataset!$A$1:$Y$1,0),0)</f>
        <v>#REF!</v>
      </c>
      <c r="L1365" t="e">
        <f>VLOOKUP($A1365,dairy_dataset!$A$1:$Y$4326,MATCH(Filtered_Data!L$1,dairy_dataset!$A$1:$Y$1,0),0)</f>
        <v>#REF!</v>
      </c>
      <c r="M1365" t="e">
        <f>VLOOKUP($A1365,dairy_dataset!$A$1:$Y$4326,MATCH(Filtered_Data!M$1,dairy_dataset!$A$1:$Y$1,0),0)</f>
        <v>#REF!</v>
      </c>
      <c r="N1365" t="e">
        <f>VLOOKUP($A1365,dairy_dataset!$A$1:$Y$4326,MATCH(Filtered_Data!N$1,dairy_dataset!$A$1:$Y$1,0),0)</f>
        <v>#REF!</v>
      </c>
      <c r="O1365" t="e">
        <f>VLOOKUP($A1365,dairy_dataset!$A$1:$Y$4326,MATCH(Filtered_Data!O$1,dairy_dataset!$A$1:$Y$1,0),0)</f>
        <v>#REF!</v>
      </c>
      <c r="P1365" t="e">
        <f>VLOOKUP($A1365,dairy_dataset!$A$1:$Y$4326,MATCH(Filtered_Data!P$1,dairy_dataset!$A$1:$Y$1,0),0)</f>
        <v>#REF!</v>
      </c>
      <c r="Q1365" t="e">
        <f>VLOOKUP($A1365,dairy_dataset!$A$1:$Y$4326,MATCH(Filtered_Data!Q$1,dairy_dataset!$A$1:$Y$1,0),0)</f>
        <v>#REF!</v>
      </c>
      <c r="R1365" t="e">
        <f>VLOOKUP($A1365,dairy_dataset!$A$1:$Y$4326,MATCH(Filtered_Data!R$1,dairy_dataset!$A$1:$Y$1,0),0)</f>
        <v>#REF!</v>
      </c>
      <c r="S1365" t="e">
        <f>VLOOKUP($A1365,dairy_dataset!$A$1:$Y$4326,MATCH(Filtered_Data!S$1,dairy_dataset!$A$1:$Y$1,0),0)</f>
        <v>#REF!</v>
      </c>
      <c r="T1365" t="e">
        <f>VLOOKUP($A1365,dairy_dataset!$A$1:$Y$4326,MATCH(Filtered_Data!T$1,dairy_dataset!$A$1:$Y$1,0),0)</f>
        <v>#REF!</v>
      </c>
      <c r="U1365" t="e">
        <f>VLOOKUP($A1365,dairy_dataset!$A$1:$Y$4326,MATCH(Filtered_Data!U$1,dairy_dataset!$A$1:$Y$1,0),0)</f>
        <v>#REF!</v>
      </c>
      <c r="V1365" t="e">
        <f>VLOOKUP($A1365,dairy_dataset!$A$1:$Y$4326,MATCH(Filtered_Data!V$1,dairy_dataset!$A$1:$Y$1,0),0)</f>
        <v>#REF!</v>
      </c>
      <c r="W1365" t="e">
        <f>VLOOKUP($A1365,dairy_dataset!$A$1:$Y$4326,MATCH(Filtered_Data!W$1,dairy_dataset!$A$1:$Y$1,0),0)</f>
        <v>#REF!</v>
      </c>
      <c r="X1365" t="e">
        <f>VLOOKUP($A1365,dairy_dataset!$A$1:$Y$4326,MATCH(Filtered_Data!X$1,dairy_dataset!$A$1:$Y$1,0),0)</f>
        <v>#REF!</v>
      </c>
      <c r="Y1365" t="e">
        <f>VLOOKUP($A1365,dairy_dataset!$A$1:$Y$4326,MATCH(Filtered_Data!Y$1,dairy_dataset!$A$1:$Y$1,0),0)</f>
        <v>#REF!</v>
      </c>
    </row>
    <row r="1366" spans="1:25" x14ac:dyDescent="0.3">
      <c r="A1366" t="e">
        <f>#REF!&amp;"-"&amp;COUNTA(dairy_dataset!$J$2:J1366)</f>
        <v>#REF!</v>
      </c>
      <c r="B1366" t="e">
        <f>VLOOKUP($A1366,dairy_dataset!$A$1:$Y$4326,MATCH(Filtered_Data!B$1,dairy_dataset!$A$1:$Y$1,0),0)</f>
        <v>#REF!</v>
      </c>
      <c r="C1366" t="e">
        <f>VLOOKUP($A1366,dairy_dataset!$A$1:$Y$4326,MATCH(Filtered_Data!C$1,dairy_dataset!$A$1:$Y$1,0),0)</f>
        <v>#REF!</v>
      </c>
      <c r="D1366" t="e">
        <f>VLOOKUP($A1366,dairy_dataset!$A$1:$Y$4326,MATCH(Filtered_Data!D$1,dairy_dataset!$A$1:$Y$1,0),0)</f>
        <v>#REF!</v>
      </c>
      <c r="E1366" t="e">
        <f>VLOOKUP($A1366,dairy_dataset!$A$1:$Y$4326,MATCH(Filtered_Data!E$1,dairy_dataset!$A$1:$Y$1,0),0)</f>
        <v>#REF!</v>
      </c>
      <c r="F1366" t="e">
        <f>VLOOKUP($A1366,dairy_dataset!$A$1:$Y$4326,MATCH(Filtered_Data!F$1,dairy_dataset!$A$1:$Y$1,0),0)</f>
        <v>#REF!</v>
      </c>
      <c r="G1366" t="e">
        <f>VLOOKUP($A1366,dairy_dataset!$A$1:$Y$4326,MATCH(Filtered_Data!G$1,dairy_dataset!$A$1:$Y$1,0),0)</f>
        <v>#REF!</v>
      </c>
      <c r="H1366" t="e">
        <f>VLOOKUP($A1366,dairy_dataset!$A$1:$Y$4326,MATCH(Filtered_Data!H$1,dairy_dataset!$A$1:$Y$1,0),0)</f>
        <v>#REF!</v>
      </c>
      <c r="I1366" t="e">
        <f>VLOOKUP($A1366,dairy_dataset!$A$1:$Y$4326,MATCH(Filtered_Data!I$1,dairy_dataset!$A$1:$Y$1,0),0)</f>
        <v>#REF!</v>
      </c>
      <c r="J1366" t="e">
        <f>VLOOKUP($A1366,dairy_dataset!$A$1:$Y$4326,MATCH(Filtered_Data!J$1,dairy_dataset!$A$1:$Y$1,0),0)</f>
        <v>#REF!</v>
      </c>
      <c r="K1366" t="e">
        <f>VLOOKUP($A1366,dairy_dataset!$A$1:$Y$4326,MATCH(Filtered_Data!K$1,dairy_dataset!$A$1:$Y$1,0),0)</f>
        <v>#REF!</v>
      </c>
      <c r="L1366" t="e">
        <f>VLOOKUP($A1366,dairy_dataset!$A$1:$Y$4326,MATCH(Filtered_Data!L$1,dairy_dataset!$A$1:$Y$1,0),0)</f>
        <v>#REF!</v>
      </c>
      <c r="M1366" t="e">
        <f>VLOOKUP($A1366,dairy_dataset!$A$1:$Y$4326,MATCH(Filtered_Data!M$1,dairy_dataset!$A$1:$Y$1,0),0)</f>
        <v>#REF!</v>
      </c>
      <c r="N1366" t="e">
        <f>VLOOKUP($A1366,dairy_dataset!$A$1:$Y$4326,MATCH(Filtered_Data!N$1,dairy_dataset!$A$1:$Y$1,0),0)</f>
        <v>#REF!</v>
      </c>
      <c r="O1366" t="e">
        <f>VLOOKUP($A1366,dairy_dataset!$A$1:$Y$4326,MATCH(Filtered_Data!O$1,dairy_dataset!$A$1:$Y$1,0),0)</f>
        <v>#REF!</v>
      </c>
      <c r="P1366" t="e">
        <f>VLOOKUP($A1366,dairy_dataset!$A$1:$Y$4326,MATCH(Filtered_Data!P$1,dairy_dataset!$A$1:$Y$1,0),0)</f>
        <v>#REF!</v>
      </c>
      <c r="Q1366" t="e">
        <f>VLOOKUP($A1366,dairy_dataset!$A$1:$Y$4326,MATCH(Filtered_Data!Q$1,dairy_dataset!$A$1:$Y$1,0),0)</f>
        <v>#REF!</v>
      </c>
      <c r="R1366" t="e">
        <f>VLOOKUP($A1366,dairy_dataset!$A$1:$Y$4326,MATCH(Filtered_Data!R$1,dairy_dataset!$A$1:$Y$1,0),0)</f>
        <v>#REF!</v>
      </c>
      <c r="S1366" t="e">
        <f>VLOOKUP($A1366,dairy_dataset!$A$1:$Y$4326,MATCH(Filtered_Data!S$1,dairy_dataset!$A$1:$Y$1,0),0)</f>
        <v>#REF!</v>
      </c>
      <c r="T1366" t="e">
        <f>VLOOKUP($A1366,dairy_dataset!$A$1:$Y$4326,MATCH(Filtered_Data!T$1,dairy_dataset!$A$1:$Y$1,0),0)</f>
        <v>#REF!</v>
      </c>
      <c r="U1366" t="e">
        <f>VLOOKUP($A1366,dairy_dataset!$A$1:$Y$4326,MATCH(Filtered_Data!U$1,dairy_dataset!$A$1:$Y$1,0),0)</f>
        <v>#REF!</v>
      </c>
      <c r="V1366" t="e">
        <f>VLOOKUP($A1366,dairy_dataset!$A$1:$Y$4326,MATCH(Filtered_Data!V$1,dairy_dataset!$A$1:$Y$1,0),0)</f>
        <v>#REF!</v>
      </c>
      <c r="W1366" t="e">
        <f>VLOOKUP($A1366,dairy_dataset!$A$1:$Y$4326,MATCH(Filtered_Data!W$1,dairy_dataset!$A$1:$Y$1,0),0)</f>
        <v>#REF!</v>
      </c>
      <c r="X1366" t="e">
        <f>VLOOKUP($A1366,dairy_dataset!$A$1:$Y$4326,MATCH(Filtered_Data!X$1,dairy_dataset!$A$1:$Y$1,0),0)</f>
        <v>#REF!</v>
      </c>
      <c r="Y1366" t="e">
        <f>VLOOKUP($A1366,dairy_dataset!$A$1:$Y$4326,MATCH(Filtered_Data!Y$1,dairy_dataset!$A$1:$Y$1,0),0)</f>
        <v>#REF!</v>
      </c>
    </row>
    <row r="1367" spans="1:25" x14ac:dyDescent="0.3">
      <c r="A1367" t="e">
        <f>#REF!&amp;"-"&amp;COUNTA(dairy_dataset!$J$2:J1367)</f>
        <v>#REF!</v>
      </c>
      <c r="B1367" t="e">
        <f>VLOOKUP($A1367,dairy_dataset!$A$1:$Y$4326,MATCH(Filtered_Data!B$1,dairy_dataset!$A$1:$Y$1,0),0)</f>
        <v>#REF!</v>
      </c>
      <c r="C1367" t="e">
        <f>VLOOKUP($A1367,dairy_dataset!$A$1:$Y$4326,MATCH(Filtered_Data!C$1,dairy_dataset!$A$1:$Y$1,0),0)</f>
        <v>#REF!</v>
      </c>
      <c r="D1367" t="e">
        <f>VLOOKUP($A1367,dairy_dataset!$A$1:$Y$4326,MATCH(Filtered_Data!D$1,dairy_dataset!$A$1:$Y$1,0),0)</f>
        <v>#REF!</v>
      </c>
      <c r="E1367" t="e">
        <f>VLOOKUP($A1367,dairy_dataset!$A$1:$Y$4326,MATCH(Filtered_Data!E$1,dairy_dataset!$A$1:$Y$1,0),0)</f>
        <v>#REF!</v>
      </c>
      <c r="F1367" t="e">
        <f>VLOOKUP($A1367,dairy_dataset!$A$1:$Y$4326,MATCH(Filtered_Data!F$1,dairy_dataset!$A$1:$Y$1,0),0)</f>
        <v>#REF!</v>
      </c>
      <c r="G1367" t="e">
        <f>VLOOKUP($A1367,dairy_dataset!$A$1:$Y$4326,MATCH(Filtered_Data!G$1,dairy_dataset!$A$1:$Y$1,0),0)</f>
        <v>#REF!</v>
      </c>
      <c r="H1367" t="e">
        <f>VLOOKUP($A1367,dairy_dataset!$A$1:$Y$4326,MATCH(Filtered_Data!H$1,dairy_dataset!$A$1:$Y$1,0),0)</f>
        <v>#REF!</v>
      </c>
      <c r="I1367" t="e">
        <f>VLOOKUP($A1367,dairy_dataset!$A$1:$Y$4326,MATCH(Filtered_Data!I$1,dairy_dataset!$A$1:$Y$1,0),0)</f>
        <v>#REF!</v>
      </c>
      <c r="J1367" t="e">
        <f>VLOOKUP($A1367,dairy_dataset!$A$1:$Y$4326,MATCH(Filtered_Data!J$1,dairy_dataset!$A$1:$Y$1,0),0)</f>
        <v>#REF!</v>
      </c>
      <c r="K1367" t="e">
        <f>VLOOKUP($A1367,dairy_dataset!$A$1:$Y$4326,MATCH(Filtered_Data!K$1,dairy_dataset!$A$1:$Y$1,0),0)</f>
        <v>#REF!</v>
      </c>
      <c r="L1367" t="e">
        <f>VLOOKUP($A1367,dairy_dataset!$A$1:$Y$4326,MATCH(Filtered_Data!L$1,dairy_dataset!$A$1:$Y$1,0),0)</f>
        <v>#REF!</v>
      </c>
      <c r="M1367" t="e">
        <f>VLOOKUP($A1367,dairy_dataset!$A$1:$Y$4326,MATCH(Filtered_Data!M$1,dairy_dataset!$A$1:$Y$1,0),0)</f>
        <v>#REF!</v>
      </c>
      <c r="N1367" t="e">
        <f>VLOOKUP($A1367,dairy_dataset!$A$1:$Y$4326,MATCH(Filtered_Data!N$1,dairy_dataset!$A$1:$Y$1,0),0)</f>
        <v>#REF!</v>
      </c>
      <c r="O1367" t="e">
        <f>VLOOKUP($A1367,dairy_dataset!$A$1:$Y$4326,MATCH(Filtered_Data!O$1,dairy_dataset!$A$1:$Y$1,0),0)</f>
        <v>#REF!</v>
      </c>
      <c r="P1367" t="e">
        <f>VLOOKUP($A1367,dairy_dataset!$A$1:$Y$4326,MATCH(Filtered_Data!P$1,dairy_dataset!$A$1:$Y$1,0),0)</f>
        <v>#REF!</v>
      </c>
      <c r="Q1367" t="e">
        <f>VLOOKUP($A1367,dairy_dataset!$A$1:$Y$4326,MATCH(Filtered_Data!Q$1,dairy_dataset!$A$1:$Y$1,0),0)</f>
        <v>#REF!</v>
      </c>
      <c r="R1367" t="e">
        <f>VLOOKUP($A1367,dairy_dataset!$A$1:$Y$4326,MATCH(Filtered_Data!R$1,dairy_dataset!$A$1:$Y$1,0),0)</f>
        <v>#REF!</v>
      </c>
      <c r="S1367" t="e">
        <f>VLOOKUP($A1367,dairy_dataset!$A$1:$Y$4326,MATCH(Filtered_Data!S$1,dairy_dataset!$A$1:$Y$1,0),0)</f>
        <v>#REF!</v>
      </c>
      <c r="T1367" t="e">
        <f>VLOOKUP($A1367,dairy_dataset!$A$1:$Y$4326,MATCH(Filtered_Data!T$1,dairy_dataset!$A$1:$Y$1,0),0)</f>
        <v>#REF!</v>
      </c>
      <c r="U1367" t="e">
        <f>VLOOKUP($A1367,dairy_dataset!$A$1:$Y$4326,MATCH(Filtered_Data!U$1,dairy_dataset!$A$1:$Y$1,0),0)</f>
        <v>#REF!</v>
      </c>
      <c r="V1367" t="e">
        <f>VLOOKUP($A1367,dairy_dataset!$A$1:$Y$4326,MATCH(Filtered_Data!V$1,dairy_dataset!$A$1:$Y$1,0),0)</f>
        <v>#REF!</v>
      </c>
      <c r="W1367" t="e">
        <f>VLOOKUP($A1367,dairy_dataset!$A$1:$Y$4326,MATCH(Filtered_Data!W$1,dairy_dataset!$A$1:$Y$1,0),0)</f>
        <v>#REF!</v>
      </c>
      <c r="X1367" t="e">
        <f>VLOOKUP($A1367,dairy_dataset!$A$1:$Y$4326,MATCH(Filtered_Data!X$1,dairy_dataset!$A$1:$Y$1,0),0)</f>
        <v>#REF!</v>
      </c>
      <c r="Y1367" t="e">
        <f>VLOOKUP($A1367,dairy_dataset!$A$1:$Y$4326,MATCH(Filtered_Data!Y$1,dairy_dataset!$A$1:$Y$1,0),0)</f>
        <v>#REF!</v>
      </c>
    </row>
    <row r="1368" spans="1:25" x14ac:dyDescent="0.3">
      <c r="A1368" t="e">
        <f>#REF!&amp;"-"&amp;COUNTA(dairy_dataset!$J$2:J1368)</f>
        <v>#REF!</v>
      </c>
      <c r="B1368" t="e">
        <f>VLOOKUP($A1368,dairy_dataset!$A$1:$Y$4326,MATCH(Filtered_Data!B$1,dairy_dataset!$A$1:$Y$1,0),0)</f>
        <v>#REF!</v>
      </c>
      <c r="C1368" t="e">
        <f>VLOOKUP($A1368,dairy_dataset!$A$1:$Y$4326,MATCH(Filtered_Data!C$1,dairy_dataset!$A$1:$Y$1,0),0)</f>
        <v>#REF!</v>
      </c>
      <c r="D1368" t="e">
        <f>VLOOKUP($A1368,dairy_dataset!$A$1:$Y$4326,MATCH(Filtered_Data!D$1,dairy_dataset!$A$1:$Y$1,0),0)</f>
        <v>#REF!</v>
      </c>
      <c r="E1368" t="e">
        <f>VLOOKUP($A1368,dairy_dataset!$A$1:$Y$4326,MATCH(Filtered_Data!E$1,dairy_dataset!$A$1:$Y$1,0),0)</f>
        <v>#REF!</v>
      </c>
      <c r="F1368" t="e">
        <f>VLOOKUP($A1368,dairy_dataset!$A$1:$Y$4326,MATCH(Filtered_Data!F$1,dairy_dataset!$A$1:$Y$1,0),0)</f>
        <v>#REF!</v>
      </c>
      <c r="G1368" t="e">
        <f>VLOOKUP($A1368,dairy_dataset!$A$1:$Y$4326,MATCH(Filtered_Data!G$1,dairy_dataset!$A$1:$Y$1,0),0)</f>
        <v>#REF!</v>
      </c>
      <c r="H1368" t="e">
        <f>VLOOKUP($A1368,dairy_dataset!$A$1:$Y$4326,MATCH(Filtered_Data!H$1,dairy_dataset!$A$1:$Y$1,0),0)</f>
        <v>#REF!</v>
      </c>
      <c r="I1368" t="e">
        <f>VLOOKUP($A1368,dairy_dataset!$A$1:$Y$4326,MATCH(Filtered_Data!I$1,dairy_dataset!$A$1:$Y$1,0),0)</f>
        <v>#REF!</v>
      </c>
      <c r="J1368" t="e">
        <f>VLOOKUP($A1368,dairy_dataset!$A$1:$Y$4326,MATCH(Filtered_Data!J$1,dairy_dataset!$A$1:$Y$1,0),0)</f>
        <v>#REF!</v>
      </c>
      <c r="K1368" t="e">
        <f>VLOOKUP($A1368,dairy_dataset!$A$1:$Y$4326,MATCH(Filtered_Data!K$1,dairy_dataset!$A$1:$Y$1,0),0)</f>
        <v>#REF!</v>
      </c>
      <c r="L1368" t="e">
        <f>VLOOKUP($A1368,dairy_dataset!$A$1:$Y$4326,MATCH(Filtered_Data!L$1,dairy_dataset!$A$1:$Y$1,0),0)</f>
        <v>#REF!</v>
      </c>
      <c r="M1368" t="e">
        <f>VLOOKUP($A1368,dairy_dataset!$A$1:$Y$4326,MATCH(Filtered_Data!M$1,dairy_dataset!$A$1:$Y$1,0),0)</f>
        <v>#REF!</v>
      </c>
      <c r="N1368" t="e">
        <f>VLOOKUP($A1368,dairy_dataset!$A$1:$Y$4326,MATCH(Filtered_Data!N$1,dairy_dataset!$A$1:$Y$1,0),0)</f>
        <v>#REF!</v>
      </c>
      <c r="O1368" t="e">
        <f>VLOOKUP($A1368,dairy_dataset!$A$1:$Y$4326,MATCH(Filtered_Data!O$1,dairy_dataset!$A$1:$Y$1,0),0)</f>
        <v>#REF!</v>
      </c>
      <c r="P1368" t="e">
        <f>VLOOKUP($A1368,dairy_dataset!$A$1:$Y$4326,MATCH(Filtered_Data!P$1,dairy_dataset!$A$1:$Y$1,0),0)</f>
        <v>#REF!</v>
      </c>
      <c r="Q1368" t="e">
        <f>VLOOKUP($A1368,dairy_dataset!$A$1:$Y$4326,MATCH(Filtered_Data!Q$1,dairy_dataset!$A$1:$Y$1,0),0)</f>
        <v>#REF!</v>
      </c>
      <c r="R1368" t="e">
        <f>VLOOKUP($A1368,dairy_dataset!$A$1:$Y$4326,MATCH(Filtered_Data!R$1,dairy_dataset!$A$1:$Y$1,0),0)</f>
        <v>#REF!</v>
      </c>
      <c r="S1368" t="e">
        <f>VLOOKUP($A1368,dairy_dataset!$A$1:$Y$4326,MATCH(Filtered_Data!S$1,dairy_dataset!$A$1:$Y$1,0),0)</f>
        <v>#REF!</v>
      </c>
      <c r="T1368" t="e">
        <f>VLOOKUP($A1368,dairy_dataset!$A$1:$Y$4326,MATCH(Filtered_Data!T$1,dairy_dataset!$A$1:$Y$1,0),0)</f>
        <v>#REF!</v>
      </c>
      <c r="U1368" t="e">
        <f>VLOOKUP($A1368,dairy_dataset!$A$1:$Y$4326,MATCH(Filtered_Data!U$1,dairy_dataset!$A$1:$Y$1,0),0)</f>
        <v>#REF!</v>
      </c>
      <c r="V1368" t="e">
        <f>VLOOKUP($A1368,dairy_dataset!$A$1:$Y$4326,MATCH(Filtered_Data!V$1,dairy_dataset!$A$1:$Y$1,0),0)</f>
        <v>#REF!</v>
      </c>
      <c r="W1368" t="e">
        <f>VLOOKUP($A1368,dairy_dataset!$A$1:$Y$4326,MATCH(Filtered_Data!W$1,dairy_dataset!$A$1:$Y$1,0),0)</f>
        <v>#REF!</v>
      </c>
      <c r="X1368" t="e">
        <f>VLOOKUP($A1368,dairy_dataset!$A$1:$Y$4326,MATCH(Filtered_Data!X$1,dairy_dataset!$A$1:$Y$1,0),0)</f>
        <v>#REF!</v>
      </c>
      <c r="Y1368" t="e">
        <f>VLOOKUP($A1368,dairy_dataset!$A$1:$Y$4326,MATCH(Filtered_Data!Y$1,dairy_dataset!$A$1:$Y$1,0),0)</f>
        <v>#REF!</v>
      </c>
    </row>
    <row r="1369" spans="1:25" x14ac:dyDescent="0.3">
      <c r="A1369" t="e">
        <f>#REF!&amp;"-"&amp;COUNTA(dairy_dataset!$J$2:J1369)</f>
        <v>#REF!</v>
      </c>
      <c r="B1369" t="e">
        <f>VLOOKUP($A1369,dairy_dataset!$A$1:$Y$4326,MATCH(Filtered_Data!B$1,dairy_dataset!$A$1:$Y$1,0),0)</f>
        <v>#REF!</v>
      </c>
      <c r="C1369" t="e">
        <f>VLOOKUP($A1369,dairy_dataset!$A$1:$Y$4326,MATCH(Filtered_Data!C$1,dairy_dataset!$A$1:$Y$1,0),0)</f>
        <v>#REF!</v>
      </c>
      <c r="D1369" t="e">
        <f>VLOOKUP($A1369,dairy_dataset!$A$1:$Y$4326,MATCH(Filtered_Data!D$1,dairy_dataset!$A$1:$Y$1,0),0)</f>
        <v>#REF!</v>
      </c>
      <c r="E1369" t="e">
        <f>VLOOKUP($A1369,dairy_dataset!$A$1:$Y$4326,MATCH(Filtered_Data!E$1,dairy_dataset!$A$1:$Y$1,0),0)</f>
        <v>#REF!</v>
      </c>
      <c r="F1369" t="e">
        <f>VLOOKUP($A1369,dairy_dataset!$A$1:$Y$4326,MATCH(Filtered_Data!F$1,dairy_dataset!$A$1:$Y$1,0),0)</f>
        <v>#REF!</v>
      </c>
      <c r="G1369" t="e">
        <f>VLOOKUP($A1369,dairy_dataset!$A$1:$Y$4326,MATCH(Filtered_Data!G$1,dairy_dataset!$A$1:$Y$1,0),0)</f>
        <v>#REF!</v>
      </c>
      <c r="H1369" t="e">
        <f>VLOOKUP($A1369,dairy_dataset!$A$1:$Y$4326,MATCH(Filtered_Data!H$1,dairy_dataset!$A$1:$Y$1,0),0)</f>
        <v>#REF!</v>
      </c>
      <c r="I1369" t="e">
        <f>VLOOKUP($A1369,dairy_dataset!$A$1:$Y$4326,MATCH(Filtered_Data!I$1,dairy_dataset!$A$1:$Y$1,0),0)</f>
        <v>#REF!</v>
      </c>
      <c r="J1369" t="e">
        <f>VLOOKUP($A1369,dairy_dataset!$A$1:$Y$4326,MATCH(Filtered_Data!J$1,dairy_dataset!$A$1:$Y$1,0),0)</f>
        <v>#REF!</v>
      </c>
      <c r="K1369" t="e">
        <f>VLOOKUP($A1369,dairy_dataset!$A$1:$Y$4326,MATCH(Filtered_Data!K$1,dairy_dataset!$A$1:$Y$1,0),0)</f>
        <v>#REF!</v>
      </c>
      <c r="L1369" t="e">
        <f>VLOOKUP($A1369,dairy_dataset!$A$1:$Y$4326,MATCH(Filtered_Data!L$1,dairy_dataset!$A$1:$Y$1,0),0)</f>
        <v>#REF!</v>
      </c>
      <c r="M1369" t="e">
        <f>VLOOKUP($A1369,dairy_dataset!$A$1:$Y$4326,MATCH(Filtered_Data!M$1,dairy_dataset!$A$1:$Y$1,0),0)</f>
        <v>#REF!</v>
      </c>
      <c r="N1369" t="e">
        <f>VLOOKUP($A1369,dairy_dataset!$A$1:$Y$4326,MATCH(Filtered_Data!N$1,dairy_dataset!$A$1:$Y$1,0),0)</f>
        <v>#REF!</v>
      </c>
      <c r="O1369" t="e">
        <f>VLOOKUP($A1369,dairy_dataset!$A$1:$Y$4326,MATCH(Filtered_Data!O$1,dairy_dataset!$A$1:$Y$1,0),0)</f>
        <v>#REF!</v>
      </c>
      <c r="P1369" t="e">
        <f>VLOOKUP($A1369,dairy_dataset!$A$1:$Y$4326,MATCH(Filtered_Data!P$1,dairy_dataset!$A$1:$Y$1,0),0)</f>
        <v>#REF!</v>
      </c>
      <c r="Q1369" t="e">
        <f>VLOOKUP($A1369,dairy_dataset!$A$1:$Y$4326,MATCH(Filtered_Data!Q$1,dairy_dataset!$A$1:$Y$1,0),0)</f>
        <v>#REF!</v>
      </c>
      <c r="R1369" t="e">
        <f>VLOOKUP($A1369,dairy_dataset!$A$1:$Y$4326,MATCH(Filtered_Data!R$1,dairy_dataset!$A$1:$Y$1,0),0)</f>
        <v>#REF!</v>
      </c>
      <c r="S1369" t="e">
        <f>VLOOKUP($A1369,dairy_dataset!$A$1:$Y$4326,MATCH(Filtered_Data!S$1,dairy_dataset!$A$1:$Y$1,0),0)</f>
        <v>#REF!</v>
      </c>
      <c r="T1369" t="e">
        <f>VLOOKUP($A1369,dairy_dataset!$A$1:$Y$4326,MATCH(Filtered_Data!T$1,dairy_dataset!$A$1:$Y$1,0),0)</f>
        <v>#REF!</v>
      </c>
      <c r="U1369" t="e">
        <f>VLOOKUP($A1369,dairy_dataset!$A$1:$Y$4326,MATCH(Filtered_Data!U$1,dairy_dataset!$A$1:$Y$1,0),0)</f>
        <v>#REF!</v>
      </c>
      <c r="V1369" t="e">
        <f>VLOOKUP($A1369,dairy_dataset!$A$1:$Y$4326,MATCH(Filtered_Data!V$1,dairy_dataset!$A$1:$Y$1,0),0)</f>
        <v>#REF!</v>
      </c>
      <c r="W1369" t="e">
        <f>VLOOKUP($A1369,dairy_dataset!$A$1:$Y$4326,MATCH(Filtered_Data!W$1,dairy_dataset!$A$1:$Y$1,0),0)</f>
        <v>#REF!</v>
      </c>
      <c r="X1369" t="e">
        <f>VLOOKUP($A1369,dairy_dataset!$A$1:$Y$4326,MATCH(Filtered_Data!X$1,dairy_dataset!$A$1:$Y$1,0),0)</f>
        <v>#REF!</v>
      </c>
      <c r="Y1369" t="e">
        <f>VLOOKUP($A1369,dairy_dataset!$A$1:$Y$4326,MATCH(Filtered_Data!Y$1,dairy_dataset!$A$1:$Y$1,0),0)</f>
        <v>#REF!</v>
      </c>
    </row>
    <row r="1370" spans="1:25" x14ac:dyDescent="0.3">
      <c r="A1370" t="e">
        <f>#REF!&amp;"-"&amp;COUNTA(dairy_dataset!$J$2:J1370)</f>
        <v>#REF!</v>
      </c>
      <c r="B1370" t="e">
        <f>VLOOKUP($A1370,dairy_dataset!$A$1:$Y$4326,MATCH(Filtered_Data!B$1,dairy_dataset!$A$1:$Y$1,0),0)</f>
        <v>#REF!</v>
      </c>
      <c r="C1370" t="e">
        <f>VLOOKUP($A1370,dairy_dataset!$A$1:$Y$4326,MATCH(Filtered_Data!C$1,dairy_dataset!$A$1:$Y$1,0),0)</f>
        <v>#REF!</v>
      </c>
      <c r="D1370" t="e">
        <f>VLOOKUP($A1370,dairy_dataset!$A$1:$Y$4326,MATCH(Filtered_Data!D$1,dairy_dataset!$A$1:$Y$1,0),0)</f>
        <v>#REF!</v>
      </c>
      <c r="E1370" t="e">
        <f>VLOOKUP($A1370,dairy_dataset!$A$1:$Y$4326,MATCH(Filtered_Data!E$1,dairy_dataset!$A$1:$Y$1,0),0)</f>
        <v>#REF!</v>
      </c>
      <c r="F1370" t="e">
        <f>VLOOKUP($A1370,dairy_dataset!$A$1:$Y$4326,MATCH(Filtered_Data!F$1,dairy_dataset!$A$1:$Y$1,0),0)</f>
        <v>#REF!</v>
      </c>
      <c r="G1370" t="e">
        <f>VLOOKUP($A1370,dairy_dataset!$A$1:$Y$4326,MATCH(Filtered_Data!G$1,dairy_dataset!$A$1:$Y$1,0),0)</f>
        <v>#REF!</v>
      </c>
      <c r="H1370" t="e">
        <f>VLOOKUP($A1370,dairy_dataset!$A$1:$Y$4326,MATCH(Filtered_Data!H$1,dairy_dataset!$A$1:$Y$1,0),0)</f>
        <v>#REF!</v>
      </c>
      <c r="I1370" t="e">
        <f>VLOOKUP($A1370,dairy_dataset!$A$1:$Y$4326,MATCH(Filtered_Data!I$1,dairy_dataset!$A$1:$Y$1,0),0)</f>
        <v>#REF!</v>
      </c>
      <c r="J1370" t="e">
        <f>VLOOKUP($A1370,dairy_dataset!$A$1:$Y$4326,MATCH(Filtered_Data!J$1,dairy_dataset!$A$1:$Y$1,0),0)</f>
        <v>#REF!</v>
      </c>
      <c r="K1370" t="e">
        <f>VLOOKUP($A1370,dairy_dataset!$A$1:$Y$4326,MATCH(Filtered_Data!K$1,dairy_dataset!$A$1:$Y$1,0),0)</f>
        <v>#REF!</v>
      </c>
      <c r="L1370" t="e">
        <f>VLOOKUP($A1370,dairy_dataset!$A$1:$Y$4326,MATCH(Filtered_Data!L$1,dairy_dataset!$A$1:$Y$1,0),0)</f>
        <v>#REF!</v>
      </c>
      <c r="M1370" t="e">
        <f>VLOOKUP($A1370,dairy_dataset!$A$1:$Y$4326,MATCH(Filtered_Data!M$1,dairy_dataset!$A$1:$Y$1,0),0)</f>
        <v>#REF!</v>
      </c>
      <c r="N1370" t="e">
        <f>VLOOKUP($A1370,dairy_dataset!$A$1:$Y$4326,MATCH(Filtered_Data!N$1,dairy_dataset!$A$1:$Y$1,0),0)</f>
        <v>#REF!</v>
      </c>
      <c r="O1370" t="e">
        <f>VLOOKUP($A1370,dairy_dataset!$A$1:$Y$4326,MATCH(Filtered_Data!O$1,dairy_dataset!$A$1:$Y$1,0),0)</f>
        <v>#REF!</v>
      </c>
      <c r="P1370" t="e">
        <f>VLOOKUP($A1370,dairy_dataset!$A$1:$Y$4326,MATCH(Filtered_Data!P$1,dairy_dataset!$A$1:$Y$1,0),0)</f>
        <v>#REF!</v>
      </c>
      <c r="Q1370" t="e">
        <f>VLOOKUP($A1370,dairy_dataset!$A$1:$Y$4326,MATCH(Filtered_Data!Q$1,dairy_dataset!$A$1:$Y$1,0),0)</f>
        <v>#REF!</v>
      </c>
      <c r="R1370" t="e">
        <f>VLOOKUP($A1370,dairy_dataset!$A$1:$Y$4326,MATCH(Filtered_Data!R$1,dairy_dataset!$A$1:$Y$1,0),0)</f>
        <v>#REF!</v>
      </c>
      <c r="S1370" t="e">
        <f>VLOOKUP($A1370,dairy_dataset!$A$1:$Y$4326,MATCH(Filtered_Data!S$1,dairy_dataset!$A$1:$Y$1,0),0)</f>
        <v>#REF!</v>
      </c>
      <c r="T1370" t="e">
        <f>VLOOKUP($A1370,dairy_dataset!$A$1:$Y$4326,MATCH(Filtered_Data!T$1,dairy_dataset!$A$1:$Y$1,0),0)</f>
        <v>#REF!</v>
      </c>
      <c r="U1370" t="e">
        <f>VLOOKUP($A1370,dairy_dataset!$A$1:$Y$4326,MATCH(Filtered_Data!U$1,dairy_dataset!$A$1:$Y$1,0),0)</f>
        <v>#REF!</v>
      </c>
      <c r="V1370" t="e">
        <f>VLOOKUP($A1370,dairy_dataset!$A$1:$Y$4326,MATCH(Filtered_Data!V$1,dairy_dataset!$A$1:$Y$1,0),0)</f>
        <v>#REF!</v>
      </c>
      <c r="W1370" t="e">
        <f>VLOOKUP($A1370,dairy_dataset!$A$1:$Y$4326,MATCH(Filtered_Data!W$1,dairy_dataset!$A$1:$Y$1,0),0)</f>
        <v>#REF!</v>
      </c>
      <c r="X1370" t="e">
        <f>VLOOKUP($A1370,dairy_dataset!$A$1:$Y$4326,MATCH(Filtered_Data!X$1,dairy_dataset!$A$1:$Y$1,0),0)</f>
        <v>#REF!</v>
      </c>
      <c r="Y1370" t="e">
        <f>VLOOKUP($A1370,dairy_dataset!$A$1:$Y$4326,MATCH(Filtered_Data!Y$1,dairy_dataset!$A$1:$Y$1,0),0)</f>
        <v>#REF!</v>
      </c>
    </row>
    <row r="1371" spans="1:25" x14ac:dyDescent="0.3">
      <c r="A1371" t="e">
        <f>#REF!&amp;"-"&amp;COUNTA(dairy_dataset!$J$2:J1371)</f>
        <v>#REF!</v>
      </c>
      <c r="B1371" t="e">
        <f>VLOOKUP($A1371,dairy_dataset!$A$1:$Y$4326,MATCH(Filtered_Data!B$1,dairy_dataset!$A$1:$Y$1,0),0)</f>
        <v>#REF!</v>
      </c>
      <c r="C1371" t="e">
        <f>VLOOKUP($A1371,dairy_dataset!$A$1:$Y$4326,MATCH(Filtered_Data!C$1,dairy_dataset!$A$1:$Y$1,0),0)</f>
        <v>#REF!</v>
      </c>
      <c r="D1371" t="e">
        <f>VLOOKUP($A1371,dairy_dataset!$A$1:$Y$4326,MATCH(Filtered_Data!D$1,dairy_dataset!$A$1:$Y$1,0),0)</f>
        <v>#REF!</v>
      </c>
      <c r="E1371" t="e">
        <f>VLOOKUP($A1371,dairy_dataset!$A$1:$Y$4326,MATCH(Filtered_Data!E$1,dairy_dataset!$A$1:$Y$1,0),0)</f>
        <v>#REF!</v>
      </c>
      <c r="F1371" t="e">
        <f>VLOOKUP($A1371,dairy_dataset!$A$1:$Y$4326,MATCH(Filtered_Data!F$1,dairy_dataset!$A$1:$Y$1,0),0)</f>
        <v>#REF!</v>
      </c>
      <c r="G1371" t="e">
        <f>VLOOKUP($A1371,dairy_dataset!$A$1:$Y$4326,MATCH(Filtered_Data!G$1,dairy_dataset!$A$1:$Y$1,0),0)</f>
        <v>#REF!</v>
      </c>
      <c r="H1371" t="e">
        <f>VLOOKUP($A1371,dairy_dataset!$A$1:$Y$4326,MATCH(Filtered_Data!H$1,dairy_dataset!$A$1:$Y$1,0),0)</f>
        <v>#REF!</v>
      </c>
      <c r="I1371" t="e">
        <f>VLOOKUP($A1371,dairy_dataset!$A$1:$Y$4326,MATCH(Filtered_Data!I$1,dairy_dataset!$A$1:$Y$1,0),0)</f>
        <v>#REF!</v>
      </c>
      <c r="J1371" t="e">
        <f>VLOOKUP($A1371,dairy_dataset!$A$1:$Y$4326,MATCH(Filtered_Data!J$1,dairy_dataset!$A$1:$Y$1,0),0)</f>
        <v>#REF!</v>
      </c>
      <c r="K1371" t="e">
        <f>VLOOKUP($A1371,dairy_dataset!$A$1:$Y$4326,MATCH(Filtered_Data!K$1,dairy_dataset!$A$1:$Y$1,0),0)</f>
        <v>#REF!</v>
      </c>
      <c r="L1371" t="e">
        <f>VLOOKUP($A1371,dairy_dataset!$A$1:$Y$4326,MATCH(Filtered_Data!L$1,dairy_dataset!$A$1:$Y$1,0),0)</f>
        <v>#REF!</v>
      </c>
      <c r="M1371" t="e">
        <f>VLOOKUP($A1371,dairy_dataset!$A$1:$Y$4326,MATCH(Filtered_Data!M$1,dairy_dataset!$A$1:$Y$1,0),0)</f>
        <v>#REF!</v>
      </c>
      <c r="N1371" t="e">
        <f>VLOOKUP($A1371,dairy_dataset!$A$1:$Y$4326,MATCH(Filtered_Data!N$1,dairy_dataset!$A$1:$Y$1,0),0)</f>
        <v>#REF!</v>
      </c>
      <c r="O1371" t="e">
        <f>VLOOKUP($A1371,dairy_dataset!$A$1:$Y$4326,MATCH(Filtered_Data!O$1,dairy_dataset!$A$1:$Y$1,0),0)</f>
        <v>#REF!</v>
      </c>
      <c r="P1371" t="e">
        <f>VLOOKUP($A1371,dairy_dataset!$A$1:$Y$4326,MATCH(Filtered_Data!P$1,dairy_dataset!$A$1:$Y$1,0),0)</f>
        <v>#REF!</v>
      </c>
      <c r="Q1371" t="e">
        <f>VLOOKUP($A1371,dairy_dataset!$A$1:$Y$4326,MATCH(Filtered_Data!Q$1,dairy_dataset!$A$1:$Y$1,0),0)</f>
        <v>#REF!</v>
      </c>
      <c r="R1371" t="e">
        <f>VLOOKUP($A1371,dairy_dataset!$A$1:$Y$4326,MATCH(Filtered_Data!R$1,dairy_dataset!$A$1:$Y$1,0),0)</f>
        <v>#REF!</v>
      </c>
      <c r="S1371" t="e">
        <f>VLOOKUP($A1371,dairy_dataset!$A$1:$Y$4326,MATCH(Filtered_Data!S$1,dairy_dataset!$A$1:$Y$1,0),0)</f>
        <v>#REF!</v>
      </c>
      <c r="T1371" t="e">
        <f>VLOOKUP($A1371,dairy_dataset!$A$1:$Y$4326,MATCH(Filtered_Data!T$1,dairy_dataset!$A$1:$Y$1,0),0)</f>
        <v>#REF!</v>
      </c>
      <c r="U1371" t="e">
        <f>VLOOKUP($A1371,dairy_dataset!$A$1:$Y$4326,MATCH(Filtered_Data!U$1,dairy_dataset!$A$1:$Y$1,0),0)</f>
        <v>#REF!</v>
      </c>
      <c r="V1371" t="e">
        <f>VLOOKUP($A1371,dairy_dataset!$A$1:$Y$4326,MATCH(Filtered_Data!V$1,dairy_dataset!$A$1:$Y$1,0),0)</f>
        <v>#REF!</v>
      </c>
      <c r="W1371" t="e">
        <f>VLOOKUP($A1371,dairy_dataset!$A$1:$Y$4326,MATCH(Filtered_Data!W$1,dairy_dataset!$A$1:$Y$1,0),0)</f>
        <v>#REF!</v>
      </c>
      <c r="X1371" t="e">
        <f>VLOOKUP($A1371,dairy_dataset!$A$1:$Y$4326,MATCH(Filtered_Data!X$1,dairy_dataset!$A$1:$Y$1,0),0)</f>
        <v>#REF!</v>
      </c>
      <c r="Y1371" t="e">
        <f>VLOOKUP($A1371,dairy_dataset!$A$1:$Y$4326,MATCH(Filtered_Data!Y$1,dairy_dataset!$A$1:$Y$1,0),0)</f>
        <v>#REF!</v>
      </c>
    </row>
    <row r="1372" spans="1:25" x14ac:dyDescent="0.3">
      <c r="A1372" t="e">
        <f>#REF!&amp;"-"&amp;COUNTA(dairy_dataset!$J$2:J1372)</f>
        <v>#REF!</v>
      </c>
      <c r="B1372" t="e">
        <f>VLOOKUP($A1372,dairy_dataset!$A$1:$Y$4326,MATCH(Filtered_Data!B$1,dairy_dataset!$A$1:$Y$1,0),0)</f>
        <v>#REF!</v>
      </c>
      <c r="C1372" t="e">
        <f>VLOOKUP($A1372,dairy_dataset!$A$1:$Y$4326,MATCH(Filtered_Data!C$1,dairy_dataset!$A$1:$Y$1,0),0)</f>
        <v>#REF!</v>
      </c>
      <c r="D1372" t="e">
        <f>VLOOKUP($A1372,dairy_dataset!$A$1:$Y$4326,MATCH(Filtered_Data!D$1,dairy_dataset!$A$1:$Y$1,0),0)</f>
        <v>#REF!</v>
      </c>
      <c r="E1372" t="e">
        <f>VLOOKUP($A1372,dairy_dataset!$A$1:$Y$4326,MATCH(Filtered_Data!E$1,dairy_dataset!$A$1:$Y$1,0),0)</f>
        <v>#REF!</v>
      </c>
      <c r="F1372" t="e">
        <f>VLOOKUP($A1372,dairy_dataset!$A$1:$Y$4326,MATCH(Filtered_Data!F$1,dairy_dataset!$A$1:$Y$1,0),0)</f>
        <v>#REF!</v>
      </c>
      <c r="G1372" t="e">
        <f>VLOOKUP($A1372,dairy_dataset!$A$1:$Y$4326,MATCH(Filtered_Data!G$1,dairy_dataset!$A$1:$Y$1,0),0)</f>
        <v>#REF!</v>
      </c>
      <c r="H1372" t="e">
        <f>VLOOKUP($A1372,dairy_dataset!$A$1:$Y$4326,MATCH(Filtered_Data!H$1,dairy_dataset!$A$1:$Y$1,0),0)</f>
        <v>#REF!</v>
      </c>
      <c r="I1372" t="e">
        <f>VLOOKUP($A1372,dairy_dataset!$A$1:$Y$4326,MATCH(Filtered_Data!I$1,dairy_dataset!$A$1:$Y$1,0),0)</f>
        <v>#REF!</v>
      </c>
      <c r="J1372" t="e">
        <f>VLOOKUP($A1372,dairy_dataset!$A$1:$Y$4326,MATCH(Filtered_Data!J$1,dairy_dataset!$A$1:$Y$1,0),0)</f>
        <v>#REF!</v>
      </c>
      <c r="K1372" t="e">
        <f>VLOOKUP($A1372,dairy_dataset!$A$1:$Y$4326,MATCH(Filtered_Data!K$1,dairy_dataset!$A$1:$Y$1,0),0)</f>
        <v>#REF!</v>
      </c>
      <c r="L1372" t="e">
        <f>VLOOKUP($A1372,dairy_dataset!$A$1:$Y$4326,MATCH(Filtered_Data!L$1,dairy_dataset!$A$1:$Y$1,0),0)</f>
        <v>#REF!</v>
      </c>
      <c r="M1372" t="e">
        <f>VLOOKUP($A1372,dairy_dataset!$A$1:$Y$4326,MATCH(Filtered_Data!M$1,dairy_dataset!$A$1:$Y$1,0),0)</f>
        <v>#REF!</v>
      </c>
      <c r="N1372" t="e">
        <f>VLOOKUP($A1372,dairy_dataset!$A$1:$Y$4326,MATCH(Filtered_Data!N$1,dairy_dataset!$A$1:$Y$1,0),0)</f>
        <v>#REF!</v>
      </c>
      <c r="O1372" t="e">
        <f>VLOOKUP($A1372,dairy_dataset!$A$1:$Y$4326,MATCH(Filtered_Data!O$1,dairy_dataset!$A$1:$Y$1,0),0)</f>
        <v>#REF!</v>
      </c>
      <c r="P1372" t="e">
        <f>VLOOKUP($A1372,dairy_dataset!$A$1:$Y$4326,MATCH(Filtered_Data!P$1,dairy_dataset!$A$1:$Y$1,0),0)</f>
        <v>#REF!</v>
      </c>
      <c r="Q1372" t="e">
        <f>VLOOKUP($A1372,dairy_dataset!$A$1:$Y$4326,MATCH(Filtered_Data!Q$1,dairy_dataset!$A$1:$Y$1,0),0)</f>
        <v>#REF!</v>
      </c>
      <c r="R1372" t="e">
        <f>VLOOKUP($A1372,dairy_dataset!$A$1:$Y$4326,MATCH(Filtered_Data!R$1,dairy_dataset!$A$1:$Y$1,0),0)</f>
        <v>#REF!</v>
      </c>
      <c r="S1372" t="e">
        <f>VLOOKUP($A1372,dairy_dataset!$A$1:$Y$4326,MATCH(Filtered_Data!S$1,dairy_dataset!$A$1:$Y$1,0),0)</f>
        <v>#REF!</v>
      </c>
      <c r="T1372" t="e">
        <f>VLOOKUP($A1372,dairy_dataset!$A$1:$Y$4326,MATCH(Filtered_Data!T$1,dairy_dataset!$A$1:$Y$1,0),0)</f>
        <v>#REF!</v>
      </c>
      <c r="U1372" t="e">
        <f>VLOOKUP($A1372,dairy_dataset!$A$1:$Y$4326,MATCH(Filtered_Data!U$1,dairy_dataset!$A$1:$Y$1,0),0)</f>
        <v>#REF!</v>
      </c>
      <c r="V1372" t="e">
        <f>VLOOKUP($A1372,dairy_dataset!$A$1:$Y$4326,MATCH(Filtered_Data!V$1,dairy_dataset!$A$1:$Y$1,0),0)</f>
        <v>#REF!</v>
      </c>
      <c r="W1372" t="e">
        <f>VLOOKUP($A1372,dairy_dataset!$A$1:$Y$4326,MATCH(Filtered_Data!W$1,dairy_dataset!$A$1:$Y$1,0),0)</f>
        <v>#REF!</v>
      </c>
      <c r="X1372" t="e">
        <f>VLOOKUP($A1372,dairy_dataset!$A$1:$Y$4326,MATCH(Filtered_Data!X$1,dairy_dataset!$A$1:$Y$1,0),0)</f>
        <v>#REF!</v>
      </c>
      <c r="Y1372" t="e">
        <f>VLOOKUP($A1372,dairy_dataset!$A$1:$Y$4326,MATCH(Filtered_Data!Y$1,dairy_dataset!$A$1:$Y$1,0),0)</f>
        <v>#REF!</v>
      </c>
    </row>
    <row r="1373" spans="1:25" x14ac:dyDescent="0.3">
      <c r="A1373" t="e">
        <f>#REF!&amp;"-"&amp;COUNTA(dairy_dataset!$J$2:J1373)</f>
        <v>#REF!</v>
      </c>
      <c r="B1373" t="e">
        <f>VLOOKUP($A1373,dairy_dataset!$A$1:$Y$4326,MATCH(Filtered_Data!B$1,dairy_dataset!$A$1:$Y$1,0),0)</f>
        <v>#REF!</v>
      </c>
      <c r="C1373" t="e">
        <f>VLOOKUP($A1373,dairy_dataset!$A$1:$Y$4326,MATCH(Filtered_Data!C$1,dairy_dataset!$A$1:$Y$1,0),0)</f>
        <v>#REF!</v>
      </c>
      <c r="D1373" t="e">
        <f>VLOOKUP($A1373,dairy_dataset!$A$1:$Y$4326,MATCH(Filtered_Data!D$1,dairy_dataset!$A$1:$Y$1,0),0)</f>
        <v>#REF!</v>
      </c>
      <c r="E1373" t="e">
        <f>VLOOKUP($A1373,dairy_dataset!$A$1:$Y$4326,MATCH(Filtered_Data!E$1,dairy_dataset!$A$1:$Y$1,0),0)</f>
        <v>#REF!</v>
      </c>
      <c r="F1373" t="e">
        <f>VLOOKUP($A1373,dairy_dataset!$A$1:$Y$4326,MATCH(Filtered_Data!F$1,dairy_dataset!$A$1:$Y$1,0),0)</f>
        <v>#REF!</v>
      </c>
      <c r="G1373" t="e">
        <f>VLOOKUP($A1373,dairy_dataset!$A$1:$Y$4326,MATCH(Filtered_Data!G$1,dairy_dataset!$A$1:$Y$1,0),0)</f>
        <v>#REF!</v>
      </c>
      <c r="H1373" t="e">
        <f>VLOOKUP($A1373,dairy_dataset!$A$1:$Y$4326,MATCH(Filtered_Data!H$1,dairy_dataset!$A$1:$Y$1,0),0)</f>
        <v>#REF!</v>
      </c>
      <c r="I1373" t="e">
        <f>VLOOKUP($A1373,dairy_dataset!$A$1:$Y$4326,MATCH(Filtered_Data!I$1,dairy_dataset!$A$1:$Y$1,0),0)</f>
        <v>#REF!</v>
      </c>
      <c r="J1373" t="e">
        <f>VLOOKUP($A1373,dairy_dataset!$A$1:$Y$4326,MATCH(Filtered_Data!J$1,dairy_dataset!$A$1:$Y$1,0),0)</f>
        <v>#REF!</v>
      </c>
      <c r="K1373" t="e">
        <f>VLOOKUP($A1373,dairy_dataset!$A$1:$Y$4326,MATCH(Filtered_Data!K$1,dairy_dataset!$A$1:$Y$1,0),0)</f>
        <v>#REF!</v>
      </c>
      <c r="L1373" t="e">
        <f>VLOOKUP($A1373,dairy_dataset!$A$1:$Y$4326,MATCH(Filtered_Data!L$1,dairy_dataset!$A$1:$Y$1,0),0)</f>
        <v>#REF!</v>
      </c>
      <c r="M1373" t="e">
        <f>VLOOKUP($A1373,dairy_dataset!$A$1:$Y$4326,MATCH(Filtered_Data!M$1,dairy_dataset!$A$1:$Y$1,0),0)</f>
        <v>#REF!</v>
      </c>
      <c r="N1373" t="e">
        <f>VLOOKUP($A1373,dairy_dataset!$A$1:$Y$4326,MATCH(Filtered_Data!N$1,dairy_dataset!$A$1:$Y$1,0),0)</f>
        <v>#REF!</v>
      </c>
      <c r="O1373" t="e">
        <f>VLOOKUP($A1373,dairy_dataset!$A$1:$Y$4326,MATCH(Filtered_Data!O$1,dairy_dataset!$A$1:$Y$1,0),0)</f>
        <v>#REF!</v>
      </c>
      <c r="P1373" t="e">
        <f>VLOOKUP($A1373,dairy_dataset!$A$1:$Y$4326,MATCH(Filtered_Data!P$1,dairy_dataset!$A$1:$Y$1,0),0)</f>
        <v>#REF!</v>
      </c>
      <c r="Q1373" t="e">
        <f>VLOOKUP($A1373,dairy_dataset!$A$1:$Y$4326,MATCH(Filtered_Data!Q$1,dairy_dataset!$A$1:$Y$1,0),0)</f>
        <v>#REF!</v>
      </c>
      <c r="R1373" t="e">
        <f>VLOOKUP($A1373,dairy_dataset!$A$1:$Y$4326,MATCH(Filtered_Data!R$1,dairy_dataset!$A$1:$Y$1,0),0)</f>
        <v>#REF!</v>
      </c>
      <c r="S1373" t="e">
        <f>VLOOKUP($A1373,dairy_dataset!$A$1:$Y$4326,MATCH(Filtered_Data!S$1,dairy_dataset!$A$1:$Y$1,0),0)</f>
        <v>#REF!</v>
      </c>
      <c r="T1373" t="e">
        <f>VLOOKUP($A1373,dairy_dataset!$A$1:$Y$4326,MATCH(Filtered_Data!T$1,dairy_dataset!$A$1:$Y$1,0),0)</f>
        <v>#REF!</v>
      </c>
      <c r="U1373" t="e">
        <f>VLOOKUP($A1373,dairy_dataset!$A$1:$Y$4326,MATCH(Filtered_Data!U$1,dairy_dataset!$A$1:$Y$1,0),0)</f>
        <v>#REF!</v>
      </c>
      <c r="V1373" t="e">
        <f>VLOOKUP($A1373,dairy_dataset!$A$1:$Y$4326,MATCH(Filtered_Data!V$1,dairy_dataset!$A$1:$Y$1,0),0)</f>
        <v>#REF!</v>
      </c>
      <c r="W1373" t="e">
        <f>VLOOKUP($A1373,dairy_dataset!$A$1:$Y$4326,MATCH(Filtered_Data!W$1,dairy_dataset!$A$1:$Y$1,0),0)</f>
        <v>#REF!</v>
      </c>
      <c r="X1373" t="e">
        <f>VLOOKUP($A1373,dairy_dataset!$A$1:$Y$4326,MATCH(Filtered_Data!X$1,dairy_dataset!$A$1:$Y$1,0),0)</f>
        <v>#REF!</v>
      </c>
      <c r="Y1373" t="e">
        <f>VLOOKUP($A1373,dairy_dataset!$A$1:$Y$4326,MATCH(Filtered_Data!Y$1,dairy_dataset!$A$1:$Y$1,0),0)</f>
        <v>#REF!</v>
      </c>
    </row>
    <row r="1374" spans="1:25" x14ac:dyDescent="0.3">
      <c r="A1374" t="e">
        <f>#REF!&amp;"-"&amp;COUNTA(dairy_dataset!$J$2:J1374)</f>
        <v>#REF!</v>
      </c>
      <c r="B1374" t="e">
        <f>VLOOKUP($A1374,dairy_dataset!$A$1:$Y$4326,MATCH(Filtered_Data!B$1,dairy_dataset!$A$1:$Y$1,0),0)</f>
        <v>#REF!</v>
      </c>
      <c r="C1374" t="e">
        <f>VLOOKUP($A1374,dairy_dataset!$A$1:$Y$4326,MATCH(Filtered_Data!C$1,dairy_dataset!$A$1:$Y$1,0),0)</f>
        <v>#REF!</v>
      </c>
      <c r="D1374" t="e">
        <f>VLOOKUP($A1374,dairy_dataset!$A$1:$Y$4326,MATCH(Filtered_Data!D$1,dairy_dataset!$A$1:$Y$1,0),0)</f>
        <v>#REF!</v>
      </c>
      <c r="E1374" t="e">
        <f>VLOOKUP($A1374,dairy_dataset!$A$1:$Y$4326,MATCH(Filtered_Data!E$1,dairy_dataset!$A$1:$Y$1,0),0)</f>
        <v>#REF!</v>
      </c>
      <c r="F1374" t="e">
        <f>VLOOKUP($A1374,dairy_dataset!$A$1:$Y$4326,MATCH(Filtered_Data!F$1,dairy_dataset!$A$1:$Y$1,0),0)</f>
        <v>#REF!</v>
      </c>
      <c r="G1374" t="e">
        <f>VLOOKUP($A1374,dairy_dataset!$A$1:$Y$4326,MATCH(Filtered_Data!G$1,dairy_dataset!$A$1:$Y$1,0),0)</f>
        <v>#REF!</v>
      </c>
      <c r="H1374" t="e">
        <f>VLOOKUP($A1374,dairy_dataset!$A$1:$Y$4326,MATCH(Filtered_Data!H$1,dairy_dataset!$A$1:$Y$1,0),0)</f>
        <v>#REF!</v>
      </c>
      <c r="I1374" t="e">
        <f>VLOOKUP($A1374,dairy_dataset!$A$1:$Y$4326,MATCH(Filtered_Data!I$1,dairy_dataset!$A$1:$Y$1,0),0)</f>
        <v>#REF!</v>
      </c>
      <c r="J1374" t="e">
        <f>VLOOKUP($A1374,dairy_dataset!$A$1:$Y$4326,MATCH(Filtered_Data!J$1,dairy_dataset!$A$1:$Y$1,0),0)</f>
        <v>#REF!</v>
      </c>
      <c r="K1374" t="e">
        <f>VLOOKUP($A1374,dairy_dataset!$A$1:$Y$4326,MATCH(Filtered_Data!K$1,dairy_dataset!$A$1:$Y$1,0),0)</f>
        <v>#REF!</v>
      </c>
      <c r="L1374" t="e">
        <f>VLOOKUP($A1374,dairy_dataset!$A$1:$Y$4326,MATCH(Filtered_Data!L$1,dairy_dataset!$A$1:$Y$1,0),0)</f>
        <v>#REF!</v>
      </c>
      <c r="M1374" t="e">
        <f>VLOOKUP($A1374,dairy_dataset!$A$1:$Y$4326,MATCH(Filtered_Data!M$1,dairy_dataset!$A$1:$Y$1,0),0)</f>
        <v>#REF!</v>
      </c>
      <c r="N1374" t="e">
        <f>VLOOKUP($A1374,dairy_dataset!$A$1:$Y$4326,MATCH(Filtered_Data!N$1,dairy_dataset!$A$1:$Y$1,0),0)</f>
        <v>#REF!</v>
      </c>
      <c r="O1374" t="e">
        <f>VLOOKUP($A1374,dairy_dataset!$A$1:$Y$4326,MATCH(Filtered_Data!O$1,dairy_dataset!$A$1:$Y$1,0),0)</f>
        <v>#REF!</v>
      </c>
      <c r="P1374" t="e">
        <f>VLOOKUP($A1374,dairy_dataset!$A$1:$Y$4326,MATCH(Filtered_Data!P$1,dairy_dataset!$A$1:$Y$1,0),0)</f>
        <v>#REF!</v>
      </c>
      <c r="Q1374" t="e">
        <f>VLOOKUP($A1374,dairy_dataset!$A$1:$Y$4326,MATCH(Filtered_Data!Q$1,dairy_dataset!$A$1:$Y$1,0),0)</f>
        <v>#REF!</v>
      </c>
      <c r="R1374" t="e">
        <f>VLOOKUP($A1374,dairy_dataset!$A$1:$Y$4326,MATCH(Filtered_Data!R$1,dairy_dataset!$A$1:$Y$1,0),0)</f>
        <v>#REF!</v>
      </c>
      <c r="S1374" t="e">
        <f>VLOOKUP($A1374,dairy_dataset!$A$1:$Y$4326,MATCH(Filtered_Data!S$1,dairy_dataset!$A$1:$Y$1,0),0)</f>
        <v>#REF!</v>
      </c>
      <c r="T1374" t="e">
        <f>VLOOKUP($A1374,dairy_dataset!$A$1:$Y$4326,MATCH(Filtered_Data!T$1,dairy_dataset!$A$1:$Y$1,0),0)</f>
        <v>#REF!</v>
      </c>
      <c r="U1374" t="e">
        <f>VLOOKUP($A1374,dairy_dataset!$A$1:$Y$4326,MATCH(Filtered_Data!U$1,dairy_dataset!$A$1:$Y$1,0),0)</f>
        <v>#REF!</v>
      </c>
      <c r="V1374" t="e">
        <f>VLOOKUP($A1374,dairy_dataset!$A$1:$Y$4326,MATCH(Filtered_Data!V$1,dairy_dataset!$A$1:$Y$1,0),0)</f>
        <v>#REF!</v>
      </c>
      <c r="W1374" t="e">
        <f>VLOOKUP($A1374,dairy_dataset!$A$1:$Y$4326,MATCH(Filtered_Data!W$1,dairy_dataset!$A$1:$Y$1,0),0)</f>
        <v>#REF!</v>
      </c>
      <c r="X1374" t="e">
        <f>VLOOKUP($A1374,dairy_dataset!$A$1:$Y$4326,MATCH(Filtered_Data!X$1,dairy_dataset!$A$1:$Y$1,0),0)</f>
        <v>#REF!</v>
      </c>
      <c r="Y1374" t="e">
        <f>VLOOKUP($A1374,dairy_dataset!$A$1:$Y$4326,MATCH(Filtered_Data!Y$1,dairy_dataset!$A$1:$Y$1,0),0)</f>
        <v>#REF!</v>
      </c>
    </row>
    <row r="1375" spans="1:25" x14ac:dyDescent="0.3">
      <c r="A1375" t="e">
        <f>#REF!&amp;"-"&amp;COUNTA(dairy_dataset!$J$2:J1375)</f>
        <v>#REF!</v>
      </c>
      <c r="B1375" t="e">
        <f>VLOOKUP($A1375,dairy_dataset!$A$1:$Y$4326,MATCH(Filtered_Data!B$1,dairy_dataset!$A$1:$Y$1,0),0)</f>
        <v>#REF!</v>
      </c>
      <c r="C1375" t="e">
        <f>VLOOKUP($A1375,dairy_dataset!$A$1:$Y$4326,MATCH(Filtered_Data!C$1,dairy_dataset!$A$1:$Y$1,0),0)</f>
        <v>#REF!</v>
      </c>
      <c r="D1375" t="e">
        <f>VLOOKUP($A1375,dairy_dataset!$A$1:$Y$4326,MATCH(Filtered_Data!D$1,dairy_dataset!$A$1:$Y$1,0),0)</f>
        <v>#REF!</v>
      </c>
      <c r="E1375" t="e">
        <f>VLOOKUP($A1375,dairy_dataset!$A$1:$Y$4326,MATCH(Filtered_Data!E$1,dairy_dataset!$A$1:$Y$1,0),0)</f>
        <v>#REF!</v>
      </c>
      <c r="F1375" t="e">
        <f>VLOOKUP($A1375,dairy_dataset!$A$1:$Y$4326,MATCH(Filtered_Data!F$1,dairy_dataset!$A$1:$Y$1,0),0)</f>
        <v>#REF!</v>
      </c>
      <c r="G1375" t="e">
        <f>VLOOKUP($A1375,dairy_dataset!$A$1:$Y$4326,MATCH(Filtered_Data!G$1,dairy_dataset!$A$1:$Y$1,0),0)</f>
        <v>#REF!</v>
      </c>
      <c r="H1375" t="e">
        <f>VLOOKUP($A1375,dairy_dataset!$A$1:$Y$4326,MATCH(Filtered_Data!H$1,dairy_dataset!$A$1:$Y$1,0),0)</f>
        <v>#REF!</v>
      </c>
      <c r="I1375" t="e">
        <f>VLOOKUP($A1375,dairy_dataset!$A$1:$Y$4326,MATCH(Filtered_Data!I$1,dairy_dataset!$A$1:$Y$1,0),0)</f>
        <v>#REF!</v>
      </c>
      <c r="J1375" t="e">
        <f>VLOOKUP($A1375,dairy_dataset!$A$1:$Y$4326,MATCH(Filtered_Data!J$1,dairy_dataset!$A$1:$Y$1,0),0)</f>
        <v>#REF!</v>
      </c>
      <c r="K1375" t="e">
        <f>VLOOKUP($A1375,dairy_dataset!$A$1:$Y$4326,MATCH(Filtered_Data!K$1,dairy_dataset!$A$1:$Y$1,0),0)</f>
        <v>#REF!</v>
      </c>
      <c r="L1375" t="e">
        <f>VLOOKUP($A1375,dairy_dataset!$A$1:$Y$4326,MATCH(Filtered_Data!L$1,dairy_dataset!$A$1:$Y$1,0),0)</f>
        <v>#REF!</v>
      </c>
      <c r="M1375" t="e">
        <f>VLOOKUP($A1375,dairy_dataset!$A$1:$Y$4326,MATCH(Filtered_Data!M$1,dairy_dataset!$A$1:$Y$1,0),0)</f>
        <v>#REF!</v>
      </c>
      <c r="N1375" t="e">
        <f>VLOOKUP($A1375,dairy_dataset!$A$1:$Y$4326,MATCH(Filtered_Data!N$1,dairy_dataset!$A$1:$Y$1,0),0)</f>
        <v>#REF!</v>
      </c>
      <c r="O1375" t="e">
        <f>VLOOKUP($A1375,dairy_dataset!$A$1:$Y$4326,MATCH(Filtered_Data!O$1,dairy_dataset!$A$1:$Y$1,0),0)</f>
        <v>#REF!</v>
      </c>
      <c r="P1375" t="e">
        <f>VLOOKUP($A1375,dairy_dataset!$A$1:$Y$4326,MATCH(Filtered_Data!P$1,dairy_dataset!$A$1:$Y$1,0),0)</f>
        <v>#REF!</v>
      </c>
      <c r="Q1375" t="e">
        <f>VLOOKUP($A1375,dairy_dataset!$A$1:$Y$4326,MATCH(Filtered_Data!Q$1,dairy_dataset!$A$1:$Y$1,0),0)</f>
        <v>#REF!</v>
      </c>
      <c r="R1375" t="e">
        <f>VLOOKUP($A1375,dairy_dataset!$A$1:$Y$4326,MATCH(Filtered_Data!R$1,dairy_dataset!$A$1:$Y$1,0),0)</f>
        <v>#REF!</v>
      </c>
      <c r="S1375" t="e">
        <f>VLOOKUP($A1375,dairy_dataset!$A$1:$Y$4326,MATCH(Filtered_Data!S$1,dairy_dataset!$A$1:$Y$1,0),0)</f>
        <v>#REF!</v>
      </c>
      <c r="T1375" t="e">
        <f>VLOOKUP($A1375,dairy_dataset!$A$1:$Y$4326,MATCH(Filtered_Data!T$1,dairy_dataset!$A$1:$Y$1,0),0)</f>
        <v>#REF!</v>
      </c>
      <c r="U1375" t="e">
        <f>VLOOKUP($A1375,dairy_dataset!$A$1:$Y$4326,MATCH(Filtered_Data!U$1,dairy_dataset!$A$1:$Y$1,0),0)</f>
        <v>#REF!</v>
      </c>
      <c r="V1375" t="e">
        <f>VLOOKUP($A1375,dairy_dataset!$A$1:$Y$4326,MATCH(Filtered_Data!V$1,dairy_dataset!$A$1:$Y$1,0),0)</f>
        <v>#REF!</v>
      </c>
      <c r="W1375" t="e">
        <f>VLOOKUP($A1375,dairy_dataset!$A$1:$Y$4326,MATCH(Filtered_Data!W$1,dairy_dataset!$A$1:$Y$1,0),0)</f>
        <v>#REF!</v>
      </c>
      <c r="X1375" t="e">
        <f>VLOOKUP($A1375,dairy_dataset!$A$1:$Y$4326,MATCH(Filtered_Data!X$1,dairy_dataset!$A$1:$Y$1,0),0)</f>
        <v>#REF!</v>
      </c>
      <c r="Y1375" t="e">
        <f>VLOOKUP($A1375,dairy_dataset!$A$1:$Y$4326,MATCH(Filtered_Data!Y$1,dairy_dataset!$A$1:$Y$1,0),0)</f>
        <v>#REF!</v>
      </c>
    </row>
    <row r="1376" spans="1:25" x14ac:dyDescent="0.3">
      <c r="A1376" t="e">
        <f>#REF!&amp;"-"&amp;COUNTA(dairy_dataset!$J$2:J1376)</f>
        <v>#REF!</v>
      </c>
      <c r="B1376" t="e">
        <f>VLOOKUP($A1376,dairy_dataset!$A$1:$Y$4326,MATCH(Filtered_Data!B$1,dairy_dataset!$A$1:$Y$1,0),0)</f>
        <v>#REF!</v>
      </c>
      <c r="C1376" t="e">
        <f>VLOOKUP($A1376,dairy_dataset!$A$1:$Y$4326,MATCH(Filtered_Data!C$1,dairy_dataset!$A$1:$Y$1,0),0)</f>
        <v>#REF!</v>
      </c>
      <c r="D1376" t="e">
        <f>VLOOKUP($A1376,dairy_dataset!$A$1:$Y$4326,MATCH(Filtered_Data!D$1,dairy_dataset!$A$1:$Y$1,0),0)</f>
        <v>#REF!</v>
      </c>
      <c r="E1376" t="e">
        <f>VLOOKUP($A1376,dairy_dataset!$A$1:$Y$4326,MATCH(Filtered_Data!E$1,dairy_dataset!$A$1:$Y$1,0),0)</f>
        <v>#REF!</v>
      </c>
      <c r="F1376" t="e">
        <f>VLOOKUP($A1376,dairy_dataset!$A$1:$Y$4326,MATCH(Filtered_Data!F$1,dairy_dataset!$A$1:$Y$1,0),0)</f>
        <v>#REF!</v>
      </c>
      <c r="G1376" t="e">
        <f>VLOOKUP($A1376,dairy_dataset!$A$1:$Y$4326,MATCH(Filtered_Data!G$1,dairy_dataset!$A$1:$Y$1,0),0)</f>
        <v>#REF!</v>
      </c>
      <c r="H1376" t="e">
        <f>VLOOKUP($A1376,dairy_dataset!$A$1:$Y$4326,MATCH(Filtered_Data!H$1,dairy_dataset!$A$1:$Y$1,0),0)</f>
        <v>#REF!</v>
      </c>
      <c r="I1376" t="e">
        <f>VLOOKUP($A1376,dairy_dataset!$A$1:$Y$4326,MATCH(Filtered_Data!I$1,dairy_dataset!$A$1:$Y$1,0),0)</f>
        <v>#REF!</v>
      </c>
      <c r="J1376" t="e">
        <f>VLOOKUP($A1376,dairy_dataset!$A$1:$Y$4326,MATCH(Filtered_Data!J$1,dairy_dataset!$A$1:$Y$1,0),0)</f>
        <v>#REF!</v>
      </c>
      <c r="K1376" t="e">
        <f>VLOOKUP($A1376,dairy_dataset!$A$1:$Y$4326,MATCH(Filtered_Data!K$1,dairy_dataset!$A$1:$Y$1,0),0)</f>
        <v>#REF!</v>
      </c>
      <c r="L1376" t="e">
        <f>VLOOKUP($A1376,dairy_dataset!$A$1:$Y$4326,MATCH(Filtered_Data!L$1,dairy_dataset!$A$1:$Y$1,0),0)</f>
        <v>#REF!</v>
      </c>
      <c r="M1376" t="e">
        <f>VLOOKUP($A1376,dairy_dataset!$A$1:$Y$4326,MATCH(Filtered_Data!M$1,dairy_dataset!$A$1:$Y$1,0),0)</f>
        <v>#REF!</v>
      </c>
      <c r="N1376" t="e">
        <f>VLOOKUP($A1376,dairy_dataset!$A$1:$Y$4326,MATCH(Filtered_Data!N$1,dairy_dataset!$A$1:$Y$1,0),0)</f>
        <v>#REF!</v>
      </c>
      <c r="O1376" t="e">
        <f>VLOOKUP($A1376,dairy_dataset!$A$1:$Y$4326,MATCH(Filtered_Data!O$1,dairy_dataset!$A$1:$Y$1,0),0)</f>
        <v>#REF!</v>
      </c>
      <c r="P1376" t="e">
        <f>VLOOKUP($A1376,dairy_dataset!$A$1:$Y$4326,MATCH(Filtered_Data!P$1,dairy_dataset!$A$1:$Y$1,0),0)</f>
        <v>#REF!</v>
      </c>
      <c r="Q1376" t="e">
        <f>VLOOKUP($A1376,dairy_dataset!$A$1:$Y$4326,MATCH(Filtered_Data!Q$1,dairy_dataset!$A$1:$Y$1,0),0)</f>
        <v>#REF!</v>
      </c>
      <c r="R1376" t="e">
        <f>VLOOKUP($A1376,dairy_dataset!$A$1:$Y$4326,MATCH(Filtered_Data!R$1,dairy_dataset!$A$1:$Y$1,0),0)</f>
        <v>#REF!</v>
      </c>
      <c r="S1376" t="e">
        <f>VLOOKUP($A1376,dairy_dataset!$A$1:$Y$4326,MATCH(Filtered_Data!S$1,dairy_dataset!$A$1:$Y$1,0),0)</f>
        <v>#REF!</v>
      </c>
      <c r="T1376" t="e">
        <f>VLOOKUP($A1376,dairy_dataset!$A$1:$Y$4326,MATCH(Filtered_Data!T$1,dairy_dataset!$A$1:$Y$1,0),0)</f>
        <v>#REF!</v>
      </c>
      <c r="U1376" t="e">
        <f>VLOOKUP($A1376,dairy_dataset!$A$1:$Y$4326,MATCH(Filtered_Data!U$1,dairy_dataset!$A$1:$Y$1,0),0)</f>
        <v>#REF!</v>
      </c>
      <c r="V1376" t="e">
        <f>VLOOKUP($A1376,dairy_dataset!$A$1:$Y$4326,MATCH(Filtered_Data!V$1,dairy_dataset!$A$1:$Y$1,0),0)</f>
        <v>#REF!</v>
      </c>
      <c r="W1376" t="e">
        <f>VLOOKUP($A1376,dairy_dataset!$A$1:$Y$4326,MATCH(Filtered_Data!W$1,dairy_dataset!$A$1:$Y$1,0),0)</f>
        <v>#REF!</v>
      </c>
      <c r="X1376" t="e">
        <f>VLOOKUP($A1376,dairy_dataset!$A$1:$Y$4326,MATCH(Filtered_Data!X$1,dairy_dataset!$A$1:$Y$1,0),0)</f>
        <v>#REF!</v>
      </c>
      <c r="Y1376" t="e">
        <f>VLOOKUP($A1376,dairy_dataset!$A$1:$Y$4326,MATCH(Filtered_Data!Y$1,dairy_dataset!$A$1:$Y$1,0),0)</f>
        <v>#REF!</v>
      </c>
    </row>
    <row r="1377" spans="1:25" x14ac:dyDescent="0.3">
      <c r="A1377" t="e">
        <f>#REF!&amp;"-"&amp;COUNTA(dairy_dataset!$J$2:J1377)</f>
        <v>#REF!</v>
      </c>
      <c r="B1377" t="e">
        <f>VLOOKUP($A1377,dairy_dataset!$A$1:$Y$4326,MATCH(Filtered_Data!B$1,dairy_dataset!$A$1:$Y$1,0),0)</f>
        <v>#REF!</v>
      </c>
      <c r="C1377" t="e">
        <f>VLOOKUP($A1377,dairy_dataset!$A$1:$Y$4326,MATCH(Filtered_Data!C$1,dairy_dataset!$A$1:$Y$1,0),0)</f>
        <v>#REF!</v>
      </c>
      <c r="D1377" t="e">
        <f>VLOOKUP($A1377,dairy_dataset!$A$1:$Y$4326,MATCH(Filtered_Data!D$1,dairy_dataset!$A$1:$Y$1,0),0)</f>
        <v>#REF!</v>
      </c>
      <c r="E1377" t="e">
        <f>VLOOKUP($A1377,dairy_dataset!$A$1:$Y$4326,MATCH(Filtered_Data!E$1,dairy_dataset!$A$1:$Y$1,0),0)</f>
        <v>#REF!</v>
      </c>
      <c r="F1377" t="e">
        <f>VLOOKUP($A1377,dairy_dataset!$A$1:$Y$4326,MATCH(Filtered_Data!F$1,dairy_dataset!$A$1:$Y$1,0),0)</f>
        <v>#REF!</v>
      </c>
      <c r="G1377" t="e">
        <f>VLOOKUP($A1377,dairy_dataset!$A$1:$Y$4326,MATCH(Filtered_Data!G$1,dairy_dataset!$A$1:$Y$1,0),0)</f>
        <v>#REF!</v>
      </c>
      <c r="H1377" t="e">
        <f>VLOOKUP($A1377,dairy_dataset!$A$1:$Y$4326,MATCH(Filtered_Data!H$1,dairy_dataset!$A$1:$Y$1,0),0)</f>
        <v>#REF!</v>
      </c>
      <c r="I1377" t="e">
        <f>VLOOKUP($A1377,dairy_dataset!$A$1:$Y$4326,MATCH(Filtered_Data!I$1,dairy_dataset!$A$1:$Y$1,0),0)</f>
        <v>#REF!</v>
      </c>
      <c r="J1377" t="e">
        <f>VLOOKUP($A1377,dairy_dataset!$A$1:$Y$4326,MATCH(Filtered_Data!J$1,dairy_dataset!$A$1:$Y$1,0),0)</f>
        <v>#REF!</v>
      </c>
      <c r="K1377" t="e">
        <f>VLOOKUP($A1377,dairy_dataset!$A$1:$Y$4326,MATCH(Filtered_Data!K$1,dairy_dataset!$A$1:$Y$1,0),0)</f>
        <v>#REF!</v>
      </c>
      <c r="L1377" t="e">
        <f>VLOOKUP($A1377,dairy_dataset!$A$1:$Y$4326,MATCH(Filtered_Data!L$1,dairy_dataset!$A$1:$Y$1,0),0)</f>
        <v>#REF!</v>
      </c>
      <c r="M1377" t="e">
        <f>VLOOKUP($A1377,dairy_dataset!$A$1:$Y$4326,MATCH(Filtered_Data!M$1,dairy_dataset!$A$1:$Y$1,0),0)</f>
        <v>#REF!</v>
      </c>
      <c r="N1377" t="e">
        <f>VLOOKUP($A1377,dairy_dataset!$A$1:$Y$4326,MATCH(Filtered_Data!N$1,dairy_dataset!$A$1:$Y$1,0),0)</f>
        <v>#REF!</v>
      </c>
      <c r="O1377" t="e">
        <f>VLOOKUP($A1377,dairy_dataset!$A$1:$Y$4326,MATCH(Filtered_Data!O$1,dairy_dataset!$A$1:$Y$1,0),0)</f>
        <v>#REF!</v>
      </c>
      <c r="P1377" t="e">
        <f>VLOOKUP($A1377,dairy_dataset!$A$1:$Y$4326,MATCH(Filtered_Data!P$1,dairy_dataset!$A$1:$Y$1,0),0)</f>
        <v>#REF!</v>
      </c>
      <c r="Q1377" t="e">
        <f>VLOOKUP($A1377,dairy_dataset!$A$1:$Y$4326,MATCH(Filtered_Data!Q$1,dairy_dataset!$A$1:$Y$1,0),0)</f>
        <v>#REF!</v>
      </c>
      <c r="R1377" t="e">
        <f>VLOOKUP($A1377,dairy_dataset!$A$1:$Y$4326,MATCH(Filtered_Data!R$1,dairy_dataset!$A$1:$Y$1,0),0)</f>
        <v>#REF!</v>
      </c>
      <c r="S1377" t="e">
        <f>VLOOKUP($A1377,dairy_dataset!$A$1:$Y$4326,MATCH(Filtered_Data!S$1,dairy_dataset!$A$1:$Y$1,0),0)</f>
        <v>#REF!</v>
      </c>
      <c r="T1377" t="e">
        <f>VLOOKUP($A1377,dairy_dataset!$A$1:$Y$4326,MATCH(Filtered_Data!T$1,dairy_dataset!$A$1:$Y$1,0),0)</f>
        <v>#REF!</v>
      </c>
      <c r="U1377" t="e">
        <f>VLOOKUP($A1377,dairy_dataset!$A$1:$Y$4326,MATCH(Filtered_Data!U$1,dairy_dataset!$A$1:$Y$1,0),0)</f>
        <v>#REF!</v>
      </c>
      <c r="V1377" t="e">
        <f>VLOOKUP($A1377,dairy_dataset!$A$1:$Y$4326,MATCH(Filtered_Data!V$1,dairy_dataset!$A$1:$Y$1,0),0)</f>
        <v>#REF!</v>
      </c>
      <c r="W1377" t="e">
        <f>VLOOKUP($A1377,dairy_dataset!$A$1:$Y$4326,MATCH(Filtered_Data!W$1,dairy_dataset!$A$1:$Y$1,0),0)</f>
        <v>#REF!</v>
      </c>
      <c r="X1377" t="e">
        <f>VLOOKUP($A1377,dairy_dataset!$A$1:$Y$4326,MATCH(Filtered_Data!X$1,dairy_dataset!$A$1:$Y$1,0),0)</f>
        <v>#REF!</v>
      </c>
      <c r="Y1377" t="e">
        <f>VLOOKUP($A1377,dairy_dataset!$A$1:$Y$4326,MATCH(Filtered_Data!Y$1,dairy_dataset!$A$1:$Y$1,0),0)</f>
        <v>#REF!</v>
      </c>
    </row>
    <row r="1378" spans="1:25" x14ac:dyDescent="0.3">
      <c r="A1378" t="e">
        <f>#REF!&amp;"-"&amp;COUNTA(dairy_dataset!$J$2:J1378)</f>
        <v>#REF!</v>
      </c>
      <c r="B1378" t="e">
        <f>VLOOKUP($A1378,dairy_dataset!$A$1:$Y$4326,MATCH(Filtered_Data!B$1,dairy_dataset!$A$1:$Y$1,0),0)</f>
        <v>#REF!</v>
      </c>
      <c r="C1378" t="e">
        <f>VLOOKUP($A1378,dairy_dataset!$A$1:$Y$4326,MATCH(Filtered_Data!C$1,dairy_dataset!$A$1:$Y$1,0),0)</f>
        <v>#REF!</v>
      </c>
      <c r="D1378" t="e">
        <f>VLOOKUP($A1378,dairy_dataset!$A$1:$Y$4326,MATCH(Filtered_Data!D$1,dairy_dataset!$A$1:$Y$1,0),0)</f>
        <v>#REF!</v>
      </c>
      <c r="E1378" t="e">
        <f>VLOOKUP($A1378,dairy_dataset!$A$1:$Y$4326,MATCH(Filtered_Data!E$1,dairy_dataset!$A$1:$Y$1,0),0)</f>
        <v>#REF!</v>
      </c>
      <c r="F1378" t="e">
        <f>VLOOKUP($A1378,dairy_dataset!$A$1:$Y$4326,MATCH(Filtered_Data!F$1,dairy_dataset!$A$1:$Y$1,0),0)</f>
        <v>#REF!</v>
      </c>
      <c r="G1378" t="e">
        <f>VLOOKUP($A1378,dairy_dataset!$A$1:$Y$4326,MATCH(Filtered_Data!G$1,dairy_dataset!$A$1:$Y$1,0),0)</f>
        <v>#REF!</v>
      </c>
      <c r="H1378" t="e">
        <f>VLOOKUP($A1378,dairy_dataset!$A$1:$Y$4326,MATCH(Filtered_Data!H$1,dairy_dataset!$A$1:$Y$1,0),0)</f>
        <v>#REF!</v>
      </c>
      <c r="I1378" t="e">
        <f>VLOOKUP($A1378,dairy_dataset!$A$1:$Y$4326,MATCH(Filtered_Data!I$1,dairy_dataset!$A$1:$Y$1,0),0)</f>
        <v>#REF!</v>
      </c>
      <c r="J1378" t="e">
        <f>VLOOKUP($A1378,dairy_dataset!$A$1:$Y$4326,MATCH(Filtered_Data!J$1,dairy_dataset!$A$1:$Y$1,0),0)</f>
        <v>#REF!</v>
      </c>
      <c r="K1378" t="e">
        <f>VLOOKUP($A1378,dairy_dataset!$A$1:$Y$4326,MATCH(Filtered_Data!K$1,dairy_dataset!$A$1:$Y$1,0),0)</f>
        <v>#REF!</v>
      </c>
      <c r="L1378" t="e">
        <f>VLOOKUP($A1378,dairy_dataset!$A$1:$Y$4326,MATCH(Filtered_Data!L$1,dairy_dataset!$A$1:$Y$1,0),0)</f>
        <v>#REF!</v>
      </c>
      <c r="M1378" t="e">
        <f>VLOOKUP($A1378,dairy_dataset!$A$1:$Y$4326,MATCH(Filtered_Data!M$1,dairy_dataset!$A$1:$Y$1,0),0)</f>
        <v>#REF!</v>
      </c>
      <c r="N1378" t="e">
        <f>VLOOKUP($A1378,dairy_dataset!$A$1:$Y$4326,MATCH(Filtered_Data!N$1,dairy_dataset!$A$1:$Y$1,0),0)</f>
        <v>#REF!</v>
      </c>
      <c r="O1378" t="e">
        <f>VLOOKUP($A1378,dairy_dataset!$A$1:$Y$4326,MATCH(Filtered_Data!O$1,dairy_dataset!$A$1:$Y$1,0),0)</f>
        <v>#REF!</v>
      </c>
      <c r="P1378" t="e">
        <f>VLOOKUP($A1378,dairy_dataset!$A$1:$Y$4326,MATCH(Filtered_Data!P$1,dairy_dataset!$A$1:$Y$1,0),0)</f>
        <v>#REF!</v>
      </c>
      <c r="Q1378" t="e">
        <f>VLOOKUP($A1378,dairy_dataset!$A$1:$Y$4326,MATCH(Filtered_Data!Q$1,dairy_dataset!$A$1:$Y$1,0),0)</f>
        <v>#REF!</v>
      </c>
      <c r="R1378" t="e">
        <f>VLOOKUP($A1378,dairy_dataset!$A$1:$Y$4326,MATCH(Filtered_Data!R$1,dairy_dataset!$A$1:$Y$1,0),0)</f>
        <v>#REF!</v>
      </c>
      <c r="S1378" t="e">
        <f>VLOOKUP($A1378,dairy_dataset!$A$1:$Y$4326,MATCH(Filtered_Data!S$1,dairy_dataset!$A$1:$Y$1,0),0)</f>
        <v>#REF!</v>
      </c>
      <c r="T1378" t="e">
        <f>VLOOKUP($A1378,dairy_dataset!$A$1:$Y$4326,MATCH(Filtered_Data!T$1,dairy_dataset!$A$1:$Y$1,0),0)</f>
        <v>#REF!</v>
      </c>
      <c r="U1378" t="e">
        <f>VLOOKUP($A1378,dairy_dataset!$A$1:$Y$4326,MATCH(Filtered_Data!U$1,dairy_dataset!$A$1:$Y$1,0),0)</f>
        <v>#REF!</v>
      </c>
      <c r="V1378" t="e">
        <f>VLOOKUP($A1378,dairy_dataset!$A$1:$Y$4326,MATCH(Filtered_Data!V$1,dairy_dataset!$A$1:$Y$1,0),0)</f>
        <v>#REF!</v>
      </c>
      <c r="W1378" t="e">
        <f>VLOOKUP($A1378,dairy_dataset!$A$1:$Y$4326,MATCH(Filtered_Data!W$1,dairy_dataset!$A$1:$Y$1,0),0)</f>
        <v>#REF!</v>
      </c>
      <c r="X1378" t="e">
        <f>VLOOKUP($A1378,dairy_dataset!$A$1:$Y$4326,MATCH(Filtered_Data!X$1,dairy_dataset!$A$1:$Y$1,0),0)</f>
        <v>#REF!</v>
      </c>
      <c r="Y1378" t="e">
        <f>VLOOKUP($A1378,dairy_dataset!$A$1:$Y$4326,MATCH(Filtered_Data!Y$1,dairy_dataset!$A$1:$Y$1,0),0)</f>
        <v>#REF!</v>
      </c>
    </row>
    <row r="1379" spans="1:25" x14ac:dyDescent="0.3">
      <c r="A1379" t="e">
        <f>#REF!&amp;"-"&amp;COUNTA(dairy_dataset!$J$2:J1379)</f>
        <v>#REF!</v>
      </c>
      <c r="B1379" t="e">
        <f>VLOOKUP($A1379,dairy_dataset!$A$1:$Y$4326,MATCH(Filtered_Data!B$1,dairy_dataset!$A$1:$Y$1,0),0)</f>
        <v>#REF!</v>
      </c>
      <c r="C1379" t="e">
        <f>VLOOKUP($A1379,dairy_dataset!$A$1:$Y$4326,MATCH(Filtered_Data!C$1,dairy_dataset!$A$1:$Y$1,0),0)</f>
        <v>#REF!</v>
      </c>
      <c r="D1379" t="e">
        <f>VLOOKUP($A1379,dairy_dataset!$A$1:$Y$4326,MATCH(Filtered_Data!D$1,dairy_dataset!$A$1:$Y$1,0),0)</f>
        <v>#REF!</v>
      </c>
      <c r="E1379" t="e">
        <f>VLOOKUP($A1379,dairy_dataset!$A$1:$Y$4326,MATCH(Filtered_Data!E$1,dairy_dataset!$A$1:$Y$1,0),0)</f>
        <v>#REF!</v>
      </c>
      <c r="F1379" t="e">
        <f>VLOOKUP($A1379,dairy_dataset!$A$1:$Y$4326,MATCH(Filtered_Data!F$1,dairy_dataset!$A$1:$Y$1,0),0)</f>
        <v>#REF!</v>
      </c>
      <c r="G1379" t="e">
        <f>VLOOKUP($A1379,dairy_dataset!$A$1:$Y$4326,MATCH(Filtered_Data!G$1,dairy_dataset!$A$1:$Y$1,0),0)</f>
        <v>#REF!</v>
      </c>
      <c r="H1379" t="e">
        <f>VLOOKUP($A1379,dairy_dataset!$A$1:$Y$4326,MATCH(Filtered_Data!H$1,dairy_dataset!$A$1:$Y$1,0),0)</f>
        <v>#REF!</v>
      </c>
      <c r="I1379" t="e">
        <f>VLOOKUP($A1379,dairy_dataset!$A$1:$Y$4326,MATCH(Filtered_Data!I$1,dairy_dataset!$A$1:$Y$1,0),0)</f>
        <v>#REF!</v>
      </c>
      <c r="J1379" t="e">
        <f>VLOOKUP($A1379,dairy_dataset!$A$1:$Y$4326,MATCH(Filtered_Data!J$1,dairy_dataset!$A$1:$Y$1,0),0)</f>
        <v>#REF!</v>
      </c>
      <c r="K1379" t="e">
        <f>VLOOKUP($A1379,dairy_dataset!$A$1:$Y$4326,MATCH(Filtered_Data!K$1,dairy_dataset!$A$1:$Y$1,0),0)</f>
        <v>#REF!</v>
      </c>
      <c r="L1379" t="e">
        <f>VLOOKUP($A1379,dairy_dataset!$A$1:$Y$4326,MATCH(Filtered_Data!L$1,dairy_dataset!$A$1:$Y$1,0),0)</f>
        <v>#REF!</v>
      </c>
      <c r="M1379" t="e">
        <f>VLOOKUP($A1379,dairy_dataset!$A$1:$Y$4326,MATCH(Filtered_Data!M$1,dairy_dataset!$A$1:$Y$1,0),0)</f>
        <v>#REF!</v>
      </c>
      <c r="N1379" t="e">
        <f>VLOOKUP($A1379,dairy_dataset!$A$1:$Y$4326,MATCH(Filtered_Data!N$1,dairy_dataset!$A$1:$Y$1,0),0)</f>
        <v>#REF!</v>
      </c>
      <c r="O1379" t="e">
        <f>VLOOKUP($A1379,dairy_dataset!$A$1:$Y$4326,MATCH(Filtered_Data!O$1,dairy_dataset!$A$1:$Y$1,0),0)</f>
        <v>#REF!</v>
      </c>
      <c r="P1379" t="e">
        <f>VLOOKUP($A1379,dairy_dataset!$A$1:$Y$4326,MATCH(Filtered_Data!P$1,dairy_dataset!$A$1:$Y$1,0),0)</f>
        <v>#REF!</v>
      </c>
      <c r="Q1379" t="e">
        <f>VLOOKUP($A1379,dairy_dataset!$A$1:$Y$4326,MATCH(Filtered_Data!Q$1,dairy_dataset!$A$1:$Y$1,0),0)</f>
        <v>#REF!</v>
      </c>
      <c r="R1379" t="e">
        <f>VLOOKUP($A1379,dairy_dataset!$A$1:$Y$4326,MATCH(Filtered_Data!R$1,dairy_dataset!$A$1:$Y$1,0),0)</f>
        <v>#REF!</v>
      </c>
      <c r="S1379" t="e">
        <f>VLOOKUP($A1379,dairy_dataset!$A$1:$Y$4326,MATCH(Filtered_Data!S$1,dairy_dataset!$A$1:$Y$1,0),0)</f>
        <v>#REF!</v>
      </c>
      <c r="T1379" t="e">
        <f>VLOOKUP($A1379,dairy_dataset!$A$1:$Y$4326,MATCH(Filtered_Data!T$1,dairy_dataset!$A$1:$Y$1,0),0)</f>
        <v>#REF!</v>
      </c>
      <c r="U1379" t="e">
        <f>VLOOKUP($A1379,dairy_dataset!$A$1:$Y$4326,MATCH(Filtered_Data!U$1,dairy_dataset!$A$1:$Y$1,0),0)</f>
        <v>#REF!</v>
      </c>
      <c r="V1379" t="e">
        <f>VLOOKUP($A1379,dairy_dataset!$A$1:$Y$4326,MATCH(Filtered_Data!V$1,dairy_dataset!$A$1:$Y$1,0),0)</f>
        <v>#REF!</v>
      </c>
      <c r="W1379" t="e">
        <f>VLOOKUP($A1379,dairy_dataset!$A$1:$Y$4326,MATCH(Filtered_Data!W$1,dairy_dataset!$A$1:$Y$1,0),0)</f>
        <v>#REF!</v>
      </c>
      <c r="X1379" t="e">
        <f>VLOOKUP($A1379,dairy_dataset!$A$1:$Y$4326,MATCH(Filtered_Data!X$1,dairy_dataset!$A$1:$Y$1,0),0)</f>
        <v>#REF!</v>
      </c>
      <c r="Y1379" t="e">
        <f>VLOOKUP($A1379,dairy_dataset!$A$1:$Y$4326,MATCH(Filtered_Data!Y$1,dairy_dataset!$A$1:$Y$1,0),0)</f>
        <v>#REF!</v>
      </c>
    </row>
    <row r="1380" spans="1:25" x14ac:dyDescent="0.3">
      <c r="A1380" t="e">
        <f>#REF!&amp;"-"&amp;COUNTA(dairy_dataset!$J$2:J1380)</f>
        <v>#REF!</v>
      </c>
      <c r="B1380" t="e">
        <f>VLOOKUP($A1380,dairy_dataset!$A$1:$Y$4326,MATCH(Filtered_Data!B$1,dairy_dataset!$A$1:$Y$1,0),0)</f>
        <v>#REF!</v>
      </c>
      <c r="C1380" t="e">
        <f>VLOOKUP($A1380,dairy_dataset!$A$1:$Y$4326,MATCH(Filtered_Data!C$1,dairy_dataset!$A$1:$Y$1,0),0)</f>
        <v>#REF!</v>
      </c>
      <c r="D1380" t="e">
        <f>VLOOKUP($A1380,dairy_dataset!$A$1:$Y$4326,MATCH(Filtered_Data!D$1,dairy_dataset!$A$1:$Y$1,0),0)</f>
        <v>#REF!</v>
      </c>
      <c r="E1380" t="e">
        <f>VLOOKUP($A1380,dairy_dataset!$A$1:$Y$4326,MATCH(Filtered_Data!E$1,dairy_dataset!$A$1:$Y$1,0),0)</f>
        <v>#REF!</v>
      </c>
      <c r="F1380" t="e">
        <f>VLOOKUP($A1380,dairy_dataset!$A$1:$Y$4326,MATCH(Filtered_Data!F$1,dairy_dataset!$A$1:$Y$1,0),0)</f>
        <v>#REF!</v>
      </c>
      <c r="G1380" t="e">
        <f>VLOOKUP($A1380,dairy_dataset!$A$1:$Y$4326,MATCH(Filtered_Data!G$1,dairy_dataset!$A$1:$Y$1,0),0)</f>
        <v>#REF!</v>
      </c>
      <c r="H1380" t="e">
        <f>VLOOKUP($A1380,dairy_dataset!$A$1:$Y$4326,MATCH(Filtered_Data!H$1,dairy_dataset!$A$1:$Y$1,0),0)</f>
        <v>#REF!</v>
      </c>
      <c r="I1380" t="e">
        <f>VLOOKUP($A1380,dairy_dataset!$A$1:$Y$4326,MATCH(Filtered_Data!I$1,dairy_dataset!$A$1:$Y$1,0),0)</f>
        <v>#REF!</v>
      </c>
      <c r="J1380" t="e">
        <f>VLOOKUP($A1380,dairy_dataset!$A$1:$Y$4326,MATCH(Filtered_Data!J$1,dairy_dataset!$A$1:$Y$1,0),0)</f>
        <v>#REF!</v>
      </c>
      <c r="K1380" t="e">
        <f>VLOOKUP($A1380,dairy_dataset!$A$1:$Y$4326,MATCH(Filtered_Data!K$1,dairy_dataset!$A$1:$Y$1,0),0)</f>
        <v>#REF!</v>
      </c>
      <c r="L1380" t="e">
        <f>VLOOKUP($A1380,dairy_dataset!$A$1:$Y$4326,MATCH(Filtered_Data!L$1,dairy_dataset!$A$1:$Y$1,0),0)</f>
        <v>#REF!</v>
      </c>
      <c r="M1380" t="e">
        <f>VLOOKUP($A1380,dairy_dataset!$A$1:$Y$4326,MATCH(Filtered_Data!M$1,dairy_dataset!$A$1:$Y$1,0),0)</f>
        <v>#REF!</v>
      </c>
      <c r="N1380" t="e">
        <f>VLOOKUP($A1380,dairy_dataset!$A$1:$Y$4326,MATCH(Filtered_Data!N$1,dairy_dataset!$A$1:$Y$1,0),0)</f>
        <v>#REF!</v>
      </c>
      <c r="O1380" t="e">
        <f>VLOOKUP($A1380,dairy_dataset!$A$1:$Y$4326,MATCH(Filtered_Data!O$1,dairy_dataset!$A$1:$Y$1,0),0)</f>
        <v>#REF!</v>
      </c>
      <c r="P1380" t="e">
        <f>VLOOKUP($A1380,dairy_dataset!$A$1:$Y$4326,MATCH(Filtered_Data!P$1,dairy_dataset!$A$1:$Y$1,0),0)</f>
        <v>#REF!</v>
      </c>
      <c r="Q1380" t="e">
        <f>VLOOKUP($A1380,dairy_dataset!$A$1:$Y$4326,MATCH(Filtered_Data!Q$1,dairy_dataset!$A$1:$Y$1,0),0)</f>
        <v>#REF!</v>
      </c>
      <c r="R1380" t="e">
        <f>VLOOKUP($A1380,dairy_dataset!$A$1:$Y$4326,MATCH(Filtered_Data!R$1,dairy_dataset!$A$1:$Y$1,0),0)</f>
        <v>#REF!</v>
      </c>
      <c r="S1380" t="e">
        <f>VLOOKUP($A1380,dairy_dataset!$A$1:$Y$4326,MATCH(Filtered_Data!S$1,dairy_dataset!$A$1:$Y$1,0),0)</f>
        <v>#REF!</v>
      </c>
      <c r="T1380" t="e">
        <f>VLOOKUP($A1380,dairy_dataset!$A$1:$Y$4326,MATCH(Filtered_Data!T$1,dairy_dataset!$A$1:$Y$1,0),0)</f>
        <v>#REF!</v>
      </c>
      <c r="U1380" t="e">
        <f>VLOOKUP($A1380,dairy_dataset!$A$1:$Y$4326,MATCH(Filtered_Data!U$1,dairy_dataset!$A$1:$Y$1,0),0)</f>
        <v>#REF!</v>
      </c>
      <c r="V1380" t="e">
        <f>VLOOKUP($A1380,dairy_dataset!$A$1:$Y$4326,MATCH(Filtered_Data!V$1,dairy_dataset!$A$1:$Y$1,0),0)</f>
        <v>#REF!</v>
      </c>
      <c r="W1380" t="e">
        <f>VLOOKUP($A1380,dairy_dataset!$A$1:$Y$4326,MATCH(Filtered_Data!W$1,dairy_dataset!$A$1:$Y$1,0),0)</f>
        <v>#REF!</v>
      </c>
      <c r="X1380" t="e">
        <f>VLOOKUP($A1380,dairy_dataset!$A$1:$Y$4326,MATCH(Filtered_Data!X$1,dairy_dataset!$A$1:$Y$1,0),0)</f>
        <v>#REF!</v>
      </c>
      <c r="Y1380" t="e">
        <f>VLOOKUP($A1380,dairy_dataset!$A$1:$Y$4326,MATCH(Filtered_Data!Y$1,dairy_dataset!$A$1:$Y$1,0),0)</f>
        <v>#REF!</v>
      </c>
    </row>
    <row r="1381" spans="1:25" x14ac:dyDescent="0.3">
      <c r="A1381" t="e">
        <f>#REF!&amp;"-"&amp;COUNTA(dairy_dataset!$J$2:J1381)</f>
        <v>#REF!</v>
      </c>
      <c r="B1381" t="e">
        <f>VLOOKUP($A1381,dairy_dataset!$A$1:$Y$4326,MATCH(Filtered_Data!B$1,dairy_dataset!$A$1:$Y$1,0),0)</f>
        <v>#REF!</v>
      </c>
      <c r="C1381" t="e">
        <f>VLOOKUP($A1381,dairy_dataset!$A$1:$Y$4326,MATCH(Filtered_Data!C$1,dairy_dataset!$A$1:$Y$1,0),0)</f>
        <v>#REF!</v>
      </c>
      <c r="D1381" t="e">
        <f>VLOOKUP($A1381,dairy_dataset!$A$1:$Y$4326,MATCH(Filtered_Data!D$1,dairy_dataset!$A$1:$Y$1,0),0)</f>
        <v>#REF!</v>
      </c>
      <c r="E1381" t="e">
        <f>VLOOKUP($A1381,dairy_dataset!$A$1:$Y$4326,MATCH(Filtered_Data!E$1,dairy_dataset!$A$1:$Y$1,0),0)</f>
        <v>#REF!</v>
      </c>
      <c r="F1381" t="e">
        <f>VLOOKUP($A1381,dairy_dataset!$A$1:$Y$4326,MATCH(Filtered_Data!F$1,dairy_dataset!$A$1:$Y$1,0),0)</f>
        <v>#REF!</v>
      </c>
      <c r="G1381" t="e">
        <f>VLOOKUP($A1381,dairy_dataset!$A$1:$Y$4326,MATCH(Filtered_Data!G$1,dairy_dataset!$A$1:$Y$1,0),0)</f>
        <v>#REF!</v>
      </c>
      <c r="H1381" t="e">
        <f>VLOOKUP($A1381,dairy_dataset!$A$1:$Y$4326,MATCH(Filtered_Data!H$1,dairy_dataset!$A$1:$Y$1,0),0)</f>
        <v>#REF!</v>
      </c>
      <c r="I1381" t="e">
        <f>VLOOKUP($A1381,dairy_dataset!$A$1:$Y$4326,MATCH(Filtered_Data!I$1,dairy_dataset!$A$1:$Y$1,0),0)</f>
        <v>#REF!</v>
      </c>
      <c r="J1381" t="e">
        <f>VLOOKUP($A1381,dairy_dataset!$A$1:$Y$4326,MATCH(Filtered_Data!J$1,dairy_dataset!$A$1:$Y$1,0),0)</f>
        <v>#REF!</v>
      </c>
      <c r="K1381" t="e">
        <f>VLOOKUP($A1381,dairy_dataset!$A$1:$Y$4326,MATCH(Filtered_Data!K$1,dairy_dataset!$A$1:$Y$1,0),0)</f>
        <v>#REF!</v>
      </c>
      <c r="L1381" t="e">
        <f>VLOOKUP($A1381,dairy_dataset!$A$1:$Y$4326,MATCH(Filtered_Data!L$1,dairy_dataset!$A$1:$Y$1,0),0)</f>
        <v>#REF!</v>
      </c>
      <c r="M1381" t="e">
        <f>VLOOKUP($A1381,dairy_dataset!$A$1:$Y$4326,MATCH(Filtered_Data!M$1,dairy_dataset!$A$1:$Y$1,0),0)</f>
        <v>#REF!</v>
      </c>
      <c r="N1381" t="e">
        <f>VLOOKUP($A1381,dairy_dataset!$A$1:$Y$4326,MATCH(Filtered_Data!N$1,dairy_dataset!$A$1:$Y$1,0),0)</f>
        <v>#REF!</v>
      </c>
      <c r="O1381" t="e">
        <f>VLOOKUP($A1381,dairy_dataset!$A$1:$Y$4326,MATCH(Filtered_Data!O$1,dairy_dataset!$A$1:$Y$1,0),0)</f>
        <v>#REF!</v>
      </c>
      <c r="P1381" t="e">
        <f>VLOOKUP($A1381,dairy_dataset!$A$1:$Y$4326,MATCH(Filtered_Data!P$1,dairy_dataset!$A$1:$Y$1,0),0)</f>
        <v>#REF!</v>
      </c>
      <c r="Q1381" t="e">
        <f>VLOOKUP($A1381,dairy_dataset!$A$1:$Y$4326,MATCH(Filtered_Data!Q$1,dairy_dataset!$A$1:$Y$1,0),0)</f>
        <v>#REF!</v>
      </c>
      <c r="R1381" t="e">
        <f>VLOOKUP($A1381,dairy_dataset!$A$1:$Y$4326,MATCH(Filtered_Data!R$1,dairy_dataset!$A$1:$Y$1,0),0)</f>
        <v>#REF!</v>
      </c>
      <c r="S1381" t="e">
        <f>VLOOKUP($A1381,dairy_dataset!$A$1:$Y$4326,MATCH(Filtered_Data!S$1,dairy_dataset!$A$1:$Y$1,0),0)</f>
        <v>#REF!</v>
      </c>
      <c r="T1381" t="e">
        <f>VLOOKUP($A1381,dairy_dataset!$A$1:$Y$4326,MATCH(Filtered_Data!T$1,dairy_dataset!$A$1:$Y$1,0),0)</f>
        <v>#REF!</v>
      </c>
      <c r="U1381" t="e">
        <f>VLOOKUP($A1381,dairy_dataset!$A$1:$Y$4326,MATCH(Filtered_Data!U$1,dairy_dataset!$A$1:$Y$1,0),0)</f>
        <v>#REF!</v>
      </c>
      <c r="V1381" t="e">
        <f>VLOOKUP($A1381,dairy_dataset!$A$1:$Y$4326,MATCH(Filtered_Data!V$1,dairy_dataset!$A$1:$Y$1,0),0)</f>
        <v>#REF!</v>
      </c>
      <c r="W1381" t="e">
        <f>VLOOKUP($A1381,dairy_dataset!$A$1:$Y$4326,MATCH(Filtered_Data!W$1,dairy_dataset!$A$1:$Y$1,0),0)</f>
        <v>#REF!</v>
      </c>
      <c r="X1381" t="e">
        <f>VLOOKUP($A1381,dairy_dataset!$A$1:$Y$4326,MATCH(Filtered_Data!X$1,dairy_dataset!$A$1:$Y$1,0),0)</f>
        <v>#REF!</v>
      </c>
      <c r="Y1381" t="e">
        <f>VLOOKUP($A1381,dairy_dataset!$A$1:$Y$4326,MATCH(Filtered_Data!Y$1,dairy_dataset!$A$1:$Y$1,0),0)</f>
        <v>#REF!</v>
      </c>
    </row>
    <row r="1382" spans="1:25" x14ac:dyDescent="0.3">
      <c r="A1382" t="e">
        <f>#REF!&amp;"-"&amp;COUNTA(dairy_dataset!$J$2:J1382)</f>
        <v>#REF!</v>
      </c>
      <c r="B1382" t="e">
        <f>VLOOKUP($A1382,dairy_dataset!$A$1:$Y$4326,MATCH(Filtered_Data!B$1,dairy_dataset!$A$1:$Y$1,0),0)</f>
        <v>#REF!</v>
      </c>
      <c r="C1382" t="e">
        <f>VLOOKUP($A1382,dairy_dataset!$A$1:$Y$4326,MATCH(Filtered_Data!C$1,dairy_dataset!$A$1:$Y$1,0),0)</f>
        <v>#REF!</v>
      </c>
      <c r="D1382" t="e">
        <f>VLOOKUP($A1382,dairy_dataset!$A$1:$Y$4326,MATCH(Filtered_Data!D$1,dairy_dataset!$A$1:$Y$1,0),0)</f>
        <v>#REF!</v>
      </c>
      <c r="E1382" t="e">
        <f>VLOOKUP($A1382,dairy_dataset!$A$1:$Y$4326,MATCH(Filtered_Data!E$1,dairy_dataset!$A$1:$Y$1,0),0)</f>
        <v>#REF!</v>
      </c>
      <c r="F1382" t="e">
        <f>VLOOKUP($A1382,dairy_dataset!$A$1:$Y$4326,MATCH(Filtered_Data!F$1,dairy_dataset!$A$1:$Y$1,0),0)</f>
        <v>#REF!</v>
      </c>
      <c r="G1382" t="e">
        <f>VLOOKUP($A1382,dairy_dataset!$A$1:$Y$4326,MATCH(Filtered_Data!G$1,dairy_dataset!$A$1:$Y$1,0),0)</f>
        <v>#REF!</v>
      </c>
      <c r="H1382" t="e">
        <f>VLOOKUP($A1382,dairy_dataset!$A$1:$Y$4326,MATCH(Filtered_Data!H$1,dairy_dataset!$A$1:$Y$1,0),0)</f>
        <v>#REF!</v>
      </c>
      <c r="I1382" t="e">
        <f>VLOOKUP($A1382,dairy_dataset!$A$1:$Y$4326,MATCH(Filtered_Data!I$1,dairy_dataset!$A$1:$Y$1,0),0)</f>
        <v>#REF!</v>
      </c>
      <c r="J1382" t="e">
        <f>VLOOKUP($A1382,dairy_dataset!$A$1:$Y$4326,MATCH(Filtered_Data!J$1,dairy_dataset!$A$1:$Y$1,0),0)</f>
        <v>#REF!</v>
      </c>
      <c r="K1382" t="e">
        <f>VLOOKUP($A1382,dairy_dataset!$A$1:$Y$4326,MATCH(Filtered_Data!K$1,dairy_dataset!$A$1:$Y$1,0),0)</f>
        <v>#REF!</v>
      </c>
      <c r="L1382" t="e">
        <f>VLOOKUP($A1382,dairy_dataset!$A$1:$Y$4326,MATCH(Filtered_Data!L$1,dairy_dataset!$A$1:$Y$1,0),0)</f>
        <v>#REF!</v>
      </c>
      <c r="M1382" t="e">
        <f>VLOOKUP($A1382,dairy_dataset!$A$1:$Y$4326,MATCH(Filtered_Data!M$1,dairy_dataset!$A$1:$Y$1,0),0)</f>
        <v>#REF!</v>
      </c>
      <c r="N1382" t="e">
        <f>VLOOKUP($A1382,dairy_dataset!$A$1:$Y$4326,MATCH(Filtered_Data!N$1,dairy_dataset!$A$1:$Y$1,0),0)</f>
        <v>#REF!</v>
      </c>
      <c r="O1382" t="e">
        <f>VLOOKUP($A1382,dairy_dataset!$A$1:$Y$4326,MATCH(Filtered_Data!O$1,dairy_dataset!$A$1:$Y$1,0),0)</f>
        <v>#REF!</v>
      </c>
      <c r="P1382" t="e">
        <f>VLOOKUP($A1382,dairy_dataset!$A$1:$Y$4326,MATCH(Filtered_Data!P$1,dairy_dataset!$A$1:$Y$1,0),0)</f>
        <v>#REF!</v>
      </c>
      <c r="Q1382" t="e">
        <f>VLOOKUP($A1382,dairy_dataset!$A$1:$Y$4326,MATCH(Filtered_Data!Q$1,dairy_dataset!$A$1:$Y$1,0),0)</f>
        <v>#REF!</v>
      </c>
      <c r="R1382" t="e">
        <f>VLOOKUP($A1382,dairy_dataset!$A$1:$Y$4326,MATCH(Filtered_Data!R$1,dairy_dataset!$A$1:$Y$1,0),0)</f>
        <v>#REF!</v>
      </c>
      <c r="S1382" t="e">
        <f>VLOOKUP($A1382,dairy_dataset!$A$1:$Y$4326,MATCH(Filtered_Data!S$1,dairy_dataset!$A$1:$Y$1,0),0)</f>
        <v>#REF!</v>
      </c>
      <c r="T1382" t="e">
        <f>VLOOKUP($A1382,dairy_dataset!$A$1:$Y$4326,MATCH(Filtered_Data!T$1,dairy_dataset!$A$1:$Y$1,0),0)</f>
        <v>#REF!</v>
      </c>
      <c r="U1382" t="e">
        <f>VLOOKUP($A1382,dairy_dataset!$A$1:$Y$4326,MATCH(Filtered_Data!U$1,dairy_dataset!$A$1:$Y$1,0),0)</f>
        <v>#REF!</v>
      </c>
      <c r="V1382" t="e">
        <f>VLOOKUP($A1382,dairy_dataset!$A$1:$Y$4326,MATCH(Filtered_Data!V$1,dairy_dataset!$A$1:$Y$1,0),0)</f>
        <v>#REF!</v>
      </c>
      <c r="W1382" t="e">
        <f>VLOOKUP($A1382,dairy_dataset!$A$1:$Y$4326,MATCH(Filtered_Data!W$1,dairy_dataset!$A$1:$Y$1,0),0)</f>
        <v>#REF!</v>
      </c>
      <c r="X1382" t="e">
        <f>VLOOKUP($A1382,dairy_dataset!$A$1:$Y$4326,MATCH(Filtered_Data!X$1,dairy_dataset!$A$1:$Y$1,0),0)</f>
        <v>#REF!</v>
      </c>
      <c r="Y1382" t="e">
        <f>VLOOKUP($A1382,dairy_dataset!$A$1:$Y$4326,MATCH(Filtered_Data!Y$1,dairy_dataset!$A$1:$Y$1,0),0)</f>
        <v>#REF!</v>
      </c>
    </row>
    <row r="1383" spans="1:25" x14ac:dyDescent="0.3">
      <c r="A1383" t="e">
        <f>#REF!&amp;"-"&amp;COUNTA(dairy_dataset!$J$2:J1383)</f>
        <v>#REF!</v>
      </c>
      <c r="B1383" t="e">
        <f>VLOOKUP($A1383,dairy_dataset!$A$1:$Y$4326,MATCH(Filtered_Data!B$1,dairy_dataset!$A$1:$Y$1,0),0)</f>
        <v>#REF!</v>
      </c>
      <c r="C1383" t="e">
        <f>VLOOKUP($A1383,dairy_dataset!$A$1:$Y$4326,MATCH(Filtered_Data!C$1,dairy_dataset!$A$1:$Y$1,0),0)</f>
        <v>#REF!</v>
      </c>
      <c r="D1383" t="e">
        <f>VLOOKUP($A1383,dairy_dataset!$A$1:$Y$4326,MATCH(Filtered_Data!D$1,dairy_dataset!$A$1:$Y$1,0),0)</f>
        <v>#REF!</v>
      </c>
      <c r="E1383" t="e">
        <f>VLOOKUP($A1383,dairy_dataset!$A$1:$Y$4326,MATCH(Filtered_Data!E$1,dairy_dataset!$A$1:$Y$1,0),0)</f>
        <v>#REF!</v>
      </c>
      <c r="F1383" t="e">
        <f>VLOOKUP($A1383,dairy_dataset!$A$1:$Y$4326,MATCH(Filtered_Data!F$1,dairy_dataset!$A$1:$Y$1,0),0)</f>
        <v>#REF!</v>
      </c>
      <c r="G1383" t="e">
        <f>VLOOKUP($A1383,dairy_dataset!$A$1:$Y$4326,MATCH(Filtered_Data!G$1,dairy_dataset!$A$1:$Y$1,0),0)</f>
        <v>#REF!</v>
      </c>
      <c r="H1383" t="e">
        <f>VLOOKUP($A1383,dairy_dataset!$A$1:$Y$4326,MATCH(Filtered_Data!H$1,dairy_dataset!$A$1:$Y$1,0),0)</f>
        <v>#REF!</v>
      </c>
      <c r="I1383" t="e">
        <f>VLOOKUP($A1383,dairy_dataset!$A$1:$Y$4326,MATCH(Filtered_Data!I$1,dairy_dataset!$A$1:$Y$1,0),0)</f>
        <v>#REF!</v>
      </c>
      <c r="J1383" t="e">
        <f>VLOOKUP($A1383,dairy_dataset!$A$1:$Y$4326,MATCH(Filtered_Data!J$1,dairy_dataset!$A$1:$Y$1,0),0)</f>
        <v>#REF!</v>
      </c>
      <c r="K1383" t="e">
        <f>VLOOKUP($A1383,dairy_dataset!$A$1:$Y$4326,MATCH(Filtered_Data!K$1,dairy_dataset!$A$1:$Y$1,0),0)</f>
        <v>#REF!</v>
      </c>
      <c r="L1383" t="e">
        <f>VLOOKUP($A1383,dairy_dataset!$A$1:$Y$4326,MATCH(Filtered_Data!L$1,dairy_dataset!$A$1:$Y$1,0),0)</f>
        <v>#REF!</v>
      </c>
      <c r="M1383" t="e">
        <f>VLOOKUP($A1383,dairy_dataset!$A$1:$Y$4326,MATCH(Filtered_Data!M$1,dairy_dataset!$A$1:$Y$1,0),0)</f>
        <v>#REF!</v>
      </c>
      <c r="N1383" t="e">
        <f>VLOOKUP($A1383,dairy_dataset!$A$1:$Y$4326,MATCH(Filtered_Data!N$1,dairy_dataset!$A$1:$Y$1,0),0)</f>
        <v>#REF!</v>
      </c>
      <c r="O1383" t="e">
        <f>VLOOKUP($A1383,dairy_dataset!$A$1:$Y$4326,MATCH(Filtered_Data!O$1,dairy_dataset!$A$1:$Y$1,0),0)</f>
        <v>#REF!</v>
      </c>
      <c r="P1383" t="e">
        <f>VLOOKUP($A1383,dairy_dataset!$A$1:$Y$4326,MATCH(Filtered_Data!P$1,dairy_dataset!$A$1:$Y$1,0),0)</f>
        <v>#REF!</v>
      </c>
      <c r="Q1383" t="e">
        <f>VLOOKUP($A1383,dairy_dataset!$A$1:$Y$4326,MATCH(Filtered_Data!Q$1,dairy_dataset!$A$1:$Y$1,0),0)</f>
        <v>#REF!</v>
      </c>
      <c r="R1383" t="e">
        <f>VLOOKUP($A1383,dairy_dataset!$A$1:$Y$4326,MATCH(Filtered_Data!R$1,dairy_dataset!$A$1:$Y$1,0),0)</f>
        <v>#REF!</v>
      </c>
      <c r="S1383" t="e">
        <f>VLOOKUP($A1383,dairy_dataset!$A$1:$Y$4326,MATCH(Filtered_Data!S$1,dairy_dataset!$A$1:$Y$1,0),0)</f>
        <v>#REF!</v>
      </c>
      <c r="T1383" t="e">
        <f>VLOOKUP($A1383,dairy_dataset!$A$1:$Y$4326,MATCH(Filtered_Data!T$1,dairy_dataset!$A$1:$Y$1,0),0)</f>
        <v>#REF!</v>
      </c>
      <c r="U1383" t="e">
        <f>VLOOKUP($A1383,dairy_dataset!$A$1:$Y$4326,MATCH(Filtered_Data!U$1,dairy_dataset!$A$1:$Y$1,0),0)</f>
        <v>#REF!</v>
      </c>
      <c r="V1383" t="e">
        <f>VLOOKUP($A1383,dairy_dataset!$A$1:$Y$4326,MATCH(Filtered_Data!V$1,dairy_dataset!$A$1:$Y$1,0),0)</f>
        <v>#REF!</v>
      </c>
      <c r="W1383" t="e">
        <f>VLOOKUP($A1383,dairy_dataset!$A$1:$Y$4326,MATCH(Filtered_Data!W$1,dairy_dataset!$A$1:$Y$1,0),0)</f>
        <v>#REF!</v>
      </c>
      <c r="X1383" t="e">
        <f>VLOOKUP($A1383,dairy_dataset!$A$1:$Y$4326,MATCH(Filtered_Data!X$1,dairy_dataset!$A$1:$Y$1,0),0)</f>
        <v>#REF!</v>
      </c>
      <c r="Y1383" t="e">
        <f>VLOOKUP($A1383,dairy_dataset!$A$1:$Y$4326,MATCH(Filtered_Data!Y$1,dairy_dataset!$A$1:$Y$1,0),0)</f>
        <v>#REF!</v>
      </c>
    </row>
    <row r="1384" spans="1:25" x14ac:dyDescent="0.3">
      <c r="A1384" t="e">
        <f>#REF!&amp;"-"&amp;COUNTA(dairy_dataset!$J$2:J1384)</f>
        <v>#REF!</v>
      </c>
      <c r="B1384" t="e">
        <f>VLOOKUP($A1384,dairy_dataset!$A$1:$Y$4326,MATCH(Filtered_Data!B$1,dairy_dataset!$A$1:$Y$1,0),0)</f>
        <v>#REF!</v>
      </c>
      <c r="C1384" t="e">
        <f>VLOOKUP($A1384,dairy_dataset!$A$1:$Y$4326,MATCH(Filtered_Data!C$1,dairy_dataset!$A$1:$Y$1,0),0)</f>
        <v>#REF!</v>
      </c>
      <c r="D1384" t="e">
        <f>VLOOKUP($A1384,dairy_dataset!$A$1:$Y$4326,MATCH(Filtered_Data!D$1,dairy_dataset!$A$1:$Y$1,0),0)</f>
        <v>#REF!</v>
      </c>
      <c r="E1384" t="e">
        <f>VLOOKUP($A1384,dairy_dataset!$A$1:$Y$4326,MATCH(Filtered_Data!E$1,dairy_dataset!$A$1:$Y$1,0),0)</f>
        <v>#REF!</v>
      </c>
      <c r="F1384" t="e">
        <f>VLOOKUP($A1384,dairy_dataset!$A$1:$Y$4326,MATCH(Filtered_Data!F$1,dairy_dataset!$A$1:$Y$1,0),0)</f>
        <v>#REF!</v>
      </c>
      <c r="G1384" t="e">
        <f>VLOOKUP($A1384,dairy_dataset!$A$1:$Y$4326,MATCH(Filtered_Data!G$1,dairy_dataset!$A$1:$Y$1,0),0)</f>
        <v>#REF!</v>
      </c>
      <c r="H1384" t="e">
        <f>VLOOKUP($A1384,dairy_dataset!$A$1:$Y$4326,MATCH(Filtered_Data!H$1,dairy_dataset!$A$1:$Y$1,0),0)</f>
        <v>#REF!</v>
      </c>
      <c r="I1384" t="e">
        <f>VLOOKUP($A1384,dairy_dataset!$A$1:$Y$4326,MATCH(Filtered_Data!I$1,dairy_dataset!$A$1:$Y$1,0),0)</f>
        <v>#REF!</v>
      </c>
      <c r="J1384" t="e">
        <f>VLOOKUP($A1384,dairy_dataset!$A$1:$Y$4326,MATCH(Filtered_Data!J$1,dairy_dataset!$A$1:$Y$1,0),0)</f>
        <v>#REF!</v>
      </c>
      <c r="K1384" t="e">
        <f>VLOOKUP($A1384,dairy_dataset!$A$1:$Y$4326,MATCH(Filtered_Data!K$1,dairy_dataset!$A$1:$Y$1,0),0)</f>
        <v>#REF!</v>
      </c>
      <c r="L1384" t="e">
        <f>VLOOKUP($A1384,dairy_dataset!$A$1:$Y$4326,MATCH(Filtered_Data!L$1,dairy_dataset!$A$1:$Y$1,0),0)</f>
        <v>#REF!</v>
      </c>
      <c r="M1384" t="e">
        <f>VLOOKUP($A1384,dairy_dataset!$A$1:$Y$4326,MATCH(Filtered_Data!M$1,dairy_dataset!$A$1:$Y$1,0),0)</f>
        <v>#REF!</v>
      </c>
      <c r="N1384" t="e">
        <f>VLOOKUP($A1384,dairy_dataset!$A$1:$Y$4326,MATCH(Filtered_Data!N$1,dairy_dataset!$A$1:$Y$1,0),0)</f>
        <v>#REF!</v>
      </c>
      <c r="O1384" t="e">
        <f>VLOOKUP($A1384,dairy_dataset!$A$1:$Y$4326,MATCH(Filtered_Data!O$1,dairy_dataset!$A$1:$Y$1,0),0)</f>
        <v>#REF!</v>
      </c>
      <c r="P1384" t="e">
        <f>VLOOKUP($A1384,dairy_dataset!$A$1:$Y$4326,MATCH(Filtered_Data!P$1,dairy_dataset!$A$1:$Y$1,0),0)</f>
        <v>#REF!</v>
      </c>
      <c r="Q1384" t="e">
        <f>VLOOKUP($A1384,dairy_dataset!$A$1:$Y$4326,MATCH(Filtered_Data!Q$1,dairy_dataset!$A$1:$Y$1,0),0)</f>
        <v>#REF!</v>
      </c>
      <c r="R1384" t="e">
        <f>VLOOKUP($A1384,dairy_dataset!$A$1:$Y$4326,MATCH(Filtered_Data!R$1,dairy_dataset!$A$1:$Y$1,0),0)</f>
        <v>#REF!</v>
      </c>
      <c r="S1384" t="e">
        <f>VLOOKUP($A1384,dairy_dataset!$A$1:$Y$4326,MATCH(Filtered_Data!S$1,dairy_dataset!$A$1:$Y$1,0),0)</f>
        <v>#REF!</v>
      </c>
      <c r="T1384" t="e">
        <f>VLOOKUP($A1384,dairy_dataset!$A$1:$Y$4326,MATCH(Filtered_Data!T$1,dairy_dataset!$A$1:$Y$1,0),0)</f>
        <v>#REF!</v>
      </c>
      <c r="U1384" t="e">
        <f>VLOOKUP($A1384,dairy_dataset!$A$1:$Y$4326,MATCH(Filtered_Data!U$1,dairy_dataset!$A$1:$Y$1,0),0)</f>
        <v>#REF!</v>
      </c>
      <c r="V1384" t="e">
        <f>VLOOKUP($A1384,dairy_dataset!$A$1:$Y$4326,MATCH(Filtered_Data!V$1,dairy_dataset!$A$1:$Y$1,0),0)</f>
        <v>#REF!</v>
      </c>
      <c r="W1384" t="e">
        <f>VLOOKUP($A1384,dairy_dataset!$A$1:$Y$4326,MATCH(Filtered_Data!W$1,dairy_dataset!$A$1:$Y$1,0),0)</f>
        <v>#REF!</v>
      </c>
      <c r="X1384" t="e">
        <f>VLOOKUP($A1384,dairy_dataset!$A$1:$Y$4326,MATCH(Filtered_Data!X$1,dairy_dataset!$A$1:$Y$1,0),0)</f>
        <v>#REF!</v>
      </c>
      <c r="Y1384" t="e">
        <f>VLOOKUP($A1384,dairy_dataset!$A$1:$Y$4326,MATCH(Filtered_Data!Y$1,dairy_dataset!$A$1:$Y$1,0),0)</f>
        <v>#REF!</v>
      </c>
    </row>
    <row r="1385" spans="1:25" x14ac:dyDescent="0.3">
      <c r="A1385" t="e">
        <f>#REF!&amp;"-"&amp;COUNTA(dairy_dataset!$J$2:J1385)</f>
        <v>#REF!</v>
      </c>
      <c r="B1385" t="e">
        <f>VLOOKUP($A1385,dairy_dataset!$A$1:$Y$4326,MATCH(Filtered_Data!B$1,dairy_dataset!$A$1:$Y$1,0),0)</f>
        <v>#REF!</v>
      </c>
      <c r="C1385" t="e">
        <f>VLOOKUP($A1385,dairy_dataset!$A$1:$Y$4326,MATCH(Filtered_Data!C$1,dairy_dataset!$A$1:$Y$1,0),0)</f>
        <v>#REF!</v>
      </c>
      <c r="D1385" t="e">
        <f>VLOOKUP($A1385,dairy_dataset!$A$1:$Y$4326,MATCH(Filtered_Data!D$1,dairy_dataset!$A$1:$Y$1,0),0)</f>
        <v>#REF!</v>
      </c>
      <c r="E1385" t="e">
        <f>VLOOKUP($A1385,dairy_dataset!$A$1:$Y$4326,MATCH(Filtered_Data!E$1,dairy_dataset!$A$1:$Y$1,0),0)</f>
        <v>#REF!</v>
      </c>
      <c r="F1385" t="e">
        <f>VLOOKUP($A1385,dairy_dataset!$A$1:$Y$4326,MATCH(Filtered_Data!F$1,dairy_dataset!$A$1:$Y$1,0),0)</f>
        <v>#REF!</v>
      </c>
      <c r="G1385" t="e">
        <f>VLOOKUP($A1385,dairy_dataset!$A$1:$Y$4326,MATCH(Filtered_Data!G$1,dairy_dataset!$A$1:$Y$1,0),0)</f>
        <v>#REF!</v>
      </c>
      <c r="H1385" t="e">
        <f>VLOOKUP($A1385,dairy_dataset!$A$1:$Y$4326,MATCH(Filtered_Data!H$1,dairy_dataset!$A$1:$Y$1,0),0)</f>
        <v>#REF!</v>
      </c>
      <c r="I1385" t="e">
        <f>VLOOKUP($A1385,dairy_dataset!$A$1:$Y$4326,MATCH(Filtered_Data!I$1,dairy_dataset!$A$1:$Y$1,0),0)</f>
        <v>#REF!</v>
      </c>
      <c r="J1385" t="e">
        <f>VLOOKUP($A1385,dairy_dataset!$A$1:$Y$4326,MATCH(Filtered_Data!J$1,dairy_dataset!$A$1:$Y$1,0),0)</f>
        <v>#REF!</v>
      </c>
      <c r="K1385" t="e">
        <f>VLOOKUP($A1385,dairy_dataset!$A$1:$Y$4326,MATCH(Filtered_Data!K$1,dairy_dataset!$A$1:$Y$1,0),0)</f>
        <v>#REF!</v>
      </c>
      <c r="L1385" t="e">
        <f>VLOOKUP($A1385,dairy_dataset!$A$1:$Y$4326,MATCH(Filtered_Data!L$1,dairy_dataset!$A$1:$Y$1,0),0)</f>
        <v>#REF!</v>
      </c>
      <c r="M1385" t="e">
        <f>VLOOKUP($A1385,dairy_dataset!$A$1:$Y$4326,MATCH(Filtered_Data!M$1,dairy_dataset!$A$1:$Y$1,0),0)</f>
        <v>#REF!</v>
      </c>
      <c r="N1385" t="e">
        <f>VLOOKUP($A1385,dairy_dataset!$A$1:$Y$4326,MATCH(Filtered_Data!N$1,dairy_dataset!$A$1:$Y$1,0),0)</f>
        <v>#REF!</v>
      </c>
      <c r="O1385" t="e">
        <f>VLOOKUP($A1385,dairy_dataset!$A$1:$Y$4326,MATCH(Filtered_Data!O$1,dairy_dataset!$A$1:$Y$1,0),0)</f>
        <v>#REF!</v>
      </c>
      <c r="P1385" t="e">
        <f>VLOOKUP($A1385,dairy_dataset!$A$1:$Y$4326,MATCH(Filtered_Data!P$1,dairy_dataset!$A$1:$Y$1,0),0)</f>
        <v>#REF!</v>
      </c>
      <c r="Q1385" t="e">
        <f>VLOOKUP($A1385,dairy_dataset!$A$1:$Y$4326,MATCH(Filtered_Data!Q$1,dairy_dataset!$A$1:$Y$1,0),0)</f>
        <v>#REF!</v>
      </c>
      <c r="R1385" t="e">
        <f>VLOOKUP($A1385,dairy_dataset!$A$1:$Y$4326,MATCH(Filtered_Data!R$1,dairy_dataset!$A$1:$Y$1,0),0)</f>
        <v>#REF!</v>
      </c>
      <c r="S1385" t="e">
        <f>VLOOKUP($A1385,dairy_dataset!$A$1:$Y$4326,MATCH(Filtered_Data!S$1,dairy_dataset!$A$1:$Y$1,0),0)</f>
        <v>#REF!</v>
      </c>
      <c r="T1385" t="e">
        <f>VLOOKUP($A1385,dairy_dataset!$A$1:$Y$4326,MATCH(Filtered_Data!T$1,dairy_dataset!$A$1:$Y$1,0),0)</f>
        <v>#REF!</v>
      </c>
      <c r="U1385" t="e">
        <f>VLOOKUP($A1385,dairy_dataset!$A$1:$Y$4326,MATCH(Filtered_Data!U$1,dairy_dataset!$A$1:$Y$1,0),0)</f>
        <v>#REF!</v>
      </c>
      <c r="V1385" t="e">
        <f>VLOOKUP($A1385,dairy_dataset!$A$1:$Y$4326,MATCH(Filtered_Data!V$1,dairy_dataset!$A$1:$Y$1,0),0)</f>
        <v>#REF!</v>
      </c>
      <c r="W1385" t="e">
        <f>VLOOKUP($A1385,dairy_dataset!$A$1:$Y$4326,MATCH(Filtered_Data!W$1,dairy_dataset!$A$1:$Y$1,0),0)</f>
        <v>#REF!</v>
      </c>
      <c r="X1385" t="e">
        <f>VLOOKUP($A1385,dairy_dataset!$A$1:$Y$4326,MATCH(Filtered_Data!X$1,dairy_dataset!$A$1:$Y$1,0),0)</f>
        <v>#REF!</v>
      </c>
      <c r="Y1385" t="e">
        <f>VLOOKUP($A1385,dairy_dataset!$A$1:$Y$4326,MATCH(Filtered_Data!Y$1,dairy_dataset!$A$1:$Y$1,0),0)</f>
        <v>#REF!</v>
      </c>
    </row>
    <row r="1386" spans="1:25" x14ac:dyDescent="0.3">
      <c r="A1386" t="e">
        <f>#REF!&amp;"-"&amp;COUNTA(dairy_dataset!$J$2:J1386)</f>
        <v>#REF!</v>
      </c>
      <c r="B1386" t="e">
        <f>VLOOKUP($A1386,dairy_dataset!$A$1:$Y$4326,MATCH(Filtered_Data!B$1,dairy_dataset!$A$1:$Y$1,0),0)</f>
        <v>#REF!</v>
      </c>
      <c r="C1386" t="e">
        <f>VLOOKUP($A1386,dairy_dataset!$A$1:$Y$4326,MATCH(Filtered_Data!C$1,dairy_dataset!$A$1:$Y$1,0),0)</f>
        <v>#REF!</v>
      </c>
      <c r="D1386" t="e">
        <f>VLOOKUP($A1386,dairy_dataset!$A$1:$Y$4326,MATCH(Filtered_Data!D$1,dairy_dataset!$A$1:$Y$1,0),0)</f>
        <v>#REF!</v>
      </c>
      <c r="E1386" t="e">
        <f>VLOOKUP($A1386,dairy_dataset!$A$1:$Y$4326,MATCH(Filtered_Data!E$1,dairy_dataset!$A$1:$Y$1,0),0)</f>
        <v>#REF!</v>
      </c>
      <c r="F1386" t="e">
        <f>VLOOKUP($A1386,dairy_dataset!$A$1:$Y$4326,MATCH(Filtered_Data!F$1,dairy_dataset!$A$1:$Y$1,0),0)</f>
        <v>#REF!</v>
      </c>
      <c r="G1386" t="e">
        <f>VLOOKUP($A1386,dairy_dataset!$A$1:$Y$4326,MATCH(Filtered_Data!G$1,dairy_dataset!$A$1:$Y$1,0),0)</f>
        <v>#REF!</v>
      </c>
      <c r="H1386" t="e">
        <f>VLOOKUP($A1386,dairy_dataset!$A$1:$Y$4326,MATCH(Filtered_Data!H$1,dairy_dataset!$A$1:$Y$1,0),0)</f>
        <v>#REF!</v>
      </c>
      <c r="I1386" t="e">
        <f>VLOOKUP($A1386,dairy_dataset!$A$1:$Y$4326,MATCH(Filtered_Data!I$1,dairy_dataset!$A$1:$Y$1,0),0)</f>
        <v>#REF!</v>
      </c>
      <c r="J1386" t="e">
        <f>VLOOKUP($A1386,dairy_dataset!$A$1:$Y$4326,MATCH(Filtered_Data!J$1,dairy_dataset!$A$1:$Y$1,0),0)</f>
        <v>#REF!</v>
      </c>
      <c r="K1386" t="e">
        <f>VLOOKUP($A1386,dairy_dataset!$A$1:$Y$4326,MATCH(Filtered_Data!K$1,dairy_dataset!$A$1:$Y$1,0),0)</f>
        <v>#REF!</v>
      </c>
      <c r="L1386" t="e">
        <f>VLOOKUP($A1386,dairy_dataset!$A$1:$Y$4326,MATCH(Filtered_Data!L$1,dairy_dataset!$A$1:$Y$1,0),0)</f>
        <v>#REF!</v>
      </c>
      <c r="M1386" t="e">
        <f>VLOOKUP($A1386,dairy_dataset!$A$1:$Y$4326,MATCH(Filtered_Data!M$1,dairy_dataset!$A$1:$Y$1,0),0)</f>
        <v>#REF!</v>
      </c>
      <c r="N1386" t="e">
        <f>VLOOKUP($A1386,dairy_dataset!$A$1:$Y$4326,MATCH(Filtered_Data!N$1,dairy_dataset!$A$1:$Y$1,0),0)</f>
        <v>#REF!</v>
      </c>
      <c r="O1386" t="e">
        <f>VLOOKUP($A1386,dairy_dataset!$A$1:$Y$4326,MATCH(Filtered_Data!O$1,dairy_dataset!$A$1:$Y$1,0),0)</f>
        <v>#REF!</v>
      </c>
      <c r="P1386" t="e">
        <f>VLOOKUP($A1386,dairy_dataset!$A$1:$Y$4326,MATCH(Filtered_Data!P$1,dairy_dataset!$A$1:$Y$1,0),0)</f>
        <v>#REF!</v>
      </c>
      <c r="Q1386" t="e">
        <f>VLOOKUP($A1386,dairy_dataset!$A$1:$Y$4326,MATCH(Filtered_Data!Q$1,dairy_dataset!$A$1:$Y$1,0),0)</f>
        <v>#REF!</v>
      </c>
      <c r="R1386" t="e">
        <f>VLOOKUP($A1386,dairy_dataset!$A$1:$Y$4326,MATCH(Filtered_Data!R$1,dairy_dataset!$A$1:$Y$1,0),0)</f>
        <v>#REF!</v>
      </c>
      <c r="S1386" t="e">
        <f>VLOOKUP($A1386,dairy_dataset!$A$1:$Y$4326,MATCH(Filtered_Data!S$1,dairy_dataset!$A$1:$Y$1,0),0)</f>
        <v>#REF!</v>
      </c>
      <c r="T1386" t="e">
        <f>VLOOKUP($A1386,dairy_dataset!$A$1:$Y$4326,MATCH(Filtered_Data!T$1,dairy_dataset!$A$1:$Y$1,0),0)</f>
        <v>#REF!</v>
      </c>
      <c r="U1386" t="e">
        <f>VLOOKUP($A1386,dairy_dataset!$A$1:$Y$4326,MATCH(Filtered_Data!U$1,dairy_dataset!$A$1:$Y$1,0),0)</f>
        <v>#REF!</v>
      </c>
      <c r="V1386" t="e">
        <f>VLOOKUP($A1386,dairy_dataset!$A$1:$Y$4326,MATCH(Filtered_Data!V$1,dairy_dataset!$A$1:$Y$1,0),0)</f>
        <v>#REF!</v>
      </c>
      <c r="W1386" t="e">
        <f>VLOOKUP($A1386,dairy_dataset!$A$1:$Y$4326,MATCH(Filtered_Data!W$1,dairy_dataset!$A$1:$Y$1,0),0)</f>
        <v>#REF!</v>
      </c>
      <c r="X1386" t="e">
        <f>VLOOKUP($A1386,dairy_dataset!$A$1:$Y$4326,MATCH(Filtered_Data!X$1,dairy_dataset!$A$1:$Y$1,0),0)</f>
        <v>#REF!</v>
      </c>
      <c r="Y1386" t="e">
        <f>VLOOKUP($A1386,dairy_dataset!$A$1:$Y$4326,MATCH(Filtered_Data!Y$1,dairy_dataset!$A$1:$Y$1,0),0)</f>
        <v>#REF!</v>
      </c>
    </row>
    <row r="1387" spans="1:25" x14ac:dyDescent="0.3">
      <c r="A1387" t="e">
        <f>#REF!&amp;"-"&amp;COUNTA(dairy_dataset!$J$2:J1387)</f>
        <v>#REF!</v>
      </c>
      <c r="B1387" t="e">
        <f>VLOOKUP($A1387,dairy_dataset!$A$1:$Y$4326,MATCH(Filtered_Data!B$1,dairy_dataset!$A$1:$Y$1,0),0)</f>
        <v>#REF!</v>
      </c>
      <c r="C1387" t="e">
        <f>VLOOKUP($A1387,dairy_dataset!$A$1:$Y$4326,MATCH(Filtered_Data!C$1,dairy_dataset!$A$1:$Y$1,0),0)</f>
        <v>#REF!</v>
      </c>
      <c r="D1387" t="e">
        <f>VLOOKUP($A1387,dairy_dataset!$A$1:$Y$4326,MATCH(Filtered_Data!D$1,dairy_dataset!$A$1:$Y$1,0),0)</f>
        <v>#REF!</v>
      </c>
      <c r="E1387" t="e">
        <f>VLOOKUP($A1387,dairy_dataset!$A$1:$Y$4326,MATCH(Filtered_Data!E$1,dairy_dataset!$A$1:$Y$1,0),0)</f>
        <v>#REF!</v>
      </c>
      <c r="F1387" t="e">
        <f>VLOOKUP($A1387,dairy_dataset!$A$1:$Y$4326,MATCH(Filtered_Data!F$1,dairy_dataset!$A$1:$Y$1,0),0)</f>
        <v>#REF!</v>
      </c>
      <c r="G1387" t="e">
        <f>VLOOKUP($A1387,dairy_dataset!$A$1:$Y$4326,MATCH(Filtered_Data!G$1,dairy_dataset!$A$1:$Y$1,0),0)</f>
        <v>#REF!</v>
      </c>
      <c r="H1387" t="e">
        <f>VLOOKUP($A1387,dairy_dataset!$A$1:$Y$4326,MATCH(Filtered_Data!H$1,dairy_dataset!$A$1:$Y$1,0),0)</f>
        <v>#REF!</v>
      </c>
      <c r="I1387" t="e">
        <f>VLOOKUP($A1387,dairy_dataset!$A$1:$Y$4326,MATCH(Filtered_Data!I$1,dairy_dataset!$A$1:$Y$1,0),0)</f>
        <v>#REF!</v>
      </c>
      <c r="J1387" t="e">
        <f>VLOOKUP($A1387,dairy_dataset!$A$1:$Y$4326,MATCH(Filtered_Data!J$1,dairy_dataset!$A$1:$Y$1,0),0)</f>
        <v>#REF!</v>
      </c>
      <c r="K1387" t="e">
        <f>VLOOKUP($A1387,dairy_dataset!$A$1:$Y$4326,MATCH(Filtered_Data!K$1,dairy_dataset!$A$1:$Y$1,0),0)</f>
        <v>#REF!</v>
      </c>
      <c r="L1387" t="e">
        <f>VLOOKUP($A1387,dairy_dataset!$A$1:$Y$4326,MATCH(Filtered_Data!L$1,dairy_dataset!$A$1:$Y$1,0),0)</f>
        <v>#REF!</v>
      </c>
      <c r="M1387" t="e">
        <f>VLOOKUP($A1387,dairy_dataset!$A$1:$Y$4326,MATCH(Filtered_Data!M$1,dairy_dataset!$A$1:$Y$1,0),0)</f>
        <v>#REF!</v>
      </c>
      <c r="N1387" t="e">
        <f>VLOOKUP($A1387,dairy_dataset!$A$1:$Y$4326,MATCH(Filtered_Data!N$1,dairy_dataset!$A$1:$Y$1,0),0)</f>
        <v>#REF!</v>
      </c>
      <c r="O1387" t="e">
        <f>VLOOKUP($A1387,dairy_dataset!$A$1:$Y$4326,MATCH(Filtered_Data!O$1,dairy_dataset!$A$1:$Y$1,0),0)</f>
        <v>#REF!</v>
      </c>
      <c r="P1387" t="e">
        <f>VLOOKUP($A1387,dairy_dataset!$A$1:$Y$4326,MATCH(Filtered_Data!P$1,dairy_dataset!$A$1:$Y$1,0),0)</f>
        <v>#REF!</v>
      </c>
      <c r="Q1387" t="e">
        <f>VLOOKUP($A1387,dairy_dataset!$A$1:$Y$4326,MATCH(Filtered_Data!Q$1,dairy_dataset!$A$1:$Y$1,0),0)</f>
        <v>#REF!</v>
      </c>
      <c r="R1387" t="e">
        <f>VLOOKUP($A1387,dairy_dataset!$A$1:$Y$4326,MATCH(Filtered_Data!R$1,dairy_dataset!$A$1:$Y$1,0),0)</f>
        <v>#REF!</v>
      </c>
      <c r="S1387" t="e">
        <f>VLOOKUP($A1387,dairy_dataset!$A$1:$Y$4326,MATCH(Filtered_Data!S$1,dairy_dataset!$A$1:$Y$1,0),0)</f>
        <v>#REF!</v>
      </c>
      <c r="T1387" t="e">
        <f>VLOOKUP($A1387,dairy_dataset!$A$1:$Y$4326,MATCH(Filtered_Data!T$1,dairy_dataset!$A$1:$Y$1,0),0)</f>
        <v>#REF!</v>
      </c>
      <c r="U1387" t="e">
        <f>VLOOKUP($A1387,dairy_dataset!$A$1:$Y$4326,MATCH(Filtered_Data!U$1,dairy_dataset!$A$1:$Y$1,0),0)</f>
        <v>#REF!</v>
      </c>
      <c r="V1387" t="e">
        <f>VLOOKUP($A1387,dairy_dataset!$A$1:$Y$4326,MATCH(Filtered_Data!V$1,dairy_dataset!$A$1:$Y$1,0),0)</f>
        <v>#REF!</v>
      </c>
      <c r="W1387" t="e">
        <f>VLOOKUP($A1387,dairy_dataset!$A$1:$Y$4326,MATCH(Filtered_Data!W$1,dairy_dataset!$A$1:$Y$1,0),0)</f>
        <v>#REF!</v>
      </c>
      <c r="X1387" t="e">
        <f>VLOOKUP($A1387,dairy_dataset!$A$1:$Y$4326,MATCH(Filtered_Data!X$1,dairy_dataset!$A$1:$Y$1,0),0)</f>
        <v>#REF!</v>
      </c>
      <c r="Y1387" t="e">
        <f>VLOOKUP($A1387,dairy_dataset!$A$1:$Y$4326,MATCH(Filtered_Data!Y$1,dairy_dataset!$A$1:$Y$1,0),0)</f>
        <v>#REF!</v>
      </c>
    </row>
    <row r="1388" spans="1:25" x14ac:dyDescent="0.3">
      <c r="A1388" t="e">
        <f>#REF!&amp;"-"&amp;COUNTA(dairy_dataset!$J$2:J1388)</f>
        <v>#REF!</v>
      </c>
      <c r="B1388" t="e">
        <f>VLOOKUP($A1388,dairy_dataset!$A$1:$Y$4326,MATCH(Filtered_Data!B$1,dairy_dataset!$A$1:$Y$1,0),0)</f>
        <v>#REF!</v>
      </c>
      <c r="C1388" t="e">
        <f>VLOOKUP($A1388,dairy_dataset!$A$1:$Y$4326,MATCH(Filtered_Data!C$1,dairy_dataset!$A$1:$Y$1,0),0)</f>
        <v>#REF!</v>
      </c>
      <c r="D1388" t="e">
        <f>VLOOKUP($A1388,dairy_dataset!$A$1:$Y$4326,MATCH(Filtered_Data!D$1,dairy_dataset!$A$1:$Y$1,0),0)</f>
        <v>#REF!</v>
      </c>
      <c r="E1388" t="e">
        <f>VLOOKUP($A1388,dairy_dataset!$A$1:$Y$4326,MATCH(Filtered_Data!E$1,dairy_dataset!$A$1:$Y$1,0),0)</f>
        <v>#REF!</v>
      </c>
      <c r="F1388" t="e">
        <f>VLOOKUP($A1388,dairy_dataset!$A$1:$Y$4326,MATCH(Filtered_Data!F$1,dairy_dataset!$A$1:$Y$1,0),0)</f>
        <v>#REF!</v>
      </c>
      <c r="G1388" t="e">
        <f>VLOOKUP($A1388,dairy_dataset!$A$1:$Y$4326,MATCH(Filtered_Data!G$1,dairy_dataset!$A$1:$Y$1,0),0)</f>
        <v>#REF!</v>
      </c>
      <c r="H1388" t="e">
        <f>VLOOKUP($A1388,dairy_dataset!$A$1:$Y$4326,MATCH(Filtered_Data!H$1,dairy_dataset!$A$1:$Y$1,0),0)</f>
        <v>#REF!</v>
      </c>
      <c r="I1388" t="e">
        <f>VLOOKUP($A1388,dairy_dataset!$A$1:$Y$4326,MATCH(Filtered_Data!I$1,dairy_dataset!$A$1:$Y$1,0),0)</f>
        <v>#REF!</v>
      </c>
      <c r="J1388" t="e">
        <f>VLOOKUP($A1388,dairy_dataset!$A$1:$Y$4326,MATCH(Filtered_Data!J$1,dairy_dataset!$A$1:$Y$1,0),0)</f>
        <v>#REF!</v>
      </c>
      <c r="K1388" t="e">
        <f>VLOOKUP($A1388,dairy_dataset!$A$1:$Y$4326,MATCH(Filtered_Data!K$1,dairy_dataset!$A$1:$Y$1,0),0)</f>
        <v>#REF!</v>
      </c>
      <c r="L1388" t="e">
        <f>VLOOKUP($A1388,dairy_dataset!$A$1:$Y$4326,MATCH(Filtered_Data!L$1,dairy_dataset!$A$1:$Y$1,0),0)</f>
        <v>#REF!</v>
      </c>
      <c r="M1388" t="e">
        <f>VLOOKUP($A1388,dairy_dataset!$A$1:$Y$4326,MATCH(Filtered_Data!M$1,dairy_dataset!$A$1:$Y$1,0),0)</f>
        <v>#REF!</v>
      </c>
      <c r="N1388" t="e">
        <f>VLOOKUP($A1388,dairy_dataset!$A$1:$Y$4326,MATCH(Filtered_Data!N$1,dairy_dataset!$A$1:$Y$1,0),0)</f>
        <v>#REF!</v>
      </c>
      <c r="O1388" t="e">
        <f>VLOOKUP($A1388,dairy_dataset!$A$1:$Y$4326,MATCH(Filtered_Data!O$1,dairy_dataset!$A$1:$Y$1,0),0)</f>
        <v>#REF!</v>
      </c>
      <c r="P1388" t="e">
        <f>VLOOKUP($A1388,dairy_dataset!$A$1:$Y$4326,MATCH(Filtered_Data!P$1,dairy_dataset!$A$1:$Y$1,0),0)</f>
        <v>#REF!</v>
      </c>
      <c r="Q1388" t="e">
        <f>VLOOKUP($A1388,dairy_dataset!$A$1:$Y$4326,MATCH(Filtered_Data!Q$1,dairy_dataset!$A$1:$Y$1,0),0)</f>
        <v>#REF!</v>
      </c>
      <c r="R1388" t="e">
        <f>VLOOKUP($A1388,dairy_dataset!$A$1:$Y$4326,MATCH(Filtered_Data!R$1,dairy_dataset!$A$1:$Y$1,0),0)</f>
        <v>#REF!</v>
      </c>
      <c r="S1388" t="e">
        <f>VLOOKUP($A1388,dairy_dataset!$A$1:$Y$4326,MATCH(Filtered_Data!S$1,dairy_dataset!$A$1:$Y$1,0),0)</f>
        <v>#REF!</v>
      </c>
      <c r="T1388" t="e">
        <f>VLOOKUP($A1388,dairy_dataset!$A$1:$Y$4326,MATCH(Filtered_Data!T$1,dairy_dataset!$A$1:$Y$1,0),0)</f>
        <v>#REF!</v>
      </c>
      <c r="U1388" t="e">
        <f>VLOOKUP($A1388,dairy_dataset!$A$1:$Y$4326,MATCH(Filtered_Data!U$1,dairy_dataset!$A$1:$Y$1,0),0)</f>
        <v>#REF!</v>
      </c>
      <c r="V1388" t="e">
        <f>VLOOKUP($A1388,dairy_dataset!$A$1:$Y$4326,MATCH(Filtered_Data!V$1,dairy_dataset!$A$1:$Y$1,0),0)</f>
        <v>#REF!</v>
      </c>
      <c r="W1388" t="e">
        <f>VLOOKUP($A1388,dairy_dataset!$A$1:$Y$4326,MATCH(Filtered_Data!W$1,dairy_dataset!$A$1:$Y$1,0),0)</f>
        <v>#REF!</v>
      </c>
      <c r="X1388" t="e">
        <f>VLOOKUP($A1388,dairy_dataset!$A$1:$Y$4326,MATCH(Filtered_Data!X$1,dairy_dataset!$A$1:$Y$1,0),0)</f>
        <v>#REF!</v>
      </c>
      <c r="Y1388" t="e">
        <f>VLOOKUP($A1388,dairy_dataset!$A$1:$Y$4326,MATCH(Filtered_Data!Y$1,dairy_dataset!$A$1:$Y$1,0),0)</f>
        <v>#REF!</v>
      </c>
    </row>
    <row r="1389" spans="1:25" x14ac:dyDescent="0.3">
      <c r="A1389" t="e">
        <f>#REF!&amp;"-"&amp;COUNTA(dairy_dataset!$J$2:J1389)</f>
        <v>#REF!</v>
      </c>
      <c r="B1389" t="e">
        <f>VLOOKUP($A1389,dairy_dataset!$A$1:$Y$4326,MATCH(Filtered_Data!B$1,dairy_dataset!$A$1:$Y$1,0),0)</f>
        <v>#REF!</v>
      </c>
      <c r="C1389" t="e">
        <f>VLOOKUP($A1389,dairy_dataset!$A$1:$Y$4326,MATCH(Filtered_Data!C$1,dairy_dataset!$A$1:$Y$1,0),0)</f>
        <v>#REF!</v>
      </c>
      <c r="D1389" t="e">
        <f>VLOOKUP($A1389,dairy_dataset!$A$1:$Y$4326,MATCH(Filtered_Data!D$1,dairy_dataset!$A$1:$Y$1,0),0)</f>
        <v>#REF!</v>
      </c>
      <c r="E1389" t="e">
        <f>VLOOKUP($A1389,dairy_dataset!$A$1:$Y$4326,MATCH(Filtered_Data!E$1,dairy_dataset!$A$1:$Y$1,0),0)</f>
        <v>#REF!</v>
      </c>
      <c r="F1389" t="e">
        <f>VLOOKUP($A1389,dairy_dataset!$A$1:$Y$4326,MATCH(Filtered_Data!F$1,dairy_dataset!$A$1:$Y$1,0),0)</f>
        <v>#REF!</v>
      </c>
      <c r="G1389" t="e">
        <f>VLOOKUP($A1389,dairy_dataset!$A$1:$Y$4326,MATCH(Filtered_Data!G$1,dairy_dataset!$A$1:$Y$1,0),0)</f>
        <v>#REF!</v>
      </c>
      <c r="H1389" t="e">
        <f>VLOOKUP($A1389,dairy_dataset!$A$1:$Y$4326,MATCH(Filtered_Data!H$1,dairy_dataset!$A$1:$Y$1,0),0)</f>
        <v>#REF!</v>
      </c>
      <c r="I1389" t="e">
        <f>VLOOKUP($A1389,dairy_dataset!$A$1:$Y$4326,MATCH(Filtered_Data!I$1,dairy_dataset!$A$1:$Y$1,0),0)</f>
        <v>#REF!</v>
      </c>
      <c r="J1389" t="e">
        <f>VLOOKUP($A1389,dairy_dataset!$A$1:$Y$4326,MATCH(Filtered_Data!J$1,dairy_dataset!$A$1:$Y$1,0),0)</f>
        <v>#REF!</v>
      </c>
      <c r="K1389" t="e">
        <f>VLOOKUP($A1389,dairy_dataset!$A$1:$Y$4326,MATCH(Filtered_Data!K$1,dairy_dataset!$A$1:$Y$1,0),0)</f>
        <v>#REF!</v>
      </c>
      <c r="L1389" t="e">
        <f>VLOOKUP($A1389,dairy_dataset!$A$1:$Y$4326,MATCH(Filtered_Data!L$1,dairy_dataset!$A$1:$Y$1,0),0)</f>
        <v>#REF!</v>
      </c>
      <c r="M1389" t="e">
        <f>VLOOKUP($A1389,dairy_dataset!$A$1:$Y$4326,MATCH(Filtered_Data!M$1,dairy_dataset!$A$1:$Y$1,0),0)</f>
        <v>#REF!</v>
      </c>
      <c r="N1389" t="e">
        <f>VLOOKUP($A1389,dairy_dataset!$A$1:$Y$4326,MATCH(Filtered_Data!N$1,dairy_dataset!$A$1:$Y$1,0),0)</f>
        <v>#REF!</v>
      </c>
      <c r="O1389" t="e">
        <f>VLOOKUP($A1389,dairy_dataset!$A$1:$Y$4326,MATCH(Filtered_Data!O$1,dairy_dataset!$A$1:$Y$1,0),0)</f>
        <v>#REF!</v>
      </c>
      <c r="P1389" t="e">
        <f>VLOOKUP($A1389,dairy_dataset!$A$1:$Y$4326,MATCH(Filtered_Data!P$1,dairy_dataset!$A$1:$Y$1,0),0)</f>
        <v>#REF!</v>
      </c>
      <c r="Q1389" t="e">
        <f>VLOOKUP($A1389,dairy_dataset!$A$1:$Y$4326,MATCH(Filtered_Data!Q$1,dairy_dataset!$A$1:$Y$1,0),0)</f>
        <v>#REF!</v>
      </c>
      <c r="R1389" t="e">
        <f>VLOOKUP($A1389,dairy_dataset!$A$1:$Y$4326,MATCH(Filtered_Data!R$1,dairy_dataset!$A$1:$Y$1,0),0)</f>
        <v>#REF!</v>
      </c>
      <c r="S1389" t="e">
        <f>VLOOKUP($A1389,dairy_dataset!$A$1:$Y$4326,MATCH(Filtered_Data!S$1,dairy_dataset!$A$1:$Y$1,0),0)</f>
        <v>#REF!</v>
      </c>
      <c r="T1389" t="e">
        <f>VLOOKUP($A1389,dairy_dataset!$A$1:$Y$4326,MATCH(Filtered_Data!T$1,dairy_dataset!$A$1:$Y$1,0),0)</f>
        <v>#REF!</v>
      </c>
      <c r="U1389" t="e">
        <f>VLOOKUP($A1389,dairy_dataset!$A$1:$Y$4326,MATCH(Filtered_Data!U$1,dairy_dataset!$A$1:$Y$1,0),0)</f>
        <v>#REF!</v>
      </c>
      <c r="V1389" t="e">
        <f>VLOOKUP($A1389,dairy_dataset!$A$1:$Y$4326,MATCH(Filtered_Data!V$1,dairy_dataset!$A$1:$Y$1,0),0)</f>
        <v>#REF!</v>
      </c>
      <c r="W1389" t="e">
        <f>VLOOKUP($A1389,dairy_dataset!$A$1:$Y$4326,MATCH(Filtered_Data!W$1,dairy_dataset!$A$1:$Y$1,0),0)</f>
        <v>#REF!</v>
      </c>
      <c r="X1389" t="e">
        <f>VLOOKUP($A1389,dairy_dataset!$A$1:$Y$4326,MATCH(Filtered_Data!X$1,dairy_dataset!$A$1:$Y$1,0),0)</f>
        <v>#REF!</v>
      </c>
      <c r="Y1389" t="e">
        <f>VLOOKUP($A1389,dairy_dataset!$A$1:$Y$4326,MATCH(Filtered_Data!Y$1,dairy_dataset!$A$1:$Y$1,0),0)</f>
        <v>#REF!</v>
      </c>
    </row>
    <row r="1390" spans="1:25" x14ac:dyDescent="0.3">
      <c r="A1390" t="e">
        <f>#REF!&amp;"-"&amp;COUNTA(dairy_dataset!$J$2:J1390)</f>
        <v>#REF!</v>
      </c>
      <c r="B1390" t="e">
        <f>VLOOKUP($A1390,dairy_dataset!$A$1:$Y$4326,MATCH(Filtered_Data!B$1,dairy_dataset!$A$1:$Y$1,0),0)</f>
        <v>#REF!</v>
      </c>
      <c r="C1390" t="e">
        <f>VLOOKUP($A1390,dairy_dataset!$A$1:$Y$4326,MATCH(Filtered_Data!C$1,dairy_dataset!$A$1:$Y$1,0),0)</f>
        <v>#REF!</v>
      </c>
      <c r="D1390" t="e">
        <f>VLOOKUP($A1390,dairy_dataset!$A$1:$Y$4326,MATCH(Filtered_Data!D$1,dairy_dataset!$A$1:$Y$1,0),0)</f>
        <v>#REF!</v>
      </c>
      <c r="E1390" t="e">
        <f>VLOOKUP($A1390,dairy_dataset!$A$1:$Y$4326,MATCH(Filtered_Data!E$1,dairy_dataset!$A$1:$Y$1,0),0)</f>
        <v>#REF!</v>
      </c>
      <c r="F1390" t="e">
        <f>VLOOKUP($A1390,dairy_dataset!$A$1:$Y$4326,MATCH(Filtered_Data!F$1,dairy_dataset!$A$1:$Y$1,0),0)</f>
        <v>#REF!</v>
      </c>
      <c r="G1390" t="e">
        <f>VLOOKUP($A1390,dairy_dataset!$A$1:$Y$4326,MATCH(Filtered_Data!G$1,dairy_dataset!$A$1:$Y$1,0),0)</f>
        <v>#REF!</v>
      </c>
      <c r="H1390" t="e">
        <f>VLOOKUP($A1390,dairy_dataset!$A$1:$Y$4326,MATCH(Filtered_Data!H$1,dairy_dataset!$A$1:$Y$1,0),0)</f>
        <v>#REF!</v>
      </c>
      <c r="I1390" t="e">
        <f>VLOOKUP($A1390,dairy_dataset!$A$1:$Y$4326,MATCH(Filtered_Data!I$1,dairy_dataset!$A$1:$Y$1,0),0)</f>
        <v>#REF!</v>
      </c>
      <c r="J1390" t="e">
        <f>VLOOKUP($A1390,dairy_dataset!$A$1:$Y$4326,MATCH(Filtered_Data!J$1,dairy_dataset!$A$1:$Y$1,0),0)</f>
        <v>#REF!</v>
      </c>
      <c r="K1390" t="e">
        <f>VLOOKUP($A1390,dairy_dataset!$A$1:$Y$4326,MATCH(Filtered_Data!K$1,dairy_dataset!$A$1:$Y$1,0),0)</f>
        <v>#REF!</v>
      </c>
      <c r="L1390" t="e">
        <f>VLOOKUP($A1390,dairy_dataset!$A$1:$Y$4326,MATCH(Filtered_Data!L$1,dairy_dataset!$A$1:$Y$1,0),0)</f>
        <v>#REF!</v>
      </c>
      <c r="M1390" t="e">
        <f>VLOOKUP($A1390,dairy_dataset!$A$1:$Y$4326,MATCH(Filtered_Data!M$1,dairy_dataset!$A$1:$Y$1,0),0)</f>
        <v>#REF!</v>
      </c>
      <c r="N1390" t="e">
        <f>VLOOKUP($A1390,dairy_dataset!$A$1:$Y$4326,MATCH(Filtered_Data!N$1,dairy_dataset!$A$1:$Y$1,0),0)</f>
        <v>#REF!</v>
      </c>
      <c r="O1390" t="e">
        <f>VLOOKUP($A1390,dairy_dataset!$A$1:$Y$4326,MATCH(Filtered_Data!O$1,dairy_dataset!$A$1:$Y$1,0),0)</f>
        <v>#REF!</v>
      </c>
      <c r="P1390" t="e">
        <f>VLOOKUP($A1390,dairy_dataset!$A$1:$Y$4326,MATCH(Filtered_Data!P$1,dairy_dataset!$A$1:$Y$1,0),0)</f>
        <v>#REF!</v>
      </c>
      <c r="Q1390" t="e">
        <f>VLOOKUP($A1390,dairy_dataset!$A$1:$Y$4326,MATCH(Filtered_Data!Q$1,dairy_dataset!$A$1:$Y$1,0),0)</f>
        <v>#REF!</v>
      </c>
      <c r="R1390" t="e">
        <f>VLOOKUP($A1390,dairy_dataset!$A$1:$Y$4326,MATCH(Filtered_Data!R$1,dairy_dataset!$A$1:$Y$1,0),0)</f>
        <v>#REF!</v>
      </c>
      <c r="S1390" t="e">
        <f>VLOOKUP($A1390,dairy_dataset!$A$1:$Y$4326,MATCH(Filtered_Data!S$1,dairy_dataset!$A$1:$Y$1,0),0)</f>
        <v>#REF!</v>
      </c>
      <c r="T1390" t="e">
        <f>VLOOKUP($A1390,dairy_dataset!$A$1:$Y$4326,MATCH(Filtered_Data!T$1,dairy_dataset!$A$1:$Y$1,0),0)</f>
        <v>#REF!</v>
      </c>
      <c r="U1390" t="e">
        <f>VLOOKUP($A1390,dairy_dataset!$A$1:$Y$4326,MATCH(Filtered_Data!U$1,dairy_dataset!$A$1:$Y$1,0),0)</f>
        <v>#REF!</v>
      </c>
      <c r="V1390" t="e">
        <f>VLOOKUP($A1390,dairy_dataset!$A$1:$Y$4326,MATCH(Filtered_Data!V$1,dairy_dataset!$A$1:$Y$1,0),0)</f>
        <v>#REF!</v>
      </c>
      <c r="W1390" t="e">
        <f>VLOOKUP($A1390,dairy_dataset!$A$1:$Y$4326,MATCH(Filtered_Data!W$1,dairy_dataset!$A$1:$Y$1,0),0)</f>
        <v>#REF!</v>
      </c>
      <c r="X1390" t="e">
        <f>VLOOKUP($A1390,dairy_dataset!$A$1:$Y$4326,MATCH(Filtered_Data!X$1,dairy_dataset!$A$1:$Y$1,0),0)</f>
        <v>#REF!</v>
      </c>
      <c r="Y1390" t="e">
        <f>VLOOKUP($A1390,dairy_dataset!$A$1:$Y$4326,MATCH(Filtered_Data!Y$1,dairy_dataset!$A$1:$Y$1,0),0)</f>
        <v>#REF!</v>
      </c>
    </row>
    <row r="1391" spans="1:25" x14ac:dyDescent="0.3">
      <c r="A1391" t="e">
        <f>#REF!&amp;"-"&amp;COUNTA(dairy_dataset!$J$2:J1391)</f>
        <v>#REF!</v>
      </c>
      <c r="B1391" t="e">
        <f>VLOOKUP($A1391,dairy_dataset!$A$1:$Y$4326,MATCH(Filtered_Data!B$1,dairy_dataset!$A$1:$Y$1,0),0)</f>
        <v>#REF!</v>
      </c>
      <c r="C1391" t="e">
        <f>VLOOKUP($A1391,dairy_dataset!$A$1:$Y$4326,MATCH(Filtered_Data!C$1,dairy_dataset!$A$1:$Y$1,0),0)</f>
        <v>#REF!</v>
      </c>
      <c r="D1391" t="e">
        <f>VLOOKUP($A1391,dairy_dataset!$A$1:$Y$4326,MATCH(Filtered_Data!D$1,dairy_dataset!$A$1:$Y$1,0),0)</f>
        <v>#REF!</v>
      </c>
      <c r="E1391" t="e">
        <f>VLOOKUP($A1391,dairy_dataset!$A$1:$Y$4326,MATCH(Filtered_Data!E$1,dairy_dataset!$A$1:$Y$1,0),0)</f>
        <v>#REF!</v>
      </c>
      <c r="F1391" t="e">
        <f>VLOOKUP($A1391,dairy_dataset!$A$1:$Y$4326,MATCH(Filtered_Data!F$1,dairy_dataset!$A$1:$Y$1,0),0)</f>
        <v>#REF!</v>
      </c>
      <c r="G1391" t="e">
        <f>VLOOKUP($A1391,dairy_dataset!$A$1:$Y$4326,MATCH(Filtered_Data!G$1,dairy_dataset!$A$1:$Y$1,0),0)</f>
        <v>#REF!</v>
      </c>
      <c r="H1391" t="e">
        <f>VLOOKUP($A1391,dairy_dataset!$A$1:$Y$4326,MATCH(Filtered_Data!H$1,dairy_dataset!$A$1:$Y$1,0),0)</f>
        <v>#REF!</v>
      </c>
      <c r="I1391" t="e">
        <f>VLOOKUP($A1391,dairy_dataset!$A$1:$Y$4326,MATCH(Filtered_Data!I$1,dairy_dataset!$A$1:$Y$1,0),0)</f>
        <v>#REF!</v>
      </c>
      <c r="J1391" t="e">
        <f>VLOOKUP($A1391,dairy_dataset!$A$1:$Y$4326,MATCH(Filtered_Data!J$1,dairy_dataset!$A$1:$Y$1,0),0)</f>
        <v>#REF!</v>
      </c>
      <c r="K1391" t="e">
        <f>VLOOKUP($A1391,dairy_dataset!$A$1:$Y$4326,MATCH(Filtered_Data!K$1,dairy_dataset!$A$1:$Y$1,0),0)</f>
        <v>#REF!</v>
      </c>
      <c r="L1391" t="e">
        <f>VLOOKUP($A1391,dairy_dataset!$A$1:$Y$4326,MATCH(Filtered_Data!L$1,dairy_dataset!$A$1:$Y$1,0),0)</f>
        <v>#REF!</v>
      </c>
      <c r="M1391" t="e">
        <f>VLOOKUP($A1391,dairy_dataset!$A$1:$Y$4326,MATCH(Filtered_Data!M$1,dairy_dataset!$A$1:$Y$1,0),0)</f>
        <v>#REF!</v>
      </c>
      <c r="N1391" t="e">
        <f>VLOOKUP($A1391,dairy_dataset!$A$1:$Y$4326,MATCH(Filtered_Data!N$1,dairy_dataset!$A$1:$Y$1,0),0)</f>
        <v>#REF!</v>
      </c>
      <c r="O1391" t="e">
        <f>VLOOKUP($A1391,dairy_dataset!$A$1:$Y$4326,MATCH(Filtered_Data!O$1,dairy_dataset!$A$1:$Y$1,0),0)</f>
        <v>#REF!</v>
      </c>
      <c r="P1391" t="e">
        <f>VLOOKUP($A1391,dairy_dataset!$A$1:$Y$4326,MATCH(Filtered_Data!P$1,dairy_dataset!$A$1:$Y$1,0),0)</f>
        <v>#REF!</v>
      </c>
      <c r="Q1391" t="e">
        <f>VLOOKUP($A1391,dairy_dataset!$A$1:$Y$4326,MATCH(Filtered_Data!Q$1,dairy_dataset!$A$1:$Y$1,0),0)</f>
        <v>#REF!</v>
      </c>
      <c r="R1391" t="e">
        <f>VLOOKUP($A1391,dairy_dataset!$A$1:$Y$4326,MATCH(Filtered_Data!R$1,dairy_dataset!$A$1:$Y$1,0),0)</f>
        <v>#REF!</v>
      </c>
      <c r="S1391" t="e">
        <f>VLOOKUP($A1391,dairy_dataset!$A$1:$Y$4326,MATCH(Filtered_Data!S$1,dairy_dataset!$A$1:$Y$1,0),0)</f>
        <v>#REF!</v>
      </c>
      <c r="T1391" t="e">
        <f>VLOOKUP($A1391,dairy_dataset!$A$1:$Y$4326,MATCH(Filtered_Data!T$1,dairy_dataset!$A$1:$Y$1,0),0)</f>
        <v>#REF!</v>
      </c>
      <c r="U1391" t="e">
        <f>VLOOKUP($A1391,dairy_dataset!$A$1:$Y$4326,MATCH(Filtered_Data!U$1,dairy_dataset!$A$1:$Y$1,0),0)</f>
        <v>#REF!</v>
      </c>
      <c r="V1391" t="e">
        <f>VLOOKUP($A1391,dairy_dataset!$A$1:$Y$4326,MATCH(Filtered_Data!V$1,dairy_dataset!$A$1:$Y$1,0),0)</f>
        <v>#REF!</v>
      </c>
      <c r="W1391" t="e">
        <f>VLOOKUP($A1391,dairy_dataset!$A$1:$Y$4326,MATCH(Filtered_Data!W$1,dairy_dataset!$A$1:$Y$1,0),0)</f>
        <v>#REF!</v>
      </c>
      <c r="X1391" t="e">
        <f>VLOOKUP($A1391,dairy_dataset!$A$1:$Y$4326,MATCH(Filtered_Data!X$1,dairy_dataset!$A$1:$Y$1,0),0)</f>
        <v>#REF!</v>
      </c>
      <c r="Y1391" t="e">
        <f>VLOOKUP($A1391,dairy_dataset!$A$1:$Y$4326,MATCH(Filtered_Data!Y$1,dairy_dataset!$A$1:$Y$1,0),0)</f>
        <v>#REF!</v>
      </c>
    </row>
    <row r="1392" spans="1:25" x14ac:dyDescent="0.3">
      <c r="A1392" t="e">
        <f>#REF!&amp;"-"&amp;COUNTA(dairy_dataset!$J$2:J1392)</f>
        <v>#REF!</v>
      </c>
      <c r="B1392" t="e">
        <f>VLOOKUP($A1392,dairy_dataset!$A$1:$Y$4326,MATCH(Filtered_Data!B$1,dairy_dataset!$A$1:$Y$1,0),0)</f>
        <v>#REF!</v>
      </c>
      <c r="C1392" t="e">
        <f>VLOOKUP($A1392,dairy_dataset!$A$1:$Y$4326,MATCH(Filtered_Data!C$1,dairy_dataset!$A$1:$Y$1,0),0)</f>
        <v>#REF!</v>
      </c>
      <c r="D1392" t="e">
        <f>VLOOKUP($A1392,dairy_dataset!$A$1:$Y$4326,MATCH(Filtered_Data!D$1,dairy_dataset!$A$1:$Y$1,0),0)</f>
        <v>#REF!</v>
      </c>
      <c r="E1392" t="e">
        <f>VLOOKUP($A1392,dairy_dataset!$A$1:$Y$4326,MATCH(Filtered_Data!E$1,dairy_dataset!$A$1:$Y$1,0),0)</f>
        <v>#REF!</v>
      </c>
      <c r="F1392" t="e">
        <f>VLOOKUP($A1392,dairy_dataset!$A$1:$Y$4326,MATCH(Filtered_Data!F$1,dairy_dataset!$A$1:$Y$1,0),0)</f>
        <v>#REF!</v>
      </c>
      <c r="G1392" t="e">
        <f>VLOOKUP($A1392,dairy_dataset!$A$1:$Y$4326,MATCH(Filtered_Data!G$1,dairy_dataset!$A$1:$Y$1,0),0)</f>
        <v>#REF!</v>
      </c>
      <c r="H1392" t="e">
        <f>VLOOKUP($A1392,dairy_dataset!$A$1:$Y$4326,MATCH(Filtered_Data!H$1,dairy_dataset!$A$1:$Y$1,0),0)</f>
        <v>#REF!</v>
      </c>
      <c r="I1392" t="e">
        <f>VLOOKUP($A1392,dairy_dataset!$A$1:$Y$4326,MATCH(Filtered_Data!I$1,dairy_dataset!$A$1:$Y$1,0),0)</f>
        <v>#REF!</v>
      </c>
      <c r="J1392" t="e">
        <f>VLOOKUP($A1392,dairy_dataset!$A$1:$Y$4326,MATCH(Filtered_Data!J$1,dairy_dataset!$A$1:$Y$1,0),0)</f>
        <v>#REF!</v>
      </c>
      <c r="K1392" t="e">
        <f>VLOOKUP($A1392,dairy_dataset!$A$1:$Y$4326,MATCH(Filtered_Data!K$1,dairy_dataset!$A$1:$Y$1,0),0)</f>
        <v>#REF!</v>
      </c>
      <c r="L1392" t="e">
        <f>VLOOKUP($A1392,dairy_dataset!$A$1:$Y$4326,MATCH(Filtered_Data!L$1,dairy_dataset!$A$1:$Y$1,0),0)</f>
        <v>#REF!</v>
      </c>
      <c r="M1392" t="e">
        <f>VLOOKUP($A1392,dairy_dataset!$A$1:$Y$4326,MATCH(Filtered_Data!M$1,dairy_dataset!$A$1:$Y$1,0),0)</f>
        <v>#REF!</v>
      </c>
      <c r="N1392" t="e">
        <f>VLOOKUP($A1392,dairy_dataset!$A$1:$Y$4326,MATCH(Filtered_Data!N$1,dairy_dataset!$A$1:$Y$1,0),0)</f>
        <v>#REF!</v>
      </c>
      <c r="O1392" t="e">
        <f>VLOOKUP($A1392,dairy_dataset!$A$1:$Y$4326,MATCH(Filtered_Data!O$1,dairy_dataset!$A$1:$Y$1,0),0)</f>
        <v>#REF!</v>
      </c>
      <c r="P1392" t="e">
        <f>VLOOKUP($A1392,dairy_dataset!$A$1:$Y$4326,MATCH(Filtered_Data!P$1,dairy_dataset!$A$1:$Y$1,0),0)</f>
        <v>#REF!</v>
      </c>
      <c r="Q1392" t="e">
        <f>VLOOKUP($A1392,dairy_dataset!$A$1:$Y$4326,MATCH(Filtered_Data!Q$1,dairy_dataset!$A$1:$Y$1,0),0)</f>
        <v>#REF!</v>
      </c>
      <c r="R1392" t="e">
        <f>VLOOKUP($A1392,dairy_dataset!$A$1:$Y$4326,MATCH(Filtered_Data!R$1,dairy_dataset!$A$1:$Y$1,0),0)</f>
        <v>#REF!</v>
      </c>
      <c r="S1392" t="e">
        <f>VLOOKUP($A1392,dairy_dataset!$A$1:$Y$4326,MATCH(Filtered_Data!S$1,dairy_dataset!$A$1:$Y$1,0),0)</f>
        <v>#REF!</v>
      </c>
      <c r="T1392" t="e">
        <f>VLOOKUP($A1392,dairy_dataset!$A$1:$Y$4326,MATCH(Filtered_Data!T$1,dairy_dataset!$A$1:$Y$1,0),0)</f>
        <v>#REF!</v>
      </c>
      <c r="U1392" t="e">
        <f>VLOOKUP($A1392,dairy_dataset!$A$1:$Y$4326,MATCH(Filtered_Data!U$1,dairy_dataset!$A$1:$Y$1,0),0)</f>
        <v>#REF!</v>
      </c>
      <c r="V1392" t="e">
        <f>VLOOKUP($A1392,dairy_dataset!$A$1:$Y$4326,MATCH(Filtered_Data!V$1,dairy_dataset!$A$1:$Y$1,0),0)</f>
        <v>#REF!</v>
      </c>
      <c r="W1392" t="e">
        <f>VLOOKUP($A1392,dairy_dataset!$A$1:$Y$4326,MATCH(Filtered_Data!W$1,dairy_dataset!$A$1:$Y$1,0),0)</f>
        <v>#REF!</v>
      </c>
      <c r="X1392" t="e">
        <f>VLOOKUP($A1392,dairy_dataset!$A$1:$Y$4326,MATCH(Filtered_Data!X$1,dairy_dataset!$A$1:$Y$1,0),0)</f>
        <v>#REF!</v>
      </c>
      <c r="Y1392" t="e">
        <f>VLOOKUP($A1392,dairy_dataset!$A$1:$Y$4326,MATCH(Filtered_Data!Y$1,dairy_dataset!$A$1:$Y$1,0),0)</f>
        <v>#REF!</v>
      </c>
    </row>
    <row r="1393" spans="1:25" x14ac:dyDescent="0.3">
      <c r="A1393" t="e">
        <f>#REF!&amp;"-"&amp;COUNTA(dairy_dataset!$J$2:J1393)</f>
        <v>#REF!</v>
      </c>
      <c r="B1393" t="e">
        <f>VLOOKUP($A1393,dairy_dataset!$A$1:$Y$4326,MATCH(Filtered_Data!B$1,dairy_dataset!$A$1:$Y$1,0),0)</f>
        <v>#REF!</v>
      </c>
      <c r="C1393" t="e">
        <f>VLOOKUP($A1393,dairy_dataset!$A$1:$Y$4326,MATCH(Filtered_Data!C$1,dairy_dataset!$A$1:$Y$1,0),0)</f>
        <v>#REF!</v>
      </c>
      <c r="D1393" t="e">
        <f>VLOOKUP($A1393,dairy_dataset!$A$1:$Y$4326,MATCH(Filtered_Data!D$1,dairy_dataset!$A$1:$Y$1,0),0)</f>
        <v>#REF!</v>
      </c>
      <c r="E1393" t="e">
        <f>VLOOKUP($A1393,dairy_dataset!$A$1:$Y$4326,MATCH(Filtered_Data!E$1,dairy_dataset!$A$1:$Y$1,0),0)</f>
        <v>#REF!</v>
      </c>
      <c r="F1393" t="e">
        <f>VLOOKUP($A1393,dairy_dataset!$A$1:$Y$4326,MATCH(Filtered_Data!F$1,dairy_dataset!$A$1:$Y$1,0),0)</f>
        <v>#REF!</v>
      </c>
      <c r="G1393" t="e">
        <f>VLOOKUP($A1393,dairy_dataset!$A$1:$Y$4326,MATCH(Filtered_Data!G$1,dairy_dataset!$A$1:$Y$1,0),0)</f>
        <v>#REF!</v>
      </c>
      <c r="H1393" t="e">
        <f>VLOOKUP($A1393,dairy_dataset!$A$1:$Y$4326,MATCH(Filtered_Data!H$1,dairy_dataset!$A$1:$Y$1,0),0)</f>
        <v>#REF!</v>
      </c>
      <c r="I1393" t="e">
        <f>VLOOKUP($A1393,dairy_dataset!$A$1:$Y$4326,MATCH(Filtered_Data!I$1,dairy_dataset!$A$1:$Y$1,0),0)</f>
        <v>#REF!</v>
      </c>
      <c r="J1393" t="e">
        <f>VLOOKUP($A1393,dairy_dataset!$A$1:$Y$4326,MATCH(Filtered_Data!J$1,dairy_dataset!$A$1:$Y$1,0),0)</f>
        <v>#REF!</v>
      </c>
      <c r="K1393" t="e">
        <f>VLOOKUP($A1393,dairy_dataset!$A$1:$Y$4326,MATCH(Filtered_Data!K$1,dairy_dataset!$A$1:$Y$1,0),0)</f>
        <v>#REF!</v>
      </c>
      <c r="L1393" t="e">
        <f>VLOOKUP($A1393,dairy_dataset!$A$1:$Y$4326,MATCH(Filtered_Data!L$1,dairy_dataset!$A$1:$Y$1,0),0)</f>
        <v>#REF!</v>
      </c>
      <c r="M1393" t="e">
        <f>VLOOKUP($A1393,dairy_dataset!$A$1:$Y$4326,MATCH(Filtered_Data!M$1,dairy_dataset!$A$1:$Y$1,0),0)</f>
        <v>#REF!</v>
      </c>
      <c r="N1393" t="e">
        <f>VLOOKUP($A1393,dairy_dataset!$A$1:$Y$4326,MATCH(Filtered_Data!N$1,dairy_dataset!$A$1:$Y$1,0),0)</f>
        <v>#REF!</v>
      </c>
      <c r="O1393" t="e">
        <f>VLOOKUP($A1393,dairy_dataset!$A$1:$Y$4326,MATCH(Filtered_Data!O$1,dairy_dataset!$A$1:$Y$1,0),0)</f>
        <v>#REF!</v>
      </c>
      <c r="P1393" t="e">
        <f>VLOOKUP($A1393,dairy_dataset!$A$1:$Y$4326,MATCH(Filtered_Data!P$1,dairy_dataset!$A$1:$Y$1,0),0)</f>
        <v>#REF!</v>
      </c>
      <c r="Q1393" t="e">
        <f>VLOOKUP($A1393,dairy_dataset!$A$1:$Y$4326,MATCH(Filtered_Data!Q$1,dairy_dataset!$A$1:$Y$1,0),0)</f>
        <v>#REF!</v>
      </c>
      <c r="R1393" t="e">
        <f>VLOOKUP($A1393,dairy_dataset!$A$1:$Y$4326,MATCH(Filtered_Data!R$1,dairy_dataset!$A$1:$Y$1,0),0)</f>
        <v>#REF!</v>
      </c>
      <c r="S1393" t="e">
        <f>VLOOKUP($A1393,dairy_dataset!$A$1:$Y$4326,MATCH(Filtered_Data!S$1,dairy_dataset!$A$1:$Y$1,0),0)</f>
        <v>#REF!</v>
      </c>
      <c r="T1393" t="e">
        <f>VLOOKUP($A1393,dairy_dataset!$A$1:$Y$4326,MATCH(Filtered_Data!T$1,dairy_dataset!$A$1:$Y$1,0),0)</f>
        <v>#REF!</v>
      </c>
      <c r="U1393" t="e">
        <f>VLOOKUP($A1393,dairy_dataset!$A$1:$Y$4326,MATCH(Filtered_Data!U$1,dairy_dataset!$A$1:$Y$1,0),0)</f>
        <v>#REF!</v>
      </c>
      <c r="V1393" t="e">
        <f>VLOOKUP($A1393,dairy_dataset!$A$1:$Y$4326,MATCH(Filtered_Data!V$1,dairy_dataset!$A$1:$Y$1,0),0)</f>
        <v>#REF!</v>
      </c>
      <c r="W1393" t="e">
        <f>VLOOKUP($A1393,dairy_dataset!$A$1:$Y$4326,MATCH(Filtered_Data!W$1,dairy_dataset!$A$1:$Y$1,0),0)</f>
        <v>#REF!</v>
      </c>
      <c r="X1393" t="e">
        <f>VLOOKUP($A1393,dairy_dataset!$A$1:$Y$4326,MATCH(Filtered_Data!X$1,dairy_dataset!$A$1:$Y$1,0),0)</f>
        <v>#REF!</v>
      </c>
      <c r="Y1393" t="e">
        <f>VLOOKUP($A1393,dairy_dataset!$A$1:$Y$4326,MATCH(Filtered_Data!Y$1,dairy_dataset!$A$1:$Y$1,0),0)</f>
        <v>#REF!</v>
      </c>
    </row>
    <row r="1394" spans="1:25" x14ac:dyDescent="0.3">
      <c r="A1394" t="e">
        <f>#REF!&amp;"-"&amp;COUNTA(dairy_dataset!$J$2:J1394)</f>
        <v>#REF!</v>
      </c>
      <c r="B1394" t="e">
        <f>VLOOKUP($A1394,dairy_dataset!$A$1:$Y$4326,MATCH(Filtered_Data!B$1,dairy_dataset!$A$1:$Y$1,0),0)</f>
        <v>#REF!</v>
      </c>
      <c r="C1394" t="e">
        <f>VLOOKUP($A1394,dairy_dataset!$A$1:$Y$4326,MATCH(Filtered_Data!C$1,dairy_dataset!$A$1:$Y$1,0),0)</f>
        <v>#REF!</v>
      </c>
      <c r="D1394" t="e">
        <f>VLOOKUP($A1394,dairy_dataset!$A$1:$Y$4326,MATCH(Filtered_Data!D$1,dairy_dataset!$A$1:$Y$1,0),0)</f>
        <v>#REF!</v>
      </c>
      <c r="E1394" t="e">
        <f>VLOOKUP($A1394,dairy_dataset!$A$1:$Y$4326,MATCH(Filtered_Data!E$1,dairy_dataset!$A$1:$Y$1,0),0)</f>
        <v>#REF!</v>
      </c>
      <c r="F1394" t="e">
        <f>VLOOKUP($A1394,dairy_dataset!$A$1:$Y$4326,MATCH(Filtered_Data!F$1,dairy_dataset!$A$1:$Y$1,0),0)</f>
        <v>#REF!</v>
      </c>
      <c r="G1394" t="e">
        <f>VLOOKUP($A1394,dairy_dataset!$A$1:$Y$4326,MATCH(Filtered_Data!G$1,dairy_dataset!$A$1:$Y$1,0),0)</f>
        <v>#REF!</v>
      </c>
      <c r="H1394" t="e">
        <f>VLOOKUP($A1394,dairy_dataset!$A$1:$Y$4326,MATCH(Filtered_Data!H$1,dairy_dataset!$A$1:$Y$1,0),0)</f>
        <v>#REF!</v>
      </c>
      <c r="I1394" t="e">
        <f>VLOOKUP($A1394,dairy_dataset!$A$1:$Y$4326,MATCH(Filtered_Data!I$1,dairy_dataset!$A$1:$Y$1,0),0)</f>
        <v>#REF!</v>
      </c>
      <c r="J1394" t="e">
        <f>VLOOKUP($A1394,dairy_dataset!$A$1:$Y$4326,MATCH(Filtered_Data!J$1,dairy_dataset!$A$1:$Y$1,0),0)</f>
        <v>#REF!</v>
      </c>
      <c r="K1394" t="e">
        <f>VLOOKUP($A1394,dairy_dataset!$A$1:$Y$4326,MATCH(Filtered_Data!K$1,dairy_dataset!$A$1:$Y$1,0),0)</f>
        <v>#REF!</v>
      </c>
      <c r="L1394" t="e">
        <f>VLOOKUP($A1394,dairy_dataset!$A$1:$Y$4326,MATCH(Filtered_Data!L$1,dairy_dataset!$A$1:$Y$1,0),0)</f>
        <v>#REF!</v>
      </c>
      <c r="M1394" t="e">
        <f>VLOOKUP($A1394,dairy_dataset!$A$1:$Y$4326,MATCH(Filtered_Data!M$1,dairy_dataset!$A$1:$Y$1,0),0)</f>
        <v>#REF!</v>
      </c>
      <c r="N1394" t="e">
        <f>VLOOKUP($A1394,dairy_dataset!$A$1:$Y$4326,MATCH(Filtered_Data!N$1,dairy_dataset!$A$1:$Y$1,0),0)</f>
        <v>#REF!</v>
      </c>
      <c r="O1394" t="e">
        <f>VLOOKUP($A1394,dairy_dataset!$A$1:$Y$4326,MATCH(Filtered_Data!O$1,dairy_dataset!$A$1:$Y$1,0),0)</f>
        <v>#REF!</v>
      </c>
      <c r="P1394" t="e">
        <f>VLOOKUP($A1394,dairy_dataset!$A$1:$Y$4326,MATCH(Filtered_Data!P$1,dairy_dataset!$A$1:$Y$1,0),0)</f>
        <v>#REF!</v>
      </c>
      <c r="Q1394" t="e">
        <f>VLOOKUP($A1394,dairy_dataset!$A$1:$Y$4326,MATCH(Filtered_Data!Q$1,dairy_dataset!$A$1:$Y$1,0),0)</f>
        <v>#REF!</v>
      </c>
      <c r="R1394" t="e">
        <f>VLOOKUP($A1394,dairy_dataset!$A$1:$Y$4326,MATCH(Filtered_Data!R$1,dairy_dataset!$A$1:$Y$1,0),0)</f>
        <v>#REF!</v>
      </c>
      <c r="S1394" t="e">
        <f>VLOOKUP($A1394,dairy_dataset!$A$1:$Y$4326,MATCH(Filtered_Data!S$1,dairy_dataset!$A$1:$Y$1,0),0)</f>
        <v>#REF!</v>
      </c>
      <c r="T1394" t="e">
        <f>VLOOKUP($A1394,dairy_dataset!$A$1:$Y$4326,MATCH(Filtered_Data!T$1,dairy_dataset!$A$1:$Y$1,0),0)</f>
        <v>#REF!</v>
      </c>
      <c r="U1394" t="e">
        <f>VLOOKUP($A1394,dairy_dataset!$A$1:$Y$4326,MATCH(Filtered_Data!U$1,dairy_dataset!$A$1:$Y$1,0),0)</f>
        <v>#REF!</v>
      </c>
      <c r="V1394" t="e">
        <f>VLOOKUP($A1394,dairy_dataset!$A$1:$Y$4326,MATCH(Filtered_Data!V$1,dairy_dataset!$A$1:$Y$1,0),0)</f>
        <v>#REF!</v>
      </c>
      <c r="W1394" t="e">
        <f>VLOOKUP($A1394,dairy_dataset!$A$1:$Y$4326,MATCH(Filtered_Data!W$1,dairy_dataset!$A$1:$Y$1,0),0)</f>
        <v>#REF!</v>
      </c>
      <c r="X1394" t="e">
        <f>VLOOKUP($A1394,dairy_dataset!$A$1:$Y$4326,MATCH(Filtered_Data!X$1,dairy_dataset!$A$1:$Y$1,0),0)</f>
        <v>#REF!</v>
      </c>
      <c r="Y1394" t="e">
        <f>VLOOKUP($A1394,dairy_dataset!$A$1:$Y$4326,MATCH(Filtered_Data!Y$1,dairy_dataset!$A$1:$Y$1,0),0)</f>
        <v>#REF!</v>
      </c>
    </row>
    <row r="1395" spans="1:25" x14ac:dyDescent="0.3">
      <c r="A1395" t="e">
        <f>#REF!&amp;"-"&amp;COUNTA(dairy_dataset!$J$2:J1395)</f>
        <v>#REF!</v>
      </c>
      <c r="B1395" t="e">
        <f>VLOOKUP($A1395,dairy_dataset!$A$1:$Y$4326,MATCH(Filtered_Data!B$1,dairy_dataset!$A$1:$Y$1,0),0)</f>
        <v>#REF!</v>
      </c>
      <c r="C1395" t="e">
        <f>VLOOKUP($A1395,dairy_dataset!$A$1:$Y$4326,MATCH(Filtered_Data!C$1,dairy_dataset!$A$1:$Y$1,0),0)</f>
        <v>#REF!</v>
      </c>
      <c r="D1395" t="e">
        <f>VLOOKUP($A1395,dairy_dataset!$A$1:$Y$4326,MATCH(Filtered_Data!D$1,dairy_dataset!$A$1:$Y$1,0),0)</f>
        <v>#REF!</v>
      </c>
      <c r="E1395" t="e">
        <f>VLOOKUP($A1395,dairy_dataset!$A$1:$Y$4326,MATCH(Filtered_Data!E$1,dairy_dataset!$A$1:$Y$1,0),0)</f>
        <v>#REF!</v>
      </c>
      <c r="F1395" t="e">
        <f>VLOOKUP($A1395,dairy_dataset!$A$1:$Y$4326,MATCH(Filtered_Data!F$1,dairy_dataset!$A$1:$Y$1,0),0)</f>
        <v>#REF!</v>
      </c>
      <c r="G1395" t="e">
        <f>VLOOKUP($A1395,dairy_dataset!$A$1:$Y$4326,MATCH(Filtered_Data!G$1,dairy_dataset!$A$1:$Y$1,0),0)</f>
        <v>#REF!</v>
      </c>
      <c r="H1395" t="e">
        <f>VLOOKUP($A1395,dairy_dataset!$A$1:$Y$4326,MATCH(Filtered_Data!H$1,dairy_dataset!$A$1:$Y$1,0),0)</f>
        <v>#REF!</v>
      </c>
      <c r="I1395" t="e">
        <f>VLOOKUP($A1395,dairy_dataset!$A$1:$Y$4326,MATCH(Filtered_Data!I$1,dairy_dataset!$A$1:$Y$1,0),0)</f>
        <v>#REF!</v>
      </c>
      <c r="J1395" t="e">
        <f>VLOOKUP($A1395,dairy_dataset!$A$1:$Y$4326,MATCH(Filtered_Data!J$1,dairy_dataset!$A$1:$Y$1,0),0)</f>
        <v>#REF!</v>
      </c>
      <c r="K1395" t="e">
        <f>VLOOKUP($A1395,dairy_dataset!$A$1:$Y$4326,MATCH(Filtered_Data!K$1,dairy_dataset!$A$1:$Y$1,0),0)</f>
        <v>#REF!</v>
      </c>
      <c r="L1395" t="e">
        <f>VLOOKUP($A1395,dairy_dataset!$A$1:$Y$4326,MATCH(Filtered_Data!L$1,dairy_dataset!$A$1:$Y$1,0),0)</f>
        <v>#REF!</v>
      </c>
      <c r="M1395" t="e">
        <f>VLOOKUP($A1395,dairy_dataset!$A$1:$Y$4326,MATCH(Filtered_Data!M$1,dairy_dataset!$A$1:$Y$1,0),0)</f>
        <v>#REF!</v>
      </c>
      <c r="N1395" t="e">
        <f>VLOOKUP($A1395,dairy_dataset!$A$1:$Y$4326,MATCH(Filtered_Data!N$1,dairy_dataset!$A$1:$Y$1,0),0)</f>
        <v>#REF!</v>
      </c>
      <c r="O1395" t="e">
        <f>VLOOKUP($A1395,dairy_dataset!$A$1:$Y$4326,MATCH(Filtered_Data!O$1,dairy_dataset!$A$1:$Y$1,0),0)</f>
        <v>#REF!</v>
      </c>
      <c r="P1395" t="e">
        <f>VLOOKUP($A1395,dairy_dataset!$A$1:$Y$4326,MATCH(Filtered_Data!P$1,dairy_dataset!$A$1:$Y$1,0),0)</f>
        <v>#REF!</v>
      </c>
      <c r="Q1395" t="e">
        <f>VLOOKUP($A1395,dairy_dataset!$A$1:$Y$4326,MATCH(Filtered_Data!Q$1,dairy_dataset!$A$1:$Y$1,0),0)</f>
        <v>#REF!</v>
      </c>
      <c r="R1395" t="e">
        <f>VLOOKUP($A1395,dairy_dataset!$A$1:$Y$4326,MATCH(Filtered_Data!R$1,dairy_dataset!$A$1:$Y$1,0),0)</f>
        <v>#REF!</v>
      </c>
      <c r="S1395" t="e">
        <f>VLOOKUP($A1395,dairy_dataset!$A$1:$Y$4326,MATCH(Filtered_Data!S$1,dairy_dataset!$A$1:$Y$1,0),0)</f>
        <v>#REF!</v>
      </c>
      <c r="T1395" t="e">
        <f>VLOOKUP($A1395,dairy_dataset!$A$1:$Y$4326,MATCH(Filtered_Data!T$1,dairy_dataset!$A$1:$Y$1,0),0)</f>
        <v>#REF!</v>
      </c>
      <c r="U1395" t="e">
        <f>VLOOKUP($A1395,dairy_dataset!$A$1:$Y$4326,MATCH(Filtered_Data!U$1,dairy_dataset!$A$1:$Y$1,0),0)</f>
        <v>#REF!</v>
      </c>
      <c r="V1395" t="e">
        <f>VLOOKUP($A1395,dairy_dataset!$A$1:$Y$4326,MATCH(Filtered_Data!V$1,dairy_dataset!$A$1:$Y$1,0),0)</f>
        <v>#REF!</v>
      </c>
      <c r="W1395" t="e">
        <f>VLOOKUP($A1395,dairy_dataset!$A$1:$Y$4326,MATCH(Filtered_Data!W$1,dairy_dataset!$A$1:$Y$1,0),0)</f>
        <v>#REF!</v>
      </c>
      <c r="X1395" t="e">
        <f>VLOOKUP($A1395,dairy_dataset!$A$1:$Y$4326,MATCH(Filtered_Data!X$1,dairy_dataset!$A$1:$Y$1,0),0)</f>
        <v>#REF!</v>
      </c>
      <c r="Y1395" t="e">
        <f>VLOOKUP($A1395,dairy_dataset!$A$1:$Y$4326,MATCH(Filtered_Data!Y$1,dairy_dataset!$A$1:$Y$1,0),0)</f>
        <v>#REF!</v>
      </c>
    </row>
    <row r="1396" spans="1:25" x14ac:dyDescent="0.3">
      <c r="A1396" t="e">
        <f>#REF!&amp;"-"&amp;COUNTA(dairy_dataset!$J$2:J1396)</f>
        <v>#REF!</v>
      </c>
      <c r="B1396" t="e">
        <f>VLOOKUP($A1396,dairy_dataset!$A$1:$Y$4326,MATCH(Filtered_Data!B$1,dairy_dataset!$A$1:$Y$1,0),0)</f>
        <v>#REF!</v>
      </c>
      <c r="C1396" t="e">
        <f>VLOOKUP($A1396,dairy_dataset!$A$1:$Y$4326,MATCH(Filtered_Data!C$1,dairy_dataset!$A$1:$Y$1,0),0)</f>
        <v>#REF!</v>
      </c>
      <c r="D1396" t="e">
        <f>VLOOKUP($A1396,dairy_dataset!$A$1:$Y$4326,MATCH(Filtered_Data!D$1,dairy_dataset!$A$1:$Y$1,0),0)</f>
        <v>#REF!</v>
      </c>
      <c r="E1396" t="e">
        <f>VLOOKUP($A1396,dairy_dataset!$A$1:$Y$4326,MATCH(Filtered_Data!E$1,dairy_dataset!$A$1:$Y$1,0),0)</f>
        <v>#REF!</v>
      </c>
      <c r="F1396" t="e">
        <f>VLOOKUP($A1396,dairy_dataset!$A$1:$Y$4326,MATCH(Filtered_Data!F$1,dairy_dataset!$A$1:$Y$1,0),0)</f>
        <v>#REF!</v>
      </c>
      <c r="G1396" t="e">
        <f>VLOOKUP($A1396,dairy_dataset!$A$1:$Y$4326,MATCH(Filtered_Data!G$1,dairy_dataset!$A$1:$Y$1,0),0)</f>
        <v>#REF!</v>
      </c>
      <c r="H1396" t="e">
        <f>VLOOKUP($A1396,dairy_dataset!$A$1:$Y$4326,MATCH(Filtered_Data!H$1,dairy_dataset!$A$1:$Y$1,0),0)</f>
        <v>#REF!</v>
      </c>
      <c r="I1396" t="e">
        <f>VLOOKUP($A1396,dairy_dataset!$A$1:$Y$4326,MATCH(Filtered_Data!I$1,dairy_dataset!$A$1:$Y$1,0),0)</f>
        <v>#REF!</v>
      </c>
      <c r="J1396" t="e">
        <f>VLOOKUP($A1396,dairy_dataset!$A$1:$Y$4326,MATCH(Filtered_Data!J$1,dairy_dataset!$A$1:$Y$1,0),0)</f>
        <v>#REF!</v>
      </c>
      <c r="K1396" t="e">
        <f>VLOOKUP($A1396,dairy_dataset!$A$1:$Y$4326,MATCH(Filtered_Data!K$1,dairy_dataset!$A$1:$Y$1,0),0)</f>
        <v>#REF!</v>
      </c>
      <c r="L1396" t="e">
        <f>VLOOKUP($A1396,dairy_dataset!$A$1:$Y$4326,MATCH(Filtered_Data!L$1,dairy_dataset!$A$1:$Y$1,0),0)</f>
        <v>#REF!</v>
      </c>
      <c r="M1396" t="e">
        <f>VLOOKUP($A1396,dairy_dataset!$A$1:$Y$4326,MATCH(Filtered_Data!M$1,dairy_dataset!$A$1:$Y$1,0),0)</f>
        <v>#REF!</v>
      </c>
      <c r="N1396" t="e">
        <f>VLOOKUP($A1396,dairy_dataset!$A$1:$Y$4326,MATCH(Filtered_Data!N$1,dairy_dataset!$A$1:$Y$1,0),0)</f>
        <v>#REF!</v>
      </c>
      <c r="O1396" t="e">
        <f>VLOOKUP($A1396,dairy_dataset!$A$1:$Y$4326,MATCH(Filtered_Data!O$1,dairy_dataset!$A$1:$Y$1,0),0)</f>
        <v>#REF!</v>
      </c>
      <c r="P1396" t="e">
        <f>VLOOKUP($A1396,dairy_dataset!$A$1:$Y$4326,MATCH(Filtered_Data!P$1,dairy_dataset!$A$1:$Y$1,0),0)</f>
        <v>#REF!</v>
      </c>
      <c r="Q1396" t="e">
        <f>VLOOKUP($A1396,dairy_dataset!$A$1:$Y$4326,MATCH(Filtered_Data!Q$1,dairy_dataset!$A$1:$Y$1,0),0)</f>
        <v>#REF!</v>
      </c>
      <c r="R1396" t="e">
        <f>VLOOKUP($A1396,dairy_dataset!$A$1:$Y$4326,MATCH(Filtered_Data!R$1,dairy_dataset!$A$1:$Y$1,0),0)</f>
        <v>#REF!</v>
      </c>
      <c r="S1396" t="e">
        <f>VLOOKUP($A1396,dairy_dataset!$A$1:$Y$4326,MATCH(Filtered_Data!S$1,dairy_dataset!$A$1:$Y$1,0),0)</f>
        <v>#REF!</v>
      </c>
      <c r="T1396" t="e">
        <f>VLOOKUP($A1396,dairy_dataset!$A$1:$Y$4326,MATCH(Filtered_Data!T$1,dairy_dataset!$A$1:$Y$1,0),0)</f>
        <v>#REF!</v>
      </c>
      <c r="U1396" t="e">
        <f>VLOOKUP($A1396,dairy_dataset!$A$1:$Y$4326,MATCH(Filtered_Data!U$1,dairy_dataset!$A$1:$Y$1,0),0)</f>
        <v>#REF!</v>
      </c>
      <c r="V1396" t="e">
        <f>VLOOKUP($A1396,dairy_dataset!$A$1:$Y$4326,MATCH(Filtered_Data!V$1,dairy_dataset!$A$1:$Y$1,0),0)</f>
        <v>#REF!</v>
      </c>
      <c r="W1396" t="e">
        <f>VLOOKUP($A1396,dairy_dataset!$A$1:$Y$4326,MATCH(Filtered_Data!W$1,dairy_dataset!$A$1:$Y$1,0),0)</f>
        <v>#REF!</v>
      </c>
      <c r="X1396" t="e">
        <f>VLOOKUP($A1396,dairy_dataset!$A$1:$Y$4326,MATCH(Filtered_Data!X$1,dairy_dataset!$A$1:$Y$1,0),0)</f>
        <v>#REF!</v>
      </c>
      <c r="Y1396" t="e">
        <f>VLOOKUP($A1396,dairy_dataset!$A$1:$Y$4326,MATCH(Filtered_Data!Y$1,dairy_dataset!$A$1:$Y$1,0),0)</f>
        <v>#REF!</v>
      </c>
    </row>
    <row r="1397" spans="1:25" x14ac:dyDescent="0.3">
      <c r="A1397" t="e">
        <f>#REF!&amp;"-"&amp;COUNTA(dairy_dataset!$J$2:J1397)</f>
        <v>#REF!</v>
      </c>
      <c r="B1397" t="e">
        <f>VLOOKUP($A1397,dairy_dataset!$A$1:$Y$4326,MATCH(Filtered_Data!B$1,dairy_dataset!$A$1:$Y$1,0),0)</f>
        <v>#REF!</v>
      </c>
      <c r="C1397" t="e">
        <f>VLOOKUP($A1397,dairy_dataset!$A$1:$Y$4326,MATCH(Filtered_Data!C$1,dairy_dataset!$A$1:$Y$1,0),0)</f>
        <v>#REF!</v>
      </c>
      <c r="D1397" t="e">
        <f>VLOOKUP($A1397,dairy_dataset!$A$1:$Y$4326,MATCH(Filtered_Data!D$1,dairy_dataset!$A$1:$Y$1,0),0)</f>
        <v>#REF!</v>
      </c>
      <c r="E1397" t="e">
        <f>VLOOKUP($A1397,dairy_dataset!$A$1:$Y$4326,MATCH(Filtered_Data!E$1,dairy_dataset!$A$1:$Y$1,0),0)</f>
        <v>#REF!</v>
      </c>
      <c r="F1397" t="e">
        <f>VLOOKUP($A1397,dairy_dataset!$A$1:$Y$4326,MATCH(Filtered_Data!F$1,dairy_dataset!$A$1:$Y$1,0),0)</f>
        <v>#REF!</v>
      </c>
      <c r="G1397" t="e">
        <f>VLOOKUP($A1397,dairy_dataset!$A$1:$Y$4326,MATCH(Filtered_Data!G$1,dairy_dataset!$A$1:$Y$1,0),0)</f>
        <v>#REF!</v>
      </c>
      <c r="H1397" t="e">
        <f>VLOOKUP($A1397,dairy_dataset!$A$1:$Y$4326,MATCH(Filtered_Data!H$1,dairy_dataset!$A$1:$Y$1,0),0)</f>
        <v>#REF!</v>
      </c>
      <c r="I1397" t="e">
        <f>VLOOKUP($A1397,dairy_dataset!$A$1:$Y$4326,MATCH(Filtered_Data!I$1,dairy_dataset!$A$1:$Y$1,0),0)</f>
        <v>#REF!</v>
      </c>
      <c r="J1397" t="e">
        <f>VLOOKUP($A1397,dairy_dataset!$A$1:$Y$4326,MATCH(Filtered_Data!J$1,dairy_dataset!$A$1:$Y$1,0),0)</f>
        <v>#REF!</v>
      </c>
      <c r="K1397" t="e">
        <f>VLOOKUP($A1397,dairy_dataset!$A$1:$Y$4326,MATCH(Filtered_Data!K$1,dairy_dataset!$A$1:$Y$1,0),0)</f>
        <v>#REF!</v>
      </c>
      <c r="L1397" t="e">
        <f>VLOOKUP($A1397,dairy_dataset!$A$1:$Y$4326,MATCH(Filtered_Data!L$1,dairy_dataset!$A$1:$Y$1,0),0)</f>
        <v>#REF!</v>
      </c>
      <c r="M1397" t="e">
        <f>VLOOKUP($A1397,dairy_dataset!$A$1:$Y$4326,MATCH(Filtered_Data!M$1,dairy_dataset!$A$1:$Y$1,0),0)</f>
        <v>#REF!</v>
      </c>
      <c r="N1397" t="e">
        <f>VLOOKUP($A1397,dairy_dataset!$A$1:$Y$4326,MATCH(Filtered_Data!N$1,dairy_dataset!$A$1:$Y$1,0),0)</f>
        <v>#REF!</v>
      </c>
      <c r="O1397" t="e">
        <f>VLOOKUP($A1397,dairy_dataset!$A$1:$Y$4326,MATCH(Filtered_Data!O$1,dairy_dataset!$A$1:$Y$1,0),0)</f>
        <v>#REF!</v>
      </c>
      <c r="P1397" t="e">
        <f>VLOOKUP($A1397,dairy_dataset!$A$1:$Y$4326,MATCH(Filtered_Data!P$1,dairy_dataset!$A$1:$Y$1,0),0)</f>
        <v>#REF!</v>
      </c>
      <c r="Q1397" t="e">
        <f>VLOOKUP($A1397,dairy_dataset!$A$1:$Y$4326,MATCH(Filtered_Data!Q$1,dairy_dataset!$A$1:$Y$1,0),0)</f>
        <v>#REF!</v>
      </c>
      <c r="R1397" t="e">
        <f>VLOOKUP($A1397,dairy_dataset!$A$1:$Y$4326,MATCH(Filtered_Data!R$1,dairy_dataset!$A$1:$Y$1,0),0)</f>
        <v>#REF!</v>
      </c>
      <c r="S1397" t="e">
        <f>VLOOKUP($A1397,dairy_dataset!$A$1:$Y$4326,MATCH(Filtered_Data!S$1,dairy_dataset!$A$1:$Y$1,0),0)</f>
        <v>#REF!</v>
      </c>
      <c r="T1397" t="e">
        <f>VLOOKUP($A1397,dairy_dataset!$A$1:$Y$4326,MATCH(Filtered_Data!T$1,dairy_dataset!$A$1:$Y$1,0),0)</f>
        <v>#REF!</v>
      </c>
      <c r="U1397" t="e">
        <f>VLOOKUP($A1397,dairy_dataset!$A$1:$Y$4326,MATCH(Filtered_Data!U$1,dairy_dataset!$A$1:$Y$1,0),0)</f>
        <v>#REF!</v>
      </c>
      <c r="V1397" t="e">
        <f>VLOOKUP($A1397,dairy_dataset!$A$1:$Y$4326,MATCH(Filtered_Data!V$1,dairy_dataset!$A$1:$Y$1,0),0)</f>
        <v>#REF!</v>
      </c>
      <c r="W1397" t="e">
        <f>VLOOKUP($A1397,dairy_dataset!$A$1:$Y$4326,MATCH(Filtered_Data!W$1,dairy_dataset!$A$1:$Y$1,0),0)</f>
        <v>#REF!</v>
      </c>
      <c r="X1397" t="e">
        <f>VLOOKUP($A1397,dairy_dataset!$A$1:$Y$4326,MATCH(Filtered_Data!X$1,dairy_dataset!$A$1:$Y$1,0),0)</f>
        <v>#REF!</v>
      </c>
      <c r="Y1397" t="e">
        <f>VLOOKUP($A1397,dairy_dataset!$A$1:$Y$4326,MATCH(Filtered_Data!Y$1,dairy_dataset!$A$1:$Y$1,0),0)</f>
        <v>#REF!</v>
      </c>
    </row>
    <row r="1398" spans="1:25" x14ac:dyDescent="0.3">
      <c r="A1398" t="e">
        <f>#REF!&amp;"-"&amp;COUNTA(dairy_dataset!$J$2:J1398)</f>
        <v>#REF!</v>
      </c>
      <c r="B1398" t="e">
        <f>VLOOKUP($A1398,dairy_dataset!$A$1:$Y$4326,MATCH(Filtered_Data!B$1,dairy_dataset!$A$1:$Y$1,0),0)</f>
        <v>#REF!</v>
      </c>
      <c r="C1398" t="e">
        <f>VLOOKUP($A1398,dairy_dataset!$A$1:$Y$4326,MATCH(Filtered_Data!C$1,dairy_dataset!$A$1:$Y$1,0),0)</f>
        <v>#REF!</v>
      </c>
      <c r="D1398" t="e">
        <f>VLOOKUP($A1398,dairy_dataset!$A$1:$Y$4326,MATCH(Filtered_Data!D$1,dairy_dataset!$A$1:$Y$1,0),0)</f>
        <v>#REF!</v>
      </c>
      <c r="E1398" t="e">
        <f>VLOOKUP($A1398,dairy_dataset!$A$1:$Y$4326,MATCH(Filtered_Data!E$1,dairy_dataset!$A$1:$Y$1,0),0)</f>
        <v>#REF!</v>
      </c>
      <c r="F1398" t="e">
        <f>VLOOKUP($A1398,dairy_dataset!$A$1:$Y$4326,MATCH(Filtered_Data!F$1,dairy_dataset!$A$1:$Y$1,0),0)</f>
        <v>#REF!</v>
      </c>
      <c r="G1398" t="e">
        <f>VLOOKUP($A1398,dairy_dataset!$A$1:$Y$4326,MATCH(Filtered_Data!G$1,dairy_dataset!$A$1:$Y$1,0),0)</f>
        <v>#REF!</v>
      </c>
      <c r="H1398" t="e">
        <f>VLOOKUP($A1398,dairy_dataset!$A$1:$Y$4326,MATCH(Filtered_Data!H$1,dairy_dataset!$A$1:$Y$1,0),0)</f>
        <v>#REF!</v>
      </c>
      <c r="I1398" t="e">
        <f>VLOOKUP($A1398,dairy_dataset!$A$1:$Y$4326,MATCH(Filtered_Data!I$1,dairy_dataset!$A$1:$Y$1,0),0)</f>
        <v>#REF!</v>
      </c>
      <c r="J1398" t="e">
        <f>VLOOKUP($A1398,dairy_dataset!$A$1:$Y$4326,MATCH(Filtered_Data!J$1,dairy_dataset!$A$1:$Y$1,0),0)</f>
        <v>#REF!</v>
      </c>
      <c r="K1398" t="e">
        <f>VLOOKUP($A1398,dairy_dataset!$A$1:$Y$4326,MATCH(Filtered_Data!K$1,dairy_dataset!$A$1:$Y$1,0),0)</f>
        <v>#REF!</v>
      </c>
      <c r="L1398" t="e">
        <f>VLOOKUP($A1398,dairy_dataset!$A$1:$Y$4326,MATCH(Filtered_Data!L$1,dairy_dataset!$A$1:$Y$1,0),0)</f>
        <v>#REF!</v>
      </c>
      <c r="M1398" t="e">
        <f>VLOOKUP($A1398,dairy_dataset!$A$1:$Y$4326,MATCH(Filtered_Data!M$1,dairy_dataset!$A$1:$Y$1,0),0)</f>
        <v>#REF!</v>
      </c>
      <c r="N1398" t="e">
        <f>VLOOKUP($A1398,dairy_dataset!$A$1:$Y$4326,MATCH(Filtered_Data!N$1,dairy_dataset!$A$1:$Y$1,0),0)</f>
        <v>#REF!</v>
      </c>
      <c r="O1398" t="e">
        <f>VLOOKUP($A1398,dairy_dataset!$A$1:$Y$4326,MATCH(Filtered_Data!O$1,dairy_dataset!$A$1:$Y$1,0),0)</f>
        <v>#REF!</v>
      </c>
      <c r="P1398" t="e">
        <f>VLOOKUP($A1398,dairy_dataset!$A$1:$Y$4326,MATCH(Filtered_Data!P$1,dairy_dataset!$A$1:$Y$1,0),0)</f>
        <v>#REF!</v>
      </c>
      <c r="Q1398" t="e">
        <f>VLOOKUP($A1398,dairy_dataset!$A$1:$Y$4326,MATCH(Filtered_Data!Q$1,dairy_dataset!$A$1:$Y$1,0),0)</f>
        <v>#REF!</v>
      </c>
      <c r="R1398" t="e">
        <f>VLOOKUP($A1398,dairy_dataset!$A$1:$Y$4326,MATCH(Filtered_Data!R$1,dairy_dataset!$A$1:$Y$1,0),0)</f>
        <v>#REF!</v>
      </c>
      <c r="S1398" t="e">
        <f>VLOOKUP($A1398,dairy_dataset!$A$1:$Y$4326,MATCH(Filtered_Data!S$1,dairy_dataset!$A$1:$Y$1,0),0)</f>
        <v>#REF!</v>
      </c>
      <c r="T1398" t="e">
        <f>VLOOKUP($A1398,dairy_dataset!$A$1:$Y$4326,MATCH(Filtered_Data!T$1,dairy_dataset!$A$1:$Y$1,0),0)</f>
        <v>#REF!</v>
      </c>
      <c r="U1398" t="e">
        <f>VLOOKUP($A1398,dairy_dataset!$A$1:$Y$4326,MATCH(Filtered_Data!U$1,dairy_dataset!$A$1:$Y$1,0),0)</f>
        <v>#REF!</v>
      </c>
      <c r="V1398" t="e">
        <f>VLOOKUP($A1398,dairy_dataset!$A$1:$Y$4326,MATCH(Filtered_Data!V$1,dairy_dataset!$A$1:$Y$1,0),0)</f>
        <v>#REF!</v>
      </c>
      <c r="W1398" t="e">
        <f>VLOOKUP($A1398,dairy_dataset!$A$1:$Y$4326,MATCH(Filtered_Data!W$1,dairy_dataset!$A$1:$Y$1,0),0)</f>
        <v>#REF!</v>
      </c>
      <c r="X1398" t="e">
        <f>VLOOKUP($A1398,dairy_dataset!$A$1:$Y$4326,MATCH(Filtered_Data!X$1,dairy_dataset!$A$1:$Y$1,0),0)</f>
        <v>#REF!</v>
      </c>
      <c r="Y1398" t="e">
        <f>VLOOKUP($A1398,dairy_dataset!$A$1:$Y$4326,MATCH(Filtered_Data!Y$1,dairy_dataset!$A$1:$Y$1,0),0)</f>
        <v>#REF!</v>
      </c>
    </row>
    <row r="1399" spans="1:25" x14ac:dyDescent="0.3">
      <c r="A1399" t="e">
        <f>#REF!&amp;"-"&amp;COUNTA(dairy_dataset!$J$2:J1399)</f>
        <v>#REF!</v>
      </c>
      <c r="B1399" t="e">
        <f>VLOOKUP($A1399,dairy_dataset!$A$1:$Y$4326,MATCH(Filtered_Data!B$1,dairy_dataset!$A$1:$Y$1,0),0)</f>
        <v>#REF!</v>
      </c>
      <c r="C1399" t="e">
        <f>VLOOKUP($A1399,dairy_dataset!$A$1:$Y$4326,MATCH(Filtered_Data!C$1,dairy_dataset!$A$1:$Y$1,0),0)</f>
        <v>#REF!</v>
      </c>
      <c r="D1399" t="e">
        <f>VLOOKUP($A1399,dairy_dataset!$A$1:$Y$4326,MATCH(Filtered_Data!D$1,dairy_dataset!$A$1:$Y$1,0),0)</f>
        <v>#REF!</v>
      </c>
      <c r="E1399" t="e">
        <f>VLOOKUP($A1399,dairy_dataset!$A$1:$Y$4326,MATCH(Filtered_Data!E$1,dairy_dataset!$A$1:$Y$1,0),0)</f>
        <v>#REF!</v>
      </c>
      <c r="F1399" t="e">
        <f>VLOOKUP($A1399,dairy_dataset!$A$1:$Y$4326,MATCH(Filtered_Data!F$1,dairy_dataset!$A$1:$Y$1,0),0)</f>
        <v>#REF!</v>
      </c>
      <c r="G1399" t="e">
        <f>VLOOKUP($A1399,dairy_dataset!$A$1:$Y$4326,MATCH(Filtered_Data!G$1,dairy_dataset!$A$1:$Y$1,0),0)</f>
        <v>#REF!</v>
      </c>
      <c r="H1399" t="e">
        <f>VLOOKUP($A1399,dairy_dataset!$A$1:$Y$4326,MATCH(Filtered_Data!H$1,dairy_dataset!$A$1:$Y$1,0),0)</f>
        <v>#REF!</v>
      </c>
      <c r="I1399" t="e">
        <f>VLOOKUP($A1399,dairy_dataset!$A$1:$Y$4326,MATCH(Filtered_Data!I$1,dairy_dataset!$A$1:$Y$1,0),0)</f>
        <v>#REF!</v>
      </c>
      <c r="J1399" t="e">
        <f>VLOOKUP($A1399,dairy_dataset!$A$1:$Y$4326,MATCH(Filtered_Data!J$1,dairy_dataset!$A$1:$Y$1,0),0)</f>
        <v>#REF!</v>
      </c>
      <c r="K1399" t="e">
        <f>VLOOKUP($A1399,dairy_dataset!$A$1:$Y$4326,MATCH(Filtered_Data!K$1,dairy_dataset!$A$1:$Y$1,0),0)</f>
        <v>#REF!</v>
      </c>
      <c r="L1399" t="e">
        <f>VLOOKUP($A1399,dairy_dataset!$A$1:$Y$4326,MATCH(Filtered_Data!L$1,dairy_dataset!$A$1:$Y$1,0),0)</f>
        <v>#REF!</v>
      </c>
      <c r="M1399" t="e">
        <f>VLOOKUP($A1399,dairy_dataset!$A$1:$Y$4326,MATCH(Filtered_Data!M$1,dairy_dataset!$A$1:$Y$1,0),0)</f>
        <v>#REF!</v>
      </c>
      <c r="N1399" t="e">
        <f>VLOOKUP($A1399,dairy_dataset!$A$1:$Y$4326,MATCH(Filtered_Data!N$1,dairy_dataset!$A$1:$Y$1,0),0)</f>
        <v>#REF!</v>
      </c>
      <c r="O1399" t="e">
        <f>VLOOKUP($A1399,dairy_dataset!$A$1:$Y$4326,MATCH(Filtered_Data!O$1,dairy_dataset!$A$1:$Y$1,0),0)</f>
        <v>#REF!</v>
      </c>
      <c r="P1399" t="e">
        <f>VLOOKUP($A1399,dairy_dataset!$A$1:$Y$4326,MATCH(Filtered_Data!P$1,dairy_dataset!$A$1:$Y$1,0),0)</f>
        <v>#REF!</v>
      </c>
      <c r="Q1399" t="e">
        <f>VLOOKUP($A1399,dairy_dataset!$A$1:$Y$4326,MATCH(Filtered_Data!Q$1,dairy_dataset!$A$1:$Y$1,0),0)</f>
        <v>#REF!</v>
      </c>
      <c r="R1399" t="e">
        <f>VLOOKUP($A1399,dairy_dataset!$A$1:$Y$4326,MATCH(Filtered_Data!R$1,dairy_dataset!$A$1:$Y$1,0),0)</f>
        <v>#REF!</v>
      </c>
      <c r="S1399" t="e">
        <f>VLOOKUP($A1399,dairy_dataset!$A$1:$Y$4326,MATCH(Filtered_Data!S$1,dairy_dataset!$A$1:$Y$1,0),0)</f>
        <v>#REF!</v>
      </c>
      <c r="T1399" t="e">
        <f>VLOOKUP($A1399,dairy_dataset!$A$1:$Y$4326,MATCH(Filtered_Data!T$1,dairy_dataset!$A$1:$Y$1,0),0)</f>
        <v>#REF!</v>
      </c>
      <c r="U1399" t="e">
        <f>VLOOKUP($A1399,dairy_dataset!$A$1:$Y$4326,MATCH(Filtered_Data!U$1,dairy_dataset!$A$1:$Y$1,0),0)</f>
        <v>#REF!</v>
      </c>
      <c r="V1399" t="e">
        <f>VLOOKUP($A1399,dairy_dataset!$A$1:$Y$4326,MATCH(Filtered_Data!V$1,dairy_dataset!$A$1:$Y$1,0),0)</f>
        <v>#REF!</v>
      </c>
      <c r="W1399" t="e">
        <f>VLOOKUP($A1399,dairy_dataset!$A$1:$Y$4326,MATCH(Filtered_Data!W$1,dairy_dataset!$A$1:$Y$1,0),0)</f>
        <v>#REF!</v>
      </c>
      <c r="X1399" t="e">
        <f>VLOOKUP($A1399,dairy_dataset!$A$1:$Y$4326,MATCH(Filtered_Data!X$1,dairy_dataset!$A$1:$Y$1,0),0)</f>
        <v>#REF!</v>
      </c>
      <c r="Y1399" t="e">
        <f>VLOOKUP($A1399,dairy_dataset!$A$1:$Y$4326,MATCH(Filtered_Data!Y$1,dairy_dataset!$A$1:$Y$1,0),0)</f>
        <v>#REF!</v>
      </c>
    </row>
    <row r="1400" spans="1:25" x14ac:dyDescent="0.3">
      <c r="A1400" t="e">
        <f>#REF!&amp;"-"&amp;COUNTA(dairy_dataset!$J$2:J1400)</f>
        <v>#REF!</v>
      </c>
      <c r="B1400" t="e">
        <f>VLOOKUP($A1400,dairy_dataset!$A$1:$Y$4326,MATCH(Filtered_Data!B$1,dairy_dataset!$A$1:$Y$1,0),0)</f>
        <v>#REF!</v>
      </c>
      <c r="C1400" t="e">
        <f>VLOOKUP($A1400,dairy_dataset!$A$1:$Y$4326,MATCH(Filtered_Data!C$1,dairy_dataset!$A$1:$Y$1,0),0)</f>
        <v>#REF!</v>
      </c>
      <c r="D1400" t="e">
        <f>VLOOKUP($A1400,dairy_dataset!$A$1:$Y$4326,MATCH(Filtered_Data!D$1,dairy_dataset!$A$1:$Y$1,0),0)</f>
        <v>#REF!</v>
      </c>
      <c r="E1400" t="e">
        <f>VLOOKUP($A1400,dairy_dataset!$A$1:$Y$4326,MATCH(Filtered_Data!E$1,dairy_dataset!$A$1:$Y$1,0),0)</f>
        <v>#REF!</v>
      </c>
      <c r="F1400" t="e">
        <f>VLOOKUP($A1400,dairy_dataset!$A$1:$Y$4326,MATCH(Filtered_Data!F$1,dairy_dataset!$A$1:$Y$1,0),0)</f>
        <v>#REF!</v>
      </c>
      <c r="G1400" t="e">
        <f>VLOOKUP($A1400,dairy_dataset!$A$1:$Y$4326,MATCH(Filtered_Data!G$1,dairy_dataset!$A$1:$Y$1,0),0)</f>
        <v>#REF!</v>
      </c>
      <c r="H1400" t="e">
        <f>VLOOKUP($A1400,dairy_dataset!$A$1:$Y$4326,MATCH(Filtered_Data!H$1,dairy_dataset!$A$1:$Y$1,0),0)</f>
        <v>#REF!</v>
      </c>
      <c r="I1400" t="e">
        <f>VLOOKUP($A1400,dairy_dataset!$A$1:$Y$4326,MATCH(Filtered_Data!I$1,dairy_dataset!$A$1:$Y$1,0),0)</f>
        <v>#REF!</v>
      </c>
      <c r="J1400" t="e">
        <f>VLOOKUP($A1400,dairy_dataset!$A$1:$Y$4326,MATCH(Filtered_Data!J$1,dairy_dataset!$A$1:$Y$1,0),0)</f>
        <v>#REF!</v>
      </c>
      <c r="K1400" t="e">
        <f>VLOOKUP($A1400,dairy_dataset!$A$1:$Y$4326,MATCH(Filtered_Data!K$1,dairy_dataset!$A$1:$Y$1,0),0)</f>
        <v>#REF!</v>
      </c>
      <c r="L1400" t="e">
        <f>VLOOKUP($A1400,dairy_dataset!$A$1:$Y$4326,MATCH(Filtered_Data!L$1,dairy_dataset!$A$1:$Y$1,0),0)</f>
        <v>#REF!</v>
      </c>
      <c r="M1400" t="e">
        <f>VLOOKUP($A1400,dairy_dataset!$A$1:$Y$4326,MATCH(Filtered_Data!M$1,dairy_dataset!$A$1:$Y$1,0),0)</f>
        <v>#REF!</v>
      </c>
      <c r="N1400" t="e">
        <f>VLOOKUP($A1400,dairy_dataset!$A$1:$Y$4326,MATCH(Filtered_Data!N$1,dairy_dataset!$A$1:$Y$1,0),0)</f>
        <v>#REF!</v>
      </c>
      <c r="O1400" t="e">
        <f>VLOOKUP($A1400,dairy_dataset!$A$1:$Y$4326,MATCH(Filtered_Data!O$1,dairy_dataset!$A$1:$Y$1,0),0)</f>
        <v>#REF!</v>
      </c>
      <c r="P1400" t="e">
        <f>VLOOKUP($A1400,dairy_dataset!$A$1:$Y$4326,MATCH(Filtered_Data!P$1,dairy_dataset!$A$1:$Y$1,0),0)</f>
        <v>#REF!</v>
      </c>
      <c r="Q1400" t="e">
        <f>VLOOKUP($A1400,dairy_dataset!$A$1:$Y$4326,MATCH(Filtered_Data!Q$1,dairy_dataset!$A$1:$Y$1,0),0)</f>
        <v>#REF!</v>
      </c>
      <c r="R1400" t="e">
        <f>VLOOKUP($A1400,dairy_dataset!$A$1:$Y$4326,MATCH(Filtered_Data!R$1,dairy_dataset!$A$1:$Y$1,0),0)</f>
        <v>#REF!</v>
      </c>
      <c r="S1400" t="e">
        <f>VLOOKUP($A1400,dairy_dataset!$A$1:$Y$4326,MATCH(Filtered_Data!S$1,dairy_dataset!$A$1:$Y$1,0),0)</f>
        <v>#REF!</v>
      </c>
      <c r="T1400" t="e">
        <f>VLOOKUP($A1400,dairy_dataset!$A$1:$Y$4326,MATCH(Filtered_Data!T$1,dairy_dataset!$A$1:$Y$1,0),0)</f>
        <v>#REF!</v>
      </c>
      <c r="U1400" t="e">
        <f>VLOOKUP($A1400,dairy_dataset!$A$1:$Y$4326,MATCH(Filtered_Data!U$1,dairy_dataset!$A$1:$Y$1,0),0)</f>
        <v>#REF!</v>
      </c>
      <c r="V1400" t="e">
        <f>VLOOKUP($A1400,dairy_dataset!$A$1:$Y$4326,MATCH(Filtered_Data!V$1,dairy_dataset!$A$1:$Y$1,0),0)</f>
        <v>#REF!</v>
      </c>
      <c r="W1400" t="e">
        <f>VLOOKUP($A1400,dairy_dataset!$A$1:$Y$4326,MATCH(Filtered_Data!W$1,dairy_dataset!$A$1:$Y$1,0),0)</f>
        <v>#REF!</v>
      </c>
      <c r="X1400" t="e">
        <f>VLOOKUP($A1400,dairy_dataset!$A$1:$Y$4326,MATCH(Filtered_Data!X$1,dairy_dataset!$A$1:$Y$1,0),0)</f>
        <v>#REF!</v>
      </c>
      <c r="Y1400" t="e">
        <f>VLOOKUP($A1400,dairy_dataset!$A$1:$Y$4326,MATCH(Filtered_Data!Y$1,dairy_dataset!$A$1:$Y$1,0),0)</f>
        <v>#REF!</v>
      </c>
    </row>
    <row r="1401" spans="1:25" x14ac:dyDescent="0.3">
      <c r="A1401" t="e">
        <f>#REF!&amp;"-"&amp;COUNTA(dairy_dataset!$J$2:J1401)</f>
        <v>#REF!</v>
      </c>
      <c r="B1401" t="e">
        <f>VLOOKUP($A1401,dairy_dataset!$A$1:$Y$4326,MATCH(Filtered_Data!B$1,dairy_dataset!$A$1:$Y$1,0),0)</f>
        <v>#REF!</v>
      </c>
      <c r="C1401" t="e">
        <f>VLOOKUP($A1401,dairy_dataset!$A$1:$Y$4326,MATCH(Filtered_Data!C$1,dairy_dataset!$A$1:$Y$1,0),0)</f>
        <v>#REF!</v>
      </c>
      <c r="D1401" t="e">
        <f>VLOOKUP($A1401,dairy_dataset!$A$1:$Y$4326,MATCH(Filtered_Data!D$1,dairy_dataset!$A$1:$Y$1,0),0)</f>
        <v>#REF!</v>
      </c>
      <c r="E1401" t="e">
        <f>VLOOKUP($A1401,dairy_dataset!$A$1:$Y$4326,MATCH(Filtered_Data!E$1,dairy_dataset!$A$1:$Y$1,0),0)</f>
        <v>#REF!</v>
      </c>
      <c r="F1401" t="e">
        <f>VLOOKUP($A1401,dairy_dataset!$A$1:$Y$4326,MATCH(Filtered_Data!F$1,dairy_dataset!$A$1:$Y$1,0),0)</f>
        <v>#REF!</v>
      </c>
      <c r="G1401" t="e">
        <f>VLOOKUP($A1401,dairy_dataset!$A$1:$Y$4326,MATCH(Filtered_Data!G$1,dairy_dataset!$A$1:$Y$1,0),0)</f>
        <v>#REF!</v>
      </c>
      <c r="H1401" t="e">
        <f>VLOOKUP($A1401,dairy_dataset!$A$1:$Y$4326,MATCH(Filtered_Data!H$1,dairy_dataset!$A$1:$Y$1,0),0)</f>
        <v>#REF!</v>
      </c>
      <c r="I1401" t="e">
        <f>VLOOKUP($A1401,dairy_dataset!$A$1:$Y$4326,MATCH(Filtered_Data!I$1,dairy_dataset!$A$1:$Y$1,0),0)</f>
        <v>#REF!</v>
      </c>
      <c r="J1401" t="e">
        <f>VLOOKUP($A1401,dairy_dataset!$A$1:$Y$4326,MATCH(Filtered_Data!J$1,dairy_dataset!$A$1:$Y$1,0),0)</f>
        <v>#REF!</v>
      </c>
      <c r="K1401" t="e">
        <f>VLOOKUP($A1401,dairy_dataset!$A$1:$Y$4326,MATCH(Filtered_Data!K$1,dairy_dataset!$A$1:$Y$1,0),0)</f>
        <v>#REF!</v>
      </c>
      <c r="L1401" t="e">
        <f>VLOOKUP($A1401,dairy_dataset!$A$1:$Y$4326,MATCH(Filtered_Data!L$1,dairy_dataset!$A$1:$Y$1,0),0)</f>
        <v>#REF!</v>
      </c>
      <c r="M1401" t="e">
        <f>VLOOKUP($A1401,dairy_dataset!$A$1:$Y$4326,MATCH(Filtered_Data!M$1,dairy_dataset!$A$1:$Y$1,0),0)</f>
        <v>#REF!</v>
      </c>
      <c r="N1401" t="e">
        <f>VLOOKUP($A1401,dairy_dataset!$A$1:$Y$4326,MATCH(Filtered_Data!N$1,dairy_dataset!$A$1:$Y$1,0),0)</f>
        <v>#REF!</v>
      </c>
      <c r="O1401" t="e">
        <f>VLOOKUP($A1401,dairy_dataset!$A$1:$Y$4326,MATCH(Filtered_Data!O$1,dairy_dataset!$A$1:$Y$1,0),0)</f>
        <v>#REF!</v>
      </c>
      <c r="P1401" t="e">
        <f>VLOOKUP($A1401,dairy_dataset!$A$1:$Y$4326,MATCH(Filtered_Data!P$1,dairy_dataset!$A$1:$Y$1,0),0)</f>
        <v>#REF!</v>
      </c>
      <c r="Q1401" t="e">
        <f>VLOOKUP($A1401,dairy_dataset!$A$1:$Y$4326,MATCH(Filtered_Data!Q$1,dairy_dataset!$A$1:$Y$1,0),0)</f>
        <v>#REF!</v>
      </c>
      <c r="R1401" t="e">
        <f>VLOOKUP($A1401,dairy_dataset!$A$1:$Y$4326,MATCH(Filtered_Data!R$1,dairy_dataset!$A$1:$Y$1,0),0)</f>
        <v>#REF!</v>
      </c>
      <c r="S1401" t="e">
        <f>VLOOKUP($A1401,dairy_dataset!$A$1:$Y$4326,MATCH(Filtered_Data!S$1,dairy_dataset!$A$1:$Y$1,0),0)</f>
        <v>#REF!</v>
      </c>
      <c r="T1401" t="e">
        <f>VLOOKUP($A1401,dairy_dataset!$A$1:$Y$4326,MATCH(Filtered_Data!T$1,dairy_dataset!$A$1:$Y$1,0),0)</f>
        <v>#REF!</v>
      </c>
      <c r="U1401" t="e">
        <f>VLOOKUP($A1401,dairy_dataset!$A$1:$Y$4326,MATCH(Filtered_Data!U$1,dairy_dataset!$A$1:$Y$1,0),0)</f>
        <v>#REF!</v>
      </c>
      <c r="V1401" t="e">
        <f>VLOOKUP($A1401,dairy_dataset!$A$1:$Y$4326,MATCH(Filtered_Data!V$1,dairy_dataset!$A$1:$Y$1,0),0)</f>
        <v>#REF!</v>
      </c>
      <c r="W1401" t="e">
        <f>VLOOKUP($A1401,dairy_dataset!$A$1:$Y$4326,MATCH(Filtered_Data!W$1,dairy_dataset!$A$1:$Y$1,0),0)</f>
        <v>#REF!</v>
      </c>
      <c r="X1401" t="e">
        <f>VLOOKUP($A1401,dairy_dataset!$A$1:$Y$4326,MATCH(Filtered_Data!X$1,dairy_dataset!$A$1:$Y$1,0),0)</f>
        <v>#REF!</v>
      </c>
      <c r="Y1401" t="e">
        <f>VLOOKUP($A1401,dairy_dataset!$A$1:$Y$4326,MATCH(Filtered_Data!Y$1,dairy_dataset!$A$1:$Y$1,0),0)</f>
        <v>#REF!</v>
      </c>
    </row>
    <row r="1402" spans="1:25" x14ac:dyDescent="0.3">
      <c r="A1402" t="e">
        <f>#REF!&amp;"-"&amp;COUNTA(dairy_dataset!$J$2:J1402)</f>
        <v>#REF!</v>
      </c>
      <c r="B1402" t="e">
        <f>VLOOKUP($A1402,dairy_dataset!$A$1:$Y$4326,MATCH(Filtered_Data!B$1,dairy_dataset!$A$1:$Y$1,0),0)</f>
        <v>#REF!</v>
      </c>
      <c r="C1402" t="e">
        <f>VLOOKUP($A1402,dairy_dataset!$A$1:$Y$4326,MATCH(Filtered_Data!C$1,dairy_dataset!$A$1:$Y$1,0),0)</f>
        <v>#REF!</v>
      </c>
      <c r="D1402" t="e">
        <f>VLOOKUP($A1402,dairy_dataset!$A$1:$Y$4326,MATCH(Filtered_Data!D$1,dairy_dataset!$A$1:$Y$1,0),0)</f>
        <v>#REF!</v>
      </c>
      <c r="E1402" t="e">
        <f>VLOOKUP($A1402,dairy_dataset!$A$1:$Y$4326,MATCH(Filtered_Data!E$1,dairy_dataset!$A$1:$Y$1,0),0)</f>
        <v>#REF!</v>
      </c>
      <c r="F1402" t="e">
        <f>VLOOKUP($A1402,dairy_dataset!$A$1:$Y$4326,MATCH(Filtered_Data!F$1,dairy_dataset!$A$1:$Y$1,0),0)</f>
        <v>#REF!</v>
      </c>
      <c r="G1402" t="e">
        <f>VLOOKUP($A1402,dairy_dataset!$A$1:$Y$4326,MATCH(Filtered_Data!G$1,dairy_dataset!$A$1:$Y$1,0),0)</f>
        <v>#REF!</v>
      </c>
      <c r="H1402" t="e">
        <f>VLOOKUP($A1402,dairy_dataset!$A$1:$Y$4326,MATCH(Filtered_Data!H$1,dairy_dataset!$A$1:$Y$1,0),0)</f>
        <v>#REF!</v>
      </c>
      <c r="I1402" t="e">
        <f>VLOOKUP($A1402,dairy_dataset!$A$1:$Y$4326,MATCH(Filtered_Data!I$1,dairy_dataset!$A$1:$Y$1,0),0)</f>
        <v>#REF!</v>
      </c>
      <c r="J1402" t="e">
        <f>VLOOKUP($A1402,dairy_dataset!$A$1:$Y$4326,MATCH(Filtered_Data!J$1,dairy_dataset!$A$1:$Y$1,0),0)</f>
        <v>#REF!</v>
      </c>
      <c r="K1402" t="e">
        <f>VLOOKUP($A1402,dairy_dataset!$A$1:$Y$4326,MATCH(Filtered_Data!K$1,dairy_dataset!$A$1:$Y$1,0),0)</f>
        <v>#REF!</v>
      </c>
      <c r="L1402" t="e">
        <f>VLOOKUP($A1402,dairy_dataset!$A$1:$Y$4326,MATCH(Filtered_Data!L$1,dairy_dataset!$A$1:$Y$1,0),0)</f>
        <v>#REF!</v>
      </c>
      <c r="M1402" t="e">
        <f>VLOOKUP($A1402,dairy_dataset!$A$1:$Y$4326,MATCH(Filtered_Data!M$1,dairy_dataset!$A$1:$Y$1,0),0)</f>
        <v>#REF!</v>
      </c>
      <c r="N1402" t="e">
        <f>VLOOKUP($A1402,dairy_dataset!$A$1:$Y$4326,MATCH(Filtered_Data!N$1,dairy_dataset!$A$1:$Y$1,0),0)</f>
        <v>#REF!</v>
      </c>
      <c r="O1402" t="e">
        <f>VLOOKUP($A1402,dairy_dataset!$A$1:$Y$4326,MATCH(Filtered_Data!O$1,dairy_dataset!$A$1:$Y$1,0),0)</f>
        <v>#REF!</v>
      </c>
      <c r="P1402" t="e">
        <f>VLOOKUP($A1402,dairy_dataset!$A$1:$Y$4326,MATCH(Filtered_Data!P$1,dairy_dataset!$A$1:$Y$1,0),0)</f>
        <v>#REF!</v>
      </c>
      <c r="Q1402" t="e">
        <f>VLOOKUP($A1402,dairy_dataset!$A$1:$Y$4326,MATCH(Filtered_Data!Q$1,dairy_dataset!$A$1:$Y$1,0),0)</f>
        <v>#REF!</v>
      </c>
      <c r="R1402" t="e">
        <f>VLOOKUP($A1402,dairy_dataset!$A$1:$Y$4326,MATCH(Filtered_Data!R$1,dairy_dataset!$A$1:$Y$1,0),0)</f>
        <v>#REF!</v>
      </c>
      <c r="S1402" t="e">
        <f>VLOOKUP($A1402,dairy_dataset!$A$1:$Y$4326,MATCH(Filtered_Data!S$1,dairy_dataset!$A$1:$Y$1,0),0)</f>
        <v>#REF!</v>
      </c>
      <c r="T1402" t="e">
        <f>VLOOKUP($A1402,dairy_dataset!$A$1:$Y$4326,MATCH(Filtered_Data!T$1,dairy_dataset!$A$1:$Y$1,0),0)</f>
        <v>#REF!</v>
      </c>
      <c r="U1402" t="e">
        <f>VLOOKUP($A1402,dairy_dataset!$A$1:$Y$4326,MATCH(Filtered_Data!U$1,dairy_dataset!$A$1:$Y$1,0),0)</f>
        <v>#REF!</v>
      </c>
      <c r="V1402" t="e">
        <f>VLOOKUP($A1402,dairy_dataset!$A$1:$Y$4326,MATCH(Filtered_Data!V$1,dairy_dataset!$A$1:$Y$1,0),0)</f>
        <v>#REF!</v>
      </c>
      <c r="W1402" t="e">
        <f>VLOOKUP($A1402,dairy_dataset!$A$1:$Y$4326,MATCH(Filtered_Data!W$1,dairy_dataset!$A$1:$Y$1,0),0)</f>
        <v>#REF!</v>
      </c>
      <c r="X1402" t="e">
        <f>VLOOKUP($A1402,dairy_dataset!$A$1:$Y$4326,MATCH(Filtered_Data!X$1,dairy_dataset!$A$1:$Y$1,0),0)</f>
        <v>#REF!</v>
      </c>
      <c r="Y1402" t="e">
        <f>VLOOKUP($A1402,dairy_dataset!$A$1:$Y$4326,MATCH(Filtered_Data!Y$1,dairy_dataset!$A$1:$Y$1,0),0)</f>
        <v>#REF!</v>
      </c>
    </row>
    <row r="1403" spans="1:25" x14ac:dyDescent="0.3">
      <c r="A1403" t="e">
        <f>#REF!&amp;"-"&amp;COUNTA(dairy_dataset!$J$2:J1403)</f>
        <v>#REF!</v>
      </c>
      <c r="B1403" t="e">
        <f>VLOOKUP($A1403,dairy_dataset!$A$1:$Y$4326,MATCH(Filtered_Data!B$1,dairy_dataset!$A$1:$Y$1,0),0)</f>
        <v>#REF!</v>
      </c>
      <c r="C1403" t="e">
        <f>VLOOKUP($A1403,dairy_dataset!$A$1:$Y$4326,MATCH(Filtered_Data!C$1,dairy_dataset!$A$1:$Y$1,0),0)</f>
        <v>#REF!</v>
      </c>
      <c r="D1403" t="e">
        <f>VLOOKUP($A1403,dairy_dataset!$A$1:$Y$4326,MATCH(Filtered_Data!D$1,dairy_dataset!$A$1:$Y$1,0),0)</f>
        <v>#REF!</v>
      </c>
      <c r="E1403" t="e">
        <f>VLOOKUP($A1403,dairy_dataset!$A$1:$Y$4326,MATCH(Filtered_Data!E$1,dairy_dataset!$A$1:$Y$1,0),0)</f>
        <v>#REF!</v>
      </c>
      <c r="F1403" t="e">
        <f>VLOOKUP($A1403,dairy_dataset!$A$1:$Y$4326,MATCH(Filtered_Data!F$1,dairy_dataset!$A$1:$Y$1,0),0)</f>
        <v>#REF!</v>
      </c>
      <c r="G1403" t="e">
        <f>VLOOKUP($A1403,dairy_dataset!$A$1:$Y$4326,MATCH(Filtered_Data!G$1,dairy_dataset!$A$1:$Y$1,0),0)</f>
        <v>#REF!</v>
      </c>
      <c r="H1403" t="e">
        <f>VLOOKUP($A1403,dairy_dataset!$A$1:$Y$4326,MATCH(Filtered_Data!H$1,dairy_dataset!$A$1:$Y$1,0),0)</f>
        <v>#REF!</v>
      </c>
      <c r="I1403" t="e">
        <f>VLOOKUP($A1403,dairy_dataset!$A$1:$Y$4326,MATCH(Filtered_Data!I$1,dairy_dataset!$A$1:$Y$1,0),0)</f>
        <v>#REF!</v>
      </c>
      <c r="J1403" t="e">
        <f>VLOOKUP($A1403,dairy_dataset!$A$1:$Y$4326,MATCH(Filtered_Data!J$1,dairy_dataset!$A$1:$Y$1,0),0)</f>
        <v>#REF!</v>
      </c>
      <c r="K1403" t="e">
        <f>VLOOKUP($A1403,dairy_dataset!$A$1:$Y$4326,MATCH(Filtered_Data!K$1,dairy_dataset!$A$1:$Y$1,0),0)</f>
        <v>#REF!</v>
      </c>
      <c r="L1403" t="e">
        <f>VLOOKUP($A1403,dairy_dataset!$A$1:$Y$4326,MATCH(Filtered_Data!L$1,dairy_dataset!$A$1:$Y$1,0),0)</f>
        <v>#REF!</v>
      </c>
      <c r="M1403" t="e">
        <f>VLOOKUP($A1403,dairy_dataset!$A$1:$Y$4326,MATCH(Filtered_Data!M$1,dairy_dataset!$A$1:$Y$1,0),0)</f>
        <v>#REF!</v>
      </c>
      <c r="N1403" t="e">
        <f>VLOOKUP($A1403,dairy_dataset!$A$1:$Y$4326,MATCH(Filtered_Data!N$1,dairy_dataset!$A$1:$Y$1,0),0)</f>
        <v>#REF!</v>
      </c>
      <c r="O1403" t="e">
        <f>VLOOKUP($A1403,dairy_dataset!$A$1:$Y$4326,MATCH(Filtered_Data!O$1,dairy_dataset!$A$1:$Y$1,0),0)</f>
        <v>#REF!</v>
      </c>
      <c r="P1403" t="e">
        <f>VLOOKUP($A1403,dairy_dataset!$A$1:$Y$4326,MATCH(Filtered_Data!P$1,dairy_dataset!$A$1:$Y$1,0),0)</f>
        <v>#REF!</v>
      </c>
      <c r="Q1403" t="e">
        <f>VLOOKUP($A1403,dairy_dataset!$A$1:$Y$4326,MATCH(Filtered_Data!Q$1,dairy_dataset!$A$1:$Y$1,0),0)</f>
        <v>#REF!</v>
      </c>
      <c r="R1403" t="e">
        <f>VLOOKUP($A1403,dairy_dataset!$A$1:$Y$4326,MATCH(Filtered_Data!R$1,dairy_dataset!$A$1:$Y$1,0),0)</f>
        <v>#REF!</v>
      </c>
      <c r="S1403" t="e">
        <f>VLOOKUP($A1403,dairy_dataset!$A$1:$Y$4326,MATCH(Filtered_Data!S$1,dairy_dataset!$A$1:$Y$1,0),0)</f>
        <v>#REF!</v>
      </c>
      <c r="T1403" t="e">
        <f>VLOOKUP($A1403,dairy_dataset!$A$1:$Y$4326,MATCH(Filtered_Data!T$1,dairy_dataset!$A$1:$Y$1,0),0)</f>
        <v>#REF!</v>
      </c>
      <c r="U1403" t="e">
        <f>VLOOKUP($A1403,dairy_dataset!$A$1:$Y$4326,MATCH(Filtered_Data!U$1,dairy_dataset!$A$1:$Y$1,0),0)</f>
        <v>#REF!</v>
      </c>
      <c r="V1403" t="e">
        <f>VLOOKUP($A1403,dairy_dataset!$A$1:$Y$4326,MATCH(Filtered_Data!V$1,dairy_dataset!$A$1:$Y$1,0),0)</f>
        <v>#REF!</v>
      </c>
      <c r="W1403" t="e">
        <f>VLOOKUP($A1403,dairy_dataset!$A$1:$Y$4326,MATCH(Filtered_Data!W$1,dairy_dataset!$A$1:$Y$1,0),0)</f>
        <v>#REF!</v>
      </c>
      <c r="X1403" t="e">
        <f>VLOOKUP($A1403,dairy_dataset!$A$1:$Y$4326,MATCH(Filtered_Data!X$1,dairy_dataset!$A$1:$Y$1,0),0)</f>
        <v>#REF!</v>
      </c>
      <c r="Y1403" t="e">
        <f>VLOOKUP($A1403,dairy_dataset!$A$1:$Y$4326,MATCH(Filtered_Data!Y$1,dairy_dataset!$A$1:$Y$1,0),0)</f>
        <v>#REF!</v>
      </c>
    </row>
    <row r="1404" spans="1:25" x14ac:dyDescent="0.3">
      <c r="A1404" t="e">
        <f>#REF!&amp;"-"&amp;COUNTA(dairy_dataset!$J$2:J1404)</f>
        <v>#REF!</v>
      </c>
      <c r="B1404" t="e">
        <f>VLOOKUP($A1404,dairy_dataset!$A$1:$Y$4326,MATCH(Filtered_Data!B$1,dairy_dataset!$A$1:$Y$1,0),0)</f>
        <v>#REF!</v>
      </c>
      <c r="C1404" t="e">
        <f>VLOOKUP($A1404,dairy_dataset!$A$1:$Y$4326,MATCH(Filtered_Data!C$1,dairy_dataset!$A$1:$Y$1,0),0)</f>
        <v>#REF!</v>
      </c>
      <c r="D1404" t="e">
        <f>VLOOKUP($A1404,dairy_dataset!$A$1:$Y$4326,MATCH(Filtered_Data!D$1,dairy_dataset!$A$1:$Y$1,0),0)</f>
        <v>#REF!</v>
      </c>
      <c r="E1404" t="e">
        <f>VLOOKUP($A1404,dairy_dataset!$A$1:$Y$4326,MATCH(Filtered_Data!E$1,dairy_dataset!$A$1:$Y$1,0),0)</f>
        <v>#REF!</v>
      </c>
      <c r="F1404" t="e">
        <f>VLOOKUP($A1404,dairy_dataset!$A$1:$Y$4326,MATCH(Filtered_Data!F$1,dairy_dataset!$A$1:$Y$1,0),0)</f>
        <v>#REF!</v>
      </c>
      <c r="G1404" t="e">
        <f>VLOOKUP($A1404,dairy_dataset!$A$1:$Y$4326,MATCH(Filtered_Data!G$1,dairy_dataset!$A$1:$Y$1,0),0)</f>
        <v>#REF!</v>
      </c>
      <c r="H1404" t="e">
        <f>VLOOKUP($A1404,dairy_dataset!$A$1:$Y$4326,MATCH(Filtered_Data!H$1,dairy_dataset!$A$1:$Y$1,0),0)</f>
        <v>#REF!</v>
      </c>
      <c r="I1404" t="e">
        <f>VLOOKUP($A1404,dairy_dataset!$A$1:$Y$4326,MATCH(Filtered_Data!I$1,dairy_dataset!$A$1:$Y$1,0),0)</f>
        <v>#REF!</v>
      </c>
      <c r="J1404" t="e">
        <f>VLOOKUP($A1404,dairy_dataset!$A$1:$Y$4326,MATCH(Filtered_Data!J$1,dairy_dataset!$A$1:$Y$1,0),0)</f>
        <v>#REF!</v>
      </c>
      <c r="K1404" t="e">
        <f>VLOOKUP($A1404,dairy_dataset!$A$1:$Y$4326,MATCH(Filtered_Data!K$1,dairy_dataset!$A$1:$Y$1,0),0)</f>
        <v>#REF!</v>
      </c>
      <c r="L1404" t="e">
        <f>VLOOKUP($A1404,dairy_dataset!$A$1:$Y$4326,MATCH(Filtered_Data!L$1,dairy_dataset!$A$1:$Y$1,0),0)</f>
        <v>#REF!</v>
      </c>
      <c r="M1404" t="e">
        <f>VLOOKUP($A1404,dairy_dataset!$A$1:$Y$4326,MATCH(Filtered_Data!M$1,dairy_dataset!$A$1:$Y$1,0),0)</f>
        <v>#REF!</v>
      </c>
      <c r="N1404" t="e">
        <f>VLOOKUP($A1404,dairy_dataset!$A$1:$Y$4326,MATCH(Filtered_Data!N$1,dairy_dataset!$A$1:$Y$1,0),0)</f>
        <v>#REF!</v>
      </c>
      <c r="O1404" t="e">
        <f>VLOOKUP($A1404,dairy_dataset!$A$1:$Y$4326,MATCH(Filtered_Data!O$1,dairy_dataset!$A$1:$Y$1,0),0)</f>
        <v>#REF!</v>
      </c>
      <c r="P1404" t="e">
        <f>VLOOKUP($A1404,dairy_dataset!$A$1:$Y$4326,MATCH(Filtered_Data!P$1,dairy_dataset!$A$1:$Y$1,0),0)</f>
        <v>#REF!</v>
      </c>
      <c r="Q1404" t="e">
        <f>VLOOKUP($A1404,dairy_dataset!$A$1:$Y$4326,MATCH(Filtered_Data!Q$1,dairy_dataset!$A$1:$Y$1,0),0)</f>
        <v>#REF!</v>
      </c>
      <c r="R1404" t="e">
        <f>VLOOKUP($A1404,dairy_dataset!$A$1:$Y$4326,MATCH(Filtered_Data!R$1,dairy_dataset!$A$1:$Y$1,0),0)</f>
        <v>#REF!</v>
      </c>
      <c r="S1404" t="e">
        <f>VLOOKUP($A1404,dairy_dataset!$A$1:$Y$4326,MATCH(Filtered_Data!S$1,dairy_dataset!$A$1:$Y$1,0),0)</f>
        <v>#REF!</v>
      </c>
      <c r="T1404" t="e">
        <f>VLOOKUP($A1404,dairy_dataset!$A$1:$Y$4326,MATCH(Filtered_Data!T$1,dairy_dataset!$A$1:$Y$1,0),0)</f>
        <v>#REF!</v>
      </c>
      <c r="U1404" t="e">
        <f>VLOOKUP($A1404,dairy_dataset!$A$1:$Y$4326,MATCH(Filtered_Data!U$1,dairy_dataset!$A$1:$Y$1,0),0)</f>
        <v>#REF!</v>
      </c>
      <c r="V1404" t="e">
        <f>VLOOKUP($A1404,dairy_dataset!$A$1:$Y$4326,MATCH(Filtered_Data!V$1,dairy_dataset!$A$1:$Y$1,0),0)</f>
        <v>#REF!</v>
      </c>
      <c r="W1404" t="e">
        <f>VLOOKUP($A1404,dairy_dataset!$A$1:$Y$4326,MATCH(Filtered_Data!W$1,dairy_dataset!$A$1:$Y$1,0),0)</f>
        <v>#REF!</v>
      </c>
      <c r="X1404" t="e">
        <f>VLOOKUP($A1404,dairy_dataset!$A$1:$Y$4326,MATCH(Filtered_Data!X$1,dairy_dataset!$A$1:$Y$1,0),0)</f>
        <v>#REF!</v>
      </c>
      <c r="Y1404" t="e">
        <f>VLOOKUP($A1404,dairy_dataset!$A$1:$Y$4326,MATCH(Filtered_Data!Y$1,dairy_dataset!$A$1:$Y$1,0),0)</f>
        <v>#REF!</v>
      </c>
    </row>
    <row r="1405" spans="1:25" x14ac:dyDescent="0.3">
      <c r="A1405" s="19" t="e">
        <f>#REF!&amp;"-"&amp;COUNTA(dairy_dataset!$J$2:J1405)</f>
        <v>#REF!</v>
      </c>
      <c r="B1405" t="e">
        <f>VLOOKUP($A1405,dairy_dataset!$A$1:$Y$4326,MATCH(Filtered_Data!B$1,dairy_dataset!$A$1:$Y$1,0),0)</f>
        <v>#REF!</v>
      </c>
      <c r="C1405" t="e">
        <f>VLOOKUP($A1405,dairy_dataset!$A$1:$Y$4326,MATCH(Filtered_Data!C$1,dairy_dataset!$A$1:$Y$1,0),0)</f>
        <v>#REF!</v>
      </c>
      <c r="D1405" t="e">
        <f>VLOOKUP($A1405,dairy_dataset!$A$1:$Y$4326,MATCH(Filtered_Data!D$1,dairy_dataset!$A$1:$Y$1,0),0)</f>
        <v>#REF!</v>
      </c>
      <c r="E1405" t="e">
        <f>VLOOKUP($A1405,dairy_dataset!$A$1:$Y$4326,MATCH(Filtered_Data!E$1,dairy_dataset!$A$1:$Y$1,0),0)</f>
        <v>#REF!</v>
      </c>
      <c r="F1405" t="e">
        <f>VLOOKUP($A1405,dairy_dataset!$A$1:$Y$4326,MATCH(Filtered_Data!F$1,dairy_dataset!$A$1:$Y$1,0),0)</f>
        <v>#REF!</v>
      </c>
      <c r="G1405" t="e">
        <f>VLOOKUP($A1405,dairy_dataset!$A$1:$Y$4326,MATCH(Filtered_Data!G$1,dairy_dataset!$A$1:$Y$1,0),0)</f>
        <v>#REF!</v>
      </c>
      <c r="H1405" t="e">
        <f>VLOOKUP($A1405,dairy_dataset!$A$1:$Y$4326,MATCH(Filtered_Data!H$1,dairy_dataset!$A$1:$Y$1,0),0)</f>
        <v>#REF!</v>
      </c>
      <c r="I1405" t="e">
        <f>VLOOKUP($A1405,dairy_dataset!$A$1:$Y$4326,MATCH(Filtered_Data!I$1,dairy_dataset!$A$1:$Y$1,0),0)</f>
        <v>#REF!</v>
      </c>
      <c r="J1405" t="e">
        <f>VLOOKUP($A1405,dairy_dataset!$A$1:$Y$4326,MATCH(Filtered_Data!J$1,dairy_dataset!$A$1:$Y$1,0),0)</f>
        <v>#REF!</v>
      </c>
      <c r="K1405" t="e">
        <f>VLOOKUP($A1405,dairy_dataset!$A$1:$Y$4326,MATCH(Filtered_Data!K$1,dairy_dataset!$A$1:$Y$1,0),0)</f>
        <v>#REF!</v>
      </c>
      <c r="L1405" t="e">
        <f>VLOOKUP($A1405,dairy_dataset!$A$1:$Y$4326,MATCH(Filtered_Data!L$1,dairy_dataset!$A$1:$Y$1,0),0)</f>
        <v>#REF!</v>
      </c>
      <c r="M1405" t="e">
        <f>VLOOKUP($A1405,dairy_dataset!$A$1:$Y$4326,MATCH(Filtered_Data!M$1,dairy_dataset!$A$1:$Y$1,0),0)</f>
        <v>#REF!</v>
      </c>
      <c r="N1405" t="e">
        <f>VLOOKUP($A1405,dairy_dataset!$A$1:$Y$4326,MATCH(Filtered_Data!N$1,dairy_dataset!$A$1:$Y$1,0),0)</f>
        <v>#REF!</v>
      </c>
      <c r="O1405" t="e">
        <f>VLOOKUP($A1405,dairy_dataset!$A$1:$Y$4326,MATCH(Filtered_Data!O$1,dairy_dataset!$A$1:$Y$1,0),0)</f>
        <v>#REF!</v>
      </c>
      <c r="P1405" t="e">
        <f>VLOOKUP($A1405,dairy_dataset!$A$1:$Y$4326,MATCH(Filtered_Data!P$1,dairy_dataset!$A$1:$Y$1,0),0)</f>
        <v>#REF!</v>
      </c>
      <c r="Q1405" t="e">
        <f>VLOOKUP($A1405,dairy_dataset!$A$1:$Y$4326,MATCH(Filtered_Data!Q$1,dairy_dataset!$A$1:$Y$1,0),0)</f>
        <v>#REF!</v>
      </c>
      <c r="R1405" t="e">
        <f>VLOOKUP($A1405,dairy_dataset!$A$1:$Y$4326,MATCH(Filtered_Data!R$1,dairy_dataset!$A$1:$Y$1,0),0)</f>
        <v>#REF!</v>
      </c>
      <c r="S1405" t="e">
        <f>VLOOKUP($A1405,dairy_dataset!$A$1:$Y$4326,MATCH(Filtered_Data!S$1,dairy_dataset!$A$1:$Y$1,0),0)</f>
        <v>#REF!</v>
      </c>
      <c r="T1405" t="e">
        <f>VLOOKUP($A1405,dairy_dataset!$A$1:$Y$4326,MATCH(Filtered_Data!T$1,dairy_dataset!$A$1:$Y$1,0),0)</f>
        <v>#REF!</v>
      </c>
      <c r="U1405" t="e">
        <f>VLOOKUP($A1405,dairy_dataset!$A$1:$Y$4326,MATCH(Filtered_Data!U$1,dairy_dataset!$A$1:$Y$1,0),0)</f>
        <v>#REF!</v>
      </c>
      <c r="V1405" t="e">
        <f>VLOOKUP($A1405,dairy_dataset!$A$1:$Y$4326,MATCH(Filtered_Data!V$1,dairy_dataset!$A$1:$Y$1,0),0)</f>
        <v>#REF!</v>
      </c>
      <c r="W1405" t="e">
        <f>VLOOKUP($A1405,dairy_dataset!$A$1:$Y$4326,MATCH(Filtered_Data!W$1,dairy_dataset!$A$1:$Y$1,0),0)</f>
        <v>#REF!</v>
      </c>
      <c r="X1405" t="e">
        <f>VLOOKUP($A1405,dairy_dataset!$A$1:$Y$4326,MATCH(Filtered_Data!X$1,dairy_dataset!$A$1:$Y$1,0),0)</f>
        <v>#REF!</v>
      </c>
      <c r="Y1405" t="e">
        <f>VLOOKUP($A1405,dairy_dataset!$A$1:$Y$4326,MATCH(Filtered_Data!Y$1,dairy_dataset!$A$1:$Y$1,0),0)</f>
        <v>#REF!</v>
      </c>
    </row>
    <row r="1406" spans="1:25" x14ac:dyDescent="0.3">
      <c r="A1406" s="19" t="e">
        <f>#REF!&amp;"-"&amp;COUNTA(dairy_dataset!$J$2:J1406)</f>
        <v>#REF!</v>
      </c>
      <c r="B1406" t="e">
        <f>VLOOKUP($A1406,dairy_dataset!$A$1:$Y$4326,MATCH(Filtered_Data!B$1,dairy_dataset!$A$1:$Y$1,0),0)</f>
        <v>#REF!</v>
      </c>
      <c r="C1406" t="e">
        <f>VLOOKUP($A1406,dairy_dataset!$A$1:$Y$4326,MATCH(Filtered_Data!C$1,dairy_dataset!$A$1:$Y$1,0),0)</f>
        <v>#REF!</v>
      </c>
      <c r="D1406" t="e">
        <f>VLOOKUP($A1406,dairy_dataset!$A$1:$Y$4326,MATCH(Filtered_Data!D$1,dairy_dataset!$A$1:$Y$1,0),0)</f>
        <v>#REF!</v>
      </c>
      <c r="E1406" t="e">
        <f>VLOOKUP($A1406,dairy_dataset!$A$1:$Y$4326,MATCH(Filtered_Data!E$1,dairy_dataset!$A$1:$Y$1,0),0)</f>
        <v>#REF!</v>
      </c>
      <c r="F1406" t="e">
        <f>VLOOKUP($A1406,dairy_dataset!$A$1:$Y$4326,MATCH(Filtered_Data!F$1,dairy_dataset!$A$1:$Y$1,0),0)</f>
        <v>#REF!</v>
      </c>
      <c r="G1406" t="e">
        <f>VLOOKUP($A1406,dairy_dataset!$A$1:$Y$4326,MATCH(Filtered_Data!G$1,dairy_dataset!$A$1:$Y$1,0),0)</f>
        <v>#REF!</v>
      </c>
      <c r="H1406" t="e">
        <f>VLOOKUP($A1406,dairy_dataset!$A$1:$Y$4326,MATCH(Filtered_Data!H$1,dairy_dataset!$A$1:$Y$1,0),0)</f>
        <v>#REF!</v>
      </c>
      <c r="I1406" t="e">
        <f>VLOOKUP($A1406,dairy_dataset!$A$1:$Y$4326,MATCH(Filtered_Data!I$1,dairy_dataset!$A$1:$Y$1,0),0)</f>
        <v>#REF!</v>
      </c>
      <c r="J1406" t="e">
        <f>VLOOKUP($A1406,dairy_dataset!$A$1:$Y$4326,MATCH(Filtered_Data!J$1,dairy_dataset!$A$1:$Y$1,0),0)</f>
        <v>#REF!</v>
      </c>
      <c r="K1406" t="e">
        <f>VLOOKUP($A1406,dairy_dataset!$A$1:$Y$4326,MATCH(Filtered_Data!K$1,dairy_dataset!$A$1:$Y$1,0),0)</f>
        <v>#REF!</v>
      </c>
      <c r="L1406" t="e">
        <f>VLOOKUP($A1406,dairy_dataset!$A$1:$Y$4326,MATCH(Filtered_Data!L$1,dairy_dataset!$A$1:$Y$1,0),0)</f>
        <v>#REF!</v>
      </c>
      <c r="M1406" t="e">
        <f>VLOOKUP($A1406,dairy_dataset!$A$1:$Y$4326,MATCH(Filtered_Data!M$1,dairy_dataset!$A$1:$Y$1,0),0)</f>
        <v>#REF!</v>
      </c>
      <c r="N1406" t="e">
        <f>VLOOKUP($A1406,dairy_dataset!$A$1:$Y$4326,MATCH(Filtered_Data!N$1,dairy_dataset!$A$1:$Y$1,0),0)</f>
        <v>#REF!</v>
      </c>
      <c r="O1406" t="e">
        <f>VLOOKUP($A1406,dairy_dataset!$A$1:$Y$4326,MATCH(Filtered_Data!O$1,dairy_dataset!$A$1:$Y$1,0),0)</f>
        <v>#REF!</v>
      </c>
      <c r="P1406" t="e">
        <f>VLOOKUP($A1406,dairy_dataset!$A$1:$Y$4326,MATCH(Filtered_Data!P$1,dairy_dataset!$A$1:$Y$1,0),0)</f>
        <v>#REF!</v>
      </c>
      <c r="Q1406" t="e">
        <f>VLOOKUP($A1406,dairy_dataset!$A$1:$Y$4326,MATCH(Filtered_Data!Q$1,dairy_dataset!$A$1:$Y$1,0),0)</f>
        <v>#REF!</v>
      </c>
      <c r="R1406" t="e">
        <f>VLOOKUP($A1406,dairy_dataset!$A$1:$Y$4326,MATCH(Filtered_Data!R$1,dairy_dataset!$A$1:$Y$1,0),0)</f>
        <v>#REF!</v>
      </c>
      <c r="S1406" t="e">
        <f>VLOOKUP($A1406,dairy_dataset!$A$1:$Y$4326,MATCH(Filtered_Data!S$1,dairy_dataset!$A$1:$Y$1,0),0)</f>
        <v>#REF!</v>
      </c>
      <c r="T1406" t="e">
        <f>VLOOKUP($A1406,dairy_dataset!$A$1:$Y$4326,MATCH(Filtered_Data!T$1,dairy_dataset!$A$1:$Y$1,0),0)</f>
        <v>#REF!</v>
      </c>
      <c r="U1406" t="e">
        <f>VLOOKUP($A1406,dairy_dataset!$A$1:$Y$4326,MATCH(Filtered_Data!U$1,dairy_dataset!$A$1:$Y$1,0),0)</f>
        <v>#REF!</v>
      </c>
      <c r="V1406" t="e">
        <f>VLOOKUP($A1406,dairy_dataset!$A$1:$Y$4326,MATCH(Filtered_Data!V$1,dairy_dataset!$A$1:$Y$1,0),0)</f>
        <v>#REF!</v>
      </c>
      <c r="W1406" t="e">
        <f>VLOOKUP($A1406,dairy_dataset!$A$1:$Y$4326,MATCH(Filtered_Data!W$1,dairy_dataset!$A$1:$Y$1,0),0)</f>
        <v>#REF!</v>
      </c>
      <c r="X1406" t="e">
        <f>VLOOKUP($A1406,dairy_dataset!$A$1:$Y$4326,MATCH(Filtered_Data!X$1,dairy_dataset!$A$1:$Y$1,0),0)</f>
        <v>#REF!</v>
      </c>
      <c r="Y1406" t="e">
        <f>VLOOKUP($A1406,dairy_dataset!$A$1:$Y$4326,MATCH(Filtered_Data!Y$1,dairy_dataset!$A$1:$Y$1,0),0)</f>
        <v>#REF!</v>
      </c>
    </row>
    <row r="1407" spans="1:25" x14ac:dyDescent="0.3">
      <c r="A1407" t="e">
        <f>#REF!&amp;"-"&amp;COUNTA(dairy_dataset!$J$2:J1407)</f>
        <v>#REF!</v>
      </c>
      <c r="B1407" t="e">
        <f>VLOOKUP($A1407,dairy_dataset!$A$1:$Y$4326,MATCH(Filtered_Data!B$1,dairy_dataset!$A$1:$Y$1,0),0)</f>
        <v>#REF!</v>
      </c>
      <c r="C1407" t="e">
        <f>VLOOKUP($A1407,dairy_dataset!$A$1:$Y$4326,MATCH(Filtered_Data!C$1,dairy_dataset!$A$1:$Y$1,0),0)</f>
        <v>#REF!</v>
      </c>
      <c r="D1407" t="e">
        <f>VLOOKUP($A1407,dairy_dataset!$A$1:$Y$4326,MATCH(Filtered_Data!D$1,dairy_dataset!$A$1:$Y$1,0),0)</f>
        <v>#REF!</v>
      </c>
      <c r="E1407" t="e">
        <f>VLOOKUP($A1407,dairy_dataset!$A$1:$Y$4326,MATCH(Filtered_Data!E$1,dairy_dataset!$A$1:$Y$1,0),0)</f>
        <v>#REF!</v>
      </c>
      <c r="F1407" t="e">
        <f>VLOOKUP($A1407,dairy_dataset!$A$1:$Y$4326,MATCH(Filtered_Data!F$1,dairy_dataset!$A$1:$Y$1,0),0)</f>
        <v>#REF!</v>
      </c>
      <c r="G1407" t="e">
        <f>VLOOKUP($A1407,dairy_dataset!$A$1:$Y$4326,MATCH(Filtered_Data!G$1,dairy_dataset!$A$1:$Y$1,0),0)</f>
        <v>#REF!</v>
      </c>
      <c r="H1407" t="e">
        <f>VLOOKUP($A1407,dairy_dataset!$A$1:$Y$4326,MATCH(Filtered_Data!H$1,dairy_dataset!$A$1:$Y$1,0),0)</f>
        <v>#REF!</v>
      </c>
      <c r="I1407" t="e">
        <f>VLOOKUP($A1407,dairy_dataset!$A$1:$Y$4326,MATCH(Filtered_Data!I$1,dairy_dataset!$A$1:$Y$1,0),0)</f>
        <v>#REF!</v>
      </c>
      <c r="J1407" t="e">
        <f>VLOOKUP($A1407,dairy_dataset!$A$1:$Y$4326,MATCH(Filtered_Data!J$1,dairy_dataset!$A$1:$Y$1,0),0)</f>
        <v>#REF!</v>
      </c>
      <c r="K1407" t="e">
        <f>VLOOKUP($A1407,dairy_dataset!$A$1:$Y$4326,MATCH(Filtered_Data!K$1,dairy_dataset!$A$1:$Y$1,0),0)</f>
        <v>#REF!</v>
      </c>
      <c r="L1407" t="e">
        <f>VLOOKUP($A1407,dairy_dataset!$A$1:$Y$4326,MATCH(Filtered_Data!L$1,dairy_dataset!$A$1:$Y$1,0),0)</f>
        <v>#REF!</v>
      </c>
      <c r="M1407" t="e">
        <f>VLOOKUP($A1407,dairy_dataset!$A$1:$Y$4326,MATCH(Filtered_Data!M$1,dairy_dataset!$A$1:$Y$1,0),0)</f>
        <v>#REF!</v>
      </c>
      <c r="N1407" t="e">
        <f>VLOOKUP($A1407,dairy_dataset!$A$1:$Y$4326,MATCH(Filtered_Data!N$1,dairy_dataset!$A$1:$Y$1,0),0)</f>
        <v>#REF!</v>
      </c>
      <c r="O1407" t="e">
        <f>VLOOKUP($A1407,dairy_dataset!$A$1:$Y$4326,MATCH(Filtered_Data!O$1,dairy_dataset!$A$1:$Y$1,0),0)</f>
        <v>#REF!</v>
      </c>
      <c r="P1407" t="e">
        <f>VLOOKUP($A1407,dairy_dataset!$A$1:$Y$4326,MATCH(Filtered_Data!P$1,dairy_dataset!$A$1:$Y$1,0),0)</f>
        <v>#REF!</v>
      </c>
      <c r="Q1407" t="e">
        <f>VLOOKUP($A1407,dairy_dataset!$A$1:$Y$4326,MATCH(Filtered_Data!Q$1,dairy_dataset!$A$1:$Y$1,0),0)</f>
        <v>#REF!</v>
      </c>
      <c r="R1407" t="e">
        <f>VLOOKUP($A1407,dairy_dataset!$A$1:$Y$4326,MATCH(Filtered_Data!R$1,dairy_dataset!$A$1:$Y$1,0),0)</f>
        <v>#REF!</v>
      </c>
      <c r="S1407" t="e">
        <f>VLOOKUP($A1407,dairy_dataset!$A$1:$Y$4326,MATCH(Filtered_Data!S$1,dairy_dataset!$A$1:$Y$1,0),0)</f>
        <v>#REF!</v>
      </c>
      <c r="T1407" t="e">
        <f>VLOOKUP($A1407,dairy_dataset!$A$1:$Y$4326,MATCH(Filtered_Data!T$1,dairy_dataset!$A$1:$Y$1,0),0)</f>
        <v>#REF!</v>
      </c>
      <c r="U1407" t="e">
        <f>VLOOKUP($A1407,dairy_dataset!$A$1:$Y$4326,MATCH(Filtered_Data!U$1,dairy_dataset!$A$1:$Y$1,0),0)</f>
        <v>#REF!</v>
      </c>
      <c r="V1407" t="e">
        <f>VLOOKUP($A1407,dairy_dataset!$A$1:$Y$4326,MATCH(Filtered_Data!V$1,dairy_dataset!$A$1:$Y$1,0),0)</f>
        <v>#REF!</v>
      </c>
      <c r="W1407" t="e">
        <f>VLOOKUP($A1407,dairy_dataset!$A$1:$Y$4326,MATCH(Filtered_Data!W$1,dairy_dataset!$A$1:$Y$1,0),0)</f>
        <v>#REF!</v>
      </c>
      <c r="X1407" t="e">
        <f>VLOOKUP($A1407,dairy_dataset!$A$1:$Y$4326,MATCH(Filtered_Data!X$1,dairy_dataset!$A$1:$Y$1,0),0)</f>
        <v>#REF!</v>
      </c>
      <c r="Y1407" t="e">
        <f>VLOOKUP($A1407,dairy_dataset!$A$1:$Y$4326,MATCH(Filtered_Data!Y$1,dairy_dataset!$A$1:$Y$1,0),0)</f>
        <v>#REF!</v>
      </c>
    </row>
    <row r="1408" spans="1:25" x14ac:dyDescent="0.3">
      <c r="A1408" t="e">
        <f>#REF!&amp;"-"&amp;COUNTA(dairy_dataset!$J$2:J1408)</f>
        <v>#REF!</v>
      </c>
      <c r="B1408" t="e">
        <f>VLOOKUP($A1408,dairy_dataset!$A$1:$Y$4326,MATCH(Filtered_Data!B$1,dairy_dataset!$A$1:$Y$1,0),0)</f>
        <v>#REF!</v>
      </c>
      <c r="C1408" t="e">
        <f>VLOOKUP($A1408,dairy_dataset!$A$1:$Y$4326,MATCH(Filtered_Data!C$1,dairy_dataset!$A$1:$Y$1,0),0)</f>
        <v>#REF!</v>
      </c>
      <c r="D1408" t="e">
        <f>VLOOKUP($A1408,dairy_dataset!$A$1:$Y$4326,MATCH(Filtered_Data!D$1,dairy_dataset!$A$1:$Y$1,0),0)</f>
        <v>#REF!</v>
      </c>
      <c r="E1408" t="e">
        <f>VLOOKUP($A1408,dairy_dataset!$A$1:$Y$4326,MATCH(Filtered_Data!E$1,dairy_dataset!$A$1:$Y$1,0),0)</f>
        <v>#REF!</v>
      </c>
      <c r="F1408" t="e">
        <f>VLOOKUP($A1408,dairy_dataset!$A$1:$Y$4326,MATCH(Filtered_Data!F$1,dairy_dataset!$A$1:$Y$1,0),0)</f>
        <v>#REF!</v>
      </c>
      <c r="G1408" t="e">
        <f>VLOOKUP($A1408,dairy_dataset!$A$1:$Y$4326,MATCH(Filtered_Data!G$1,dairy_dataset!$A$1:$Y$1,0),0)</f>
        <v>#REF!</v>
      </c>
      <c r="H1408" t="e">
        <f>VLOOKUP($A1408,dairy_dataset!$A$1:$Y$4326,MATCH(Filtered_Data!H$1,dairy_dataset!$A$1:$Y$1,0),0)</f>
        <v>#REF!</v>
      </c>
      <c r="I1408" t="e">
        <f>VLOOKUP($A1408,dairy_dataset!$A$1:$Y$4326,MATCH(Filtered_Data!I$1,dairy_dataset!$A$1:$Y$1,0),0)</f>
        <v>#REF!</v>
      </c>
      <c r="J1408" t="e">
        <f>VLOOKUP($A1408,dairy_dataset!$A$1:$Y$4326,MATCH(Filtered_Data!J$1,dairy_dataset!$A$1:$Y$1,0),0)</f>
        <v>#REF!</v>
      </c>
      <c r="K1408" t="e">
        <f>VLOOKUP($A1408,dairy_dataset!$A$1:$Y$4326,MATCH(Filtered_Data!K$1,dairy_dataset!$A$1:$Y$1,0),0)</f>
        <v>#REF!</v>
      </c>
      <c r="L1408" t="e">
        <f>VLOOKUP($A1408,dairy_dataset!$A$1:$Y$4326,MATCH(Filtered_Data!L$1,dairy_dataset!$A$1:$Y$1,0),0)</f>
        <v>#REF!</v>
      </c>
      <c r="M1408" t="e">
        <f>VLOOKUP($A1408,dairy_dataset!$A$1:$Y$4326,MATCH(Filtered_Data!M$1,dairy_dataset!$A$1:$Y$1,0),0)</f>
        <v>#REF!</v>
      </c>
      <c r="N1408" t="e">
        <f>VLOOKUP($A1408,dairy_dataset!$A$1:$Y$4326,MATCH(Filtered_Data!N$1,dairy_dataset!$A$1:$Y$1,0),0)</f>
        <v>#REF!</v>
      </c>
      <c r="O1408" t="e">
        <f>VLOOKUP($A1408,dairy_dataset!$A$1:$Y$4326,MATCH(Filtered_Data!O$1,dairy_dataset!$A$1:$Y$1,0),0)</f>
        <v>#REF!</v>
      </c>
      <c r="P1408" t="e">
        <f>VLOOKUP($A1408,dairy_dataset!$A$1:$Y$4326,MATCH(Filtered_Data!P$1,dairy_dataset!$A$1:$Y$1,0),0)</f>
        <v>#REF!</v>
      </c>
      <c r="Q1408" t="e">
        <f>VLOOKUP($A1408,dairy_dataset!$A$1:$Y$4326,MATCH(Filtered_Data!Q$1,dairy_dataset!$A$1:$Y$1,0),0)</f>
        <v>#REF!</v>
      </c>
      <c r="R1408" t="e">
        <f>VLOOKUP($A1408,dairy_dataset!$A$1:$Y$4326,MATCH(Filtered_Data!R$1,dairy_dataset!$A$1:$Y$1,0),0)</f>
        <v>#REF!</v>
      </c>
      <c r="S1408" t="e">
        <f>VLOOKUP($A1408,dairy_dataset!$A$1:$Y$4326,MATCH(Filtered_Data!S$1,dairy_dataset!$A$1:$Y$1,0),0)</f>
        <v>#REF!</v>
      </c>
      <c r="T1408" t="e">
        <f>VLOOKUP($A1408,dairy_dataset!$A$1:$Y$4326,MATCH(Filtered_Data!T$1,dairy_dataset!$A$1:$Y$1,0),0)</f>
        <v>#REF!</v>
      </c>
      <c r="U1408" t="e">
        <f>VLOOKUP($A1408,dairy_dataset!$A$1:$Y$4326,MATCH(Filtered_Data!U$1,dairy_dataset!$A$1:$Y$1,0),0)</f>
        <v>#REF!</v>
      </c>
      <c r="V1408" t="e">
        <f>VLOOKUP($A1408,dairy_dataset!$A$1:$Y$4326,MATCH(Filtered_Data!V$1,dairy_dataset!$A$1:$Y$1,0),0)</f>
        <v>#REF!</v>
      </c>
      <c r="W1408" t="e">
        <f>VLOOKUP($A1408,dairy_dataset!$A$1:$Y$4326,MATCH(Filtered_Data!W$1,dairy_dataset!$A$1:$Y$1,0),0)</f>
        <v>#REF!</v>
      </c>
      <c r="X1408" t="e">
        <f>VLOOKUP($A1408,dairy_dataset!$A$1:$Y$4326,MATCH(Filtered_Data!X$1,dairy_dataset!$A$1:$Y$1,0),0)</f>
        <v>#REF!</v>
      </c>
      <c r="Y1408" t="e">
        <f>VLOOKUP($A1408,dairy_dataset!$A$1:$Y$4326,MATCH(Filtered_Data!Y$1,dairy_dataset!$A$1:$Y$1,0),0)</f>
        <v>#REF!</v>
      </c>
    </row>
    <row r="1409" spans="1:25" x14ac:dyDescent="0.3">
      <c r="A1409" t="e">
        <f>#REF!&amp;"-"&amp;COUNTA(dairy_dataset!$J$2:J1409)</f>
        <v>#REF!</v>
      </c>
      <c r="B1409" t="e">
        <f>VLOOKUP($A1409,dairy_dataset!$A$1:$Y$4326,MATCH(Filtered_Data!B$1,dairy_dataset!$A$1:$Y$1,0),0)</f>
        <v>#REF!</v>
      </c>
      <c r="C1409" t="e">
        <f>VLOOKUP($A1409,dairy_dataset!$A$1:$Y$4326,MATCH(Filtered_Data!C$1,dairy_dataset!$A$1:$Y$1,0),0)</f>
        <v>#REF!</v>
      </c>
      <c r="D1409" t="e">
        <f>VLOOKUP($A1409,dairy_dataset!$A$1:$Y$4326,MATCH(Filtered_Data!D$1,dairy_dataset!$A$1:$Y$1,0),0)</f>
        <v>#REF!</v>
      </c>
      <c r="E1409" t="e">
        <f>VLOOKUP($A1409,dairy_dataset!$A$1:$Y$4326,MATCH(Filtered_Data!E$1,dairy_dataset!$A$1:$Y$1,0),0)</f>
        <v>#REF!</v>
      </c>
      <c r="F1409" t="e">
        <f>VLOOKUP($A1409,dairy_dataset!$A$1:$Y$4326,MATCH(Filtered_Data!F$1,dairy_dataset!$A$1:$Y$1,0),0)</f>
        <v>#REF!</v>
      </c>
      <c r="G1409" t="e">
        <f>VLOOKUP($A1409,dairy_dataset!$A$1:$Y$4326,MATCH(Filtered_Data!G$1,dairy_dataset!$A$1:$Y$1,0),0)</f>
        <v>#REF!</v>
      </c>
      <c r="H1409" t="e">
        <f>VLOOKUP($A1409,dairy_dataset!$A$1:$Y$4326,MATCH(Filtered_Data!H$1,dairy_dataset!$A$1:$Y$1,0),0)</f>
        <v>#REF!</v>
      </c>
      <c r="I1409" t="e">
        <f>VLOOKUP($A1409,dairy_dataset!$A$1:$Y$4326,MATCH(Filtered_Data!I$1,dairy_dataset!$A$1:$Y$1,0),0)</f>
        <v>#REF!</v>
      </c>
      <c r="J1409" t="e">
        <f>VLOOKUP($A1409,dairy_dataset!$A$1:$Y$4326,MATCH(Filtered_Data!J$1,dairy_dataset!$A$1:$Y$1,0),0)</f>
        <v>#REF!</v>
      </c>
      <c r="K1409" t="e">
        <f>VLOOKUP($A1409,dairy_dataset!$A$1:$Y$4326,MATCH(Filtered_Data!K$1,dairy_dataset!$A$1:$Y$1,0),0)</f>
        <v>#REF!</v>
      </c>
      <c r="L1409" t="e">
        <f>VLOOKUP($A1409,dairy_dataset!$A$1:$Y$4326,MATCH(Filtered_Data!L$1,dairy_dataset!$A$1:$Y$1,0),0)</f>
        <v>#REF!</v>
      </c>
      <c r="M1409" t="e">
        <f>VLOOKUP($A1409,dairy_dataset!$A$1:$Y$4326,MATCH(Filtered_Data!M$1,dairy_dataset!$A$1:$Y$1,0),0)</f>
        <v>#REF!</v>
      </c>
      <c r="N1409" t="e">
        <f>VLOOKUP($A1409,dairy_dataset!$A$1:$Y$4326,MATCH(Filtered_Data!N$1,dairy_dataset!$A$1:$Y$1,0),0)</f>
        <v>#REF!</v>
      </c>
      <c r="O1409" t="e">
        <f>VLOOKUP($A1409,dairy_dataset!$A$1:$Y$4326,MATCH(Filtered_Data!O$1,dairy_dataset!$A$1:$Y$1,0),0)</f>
        <v>#REF!</v>
      </c>
      <c r="P1409" t="e">
        <f>VLOOKUP($A1409,dairy_dataset!$A$1:$Y$4326,MATCH(Filtered_Data!P$1,dairy_dataset!$A$1:$Y$1,0),0)</f>
        <v>#REF!</v>
      </c>
      <c r="Q1409" t="e">
        <f>VLOOKUP($A1409,dairy_dataset!$A$1:$Y$4326,MATCH(Filtered_Data!Q$1,dairy_dataset!$A$1:$Y$1,0),0)</f>
        <v>#REF!</v>
      </c>
      <c r="R1409" t="e">
        <f>VLOOKUP($A1409,dairy_dataset!$A$1:$Y$4326,MATCH(Filtered_Data!R$1,dairy_dataset!$A$1:$Y$1,0),0)</f>
        <v>#REF!</v>
      </c>
      <c r="S1409" t="e">
        <f>VLOOKUP($A1409,dairy_dataset!$A$1:$Y$4326,MATCH(Filtered_Data!S$1,dairy_dataset!$A$1:$Y$1,0),0)</f>
        <v>#REF!</v>
      </c>
      <c r="T1409" t="e">
        <f>VLOOKUP($A1409,dairy_dataset!$A$1:$Y$4326,MATCH(Filtered_Data!T$1,dairy_dataset!$A$1:$Y$1,0),0)</f>
        <v>#REF!</v>
      </c>
      <c r="U1409" t="e">
        <f>VLOOKUP($A1409,dairy_dataset!$A$1:$Y$4326,MATCH(Filtered_Data!U$1,dairy_dataset!$A$1:$Y$1,0),0)</f>
        <v>#REF!</v>
      </c>
      <c r="V1409" t="e">
        <f>VLOOKUP($A1409,dairy_dataset!$A$1:$Y$4326,MATCH(Filtered_Data!V$1,dairy_dataset!$A$1:$Y$1,0),0)</f>
        <v>#REF!</v>
      </c>
      <c r="W1409" t="e">
        <f>VLOOKUP($A1409,dairy_dataset!$A$1:$Y$4326,MATCH(Filtered_Data!W$1,dairy_dataset!$A$1:$Y$1,0),0)</f>
        <v>#REF!</v>
      </c>
      <c r="X1409" t="e">
        <f>VLOOKUP($A1409,dairy_dataset!$A$1:$Y$4326,MATCH(Filtered_Data!X$1,dairy_dataset!$A$1:$Y$1,0),0)</f>
        <v>#REF!</v>
      </c>
      <c r="Y1409" t="e">
        <f>VLOOKUP($A1409,dairy_dataset!$A$1:$Y$4326,MATCH(Filtered_Data!Y$1,dairy_dataset!$A$1:$Y$1,0),0)</f>
        <v>#REF!</v>
      </c>
    </row>
    <row r="1410" spans="1:25" x14ac:dyDescent="0.3">
      <c r="A1410" t="e">
        <f>#REF!&amp;"-"&amp;COUNTA(dairy_dataset!$J$2:J1410)</f>
        <v>#REF!</v>
      </c>
      <c r="B1410" t="e">
        <f>VLOOKUP($A1410,dairy_dataset!$A$1:$Y$4326,MATCH(Filtered_Data!B$1,dairy_dataset!$A$1:$Y$1,0),0)</f>
        <v>#REF!</v>
      </c>
      <c r="C1410" t="e">
        <f>VLOOKUP($A1410,dairy_dataset!$A$1:$Y$4326,MATCH(Filtered_Data!C$1,dairy_dataset!$A$1:$Y$1,0),0)</f>
        <v>#REF!</v>
      </c>
      <c r="D1410" t="e">
        <f>VLOOKUP($A1410,dairy_dataset!$A$1:$Y$4326,MATCH(Filtered_Data!D$1,dairy_dataset!$A$1:$Y$1,0),0)</f>
        <v>#REF!</v>
      </c>
      <c r="E1410" t="e">
        <f>VLOOKUP($A1410,dairy_dataset!$A$1:$Y$4326,MATCH(Filtered_Data!E$1,dairy_dataset!$A$1:$Y$1,0),0)</f>
        <v>#REF!</v>
      </c>
      <c r="F1410" t="e">
        <f>VLOOKUP($A1410,dairy_dataset!$A$1:$Y$4326,MATCH(Filtered_Data!F$1,dairy_dataset!$A$1:$Y$1,0),0)</f>
        <v>#REF!</v>
      </c>
      <c r="G1410" t="e">
        <f>VLOOKUP($A1410,dairy_dataset!$A$1:$Y$4326,MATCH(Filtered_Data!G$1,dairy_dataset!$A$1:$Y$1,0),0)</f>
        <v>#REF!</v>
      </c>
      <c r="H1410" t="e">
        <f>VLOOKUP($A1410,dairy_dataset!$A$1:$Y$4326,MATCH(Filtered_Data!H$1,dairy_dataset!$A$1:$Y$1,0),0)</f>
        <v>#REF!</v>
      </c>
      <c r="I1410" t="e">
        <f>VLOOKUP($A1410,dairy_dataset!$A$1:$Y$4326,MATCH(Filtered_Data!I$1,dairy_dataset!$A$1:$Y$1,0),0)</f>
        <v>#REF!</v>
      </c>
      <c r="J1410" t="e">
        <f>VLOOKUP($A1410,dairy_dataset!$A$1:$Y$4326,MATCH(Filtered_Data!J$1,dairy_dataset!$A$1:$Y$1,0),0)</f>
        <v>#REF!</v>
      </c>
      <c r="K1410" t="e">
        <f>VLOOKUP($A1410,dairy_dataset!$A$1:$Y$4326,MATCH(Filtered_Data!K$1,dairy_dataset!$A$1:$Y$1,0),0)</f>
        <v>#REF!</v>
      </c>
      <c r="L1410" t="e">
        <f>VLOOKUP($A1410,dairy_dataset!$A$1:$Y$4326,MATCH(Filtered_Data!L$1,dairy_dataset!$A$1:$Y$1,0),0)</f>
        <v>#REF!</v>
      </c>
      <c r="M1410" t="e">
        <f>VLOOKUP($A1410,dairy_dataset!$A$1:$Y$4326,MATCH(Filtered_Data!M$1,dairy_dataset!$A$1:$Y$1,0),0)</f>
        <v>#REF!</v>
      </c>
      <c r="N1410" t="e">
        <f>VLOOKUP($A1410,dairy_dataset!$A$1:$Y$4326,MATCH(Filtered_Data!N$1,dairy_dataset!$A$1:$Y$1,0),0)</f>
        <v>#REF!</v>
      </c>
      <c r="O1410" t="e">
        <f>VLOOKUP($A1410,dairy_dataset!$A$1:$Y$4326,MATCH(Filtered_Data!O$1,dairy_dataset!$A$1:$Y$1,0),0)</f>
        <v>#REF!</v>
      </c>
      <c r="P1410" t="e">
        <f>VLOOKUP($A1410,dairy_dataset!$A$1:$Y$4326,MATCH(Filtered_Data!P$1,dairy_dataset!$A$1:$Y$1,0),0)</f>
        <v>#REF!</v>
      </c>
      <c r="Q1410" t="e">
        <f>VLOOKUP($A1410,dairy_dataset!$A$1:$Y$4326,MATCH(Filtered_Data!Q$1,dairy_dataset!$A$1:$Y$1,0),0)</f>
        <v>#REF!</v>
      </c>
      <c r="R1410" t="e">
        <f>VLOOKUP($A1410,dairy_dataset!$A$1:$Y$4326,MATCH(Filtered_Data!R$1,dairy_dataset!$A$1:$Y$1,0),0)</f>
        <v>#REF!</v>
      </c>
      <c r="S1410" t="e">
        <f>VLOOKUP($A1410,dairy_dataset!$A$1:$Y$4326,MATCH(Filtered_Data!S$1,dairy_dataset!$A$1:$Y$1,0),0)</f>
        <v>#REF!</v>
      </c>
      <c r="T1410" t="e">
        <f>VLOOKUP($A1410,dairy_dataset!$A$1:$Y$4326,MATCH(Filtered_Data!T$1,dairy_dataset!$A$1:$Y$1,0),0)</f>
        <v>#REF!</v>
      </c>
      <c r="U1410" t="e">
        <f>VLOOKUP($A1410,dairy_dataset!$A$1:$Y$4326,MATCH(Filtered_Data!U$1,dairy_dataset!$A$1:$Y$1,0),0)</f>
        <v>#REF!</v>
      </c>
      <c r="V1410" t="e">
        <f>VLOOKUP($A1410,dairy_dataset!$A$1:$Y$4326,MATCH(Filtered_Data!V$1,dairy_dataset!$A$1:$Y$1,0),0)</f>
        <v>#REF!</v>
      </c>
      <c r="W1410" t="e">
        <f>VLOOKUP($A1410,dairy_dataset!$A$1:$Y$4326,MATCH(Filtered_Data!W$1,dairy_dataset!$A$1:$Y$1,0),0)</f>
        <v>#REF!</v>
      </c>
      <c r="X1410" t="e">
        <f>VLOOKUP($A1410,dairy_dataset!$A$1:$Y$4326,MATCH(Filtered_Data!X$1,dairy_dataset!$A$1:$Y$1,0),0)</f>
        <v>#REF!</v>
      </c>
      <c r="Y1410" t="e">
        <f>VLOOKUP($A1410,dairy_dataset!$A$1:$Y$4326,MATCH(Filtered_Data!Y$1,dairy_dataset!$A$1:$Y$1,0),0)</f>
        <v>#REF!</v>
      </c>
    </row>
    <row r="1411" spans="1:25" x14ac:dyDescent="0.3">
      <c r="A1411" t="e">
        <f>#REF!&amp;"-"&amp;COUNTA(dairy_dataset!$J$2:J1411)</f>
        <v>#REF!</v>
      </c>
      <c r="B1411" t="e">
        <f>VLOOKUP($A1411,dairy_dataset!$A$1:$Y$4326,MATCH(Filtered_Data!B$1,dairy_dataset!$A$1:$Y$1,0),0)</f>
        <v>#REF!</v>
      </c>
      <c r="C1411" t="e">
        <f>VLOOKUP($A1411,dairy_dataset!$A$1:$Y$4326,MATCH(Filtered_Data!C$1,dairy_dataset!$A$1:$Y$1,0),0)</f>
        <v>#REF!</v>
      </c>
      <c r="D1411" t="e">
        <f>VLOOKUP($A1411,dairy_dataset!$A$1:$Y$4326,MATCH(Filtered_Data!D$1,dairy_dataset!$A$1:$Y$1,0),0)</f>
        <v>#REF!</v>
      </c>
      <c r="E1411" t="e">
        <f>VLOOKUP($A1411,dairy_dataset!$A$1:$Y$4326,MATCH(Filtered_Data!E$1,dairy_dataset!$A$1:$Y$1,0),0)</f>
        <v>#REF!</v>
      </c>
      <c r="F1411" t="e">
        <f>VLOOKUP($A1411,dairy_dataset!$A$1:$Y$4326,MATCH(Filtered_Data!F$1,dairy_dataset!$A$1:$Y$1,0),0)</f>
        <v>#REF!</v>
      </c>
      <c r="G1411" t="e">
        <f>VLOOKUP($A1411,dairy_dataset!$A$1:$Y$4326,MATCH(Filtered_Data!G$1,dairy_dataset!$A$1:$Y$1,0),0)</f>
        <v>#REF!</v>
      </c>
      <c r="H1411" t="e">
        <f>VLOOKUP($A1411,dairy_dataset!$A$1:$Y$4326,MATCH(Filtered_Data!H$1,dairy_dataset!$A$1:$Y$1,0),0)</f>
        <v>#REF!</v>
      </c>
      <c r="I1411" t="e">
        <f>VLOOKUP($A1411,dairy_dataset!$A$1:$Y$4326,MATCH(Filtered_Data!I$1,dairy_dataset!$A$1:$Y$1,0),0)</f>
        <v>#REF!</v>
      </c>
      <c r="J1411" t="e">
        <f>VLOOKUP($A1411,dairy_dataset!$A$1:$Y$4326,MATCH(Filtered_Data!J$1,dairy_dataset!$A$1:$Y$1,0),0)</f>
        <v>#REF!</v>
      </c>
      <c r="K1411" t="e">
        <f>VLOOKUP($A1411,dairy_dataset!$A$1:$Y$4326,MATCH(Filtered_Data!K$1,dairy_dataset!$A$1:$Y$1,0),0)</f>
        <v>#REF!</v>
      </c>
      <c r="L1411" t="e">
        <f>VLOOKUP($A1411,dairy_dataset!$A$1:$Y$4326,MATCH(Filtered_Data!L$1,dairy_dataset!$A$1:$Y$1,0),0)</f>
        <v>#REF!</v>
      </c>
      <c r="M1411" t="e">
        <f>VLOOKUP($A1411,dairy_dataset!$A$1:$Y$4326,MATCH(Filtered_Data!M$1,dairy_dataset!$A$1:$Y$1,0),0)</f>
        <v>#REF!</v>
      </c>
      <c r="N1411" t="e">
        <f>VLOOKUP($A1411,dairy_dataset!$A$1:$Y$4326,MATCH(Filtered_Data!N$1,dairy_dataset!$A$1:$Y$1,0),0)</f>
        <v>#REF!</v>
      </c>
      <c r="O1411" t="e">
        <f>VLOOKUP($A1411,dairy_dataset!$A$1:$Y$4326,MATCH(Filtered_Data!O$1,dairy_dataset!$A$1:$Y$1,0),0)</f>
        <v>#REF!</v>
      </c>
      <c r="P1411" t="e">
        <f>VLOOKUP($A1411,dairy_dataset!$A$1:$Y$4326,MATCH(Filtered_Data!P$1,dairy_dataset!$A$1:$Y$1,0),0)</f>
        <v>#REF!</v>
      </c>
      <c r="Q1411" t="e">
        <f>VLOOKUP($A1411,dairy_dataset!$A$1:$Y$4326,MATCH(Filtered_Data!Q$1,dairy_dataset!$A$1:$Y$1,0),0)</f>
        <v>#REF!</v>
      </c>
      <c r="R1411" t="e">
        <f>VLOOKUP($A1411,dairy_dataset!$A$1:$Y$4326,MATCH(Filtered_Data!R$1,dairy_dataset!$A$1:$Y$1,0),0)</f>
        <v>#REF!</v>
      </c>
      <c r="S1411" t="e">
        <f>VLOOKUP($A1411,dairy_dataset!$A$1:$Y$4326,MATCH(Filtered_Data!S$1,dairy_dataset!$A$1:$Y$1,0),0)</f>
        <v>#REF!</v>
      </c>
      <c r="T1411" t="e">
        <f>VLOOKUP($A1411,dairy_dataset!$A$1:$Y$4326,MATCH(Filtered_Data!T$1,dairy_dataset!$A$1:$Y$1,0),0)</f>
        <v>#REF!</v>
      </c>
      <c r="U1411" t="e">
        <f>VLOOKUP($A1411,dairy_dataset!$A$1:$Y$4326,MATCH(Filtered_Data!U$1,dairy_dataset!$A$1:$Y$1,0),0)</f>
        <v>#REF!</v>
      </c>
      <c r="V1411" t="e">
        <f>VLOOKUP($A1411,dairy_dataset!$A$1:$Y$4326,MATCH(Filtered_Data!V$1,dairy_dataset!$A$1:$Y$1,0),0)</f>
        <v>#REF!</v>
      </c>
      <c r="W1411" t="e">
        <f>VLOOKUP($A1411,dairy_dataset!$A$1:$Y$4326,MATCH(Filtered_Data!W$1,dairy_dataset!$A$1:$Y$1,0),0)</f>
        <v>#REF!</v>
      </c>
      <c r="X1411" t="e">
        <f>VLOOKUP($A1411,dairy_dataset!$A$1:$Y$4326,MATCH(Filtered_Data!X$1,dairy_dataset!$A$1:$Y$1,0),0)</f>
        <v>#REF!</v>
      </c>
      <c r="Y1411" t="e">
        <f>VLOOKUP($A1411,dairy_dataset!$A$1:$Y$4326,MATCH(Filtered_Data!Y$1,dairy_dataset!$A$1:$Y$1,0),0)</f>
        <v>#REF!</v>
      </c>
    </row>
    <row r="1412" spans="1:25" x14ac:dyDescent="0.3">
      <c r="A1412" t="e">
        <f>#REF!&amp;"-"&amp;COUNTA(dairy_dataset!$J$2:J1412)</f>
        <v>#REF!</v>
      </c>
      <c r="B1412" t="e">
        <f>VLOOKUP($A1412,dairy_dataset!$A$1:$Y$4326,MATCH(Filtered_Data!B$1,dairy_dataset!$A$1:$Y$1,0),0)</f>
        <v>#REF!</v>
      </c>
      <c r="C1412" t="e">
        <f>VLOOKUP($A1412,dairy_dataset!$A$1:$Y$4326,MATCH(Filtered_Data!C$1,dairy_dataset!$A$1:$Y$1,0),0)</f>
        <v>#REF!</v>
      </c>
      <c r="D1412" t="e">
        <f>VLOOKUP($A1412,dairy_dataset!$A$1:$Y$4326,MATCH(Filtered_Data!D$1,dairy_dataset!$A$1:$Y$1,0),0)</f>
        <v>#REF!</v>
      </c>
      <c r="E1412" t="e">
        <f>VLOOKUP($A1412,dairy_dataset!$A$1:$Y$4326,MATCH(Filtered_Data!E$1,dairy_dataset!$A$1:$Y$1,0),0)</f>
        <v>#REF!</v>
      </c>
      <c r="F1412" t="e">
        <f>VLOOKUP($A1412,dairy_dataset!$A$1:$Y$4326,MATCH(Filtered_Data!F$1,dairy_dataset!$A$1:$Y$1,0),0)</f>
        <v>#REF!</v>
      </c>
      <c r="G1412" t="e">
        <f>VLOOKUP($A1412,dairy_dataset!$A$1:$Y$4326,MATCH(Filtered_Data!G$1,dairy_dataset!$A$1:$Y$1,0),0)</f>
        <v>#REF!</v>
      </c>
      <c r="H1412" t="e">
        <f>VLOOKUP($A1412,dairy_dataset!$A$1:$Y$4326,MATCH(Filtered_Data!H$1,dairy_dataset!$A$1:$Y$1,0),0)</f>
        <v>#REF!</v>
      </c>
      <c r="I1412" t="e">
        <f>VLOOKUP($A1412,dairy_dataset!$A$1:$Y$4326,MATCH(Filtered_Data!I$1,dairy_dataset!$A$1:$Y$1,0),0)</f>
        <v>#REF!</v>
      </c>
      <c r="J1412" t="e">
        <f>VLOOKUP($A1412,dairy_dataset!$A$1:$Y$4326,MATCH(Filtered_Data!J$1,dairy_dataset!$A$1:$Y$1,0),0)</f>
        <v>#REF!</v>
      </c>
      <c r="K1412" t="e">
        <f>VLOOKUP($A1412,dairy_dataset!$A$1:$Y$4326,MATCH(Filtered_Data!K$1,dairy_dataset!$A$1:$Y$1,0),0)</f>
        <v>#REF!</v>
      </c>
      <c r="L1412" t="e">
        <f>VLOOKUP($A1412,dairy_dataset!$A$1:$Y$4326,MATCH(Filtered_Data!L$1,dairy_dataset!$A$1:$Y$1,0),0)</f>
        <v>#REF!</v>
      </c>
      <c r="M1412" t="e">
        <f>VLOOKUP($A1412,dairy_dataset!$A$1:$Y$4326,MATCH(Filtered_Data!M$1,dairy_dataset!$A$1:$Y$1,0),0)</f>
        <v>#REF!</v>
      </c>
      <c r="N1412" t="e">
        <f>VLOOKUP($A1412,dairy_dataset!$A$1:$Y$4326,MATCH(Filtered_Data!N$1,dairy_dataset!$A$1:$Y$1,0),0)</f>
        <v>#REF!</v>
      </c>
      <c r="O1412" t="e">
        <f>VLOOKUP($A1412,dairy_dataset!$A$1:$Y$4326,MATCH(Filtered_Data!O$1,dairy_dataset!$A$1:$Y$1,0),0)</f>
        <v>#REF!</v>
      </c>
      <c r="P1412" t="e">
        <f>VLOOKUP($A1412,dairy_dataset!$A$1:$Y$4326,MATCH(Filtered_Data!P$1,dairy_dataset!$A$1:$Y$1,0),0)</f>
        <v>#REF!</v>
      </c>
      <c r="Q1412" t="e">
        <f>VLOOKUP($A1412,dairy_dataset!$A$1:$Y$4326,MATCH(Filtered_Data!Q$1,dairy_dataset!$A$1:$Y$1,0),0)</f>
        <v>#REF!</v>
      </c>
      <c r="R1412" t="e">
        <f>VLOOKUP($A1412,dairy_dataset!$A$1:$Y$4326,MATCH(Filtered_Data!R$1,dairy_dataset!$A$1:$Y$1,0),0)</f>
        <v>#REF!</v>
      </c>
      <c r="S1412" t="e">
        <f>VLOOKUP($A1412,dairy_dataset!$A$1:$Y$4326,MATCH(Filtered_Data!S$1,dairy_dataset!$A$1:$Y$1,0),0)</f>
        <v>#REF!</v>
      </c>
      <c r="T1412" t="e">
        <f>VLOOKUP($A1412,dairy_dataset!$A$1:$Y$4326,MATCH(Filtered_Data!T$1,dairy_dataset!$A$1:$Y$1,0),0)</f>
        <v>#REF!</v>
      </c>
      <c r="U1412" t="e">
        <f>VLOOKUP($A1412,dairy_dataset!$A$1:$Y$4326,MATCH(Filtered_Data!U$1,dairy_dataset!$A$1:$Y$1,0),0)</f>
        <v>#REF!</v>
      </c>
      <c r="V1412" t="e">
        <f>VLOOKUP($A1412,dairy_dataset!$A$1:$Y$4326,MATCH(Filtered_Data!V$1,dairy_dataset!$A$1:$Y$1,0),0)</f>
        <v>#REF!</v>
      </c>
      <c r="W1412" t="e">
        <f>VLOOKUP($A1412,dairy_dataset!$A$1:$Y$4326,MATCH(Filtered_Data!W$1,dairy_dataset!$A$1:$Y$1,0),0)</f>
        <v>#REF!</v>
      </c>
      <c r="X1412" t="e">
        <f>VLOOKUP($A1412,dairy_dataset!$A$1:$Y$4326,MATCH(Filtered_Data!X$1,dairy_dataset!$A$1:$Y$1,0),0)</f>
        <v>#REF!</v>
      </c>
      <c r="Y1412" t="e">
        <f>VLOOKUP($A1412,dairy_dataset!$A$1:$Y$4326,MATCH(Filtered_Data!Y$1,dairy_dataset!$A$1:$Y$1,0),0)</f>
        <v>#REF!</v>
      </c>
    </row>
    <row r="1413" spans="1:25" x14ac:dyDescent="0.3">
      <c r="A1413" t="e">
        <f>#REF!&amp;"-"&amp;COUNTA(dairy_dataset!$J$2:J1413)</f>
        <v>#REF!</v>
      </c>
      <c r="B1413" t="e">
        <f>VLOOKUP($A1413,dairy_dataset!$A$1:$Y$4326,MATCH(Filtered_Data!B$1,dairy_dataset!$A$1:$Y$1,0),0)</f>
        <v>#REF!</v>
      </c>
      <c r="C1413" t="e">
        <f>VLOOKUP($A1413,dairy_dataset!$A$1:$Y$4326,MATCH(Filtered_Data!C$1,dairy_dataset!$A$1:$Y$1,0),0)</f>
        <v>#REF!</v>
      </c>
      <c r="D1413" t="e">
        <f>VLOOKUP($A1413,dairy_dataset!$A$1:$Y$4326,MATCH(Filtered_Data!D$1,dairy_dataset!$A$1:$Y$1,0),0)</f>
        <v>#REF!</v>
      </c>
      <c r="E1413" t="e">
        <f>VLOOKUP($A1413,dairy_dataset!$A$1:$Y$4326,MATCH(Filtered_Data!E$1,dairy_dataset!$A$1:$Y$1,0),0)</f>
        <v>#REF!</v>
      </c>
      <c r="F1413" t="e">
        <f>VLOOKUP($A1413,dairy_dataset!$A$1:$Y$4326,MATCH(Filtered_Data!F$1,dairy_dataset!$A$1:$Y$1,0),0)</f>
        <v>#REF!</v>
      </c>
      <c r="G1413" t="e">
        <f>VLOOKUP($A1413,dairy_dataset!$A$1:$Y$4326,MATCH(Filtered_Data!G$1,dairy_dataset!$A$1:$Y$1,0),0)</f>
        <v>#REF!</v>
      </c>
      <c r="H1413" t="e">
        <f>VLOOKUP($A1413,dairy_dataset!$A$1:$Y$4326,MATCH(Filtered_Data!H$1,dairy_dataset!$A$1:$Y$1,0),0)</f>
        <v>#REF!</v>
      </c>
      <c r="I1413" t="e">
        <f>VLOOKUP($A1413,dairy_dataset!$A$1:$Y$4326,MATCH(Filtered_Data!I$1,dairy_dataset!$A$1:$Y$1,0),0)</f>
        <v>#REF!</v>
      </c>
      <c r="J1413" t="e">
        <f>VLOOKUP($A1413,dairy_dataset!$A$1:$Y$4326,MATCH(Filtered_Data!J$1,dairy_dataset!$A$1:$Y$1,0),0)</f>
        <v>#REF!</v>
      </c>
      <c r="K1413" t="e">
        <f>VLOOKUP($A1413,dairy_dataset!$A$1:$Y$4326,MATCH(Filtered_Data!K$1,dairy_dataset!$A$1:$Y$1,0),0)</f>
        <v>#REF!</v>
      </c>
      <c r="L1413" t="e">
        <f>VLOOKUP($A1413,dairy_dataset!$A$1:$Y$4326,MATCH(Filtered_Data!L$1,dairy_dataset!$A$1:$Y$1,0),0)</f>
        <v>#REF!</v>
      </c>
      <c r="M1413" t="e">
        <f>VLOOKUP($A1413,dairy_dataset!$A$1:$Y$4326,MATCH(Filtered_Data!M$1,dairy_dataset!$A$1:$Y$1,0),0)</f>
        <v>#REF!</v>
      </c>
      <c r="N1413" t="e">
        <f>VLOOKUP($A1413,dairy_dataset!$A$1:$Y$4326,MATCH(Filtered_Data!N$1,dairy_dataset!$A$1:$Y$1,0),0)</f>
        <v>#REF!</v>
      </c>
      <c r="O1413" t="e">
        <f>VLOOKUP($A1413,dairy_dataset!$A$1:$Y$4326,MATCH(Filtered_Data!O$1,dairy_dataset!$A$1:$Y$1,0),0)</f>
        <v>#REF!</v>
      </c>
      <c r="P1413" t="e">
        <f>VLOOKUP($A1413,dairy_dataset!$A$1:$Y$4326,MATCH(Filtered_Data!P$1,dairy_dataset!$A$1:$Y$1,0),0)</f>
        <v>#REF!</v>
      </c>
      <c r="Q1413" t="e">
        <f>VLOOKUP($A1413,dairy_dataset!$A$1:$Y$4326,MATCH(Filtered_Data!Q$1,dairy_dataset!$A$1:$Y$1,0),0)</f>
        <v>#REF!</v>
      </c>
      <c r="R1413" t="e">
        <f>VLOOKUP($A1413,dairy_dataset!$A$1:$Y$4326,MATCH(Filtered_Data!R$1,dairy_dataset!$A$1:$Y$1,0),0)</f>
        <v>#REF!</v>
      </c>
      <c r="S1413" t="e">
        <f>VLOOKUP($A1413,dairy_dataset!$A$1:$Y$4326,MATCH(Filtered_Data!S$1,dairy_dataset!$A$1:$Y$1,0),0)</f>
        <v>#REF!</v>
      </c>
      <c r="T1413" t="e">
        <f>VLOOKUP($A1413,dairy_dataset!$A$1:$Y$4326,MATCH(Filtered_Data!T$1,dairy_dataset!$A$1:$Y$1,0),0)</f>
        <v>#REF!</v>
      </c>
      <c r="U1413" t="e">
        <f>VLOOKUP($A1413,dairy_dataset!$A$1:$Y$4326,MATCH(Filtered_Data!U$1,dairy_dataset!$A$1:$Y$1,0),0)</f>
        <v>#REF!</v>
      </c>
      <c r="V1413" t="e">
        <f>VLOOKUP($A1413,dairy_dataset!$A$1:$Y$4326,MATCH(Filtered_Data!V$1,dairy_dataset!$A$1:$Y$1,0),0)</f>
        <v>#REF!</v>
      </c>
      <c r="W1413" t="e">
        <f>VLOOKUP($A1413,dairy_dataset!$A$1:$Y$4326,MATCH(Filtered_Data!W$1,dairy_dataset!$A$1:$Y$1,0),0)</f>
        <v>#REF!</v>
      </c>
      <c r="X1413" t="e">
        <f>VLOOKUP($A1413,dairy_dataset!$A$1:$Y$4326,MATCH(Filtered_Data!X$1,dairy_dataset!$A$1:$Y$1,0),0)</f>
        <v>#REF!</v>
      </c>
      <c r="Y1413" t="e">
        <f>VLOOKUP($A1413,dairy_dataset!$A$1:$Y$4326,MATCH(Filtered_Data!Y$1,dairy_dataset!$A$1:$Y$1,0),0)</f>
        <v>#REF!</v>
      </c>
    </row>
    <row r="1414" spans="1:25" x14ac:dyDescent="0.3">
      <c r="A1414" t="e">
        <f>#REF!&amp;"-"&amp;COUNTA(dairy_dataset!$J$2:J1414)</f>
        <v>#REF!</v>
      </c>
      <c r="B1414" t="e">
        <f>VLOOKUP($A1414,dairy_dataset!$A$1:$Y$4326,MATCH(Filtered_Data!B$1,dairy_dataset!$A$1:$Y$1,0),0)</f>
        <v>#REF!</v>
      </c>
      <c r="C1414" t="e">
        <f>VLOOKUP($A1414,dairy_dataset!$A$1:$Y$4326,MATCH(Filtered_Data!C$1,dairy_dataset!$A$1:$Y$1,0),0)</f>
        <v>#REF!</v>
      </c>
      <c r="D1414" t="e">
        <f>VLOOKUP($A1414,dairy_dataset!$A$1:$Y$4326,MATCH(Filtered_Data!D$1,dairy_dataset!$A$1:$Y$1,0),0)</f>
        <v>#REF!</v>
      </c>
      <c r="E1414" t="e">
        <f>VLOOKUP($A1414,dairy_dataset!$A$1:$Y$4326,MATCH(Filtered_Data!E$1,dairy_dataset!$A$1:$Y$1,0),0)</f>
        <v>#REF!</v>
      </c>
      <c r="F1414" t="e">
        <f>VLOOKUP($A1414,dairy_dataset!$A$1:$Y$4326,MATCH(Filtered_Data!F$1,dairy_dataset!$A$1:$Y$1,0),0)</f>
        <v>#REF!</v>
      </c>
      <c r="G1414" t="e">
        <f>VLOOKUP($A1414,dairy_dataset!$A$1:$Y$4326,MATCH(Filtered_Data!G$1,dairy_dataset!$A$1:$Y$1,0),0)</f>
        <v>#REF!</v>
      </c>
      <c r="H1414" t="e">
        <f>VLOOKUP($A1414,dairy_dataset!$A$1:$Y$4326,MATCH(Filtered_Data!H$1,dairy_dataset!$A$1:$Y$1,0),0)</f>
        <v>#REF!</v>
      </c>
      <c r="I1414" t="e">
        <f>VLOOKUP($A1414,dairy_dataset!$A$1:$Y$4326,MATCH(Filtered_Data!I$1,dairy_dataset!$A$1:$Y$1,0),0)</f>
        <v>#REF!</v>
      </c>
      <c r="J1414" t="e">
        <f>VLOOKUP($A1414,dairy_dataset!$A$1:$Y$4326,MATCH(Filtered_Data!J$1,dairy_dataset!$A$1:$Y$1,0),0)</f>
        <v>#REF!</v>
      </c>
      <c r="K1414" t="e">
        <f>VLOOKUP($A1414,dairy_dataset!$A$1:$Y$4326,MATCH(Filtered_Data!K$1,dairy_dataset!$A$1:$Y$1,0),0)</f>
        <v>#REF!</v>
      </c>
      <c r="L1414" t="e">
        <f>VLOOKUP($A1414,dairy_dataset!$A$1:$Y$4326,MATCH(Filtered_Data!L$1,dairy_dataset!$A$1:$Y$1,0),0)</f>
        <v>#REF!</v>
      </c>
      <c r="M1414" t="e">
        <f>VLOOKUP($A1414,dairy_dataset!$A$1:$Y$4326,MATCH(Filtered_Data!M$1,dairy_dataset!$A$1:$Y$1,0),0)</f>
        <v>#REF!</v>
      </c>
      <c r="N1414" t="e">
        <f>VLOOKUP($A1414,dairy_dataset!$A$1:$Y$4326,MATCH(Filtered_Data!N$1,dairy_dataset!$A$1:$Y$1,0),0)</f>
        <v>#REF!</v>
      </c>
      <c r="O1414" t="e">
        <f>VLOOKUP($A1414,dairy_dataset!$A$1:$Y$4326,MATCH(Filtered_Data!O$1,dairy_dataset!$A$1:$Y$1,0),0)</f>
        <v>#REF!</v>
      </c>
      <c r="P1414" t="e">
        <f>VLOOKUP($A1414,dairy_dataset!$A$1:$Y$4326,MATCH(Filtered_Data!P$1,dairy_dataset!$A$1:$Y$1,0),0)</f>
        <v>#REF!</v>
      </c>
      <c r="Q1414" t="e">
        <f>VLOOKUP($A1414,dairy_dataset!$A$1:$Y$4326,MATCH(Filtered_Data!Q$1,dairy_dataset!$A$1:$Y$1,0),0)</f>
        <v>#REF!</v>
      </c>
      <c r="R1414" t="e">
        <f>VLOOKUP($A1414,dairy_dataset!$A$1:$Y$4326,MATCH(Filtered_Data!R$1,dairy_dataset!$A$1:$Y$1,0),0)</f>
        <v>#REF!</v>
      </c>
      <c r="S1414" t="e">
        <f>VLOOKUP($A1414,dairy_dataset!$A$1:$Y$4326,MATCH(Filtered_Data!S$1,dairy_dataset!$A$1:$Y$1,0),0)</f>
        <v>#REF!</v>
      </c>
      <c r="T1414" t="e">
        <f>VLOOKUP($A1414,dairy_dataset!$A$1:$Y$4326,MATCH(Filtered_Data!T$1,dairy_dataset!$A$1:$Y$1,0),0)</f>
        <v>#REF!</v>
      </c>
      <c r="U1414" t="e">
        <f>VLOOKUP($A1414,dairy_dataset!$A$1:$Y$4326,MATCH(Filtered_Data!U$1,dairy_dataset!$A$1:$Y$1,0),0)</f>
        <v>#REF!</v>
      </c>
      <c r="V1414" t="e">
        <f>VLOOKUP($A1414,dairy_dataset!$A$1:$Y$4326,MATCH(Filtered_Data!V$1,dairy_dataset!$A$1:$Y$1,0),0)</f>
        <v>#REF!</v>
      </c>
      <c r="W1414" t="e">
        <f>VLOOKUP($A1414,dairy_dataset!$A$1:$Y$4326,MATCH(Filtered_Data!W$1,dairy_dataset!$A$1:$Y$1,0),0)</f>
        <v>#REF!</v>
      </c>
      <c r="X1414" t="e">
        <f>VLOOKUP($A1414,dairy_dataset!$A$1:$Y$4326,MATCH(Filtered_Data!X$1,dairy_dataset!$A$1:$Y$1,0),0)</f>
        <v>#REF!</v>
      </c>
      <c r="Y1414" t="e">
        <f>VLOOKUP($A1414,dairy_dataset!$A$1:$Y$4326,MATCH(Filtered_Data!Y$1,dairy_dataset!$A$1:$Y$1,0),0)</f>
        <v>#REF!</v>
      </c>
    </row>
    <row r="1415" spans="1:25" x14ac:dyDescent="0.3">
      <c r="A1415" t="e">
        <f>#REF!&amp;"-"&amp;COUNTA(dairy_dataset!$J$2:J1415)</f>
        <v>#REF!</v>
      </c>
      <c r="B1415" t="e">
        <f>VLOOKUP($A1415,dairy_dataset!$A$1:$Y$4326,MATCH(Filtered_Data!B$1,dairy_dataset!$A$1:$Y$1,0),0)</f>
        <v>#REF!</v>
      </c>
      <c r="C1415" t="e">
        <f>VLOOKUP($A1415,dairy_dataset!$A$1:$Y$4326,MATCH(Filtered_Data!C$1,dairy_dataset!$A$1:$Y$1,0),0)</f>
        <v>#REF!</v>
      </c>
      <c r="D1415" t="e">
        <f>VLOOKUP($A1415,dairy_dataset!$A$1:$Y$4326,MATCH(Filtered_Data!D$1,dairy_dataset!$A$1:$Y$1,0),0)</f>
        <v>#REF!</v>
      </c>
      <c r="E1415" t="e">
        <f>VLOOKUP($A1415,dairy_dataset!$A$1:$Y$4326,MATCH(Filtered_Data!E$1,dairy_dataset!$A$1:$Y$1,0),0)</f>
        <v>#REF!</v>
      </c>
      <c r="F1415" t="e">
        <f>VLOOKUP($A1415,dairy_dataset!$A$1:$Y$4326,MATCH(Filtered_Data!F$1,dairy_dataset!$A$1:$Y$1,0),0)</f>
        <v>#REF!</v>
      </c>
      <c r="G1415" t="e">
        <f>VLOOKUP($A1415,dairy_dataset!$A$1:$Y$4326,MATCH(Filtered_Data!G$1,dairy_dataset!$A$1:$Y$1,0),0)</f>
        <v>#REF!</v>
      </c>
      <c r="H1415" t="e">
        <f>VLOOKUP($A1415,dairy_dataset!$A$1:$Y$4326,MATCH(Filtered_Data!H$1,dairy_dataset!$A$1:$Y$1,0),0)</f>
        <v>#REF!</v>
      </c>
      <c r="I1415" t="e">
        <f>VLOOKUP($A1415,dairy_dataset!$A$1:$Y$4326,MATCH(Filtered_Data!I$1,dairy_dataset!$A$1:$Y$1,0),0)</f>
        <v>#REF!</v>
      </c>
      <c r="J1415" t="e">
        <f>VLOOKUP($A1415,dairy_dataset!$A$1:$Y$4326,MATCH(Filtered_Data!J$1,dairy_dataset!$A$1:$Y$1,0),0)</f>
        <v>#REF!</v>
      </c>
      <c r="K1415" t="e">
        <f>VLOOKUP($A1415,dairy_dataset!$A$1:$Y$4326,MATCH(Filtered_Data!K$1,dairy_dataset!$A$1:$Y$1,0),0)</f>
        <v>#REF!</v>
      </c>
      <c r="L1415" t="e">
        <f>VLOOKUP($A1415,dairy_dataset!$A$1:$Y$4326,MATCH(Filtered_Data!L$1,dairy_dataset!$A$1:$Y$1,0),0)</f>
        <v>#REF!</v>
      </c>
      <c r="M1415" t="e">
        <f>VLOOKUP($A1415,dairy_dataset!$A$1:$Y$4326,MATCH(Filtered_Data!M$1,dairy_dataset!$A$1:$Y$1,0),0)</f>
        <v>#REF!</v>
      </c>
      <c r="N1415" t="e">
        <f>VLOOKUP($A1415,dairy_dataset!$A$1:$Y$4326,MATCH(Filtered_Data!N$1,dairy_dataset!$A$1:$Y$1,0),0)</f>
        <v>#REF!</v>
      </c>
      <c r="O1415" t="e">
        <f>VLOOKUP($A1415,dairy_dataset!$A$1:$Y$4326,MATCH(Filtered_Data!O$1,dairy_dataset!$A$1:$Y$1,0),0)</f>
        <v>#REF!</v>
      </c>
      <c r="P1415" t="e">
        <f>VLOOKUP($A1415,dairy_dataset!$A$1:$Y$4326,MATCH(Filtered_Data!P$1,dairy_dataset!$A$1:$Y$1,0),0)</f>
        <v>#REF!</v>
      </c>
      <c r="Q1415" t="e">
        <f>VLOOKUP($A1415,dairy_dataset!$A$1:$Y$4326,MATCH(Filtered_Data!Q$1,dairy_dataset!$A$1:$Y$1,0),0)</f>
        <v>#REF!</v>
      </c>
      <c r="R1415" t="e">
        <f>VLOOKUP($A1415,dairy_dataset!$A$1:$Y$4326,MATCH(Filtered_Data!R$1,dairy_dataset!$A$1:$Y$1,0),0)</f>
        <v>#REF!</v>
      </c>
      <c r="S1415" t="e">
        <f>VLOOKUP($A1415,dairy_dataset!$A$1:$Y$4326,MATCH(Filtered_Data!S$1,dairy_dataset!$A$1:$Y$1,0),0)</f>
        <v>#REF!</v>
      </c>
      <c r="T1415" t="e">
        <f>VLOOKUP($A1415,dairy_dataset!$A$1:$Y$4326,MATCH(Filtered_Data!T$1,dairy_dataset!$A$1:$Y$1,0),0)</f>
        <v>#REF!</v>
      </c>
      <c r="U1415" t="e">
        <f>VLOOKUP($A1415,dairy_dataset!$A$1:$Y$4326,MATCH(Filtered_Data!U$1,dairy_dataset!$A$1:$Y$1,0),0)</f>
        <v>#REF!</v>
      </c>
      <c r="V1415" t="e">
        <f>VLOOKUP($A1415,dairy_dataset!$A$1:$Y$4326,MATCH(Filtered_Data!V$1,dairy_dataset!$A$1:$Y$1,0),0)</f>
        <v>#REF!</v>
      </c>
      <c r="W1415" t="e">
        <f>VLOOKUP($A1415,dairy_dataset!$A$1:$Y$4326,MATCH(Filtered_Data!W$1,dairy_dataset!$A$1:$Y$1,0),0)</f>
        <v>#REF!</v>
      </c>
      <c r="X1415" t="e">
        <f>VLOOKUP($A1415,dairy_dataset!$A$1:$Y$4326,MATCH(Filtered_Data!X$1,dairy_dataset!$A$1:$Y$1,0),0)</f>
        <v>#REF!</v>
      </c>
      <c r="Y1415" t="e">
        <f>VLOOKUP($A1415,dairy_dataset!$A$1:$Y$4326,MATCH(Filtered_Data!Y$1,dairy_dataset!$A$1:$Y$1,0),0)</f>
        <v>#REF!</v>
      </c>
    </row>
    <row r="1416" spans="1:25" x14ac:dyDescent="0.3">
      <c r="A1416" t="e">
        <f>#REF!&amp;"-"&amp;COUNTA(dairy_dataset!$J$2:J1416)</f>
        <v>#REF!</v>
      </c>
      <c r="B1416" t="e">
        <f>VLOOKUP($A1416,dairy_dataset!$A$1:$Y$4326,MATCH(Filtered_Data!B$1,dairy_dataset!$A$1:$Y$1,0),0)</f>
        <v>#REF!</v>
      </c>
      <c r="C1416" t="e">
        <f>VLOOKUP($A1416,dairy_dataset!$A$1:$Y$4326,MATCH(Filtered_Data!C$1,dairy_dataset!$A$1:$Y$1,0),0)</f>
        <v>#REF!</v>
      </c>
      <c r="D1416" t="e">
        <f>VLOOKUP($A1416,dairy_dataset!$A$1:$Y$4326,MATCH(Filtered_Data!D$1,dairy_dataset!$A$1:$Y$1,0),0)</f>
        <v>#REF!</v>
      </c>
      <c r="E1416" t="e">
        <f>VLOOKUP($A1416,dairy_dataset!$A$1:$Y$4326,MATCH(Filtered_Data!E$1,dairy_dataset!$A$1:$Y$1,0),0)</f>
        <v>#REF!</v>
      </c>
      <c r="F1416" t="e">
        <f>VLOOKUP($A1416,dairy_dataset!$A$1:$Y$4326,MATCH(Filtered_Data!F$1,dairy_dataset!$A$1:$Y$1,0),0)</f>
        <v>#REF!</v>
      </c>
      <c r="G1416" t="e">
        <f>VLOOKUP($A1416,dairy_dataset!$A$1:$Y$4326,MATCH(Filtered_Data!G$1,dairy_dataset!$A$1:$Y$1,0),0)</f>
        <v>#REF!</v>
      </c>
      <c r="H1416" t="e">
        <f>VLOOKUP($A1416,dairy_dataset!$A$1:$Y$4326,MATCH(Filtered_Data!H$1,dairy_dataset!$A$1:$Y$1,0),0)</f>
        <v>#REF!</v>
      </c>
      <c r="I1416" t="e">
        <f>VLOOKUP($A1416,dairy_dataset!$A$1:$Y$4326,MATCH(Filtered_Data!I$1,dairy_dataset!$A$1:$Y$1,0),0)</f>
        <v>#REF!</v>
      </c>
      <c r="J1416" t="e">
        <f>VLOOKUP($A1416,dairy_dataset!$A$1:$Y$4326,MATCH(Filtered_Data!J$1,dairy_dataset!$A$1:$Y$1,0),0)</f>
        <v>#REF!</v>
      </c>
      <c r="K1416" t="e">
        <f>VLOOKUP($A1416,dairy_dataset!$A$1:$Y$4326,MATCH(Filtered_Data!K$1,dairy_dataset!$A$1:$Y$1,0),0)</f>
        <v>#REF!</v>
      </c>
      <c r="L1416" t="e">
        <f>VLOOKUP($A1416,dairy_dataset!$A$1:$Y$4326,MATCH(Filtered_Data!L$1,dairy_dataset!$A$1:$Y$1,0),0)</f>
        <v>#REF!</v>
      </c>
      <c r="M1416" t="e">
        <f>VLOOKUP($A1416,dairy_dataset!$A$1:$Y$4326,MATCH(Filtered_Data!M$1,dairy_dataset!$A$1:$Y$1,0),0)</f>
        <v>#REF!</v>
      </c>
      <c r="N1416" t="e">
        <f>VLOOKUP($A1416,dairy_dataset!$A$1:$Y$4326,MATCH(Filtered_Data!N$1,dairy_dataset!$A$1:$Y$1,0),0)</f>
        <v>#REF!</v>
      </c>
      <c r="O1416" t="e">
        <f>VLOOKUP($A1416,dairy_dataset!$A$1:$Y$4326,MATCH(Filtered_Data!O$1,dairy_dataset!$A$1:$Y$1,0),0)</f>
        <v>#REF!</v>
      </c>
      <c r="P1416" t="e">
        <f>VLOOKUP($A1416,dairy_dataset!$A$1:$Y$4326,MATCH(Filtered_Data!P$1,dairy_dataset!$A$1:$Y$1,0),0)</f>
        <v>#REF!</v>
      </c>
      <c r="Q1416" t="e">
        <f>VLOOKUP($A1416,dairy_dataset!$A$1:$Y$4326,MATCH(Filtered_Data!Q$1,dairy_dataset!$A$1:$Y$1,0),0)</f>
        <v>#REF!</v>
      </c>
      <c r="R1416" t="e">
        <f>VLOOKUP($A1416,dairy_dataset!$A$1:$Y$4326,MATCH(Filtered_Data!R$1,dairy_dataset!$A$1:$Y$1,0),0)</f>
        <v>#REF!</v>
      </c>
      <c r="S1416" t="e">
        <f>VLOOKUP($A1416,dairy_dataset!$A$1:$Y$4326,MATCH(Filtered_Data!S$1,dairy_dataset!$A$1:$Y$1,0),0)</f>
        <v>#REF!</v>
      </c>
      <c r="T1416" t="e">
        <f>VLOOKUP($A1416,dairy_dataset!$A$1:$Y$4326,MATCH(Filtered_Data!T$1,dairy_dataset!$A$1:$Y$1,0),0)</f>
        <v>#REF!</v>
      </c>
      <c r="U1416" t="e">
        <f>VLOOKUP($A1416,dairy_dataset!$A$1:$Y$4326,MATCH(Filtered_Data!U$1,dairy_dataset!$A$1:$Y$1,0),0)</f>
        <v>#REF!</v>
      </c>
      <c r="V1416" t="e">
        <f>VLOOKUP($A1416,dairy_dataset!$A$1:$Y$4326,MATCH(Filtered_Data!V$1,dairy_dataset!$A$1:$Y$1,0),0)</f>
        <v>#REF!</v>
      </c>
      <c r="W1416" t="e">
        <f>VLOOKUP($A1416,dairy_dataset!$A$1:$Y$4326,MATCH(Filtered_Data!W$1,dairy_dataset!$A$1:$Y$1,0),0)</f>
        <v>#REF!</v>
      </c>
      <c r="X1416" t="e">
        <f>VLOOKUP($A1416,dairy_dataset!$A$1:$Y$4326,MATCH(Filtered_Data!X$1,dairy_dataset!$A$1:$Y$1,0),0)</f>
        <v>#REF!</v>
      </c>
      <c r="Y1416" t="e">
        <f>VLOOKUP($A1416,dairy_dataset!$A$1:$Y$4326,MATCH(Filtered_Data!Y$1,dairy_dataset!$A$1:$Y$1,0),0)</f>
        <v>#REF!</v>
      </c>
    </row>
    <row r="1417" spans="1:25" x14ac:dyDescent="0.3">
      <c r="A1417" t="e">
        <f>#REF!&amp;"-"&amp;COUNTA(dairy_dataset!$J$2:J1417)</f>
        <v>#REF!</v>
      </c>
      <c r="B1417" t="e">
        <f>VLOOKUP($A1417,dairy_dataset!$A$1:$Y$4326,MATCH(Filtered_Data!B$1,dairy_dataset!$A$1:$Y$1,0),0)</f>
        <v>#REF!</v>
      </c>
      <c r="C1417" t="e">
        <f>VLOOKUP($A1417,dairy_dataset!$A$1:$Y$4326,MATCH(Filtered_Data!C$1,dairy_dataset!$A$1:$Y$1,0),0)</f>
        <v>#REF!</v>
      </c>
      <c r="D1417" t="e">
        <f>VLOOKUP($A1417,dairy_dataset!$A$1:$Y$4326,MATCH(Filtered_Data!D$1,dairy_dataset!$A$1:$Y$1,0),0)</f>
        <v>#REF!</v>
      </c>
      <c r="E1417" t="e">
        <f>VLOOKUP($A1417,dairy_dataset!$A$1:$Y$4326,MATCH(Filtered_Data!E$1,dairy_dataset!$A$1:$Y$1,0),0)</f>
        <v>#REF!</v>
      </c>
      <c r="F1417" t="e">
        <f>VLOOKUP($A1417,dairy_dataset!$A$1:$Y$4326,MATCH(Filtered_Data!F$1,dairy_dataset!$A$1:$Y$1,0),0)</f>
        <v>#REF!</v>
      </c>
      <c r="G1417" t="e">
        <f>VLOOKUP($A1417,dairy_dataset!$A$1:$Y$4326,MATCH(Filtered_Data!G$1,dairy_dataset!$A$1:$Y$1,0),0)</f>
        <v>#REF!</v>
      </c>
      <c r="H1417" t="e">
        <f>VLOOKUP($A1417,dairy_dataset!$A$1:$Y$4326,MATCH(Filtered_Data!H$1,dairy_dataset!$A$1:$Y$1,0),0)</f>
        <v>#REF!</v>
      </c>
      <c r="I1417" t="e">
        <f>VLOOKUP($A1417,dairy_dataset!$A$1:$Y$4326,MATCH(Filtered_Data!I$1,dairy_dataset!$A$1:$Y$1,0),0)</f>
        <v>#REF!</v>
      </c>
      <c r="J1417" t="e">
        <f>VLOOKUP($A1417,dairy_dataset!$A$1:$Y$4326,MATCH(Filtered_Data!J$1,dairy_dataset!$A$1:$Y$1,0),0)</f>
        <v>#REF!</v>
      </c>
      <c r="K1417" t="e">
        <f>VLOOKUP($A1417,dairy_dataset!$A$1:$Y$4326,MATCH(Filtered_Data!K$1,dairy_dataset!$A$1:$Y$1,0),0)</f>
        <v>#REF!</v>
      </c>
      <c r="L1417" t="e">
        <f>VLOOKUP($A1417,dairy_dataset!$A$1:$Y$4326,MATCH(Filtered_Data!L$1,dairy_dataset!$A$1:$Y$1,0),0)</f>
        <v>#REF!</v>
      </c>
      <c r="M1417" t="e">
        <f>VLOOKUP($A1417,dairy_dataset!$A$1:$Y$4326,MATCH(Filtered_Data!M$1,dairy_dataset!$A$1:$Y$1,0),0)</f>
        <v>#REF!</v>
      </c>
      <c r="N1417" t="e">
        <f>VLOOKUP($A1417,dairy_dataset!$A$1:$Y$4326,MATCH(Filtered_Data!N$1,dairy_dataset!$A$1:$Y$1,0),0)</f>
        <v>#REF!</v>
      </c>
      <c r="O1417" t="e">
        <f>VLOOKUP($A1417,dairy_dataset!$A$1:$Y$4326,MATCH(Filtered_Data!O$1,dairy_dataset!$A$1:$Y$1,0),0)</f>
        <v>#REF!</v>
      </c>
      <c r="P1417" t="e">
        <f>VLOOKUP($A1417,dairy_dataset!$A$1:$Y$4326,MATCH(Filtered_Data!P$1,dairy_dataset!$A$1:$Y$1,0),0)</f>
        <v>#REF!</v>
      </c>
      <c r="Q1417" t="e">
        <f>VLOOKUP($A1417,dairy_dataset!$A$1:$Y$4326,MATCH(Filtered_Data!Q$1,dairy_dataset!$A$1:$Y$1,0),0)</f>
        <v>#REF!</v>
      </c>
      <c r="R1417" t="e">
        <f>VLOOKUP($A1417,dairy_dataset!$A$1:$Y$4326,MATCH(Filtered_Data!R$1,dairy_dataset!$A$1:$Y$1,0),0)</f>
        <v>#REF!</v>
      </c>
      <c r="S1417" t="e">
        <f>VLOOKUP($A1417,dairy_dataset!$A$1:$Y$4326,MATCH(Filtered_Data!S$1,dairy_dataset!$A$1:$Y$1,0),0)</f>
        <v>#REF!</v>
      </c>
      <c r="T1417" t="e">
        <f>VLOOKUP($A1417,dairy_dataset!$A$1:$Y$4326,MATCH(Filtered_Data!T$1,dairy_dataset!$A$1:$Y$1,0),0)</f>
        <v>#REF!</v>
      </c>
      <c r="U1417" t="e">
        <f>VLOOKUP($A1417,dairy_dataset!$A$1:$Y$4326,MATCH(Filtered_Data!U$1,dairy_dataset!$A$1:$Y$1,0),0)</f>
        <v>#REF!</v>
      </c>
      <c r="V1417" t="e">
        <f>VLOOKUP($A1417,dairy_dataset!$A$1:$Y$4326,MATCH(Filtered_Data!V$1,dairy_dataset!$A$1:$Y$1,0),0)</f>
        <v>#REF!</v>
      </c>
      <c r="W1417" t="e">
        <f>VLOOKUP($A1417,dairy_dataset!$A$1:$Y$4326,MATCH(Filtered_Data!W$1,dairy_dataset!$A$1:$Y$1,0),0)</f>
        <v>#REF!</v>
      </c>
      <c r="X1417" t="e">
        <f>VLOOKUP($A1417,dairy_dataset!$A$1:$Y$4326,MATCH(Filtered_Data!X$1,dairy_dataset!$A$1:$Y$1,0),0)</f>
        <v>#REF!</v>
      </c>
      <c r="Y1417" t="e">
        <f>VLOOKUP($A1417,dairy_dataset!$A$1:$Y$4326,MATCH(Filtered_Data!Y$1,dairy_dataset!$A$1:$Y$1,0),0)</f>
        <v>#REF!</v>
      </c>
    </row>
    <row r="1418" spans="1:25" x14ac:dyDescent="0.3">
      <c r="A1418" t="e">
        <f>#REF!&amp;"-"&amp;COUNTA(dairy_dataset!$J$2:J1418)</f>
        <v>#REF!</v>
      </c>
      <c r="B1418" t="e">
        <f>VLOOKUP($A1418,dairy_dataset!$A$1:$Y$4326,MATCH(Filtered_Data!B$1,dairy_dataset!$A$1:$Y$1,0),0)</f>
        <v>#REF!</v>
      </c>
      <c r="C1418" t="e">
        <f>VLOOKUP($A1418,dairy_dataset!$A$1:$Y$4326,MATCH(Filtered_Data!C$1,dairy_dataset!$A$1:$Y$1,0),0)</f>
        <v>#REF!</v>
      </c>
      <c r="D1418" t="e">
        <f>VLOOKUP($A1418,dairy_dataset!$A$1:$Y$4326,MATCH(Filtered_Data!D$1,dairy_dataset!$A$1:$Y$1,0),0)</f>
        <v>#REF!</v>
      </c>
      <c r="E1418" t="e">
        <f>VLOOKUP($A1418,dairy_dataset!$A$1:$Y$4326,MATCH(Filtered_Data!E$1,dairy_dataset!$A$1:$Y$1,0),0)</f>
        <v>#REF!</v>
      </c>
      <c r="F1418" t="e">
        <f>VLOOKUP($A1418,dairy_dataset!$A$1:$Y$4326,MATCH(Filtered_Data!F$1,dairy_dataset!$A$1:$Y$1,0),0)</f>
        <v>#REF!</v>
      </c>
      <c r="G1418" t="e">
        <f>VLOOKUP($A1418,dairy_dataset!$A$1:$Y$4326,MATCH(Filtered_Data!G$1,dairy_dataset!$A$1:$Y$1,0),0)</f>
        <v>#REF!</v>
      </c>
      <c r="H1418" t="e">
        <f>VLOOKUP($A1418,dairy_dataset!$A$1:$Y$4326,MATCH(Filtered_Data!H$1,dairy_dataset!$A$1:$Y$1,0),0)</f>
        <v>#REF!</v>
      </c>
      <c r="I1418" t="e">
        <f>VLOOKUP($A1418,dairy_dataset!$A$1:$Y$4326,MATCH(Filtered_Data!I$1,dairy_dataset!$A$1:$Y$1,0),0)</f>
        <v>#REF!</v>
      </c>
      <c r="J1418" t="e">
        <f>VLOOKUP($A1418,dairy_dataset!$A$1:$Y$4326,MATCH(Filtered_Data!J$1,dairy_dataset!$A$1:$Y$1,0),0)</f>
        <v>#REF!</v>
      </c>
      <c r="K1418" t="e">
        <f>VLOOKUP($A1418,dairy_dataset!$A$1:$Y$4326,MATCH(Filtered_Data!K$1,dairy_dataset!$A$1:$Y$1,0),0)</f>
        <v>#REF!</v>
      </c>
      <c r="L1418" t="e">
        <f>VLOOKUP($A1418,dairy_dataset!$A$1:$Y$4326,MATCH(Filtered_Data!L$1,dairy_dataset!$A$1:$Y$1,0),0)</f>
        <v>#REF!</v>
      </c>
      <c r="M1418" t="e">
        <f>VLOOKUP($A1418,dairy_dataset!$A$1:$Y$4326,MATCH(Filtered_Data!M$1,dairy_dataset!$A$1:$Y$1,0),0)</f>
        <v>#REF!</v>
      </c>
      <c r="N1418" t="e">
        <f>VLOOKUP($A1418,dairy_dataset!$A$1:$Y$4326,MATCH(Filtered_Data!N$1,dairy_dataset!$A$1:$Y$1,0),0)</f>
        <v>#REF!</v>
      </c>
      <c r="O1418" t="e">
        <f>VLOOKUP($A1418,dairy_dataset!$A$1:$Y$4326,MATCH(Filtered_Data!O$1,dairy_dataset!$A$1:$Y$1,0),0)</f>
        <v>#REF!</v>
      </c>
      <c r="P1418" t="e">
        <f>VLOOKUP($A1418,dairy_dataset!$A$1:$Y$4326,MATCH(Filtered_Data!P$1,dairy_dataset!$A$1:$Y$1,0),0)</f>
        <v>#REF!</v>
      </c>
      <c r="Q1418" t="e">
        <f>VLOOKUP($A1418,dairy_dataset!$A$1:$Y$4326,MATCH(Filtered_Data!Q$1,dairy_dataset!$A$1:$Y$1,0),0)</f>
        <v>#REF!</v>
      </c>
      <c r="R1418" t="e">
        <f>VLOOKUP($A1418,dairy_dataset!$A$1:$Y$4326,MATCH(Filtered_Data!R$1,dairy_dataset!$A$1:$Y$1,0),0)</f>
        <v>#REF!</v>
      </c>
      <c r="S1418" t="e">
        <f>VLOOKUP($A1418,dairy_dataset!$A$1:$Y$4326,MATCH(Filtered_Data!S$1,dairy_dataset!$A$1:$Y$1,0),0)</f>
        <v>#REF!</v>
      </c>
      <c r="T1418" t="e">
        <f>VLOOKUP($A1418,dairy_dataset!$A$1:$Y$4326,MATCH(Filtered_Data!T$1,dairy_dataset!$A$1:$Y$1,0),0)</f>
        <v>#REF!</v>
      </c>
      <c r="U1418" t="e">
        <f>VLOOKUP($A1418,dairy_dataset!$A$1:$Y$4326,MATCH(Filtered_Data!U$1,dairy_dataset!$A$1:$Y$1,0),0)</f>
        <v>#REF!</v>
      </c>
      <c r="V1418" t="e">
        <f>VLOOKUP($A1418,dairy_dataset!$A$1:$Y$4326,MATCH(Filtered_Data!V$1,dairy_dataset!$A$1:$Y$1,0),0)</f>
        <v>#REF!</v>
      </c>
      <c r="W1418" t="e">
        <f>VLOOKUP($A1418,dairy_dataset!$A$1:$Y$4326,MATCH(Filtered_Data!W$1,dairy_dataset!$A$1:$Y$1,0),0)</f>
        <v>#REF!</v>
      </c>
      <c r="X1418" t="e">
        <f>VLOOKUP($A1418,dairy_dataset!$A$1:$Y$4326,MATCH(Filtered_Data!X$1,dairy_dataset!$A$1:$Y$1,0),0)</f>
        <v>#REF!</v>
      </c>
      <c r="Y1418" t="e">
        <f>VLOOKUP($A1418,dairy_dataset!$A$1:$Y$4326,MATCH(Filtered_Data!Y$1,dairy_dataset!$A$1:$Y$1,0),0)</f>
        <v>#REF!</v>
      </c>
    </row>
    <row r="1419" spans="1:25" x14ac:dyDescent="0.3">
      <c r="A1419" t="e">
        <f>#REF!&amp;"-"&amp;COUNTA(dairy_dataset!$J$2:J1419)</f>
        <v>#REF!</v>
      </c>
      <c r="B1419" t="e">
        <f>VLOOKUP($A1419,dairy_dataset!$A$1:$Y$4326,MATCH(Filtered_Data!B$1,dairy_dataset!$A$1:$Y$1,0),0)</f>
        <v>#REF!</v>
      </c>
      <c r="C1419" t="e">
        <f>VLOOKUP($A1419,dairy_dataset!$A$1:$Y$4326,MATCH(Filtered_Data!C$1,dairy_dataset!$A$1:$Y$1,0),0)</f>
        <v>#REF!</v>
      </c>
      <c r="D1419" t="e">
        <f>VLOOKUP($A1419,dairy_dataset!$A$1:$Y$4326,MATCH(Filtered_Data!D$1,dairy_dataset!$A$1:$Y$1,0),0)</f>
        <v>#REF!</v>
      </c>
      <c r="E1419" t="e">
        <f>VLOOKUP($A1419,dairy_dataset!$A$1:$Y$4326,MATCH(Filtered_Data!E$1,dairy_dataset!$A$1:$Y$1,0),0)</f>
        <v>#REF!</v>
      </c>
      <c r="F1419" t="e">
        <f>VLOOKUP($A1419,dairy_dataset!$A$1:$Y$4326,MATCH(Filtered_Data!F$1,dairy_dataset!$A$1:$Y$1,0),0)</f>
        <v>#REF!</v>
      </c>
      <c r="G1419" t="e">
        <f>VLOOKUP($A1419,dairy_dataset!$A$1:$Y$4326,MATCH(Filtered_Data!G$1,dairy_dataset!$A$1:$Y$1,0),0)</f>
        <v>#REF!</v>
      </c>
      <c r="H1419" t="e">
        <f>VLOOKUP($A1419,dairy_dataset!$A$1:$Y$4326,MATCH(Filtered_Data!H$1,dairy_dataset!$A$1:$Y$1,0),0)</f>
        <v>#REF!</v>
      </c>
      <c r="I1419" t="e">
        <f>VLOOKUP($A1419,dairy_dataset!$A$1:$Y$4326,MATCH(Filtered_Data!I$1,dairy_dataset!$A$1:$Y$1,0),0)</f>
        <v>#REF!</v>
      </c>
      <c r="J1419" t="e">
        <f>VLOOKUP($A1419,dairy_dataset!$A$1:$Y$4326,MATCH(Filtered_Data!J$1,dairy_dataset!$A$1:$Y$1,0),0)</f>
        <v>#REF!</v>
      </c>
      <c r="K1419" t="e">
        <f>VLOOKUP($A1419,dairy_dataset!$A$1:$Y$4326,MATCH(Filtered_Data!K$1,dairy_dataset!$A$1:$Y$1,0),0)</f>
        <v>#REF!</v>
      </c>
      <c r="L1419" t="e">
        <f>VLOOKUP($A1419,dairy_dataset!$A$1:$Y$4326,MATCH(Filtered_Data!L$1,dairy_dataset!$A$1:$Y$1,0),0)</f>
        <v>#REF!</v>
      </c>
      <c r="M1419" t="e">
        <f>VLOOKUP($A1419,dairy_dataset!$A$1:$Y$4326,MATCH(Filtered_Data!M$1,dairy_dataset!$A$1:$Y$1,0),0)</f>
        <v>#REF!</v>
      </c>
      <c r="N1419" t="e">
        <f>VLOOKUP($A1419,dairy_dataset!$A$1:$Y$4326,MATCH(Filtered_Data!N$1,dairy_dataset!$A$1:$Y$1,0),0)</f>
        <v>#REF!</v>
      </c>
      <c r="O1419" t="e">
        <f>VLOOKUP($A1419,dairy_dataset!$A$1:$Y$4326,MATCH(Filtered_Data!O$1,dairy_dataset!$A$1:$Y$1,0),0)</f>
        <v>#REF!</v>
      </c>
      <c r="P1419" t="e">
        <f>VLOOKUP($A1419,dairy_dataset!$A$1:$Y$4326,MATCH(Filtered_Data!P$1,dairy_dataset!$A$1:$Y$1,0),0)</f>
        <v>#REF!</v>
      </c>
      <c r="Q1419" t="e">
        <f>VLOOKUP($A1419,dairy_dataset!$A$1:$Y$4326,MATCH(Filtered_Data!Q$1,dairy_dataset!$A$1:$Y$1,0),0)</f>
        <v>#REF!</v>
      </c>
      <c r="R1419" t="e">
        <f>VLOOKUP($A1419,dairy_dataset!$A$1:$Y$4326,MATCH(Filtered_Data!R$1,dairy_dataset!$A$1:$Y$1,0),0)</f>
        <v>#REF!</v>
      </c>
      <c r="S1419" t="e">
        <f>VLOOKUP($A1419,dairy_dataset!$A$1:$Y$4326,MATCH(Filtered_Data!S$1,dairy_dataset!$A$1:$Y$1,0),0)</f>
        <v>#REF!</v>
      </c>
      <c r="T1419" t="e">
        <f>VLOOKUP($A1419,dairy_dataset!$A$1:$Y$4326,MATCH(Filtered_Data!T$1,dairy_dataset!$A$1:$Y$1,0),0)</f>
        <v>#REF!</v>
      </c>
      <c r="U1419" t="e">
        <f>VLOOKUP($A1419,dairy_dataset!$A$1:$Y$4326,MATCH(Filtered_Data!U$1,dairy_dataset!$A$1:$Y$1,0),0)</f>
        <v>#REF!</v>
      </c>
      <c r="V1419" t="e">
        <f>VLOOKUP($A1419,dairy_dataset!$A$1:$Y$4326,MATCH(Filtered_Data!V$1,dairy_dataset!$A$1:$Y$1,0),0)</f>
        <v>#REF!</v>
      </c>
      <c r="W1419" t="e">
        <f>VLOOKUP($A1419,dairy_dataset!$A$1:$Y$4326,MATCH(Filtered_Data!W$1,dairy_dataset!$A$1:$Y$1,0),0)</f>
        <v>#REF!</v>
      </c>
      <c r="X1419" t="e">
        <f>VLOOKUP($A1419,dairy_dataset!$A$1:$Y$4326,MATCH(Filtered_Data!X$1,dairy_dataset!$A$1:$Y$1,0),0)</f>
        <v>#REF!</v>
      </c>
      <c r="Y1419" t="e">
        <f>VLOOKUP($A1419,dairy_dataset!$A$1:$Y$4326,MATCH(Filtered_Data!Y$1,dairy_dataset!$A$1:$Y$1,0),0)</f>
        <v>#REF!</v>
      </c>
    </row>
    <row r="1420" spans="1:25" x14ac:dyDescent="0.3">
      <c r="A1420" t="e">
        <f>#REF!&amp;"-"&amp;COUNTA(dairy_dataset!$J$2:J1420)</f>
        <v>#REF!</v>
      </c>
      <c r="B1420" t="e">
        <f>VLOOKUP($A1420,dairy_dataset!$A$1:$Y$4326,MATCH(Filtered_Data!B$1,dairy_dataset!$A$1:$Y$1,0),0)</f>
        <v>#REF!</v>
      </c>
      <c r="C1420" t="e">
        <f>VLOOKUP($A1420,dairy_dataset!$A$1:$Y$4326,MATCH(Filtered_Data!C$1,dairy_dataset!$A$1:$Y$1,0),0)</f>
        <v>#REF!</v>
      </c>
      <c r="D1420" t="e">
        <f>VLOOKUP($A1420,dairy_dataset!$A$1:$Y$4326,MATCH(Filtered_Data!D$1,dairy_dataset!$A$1:$Y$1,0),0)</f>
        <v>#REF!</v>
      </c>
      <c r="E1420" t="e">
        <f>VLOOKUP($A1420,dairy_dataset!$A$1:$Y$4326,MATCH(Filtered_Data!E$1,dairy_dataset!$A$1:$Y$1,0),0)</f>
        <v>#REF!</v>
      </c>
      <c r="F1420" t="e">
        <f>VLOOKUP($A1420,dairy_dataset!$A$1:$Y$4326,MATCH(Filtered_Data!F$1,dairy_dataset!$A$1:$Y$1,0),0)</f>
        <v>#REF!</v>
      </c>
      <c r="G1420" t="e">
        <f>VLOOKUP($A1420,dairy_dataset!$A$1:$Y$4326,MATCH(Filtered_Data!G$1,dairy_dataset!$A$1:$Y$1,0),0)</f>
        <v>#REF!</v>
      </c>
      <c r="H1420" t="e">
        <f>VLOOKUP($A1420,dairy_dataset!$A$1:$Y$4326,MATCH(Filtered_Data!H$1,dairy_dataset!$A$1:$Y$1,0),0)</f>
        <v>#REF!</v>
      </c>
      <c r="I1420" t="e">
        <f>VLOOKUP($A1420,dairy_dataset!$A$1:$Y$4326,MATCH(Filtered_Data!I$1,dairy_dataset!$A$1:$Y$1,0),0)</f>
        <v>#REF!</v>
      </c>
      <c r="J1420" t="e">
        <f>VLOOKUP($A1420,dairy_dataset!$A$1:$Y$4326,MATCH(Filtered_Data!J$1,dairy_dataset!$A$1:$Y$1,0),0)</f>
        <v>#REF!</v>
      </c>
      <c r="K1420" t="e">
        <f>VLOOKUP($A1420,dairy_dataset!$A$1:$Y$4326,MATCH(Filtered_Data!K$1,dairy_dataset!$A$1:$Y$1,0),0)</f>
        <v>#REF!</v>
      </c>
      <c r="L1420" t="e">
        <f>VLOOKUP($A1420,dairy_dataset!$A$1:$Y$4326,MATCH(Filtered_Data!L$1,dairy_dataset!$A$1:$Y$1,0),0)</f>
        <v>#REF!</v>
      </c>
      <c r="M1420" t="e">
        <f>VLOOKUP($A1420,dairy_dataset!$A$1:$Y$4326,MATCH(Filtered_Data!M$1,dairy_dataset!$A$1:$Y$1,0),0)</f>
        <v>#REF!</v>
      </c>
      <c r="N1420" t="e">
        <f>VLOOKUP($A1420,dairy_dataset!$A$1:$Y$4326,MATCH(Filtered_Data!N$1,dairy_dataset!$A$1:$Y$1,0),0)</f>
        <v>#REF!</v>
      </c>
      <c r="O1420" t="e">
        <f>VLOOKUP($A1420,dairy_dataset!$A$1:$Y$4326,MATCH(Filtered_Data!O$1,dairy_dataset!$A$1:$Y$1,0),0)</f>
        <v>#REF!</v>
      </c>
      <c r="P1420" t="e">
        <f>VLOOKUP($A1420,dairy_dataset!$A$1:$Y$4326,MATCH(Filtered_Data!P$1,dairy_dataset!$A$1:$Y$1,0),0)</f>
        <v>#REF!</v>
      </c>
      <c r="Q1420" t="e">
        <f>VLOOKUP($A1420,dairy_dataset!$A$1:$Y$4326,MATCH(Filtered_Data!Q$1,dairy_dataset!$A$1:$Y$1,0),0)</f>
        <v>#REF!</v>
      </c>
      <c r="R1420" t="e">
        <f>VLOOKUP($A1420,dairy_dataset!$A$1:$Y$4326,MATCH(Filtered_Data!R$1,dairy_dataset!$A$1:$Y$1,0),0)</f>
        <v>#REF!</v>
      </c>
      <c r="S1420" t="e">
        <f>VLOOKUP($A1420,dairy_dataset!$A$1:$Y$4326,MATCH(Filtered_Data!S$1,dairy_dataset!$A$1:$Y$1,0),0)</f>
        <v>#REF!</v>
      </c>
      <c r="T1420" t="e">
        <f>VLOOKUP($A1420,dairy_dataset!$A$1:$Y$4326,MATCH(Filtered_Data!T$1,dairy_dataset!$A$1:$Y$1,0),0)</f>
        <v>#REF!</v>
      </c>
      <c r="U1420" t="e">
        <f>VLOOKUP($A1420,dairy_dataset!$A$1:$Y$4326,MATCH(Filtered_Data!U$1,dairy_dataset!$A$1:$Y$1,0),0)</f>
        <v>#REF!</v>
      </c>
      <c r="V1420" t="e">
        <f>VLOOKUP($A1420,dairy_dataset!$A$1:$Y$4326,MATCH(Filtered_Data!V$1,dairy_dataset!$A$1:$Y$1,0),0)</f>
        <v>#REF!</v>
      </c>
      <c r="W1420" t="e">
        <f>VLOOKUP($A1420,dairy_dataset!$A$1:$Y$4326,MATCH(Filtered_Data!W$1,dairy_dataset!$A$1:$Y$1,0),0)</f>
        <v>#REF!</v>
      </c>
      <c r="X1420" t="e">
        <f>VLOOKUP($A1420,dairy_dataset!$A$1:$Y$4326,MATCH(Filtered_Data!X$1,dairy_dataset!$A$1:$Y$1,0),0)</f>
        <v>#REF!</v>
      </c>
      <c r="Y1420" t="e">
        <f>VLOOKUP($A1420,dairy_dataset!$A$1:$Y$4326,MATCH(Filtered_Data!Y$1,dairy_dataset!$A$1:$Y$1,0),0)</f>
        <v>#REF!</v>
      </c>
    </row>
    <row r="1421" spans="1:25" x14ac:dyDescent="0.3">
      <c r="A1421" t="e">
        <f>#REF!&amp;"-"&amp;COUNTA(dairy_dataset!$J$2:J1421)</f>
        <v>#REF!</v>
      </c>
      <c r="B1421" t="e">
        <f>VLOOKUP($A1421,dairy_dataset!$A$1:$Y$4326,MATCH(Filtered_Data!B$1,dairy_dataset!$A$1:$Y$1,0),0)</f>
        <v>#REF!</v>
      </c>
      <c r="C1421" t="e">
        <f>VLOOKUP($A1421,dairy_dataset!$A$1:$Y$4326,MATCH(Filtered_Data!C$1,dairy_dataset!$A$1:$Y$1,0),0)</f>
        <v>#REF!</v>
      </c>
      <c r="D1421" t="e">
        <f>VLOOKUP($A1421,dairy_dataset!$A$1:$Y$4326,MATCH(Filtered_Data!D$1,dairy_dataset!$A$1:$Y$1,0),0)</f>
        <v>#REF!</v>
      </c>
      <c r="E1421" t="e">
        <f>VLOOKUP($A1421,dairy_dataset!$A$1:$Y$4326,MATCH(Filtered_Data!E$1,dairy_dataset!$A$1:$Y$1,0),0)</f>
        <v>#REF!</v>
      </c>
      <c r="F1421" t="e">
        <f>VLOOKUP($A1421,dairy_dataset!$A$1:$Y$4326,MATCH(Filtered_Data!F$1,dairy_dataset!$A$1:$Y$1,0),0)</f>
        <v>#REF!</v>
      </c>
      <c r="G1421" t="e">
        <f>VLOOKUP($A1421,dairy_dataset!$A$1:$Y$4326,MATCH(Filtered_Data!G$1,dairy_dataset!$A$1:$Y$1,0),0)</f>
        <v>#REF!</v>
      </c>
      <c r="H1421" t="e">
        <f>VLOOKUP($A1421,dairy_dataset!$A$1:$Y$4326,MATCH(Filtered_Data!H$1,dairy_dataset!$A$1:$Y$1,0),0)</f>
        <v>#REF!</v>
      </c>
      <c r="I1421" t="e">
        <f>VLOOKUP($A1421,dairy_dataset!$A$1:$Y$4326,MATCH(Filtered_Data!I$1,dairy_dataset!$A$1:$Y$1,0),0)</f>
        <v>#REF!</v>
      </c>
      <c r="J1421" t="e">
        <f>VLOOKUP($A1421,dairy_dataset!$A$1:$Y$4326,MATCH(Filtered_Data!J$1,dairy_dataset!$A$1:$Y$1,0),0)</f>
        <v>#REF!</v>
      </c>
      <c r="K1421" t="e">
        <f>VLOOKUP($A1421,dairy_dataset!$A$1:$Y$4326,MATCH(Filtered_Data!K$1,dairy_dataset!$A$1:$Y$1,0),0)</f>
        <v>#REF!</v>
      </c>
      <c r="L1421" t="e">
        <f>VLOOKUP($A1421,dairy_dataset!$A$1:$Y$4326,MATCH(Filtered_Data!L$1,dairy_dataset!$A$1:$Y$1,0),0)</f>
        <v>#REF!</v>
      </c>
      <c r="M1421" t="e">
        <f>VLOOKUP($A1421,dairy_dataset!$A$1:$Y$4326,MATCH(Filtered_Data!M$1,dairy_dataset!$A$1:$Y$1,0),0)</f>
        <v>#REF!</v>
      </c>
      <c r="N1421" t="e">
        <f>VLOOKUP($A1421,dairy_dataset!$A$1:$Y$4326,MATCH(Filtered_Data!N$1,dairy_dataset!$A$1:$Y$1,0),0)</f>
        <v>#REF!</v>
      </c>
      <c r="O1421" t="e">
        <f>VLOOKUP($A1421,dairy_dataset!$A$1:$Y$4326,MATCH(Filtered_Data!O$1,dairy_dataset!$A$1:$Y$1,0),0)</f>
        <v>#REF!</v>
      </c>
      <c r="P1421" t="e">
        <f>VLOOKUP($A1421,dairy_dataset!$A$1:$Y$4326,MATCH(Filtered_Data!P$1,dairy_dataset!$A$1:$Y$1,0),0)</f>
        <v>#REF!</v>
      </c>
      <c r="Q1421" t="e">
        <f>VLOOKUP($A1421,dairy_dataset!$A$1:$Y$4326,MATCH(Filtered_Data!Q$1,dairy_dataset!$A$1:$Y$1,0),0)</f>
        <v>#REF!</v>
      </c>
      <c r="R1421" t="e">
        <f>VLOOKUP($A1421,dairy_dataset!$A$1:$Y$4326,MATCH(Filtered_Data!R$1,dairy_dataset!$A$1:$Y$1,0),0)</f>
        <v>#REF!</v>
      </c>
      <c r="S1421" t="e">
        <f>VLOOKUP($A1421,dairy_dataset!$A$1:$Y$4326,MATCH(Filtered_Data!S$1,dairy_dataset!$A$1:$Y$1,0),0)</f>
        <v>#REF!</v>
      </c>
      <c r="T1421" t="e">
        <f>VLOOKUP($A1421,dairy_dataset!$A$1:$Y$4326,MATCH(Filtered_Data!T$1,dairy_dataset!$A$1:$Y$1,0),0)</f>
        <v>#REF!</v>
      </c>
      <c r="U1421" t="e">
        <f>VLOOKUP($A1421,dairy_dataset!$A$1:$Y$4326,MATCH(Filtered_Data!U$1,dairy_dataset!$A$1:$Y$1,0),0)</f>
        <v>#REF!</v>
      </c>
      <c r="V1421" t="e">
        <f>VLOOKUP($A1421,dairy_dataset!$A$1:$Y$4326,MATCH(Filtered_Data!V$1,dairy_dataset!$A$1:$Y$1,0),0)</f>
        <v>#REF!</v>
      </c>
      <c r="W1421" t="e">
        <f>VLOOKUP($A1421,dairy_dataset!$A$1:$Y$4326,MATCH(Filtered_Data!W$1,dairy_dataset!$A$1:$Y$1,0),0)</f>
        <v>#REF!</v>
      </c>
      <c r="X1421" t="e">
        <f>VLOOKUP($A1421,dairy_dataset!$A$1:$Y$4326,MATCH(Filtered_Data!X$1,dairy_dataset!$A$1:$Y$1,0),0)</f>
        <v>#REF!</v>
      </c>
      <c r="Y1421" t="e">
        <f>VLOOKUP($A1421,dairy_dataset!$A$1:$Y$4326,MATCH(Filtered_Data!Y$1,dairy_dataset!$A$1:$Y$1,0),0)</f>
        <v>#REF!</v>
      </c>
    </row>
    <row r="1422" spans="1:25" x14ac:dyDescent="0.3">
      <c r="A1422" t="e">
        <f>#REF!&amp;"-"&amp;COUNTA(dairy_dataset!$J$2:J1422)</f>
        <v>#REF!</v>
      </c>
      <c r="B1422" t="e">
        <f>VLOOKUP($A1422,dairy_dataset!$A$1:$Y$4326,MATCH(Filtered_Data!B$1,dairy_dataset!$A$1:$Y$1,0),0)</f>
        <v>#REF!</v>
      </c>
      <c r="C1422" t="e">
        <f>VLOOKUP($A1422,dairy_dataset!$A$1:$Y$4326,MATCH(Filtered_Data!C$1,dairy_dataset!$A$1:$Y$1,0),0)</f>
        <v>#REF!</v>
      </c>
      <c r="D1422" t="e">
        <f>VLOOKUP($A1422,dairy_dataset!$A$1:$Y$4326,MATCH(Filtered_Data!D$1,dairy_dataset!$A$1:$Y$1,0),0)</f>
        <v>#REF!</v>
      </c>
      <c r="E1422" t="e">
        <f>VLOOKUP($A1422,dairy_dataset!$A$1:$Y$4326,MATCH(Filtered_Data!E$1,dairy_dataset!$A$1:$Y$1,0),0)</f>
        <v>#REF!</v>
      </c>
      <c r="F1422" t="e">
        <f>VLOOKUP($A1422,dairy_dataset!$A$1:$Y$4326,MATCH(Filtered_Data!F$1,dairy_dataset!$A$1:$Y$1,0),0)</f>
        <v>#REF!</v>
      </c>
      <c r="G1422" t="e">
        <f>VLOOKUP($A1422,dairy_dataset!$A$1:$Y$4326,MATCH(Filtered_Data!G$1,dairy_dataset!$A$1:$Y$1,0),0)</f>
        <v>#REF!</v>
      </c>
      <c r="H1422" t="e">
        <f>VLOOKUP($A1422,dairy_dataset!$A$1:$Y$4326,MATCH(Filtered_Data!H$1,dairy_dataset!$A$1:$Y$1,0),0)</f>
        <v>#REF!</v>
      </c>
      <c r="I1422" t="e">
        <f>VLOOKUP($A1422,dairy_dataset!$A$1:$Y$4326,MATCH(Filtered_Data!I$1,dairy_dataset!$A$1:$Y$1,0),0)</f>
        <v>#REF!</v>
      </c>
      <c r="J1422" t="e">
        <f>VLOOKUP($A1422,dairy_dataset!$A$1:$Y$4326,MATCH(Filtered_Data!J$1,dairy_dataset!$A$1:$Y$1,0),0)</f>
        <v>#REF!</v>
      </c>
      <c r="K1422" t="e">
        <f>VLOOKUP($A1422,dairy_dataset!$A$1:$Y$4326,MATCH(Filtered_Data!K$1,dairy_dataset!$A$1:$Y$1,0),0)</f>
        <v>#REF!</v>
      </c>
      <c r="L1422" t="e">
        <f>VLOOKUP($A1422,dairy_dataset!$A$1:$Y$4326,MATCH(Filtered_Data!L$1,dairy_dataset!$A$1:$Y$1,0),0)</f>
        <v>#REF!</v>
      </c>
      <c r="M1422" t="e">
        <f>VLOOKUP($A1422,dairy_dataset!$A$1:$Y$4326,MATCH(Filtered_Data!M$1,dairy_dataset!$A$1:$Y$1,0),0)</f>
        <v>#REF!</v>
      </c>
      <c r="N1422" t="e">
        <f>VLOOKUP($A1422,dairy_dataset!$A$1:$Y$4326,MATCH(Filtered_Data!N$1,dairy_dataset!$A$1:$Y$1,0),0)</f>
        <v>#REF!</v>
      </c>
      <c r="O1422" t="e">
        <f>VLOOKUP($A1422,dairy_dataset!$A$1:$Y$4326,MATCH(Filtered_Data!O$1,dairy_dataset!$A$1:$Y$1,0),0)</f>
        <v>#REF!</v>
      </c>
      <c r="P1422" t="e">
        <f>VLOOKUP($A1422,dairy_dataset!$A$1:$Y$4326,MATCH(Filtered_Data!P$1,dairy_dataset!$A$1:$Y$1,0),0)</f>
        <v>#REF!</v>
      </c>
      <c r="Q1422" t="e">
        <f>VLOOKUP($A1422,dairy_dataset!$A$1:$Y$4326,MATCH(Filtered_Data!Q$1,dairy_dataset!$A$1:$Y$1,0),0)</f>
        <v>#REF!</v>
      </c>
      <c r="R1422" t="e">
        <f>VLOOKUP($A1422,dairy_dataset!$A$1:$Y$4326,MATCH(Filtered_Data!R$1,dairy_dataset!$A$1:$Y$1,0),0)</f>
        <v>#REF!</v>
      </c>
      <c r="S1422" t="e">
        <f>VLOOKUP($A1422,dairy_dataset!$A$1:$Y$4326,MATCH(Filtered_Data!S$1,dairy_dataset!$A$1:$Y$1,0),0)</f>
        <v>#REF!</v>
      </c>
      <c r="T1422" t="e">
        <f>VLOOKUP($A1422,dairy_dataset!$A$1:$Y$4326,MATCH(Filtered_Data!T$1,dairy_dataset!$A$1:$Y$1,0),0)</f>
        <v>#REF!</v>
      </c>
      <c r="U1422" t="e">
        <f>VLOOKUP($A1422,dairy_dataset!$A$1:$Y$4326,MATCH(Filtered_Data!U$1,dairy_dataset!$A$1:$Y$1,0),0)</f>
        <v>#REF!</v>
      </c>
      <c r="V1422" t="e">
        <f>VLOOKUP($A1422,dairy_dataset!$A$1:$Y$4326,MATCH(Filtered_Data!V$1,dairy_dataset!$A$1:$Y$1,0),0)</f>
        <v>#REF!</v>
      </c>
      <c r="W1422" t="e">
        <f>VLOOKUP($A1422,dairy_dataset!$A$1:$Y$4326,MATCH(Filtered_Data!W$1,dairy_dataset!$A$1:$Y$1,0),0)</f>
        <v>#REF!</v>
      </c>
      <c r="X1422" t="e">
        <f>VLOOKUP($A1422,dairy_dataset!$A$1:$Y$4326,MATCH(Filtered_Data!X$1,dairy_dataset!$A$1:$Y$1,0),0)</f>
        <v>#REF!</v>
      </c>
      <c r="Y1422" t="e">
        <f>VLOOKUP($A1422,dairy_dataset!$A$1:$Y$4326,MATCH(Filtered_Data!Y$1,dairy_dataset!$A$1:$Y$1,0),0)</f>
        <v>#REF!</v>
      </c>
    </row>
    <row r="1423" spans="1:25" x14ac:dyDescent="0.3">
      <c r="A1423" t="e">
        <f>#REF!&amp;"-"&amp;COUNTA(dairy_dataset!$J$2:J1423)</f>
        <v>#REF!</v>
      </c>
      <c r="B1423" t="e">
        <f>VLOOKUP($A1423,dairy_dataset!$A$1:$Y$4326,MATCH(Filtered_Data!B$1,dairy_dataset!$A$1:$Y$1,0),0)</f>
        <v>#REF!</v>
      </c>
      <c r="C1423" t="e">
        <f>VLOOKUP($A1423,dairy_dataset!$A$1:$Y$4326,MATCH(Filtered_Data!C$1,dairy_dataset!$A$1:$Y$1,0),0)</f>
        <v>#REF!</v>
      </c>
      <c r="D1423" t="e">
        <f>VLOOKUP($A1423,dairy_dataset!$A$1:$Y$4326,MATCH(Filtered_Data!D$1,dairy_dataset!$A$1:$Y$1,0),0)</f>
        <v>#REF!</v>
      </c>
      <c r="E1423" t="e">
        <f>VLOOKUP($A1423,dairy_dataset!$A$1:$Y$4326,MATCH(Filtered_Data!E$1,dairy_dataset!$A$1:$Y$1,0),0)</f>
        <v>#REF!</v>
      </c>
      <c r="F1423" t="e">
        <f>VLOOKUP($A1423,dairy_dataset!$A$1:$Y$4326,MATCH(Filtered_Data!F$1,dairy_dataset!$A$1:$Y$1,0),0)</f>
        <v>#REF!</v>
      </c>
      <c r="G1423" t="e">
        <f>VLOOKUP($A1423,dairy_dataset!$A$1:$Y$4326,MATCH(Filtered_Data!G$1,dairy_dataset!$A$1:$Y$1,0),0)</f>
        <v>#REF!</v>
      </c>
      <c r="H1423" t="e">
        <f>VLOOKUP($A1423,dairy_dataset!$A$1:$Y$4326,MATCH(Filtered_Data!H$1,dairy_dataset!$A$1:$Y$1,0),0)</f>
        <v>#REF!</v>
      </c>
      <c r="I1423" t="e">
        <f>VLOOKUP($A1423,dairy_dataset!$A$1:$Y$4326,MATCH(Filtered_Data!I$1,dairy_dataset!$A$1:$Y$1,0),0)</f>
        <v>#REF!</v>
      </c>
      <c r="J1423" t="e">
        <f>VLOOKUP($A1423,dairy_dataset!$A$1:$Y$4326,MATCH(Filtered_Data!J$1,dairy_dataset!$A$1:$Y$1,0),0)</f>
        <v>#REF!</v>
      </c>
      <c r="K1423" t="e">
        <f>VLOOKUP($A1423,dairy_dataset!$A$1:$Y$4326,MATCH(Filtered_Data!K$1,dairy_dataset!$A$1:$Y$1,0),0)</f>
        <v>#REF!</v>
      </c>
      <c r="L1423" t="e">
        <f>VLOOKUP($A1423,dairy_dataset!$A$1:$Y$4326,MATCH(Filtered_Data!L$1,dairy_dataset!$A$1:$Y$1,0),0)</f>
        <v>#REF!</v>
      </c>
      <c r="M1423" t="e">
        <f>VLOOKUP($A1423,dairy_dataset!$A$1:$Y$4326,MATCH(Filtered_Data!M$1,dairy_dataset!$A$1:$Y$1,0),0)</f>
        <v>#REF!</v>
      </c>
      <c r="N1423" t="e">
        <f>VLOOKUP($A1423,dairy_dataset!$A$1:$Y$4326,MATCH(Filtered_Data!N$1,dairy_dataset!$A$1:$Y$1,0),0)</f>
        <v>#REF!</v>
      </c>
      <c r="O1423" t="e">
        <f>VLOOKUP($A1423,dairy_dataset!$A$1:$Y$4326,MATCH(Filtered_Data!O$1,dairy_dataset!$A$1:$Y$1,0),0)</f>
        <v>#REF!</v>
      </c>
      <c r="P1423" t="e">
        <f>VLOOKUP($A1423,dairy_dataset!$A$1:$Y$4326,MATCH(Filtered_Data!P$1,dairy_dataset!$A$1:$Y$1,0),0)</f>
        <v>#REF!</v>
      </c>
      <c r="Q1423" t="e">
        <f>VLOOKUP($A1423,dairy_dataset!$A$1:$Y$4326,MATCH(Filtered_Data!Q$1,dairy_dataset!$A$1:$Y$1,0),0)</f>
        <v>#REF!</v>
      </c>
      <c r="R1423" t="e">
        <f>VLOOKUP($A1423,dairy_dataset!$A$1:$Y$4326,MATCH(Filtered_Data!R$1,dairy_dataset!$A$1:$Y$1,0),0)</f>
        <v>#REF!</v>
      </c>
      <c r="S1423" t="e">
        <f>VLOOKUP($A1423,dairy_dataset!$A$1:$Y$4326,MATCH(Filtered_Data!S$1,dairy_dataset!$A$1:$Y$1,0),0)</f>
        <v>#REF!</v>
      </c>
      <c r="T1423" t="e">
        <f>VLOOKUP($A1423,dairy_dataset!$A$1:$Y$4326,MATCH(Filtered_Data!T$1,dairy_dataset!$A$1:$Y$1,0),0)</f>
        <v>#REF!</v>
      </c>
      <c r="U1423" t="e">
        <f>VLOOKUP($A1423,dairy_dataset!$A$1:$Y$4326,MATCH(Filtered_Data!U$1,dairy_dataset!$A$1:$Y$1,0),0)</f>
        <v>#REF!</v>
      </c>
      <c r="V1423" t="e">
        <f>VLOOKUP($A1423,dairy_dataset!$A$1:$Y$4326,MATCH(Filtered_Data!V$1,dairy_dataset!$A$1:$Y$1,0),0)</f>
        <v>#REF!</v>
      </c>
      <c r="W1423" t="e">
        <f>VLOOKUP($A1423,dairy_dataset!$A$1:$Y$4326,MATCH(Filtered_Data!W$1,dairy_dataset!$A$1:$Y$1,0),0)</f>
        <v>#REF!</v>
      </c>
      <c r="X1423" t="e">
        <f>VLOOKUP($A1423,dairy_dataset!$A$1:$Y$4326,MATCH(Filtered_Data!X$1,dairy_dataset!$A$1:$Y$1,0),0)</f>
        <v>#REF!</v>
      </c>
      <c r="Y1423" t="e">
        <f>VLOOKUP($A1423,dairy_dataset!$A$1:$Y$4326,MATCH(Filtered_Data!Y$1,dairy_dataset!$A$1:$Y$1,0),0)</f>
        <v>#REF!</v>
      </c>
    </row>
    <row r="1424" spans="1:25" x14ac:dyDescent="0.3">
      <c r="A1424" t="e">
        <f>#REF!&amp;"-"&amp;COUNTA(dairy_dataset!$J$2:J1424)</f>
        <v>#REF!</v>
      </c>
      <c r="B1424" t="e">
        <f>VLOOKUP($A1424,dairy_dataset!$A$1:$Y$4326,MATCH(Filtered_Data!B$1,dairy_dataset!$A$1:$Y$1,0),0)</f>
        <v>#REF!</v>
      </c>
      <c r="C1424" t="e">
        <f>VLOOKUP($A1424,dairy_dataset!$A$1:$Y$4326,MATCH(Filtered_Data!C$1,dairy_dataset!$A$1:$Y$1,0),0)</f>
        <v>#REF!</v>
      </c>
      <c r="D1424" t="e">
        <f>VLOOKUP($A1424,dairy_dataset!$A$1:$Y$4326,MATCH(Filtered_Data!D$1,dairy_dataset!$A$1:$Y$1,0),0)</f>
        <v>#REF!</v>
      </c>
      <c r="E1424" t="e">
        <f>VLOOKUP($A1424,dairy_dataset!$A$1:$Y$4326,MATCH(Filtered_Data!E$1,dairy_dataset!$A$1:$Y$1,0),0)</f>
        <v>#REF!</v>
      </c>
      <c r="F1424" t="e">
        <f>VLOOKUP($A1424,dairy_dataset!$A$1:$Y$4326,MATCH(Filtered_Data!F$1,dairy_dataset!$A$1:$Y$1,0),0)</f>
        <v>#REF!</v>
      </c>
      <c r="G1424" t="e">
        <f>VLOOKUP($A1424,dairy_dataset!$A$1:$Y$4326,MATCH(Filtered_Data!G$1,dairy_dataset!$A$1:$Y$1,0),0)</f>
        <v>#REF!</v>
      </c>
      <c r="H1424" t="e">
        <f>VLOOKUP($A1424,dairy_dataset!$A$1:$Y$4326,MATCH(Filtered_Data!H$1,dairy_dataset!$A$1:$Y$1,0),0)</f>
        <v>#REF!</v>
      </c>
      <c r="I1424" t="e">
        <f>VLOOKUP($A1424,dairy_dataset!$A$1:$Y$4326,MATCH(Filtered_Data!I$1,dairy_dataset!$A$1:$Y$1,0),0)</f>
        <v>#REF!</v>
      </c>
      <c r="J1424" t="e">
        <f>VLOOKUP($A1424,dairy_dataset!$A$1:$Y$4326,MATCH(Filtered_Data!J$1,dairy_dataset!$A$1:$Y$1,0),0)</f>
        <v>#REF!</v>
      </c>
      <c r="K1424" t="e">
        <f>VLOOKUP($A1424,dairy_dataset!$A$1:$Y$4326,MATCH(Filtered_Data!K$1,dairy_dataset!$A$1:$Y$1,0),0)</f>
        <v>#REF!</v>
      </c>
      <c r="L1424" t="e">
        <f>VLOOKUP($A1424,dairy_dataset!$A$1:$Y$4326,MATCH(Filtered_Data!L$1,dairy_dataset!$A$1:$Y$1,0),0)</f>
        <v>#REF!</v>
      </c>
      <c r="M1424" t="e">
        <f>VLOOKUP($A1424,dairy_dataset!$A$1:$Y$4326,MATCH(Filtered_Data!M$1,dairy_dataset!$A$1:$Y$1,0),0)</f>
        <v>#REF!</v>
      </c>
      <c r="N1424" t="e">
        <f>VLOOKUP($A1424,dairy_dataset!$A$1:$Y$4326,MATCH(Filtered_Data!N$1,dairy_dataset!$A$1:$Y$1,0),0)</f>
        <v>#REF!</v>
      </c>
      <c r="O1424" t="e">
        <f>VLOOKUP($A1424,dairy_dataset!$A$1:$Y$4326,MATCH(Filtered_Data!O$1,dairy_dataset!$A$1:$Y$1,0),0)</f>
        <v>#REF!</v>
      </c>
      <c r="P1424" t="e">
        <f>VLOOKUP($A1424,dairy_dataset!$A$1:$Y$4326,MATCH(Filtered_Data!P$1,dairy_dataset!$A$1:$Y$1,0),0)</f>
        <v>#REF!</v>
      </c>
      <c r="Q1424" t="e">
        <f>VLOOKUP($A1424,dairy_dataset!$A$1:$Y$4326,MATCH(Filtered_Data!Q$1,dairy_dataset!$A$1:$Y$1,0),0)</f>
        <v>#REF!</v>
      </c>
      <c r="R1424" t="e">
        <f>VLOOKUP($A1424,dairy_dataset!$A$1:$Y$4326,MATCH(Filtered_Data!R$1,dairy_dataset!$A$1:$Y$1,0),0)</f>
        <v>#REF!</v>
      </c>
      <c r="S1424" t="e">
        <f>VLOOKUP($A1424,dairy_dataset!$A$1:$Y$4326,MATCH(Filtered_Data!S$1,dairy_dataset!$A$1:$Y$1,0),0)</f>
        <v>#REF!</v>
      </c>
      <c r="T1424" t="e">
        <f>VLOOKUP($A1424,dairy_dataset!$A$1:$Y$4326,MATCH(Filtered_Data!T$1,dairy_dataset!$A$1:$Y$1,0),0)</f>
        <v>#REF!</v>
      </c>
      <c r="U1424" t="e">
        <f>VLOOKUP($A1424,dairy_dataset!$A$1:$Y$4326,MATCH(Filtered_Data!U$1,dairy_dataset!$A$1:$Y$1,0),0)</f>
        <v>#REF!</v>
      </c>
      <c r="V1424" t="e">
        <f>VLOOKUP($A1424,dairy_dataset!$A$1:$Y$4326,MATCH(Filtered_Data!V$1,dairy_dataset!$A$1:$Y$1,0),0)</f>
        <v>#REF!</v>
      </c>
      <c r="W1424" t="e">
        <f>VLOOKUP($A1424,dairy_dataset!$A$1:$Y$4326,MATCH(Filtered_Data!W$1,dairy_dataset!$A$1:$Y$1,0),0)</f>
        <v>#REF!</v>
      </c>
      <c r="X1424" t="e">
        <f>VLOOKUP($A1424,dairy_dataset!$A$1:$Y$4326,MATCH(Filtered_Data!X$1,dairy_dataset!$A$1:$Y$1,0),0)</f>
        <v>#REF!</v>
      </c>
      <c r="Y1424" t="e">
        <f>VLOOKUP($A1424,dairy_dataset!$A$1:$Y$4326,MATCH(Filtered_Data!Y$1,dairy_dataset!$A$1:$Y$1,0),0)</f>
        <v>#REF!</v>
      </c>
    </row>
    <row r="1425" spans="1:25" x14ac:dyDescent="0.3">
      <c r="A1425" t="e">
        <f>#REF!&amp;"-"&amp;COUNTA(dairy_dataset!$J$2:J1425)</f>
        <v>#REF!</v>
      </c>
      <c r="B1425" t="e">
        <f>VLOOKUP($A1425,dairy_dataset!$A$1:$Y$4326,MATCH(Filtered_Data!B$1,dairy_dataset!$A$1:$Y$1,0),0)</f>
        <v>#REF!</v>
      </c>
      <c r="C1425" t="e">
        <f>VLOOKUP($A1425,dairy_dataset!$A$1:$Y$4326,MATCH(Filtered_Data!C$1,dairy_dataset!$A$1:$Y$1,0),0)</f>
        <v>#REF!</v>
      </c>
      <c r="D1425" t="e">
        <f>VLOOKUP($A1425,dairy_dataset!$A$1:$Y$4326,MATCH(Filtered_Data!D$1,dairy_dataset!$A$1:$Y$1,0),0)</f>
        <v>#REF!</v>
      </c>
      <c r="E1425" t="e">
        <f>VLOOKUP($A1425,dairy_dataset!$A$1:$Y$4326,MATCH(Filtered_Data!E$1,dairy_dataset!$A$1:$Y$1,0),0)</f>
        <v>#REF!</v>
      </c>
      <c r="F1425" t="e">
        <f>VLOOKUP($A1425,dairy_dataset!$A$1:$Y$4326,MATCH(Filtered_Data!F$1,dairy_dataset!$A$1:$Y$1,0),0)</f>
        <v>#REF!</v>
      </c>
      <c r="G1425" t="e">
        <f>VLOOKUP($A1425,dairy_dataset!$A$1:$Y$4326,MATCH(Filtered_Data!G$1,dairy_dataset!$A$1:$Y$1,0),0)</f>
        <v>#REF!</v>
      </c>
      <c r="H1425" t="e">
        <f>VLOOKUP($A1425,dairy_dataset!$A$1:$Y$4326,MATCH(Filtered_Data!H$1,dairy_dataset!$A$1:$Y$1,0),0)</f>
        <v>#REF!</v>
      </c>
      <c r="I1425" t="e">
        <f>VLOOKUP($A1425,dairy_dataset!$A$1:$Y$4326,MATCH(Filtered_Data!I$1,dairy_dataset!$A$1:$Y$1,0),0)</f>
        <v>#REF!</v>
      </c>
      <c r="J1425" t="e">
        <f>VLOOKUP($A1425,dairy_dataset!$A$1:$Y$4326,MATCH(Filtered_Data!J$1,dairy_dataset!$A$1:$Y$1,0),0)</f>
        <v>#REF!</v>
      </c>
      <c r="K1425" t="e">
        <f>VLOOKUP($A1425,dairy_dataset!$A$1:$Y$4326,MATCH(Filtered_Data!K$1,dairy_dataset!$A$1:$Y$1,0),0)</f>
        <v>#REF!</v>
      </c>
      <c r="L1425" t="e">
        <f>VLOOKUP($A1425,dairy_dataset!$A$1:$Y$4326,MATCH(Filtered_Data!L$1,dairy_dataset!$A$1:$Y$1,0),0)</f>
        <v>#REF!</v>
      </c>
      <c r="M1425" t="e">
        <f>VLOOKUP($A1425,dairy_dataset!$A$1:$Y$4326,MATCH(Filtered_Data!M$1,dairy_dataset!$A$1:$Y$1,0),0)</f>
        <v>#REF!</v>
      </c>
      <c r="N1425" t="e">
        <f>VLOOKUP($A1425,dairy_dataset!$A$1:$Y$4326,MATCH(Filtered_Data!N$1,dairy_dataset!$A$1:$Y$1,0),0)</f>
        <v>#REF!</v>
      </c>
      <c r="O1425" t="e">
        <f>VLOOKUP($A1425,dairy_dataset!$A$1:$Y$4326,MATCH(Filtered_Data!O$1,dairy_dataset!$A$1:$Y$1,0),0)</f>
        <v>#REF!</v>
      </c>
      <c r="P1425" t="e">
        <f>VLOOKUP($A1425,dairy_dataset!$A$1:$Y$4326,MATCH(Filtered_Data!P$1,dairy_dataset!$A$1:$Y$1,0),0)</f>
        <v>#REF!</v>
      </c>
      <c r="Q1425" t="e">
        <f>VLOOKUP($A1425,dairy_dataset!$A$1:$Y$4326,MATCH(Filtered_Data!Q$1,dairy_dataset!$A$1:$Y$1,0),0)</f>
        <v>#REF!</v>
      </c>
      <c r="R1425" t="e">
        <f>VLOOKUP($A1425,dairy_dataset!$A$1:$Y$4326,MATCH(Filtered_Data!R$1,dairy_dataset!$A$1:$Y$1,0),0)</f>
        <v>#REF!</v>
      </c>
      <c r="S1425" t="e">
        <f>VLOOKUP($A1425,dairy_dataset!$A$1:$Y$4326,MATCH(Filtered_Data!S$1,dairy_dataset!$A$1:$Y$1,0),0)</f>
        <v>#REF!</v>
      </c>
      <c r="T1425" t="e">
        <f>VLOOKUP($A1425,dairy_dataset!$A$1:$Y$4326,MATCH(Filtered_Data!T$1,dairy_dataset!$A$1:$Y$1,0),0)</f>
        <v>#REF!</v>
      </c>
      <c r="U1425" t="e">
        <f>VLOOKUP($A1425,dairy_dataset!$A$1:$Y$4326,MATCH(Filtered_Data!U$1,dairy_dataset!$A$1:$Y$1,0),0)</f>
        <v>#REF!</v>
      </c>
      <c r="V1425" t="e">
        <f>VLOOKUP($A1425,dairy_dataset!$A$1:$Y$4326,MATCH(Filtered_Data!V$1,dairy_dataset!$A$1:$Y$1,0),0)</f>
        <v>#REF!</v>
      </c>
      <c r="W1425" t="e">
        <f>VLOOKUP($A1425,dairy_dataset!$A$1:$Y$4326,MATCH(Filtered_Data!W$1,dairy_dataset!$A$1:$Y$1,0),0)</f>
        <v>#REF!</v>
      </c>
      <c r="X1425" t="e">
        <f>VLOOKUP($A1425,dairy_dataset!$A$1:$Y$4326,MATCH(Filtered_Data!X$1,dairy_dataset!$A$1:$Y$1,0),0)</f>
        <v>#REF!</v>
      </c>
      <c r="Y1425" t="e">
        <f>VLOOKUP($A1425,dairy_dataset!$A$1:$Y$4326,MATCH(Filtered_Data!Y$1,dairy_dataset!$A$1:$Y$1,0),0)</f>
        <v>#REF!</v>
      </c>
    </row>
    <row r="1426" spans="1:25" x14ac:dyDescent="0.3">
      <c r="A1426" t="e">
        <f>#REF!&amp;"-"&amp;COUNTA(dairy_dataset!$J$2:J1426)</f>
        <v>#REF!</v>
      </c>
      <c r="B1426" t="e">
        <f>VLOOKUP($A1426,dairy_dataset!$A$1:$Y$4326,MATCH(Filtered_Data!B$1,dairy_dataset!$A$1:$Y$1,0),0)</f>
        <v>#REF!</v>
      </c>
      <c r="C1426" t="e">
        <f>VLOOKUP($A1426,dairy_dataset!$A$1:$Y$4326,MATCH(Filtered_Data!C$1,dairy_dataset!$A$1:$Y$1,0),0)</f>
        <v>#REF!</v>
      </c>
      <c r="D1426" t="e">
        <f>VLOOKUP($A1426,dairy_dataset!$A$1:$Y$4326,MATCH(Filtered_Data!D$1,dairy_dataset!$A$1:$Y$1,0),0)</f>
        <v>#REF!</v>
      </c>
      <c r="E1426" t="e">
        <f>VLOOKUP($A1426,dairy_dataset!$A$1:$Y$4326,MATCH(Filtered_Data!E$1,dairy_dataset!$A$1:$Y$1,0),0)</f>
        <v>#REF!</v>
      </c>
      <c r="F1426" t="e">
        <f>VLOOKUP($A1426,dairy_dataset!$A$1:$Y$4326,MATCH(Filtered_Data!F$1,dairy_dataset!$A$1:$Y$1,0),0)</f>
        <v>#REF!</v>
      </c>
      <c r="G1426" t="e">
        <f>VLOOKUP($A1426,dairy_dataset!$A$1:$Y$4326,MATCH(Filtered_Data!G$1,dairy_dataset!$A$1:$Y$1,0),0)</f>
        <v>#REF!</v>
      </c>
      <c r="H1426" t="e">
        <f>VLOOKUP($A1426,dairy_dataset!$A$1:$Y$4326,MATCH(Filtered_Data!H$1,dairy_dataset!$A$1:$Y$1,0),0)</f>
        <v>#REF!</v>
      </c>
      <c r="I1426" t="e">
        <f>VLOOKUP($A1426,dairy_dataset!$A$1:$Y$4326,MATCH(Filtered_Data!I$1,dairy_dataset!$A$1:$Y$1,0),0)</f>
        <v>#REF!</v>
      </c>
      <c r="J1426" t="e">
        <f>VLOOKUP($A1426,dairy_dataset!$A$1:$Y$4326,MATCH(Filtered_Data!J$1,dairy_dataset!$A$1:$Y$1,0),0)</f>
        <v>#REF!</v>
      </c>
      <c r="K1426" t="e">
        <f>VLOOKUP($A1426,dairy_dataset!$A$1:$Y$4326,MATCH(Filtered_Data!K$1,dairy_dataset!$A$1:$Y$1,0),0)</f>
        <v>#REF!</v>
      </c>
      <c r="L1426" t="e">
        <f>VLOOKUP($A1426,dairy_dataset!$A$1:$Y$4326,MATCH(Filtered_Data!L$1,dairy_dataset!$A$1:$Y$1,0),0)</f>
        <v>#REF!</v>
      </c>
      <c r="M1426" t="e">
        <f>VLOOKUP($A1426,dairy_dataset!$A$1:$Y$4326,MATCH(Filtered_Data!M$1,dairy_dataset!$A$1:$Y$1,0),0)</f>
        <v>#REF!</v>
      </c>
      <c r="N1426" t="e">
        <f>VLOOKUP($A1426,dairy_dataset!$A$1:$Y$4326,MATCH(Filtered_Data!N$1,dairy_dataset!$A$1:$Y$1,0),0)</f>
        <v>#REF!</v>
      </c>
      <c r="O1426" t="e">
        <f>VLOOKUP($A1426,dairy_dataset!$A$1:$Y$4326,MATCH(Filtered_Data!O$1,dairy_dataset!$A$1:$Y$1,0),0)</f>
        <v>#REF!</v>
      </c>
      <c r="P1426" t="e">
        <f>VLOOKUP($A1426,dairy_dataset!$A$1:$Y$4326,MATCH(Filtered_Data!P$1,dairy_dataset!$A$1:$Y$1,0),0)</f>
        <v>#REF!</v>
      </c>
      <c r="Q1426" t="e">
        <f>VLOOKUP($A1426,dairy_dataset!$A$1:$Y$4326,MATCH(Filtered_Data!Q$1,dairy_dataset!$A$1:$Y$1,0),0)</f>
        <v>#REF!</v>
      </c>
      <c r="R1426" t="e">
        <f>VLOOKUP($A1426,dairy_dataset!$A$1:$Y$4326,MATCH(Filtered_Data!R$1,dairy_dataset!$A$1:$Y$1,0),0)</f>
        <v>#REF!</v>
      </c>
      <c r="S1426" t="e">
        <f>VLOOKUP($A1426,dairy_dataset!$A$1:$Y$4326,MATCH(Filtered_Data!S$1,dairy_dataset!$A$1:$Y$1,0),0)</f>
        <v>#REF!</v>
      </c>
      <c r="T1426" t="e">
        <f>VLOOKUP($A1426,dairy_dataset!$A$1:$Y$4326,MATCH(Filtered_Data!T$1,dairy_dataset!$A$1:$Y$1,0),0)</f>
        <v>#REF!</v>
      </c>
      <c r="U1426" t="e">
        <f>VLOOKUP($A1426,dairy_dataset!$A$1:$Y$4326,MATCH(Filtered_Data!U$1,dairy_dataset!$A$1:$Y$1,0),0)</f>
        <v>#REF!</v>
      </c>
      <c r="V1426" t="e">
        <f>VLOOKUP($A1426,dairy_dataset!$A$1:$Y$4326,MATCH(Filtered_Data!V$1,dairy_dataset!$A$1:$Y$1,0),0)</f>
        <v>#REF!</v>
      </c>
      <c r="W1426" t="e">
        <f>VLOOKUP($A1426,dairy_dataset!$A$1:$Y$4326,MATCH(Filtered_Data!W$1,dairy_dataset!$A$1:$Y$1,0),0)</f>
        <v>#REF!</v>
      </c>
      <c r="X1426" t="e">
        <f>VLOOKUP($A1426,dairy_dataset!$A$1:$Y$4326,MATCH(Filtered_Data!X$1,dairy_dataset!$A$1:$Y$1,0),0)</f>
        <v>#REF!</v>
      </c>
      <c r="Y1426" t="e">
        <f>VLOOKUP($A1426,dairy_dataset!$A$1:$Y$4326,MATCH(Filtered_Data!Y$1,dairy_dataset!$A$1:$Y$1,0),0)</f>
        <v>#REF!</v>
      </c>
    </row>
    <row r="1427" spans="1:25" x14ac:dyDescent="0.3">
      <c r="A1427" t="e">
        <f>#REF!&amp;"-"&amp;COUNTA(dairy_dataset!$J$2:J1427)</f>
        <v>#REF!</v>
      </c>
      <c r="B1427" t="e">
        <f>VLOOKUP($A1427,dairy_dataset!$A$1:$Y$4326,MATCH(Filtered_Data!B$1,dairy_dataset!$A$1:$Y$1,0),0)</f>
        <v>#REF!</v>
      </c>
      <c r="C1427" t="e">
        <f>VLOOKUP($A1427,dairy_dataset!$A$1:$Y$4326,MATCH(Filtered_Data!C$1,dairy_dataset!$A$1:$Y$1,0),0)</f>
        <v>#REF!</v>
      </c>
      <c r="D1427" t="e">
        <f>VLOOKUP($A1427,dairy_dataset!$A$1:$Y$4326,MATCH(Filtered_Data!D$1,dairy_dataset!$A$1:$Y$1,0),0)</f>
        <v>#REF!</v>
      </c>
      <c r="E1427" t="e">
        <f>VLOOKUP($A1427,dairy_dataset!$A$1:$Y$4326,MATCH(Filtered_Data!E$1,dairy_dataset!$A$1:$Y$1,0),0)</f>
        <v>#REF!</v>
      </c>
      <c r="F1427" t="e">
        <f>VLOOKUP($A1427,dairy_dataset!$A$1:$Y$4326,MATCH(Filtered_Data!F$1,dairy_dataset!$A$1:$Y$1,0),0)</f>
        <v>#REF!</v>
      </c>
      <c r="G1427" t="e">
        <f>VLOOKUP($A1427,dairy_dataset!$A$1:$Y$4326,MATCH(Filtered_Data!G$1,dairy_dataset!$A$1:$Y$1,0),0)</f>
        <v>#REF!</v>
      </c>
      <c r="H1427" t="e">
        <f>VLOOKUP($A1427,dairy_dataset!$A$1:$Y$4326,MATCH(Filtered_Data!H$1,dairy_dataset!$A$1:$Y$1,0),0)</f>
        <v>#REF!</v>
      </c>
      <c r="I1427" t="e">
        <f>VLOOKUP($A1427,dairy_dataset!$A$1:$Y$4326,MATCH(Filtered_Data!I$1,dairy_dataset!$A$1:$Y$1,0),0)</f>
        <v>#REF!</v>
      </c>
      <c r="J1427" t="e">
        <f>VLOOKUP($A1427,dairy_dataset!$A$1:$Y$4326,MATCH(Filtered_Data!J$1,dairy_dataset!$A$1:$Y$1,0),0)</f>
        <v>#REF!</v>
      </c>
      <c r="K1427" t="e">
        <f>VLOOKUP($A1427,dairy_dataset!$A$1:$Y$4326,MATCH(Filtered_Data!K$1,dairy_dataset!$A$1:$Y$1,0),0)</f>
        <v>#REF!</v>
      </c>
      <c r="L1427" t="e">
        <f>VLOOKUP($A1427,dairy_dataset!$A$1:$Y$4326,MATCH(Filtered_Data!L$1,dairy_dataset!$A$1:$Y$1,0),0)</f>
        <v>#REF!</v>
      </c>
      <c r="M1427" t="e">
        <f>VLOOKUP($A1427,dairy_dataset!$A$1:$Y$4326,MATCH(Filtered_Data!M$1,dairy_dataset!$A$1:$Y$1,0),0)</f>
        <v>#REF!</v>
      </c>
      <c r="N1427" t="e">
        <f>VLOOKUP($A1427,dairy_dataset!$A$1:$Y$4326,MATCH(Filtered_Data!N$1,dairy_dataset!$A$1:$Y$1,0),0)</f>
        <v>#REF!</v>
      </c>
      <c r="O1427" t="e">
        <f>VLOOKUP($A1427,dairy_dataset!$A$1:$Y$4326,MATCH(Filtered_Data!O$1,dairy_dataset!$A$1:$Y$1,0),0)</f>
        <v>#REF!</v>
      </c>
      <c r="P1427" t="e">
        <f>VLOOKUP($A1427,dairy_dataset!$A$1:$Y$4326,MATCH(Filtered_Data!P$1,dairy_dataset!$A$1:$Y$1,0),0)</f>
        <v>#REF!</v>
      </c>
      <c r="Q1427" t="e">
        <f>VLOOKUP($A1427,dairy_dataset!$A$1:$Y$4326,MATCH(Filtered_Data!Q$1,dairy_dataset!$A$1:$Y$1,0),0)</f>
        <v>#REF!</v>
      </c>
      <c r="R1427" t="e">
        <f>VLOOKUP($A1427,dairy_dataset!$A$1:$Y$4326,MATCH(Filtered_Data!R$1,dairy_dataset!$A$1:$Y$1,0),0)</f>
        <v>#REF!</v>
      </c>
      <c r="S1427" t="e">
        <f>VLOOKUP($A1427,dairy_dataset!$A$1:$Y$4326,MATCH(Filtered_Data!S$1,dairy_dataset!$A$1:$Y$1,0),0)</f>
        <v>#REF!</v>
      </c>
      <c r="T1427" t="e">
        <f>VLOOKUP($A1427,dairy_dataset!$A$1:$Y$4326,MATCH(Filtered_Data!T$1,dairy_dataset!$A$1:$Y$1,0),0)</f>
        <v>#REF!</v>
      </c>
      <c r="U1427" t="e">
        <f>VLOOKUP($A1427,dairy_dataset!$A$1:$Y$4326,MATCH(Filtered_Data!U$1,dairy_dataset!$A$1:$Y$1,0),0)</f>
        <v>#REF!</v>
      </c>
      <c r="V1427" t="e">
        <f>VLOOKUP($A1427,dairy_dataset!$A$1:$Y$4326,MATCH(Filtered_Data!V$1,dairy_dataset!$A$1:$Y$1,0),0)</f>
        <v>#REF!</v>
      </c>
      <c r="W1427" t="e">
        <f>VLOOKUP($A1427,dairy_dataset!$A$1:$Y$4326,MATCH(Filtered_Data!W$1,dairy_dataset!$A$1:$Y$1,0),0)</f>
        <v>#REF!</v>
      </c>
      <c r="X1427" t="e">
        <f>VLOOKUP($A1427,dairy_dataset!$A$1:$Y$4326,MATCH(Filtered_Data!X$1,dairy_dataset!$A$1:$Y$1,0),0)</f>
        <v>#REF!</v>
      </c>
      <c r="Y1427" t="e">
        <f>VLOOKUP($A1427,dairy_dataset!$A$1:$Y$4326,MATCH(Filtered_Data!Y$1,dairy_dataset!$A$1:$Y$1,0),0)</f>
        <v>#REF!</v>
      </c>
    </row>
    <row r="1428" spans="1:25" x14ac:dyDescent="0.3">
      <c r="A1428" t="e">
        <f>#REF!&amp;"-"&amp;COUNTA(dairy_dataset!$J$2:J1428)</f>
        <v>#REF!</v>
      </c>
      <c r="B1428" t="e">
        <f>VLOOKUP($A1428,dairy_dataset!$A$1:$Y$4326,MATCH(Filtered_Data!B$1,dairy_dataset!$A$1:$Y$1,0),0)</f>
        <v>#REF!</v>
      </c>
      <c r="C1428" t="e">
        <f>VLOOKUP($A1428,dairy_dataset!$A$1:$Y$4326,MATCH(Filtered_Data!C$1,dairy_dataset!$A$1:$Y$1,0),0)</f>
        <v>#REF!</v>
      </c>
      <c r="D1428" t="e">
        <f>VLOOKUP($A1428,dairy_dataset!$A$1:$Y$4326,MATCH(Filtered_Data!D$1,dairy_dataset!$A$1:$Y$1,0),0)</f>
        <v>#REF!</v>
      </c>
      <c r="E1428" t="e">
        <f>VLOOKUP($A1428,dairy_dataset!$A$1:$Y$4326,MATCH(Filtered_Data!E$1,dairy_dataset!$A$1:$Y$1,0),0)</f>
        <v>#REF!</v>
      </c>
      <c r="F1428" t="e">
        <f>VLOOKUP($A1428,dairy_dataset!$A$1:$Y$4326,MATCH(Filtered_Data!F$1,dairy_dataset!$A$1:$Y$1,0),0)</f>
        <v>#REF!</v>
      </c>
      <c r="G1428" t="e">
        <f>VLOOKUP($A1428,dairy_dataset!$A$1:$Y$4326,MATCH(Filtered_Data!G$1,dairy_dataset!$A$1:$Y$1,0),0)</f>
        <v>#REF!</v>
      </c>
      <c r="H1428" t="e">
        <f>VLOOKUP($A1428,dairy_dataset!$A$1:$Y$4326,MATCH(Filtered_Data!H$1,dairy_dataset!$A$1:$Y$1,0),0)</f>
        <v>#REF!</v>
      </c>
      <c r="I1428" t="e">
        <f>VLOOKUP($A1428,dairy_dataset!$A$1:$Y$4326,MATCH(Filtered_Data!I$1,dairy_dataset!$A$1:$Y$1,0),0)</f>
        <v>#REF!</v>
      </c>
      <c r="J1428" t="e">
        <f>VLOOKUP($A1428,dairy_dataset!$A$1:$Y$4326,MATCH(Filtered_Data!J$1,dairy_dataset!$A$1:$Y$1,0),0)</f>
        <v>#REF!</v>
      </c>
      <c r="K1428" t="e">
        <f>VLOOKUP($A1428,dairy_dataset!$A$1:$Y$4326,MATCH(Filtered_Data!K$1,dairy_dataset!$A$1:$Y$1,0),0)</f>
        <v>#REF!</v>
      </c>
      <c r="L1428" t="e">
        <f>VLOOKUP($A1428,dairy_dataset!$A$1:$Y$4326,MATCH(Filtered_Data!L$1,dairy_dataset!$A$1:$Y$1,0),0)</f>
        <v>#REF!</v>
      </c>
      <c r="M1428" t="e">
        <f>VLOOKUP($A1428,dairy_dataset!$A$1:$Y$4326,MATCH(Filtered_Data!M$1,dairy_dataset!$A$1:$Y$1,0),0)</f>
        <v>#REF!</v>
      </c>
      <c r="N1428" t="e">
        <f>VLOOKUP($A1428,dairy_dataset!$A$1:$Y$4326,MATCH(Filtered_Data!N$1,dairy_dataset!$A$1:$Y$1,0),0)</f>
        <v>#REF!</v>
      </c>
      <c r="O1428" t="e">
        <f>VLOOKUP($A1428,dairy_dataset!$A$1:$Y$4326,MATCH(Filtered_Data!O$1,dairy_dataset!$A$1:$Y$1,0),0)</f>
        <v>#REF!</v>
      </c>
      <c r="P1428" t="e">
        <f>VLOOKUP($A1428,dairy_dataset!$A$1:$Y$4326,MATCH(Filtered_Data!P$1,dairy_dataset!$A$1:$Y$1,0),0)</f>
        <v>#REF!</v>
      </c>
      <c r="Q1428" t="e">
        <f>VLOOKUP($A1428,dairy_dataset!$A$1:$Y$4326,MATCH(Filtered_Data!Q$1,dairy_dataset!$A$1:$Y$1,0),0)</f>
        <v>#REF!</v>
      </c>
      <c r="R1428" t="e">
        <f>VLOOKUP($A1428,dairy_dataset!$A$1:$Y$4326,MATCH(Filtered_Data!R$1,dairy_dataset!$A$1:$Y$1,0),0)</f>
        <v>#REF!</v>
      </c>
      <c r="S1428" t="e">
        <f>VLOOKUP($A1428,dairy_dataset!$A$1:$Y$4326,MATCH(Filtered_Data!S$1,dairy_dataset!$A$1:$Y$1,0),0)</f>
        <v>#REF!</v>
      </c>
      <c r="T1428" t="e">
        <f>VLOOKUP($A1428,dairy_dataset!$A$1:$Y$4326,MATCH(Filtered_Data!T$1,dairy_dataset!$A$1:$Y$1,0),0)</f>
        <v>#REF!</v>
      </c>
      <c r="U1428" t="e">
        <f>VLOOKUP($A1428,dairy_dataset!$A$1:$Y$4326,MATCH(Filtered_Data!U$1,dairy_dataset!$A$1:$Y$1,0),0)</f>
        <v>#REF!</v>
      </c>
      <c r="V1428" t="e">
        <f>VLOOKUP($A1428,dairy_dataset!$A$1:$Y$4326,MATCH(Filtered_Data!V$1,dairy_dataset!$A$1:$Y$1,0),0)</f>
        <v>#REF!</v>
      </c>
      <c r="W1428" t="e">
        <f>VLOOKUP($A1428,dairy_dataset!$A$1:$Y$4326,MATCH(Filtered_Data!W$1,dairy_dataset!$A$1:$Y$1,0),0)</f>
        <v>#REF!</v>
      </c>
      <c r="X1428" t="e">
        <f>VLOOKUP($A1428,dairy_dataset!$A$1:$Y$4326,MATCH(Filtered_Data!X$1,dairy_dataset!$A$1:$Y$1,0),0)</f>
        <v>#REF!</v>
      </c>
      <c r="Y1428" t="e">
        <f>VLOOKUP($A1428,dairy_dataset!$A$1:$Y$4326,MATCH(Filtered_Data!Y$1,dairy_dataset!$A$1:$Y$1,0),0)</f>
        <v>#REF!</v>
      </c>
    </row>
    <row r="1429" spans="1:25" x14ac:dyDescent="0.3">
      <c r="A1429" t="e">
        <f>#REF!&amp;"-"&amp;COUNTA(dairy_dataset!$J$2:J1429)</f>
        <v>#REF!</v>
      </c>
      <c r="B1429" t="e">
        <f>VLOOKUP($A1429,dairy_dataset!$A$1:$Y$4326,MATCH(Filtered_Data!B$1,dairy_dataset!$A$1:$Y$1,0),0)</f>
        <v>#REF!</v>
      </c>
      <c r="C1429" t="e">
        <f>VLOOKUP($A1429,dairy_dataset!$A$1:$Y$4326,MATCH(Filtered_Data!C$1,dairy_dataset!$A$1:$Y$1,0),0)</f>
        <v>#REF!</v>
      </c>
      <c r="D1429" t="e">
        <f>VLOOKUP($A1429,dairy_dataset!$A$1:$Y$4326,MATCH(Filtered_Data!D$1,dairy_dataset!$A$1:$Y$1,0),0)</f>
        <v>#REF!</v>
      </c>
      <c r="E1429" t="e">
        <f>VLOOKUP($A1429,dairy_dataset!$A$1:$Y$4326,MATCH(Filtered_Data!E$1,dairy_dataset!$A$1:$Y$1,0),0)</f>
        <v>#REF!</v>
      </c>
      <c r="F1429" t="e">
        <f>VLOOKUP($A1429,dairy_dataset!$A$1:$Y$4326,MATCH(Filtered_Data!F$1,dairy_dataset!$A$1:$Y$1,0),0)</f>
        <v>#REF!</v>
      </c>
      <c r="G1429" t="e">
        <f>VLOOKUP($A1429,dairy_dataset!$A$1:$Y$4326,MATCH(Filtered_Data!G$1,dairy_dataset!$A$1:$Y$1,0),0)</f>
        <v>#REF!</v>
      </c>
      <c r="H1429" t="e">
        <f>VLOOKUP($A1429,dairy_dataset!$A$1:$Y$4326,MATCH(Filtered_Data!H$1,dairy_dataset!$A$1:$Y$1,0),0)</f>
        <v>#REF!</v>
      </c>
      <c r="I1429" t="e">
        <f>VLOOKUP($A1429,dairy_dataset!$A$1:$Y$4326,MATCH(Filtered_Data!I$1,dairy_dataset!$A$1:$Y$1,0),0)</f>
        <v>#REF!</v>
      </c>
      <c r="J1429" t="e">
        <f>VLOOKUP($A1429,dairy_dataset!$A$1:$Y$4326,MATCH(Filtered_Data!J$1,dairy_dataset!$A$1:$Y$1,0),0)</f>
        <v>#REF!</v>
      </c>
      <c r="K1429" t="e">
        <f>VLOOKUP($A1429,dairy_dataset!$A$1:$Y$4326,MATCH(Filtered_Data!K$1,dairy_dataset!$A$1:$Y$1,0),0)</f>
        <v>#REF!</v>
      </c>
      <c r="L1429" t="e">
        <f>VLOOKUP($A1429,dairy_dataset!$A$1:$Y$4326,MATCH(Filtered_Data!L$1,dairy_dataset!$A$1:$Y$1,0),0)</f>
        <v>#REF!</v>
      </c>
      <c r="M1429" t="e">
        <f>VLOOKUP($A1429,dairy_dataset!$A$1:$Y$4326,MATCH(Filtered_Data!M$1,dairy_dataset!$A$1:$Y$1,0),0)</f>
        <v>#REF!</v>
      </c>
      <c r="N1429" t="e">
        <f>VLOOKUP($A1429,dairy_dataset!$A$1:$Y$4326,MATCH(Filtered_Data!N$1,dairy_dataset!$A$1:$Y$1,0),0)</f>
        <v>#REF!</v>
      </c>
      <c r="O1429" t="e">
        <f>VLOOKUP($A1429,dairy_dataset!$A$1:$Y$4326,MATCH(Filtered_Data!O$1,dairy_dataset!$A$1:$Y$1,0),0)</f>
        <v>#REF!</v>
      </c>
      <c r="P1429" t="e">
        <f>VLOOKUP($A1429,dairy_dataset!$A$1:$Y$4326,MATCH(Filtered_Data!P$1,dairy_dataset!$A$1:$Y$1,0),0)</f>
        <v>#REF!</v>
      </c>
      <c r="Q1429" t="e">
        <f>VLOOKUP($A1429,dairy_dataset!$A$1:$Y$4326,MATCH(Filtered_Data!Q$1,dairy_dataset!$A$1:$Y$1,0),0)</f>
        <v>#REF!</v>
      </c>
      <c r="R1429" t="e">
        <f>VLOOKUP($A1429,dairy_dataset!$A$1:$Y$4326,MATCH(Filtered_Data!R$1,dairy_dataset!$A$1:$Y$1,0),0)</f>
        <v>#REF!</v>
      </c>
      <c r="S1429" t="e">
        <f>VLOOKUP($A1429,dairy_dataset!$A$1:$Y$4326,MATCH(Filtered_Data!S$1,dairy_dataset!$A$1:$Y$1,0),0)</f>
        <v>#REF!</v>
      </c>
      <c r="T1429" t="e">
        <f>VLOOKUP($A1429,dairy_dataset!$A$1:$Y$4326,MATCH(Filtered_Data!T$1,dairy_dataset!$A$1:$Y$1,0),0)</f>
        <v>#REF!</v>
      </c>
      <c r="U1429" t="e">
        <f>VLOOKUP($A1429,dairy_dataset!$A$1:$Y$4326,MATCH(Filtered_Data!U$1,dairy_dataset!$A$1:$Y$1,0),0)</f>
        <v>#REF!</v>
      </c>
      <c r="V1429" t="e">
        <f>VLOOKUP($A1429,dairy_dataset!$A$1:$Y$4326,MATCH(Filtered_Data!V$1,dairy_dataset!$A$1:$Y$1,0),0)</f>
        <v>#REF!</v>
      </c>
      <c r="W1429" t="e">
        <f>VLOOKUP($A1429,dairy_dataset!$A$1:$Y$4326,MATCH(Filtered_Data!W$1,dairy_dataset!$A$1:$Y$1,0),0)</f>
        <v>#REF!</v>
      </c>
      <c r="X1429" t="e">
        <f>VLOOKUP($A1429,dairy_dataset!$A$1:$Y$4326,MATCH(Filtered_Data!X$1,dairy_dataset!$A$1:$Y$1,0),0)</f>
        <v>#REF!</v>
      </c>
      <c r="Y1429" t="e">
        <f>VLOOKUP($A1429,dairy_dataset!$A$1:$Y$4326,MATCH(Filtered_Data!Y$1,dairy_dataset!$A$1:$Y$1,0),0)</f>
        <v>#REF!</v>
      </c>
    </row>
    <row r="1430" spans="1:25" x14ac:dyDescent="0.3">
      <c r="A1430" t="e">
        <f>#REF!&amp;"-"&amp;COUNTA(dairy_dataset!$J$2:J1430)</f>
        <v>#REF!</v>
      </c>
      <c r="B1430" t="e">
        <f>VLOOKUP($A1430,dairy_dataset!$A$1:$Y$4326,MATCH(Filtered_Data!B$1,dairy_dataset!$A$1:$Y$1,0),0)</f>
        <v>#REF!</v>
      </c>
      <c r="C1430" t="e">
        <f>VLOOKUP($A1430,dairy_dataset!$A$1:$Y$4326,MATCH(Filtered_Data!C$1,dairy_dataset!$A$1:$Y$1,0),0)</f>
        <v>#REF!</v>
      </c>
      <c r="D1430" t="e">
        <f>VLOOKUP($A1430,dairy_dataset!$A$1:$Y$4326,MATCH(Filtered_Data!D$1,dairy_dataset!$A$1:$Y$1,0),0)</f>
        <v>#REF!</v>
      </c>
      <c r="E1430" t="e">
        <f>VLOOKUP($A1430,dairy_dataset!$A$1:$Y$4326,MATCH(Filtered_Data!E$1,dairy_dataset!$A$1:$Y$1,0),0)</f>
        <v>#REF!</v>
      </c>
      <c r="F1430" t="e">
        <f>VLOOKUP($A1430,dairy_dataset!$A$1:$Y$4326,MATCH(Filtered_Data!F$1,dairy_dataset!$A$1:$Y$1,0),0)</f>
        <v>#REF!</v>
      </c>
      <c r="G1430" t="e">
        <f>VLOOKUP($A1430,dairy_dataset!$A$1:$Y$4326,MATCH(Filtered_Data!G$1,dairy_dataset!$A$1:$Y$1,0),0)</f>
        <v>#REF!</v>
      </c>
      <c r="H1430" t="e">
        <f>VLOOKUP($A1430,dairy_dataset!$A$1:$Y$4326,MATCH(Filtered_Data!H$1,dairy_dataset!$A$1:$Y$1,0),0)</f>
        <v>#REF!</v>
      </c>
      <c r="I1430" t="e">
        <f>VLOOKUP($A1430,dairy_dataset!$A$1:$Y$4326,MATCH(Filtered_Data!I$1,dairy_dataset!$A$1:$Y$1,0),0)</f>
        <v>#REF!</v>
      </c>
      <c r="J1430" t="e">
        <f>VLOOKUP($A1430,dairy_dataset!$A$1:$Y$4326,MATCH(Filtered_Data!J$1,dairy_dataset!$A$1:$Y$1,0),0)</f>
        <v>#REF!</v>
      </c>
      <c r="K1430" t="e">
        <f>VLOOKUP($A1430,dairy_dataset!$A$1:$Y$4326,MATCH(Filtered_Data!K$1,dairy_dataset!$A$1:$Y$1,0),0)</f>
        <v>#REF!</v>
      </c>
      <c r="L1430" t="e">
        <f>VLOOKUP($A1430,dairy_dataset!$A$1:$Y$4326,MATCH(Filtered_Data!L$1,dairy_dataset!$A$1:$Y$1,0),0)</f>
        <v>#REF!</v>
      </c>
      <c r="M1430" t="e">
        <f>VLOOKUP($A1430,dairy_dataset!$A$1:$Y$4326,MATCH(Filtered_Data!M$1,dairy_dataset!$A$1:$Y$1,0),0)</f>
        <v>#REF!</v>
      </c>
      <c r="N1430" t="e">
        <f>VLOOKUP($A1430,dairy_dataset!$A$1:$Y$4326,MATCH(Filtered_Data!N$1,dairy_dataset!$A$1:$Y$1,0),0)</f>
        <v>#REF!</v>
      </c>
      <c r="O1430" t="e">
        <f>VLOOKUP($A1430,dairy_dataset!$A$1:$Y$4326,MATCH(Filtered_Data!O$1,dairy_dataset!$A$1:$Y$1,0),0)</f>
        <v>#REF!</v>
      </c>
      <c r="P1430" t="e">
        <f>VLOOKUP($A1430,dairy_dataset!$A$1:$Y$4326,MATCH(Filtered_Data!P$1,dairy_dataset!$A$1:$Y$1,0),0)</f>
        <v>#REF!</v>
      </c>
      <c r="Q1430" t="e">
        <f>VLOOKUP($A1430,dairy_dataset!$A$1:$Y$4326,MATCH(Filtered_Data!Q$1,dairy_dataset!$A$1:$Y$1,0),0)</f>
        <v>#REF!</v>
      </c>
      <c r="R1430" t="e">
        <f>VLOOKUP($A1430,dairy_dataset!$A$1:$Y$4326,MATCH(Filtered_Data!R$1,dairy_dataset!$A$1:$Y$1,0),0)</f>
        <v>#REF!</v>
      </c>
      <c r="S1430" t="e">
        <f>VLOOKUP($A1430,dairy_dataset!$A$1:$Y$4326,MATCH(Filtered_Data!S$1,dairy_dataset!$A$1:$Y$1,0),0)</f>
        <v>#REF!</v>
      </c>
      <c r="T1430" t="e">
        <f>VLOOKUP($A1430,dairy_dataset!$A$1:$Y$4326,MATCH(Filtered_Data!T$1,dairy_dataset!$A$1:$Y$1,0),0)</f>
        <v>#REF!</v>
      </c>
      <c r="U1430" t="e">
        <f>VLOOKUP($A1430,dairy_dataset!$A$1:$Y$4326,MATCH(Filtered_Data!U$1,dairy_dataset!$A$1:$Y$1,0),0)</f>
        <v>#REF!</v>
      </c>
      <c r="V1430" t="e">
        <f>VLOOKUP($A1430,dairy_dataset!$A$1:$Y$4326,MATCH(Filtered_Data!V$1,dairy_dataset!$A$1:$Y$1,0),0)</f>
        <v>#REF!</v>
      </c>
      <c r="W1430" t="e">
        <f>VLOOKUP($A1430,dairy_dataset!$A$1:$Y$4326,MATCH(Filtered_Data!W$1,dairy_dataset!$A$1:$Y$1,0),0)</f>
        <v>#REF!</v>
      </c>
      <c r="X1430" t="e">
        <f>VLOOKUP($A1430,dairy_dataset!$A$1:$Y$4326,MATCH(Filtered_Data!X$1,dairy_dataset!$A$1:$Y$1,0),0)</f>
        <v>#REF!</v>
      </c>
      <c r="Y1430" t="e">
        <f>VLOOKUP($A1430,dairy_dataset!$A$1:$Y$4326,MATCH(Filtered_Data!Y$1,dairy_dataset!$A$1:$Y$1,0),0)</f>
        <v>#REF!</v>
      </c>
    </row>
    <row r="1431" spans="1:25" x14ac:dyDescent="0.3">
      <c r="A1431" t="e">
        <f>#REF!&amp;"-"&amp;COUNTA(dairy_dataset!$J$2:J1431)</f>
        <v>#REF!</v>
      </c>
      <c r="B1431" t="e">
        <f>VLOOKUP($A1431,dairy_dataset!$A$1:$Y$4326,MATCH(Filtered_Data!B$1,dairy_dataset!$A$1:$Y$1,0),0)</f>
        <v>#REF!</v>
      </c>
      <c r="C1431" t="e">
        <f>VLOOKUP($A1431,dairy_dataset!$A$1:$Y$4326,MATCH(Filtered_Data!C$1,dairy_dataset!$A$1:$Y$1,0),0)</f>
        <v>#REF!</v>
      </c>
      <c r="D1431" t="e">
        <f>VLOOKUP($A1431,dairy_dataset!$A$1:$Y$4326,MATCH(Filtered_Data!D$1,dairy_dataset!$A$1:$Y$1,0),0)</f>
        <v>#REF!</v>
      </c>
      <c r="E1431" t="e">
        <f>VLOOKUP($A1431,dairy_dataset!$A$1:$Y$4326,MATCH(Filtered_Data!E$1,dairy_dataset!$A$1:$Y$1,0),0)</f>
        <v>#REF!</v>
      </c>
      <c r="F1431" t="e">
        <f>VLOOKUP($A1431,dairy_dataset!$A$1:$Y$4326,MATCH(Filtered_Data!F$1,dairy_dataset!$A$1:$Y$1,0),0)</f>
        <v>#REF!</v>
      </c>
      <c r="G1431" t="e">
        <f>VLOOKUP($A1431,dairy_dataset!$A$1:$Y$4326,MATCH(Filtered_Data!G$1,dairy_dataset!$A$1:$Y$1,0),0)</f>
        <v>#REF!</v>
      </c>
      <c r="H1431" t="e">
        <f>VLOOKUP($A1431,dairy_dataset!$A$1:$Y$4326,MATCH(Filtered_Data!H$1,dairy_dataset!$A$1:$Y$1,0),0)</f>
        <v>#REF!</v>
      </c>
      <c r="I1431" t="e">
        <f>VLOOKUP($A1431,dairy_dataset!$A$1:$Y$4326,MATCH(Filtered_Data!I$1,dairy_dataset!$A$1:$Y$1,0),0)</f>
        <v>#REF!</v>
      </c>
      <c r="J1431" t="e">
        <f>VLOOKUP($A1431,dairy_dataset!$A$1:$Y$4326,MATCH(Filtered_Data!J$1,dairy_dataset!$A$1:$Y$1,0),0)</f>
        <v>#REF!</v>
      </c>
      <c r="K1431" t="e">
        <f>VLOOKUP($A1431,dairy_dataset!$A$1:$Y$4326,MATCH(Filtered_Data!K$1,dairy_dataset!$A$1:$Y$1,0),0)</f>
        <v>#REF!</v>
      </c>
      <c r="L1431" t="e">
        <f>VLOOKUP($A1431,dairy_dataset!$A$1:$Y$4326,MATCH(Filtered_Data!L$1,dairy_dataset!$A$1:$Y$1,0),0)</f>
        <v>#REF!</v>
      </c>
      <c r="M1431" t="e">
        <f>VLOOKUP($A1431,dairy_dataset!$A$1:$Y$4326,MATCH(Filtered_Data!M$1,dairy_dataset!$A$1:$Y$1,0),0)</f>
        <v>#REF!</v>
      </c>
      <c r="N1431" t="e">
        <f>VLOOKUP($A1431,dairy_dataset!$A$1:$Y$4326,MATCH(Filtered_Data!N$1,dairy_dataset!$A$1:$Y$1,0),0)</f>
        <v>#REF!</v>
      </c>
      <c r="O1431" t="e">
        <f>VLOOKUP($A1431,dairy_dataset!$A$1:$Y$4326,MATCH(Filtered_Data!O$1,dairy_dataset!$A$1:$Y$1,0),0)</f>
        <v>#REF!</v>
      </c>
      <c r="P1431" t="e">
        <f>VLOOKUP($A1431,dairy_dataset!$A$1:$Y$4326,MATCH(Filtered_Data!P$1,dairy_dataset!$A$1:$Y$1,0),0)</f>
        <v>#REF!</v>
      </c>
      <c r="Q1431" t="e">
        <f>VLOOKUP($A1431,dairy_dataset!$A$1:$Y$4326,MATCH(Filtered_Data!Q$1,dairy_dataset!$A$1:$Y$1,0),0)</f>
        <v>#REF!</v>
      </c>
      <c r="R1431" t="e">
        <f>VLOOKUP($A1431,dairy_dataset!$A$1:$Y$4326,MATCH(Filtered_Data!R$1,dairy_dataset!$A$1:$Y$1,0),0)</f>
        <v>#REF!</v>
      </c>
      <c r="S1431" t="e">
        <f>VLOOKUP($A1431,dairy_dataset!$A$1:$Y$4326,MATCH(Filtered_Data!S$1,dairy_dataset!$A$1:$Y$1,0),0)</f>
        <v>#REF!</v>
      </c>
      <c r="T1431" t="e">
        <f>VLOOKUP($A1431,dairy_dataset!$A$1:$Y$4326,MATCH(Filtered_Data!T$1,dairy_dataset!$A$1:$Y$1,0),0)</f>
        <v>#REF!</v>
      </c>
      <c r="U1431" t="e">
        <f>VLOOKUP($A1431,dairy_dataset!$A$1:$Y$4326,MATCH(Filtered_Data!U$1,dairy_dataset!$A$1:$Y$1,0),0)</f>
        <v>#REF!</v>
      </c>
      <c r="V1431" t="e">
        <f>VLOOKUP($A1431,dairy_dataset!$A$1:$Y$4326,MATCH(Filtered_Data!V$1,dairy_dataset!$A$1:$Y$1,0),0)</f>
        <v>#REF!</v>
      </c>
      <c r="W1431" t="e">
        <f>VLOOKUP($A1431,dairy_dataset!$A$1:$Y$4326,MATCH(Filtered_Data!W$1,dairy_dataset!$A$1:$Y$1,0),0)</f>
        <v>#REF!</v>
      </c>
      <c r="X1431" t="e">
        <f>VLOOKUP($A1431,dairy_dataset!$A$1:$Y$4326,MATCH(Filtered_Data!X$1,dairy_dataset!$A$1:$Y$1,0),0)</f>
        <v>#REF!</v>
      </c>
      <c r="Y1431" t="e">
        <f>VLOOKUP($A1431,dairy_dataset!$A$1:$Y$4326,MATCH(Filtered_Data!Y$1,dairy_dataset!$A$1:$Y$1,0),0)</f>
        <v>#REF!</v>
      </c>
    </row>
    <row r="1432" spans="1:25" x14ac:dyDescent="0.3">
      <c r="A1432" t="e">
        <f>#REF!&amp;"-"&amp;COUNTA(dairy_dataset!$J$2:J1432)</f>
        <v>#REF!</v>
      </c>
      <c r="B1432" t="e">
        <f>VLOOKUP($A1432,dairy_dataset!$A$1:$Y$4326,MATCH(Filtered_Data!B$1,dairy_dataset!$A$1:$Y$1,0),0)</f>
        <v>#REF!</v>
      </c>
      <c r="C1432" t="e">
        <f>VLOOKUP($A1432,dairy_dataset!$A$1:$Y$4326,MATCH(Filtered_Data!C$1,dairy_dataset!$A$1:$Y$1,0),0)</f>
        <v>#REF!</v>
      </c>
      <c r="D1432" t="e">
        <f>VLOOKUP($A1432,dairy_dataset!$A$1:$Y$4326,MATCH(Filtered_Data!D$1,dairy_dataset!$A$1:$Y$1,0),0)</f>
        <v>#REF!</v>
      </c>
      <c r="E1432" t="e">
        <f>VLOOKUP($A1432,dairy_dataset!$A$1:$Y$4326,MATCH(Filtered_Data!E$1,dairy_dataset!$A$1:$Y$1,0),0)</f>
        <v>#REF!</v>
      </c>
      <c r="F1432" t="e">
        <f>VLOOKUP($A1432,dairy_dataset!$A$1:$Y$4326,MATCH(Filtered_Data!F$1,dairy_dataset!$A$1:$Y$1,0),0)</f>
        <v>#REF!</v>
      </c>
      <c r="G1432" t="e">
        <f>VLOOKUP($A1432,dairy_dataset!$A$1:$Y$4326,MATCH(Filtered_Data!G$1,dairy_dataset!$A$1:$Y$1,0),0)</f>
        <v>#REF!</v>
      </c>
      <c r="H1432" t="e">
        <f>VLOOKUP($A1432,dairy_dataset!$A$1:$Y$4326,MATCH(Filtered_Data!H$1,dairy_dataset!$A$1:$Y$1,0),0)</f>
        <v>#REF!</v>
      </c>
      <c r="I1432" t="e">
        <f>VLOOKUP($A1432,dairy_dataset!$A$1:$Y$4326,MATCH(Filtered_Data!I$1,dairy_dataset!$A$1:$Y$1,0),0)</f>
        <v>#REF!</v>
      </c>
      <c r="J1432" t="e">
        <f>VLOOKUP($A1432,dairy_dataset!$A$1:$Y$4326,MATCH(Filtered_Data!J$1,dairy_dataset!$A$1:$Y$1,0),0)</f>
        <v>#REF!</v>
      </c>
      <c r="K1432" t="e">
        <f>VLOOKUP($A1432,dairy_dataset!$A$1:$Y$4326,MATCH(Filtered_Data!K$1,dairy_dataset!$A$1:$Y$1,0),0)</f>
        <v>#REF!</v>
      </c>
      <c r="L1432" t="e">
        <f>VLOOKUP($A1432,dairy_dataset!$A$1:$Y$4326,MATCH(Filtered_Data!L$1,dairy_dataset!$A$1:$Y$1,0),0)</f>
        <v>#REF!</v>
      </c>
      <c r="M1432" t="e">
        <f>VLOOKUP($A1432,dairy_dataset!$A$1:$Y$4326,MATCH(Filtered_Data!M$1,dairy_dataset!$A$1:$Y$1,0),0)</f>
        <v>#REF!</v>
      </c>
      <c r="N1432" t="e">
        <f>VLOOKUP($A1432,dairy_dataset!$A$1:$Y$4326,MATCH(Filtered_Data!N$1,dairy_dataset!$A$1:$Y$1,0),0)</f>
        <v>#REF!</v>
      </c>
      <c r="O1432" t="e">
        <f>VLOOKUP($A1432,dairy_dataset!$A$1:$Y$4326,MATCH(Filtered_Data!O$1,dairy_dataset!$A$1:$Y$1,0),0)</f>
        <v>#REF!</v>
      </c>
      <c r="P1432" t="e">
        <f>VLOOKUP($A1432,dairy_dataset!$A$1:$Y$4326,MATCH(Filtered_Data!P$1,dairy_dataset!$A$1:$Y$1,0),0)</f>
        <v>#REF!</v>
      </c>
      <c r="Q1432" t="e">
        <f>VLOOKUP($A1432,dairy_dataset!$A$1:$Y$4326,MATCH(Filtered_Data!Q$1,dairy_dataset!$A$1:$Y$1,0),0)</f>
        <v>#REF!</v>
      </c>
      <c r="R1432" t="e">
        <f>VLOOKUP($A1432,dairy_dataset!$A$1:$Y$4326,MATCH(Filtered_Data!R$1,dairy_dataset!$A$1:$Y$1,0),0)</f>
        <v>#REF!</v>
      </c>
      <c r="S1432" t="e">
        <f>VLOOKUP($A1432,dairy_dataset!$A$1:$Y$4326,MATCH(Filtered_Data!S$1,dairy_dataset!$A$1:$Y$1,0),0)</f>
        <v>#REF!</v>
      </c>
      <c r="T1432" t="e">
        <f>VLOOKUP($A1432,dairy_dataset!$A$1:$Y$4326,MATCH(Filtered_Data!T$1,dairy_dataset!$A$1:$Y$1,0),0)</f>
        <v>#REF!</v>
      </c>
      <c r="U1432" t="e">
        <f>VLOOKUP($A1432,dairy_dataset!$A$1:$Y$4326,MATCH(Filtered_Data!U$1,dairy_dataset!$A$1:$Y$1,0),0)</f>
        <v>#REF!</v>
      </c>
      <c r="V1432" t="e">
        <f>VLOOKUP($A1432,dairy_dataset!$A$1:$Y$4326,MATCH(Filtered_Data!V$1,dairy_dataset!$A$1:$Y$1,0),0)</f>
        <v>#REF!</v>
      </c>
      <c r="W1432" t="e">
        <f>VLOOKUP($A1432,dairy_dataset!$A$1:$Y$4326,MATCH(Filtered_Data!W$1,dairy_dataset!$A$1:$Y$1,0),0)</f>
        <v>#REF!</v>
      </c>
      <c r="X1432" t="e">
        <f>VLOOKUP($A1432,dairy_dataset!$A$1:$Y$4326,MATCH(Filtered_Data!X$1,dairy_dataset!$A$1:$Y$1,0),0)</f>
        <v>#REF!</v>
      </c>
      <c r="Y1432" t="e">
        <f>VLOOKUP($A1432,dairy_dataset!$A$1:$Y$4326,MATCH(Filtered_Data!Y$1,dairy_dataset!$A$1:$Y$1,0),0)</f>
        <v>#REF!</v>
      </c>
    </row>
    <row r="1433" spans="1:25" x14ac:dyDescent="0.3">
      <c r="A1433" t="e">
        <f>#REF!&amp;"-"&amp;COUNTA(dairy_dataset!$J$2:J1433)</f>
        <v>#REF!</v>
      </c>
      <c r="B1433" t="e">
        <f>VLOOKUP($A1433,dairy_dataset!$A$1:$Y$4326,MATCH(Filtered_Data!B$1,dairy_dataset!$A$1:$Y$1,0),0)</f>
        <v>#REF!</v>
      </c>
      <c r="C1433" t="e">
        <f>VLOOKUP($A1433,dairy_dataset!$A$1:$Y$4326,MATCH(Filtered_Data!C$1,dairy_dataset!$A$1:$Y$1,0),0)</f>
        <v>#REF!</v>
      </c>
      <c r="D1433" t="e">
        <f>VLOOKUP($A1433,dairy_dataset!$A$1:$Y$4326,MATCH(Filtered_Data!D$1,dairy_dataset!$A$1:$Y$1,0),0)</f>
        <v>#REF!</v>
      </c>
      <c r="E1433" t="e">
        <f>VLOOKUP($A1433,dairy_dataset!$A$1:$Y$4326,MATCH(Filtered_Data!E$1,dairy_dataset!$A$1:$Y$1,0),0)</f>
        <v>#REF!</v>
      </c>
      <c r="F1433" t="e">
        <f>VLOOKUP($A1433,dairy_dataset!$A$1:$Y$4326,MATCH(Filtered_Data!F$1,dairy_dataset!$A$1:$Y$1,0),0)</f>
        <v>#REF!</v>
      </c>
      <c r="G1433" t="e">
        <f>VLOOKUP($A1433,dairy_dataset!$A$1:$Y$4326,MATCH(Filtered_Data!G$1,dairy_dataset!$A$1:$Y$1,0),0)</f>
        <v>#REF!</v>
      </c>
      <c r="H1433" t="e">
        <f>VLOOKUP($A1433,dairy_dataset!$A$1:$Y$4326,MATCH(Filtered_Data!H$1,dairy_dataset!$A$1:$Y$1,0),0)</f>
        <v>#REF!</v>
      </c>
      <c r="I1433" t="e">
        <f>VLOOKUP($A1433,dairy_dataset!$A$1:$Y$4326,MATCH(Filtered_Data!I$1,dairy_dataset!$A$1:$Y$1,0),0)</f>
        <v>#REF!</v>
      </c>
      <c r="J1433" t="e">
        <f>VLOOKUP($A1433,dairy_dataset!$A$1:$Y$4326,MATCH(Filtered_Data!J$1,dairy_dataset!$A$1:$Y$1,0),0)</f>
        <v>#REF!</v>
      </c>
      <c r="K1433" t="e">
        <f>VLOOKUP($A1433,dairy_dataset!$A$1:$Y$4326,MATCH(Filtered_Data!K$1,dairy_dataset!$A$1:$Y$1,0),0)</f>
        <v>#REF!</v>
      </c>
      <c r="L1433" t="e">
        <f>VLOOKUP($A1433,dairy_dataset!$A$1:$Y$4326,MATCH(Filtered_Data!L$1,dairy_dataset!$A$1:$Y$1,0),0)</f>
        <v>#REF!</v>
      </c>
      <c r="M1433" t="e">
        <f>VLOOKUP($A1433,dairy_dataset!$A$1:$Y$4326,MATCH(Filtered_Data!M$1,dairy_dataset!$A$1:$Y$1,0),0)</f>
        <v>#REF!</v>
      </c>
      <c r="N1433" t="e">
        <f>VLOOKUP($A1433,dairy_dataset!$A$1:$Y$4326,MATCH(Filtered_Data!N$1,dairy_dataset!$A$1:$Y$1,0),0)</f>
        <v>#REF!</v>
      </c>
      <c r="O1433" t="e">
        <f>VLOOKUP($A1433,dairy_dataset!$A$1:$Y$4326,MATCH(Filtered_Data!O$1,dairy_dataset!$A$1:$Y$1,0),0)</f>
        <v>#REF!</v>
      </c>
      <c r="P1433" t="e">
        <f>VLOOKUP($A1433,dairy_dataset!$A$1:$Y$4326,MATCH(Filtered_Data!P$1,dairy_dataset!$A$1:$Y$1,0),0)</f>
        <v>#REF!</v>
      </c>
      <c r="Q1433" t="e">
        <f>VLOOKUP($A1433,dairy_dataset!$A$1:$Y$4326,MATCH(Filtered_Data!Q$1,dairy_dataset!$A$1:$Y$1,0),0)</f>
        <v>#REF!</v>
      </c>
      <c r="R1433" t="e">
        <f>VLOOKUP($A1433,dairy_dataset!$A$1:$Y$4326,MATCH(Filtered_Data!R$1,dairy_dataset!$A$1:$Y$1,0),0)</f>
        <v>#REF!</v>
      </c>
      <c r="S1433" t="e">
        <f>VLOOKUP($A1433,dairy_dataset!$A$1:$Y$4326,MATCH(Filtered_Data!S$1,dairy_dataset!$A$1:$Y$1,0),0)</f>
        <v>#REF!</v>
      </c>
      <c r="T1433" t="e">
        <f>VLOOKUP($A1433,dairy_dataset!$A$1:$Y$4326,MATCH(Filtered_Data!T$1,dairy_dataset!$A$1:$Y$1,0),0)</f>
        <v>#REF!</v>
      </c>
      <c r="U1433" t="e">
        <f>VLOOKUP($A1433,dairy_dataset!$A$1:$Y$4326,MATCH(Filtered_Data!U$1,dairy_dataset!$A$1:$Y$1,0),0)</f>
        <v>#REF!</v>
      </c>
      <c r="V1433" t="e">
        <f>VLOOKUP($A1433,dairy_dataset!$A$1:$Y$4326,MATCH(Filtered_Data!V$1,dairy_dataset!$A$1:$Y$1,0),0)</f>
        <v>#REF!</v>
      </c>
      <c r="W1433" t="e">
        <f>VLOOKUP($A1433,dairy_dataset!$A$1:$Y$4326,MATCH(Filtered_Data!W$1,dairy_dataset!$A$1:$Y$1,0),0)</f>
        <v>#REF!</v>
      </c>
      <c r="X1433" t="e">
        <f>VLOOKUP($A1433,dairy_dataset!$A$1:$Y$4326,MATCH(Filtered_Data!X$1,dairy_dataset!$A$1:$Y$1,0),0)</f>
        <v>#REF!</v>
      </c>
      <c r="Y1433" t="e">
        <f>VLOOKUP($A1433,dairy_dataset!$A$1:$Y$4326,MATCH(Filtered_Data!Y$1,dairy_dataset!$A$1:$Y$1,0),0)</f>
        <v>#REF!</v>
      </c>
    </row>
    <row r="1434" spans="1:25" x14ac:dyDescent="0.3">
      <c r="A1434" t="e">
        <f>#REF!&amp;"-"&amp;COUNTA(dairy_dataset!$J$2:J1434)</f>
        <v>#REF!</v>
      </c>
      <c r="B1434" t="e">
        <f>VLOOKUP($A1434,dairy_dataset!$A$1:$Y$4326,MATCH(Filtered_Data!B$1,dairy_dataset!$A$1:$Y$1,0),0)</f>
        <v>#REF!</v>
      </c>
      <c r="C1434" t="e">
        <f>VLOOKUP($A1434,dairy_dataset!$A$1:$Y$4326,MATCH(Filtered_Data!C$1,dairy_dataset!$A$1:$Y$1,0),0)</f>
        <v>#REF!</v>
      </c>
      <c r="D1434" t="e">
        <f>VLOOKUP($A1434,dairy_dataset!$A$1:$Y$4326,MATCH(Filtered_Data!D$1,dairy_dataset!$A$1:$Y$1,0),0)</f>
        <v>#REF!</v>
      </c>
      <c r="E1434" t="e">
        <f>VLOOKUP($A1434,dairy_dataset!$A$1:$Y$4326,MATCH(Filtered_Data!E$1,dairy_dataset!$A$1:$Y$1,0),0)</f>
        <v>#REF!</v>
      </c>
      <c r="F1434" t="e">
        <f>VLOOKUP($A1434,dairy_dataset!$A$1:$Y$4326,MATCH(Filtered_Data!F$1,dairy_dataset!$A$1:$Y$1,0),0)</f>
        <v>#REF!</v>
      </c>
      <c r="G1434" t="e">
        <f>VLOOKUP($A1434,dairy_dataset!$A$1:$Y$4326,MATCH(Filtered_Data!G$1,dairy_dataset!$A$1:$Y$1,0),0)</f>
        <v>#REF!</v>
      </c>
      <c r="H1434" t="e">
        <f>VLOOKUP($A1434,dairy_dataset!$A$1:$Y$4326,MATCH(Filtered_Data!H$1,dairy_dataset!$A$1:$Y$1,0),0)</f>
        <v>#REF!</v>
      </c>
      <c r="I1434" t="e">
        <f>VLOOKUP($A1434,dairy_dataset!$A$1:$Y$4326,MATCH(Filtered_Data!I$1,dairy_dataset!$A$1:$Y$1,0),0)</f>
        <v>#REF!</v>
      </c>
      <c r="J1434" t="e">
        <f>VLOOKUP($A1434,dairy_dataset!$A$1:$Y$4326,MATCH(Filtered_Data!J$1,dairy_dataset!$A$1:$Y$1,0),0)</f>
        <v>#REF!</v>
      </c>
      <c r="K1434" t="e">
        <f>VLOOKUP($A1434,dairy_dataset!$A$1:$Y$4326,MATCH(Filtered_Data!K$1,dairy_dataset!$A$1:$Y$1,0),0)</f>
        <v>#REF!</v>
      </c>
      <c r="L1434" t="e">
        <f>VLOOKUP($A1434,dairy_dataset!$A$1:$Y$4326,MATCH(Filtered_Data!L$1,dairy_dataset!$A$1:$Y$1,0),0)</f>
        <v>#REF!</v>
      </c>
      <c r="M1434" t="e">
        <f>VLOOKUP($A1434,dairy_dataset!$A$1:$Y$4326,MATCH(Filtered_Data!M$1,dairy_dataset!$A$1:$Y$1,0),0)</f>
        <v>#REF!</v>
      </c>
      <c r="N1434" t="e">
        <f>VLOOKUP($A1434,dairy_dataset!$A$1:$Y$4326,MATCH(Filtered_Data!N$1,dairy_dataset!$A$1:$Y$1,0),0)</f>
        <v>#REF!</v>
      </c>
      <c r="O1434" t="e">
        <f>VLOOKUP($A1434,dairy_dataset!$A$1:$Y$4326,MATCH(Filtered_Data!O$1,dairy_dataset!$A$1:$Y$1,0),0)</f>
        <v>#REF!</v>
      </c>
      <c r="P1434" t="e">
        <f>VLOOKUP($A1434,dairy_dataset!$A$1:$Y$4326,MATCH(Filtered_Data!P$1,dairy_dataset!$A$1:$Y$1,0),0)</f>
        <v>#REF!</v>
      </c>
      <c r="Q1434" t="e">
        <f>VLOOKUP($A1434,dairy_dataset!$A$1:$Y$4326,MATCH(Filtered_Data!Q$1,dairy_dataset!$A$1:$Y$1,0),0)</f>
        <v>#REF!</v>
      </c>
      <c r="R1434" t="e">
        <f>VLOOKUP($A1434,dairy_dataset!$A$1:$Y$4326,MATCH(Filtered_Data!R$1,dairy_dataset!$A$1:$Y$1,0),0)</f>
        <v>#REF!</v>
      </c>
      <c r="S1434" t="e">
        <f>VLOOKUP($A1434,dairy_dataset!$A$1:$Y$4326,MATCH(Filtered_Data!S$1,dairy_dataset!$A$1:$Y$1,0),0)</f>
        <v>#REF!</v>
      </c>
      <c r="T1434" t="e">
        <f>VLOOKUP($A1434,dairy_dataset!$A$1:$Y$4326,MATCH(Filtered_Data!T$1,dairy_dataset!$A$1:$Y$1,0),0)</f>
        <v>#REF!</v>
      </c>
      <c r="U1434" t="e">
        <f>VLOOKUP($A1434,dairy_dataset!$A$1:$Y$4326,MATCH(Filtered_Data!U$1,dairy_dataset!$A$1:$Y$1,0),0)</f>
        <v>#REF!</v>
      </c>
      <c r="V1434" t="e">
        <f>VLOOKUP($A1434,dairy_dataset!$A$1:$Y$4326,MATCH(Filtered_Data!V$1,dairy_dataset!$A$1:$Y$1,0),0)</f>
        <v>#REF!</v>
      </c>
      <c r="W1434" t="e">
        <f>VLOOKUP($A1434,dairy_dataset!$A$1:$Y$4326,MATCH(Filtered_Data!W$1,dairy_dataset!$A$1:$Y$1,0),0)</f>
        <v>#REF!</v>
      </c>
      <c r="X1434" t="e">
        <f>VLOOKUP($A1434,dairy_dataset!$A$1:$Y$4326,MATCH(Filtered_Data!X$1,dairy_dataset!$A$1:$Y$1,0),0)</f>
        <v>#REF!</v>
      </c>
      <c r="Y1434" t="e">
        <f>VLOOKUP($A1434,dairy_dataset!$A$1:$Y$4326,MATCH(Filtered_Data!Y$1,dairy_dataset!$A$1:$Y$1,0),0)</f>
        <v>#REF!</v>
      </c>
    </row>
    <row r="1435" spans="1:25" x14ac:dyDescent="0.3">
      <c r="A1435" t="e">
        <f>#REF!&amp;"-"&amp;COUNTA(dairy_dataset!$J$2:J1435)</f>
        <v>#REF!</v>
      </c>
      <c r="B1435" t="e">
        <f>VLOOKUP($A1435,dairy_dataset!$A$1:$Y$4326,MATCH(Filtered_Data!B$1,dairy_dataset!$A$1:$Y$1,0),0)</f>
        <v>#REF!</v>
      </c>
      <c r="C1435" t="e">
        <f>VLOOKUP($A1435,dairy_dataset!$A$1:$Y$4326,MATCH(Filtered_Data!C$1,dairy_dataset!$A$1:$Y$1,0),0)</f>
        <v>#REF!</v>
      </c>
      <c r="D1435" t="e">
        <f>VLOOKUP($A1435,dairy_dataset!$A$1:$Y$4326,MATCH(Filtered_Data!D$1,dairy_dataset!$A$1:$Y$1,0),0)</f>
        <v>#REF!</v>
      </c>
      <c r="E1435" t="e">
        <f>VLOOKUP($A1435,dairy_dataset!$A$1:$Y$4326,MATCH(Filtered_Data!E$1,dairy_dataset!$A$1:$Y$1,0),0)</f>
        <v>#REF!</v>
      </c>
      <c r="F1435" t="e">
        <f>VLOOKUP($A1435,dairy_dataset!$A$1:$Y$4326,MATCH(Filtered_Data!F$1,dairy_dataset!$A$1:$Y$1,0),0)</f>
        <v>#REF!</v>
      </c>
      <c r="G1435" t="e">
        <f>VLOOKUP($A1435,dairy_dataset!$A$1:$Y$4326,MATCH(Filtered_Data!G$1,dairy_dataset!$A$1:$Y$1,0),0)</f>
        <v>#REF!</v>
      </c>
      <c r="H1435" t="e">
        <f>VLOOKUP($A1435,dairy_dataset!$A$1:$Y$4326,MATCH(Filtered_Data!H$1,dairy_dataset!$A$1:$Y$1,0),0)</f>
        <v>#REF!</v>
      </c>
      <c r="I1435" t="e">
        <f>VLOOKUP($A1435,dairy_dataset!$A$1:$Y$4326,MATCH(Filtered_Data!I$1,dairy_dataset!$A$1:$Y$1,0),0)</f>
        <v>#REF!</v>
      </c>
      <c r="J1435" t="e">
        <f>VLOOKUP($A1435,dairy_dataset!$A$1:$Y$4326,MATCH(Filtered_Data!J$1,dairy_dataset!$A$1:$Y$1,0),0)</f>
        <v>#REF!</v>
      </c>
      <c r="K1435" t="e">
        <f>VLOOKUP($A1435,dairy_dataset!$A$1:$Y$4326,MATCH(Filtered_Data!K$1,dairy_dataset!$A$1:$Y$1,0),0)</f>
        <v>#REF!</v>
      </c>
      <c r="L1435" t="e">
        <f>VLOOKUP($A1435,dairy_dataset!$A$1:$Y$4326,MATCH(Filtered_Data!L$1,dairy_dataset!$A$1:$Y$1,0),0)</f>
        <v>#REF!</v>
      </c>
      <c r="M1435" t="e">
        <f>VLOOKUP($A1435,dairy_dataset!$A$1:$Y$4326,MATCH(Filtered_Data!M$1,dairy_dataset!$A$1:$Y$1,0),0)</f>
        <v>#REF!</v>
      </c>
      <c r="N1435" t="e">
        <f>VLOOKUP($A1435,dairy_dataset!$A$1:$Y$4326,MATCH(Filtered_Data!N$1,dairy_dataset!$A$1:$Y$1,0),0)</f>
        <v>#REF!</v>
      </c>
      <c r="O1435" t="e">
        <f>VLOOKUP($A1435,dairy_dataset!$A$1:$Y$4326,MATCH(Filtered_Data!O$1,dairy_dataset!$A$1:$Y$1,0),0)</f>
        <v>#REF!</v>
      </c>
      <c r="P1435" t="e">
        <f>VLOOKUP($A1435,dairy_dataset!$A$1:$Y$4326,MATCH(Filtered_Data!P$1,dairy_dataset!$A$1:$Y$1,0),0)</f>
        <v>#REF!</v>
      </c>
      <c r="Q1435" t="e">
        <f>VLOOKUP($A1435,dairy_dataset!$A$1:$Y$4326,MATCH(Filtered_Data!Q$1,dairy_dataset!$A$1:$Y$1,0),0)</f>
        <v>#REF!</v>
      </c>
      <c r="R1435" t="e">
        <f>VLOOKUP($A1435,dairy_dataset!$A$1:$Y$4326,MATCH(Filtered_Data!R$1,dairy_dataset!$A$1:$Y$1,0),0)</f>
        <v>#REF!</v>
      </c>
      <c r="S1435" t="e">
        <f>VLOOKUP($A1435,dairy_dataset!$A$1:$Y$4326,MATCH(Filtered_Data!S$1,dairy_dataset!$A$1:$Y$1,0),0)</f>
        <v>#REF!</v>
      </c>
      <c r="T1435" t="e">
        <f>VLOOKUP($A1435,dairy_dataset!$A$1:$Y$4326,MATCH(Filtered_Data!T$1,dairy_dataset!$A$1:$Y$1,0),0)</f>
        <v>#REF!</v>
      </c>
      <c r="U1435" t="e">
        <f>VLOOKUP($A1435,dairy_dataset!$A$1:$Y$4326,MATCH(Filtered_Data!U$1,dairy_dataset!$A$1:$Y$1,0),0)</f>
        <v>#REF!</v>
      </c>
      <c r="V1435" t="e">
        <f>VLOOKUP($A1435,dairy_dataset!$A$1:$Y$4326,MATCH(Filtered_Data!V$1,dairy_dataset!$A$1:$Y$1,0),0)</f>
        <v>#REF!</v>
      </c>
      <c r="W1435" t="e">
        <f>VLOOKUP($A1435,dairy_dataset!$A$1:$Y$4326,MATCH(Filtered_Data!W$1,dairy_dataset!$A$1:$Y$1,0),0)</f>
        <v>#REF!</v>
      </c>
      <c r="X1435" t="e">
        <f>VLOOKUP($A1435,dairy_dataset!$A$1:$Y$4326,MATCH(Filtered_Data!X$1,dairy_dataset!$A$1:$Y$1,0),0)</f>
        <v>#REF!</v>
      </c>
      <c r="Y1435" t="e">
        <f>VLOOKUP($A1435,dairy_dataset!$A$1:$Y$4326,MATCH(Filtered_Data!Y$1,dairy_dataset!$A$1:$Y$1,0),0)</f>
        <v>#REF!</v>
      </c>
    </row>
    <row r="1436" spans="1:25" x14ac:dyDescent="0.3">
      <c r="A1436" t="e">
        <f>#REF!&amp;"-"&amp;COUNTA(dairy_dataset!$J$2:J1436)</f>
        <v>#REF!</v>
      </c>
      <c r="B1436" t="e">
        <f>VLOOKUP($A1436,dairy_dataset!$A$1:$Y$4326,MATCH(Filtered_Data!B$1,dairy_dataset!$A$1:$Y$1,0),0)</f>
        <v>#REF!</v>
      </c>
      <c r="C1436" t="e">
        <f>VLOOKUP($A1436,dairy_dataset!$A$1:$Y$4326,MATCH(Filtered_Data!C$1,dairy_dataset!$A$1:$Y$1,0),0)</f>
        <v>#REF!</v>
      </c>
      <c r="D1436" t="e">
        <f>VLOOKUP($A1436,dairy_dataset!$A$1:$Y$4326,MATCH(Filtered_Data!D$1,dairy_dataset!$A$1:$Y$1,0),0)</f>
        <v>#REF!</v>
      </c>
      <c r="E1436" t="e">
        <f>VLOOKUP($A1436,dairy_dataset!$A$1:$Y$4326,MATCH(Filtered_Data!E$1,dairy_dataset!$A$1:$Y$1,0),0)</f>
        <v>#REF!</v>
      </c>
      <c r="F1436" t="e">
        <f>VLOOKUP($A1436,dairy_dataset!$A$1:$Y$4326,MATCH(Filtered_Data!F$1,dairy_dataset!$A$1:$Y$1,0),0)</f>
        <v>#REF!</v>
      </c>
      <c r="G1436" t="e">
        <f>VLOOKUP($A1436,dairy_dataset!$A$1:$Y$4326,MATCH(Filtered_Data!G$1,dairy_dataset!$A$1:$Y$1,0),0)</f>
        <v>#REF!</v>
      </c>
      <c r="H1436" t="e">
        <f>VLOOKUP($A1436,dairy_dataset!$A$1:$Y$4326,MATCH(Filtered_Data!H$1,dairy_dataset!$A$1:$Y$1,0),0)</f>
        <v>#REF!</v>
      </c>
      <c r="I1436" t="e">
        <f>VLOOKUP($A1436,dairy_dataset!$A$1:$Y$4326,MATCH(Filtered_Data!I$1,dairy_dataset!$A$1:$Y$1,0),0)</f>
        <v>#REF!</v>
      </c>
      <c r="J1436" t="e">
        <f>VLOOKUP($A1436,dairy_dataset!$A$1:$Y$4326,MATCH(Filtered_Data!J$1,dairy_dataset!$A$1:$Y$1,0),0)</f>
        <v>#REF!</v>
      </c>
      <c r="K1436" t="e">
        <f>VLOOKUP($A1436,dairy_dataset!$A$1:$Y$4326,MATCH(Filtered_Data!K$1,dairy_dataset!$A$1:$Y$1,0),0)</f>
        <v>#REF!</v>
      </c>
      <c r="L1436" t="e">
        <f>VLOOKUP($A1436,dairy_dataset!$A$1:$Y$4326,MATCH(Filtered_Data!L$1,dairy_dataset!$A$1:$Y$1,0),0)</f>
        <v>#REF!</v>
      </c>
      <c r="M1436" t="e">
        <f>VLOOKUP($A1436,dairy_dataset!$A$1:$Y$4326,MATCH(Filtered_Data!M$1,dairy_dataset!$A$1:$Y$1,0),0)</f>
        <v>#REF!</v>
      </c>
      <c r="N1436" t="e">
        <f>VLOOKUP($A1436,dairy_dataset!$A$1:$Y$4326,MATCH(Filtered_Data!N$1,dairy_dataset!$A$1:$Y$1,0),0)</f>
        <v>#REF!</v>
      </c>
      <c r="O1436" t="e">
        <f>VLOOKUP($A1436,dairy_dataset!$A$1:$Y$4326,MATCH(Filtered_Data!O$1,dairy_dataset!$A$1:$Y$1,0),0)</f>
        <v>#REF!</v>
      </c>
      <c r="P1436" t="e">
        <f>VLOOKUP($A1436,dairy_dataset!$A$1:$Y$4326,MATCH(Filtered_Data!P$1,dairy_dataset!$A$1:$Y$1,0),0)</f>
        <v>#REF!</v>
      </c>
      <c r="Q1436" t="e">
        <f>VLOOKUP($A1436,dairy_dataset!$A$1:$Y$4326,MATCH(Filtered_Data!Q$1,dairy_dataset!$A$1:$Y$1,0),0)</f>
        <v>#REF!</v>
      </c>
      <c r="R1436" t="e">
        <f>VLOOKUP($A1436,dairy_dataset!$A$1:$Y$4326,MATCH(Filtered_Data!R$1,dairy_dataset!$A$1:$Y$1,0),0)</f>
        <v>#REF!</v>
      </c>
      <c r="S1436" t="e">
        <f>VLOOKUP($A1436,dairy_dataset!$A$1:$Y$4326,MATCH(Filtered_Data!S$1,dairy_dataset!$A$1:$Y$1,0),0)</f>
        <v>#REF!</v>
      </c>
      <c r="T1436" t="e">
        <f>VLOOKUP($A1436,dairy_dataset!$A$1:$Y$4326,MATCH(Filtered_Data!T$1,dairy_dataset!$A$1:$Y$1,0),0)</f>
        <v>#REF!</v>
      </c>
      <c r="U1436" t="e">
        <f>VLOOKUP($A1436,dairy_dataset!$A$1:$Y$4326,MATCH(Filtered_Data!U$1,dairy_dataset!$A$1:$Y$1,0),0)</f>
        <v>#REF!</v>
      </c>
      <c r="V1436" t="e">
        <f>VLOOKUP($A1436,dairy_dataset!$A$1:$Y$4326,MATCH(Filtered_Data!V$1,dairy_dataset!$A$1:$Y$1,0),0)</f>
        <v>#REF!</v>
      </c>
      <c r="W1436" t="e">
        <f>VLOOKUP($A1436,dairy_dataset!$A$1:$Y$4326,MATCH(Filtered_Data!W$1,dairy_dataset!$A$1:$Y$1,0),0)</f>
        <v>#REF!</v>
      </c>
      <c r="X1436" t="e">
        <f>VLOOKUP($A1436,dairy_dataset!$A$1:$Y$4326,MATCH(Filtered_Data!X$1,dairy_dataset!$A$1:$Y$1,0),0)</f>
        <v>#REF!</v>
      </c>
      <c r="Y1436" t="e">
        <f>VLOOKUP($A1436,dairy_dataset!$A$1:$Y$4326,MATCH(Filtered_Data!Y$1,dairy_dataset!$A$1:$Y$1,0),0)</f>
        <v>#REF!</v>
      </c>
    </row>
    <row r="1437" spans="1:25" x14ac:dyDescent="0.3">
      <c r="A1437" t="e">
        <f>#REF!&amp;"-"&amp;COUNTA(dairy_dataset!$J$2:J1437)</f>
        <v>#REF!</v>
      </c>
      <c r="B1437" t="e">
        <f>VLOOKUP($A1437,dairy_dataset!$A$1:$Y$4326,MATCH(Filtered_Data!B$1,dairy_dataset!$A$1:$Y$1,0),0)</f>
        <v>#REF!</v>
      </c>
      <c r="C1437" t="e">
        <f>VLOOKUP($A1437,dairy_dataset!$A$1:$Y$4326,MATCH(Filtered_Data!C$1,dairy_dataset!$A$1:$Y$1,0),0)</f>
        <v>#REF!</v>
      </c>
      <c r="D1437" t="e">
        <f>VLOOKUP($A1437,dairy_dataset!$A$1:$Y$4326,MATCH(Filtered_Data!D$1,dairy_dataset!$A$1:$Y$1,0),0)</f>
        <v>#REF!</v>
      </c>
      <c r="E1437" t="e">
        <f>VLOOKUP($A1437,dairy_dataset!$A$1:$Y$4326,MATCH(Filtered_Data!E$1,dairy_dataset!$A$1:$Y$1,0),0)</f>
        <v>#REF!</v>
      </c>
      <c r="F1437" t="e">
        <f>VLOOKUP($A1437,dairy_dataset!$A$1:$Y$4326,MATCH(Filtered_Data!F$1,dairy_dataset!$A$1:$Y$1,0),0)</f>
        <v>#REF!</v>
      </c>
      <c r="G1437" t="e">
        <f>VLOOKUP($A1437,dairy_dataset!$A$1:$Y$4326,MATCH(Filtered_Data!G$1,dairy_dataset!$A$1:$Y$1,0),0)</f>
        <v>#REF!</v>
      </c>
      <c r="H1437" t="e">
        <f>VLOOKUP($A1437,dairy_dataset!$A$1:$Y$4326,MATCH(Filtered_Data!H$1,dairy_dataset!$A$1:$Y$1,0),0)</f>
        <v>#REF!</v>
      </c>
      <c r="I1437" t="e">
        <f>VLOOKUP($A1437,dairy_dataset!$A$1:$Y$4326,MATCH(Filtered_Data!I$1,dairy_dataset!$A$1:$Y$1,0),0)</f>
        <v>#REF!</v>
      </c>
      <c r="J1437" t="e">
        <f>VLOOKUP($A1437,dairy_dataset!$A$1:$Y$4326,MATCH(Filtered_Data!J$1,dairy_dataset!$A$1:$Y$1,0),0)</f>
        <v>#REF!</v>
      </c>
      <c r="K1437" t="e">
        <f>VLOOKUP($A1437,dairy_dataset!$A$1:$Y$4326,MATCH(Filtered_Data!K$1,dairy_dataset!$A$1:$Y$1,0),0)</f>
        <v>#REF!</v>
      </c>
      <c r="L1437" t="e">
        <f>VLOOKUP($A1437,dairy_dataset!$A$1:$Y$4326,MATCH(Filtered_Data!L$1,dairy_dataset!$A$1:$Y$1,0),0)</f>
        <v>#REF!</v>
      </c>
      <c r="M1437" t="e">
        <f>VLOOKUP($A1437,dairy_dataset!$A$1:$Y$4326,MATCH(Filtered_Data!M$1,dairy_dataset!$A$1:$Y$1,0),0)</f>
        <v>#REF!</v>
      </c>
      <c r="N1437" t="e">
        <f>VLOOKUP($A1437,dairy_dataset!$A$1:$Y$4326,MATCH(Filtered_Data!N$1,dairy_dataset!$A$1:$Y$1,0),0)</f>
        <v>#REF!</v>
      </c>
      <c r="O1437" t="e">
        <f>VLOOKUP($A1437,dairy_dataset!$A$1:$Y$4326,MATCH(Filtered_Data!O$1,dairy_dataset!$A$1:$Y$1,0),0)</f>
        <v>#REF!</v>
      </c>
      <c r="P1437" t="e">
        <f>VLOOKUP($A1437,dairy_dataset!$A$1:$Y$4326,MATCH(Filtered_Data!P$1,dairy_dataset!$A$1:$Y$1,0),0)</f>
        <v>#REF!</v>
      </c>
      <c r="Q1437" t="e">
        <f>VLOOKUP($A1437,dairy_dataset!$A$1:$Y$4326,MATCH(Filtered_Data!Q$1,dairy_dataset!$A$1:$Y$1,0),0)</f>
        <v>#REF!</v>
      </c>
      <c r="R1437" t="e">
        <f>VLOOKUP($A1437,dairy_dataset!$A$1:$Y$4326,MATCH(Filtered_Data!R$1,dairy_dataset!$A$1:$Y$1,0),0)</f>
        <v>#REF!</v>
      </c>
      <c r="S1437" t="e">
        <f>VLOOKUP($A1437,dairy_dataset!$A$1:$Y$4326,MATCH(Filtered_Data!S$1,dairy_dataset!$A$1:$Y$1,0),0)</f>
        <v>#REF!</v>
      </c>
      <c r="T1437" t="e">
        <f>VLOOKUP($A1437,dairy_dataset!$A$1:$Y$4326,MATCH(Filtered_Data!T$1,dairy_dataset!$A$1:$Y$1,0),0)</f>
        <v>#REF!</v>
      </c>
      <c r="U1437" t="e">
        <f>VLOOKUP($A1437,dairy_dataset!$A$1:$Y$4326,MATCH(Filtered_Data!U$1,dairy_dataset!$A$1:$Y$1,0),0)</f>
        <v>#REF!</v>
      </c>
      <c r="V1437" t="e">
        <f>VLOOKUP($A1437,dairy_dataset!$A$1:$Y$4326,MATCH(Filtered_Data!V$1,dairy_dataset!$A$1:$Y$1,0),0)</f>
        <v>#REF!</v>
      </c>
      <c r="W1437" t="e">
        <f>VLOOKUP($A1437,dairy_dataset!$A$1:$Y$4326,MATCH(Filtered_Data!W$1,dairy_dataset!$A$1:$Y$1,0),0)</f>
        <v>#REF!</v>
      </c>
      <c r="X1437" t="e">
        <f>VLOOKUP($A1437,dairy_dataset!$A$1:$Y$4326,MATCH(Filtered_Data!X$1,dairy_dataset!$A$1:$Y$1,0),0)</f>
        <v>#REF!</v>
      </c>
      <c r="Y1437" t="e">
        <f>VLOOKUP($A1437,dairy_dataset!$A$1:$Y$4326,MATCH(Filtered_Data!Y$1,dairy_dataset!$A$1:$Y$1,0),0)</f>
        <v>#REF!</v>
      </c>
    </row>
    <row r="1438" spans="1:25" x14ac:dyDescent="0.3">
      <c r="A1438" t="e">
        <f>#REF!&amp;"-"&amp;COUNTA(dairy_dataset!$J$2:J1438)</f>
        <v>#REF!</v>
      </c>
      <c r="B1438" t="e">
        <f>VLOOKUP($A1438,dairy_dataset!$A$1:$Y$4326,MATCH(Filtered_Data!B$1,dairy_dataset!$A$1:$Y$1,0),0)</f>
        <v>#REF!</v>
      </c>
      <c r="C1438" t="e">
        <f>VLOOKUP($A1438,dairy_dataset!$A$1:$Y$4326,MATCH(Filtered_Data!C$1,dairy_dataset!$A$1:$Y$1,0),0)</f>
        <v>#REF!</v>
      </c>
      <c r="D1438" t="e">
        <f>VLOOKUP($A1438,dairy_dataset!$A$1:$Y$4326,MATCH(Filtered_Data!D$1,dairy_dataset!$A$1:$Y$1,0),0)</f>
        <v>#REF!</v>
      </c>
      <c r="E1438" t="e">
        <f>VLOOKUP($A1438,dairy_dataset!$A$1:$Y$4326,MATCH(Filtered_Data!E$1,dairy_dataset!$A$1:$Y$1,0),0)</f>
        <v>#REF!</v>
      </c>
      <c r="F1438" t="e">
        <f>VLOOKUP($A1438,dairy_dataset!$A$1:$Y$4326,MATCH(Filtered_Data!F$1,dairy_dataset!$A$1:$Y$1,0),0)</f>
        <v>#REF!</v>
      </c>
      <c r="G1438" t="e">
        <f>VLOOKUP($A1438,dairy_dataset!$A$1:$Y$4326,MATCH(Filtered_Data!G$1,dairy_dataset!$A$1:$Y$1,0),0)</f>
        <v>#REF!</v>
      </c>
      <c r="H1438" t="e">
        <f>VLOOKUP($A1438,dairy_dataset!$A$1:$Y$4326,MATCH(Filtered_Data!H$1,dairy_dataset!$A$1:$Y$1,0),0)</f>
        <v>#REF!</v>
      </c>
      <c r="I1438" t="e">
        <f>VLOOKUP($A1438,dairy_dataset!$A$1:$Y$4326,MATCH(Filtered_Data!I$1,dairy_dataset!$A$1:$Y$1,0),0)</f>
        <v>#REF!</v>
      </c>
      <c r="J1438" t="e">
        <f>VLOOKUP($A1438,dairy_dataset!$A$1:$Y$4326,MATCH(Filtered_Data!J$1,dairy_dataset!$A$1:$Y$1,0),0)</f>
        <v>#REF!</v>
      </c>
      <c r="K1438" t="e">
        <f>VLOOKUP($A1438,dairy_dataset!$A$1:$Y$4326,MATCH(Filtered_Data!K$1,dairy_dataset!$A$1:$Y$1,0),0)</f>
        <v>#REF!</v>
      </c>
      <c r="L1438" t="e">
        <f>VLOOKUP($A1438,dairy_dataset!$A$1:$Y$4326,MATCH(Filtered_Data!L$1,dairy_dataset!$A$1:$Y$1,0),0)</f>
        <v>#REF!</v>
      </c>
      <c r="M1438" t="e">
        <f>VLOOKUP($A1438,dairy_dataset!$A$1:$Y$4326,MATCH(Filtered_Data!M$1,dairy_dataset!$A$1:$Y$1,0),0)</f>
        <v>#REF!</v>
      </c>
      <c r="N1438" t="e">
        <f>VLOOKUP($A1438,dairy_dataset!$A$1:$Y$4326,MATCH(Filtered_Data!N$1,dairy_dataset!$A$1:$Y$1,0),0)</f>
        <v>#REF!</v>
      </c>
      <c r="O1438" t="e">
        <f>VLOOKUP($A1438,dairy_dataset!$A$1:$Y$4326,MATCH(Filtered_Data!O$1,dairy_dataset!$A$1:$Y$1,0),0)</f>
        <v>#REF!</v>
      </c>
      <c r="P1438" t="e">
        <f>VLOOKUP($A1438,dairy_dataset!$A$1:$Y$4326,MATCH(Filtered_Data!P$1,dairy_dataset!$A$1:$Y$1,0),0)</f>
        <v>#REF!</v>
      </c>
      <c r="Q1438" t="e">
        <f>VLOOKUP($A1438,dairy_dataset!$A$1:$Y$4326,MATCH(Filtered_Data!Q$1,dairy_dataset!$A$1:$Y$1,0),0)</f>
        <v>#REF!</v>
      </c>
      <c r="R1438" t="e">
        <f>VLOOKUP($A1438,dairy_dataset!$A$1:$Y$4326,MATCH(Filtered_Data!R$1,dairy_dataset!$A$1:$Y$1,0),0)</f>
        <v>#REF!</v>
      </c>
      <c r="S1438" t="e">
        <f>VLOOKUP($A1438,dairy_dataset!$A$1:$Y$4326,MATCH(Filtered_Data!S$1,dairy_dataset!$A$1:$Y$1,0),0)</f>
        <v>#REF!</v>
      </c>
      <c r="T1438" t="e">
        <f>VLOOKUP($A1438,dairy_dataset!$A$1:$Y$4326,MATCH(Filtered_Data!T$1,dairy_dataset!$A$1:$Y$1,0),0)</f>
        <v>#REF!</v>
      </c>
      <c r="U1438" t="e">
        <f>VLOOKUP($A1438,dairy_dataset!$A$1:$Y$4326,MATCH(Filtered_Data!U$1,dairy_dataset!$A$1:$Y$1,0),0)</f>
        <v>#REF!</v>
      </c>
      <c r="V1438" t="e">
        <f>VLOOKUP($A1438,dairy_dataset!$A$1:$Y$4326,MATCH(Filtered_Data!V$1,dairy_dataset!$A$1:$Y$1,0),0)</f>
        <v>#REF!</v>
      </c>
      <c r="W1438" t="e">
        <f>VLOOKUP($A1438,dairy_dataset!$A$1:$Y$4326,MATCH(Filtered_Data!W$1,dairy_dataset!$A$1:$Y$1,0),0)</f>
        <v>#REF!</v>
      </c>
      <c r="X1438" t="e">
        <f>VLOOKUP($A1438,dairy_dataset!$A$1:$Y$4326,MATCH(Filtered_Data!X$1,dairy_dataset!$A$1:$Y$1,0),0)</f>
        <v>#REF!</v>
      </c>
      <c r="Y1438" t="e">
        <f>VLOOKUP($A1438,dairy_dataset!$A$1:$Y$4326,MATCH(Filtered_Data!Y$1,dairy_dataset!$A$1:$Y$1,0),0)</f>
        <v>#REF!</v>
      </c>
    </row>
    <row r="1439" spans="1:25" x14ac:dyDescent="0.3">
      <c r="A1439" t="e">
        <f>#REF!&amp;"-"&amp;COUNTA(dairy_dataset!$J$2:J1439)</f>
        <v>#REF!</v>
      </c>
      <c r="B1439" t="e">
        <f>VLOOKUP($A1439,dairy_dataset!$A$1:$Y$4326,MATCH(Filtered_Data!B$1,dairy_dataset!$A$1:$Y$1,0),0)</f>
        <v>#REF!</v>
      </c>
      <c r="C1439" t="e">
        <f>VLOOKUP($A1439,dairy_dataset!$A$1:$Y$4326,MATCH(Filtered_Data!C$1,dairy_dataset!$A$1:$Y$1,0),0)</f>
        <v>#REF!</v>
      </c>
      <c r="D1439" t="e">
        <f>VLOOKUP($A1439,dairy_dataset!$A$1:$Y$4326,MATCH(Filtered_Data!D$1,dairy_dataset!$A$1:$Y$1,0),0)</f>
        <v>#REF!</v>
      </c>
      <c r="E1439" t="e">
        <f>VLOOKUP($A1439,dairy_dataset!$A$1:$Y$4326,MATCH(Filtered_Data!E$1,dairy_dataset!$A$1:$Y$1,0),0)</f>
        <v>#REF!</v>
      </c>
      <c r="F1439" t="e">
        <f>VLOOKUP($A1439,dairy_dataset!$A$1:$Y$4326,MATCH(Filtered_Data!F$1,dairy_dataset!$A$1:$Y$1,0),0)</f>
        <v>#REF!</v>
      </c>
      <c r="G1439" t="e">
        <f>VLOOKUP($A1439,dairy_dataset!$A$1:$Y$4326,MATCH(Filtered_Data!G$1,dairy_dataset!$A$1:$Y$1,0),0)</f>
        <v>#REF!</v>
      </c>
      <c r="H1439" t="e">
        <f>VLOOKUP($A1439,dairy_dataset!$A$1:$Y$4326,MATCH(Filtered_Data!H$1,dairy_dataset!$A$1:$Y$1,0),0)</f>
        <v>#REF!</v>
      </c>
      <c r="I1439" t="e">
        <f>VLOOKUP($A1439,dairy_dataset!$A$1:$Y$4326,MATCH(Filtered_Data!I$1,dairy_dataset!$A$1:$Y$1,0),0)</f>
        <v>#REF!</v>
      </c>
      <c r="J1439" t="e">
        <f>VLOOKUP($A1439,dairy_dataset!$A$1:$Y$4326,MATCH(Filtered_Data!J$1,dairy_dataset!$A$1:$Y$1,0),0)</f>
        <v>#REF!</v>
      </c>
      <c r="K1439" t="e">
        <f>VLOOKUP($A1439,dairy_dataset!$A$1:$Y$4326,MATCH(Filtered_Data!K$1,dairy_dataset!$A$1:$Y$1,0),0)</f>
        <v>#REF!</v>
      </c>
      <c r="L1439" t="e">
        <f>VLOOKUP($A1439,dairy_dataset!$A$1:$Y$4326,MATCH(Filtered_Data!L$1,dairy_dataset!$A$1:$Y$1,0),0)</f>
        <v>#REF!</v>
      </c>
      <c r="M1439" t="e">
        <f>VLOOKUP($A1439,dairy_dataset!$A$1:$Y$4326,MATCH(Filtered_Data!M$1,dairy_dataset!$A$1:$Y$1,0),0)</f>
        <v>#REF!</v>
      </c>
      <c r="N1439" t="e">
        <f>VLOOKUP($A1439,dairy_dataset!$A$1:$Y$4326,MATCH(Filtered_Data!N$1,dairy_dataset!$A$1:$Y$1,0),0)</f>
        <v>#REF!</v>
      </c>
      <c r="O1439" t="e">
        <f>VLOOKUP($A1439,dairy_dataset!$A$1:$Y$4326,MATCH(Filtered_Data!O$1,dairy_dataset!$A$1:$Y$1,0),0)</f>
        <v>#REF!</v>
      </c>
      <c r="P1439" t="e">
        <f>VLOOKUP($A1439,dairy_dataset!$A$1:$Y$4326,MATCH(Filtered_Data!P$1,dairy_dataset!$A$1:$Y$1,0),0)</f>
        <v>#REF!</v>
      </c>
      <c r="Q1439" t="e">
        <f>VLOOKUP($A1439,dairy_dataset!$A$1:$Y$4326,MATCH(Filtered_Data!Q$1,dairy_dataset!$A$1:$Y$1,0),0)</f>
        <v>#REF!</v>
      </c>
      <c r="R1439" t="e">
        <f>VLOOKUP($A1439,dairy_dataset!$A$1:$Y$4326,MATCH(Filtered_Data!R$1,dairy_dataset!$A$1:$Y$1,0),0)</f>
        <v>#REF!</v>
      </c>
      <c r="S1439" t="e">
        <f>VLOOKUP($A1439,dairy_dataset!$A$1:$Y$4326,MATCH(Filtered_Data!S$1,dairy_dataset!$A$1:$Y$1,0),0)</f>
        <v>#REF!</v>
      </c>
      <c r="T1439" t="e">
        <f>VLOOKUP($A1439,dairy_dataset!$A$1:$Y$4326,MATCH(Filtered_Data!T$1,dairy_dataset!$A$1:$Y$1,0),0)</f>
        <v>#REF!</v>
      </c>
      <c r="U1439" t="e">
        <f>VLOOKUP($A1439,dairy_dataset!$A$1:$Y$4326,MATCH(Filtered_Data!U$1,dairy_dataset!$A$1:$Y$1,0),0)</f>
        <v>#REF!</v>
      </c>
      <c r="V1439" t="e">
        <f>VLOOKUP($A1439,dairy_dataset!$A$1:$Y$4326,MATCH(Filtered_Data!V$1,dairy_dataset!$A$1:$Y$1,0),0)</f>
        <v>#REF!</v>
      </c>
      <c r="W1439" t="e">
        <f>VLOOKUP($A1439,dairy_dataset!$A$1:$Y$4326,MATCH(Filtered_Data!W$1,dairy_dataset!$A$1:$Y$1,0),0)</f>
        <v>#REF!</v>
      </c>
      <c r="X1439" t="e">
        <f>VLOOKUP($A1439,dairy_dataset!$A$1:$Y$4326,MATCH(Filtered_Data!X$1,dairy_dataset!$A$1:$Y$1,0),0)</f>
        <v>#REF!</v>
      </c>
      <c r="Y1439" t="e">
        <f>VLOOKUP($A1439,dairy_dataset!$A$1:$Y$4326,MATCH(Filtered_Data!Y$1,dairy_dataset!$A$1:$Y$1,0),0)</f>
        <v>#REF!</v>
      </c>
    </row>
    <row r="1440" spans="1:25" x14ac:dyDescent="0.3">
      <c r="A1440" t="e">
        <f>#REF!&amp;"-"&amp;COUNTA(dairy_dataset!$J$2:J1440)</f>
        <v>#REF!</v>
      </c>
      <c r="B1440" t="e">
        <f>VLOOKUP($A1440,dairy_dataset!$A$1:$Y$4326,MATCH(Filtered_Data!B$1,dairy_dataset!$A$1:$Y$1,0),0)</f>
        <v>#REF!</v>
      </c>
      <c r="C1440" t="e">
        <f>VLOOKUP($A1440,dairy_dataset!$A$1:$Y$4326,MATCH(Filtered_Data!C$1,dairy_dataset!$A$1:$Y$1,0),0)</f>
        <v>#REF!</v>
      </c>
      <c r="D1440" t="e">
        <f>VLOOKUP($A1440,dairy_dataset!$A$1:$Y$4326,MATCH(Filtered_Data!D$1,dairy_dataset!$A$1:$Y$1,0),0)</f>
        <v>#REF!</v>
      </c>
      <c r="E1440" t="e">
        <f>VLOOKUP($A1440,dairy_dataset!$A$1:$Y$4326,MATCH(Filtered_Data!E$1,dairy_dataset!$A$1:$Y$1,0),0)</f>
        <v>#REF!</v>
      </c>
      <c r="F1440" t="e">
        <f>VLOOKUP($A1440,dairy_dataset!$A$1:$Y$4326,MATCH(Filtered_Data!F$1,dairy_dataset!$A$1:$Y$1,0),0)</f>
        <v>#REF!</v>
      </c>
      <c r="G1440" t="e">
        <f>VLOOKUP($A1440,dairy_dataset!$A$1:$Y$4326,MATCH(Filtered_Data!G$1,dairy_dataset!$A$1:$Y$1,0),0)</f>
        <v>#REF!</v>
      </c>
      <c r="H1440" t="e">
        <f>VLOOKUP($A1440,dairy_dataset!$A$1:$Y$4326,MATCH(Filtered_Data!H$1,dairy_dataset!$A$1:$Y$1,0),0)</f>
        <v>#REF!</v>
      </c>
      <c r="I1440" t="e">
        <f>VLOOKUP($A1440,dairy_dataset!$A$1:$Y$4326,MATCH(Filtered_Data!I$1,dairy_dataset!$A$1:$Y$1,0),0)</f>
        <v>#REF!</v>
      </c>
      <c r="J1440" t="e">
        <f>VLOOKUP($A1440,dairy_dataset!$A$1:$Y$4326,MATCH(Filtered_Data!J$1,dairy_dataset!$A$1:$Y$1,0),0)</f>
        <v>#REF!</v>
      </c>
      <c r="K1440" t="e">
        <f>VLOOKUP($A1440,dairy_dataset!$A$1:$Y$4326,MATCH(Filtered_Data!K$1,dairy_dataset!$A$1:$Y$1,0),0)</f>
        <v>#REF!</v>
      </c>
      <c r="L1440" t="e">
        <f>VLOOKUP($A1440,dairy_dataset!$A$1:$Y$4326,MATCH(Filtered_Data!L$1,dairy_dataset!$A$1:$Y$1,0),0)</f>
        <v>#REF!</v>
      </c>
      <c r="M1440" t="e">
        <f>VLOOKUP($A1440,dairy_dataset!$A$1:$Y$4326,MATCH(Filtered_Data!M$1,dairy_dataset!$A$1:$Y$1,0),0)</f>
        <v>#REF!</v>
      </c>
      <c r="N1440" t="e">
        <f>VLOOKUP($A1440,dairy_dataset!$A$1:$Y$4326,MATCH(Filtered_Data!N$1,dairy_dataset!$A$1:$Y$1,0),0)</f>
        <v>#REF!</v>
      </c>
      <c r="O1440" t="e">
        <f>VLOOKUP($A1440,dairy_dataset!$A$1:$Y$4326,MATCH(Filtered_Data!O$1,dairy_dataset!$A$1:$Y$1,0),0)</f>
        <v>#REF!</v>
      </c>
      <c r="P1440" t="e">
        <f>VLOOKUP($A1440,dairy_dataset!$A$1:$Y$4326,MATCH(Filtered_Data!P$1,dairy_dataset!$A$1:$Y$1,0),0)</f>
        <v>#REF!</v>
      </c>
      <c r="Q1440" t="e">
        <f>VLOOKUP($A1440,dairy_dataset!$A$1:$Y$4326,MATCH(Filtered_Data!Q$1,dairy_dataset!$A$1:$Y$1,0),0)</f>
        <v>#REF!</v>
      </c>
      <c r="R1440" t="e">
        <f>VLOOKUP($A1440,dairy_dataset!$A$1:$Y$4326,MATCH(Filtered_Data!R$1,dairy_dataset!$A$1:$Y$1,0),0)</f>
        <v>#REF!</v>
      </c>
      <c r="S1440" t="e">
        <f>VLOOKUP($A1440,dairy_dataset!$A$1:$Y$4326,MATCH(Filtered_Data!S$1,dairy_dataset!$A$1:$Y$1,0),0)</f>
        <v>#REF!</v>
      </c>
      <c r="T1440" t="e">
        <f>VLOOKUP($A1440,dairy_dataset!$A$1:$Y$4326,MATCH(Filtered_Data!T$1,dairy_dataset!$A$1:$Y$1,0),0)</f>
        <v>#REF!</v>
      </c>
      <c r="U1440" t="e">
        <f>VLOOKUP($A1440,dairy_dataset!$A$1:$Y$4326,MATCH(Filtered_Data!U$1,dairy_dataset!$A$1:$Y$1,0),0)</f>
        <v>#REF!</v>
      </c>
      <c r="V1440" t="e">
        <f>VLOOKUP($A1440,dairy_dataset!$A$1:$Y$4326,MATCH(Filtered_Data!V$1,dairy_dataset!$A$1:$Y$1,0),0)</f>
        <v>#REF!</v>
      </c>
      <c r="W1440" t="e">
        <f>VLOOKUP($A1440,dairy_dataset!$A$1:$Y$4326,MATCH(Filtered_Data!W$1,dairy_dataset!$A$1:$Y$1,0),0)</f>
        <v>#REF!</v>
      </c>
      <c r="X1440" t="e">
        <f>VLOOKUP($A1440,dairy_dataset!$A$1:$Y$4326,MATCH(Filtered_Data!X$1,dairy_dataset!$A$1:$Y$1,0),0)</f>
        <v>#REF!</v>
      </c>
      <c r="Y1440" t="e">
        <f>VLOOKUP($A1440,dairy_dataset!$A$1:$Y$4326,MATCH(Filtered_Data!Y$1,dairy_dataset!$A$1:$Y$1,0),0)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880A4-93BF-4A29-B9C7-DA1678D24341}">
  <dimension ref="A1:Q126"/>
  <sheetViews>
    <sheetView topLeftCell="A38" zoomScale="89" workbookViewId="0">
      <selection activeCell="E53" sqref="E53"/>
    </sheetView>
  </sheetViews>
  <sheetFormatPr defaultRowHeight="14.4" x14ac:dyDescent="0.3"/>
  <cols>
    <col min="1" max="1" width="16.33203125" bestFit="1" customWidth="1"/>
    <col min="2" max="2" width="30.109375" bestFit="1" customWidth="1"/>
    <col min="3" max="3" width="9" bestFit="1" customWidth="1"/>
    <col min="4" max="4" width="11.5546875" bestFit="1" customWidth="1"/>
    <col min="5" max="5" width="27.21875" bestFit="1" customWidth="1"/>
    <col min="6" max="6" width="23" bestFit="1" customWidth="1"/>
    <col min="7" max="7" width="7" bestFit="1" customWidth="1"/>
    <col min="8" max="8" width="10.5546875" bestFit="1" customWidth="1"/>
    <col min="9" max="9" width="10.44140625" bestFit="1" customWidth="1"/>
    <col min="10" max="10" width="10.5546875" bestFit="1" customWidth="1"/>
    <col min="11" max="12" width="27.21875" bestFit="1" customWidth="1"/>
    <col min="13" max="13" width="23" bestFit="1" customWidth="1"/>
    <col min="14" max="14" width="27.21875" bestFit="1" customWidth="1"/>
    <col min="15" max="15" width="10.5546875" bestFit="1" customWidth="1"/>
    <col min="16" max="16" width="27.21875" bestFit="1" customWidth="1"/>
    <col min="17" max="17" width="11" bestFit="1" customWidth="1"/>
    <col min="18" max="18" width="16.21875" bestFit="1" customWidth="1"/>
    <col min="19" max="19" width="13.109375" bestFit="1" customWidth="1"/>
    <col min="20" max="21" width="11" bestFit="1" customWidth="1"/>
    <col min="22" max="22" width="10" bestFit="1" customWidth="1"/>
    <col min="23" max="26" width="11" bestFit="1" customWidth="1"/>
    <col min="27" max="27" width="10" bestFit="1" customWidth="1"/>
    <col min="28" max="28" width="14.33203125" bestFit="1" customWidth="1"/>
    <col min="29" max="29" width="10" bestFit="1" customWidth="1"/>
    <col min="30" max="30" width="16.6640625" bestFit="1" customWidth="1"/>
    <col min="31" max="31" width="15.6640625" bestFit="1" customWidth="1"/>
    <col min="32" max="33" width="11" bestFit="1" customWidth="1"/>
    <col min="34" max="34" width="10" bestFit="1" customWidth="1"/>
    <col min="35" max="37" width="11" bestFit="1" customWidth="1"/>
    <col min="38" max="38" width="10" bestFit="1" customWidth="1"/>
    <col min="39" max="39" width="11" bestFit="1" customWidth="1"/>
    <col min="40" max="40" width="10" bestFit="1" customWidth="1"/>
    <col min="41" max="41" width="11" bestFit="1" customWidth="1"/>
    <col min="42" max="42" width="10" bestFit="1" customWidth="1"/>
    <col min="43" max="44" width="11" bestFit="1" customWidth="1"/>
    <col min="45" max="45" width="12" bestFit="1" customWidth="1"/>
  </cols>
  <sheetData>
    <row r="1" spans="1:17" x14ac:dyDescent="0.3">
      <c r="A1" s="23" t="s">
        <v>76</v>
      </c>
      <c r="B1" s="23"/>
      <c r="C1" s="23"/>
      <c r="D1" s="23"/>
      <c r="E1" s="23"/>
      <c r="F1" s="23"/>
      <c r="G1" s="23"/>
      <c r="H1" s="23"/>
      <c r="I1" s="23"/>
      <c r="J1" s="23"/>
      <c r="K1" s="23"/>
      <c r="L1" s="23"/>
      <c r="M1" s="23"/>
      <c r="N1" s="23"/>
      <c r="O1" s="23"/>
      <c r="P1" s="23"/>
      <c r="Q1" s="23"/>
    </row>
    <row r="2" spans="1:17" x14ac:dyDescent="0.3">
      <c r="A2" s="23"/>
      <c r="B2" s="23"/>
      <c r="C2" s="23"/>
      <c r="D2" s="23"/>
      <c r="E2" s="23"/>
      <c r="F2" s="23"/>
      <c r="G2" s="23"/>
      <c r="H2" s="23"/>
      <c r="I2" s="23"/>
      <c r="J2" s="23"/>
      <c r="K2" s="23"/>
      <c r="L2" s="23"/>
      <c r="M2" s="23"/>
      <c r="N2" s="23"/>
      <c r="O2" s="23"/>
      <c r="P2" s="23"/>
      <c r="Q2" s="23"/>
    </row>
    <row r="3" spans="1:17" ht="12.6" customHeight="1" x14ac:dyDescent="0.6">
      <c r="A3" s="8"/>
      <c r="B3" s="24" t="s">
        <v>75</v>
      </c>
      <c r="C3" s="8"/>
      <c r="Q3" s="8"/>
    </row>
    <row r="4" spans="1:17" x14ac:dyDescent="0.3">
      <c r="A4" s="6">
        <v>1</v>
      </c>
      <c r="B4" s="24"/>
    </row>
    <row r="5" spans="1:17" x14ac:dyDescent="0.3">
      <c r="A5" s="2" t="s">
        <v>0</v>
      </c>
      <c r="B5" t="s">
        <v>71</v>
      </c>
      <c r="D5" s="26">
        <v>2</v>
      </c>
      <c r="E5" s="21" t="s">
        <v>85</v>
      </c>
    </row>
    <row r="6" spans="1:17" x14ac:dyDescent="0.3">
      <c r="A6" s="3" t="s">
        <v>54</v>
      </c>
      <c r="B6" s="28">
        <v>3446206.42</v>
      </c>
      <c r="D6" s="26"/>
      <c r="E6" s="21"/>
    </row>
    <row r="7" spans="1:17" x14ac:dyDescent="0.3">
      <c r="A7" s="3" t="s">
        <v>58</v>
      </c>
      <c r="B7" s="28">
        <v>7538982.3499999996</v>
      </c>
      <c r="D7" s="2" t="s">
        <v>0</v>
      </c>
      <c r="E7" t="s">
        <v>84</v>
      </c>
      <c r="F7" s="5" t="s">
        <v>83</v>
      </c>
    </row>
    <row r="8" spans="1:17" x14ac:dyDescent="0.3">
      <c r="A8" s="3" t="s">
        <v>61</v>
      </c>
      <c r="B8" s="28">
        <v>6952125.2400000002</v>
      </c>
      <c r="D8" s="3" t="s">
        <v>54</v>
      </c>
      <c r="E8" s="28">
        <v>118832.82</v>
      </c>
      <c r="F8" s="28">
        <v>62395</v>
      </c>
    </row>
    <row r="9" spans="1:17" x14ac:dyDescent="0.3">
      <c r="A9" s="3" t="s">
        <v>51</v>
      </c>
      <c r="B9" s="28">
        <v>3331222.75</v>
      </c>
      <c r="D9" s="3" t="s">
        <v>58</v>
      </c>
      <c r="E9" s="28">
        <v>260545.14</v>
      </c>
      <c r="F9" s="28">
        <v>134625</v>
      </c>
    </row>
    <row r="10" spans="1:17" x14ac:dyDescent="0.3">
      <c r="A10" s="3" t="s">
        <v>56</v>
      </c>
      <c r="B10" s="28">
        <v>3043459.37</v>
      </c>
      <c r="D10" s="3" t="s">
        <v>61</v>
      </c>
      <c r="E10" s="28">
        <v>264116.78000000003</v>
      </c>
      <c r="F10" s="28">
        <v>130096</v>
      </c>
    </row>
    <row r="11" spans="1:17" x14ac:dyDescent="0.3">
      <c r="A11" s="3" t="s">
        <v>47</v>
      </c>
      <c r="B11" s="28">
        <v>3341338.74</v>
      </c>
      <c r="D11" s="3" t="s">
        <v>51</v>
      </c>
      <c r="E11" s="28">
        <v>133873.94</v>
      </c>
      <c r="F11" s="28">
        <v>64057</v>
      </c>
    </row>
    <row r="12" spans="1:17" x14ac:dyDescent="0.3">
      <c r="A12" s="3" t="s">
        <v>52</v>
      </c>
      <c r="B12" s="28">
        <v>3288575.76</v>
      </c>
      <c r="D12" s="3" t="s">
        <v>56</v>
      </c>
      <c r="E12" s="28">
        <v>119478.31</v>
      </c>
      <c r="F12" s="28">
        <v>59828</v>
      </c>
    </row>
    <row r="13" spans="1:17" x14ac:dyDescent="0.3">
      <c r="A13" s="3" t="s">
        <v>35</v>
      </c>
      <c r="B13" s="28">
        <v>3485112.52</v>
      </c>
      <c r="D13" s="3" t="s">
        <v>47</v>
      </c>
      <c r="E13" s="28">
        <v>123144.54</v>
      </c>
      <c r="F13" s="28">
        <v>57917</v>
      </c>
    </row>
    <row r="14" spans="1:17" x14ac:dyDescent="0.3">
      <c r="A14" s="3" t="s">
        <v>28</v>
      </c>
      <c r="B14" s="28">
        <v>3448986.54</v>
      </c>
      <c r="D14" s="3" t="s">
        <v>52</v>
      </c>
      <c r="E14" s="28">
        <v>130778.69</v>
      </c>
      <c r="F14" s="28">
        <v>62037</v>
      </c>
    </row>
    <row r="15" spans="1:17" x14ac:dyDescent="0.3">
      <c r="A15" s="3" t="s">
        <v>44</v>
      </c>
      <c r="B15" s="28">
        <v>3535381.94</v>
      </c>
      <c r="D15" s="3" t="s">
        <v>35</v>
      </c>
      <c r="E15" s="28">
        <v>119904.75</v>
      </c>
      <c r="F15" s="28">
        <v>60231</v>
      </c>
    </row>
    <row r="16" spans="1:17" x14ac:dyDescent="0.3">
      <c r="A16" s="3" t="s">
        <v>43</v>
      </c>
      <c r="B16" s="28">
        <v>3443553.56</v>
      </c>
      <c r="D16" s="3" t="s">
        <v>28</v>
      </c>
      <c r="E16" s="28">
        <v>135215.17000000001</v>
      </c>
      <c r="F16" s="28">
        <v>64531</v>
      </c>
    </row>
    <row r="17" spans="1:13" x14ac:dyDescent="0.3">
      <c r="A17" s="3" t="s">
        <v>36</v>
      </c>
      <c r="B17" s="28">
        <v>3455957.32</v>
      </c>
      <c r="D17" s="3" t="s">
        <v>44</v>
      </c>
      <c r="E17" s="28">
        <v>129449.65</v>
      </c>
      <c r="F17" s="28">
        <v>66085</v>
      </c>
    </row>
    <row r="18" spans="1:13" x14ac:dyDescent="0.3">
      <c r="A18" s="3" t="s">
        <v>23</v>
      </c>
      <c r="B18" s="28">
        <v>3367815.11</v>
      </c>
      <c r="D18" s="3" t="s">
        <v>43</v>
      </c>
      <c r="E18" s="28">
        <v>125243.29</v>
      </c>
      <c r="F18" s="28">
        <v>67102</v>
      </c>
    </row>
    <row r="19" spans="1:13" x14ac:dyDescent="0.3">
      <c r="A19" s="3" t="s">
        <v>30</v>
      </c>
      <c r="B19" s="28">
        <v>3705388.56</v>
      </c>
      <c r="D19" s="3" t="s">
        <v>36</v>
      </c>
      <c r="E19" s="28">
        <v>118169.25</v>
      </c>
      <c r="F19" s="28">
        <v>61045</v>
      </c>
    </row>
    <row r="20" spans="1:13" x14ac:dyDescent="0.3">
      <c r="A20" s="3" t="s">
        <v>57</v>
      </c>
      <c r="B20" s="28">
        <v>3350541.68</v>
      </c>
      <c r="D20" s="3" t="s">
        <v>23</v>
      </c>
      <c r="E20" s="28">
        <v>127796.76</v>
      </c>
      <c r="F20" s="28">
        <v>61293</v>
      </c>
    </row>
    <row r="21" spans="1:13" x14ac:dyDescent="0.3">
      <c r="A21" s="3" t="s">
        <v>70</v>
      </c>
      <c r="B21" s="28">
        <v>58734647.859999999</v>
      </c>
      <c r="D21" s="3" t="s">
        <v>30</v>
      </c>
      <c r="E21" s="28">
        <v>138929.46</v>
      </c>
      <c r="F21" s="28">
        <v>64015</v>
      </c>
    </row>
    <row r="22" spans="1:13" x14ac:dyDescent="0.3">
      <c r="D22" s="3" t="s">
        <v>57</v>
      </c>
      <c r="E22" s="28">
        <v>119844.19</v>
      </c>
      <c r="F22" s="28">
        <v>57754</v>
      </c>
    </row>
    <row r="23" spans="1:13" x14ac:dyDescent="0.3">
      <c r="D23" s="3" t="s">
        <v>70</v>
      </c>
      <c r="E23" s="28">
        <v>2165322.7400000002</v>
      </c>
      <c r="F23" s="28">
        <v>1073011</v>
      </c>
    </row>
    <row r="24" spans="1:13" ht="31.2" x14ac:dyDescent="0.6">
      <c r="A24" s="25">
        <v>3</v>
      </c>
      <c r="B24" s="21" t="s">
        <v>74</v>
      </c>
      <c r="C24" s="8"/>
      <c r="D24" s="8"/>
      <c r="E24" s="8"/>
      <c r="F24" s="8"/>
      <c r="I24" s="8"/>
      <c r="J24" s="8"/>
      <c r="K24" s="8"/>
      <c r="L24" s="8"/>
      <c r="M24" s="8"/>
    </row>
    <row r="25" spans="1:13" x14ac:dyDescent="0.3">
      <c r="A25" s="25"/>
      <c r="B25" s="21"/>
    </row>
    <row r="26" spans="1:13" x14ac:dyDescent="0.3">
      <c r="A26" s="7" t="s">
        <v>71</v>
      </c>
      <c r="B26" s="2" t="s">
        <v>82</v>
      </c>
    </row>
    <row r="27" spans="1:13" x14ac:dyDescent="0.3">
      <c r="A27" s="2" t="s">
        <v>0</v>
      </c>
      <c r="B27" t="s">
        <v>33</v>
      </c>
      <c r="C27" t="s">
        <v>42</v>
      </c>
      <c r="D27" t="s">
        <v>26</v>
      </c>
      <c r="E27" t="s">
        <v>53</v>
      </c>
      <c r="F27" t="s">
        <v>46</v>
      </c>
      <c r="G27" t="s">
        <v>68</v>
      </c>
      <c r="H27" t="s">
        <v>69</v>
      </c>
      <c r="I27" t="s">
        <v>62</v>
      </c>
      <c r="J27" t="s">
        <v>50</v>
      </c>
      <c r="K27" t="s">
        <v>60</v>
      </c>
      <c r="L27" t="s">
        <v>67</v>
      </c>
      <c r="M27" t="s">
        <v>70</v>
      </c>
    </row>
    <row r="28" spans="1:13" x14ac:dyDescent="0.3">
      <c r="A28" s="3" t="s">
        <v>54</v>
      </c>
      <c r="B28" s="28">
        <v>722303.43</v>
      </c>
      <c r="C28" s="28">
        <v>13269.46</v>
      </c>
      <c r="D28" s="28">
        <v>224905.03</v>
      </c>
      <c r="E28" s="28">
        <v>62918.13</v>
      </c>
      <c r="F28" s="28">
        <v>624415.31999999995</v>
      </c>
      <c r="G28" s="28">
        <v>124880.47</v>
      </c>
      <c r="H28" s="28">
        <v>71588.09</v>
      </c>
      <c r="I28" s="28">
        <v>145080.79999999999</v>
      </c>
      <c r="J28" s="28">
        <v>956447.96</v>
      </c>
      <c r="K28" s="28">
        <v>426248.12</v>
      </c>
      <c r="L28" s="28">
        <v>74149.61</v>
      </c>
      <c r="M28" s="28">
        <v>3446206.42</v>
      </c>
    </row>
    <row r="29" spans="1:13" x14ac:dyDescent="0.3">
      <c r="A29" s="3" t="s">
        <v>58</v>
      </c>
      <c r="B29" s="28">
        <v>2169222.7000000002</v>
      </c>
      <c r="C29" s="28">
        <v>148373.76000000001</v>
      </c>
      <c r="D29" s="28">
        <v>371833.27</v>
      </c>
      <c r="E29" s="28">
        <v>155490.12</v>
      </c>
      <c r="F29" s="28">
        <v>1696459.83</v>
      </c>
      <c r="G29" s="28">
        <v>263839.67</v>
      </c>
      <c r="H29" s="28">
        <v>118573.97</v>
      </c>
      <c r="I29" s="28">
        <v>122777.17</v>
      </c>
      <c r="J29" s="28">
        <v>965644.47</v>
      </c>
      <c r="K29" s="28">
        <v>1112348.75</v>
      </c>
      <c r="L29" s="28">
        <v>414418.64</v>
      </c>
      <c r="M29" s="28">
        <v>7538982.3499999996</v>
      </c>
    </row>
    <row r="30" spans="1:13" x14ac:dyDescent="0.3">
      <c r="A30" s="3" t="s">
        <v>61</v>
      </c>
      <c r="B30" s="28">
        <v>1510575.52</v>
      </c>
      <c r="C30" s="28">
        <v>100889.16</v>
      </c>
      <c r="D30" s="28">
        <v>399610.44</v>
      </c>
      <c r="E30" s="28">
        <v>288605.56</v>
      </c>
      <c r="F30" s="28">
        <v>1728102.19</v>
      </c>
      <c r="G30" s="28">
        <v>411013.38</v>
      </c>
      <c r="H30" s="28">
        <v>299749.56</v>
      </c>
      <c r="I30" s="28">
        <v>196407.94</v>
      </c>
      <c r="J30" s="28">
        <v>923030.06</v>
      </c>
      <c r="K30" s="28">
        <v>909213.89</v>
      </c>
      <c r="L30" s="28">
        <v>184927.54</v>
      </c>
      <c r="M30" s="28">
        <v>6952125.2400000002</v>
      </c>
    </row>
    <row r="31" spans="1:13" ht="14.4" customHeight="1" x14ac:dyDescent="0.3">
      <c r="A31" s="3" t="s">
        <v>51</v>
      </c>
      <c r="B31" s="28">
        <v>693613.32</v>
      </c>
      <c r="C31" s="28">
        <v>526.92999999999995</v>
      </c>
      <c r="D31" s="28">
        <v>169806.78</v>
      </c>
      <c r="E31" s="28">
        <v>88953.64</v>
      </c>
      <c r="F31" s="28">
        <v>732218.9</v>
      </c>
      <c r="G31" s="28">
        <v>230362.14</v>
      </c>
      <c r="H31" s="28">
        <v>49190.03</v>
      </c>
      <c r="I31" s="28">
        <v>157297.19</v>
      </c>
      <c r="J31" s="28">
        <v>794796.81</v>
      </c>
      <c r="K31" s="28">
        <v>401336.6</v>
      </c>
      <c r="L31" s="28">
        <v>13120.41</v>
      </c>
      <c r="M31" s="28">
        <v>3331222.75</v>
      </c>
    </row>
    <row r="32" spans="1:13" ht="14.4" customHeight="1" x14ac:dyDescent="0.3">
      <c r="A32" s="3" t="s">
        <v>56</v>
      </c>
      <c r="B32" s="28">
        <v>726634.78</v>
      </c>
      <c r="C32" s="28">
        <v>19049.060000000001</v>
      </c>
      <c r="D32" s="28">
        <v>128663.17</v>
      </c>
      <c r="E32" s="28">
        <v>81967.759999999995</v>
      </c>
      <c r="F32" s="28">
        <v>786426.42</v>
      </c>
      <c r="G32" s="28">
        <v>58560.87</v>
      </c>
      <c r="H32" s="28">
        <v>53537.95</v>
      </c>
      <c r="I32" s="28">
        <v>38319.379999999997</v>
      </c>
      <c r="J32" s="28">
        <v>663879.5</v>
      </c>
      <c r="K32" s="28">
        <v>448229.16</v>
      </c>
      <c r="L32" s="28">
        <v>38191.32</v>
      </c>
      <c r="M32" s="28">
        <v>3043459.37</v>
      </c>
    </row>
    <row r="33" spans="1:13" x14ac:dyDescent="0.3">
      <c r="A33" s="3" t="s">
        <v>47</v>
      </c>
      <c r="B33" s="28">
        <v>1039769.24</v>
      </c>
      <c r="C33" s="28">
        <v>71232.02</v>
      </c>
      <c r="D33" s="28">
        <v>177400.58</v>
      </c>
      <c r="E33" s="28">
        <v>38484.480000000003</v>
      </c>
      <c r="F33" s="28">
        <v>643680.34</v>
      </c>
      <c r="G33" s="28">
        <v>30183.74</v>
      </c>
      <c r="H33" s="28">
        <v>118893.35</v>
      </c>
      <c r="I33" s="28">
        <v>41383.18</v>
      </c>
      <c r="J33" s="28">
        <v>459330.5</v>
      </c>
      <c r="K33" s="28">
        <v>625564.31999999995</v>
      </c>
      <c r="L33" s="28">
        <v>95416.99</v>
      </c>
      <c r="M33" s="28">
        <v>3341338.74</v>
      </c>
    </row>
    <row r="34" spans="1:13" x14ac:dyDescent="0.3">
      <c r="A34" s="3" t="s">
        <v>52</v>
      </c>
      <c r="B34" s="28">
        <v>824036.72</v>
      </c>
      <c r="C34" s="28">
        <v>123409.14</v>
      </c>
      <c r="D34" s="28">
        <v>94378.07</v>
      </c>
      <c r="E34" s="28">
        <v>115981.51</v>
      </c>
      <c r="F34" s="28">
        <v>758268.41</v>
      </c>
      <c r="G34" s="28">
        <v>120391.96</v>
      </c>
      <c r="H34" s="28">
        <v>114961.78</v>
      </c>
      <c r="I34" s="28">
        <v>19909.14</v>
      </c>
      <c r="J34" s="28">
        <v>416768.69</v>
      </c>
      <c r="K34" s="28">
        <v>601065.43000000005</v>
      </c>
      <c r="L34" s="28">
        <v>99404.91</v>
      </c>
      <c r="M34" s="28">
        <v>3288575.76</v>
      </c>
    </row>
    <row r="35" spans="1:13" x14ac:dyDescent="0.3">
      <c r="A35" s="3" t="s">
        <v>35</v>
      </c>
      <c r="B35" s="28">
        <v>987098.02</v>
      </c>
      <c r="C35" s="28">
        <v>69174.13</v>
      </c>
      <c r="D35" s="28">
        <v>251597.31</v>
      </c>
      <c r="E35" s="28">
        <v>70884.2</v>
      </c>
      <c r="F35" s="28">
        <v>638485.96</v>
      </c>
      <c r="G35" s="28">
        <v>202933.32</v>
      </c>
      <c r="H35" s="28">
        <v>65858.73</v>
      </c>
      <c r="I35" s="28">
        <v>2527.6</v>
      </c>
      <c r="J35" s="28">
        <v>584066.47</v>
      </c>
      <c r="K35" s="28">
        <v>447425.03</v>
      </c>
      <c r="L35" s="28">
        <v>165061.75</v>
      </c>
      <c r="M35" s="28">
        <v>3485112.52</v>
      </c>
    </row>
    <row r="36" spans="1:13" x14ac:dyDescent="0.3">
      <c r="A36" s="3" t="s">
        <v>28</v>
      </c>
      <c r="B36" s="28">
        <v>1001326.58</v>
      </c>
      <c r="C36" s="28">
        <v>119318.2</v>
      </c>
      <c r="D36" s="28">
        <v>79076.399999999994</v>
      </c>
      <c r="E36" s="28">
        <v>195231.2</v>
      </c>
      <c r="F36" s="28">
        <v>664860.22</v>
      </c>
      <c r="G36" s="28">
        <v>160684.76999999999</v>
      </c>
      <c r="H36" s="28">
        <v>81101.42</v>
      </c>
      <c r="I36" s="28">
        <v>53199.77</v>
      </c>
      <c r="J36" s="28">
        <v>452106.4</v>
      </c>
      <c r="K36" s="28">
        <v>545255.24</v>
      </c>
      <c r="L36" s="28">
        <v>96826.34</v>
      </c>
      <c r="M36" s="28">
        <v>3448986.54</v>
      </c>
    </row>
    <row r="37" spans="1:13" x14ac:dyDescent="0.3">
      <c r="A37" s="3" t="s">
        <v>44</v>
      </c>
      <c r="B37" s="28">
        <v>818852.79</v>
      </c>
      <c r="C37" s="28">
        <v>63602.89</v>
      </c>
      <c r="D37" s="28">
        <v>103729.35</v>
      </c>
      <c r="E37" s="28">
        <v>60977.38</v>
      </c>
      <c r="F37" s="28">
        <v>1144793.1100000001</v>
      </c>
      <c r="G37" s="28">
        <v>199122.18</v>
      </c>
      <c r="H37" s="28">
        <v>36395.589999999997</v>
      </c>
      <c r="I37" s="28">
        <v>64814.86</v>
      </c>
      <c r="J37" s="28">
        <v>411180.49</v>
      </c>
      <c r="K37" s="28">
        <v>487907.33</v>
      </c>
      <c r="L37" s="28">
        <v>144005.97</v>
      </c>
      <c r="M37" s="28">
        <v>3535381.94</v>
      </c>
    </row>
    <row r="38" spans="1:13" x14ac:dyDescent="0.3">
      <c r="A38" s="3" t="s">
        <v>43</v>
      </c>
      <c r="B38" s="28">
        <v>860300.86</v>
      </c>
      <c r="C38" s="28">
        <v>74362.58</v>
      </c>
      <c r="D38" s="28">
        <v>98270.95</v>
      </c>
      <c r="E38" s="28">
        <v>48700.42</v>
      </c>
      <c r="F38" s="28">
        <v>832702.36</v>
      </c>
      <c r="G38" s="28">
        <v>108432.69</v>
      </c>
      <c r="H38" s="28">
        <v>59370.879999999997</v>
      </c>
      <c r="I38" s="28">
        <v>69153.16</v>
      </c>
      <c r="J38" s="28">
        <v>639849.64</v>
      </c>
      <c r="K38" s="28">
        <v>514789.47</v>
      </c>
      <c r="L38" s="28">
        <v>137620.54999999999</v>
      </c>
      <c r="M38" s="28">
        <v>3443553.56</v>
      </c>
    </row>
    <row r="39" spans="1:13" x14ac:dyDescent="0.3">
      <c r="A39" s="3" t="s">
        <v>36</v>
      </c>
      <c r="B39" s="28">
        <v>848520.95</v>
      </c>
      <c r="C39" s="28">
        <v>53641.4</v>
      </c>
      <c r="D39" s="28">
        <v>82950.210000000006</v>
      </c>
      <c r="E39" s="28">
        <v>130681.74</v>
      </c>
      <c r="F39" s="28">
        <v>675463.38</v>
      </c>
      <c r="G39" s="28">
        <v>178574.38</v>
      </c>
      <c r="H39" s="28">
        <v>50189.72</v>
      </c>
      <c r="I39" s="28">
        <v>235525.12</v>
      </c>
      <c r="J39" s="28">
        <v>606803.92000000004</v>
      </c>
      <c r="K39" s="28">
        <v>505844.11</v>
      </c>
      <c r="L39" s="28">
        <v>87762.39</v>
      </c>
      <c r="M39" s="28">
        <v>3455957.32</v>
      </c>
    </row>
    <row r="40" spans="1:13" x14ac:dyDescent="0.3">
      <c r="A40" s="3" t="s">
        <v>23</v>
      </c>
      <c r="B40" s="28">
        <v>834622.74</v>
      </c>
      <c r="C40" s="28">
        <v>70807.67</v>
      </c>
      <c r="D40" s="28">
        <v>176389.46</v>
      </c>
      <c r="E40" s="28">
        <v>21779.84</v>
      </c>
      <c r="F40" s="28">
        <v>837289.18</v>
      </c>
      <c r="G40" s="28">
        <v>73503.81</v>
      </c>
      <c r="H40" s="28">
        <v>82253.84</v>
      </c>
      <c r="I40" s="28">
        <v>124039.67999999999</v>
      </c>
      <c r="J40" s="28">
        <v>626754.64</v>
      </c>
      <c r="K40" s="28">
        <v>478629.43</v>
      </c>
      <c r="L40" s="28">
        <v>41744.82</v>
      </c>
      <c r="M40" s="28">
        <v>3367815.11</v>
      </c>
    </row>
    <row r="41" spans="1:13" x14ac:dyDescent="0.3">
      <c r="A41" s="3" t="s">
        <v>30</v>
      </c>
      <c r="B41" s="28">
        <v>841614.13</v>
      </c>
      <c r="C41" s="28">
        <v>28941</v>
      </c>
      <c r="D41" s="28">
        <v>146718.64000000001</v>
      </c>
      <c r="E41" s="28">
        <v>101815.1</v>
      </c>
      <c r="F41" s="28">
        <v>980087.54</v>
      </c>
      <c r="G41" s="28">
        <v>168092.71</v>
      </c>
      <c r="H41" s="28">
        <v>178416.84</v>
      </c>
      <c r="I41" s="28">
        <v>166431.01999999999</v>
      </c>
      <c r="J41" s="28">
        <v>451945.73</v>
      </c>
      <c r="K41" s="28">
        <v>542392.82999999996</v>
      </c>
      <c r="L41" s="28">
        <v>98933.02</v>
      </c>
      <c r="M41" s="28">
        <v>3705388.56</v>
      </c>
    </row>
    <row r="42" spans="1:13" x14ac:dyDescent="0.3">
      <c r="A42" s="3" t="s">
        <v>57</v>
      </c>
      <c r="B42" s="28">
        <v>730372.68</v>
      </c>
      <c r="C42" s="28">
        <v>72924.649999999994</v>
      </c>
      <c r="D42" s="28">
        <v>99527.71</v>
      </c>
      <c r="E42" s="28">
        <v>17413.7</v>
      </c>
      <c r="F42" s="28">
        <v>1023533.31</v>
      </c>
      <c r="G42" s="28">
        <v>198413.03</v>
      </c>
      <c r="H42" s="28">
        <v>136615.96</v>
      </c>
      <c r="I42" s="28">
        <v>61787.14</v>
      </c>
      <c r="J42" s="28">
        <v>608172.36</v>
      </c>
      <c r="K42" s="28">
        <v>323859.84999999998</v>
      </c>
      <c r="L42" s="28">
        <v>77921.289999999994</v>
      </c>
      <c r="M42" s="28">
        <v>3350541.68</v>
      </c>
    </row>
    <row r="43" spans="1:13" x14ac:dyDescent="0.3">
      <c r="A43" s="3" t="s">
        <v>70</v>
      </c>
      <c r="B43" s="28">
        <v>14608864.460000001</v>
      </c>
      <c r="C43" s="28">
        <v>1029522.05</v>
      </c>
      <c r="D43" s="28">
        <v>2604857.37</v>
      </c>
      <c r="E43" s="28">
        <v>1479884.78</v>
      </c>
      <c r="F43" s="28">
        <v>13766786.470000001</v>
      </c>
      <c r="G43" s="28">
        <v>2528989.12</v>
      </c>
      <c r="H43" s="28">
        <v>1516697.71</v>
      </c>
      <c r="I43" s="28">
        <v>1498653.15</v>
      </c>
      <c r="J43" s="28">
        <v>9560777.6400000006</v>
      </c>
      <c r="K43" s="28">
        <v>8370109.5599999996</v>
      </c>
      <c r="L43" s="28">
        <v>1769505.55</v>
      </c>
      <c r="M43" s="28">
        <v>58734647.859999999</v>
      </c>
    </row>
    <row r="47" spans="1:13" ht="14.4" customHeight="1" x14ac:dyDescent="0.3">
      <c r="A47" s="20">
        <v>4</v>
      </c>
      <c r="B47" s="20" t="s">
        <v>81</v>
      </c>
    </row>
    <row r="48" spans="1:13" ht="14.4" customHeight="1" x14ac:dyDescent="0.3">
      <c r="A48" s="20"/>
      <c r="B48" s="20"/>
      <c r="D48" s="9">
        <v>5</v>
      </c>
      <c r="E48" s="21" t="s">
        <v>86</v>
      </c>
      <c r="F48" s="10"/>
    </row>
    <row r="49" spans="1:14" ht="14.4" customHeight="1" x14ac:dyDescent="0.3">
      <c r="A49" s="20"/>
      <c r="B49" s="20"/>
      <c r="D49" s="9"/>
      <c r="E49" s="21"/>
      <c r="F49" s="10"/>
    </row>
    <row r="50" spans="1:14" ht="15.6" x14ac:dyDescent="0.3">
      <c r="A50" s="2" t="s">
        <v>0</v>
      </c>
      <c r="B50" t="s">
        <v>71</v>
      </c>
      <c r="D50" s="9"/>
      <c r="E50" s="21"/>
      <c r="F50" s="10"/>
    </row>
    <row r="51" spans="1:14" x14ac:dyDescent="0.3">
      <c r="A51" s="3" t="s">
        <v>54</v>
      </c>
      <c r="B51" s="28"/>
      <c r="D51" s="2" t="s">
        <v>83</v>
      </c>
      <c r="E51" s="2" t="s">
        <v>73</v>
      </c>
      <c r="J51" s="22">
        <v>6</v>
      </c>
      <c r="K51" s="20" t="s">
        <v>87</v>
      </c>
      <c r="M51" s="22">
        <v>6</v>
      </c>
      <c r="N51" s="20" t="s">
        <v>87</v>
      </c>
    </row>
    <row r="52" spans="1:14" x14ac:dyDescent="0.3">
      <c r="A52" s="17" t="s">
        <v>77</v>
      </c>
      <c r="B52" s="28">
        <v>968826.93</v>
      </c>
      <c r="D52" s="2" t="s">
        <v>0</v>
      </c>
      <c r="E52" t="s">
        <v>31</v>
      </c>
      <c r="F52" t="s">
        <v>24</v>
      </c>
      <c r="G52" t="s">
        <v>40</v>
      </c>
      <c r="H52" t="s">
        <v>70</v>
      </c>
      <c r="J52" s="22"/>
      <c r="K52" s="20"/>
      <c r="M52" s="22"/>
      <c r="N52" s="20"/>
    </row>
    <row r="53" spans="1:14" x14ac:dyDescent="0.3">
      <c r="A53" s="17" t="s">
        <v>78</v>
      </c>
      <c r="B53" s="28">
        <v>896318.82</v>
      </c>
      <c r="D53" s="3" t="s">
        <v>54</v>
      </c>
      <c r="E53" s="28">
        <v>24969</v>
      </c>
      <c r="F53" s="28">
        <v>20253</v>
      </c>
      <c r="G53" s="28">
        <v>17173</v>
      </c>
      <c r="H53" s="28">
        <v>62395</v>
      </c>
      <c r="J53" s="2" t="s">
        <v>0</v>
      </c>
      <c r="K53" t="s">
        <v>71</v>
      </c>
      <c r="M53" t="s">
        <v>71</v>
      </c>
      <c r="N53" t="s">
        <v>90</v>
      </c>
    </row>
    <row r="54" spans="1:14" x14ac:dyDescent="0.3">
      <c r="A54" s="17" t="s">
        <v>79</v>
      </c>
      <c r="B54" s="28">
        <v>975755.87</v>
      </c>
      <c r="D54" s="3" t="s">
        <v>58</v>
      </c>
      <c r="E54" s="28">
        <v>39119</v>
      </c>
      <c r="F54" s="28">
        <v>46872</v>
      </c>
      <c r="G54" s="28">
        <v>48634</v>
      </c>
      <c r="H54" s="28">
        <v>134625</v>
      </c>
      <c r="J54" s="3" t="s">
        <v>39</v>
      </c>
      <c r="K54" s="28">
        <v>17656393.48</v>
      </c>
      <c r="M54" s="28">
        <v>58734647.859999999</v>
      </c>
      <c r="N54" s="28">
        <v>118322681.40299995</v>
      </c>
    </row>
    <row r="55" spans="1:14" x14ac:dyDescent="0.3">
      <c r="A55" s="17" t="s">
        <v>80</v>
      </c>
      <c r="B55" s="28">
        <v>605304.80000000005</v>
      </c>
      <c r="D55" s="3" t="s">
        <v>61</v>
      </c>
      <c r="E55" s="28">
        <v>42085</v>
      </c>
      <c r="F55" s="28">
        <v>45300</v>
      </c>
      <c r="G55" s="28">
        <v>42711</v>
      </c>
      <c r="H55" s="28">
        <v>130096</v>
      </c>
      <c r="J55" s="3" t="s">
        <v>48</v>
      </c>
      <c r="K55" s="28">
        <v>20863658.129999999</v>
      </c>
      <c r="M55" s="12">
        <f>M54</f>
        <v>58734647.859999999</v>
      </c>
    </row>
    <row r="56" spans="1:14" x14ac:dyDescent="0.3">
      <c r="A56" s="3" t="s">
        <v>58</v>
      </c>
      <c r="B56" s="28"/>
      <c r="D56" s="3" t="s">
        <v>51</v>
      </c>
      <c r="E56" s="28">
        <v>22663</v>
      </c>
      <c r="F56" s="28">
        <v>22556</v>
      </c>
      <c r="G56" s="28">
        <v>18838</v>
      </c>
      <c r="H56" s="28">
        <v>64057</v>
      </c>
      <c r="J56" s="3" t="s">
        <v>29</v>
      </c>
      <c r="K56" s="28">
        <v>20214596.25</v>
      </c>
    </row>
    <row r="57" spans="1:14" x14ac:dyDescent="0.3">
      <c r="A57" s="17" t="s">
        <v>77</v>
      </c>
      <c r="B57" s="28">
        <v>1898260.08</v>
      </c>
      <c r="D57" s="3" t="s">
        <v>56</v>
      </c>
      <c r="E57" s="28">
        <v>20899</v>
      </c>
      <c r="F57" s="28">
        <v>19138</v>
      </c>
      <c r="G57" s="28">
        <v>19791</v>
      </c>
      <c r="H57" s="28">
        <v>59828</v>
      </c>
      <c r="J57" s="3" t="s">
        <v>70</v>
      </c>
      <c r="K57" s="28">
        <v>58734647.859999999</v>
      </c>
    </row>
    <row r="58" spans="1:14" x14ac:dyDescent="0.3">
      <c r="A58" s="17" t="s">
        <v>78</v>
      </c>
      <c r="B58" s="28">
        <v>1802157.59</v>
      </c>
      <c r="D58" s="3" t="s">
        <v>47</v>
      </c>
      <c r="E58" s="28">
        <v>21571</v>
      </c>
      <c r="F58" s="28">
        <v>19987</v>
      </c>
      <c r="G58" s="28">
        <v>16359</v>
      </c>
      <c r="H58" s="28">
        <v>57917</v>
      </c>
    </row>
    <row r="59" spans="1:14" x14ac:dyDescent="0.3">
      <c r="A59" s="17" t="s">
        <v>79</v>
      </c>
      <c r="B59" s="28">
        <v>2010266.23</v>
      </c>
      <c r="D59" s="3" t="s">
        <v>52</v>
      </c>
      <c r="E59" s="28">
        <v>20865</v>
      </c>
      <c r="F59" s="28">
        <v>19164</v>
      </c>
      <c r="G59" s="28">
        <v>22008</v>
      </c>
      <c r="H59" s="28">
        <v>62037</v>
      </c>
      <c r="M59" s="22">
        <v>6</v>
      </c>
      <c r="N59" s="20" t="s">
        <v>87</v>
      </c>
    </row>
    <row r="60" spans="1:14" x14ac:dyDescent="0.3">
      <c r="A60" s="17" t="s">
        <v>80</v>
      </c>
      <c r="B60" s="28">
        <v>1828298.45</v>
      </c>
      <c r="D60" s="3" t="s">
        <v>35</v>
      </c>
      <c r="E60" s="28">
        <v>22178</v>
      </c>
      <c r="F60" s="28">
        <v>20301</v>
      </c>
      <c r="G60" s="28">
        <v>17752</v>
      </c>
      <c r="H60" s="28">
        <v>60231</v>
      </c>
      <c r="M60" s="22"/>
      <c r="N60" s="20"/>
    </row>
    <row r="61" spans="1:14" x14ac:dyDescent="0.3">
      <c r="A61" s="3" t="s">
        <v>61</v>
      </c>
      <c r="B61" s="28"/>
      <c r="D61" s="3" t="s">
        <v>28</v>
      </c>
      <c r="E61" s="28">
        <v>19339</v>
      </c>
      <c r="F61" s="28">
        <v>20679</v>
      </c>
      <c r="G61" s="28">
        <v>24513</v>
      </c>
      <c r="H61" s="28">
        <v>64531</v>
      </c>
      <c r="M61" t="s">
        <v>84</v>
      </c>
      <c r="N61" t="s">
        <v>83</v>
      </c>
    </row>
    <row r="62" spans="1:14" x14ac:dyDescent="0.3">
      <c r="A62" s="17" t="s">
        <v>77</v>
      </c>
      <c r="B62" s="28">
        <v>1742418.54</v>
      </c>
      <c r="D62" s="3" t="s">
        <v>44</v>
      </c>
      <c r="E62" s="28">
        <v>20412</v>
      </c>
      <c r="F62" s="28">
        <v>20310</v>
      </c>
      <c r="G62" s="28">
        <v>25363</v>
      </c>
      <c r="H62" s="28">
        <v>66085</v>
      </c>
      <c r="M62" s="28">
        <v>2165322.7400000002</v>
      </c>
      <c r="N62" s="28">
        <v>1073011</v>
      </c>
    </row>
    <row r="63" spans="1:14" x14ac:dyDescent="0.3">
      <c r="A63" s="17" t="s">
        <v>78</v>
      </c>
      <c r="B63" s="28">
        <v>1961901.66</v>
      </c>
      <c r="D63" s="3" t="s">
        <v>43</v>
      </c>
      <c r="E63" s="28">
        <v>26193</v>
      </c>
      <c r="F63" s="28">
        <v>23747</v>
      </c>
      <c r="G63" s="28">
        <v>17162</v>
      </c>
      <c r="H63" s="28">
        <v>67102</v>
      </c>
      <c r="M63" s="13">
        <f>M62</f>
        <v>2165322.7400000002</v>
      </c>
      <c r="N63" s="13">
        <f>N62</f>
        <v>1073011</v>
      </c>
    </row>
    <row r="64" spans="1:14" x14ac:dyDescent="0.3">
      <c r="A64" s="17" t="s">
        <v>79</v>
      </c>
      <c r="B64" s="28">
        <v>1680674.68</v>
      </c>
      <c r="D64" s="3" t="s">
        <v>36</v>
      </c>
      <c r="E64" s="28">
        <v>24541</v>
      </c>
      <c r="F64" s="28">
        <v>19710</v>
      </c>
      <c r="G64" s="28">
        <v>16794</v>
      </c>
      <c r="H64" s="28">
        <v>61045</v>
      </c>
    </row>
    <row r="65" spans="1:11" x14ac:dyDescent="0.3">
      <c r="A65" s="17" t="s">
        <v>80</v>
      </c>
      <c r="B65" s="28">
        <v>1567130.36</v>
      </c>
      <c r="D65" s="3" t="s">
        <v>23</v>
      </c>
      <c r="E65" s="28">
        <v>19986</v>
      </c>
      <c r="F65" s="28">
        <v>18059</v>
      </c>
      <c r="G65" s="28">
        <v>23248</v>
      </c>
      <c r="H65" s="28">
        <v>61293</v>
      </c>
    </row>
    <row r="66" spans="1:11" x14ac:dyDescent="0.3">
      <c r="A66" s="3" t="s">
        <v>51</v>
      </c>
      <c r="B66" s="28"/>
      <c r="D66" s="3" t="s">
        <v>30</v>
      </c>
      <c r="E66" s="28">
        <v>20915</v>
      </c>
      <c r="F66" s="28">
        <v>21386</v>
      </c>
      <c r="G66" s="28">
        <v>21714</v>
      </c>
      <c r="H66" s="28">
        <v>64015</v>
      </c>
    </row>
    <row r="67" spans="1:11" x14ac:dyDescent="0.3">
      <c r="A67" s="17" t="s">
        <v>77</v>
      </c>
      <c r="B67" s="28">
        <v>874497.67</v>
      </c>
      <c r="D67" s="3" t="s">
        <v>57</v>
      </c>
      <c r="E67" s="28">
        <v>20468</v>
      </c>
      <c r="F67" s="28">
        <v>16166</v>
      </c>
      <c r="G67" s="28">
        <v>21120</v>
      </c>
      <c r="H67" s="28">
        <v>57754</v>
      </c>
    </row>
    <row r="68" spans="1:11" x14ac:dyDescent="0.3">
      <c r="A68" s="17" t="s">
        <v>78</v>
      </c>
      <c r="B68" s="28">
        <v>1009437.66</v>
      </c>
      <c r="D68" s="3" t="s">
        <v>70</v>
      </c>
      <c r="E68" s="28">
        <v>366203</v>
      </c>
      <c r="F68" s="28">
        <v>353628</v>
      </c>
      <c r="G68" s="28">
        <v>353180</v>
      </c>
      <c r="H68" s="28">
        <v>1073011</v>
      </c>
    </row>
    <row r="69" spans="1:11" x14ac:dyDescent="0.3">
      <c r="A69" s="17" t="s">
        <v>79</v>
      </c>
      <c r="B69" s="28">
        <v>667806.44999999995</v>
      </c>
    </row>
    <row r="70" spans="1:11" x14ac:dyDescent="0.3">
      <c r="A70" s="17" t="s">
        <v>80</v>
      </c>
      <c r="B70" s="28">
        <v>779480.97</v>
      </c>
    </row>
    <row r="71" spans="1:11" x14ac:dyDescent="0.3">
      <c r="A71" s="3" t="s">
        <v>56</v>
      </c>
      <c r="B71" s="28"/>
      <c r="D71" s="27">
        <v>8</v>
      </c>
      <c r="E71" s="20" t="s">
        <v>89</v>
      </c>
      <c r="F71" s="20"/>
      <c r="J71" s="27">
        <v>7</v>
      </c>
      <c r="K71" s="20" t="s">
        <v>88</v>
      </c>
    </row>
    <row r="72" spans="1:11" x14ac:dyDescent="0.3">
      <c r="A72" s="17" t="s">
        <v>77</v>
      </c>
      <c r="B72" s="28">
        <v>815906.33</v>
      </c>
      <c r="D72" s="27"/>
      <c r="E72" s="20"/>
      <c r="F72" s="20"/>
      <c r="J72" s="27"/>
      <c r="K72" s="20"/>
    </row>
    <row r="73" spans="1:11" x14ac:dyDescent="0.3">
      <c r="A73" s="17" t="s">
        <v>78</v>
      </c>
      <c r="B73" s="28">
        <v>587477.18000000005</v>
      </c>
      <c r="D73" s="2" t="s">
        <v>0</v>
      </c>
      <c r="E73" t="s">
        <v>83</v>
      </c>
      <c r="F73" t="s">
        <v>84</v>
      </c>
      <c r="J73" s="2" t="s">
        <v>0</v>
      </c>
      <c r="K73" t="s">
        <v>83</v>
      </c>
    </row>
    <row r="74" spans="1:11" x14ac:dyDescent="0.3">
      <c r="A74" s="17" t="s">
        <v>79</v>
      </c>
      <c r="B74" s="28">
        <v>895453.14</v>
      </c>
      <c r="D74" s="3" t="s">
        <v>66</v>
      </c>
      <c r="E74" s="28">
        <v>109578</v>
      </c>
      <c r="F74" s="28">
        <v>225574.14</v>
      </c>
      <c r="J74" s="3" t="s">
        <v>77</v>
      </c>
      <c r="K74" s="28">
        <v>279179</v>
      </c>
    </row>
    <row r="75" spans="1:11" x14ac:dyDescent="0.3">
      <c r="A75" s="17" t="s">
        <v>80</v>
      </c>
      <c r="B75" s="28">
        <v>744622.72</v>
      </c>
      <c r="D75" s="3" t="s">
        <v>45</v>
      </c>
      <c r="E75" s="28">
        <v>100402</v>
      </c>
      <c r="F75" s="28">
        <v>211407.51</v>
      </c>
      <c r="J75" s="3" t="s">
        <v>78</v>
      </c>
      <c r="K75" s="28">
        <v>274839</v>
      </c>
    </row>
    <row r="76" spans="1:11" x14ac:dyDescent="0.3">
      <c r="A76" s="3" t="s">
        <v>47</v>
      </c>
      <c r="B76" s="28"/>
      <c r="D76" s="3" t="s">
        <v>41</v>
      </c>
      <c r="E76" s="28">
        <v>104065</v>
      </c>
      <c r="F76" s="28">
        <v>206369.79</v>
      </c>
      <c r="J76" s="3" t="s">
        <v>79</v>
      </c>
      <c r="K76" s="28">
        <v>263263</v>
      </c>
    </row>
    <row r="77" spans="1:11" x14ac:dyDescent="0.3">
      <c r="A77" s="17" t="s">
        <v>77</v>
      </c>
      <c r="B77" s="28">
        <v>1026918.25</v>
      </c>
      <c r="D77" s="3" t="s">
        <v>49</v>
      </c>
      <c r="E77" s="28">
        <v>120415</v>
      </c>
      <c r="F77" s="28">
        <v>254175.14</v>
      </c>
      <c r="J77" s="3" t="s">
        <v>80</v>
      </c>
      <c r="K77" s="28">
        <v>255730</v>
      </c>
    </row>
    <row r="78" spans="1:11" x14ac:dyDescent="0.3">
      <c r="A78" s="17" t="s">
        <v>78</v>
      </c>
      <c r="B78" s="28">
        <v>742227.67</v>
      </c>
      <c r="D78" s="3" t="s">
        <v>64</v>
      </c>
      <c r="E78" s="28"/>
      <c r="F78" s="28"/>
      <c r="J78" s="3" t="s">
        <v>70</v>
      </c>
      <c r="K78" s="28">
        <v>1073011</v>
      </c>
    </row>
    <row r="79" spans="1:11" x14ac:dyDescent="0.3">
      <c r="A79" s="17" t="s">
        <v>79</v>
      </c>
      <c r="B79" s="28">
        <v>715651.22</v>
      </c>
      <c r="D79" s="17" t="s">
        <v>31</v>
      </c>
      <c r="E79" s="28">
        <v>31411</v>
      </c>
      <c r="F79" s="28">
        <v>61228.74</v>
      </c>
    </row>
    <row r="80" spans="1:11" x14ac:dyDescent="0.3">
      <c r="A80" s="17" t="s">
        <v>80</v>
      </c>
      <c r="B80" s="28">
        <v>856541.6</v>
      </c>
      <c r="D80" s="17" t="s">
        <v>24</v>
      </c>
      <c r="E80" s="28">
        <v>33103</v>
      </c>
      <c r="F80" s="28">
        <v>69958.25</v>
      </c>
    </row>
    <row r="81" spans="1:6" x14ac:dyDescent="0.3">
      <c r="A81" s="3" t="s">
        <v>52</v>
      </c>
      <c r="B81" s="28"/>
      <c r="D81" s="17" t="s">
        <v>40</v>
      </c>
      <c r="E81" s="28">
        <v>33999</v>
      </c>
      <c r="F81" s="28">
        <v>65380.76</v>
      </c>
    </row>
    <row r="82" spans="1:6" x14ac:dyDescent="0.3">
      <c r="A82" s="17" t="s">
        <v>77</v>
      </c>
      <c r="B82" s="28">
        <v>719961.89</v>
      </c>
      <c r="D82" s="3" t="s">
        <v>25</v>
      </c>
      <c r="E82" s="28">
        <v>104780</v>
      </c>
      <c r="F82" s="28">
        <v>208612.54</v>
      </c>
    </row>
    <row r="83" spans="1:6" x14ac:dyDescent="0.3">
      <c r="A83" s="17" t="s">
        <v>78</v>
      </c>
      <c r="B83" s="28">
        <v>757564.67</v>
      </c>
      <c r="D83" s="3" t="s">
        <v>59</v>
      </c>
      <c r="E83" s="28">
        <v>112731</v>
      </c>
      <c r="F83" s="28">
        <v>226337.86</v>
      </c>
    </row>
    <row r="84" spans="1:6" x14ac:dyDescent="0.3">
      <c r="A84" s="17" t="s">
        <v>79</v>
      </c>
      <c r="B84" s="28">
        <v>701971.42</v>
      </c>
      <c r="D84" s="3" t="s">
        <v>32</v>
      </c>
      <c r="E84" s="28">
        <v>109852</v>
      </c>
      <c r="F84" s="28">
        <v>215247.89</v>
      </c>
    </row>
    <row r="85" spans="1:6" x14ac:dyDescent="0.3">
      <c r="A85" s="17" t="s">
        <v>80</v>
      </c>
      <c r="B85" s="28">
        <v>1109077.78</v>
      </c>
      <c r="D85" s="3" t="s">
        <v>55</v>
      </c>
      <c r="E85" s="28">
        <v>107931</v>
      </c>
      <c r="F85" s="28">
        <v>210582.35</v>
      </c>
    </row>
    <row r="86" spans="1:6" x14ac:dyDescent="0.3">
      <c r="A86" s="3" t="s">
        <v>35</v>
      </c>
      <c r="B86" s="28"/>
      <c r="D86" s="3" t="s">
        <v>37</v>
      </c>
      <c r="E86" s="28">
        <v>104744</v>
      </c>
      <c r="F86" s="28">
        <v>210447.77</v>
      </c>
    </row>
    <row r="87" spans="1:6" x14ac:dyDescent="0.3">
      <c r="A87" s="17" t="s">
        <v>77</v>
      </c>
      <c r="B87" s="28">
        <v>1038374.05</v>
      </c>
      <c r="D87" s="3" t="s">
        <v>70</v>
      </c>
      <c r="E87" s="28">
        <v>1073011</v>
      </c>
      <c r="F87" s="28">
        <v>2165322.7400000002</v>
      </c>
    </row>
    <row r="88" spans="1:6" x14ac:dyDescent="0.3">
      <c r="A88" s="17" t="s">
        <v>78</v>
      </c>
      <c r="B88" s="28">
        <v>544731.27</v>
      </c>
    </row>
    <row r="89" spans="1:6" x14ac:dyDescent="0.3">
      <c r="A89" s="17" t="s">
        <v>79</v>
      </c>
      <c r="B89" s="28">
        <v>891024.32</v>
      </c>
    </row>
    <row r="90" spans="1:6" x14ac:dyDescent="0.3">
      <c r="A90" s="17" t="s">
        <v>80</v>
      </c>
      <c r="B90" s="28">
        <v>1010982.88</v>
      </c>
    </row>
    <row r="91" spans="1:6" x14ac:dyDescent="0.3">
      <c r="A91" s="3" t="s">
        <v>28</v>
      </c>
      <c r="B91" s="28"/>
    </row>
    <row r="92" spans="1:6" x14ac:dyDescent="0.3">
      <c r="A92" s="17" t="s">
        <v>77</v>
      </c>
      <c r="B92" s="28">
        <v>753779.95</v>
      </c>
    </row>
    <row r="93" spans="1:6" x14ac:dyDescent="0.3">
      <c r="A93" s="17" t="s">
        <v>78</v>
      </c>
      <c r="B93" s="28">
        <v>985435.61</v>
      </c>
    </row>
    <row r="94" spans="1:6" x14ac:dyDescent="0.3">
      <c r="A94" s="17" t="s">
        <v>79</v>
      </c>
      <c r="B94" s="28">
        <v>792361.79</v>
      </c>
    </row>
    <row r="95" spans="1:6" x14ac:dyDescent="0.3">
      <c r="A95" s="17" t="s">
        <v>80</v>
      </c>
      <c r="B95" s="28">
        <v>917409.19</v>
      </c>
    </row>
    <row r="96" spans="1:6" x14ac:dyDescent="0.3">
      <c r="A96" s="3" t="s">
        <v>44</v>
      </c>
      <c r="B96" s="28"/>
    </row>
    <row r="97" spans="1:2" x14ac:dyDescent="0.3">
      <c r="A97" s="17" t="s">
        <v>77</v>
      </c>
      <c r="B97" s="28">
        <v>785422.96</v>
      </c>
    </row>
    <row r="98" spans="1:2" x14ac:dyDescent="0.3">
      <c r="A98" s="17" t="s">
        <v>78</v>
      </c>
      <c r="B98" s="28">
        <v>842366.34</v>
      </c>
    </row>
    <row r="99" spans="1:2" x14ac:dyDescent="0.3">
      <c r="A99" s="17" t="s">
        <v>79</v>
      </c>
      <c r="B99" s="28">
        <v>1065663.32</v>
      </c>
    </row>
    <row r="100" spans="1:2" x14ac:dyDescent="0.3">
      <c r="A100" s="17" t="s">
        <v>80</v>
      </c>
      <c r="B100" s="28">
        <v>841929.32</v>
      </c>
    </row>
    <row r="101" spans="1:2" x14ac:dyDescent="0.3">
      <c r="A101" s="3" t="s">
        <v>43</v>
      </c>
      <c r="B101" s="28"/>
    </row>
    <row r="102" spans="1:2" x14ac:dyDescent="0.3">
      <c r="A102" s="17" t="s">
        <v>77</v>
      </c>
      <c r="B102" s="28">
        <v>997202.36</v>
      </c>
    </row>
    <row r="103" spans="1:2" x14ac:dyDescent="0.3">
      <c r="A103" s="17" t="s">
        <v>78</v>
      </c>
      <c r="B103" s="28">
        <v>749764.31</v>
      </c>
    </row>
    <row r="104" spans="1:2" x14ac:dyDescent="0.3">
      <c r="A104" s="17" t="s">
        <v>79</v>
      </c>
      <c r="B104" s="28">
        <v>851984.52</v>
      </c>
    </row>
    <row r="105" spans="1:2" x14ac:dyDescent="0.3">
      <c r="A105" s="17" t="s">
        <v>80</v>
      </c>
      <c r="B105" s="28">
        <v>844602.37</v>
      </c>
    </row>
    <row r="106" spans="1:2" x14ac:dyDescent="0.3">
      <c r="A106" s="3" t="s">
        <v>36</v>
      </c>
      <c r="B106" s="28"/>
    </row>
    <row r="107" spans="1:2" x14ac:dyDescent="0.3">
      <c r="A107" s="17" t="s">
        <v>77</v>
      </c>
      <c r="B107" s="28">
        <v>844111.97</v>
      </c>
    </row>
    <row r="108" spans="1:2" x14ac:dyDescent="0.3">
      <c r="A108" s="17" t="s">
        <v>78</v>
      </c>
      <c r="B108" s="28">
        <v>1093469.32</v>
      </c>
    </row>
    <row r="109" spans="1:2" x14ac:dyDescent="0.3">
      <c r="A109" s="17" t="s">
        <v>79</v>
      </c>
      <c r="B109" s="28">
        <v>764848.2</v>
      </c>
    </row>
    <row r="110" spans="1:2" x14ac:dyDescent="0.3">
      <c r="A110" s="17" t="s">
        <v>80</v>
      </c>
      <c r="B110" s="28">
        <v>753527.83</v>
      </c>
    </row>
    <row r="111" spans="1:2" x14ac:dyDescent="0.3">
      <c r="A111" s="3" t="s">
        <v>23</v>
      </c>
      <c r="B111" s="28"/>
    </row>
    <row r="112" spans="1:2" x14ac:dyDescent="0.3">
      <c r="A112" s="17" t="s">
        <v>77</v>
      </c>
      <c r="B112" s="28">
        <v>858617.44</v>
      </c>
    </row>
    <row r="113" spans="1:2" x14ac:dyDescent="0.3">
      <c r="A113" s="17" t="s">
        <v>78</v>
      </c>
      <c r="B113" s="28">
        <v>957703.87</v>
      </c>
    </row>
    <row r="114" spans="1:2" x14ac:dyDescent="0.3">
      <c r="A114" s="17" t="s">
        <v>79</v>
      </c>
      <c r="B114" s="28">
        <v>756292.22</v>
      </c>
    </row>
    <row r="115" spans="1:2" x14ac:dyDescent="0.3">
      <c r="A115" s="17" t="s">
        <v>80</v>
      </c>
      <c r="B115" s="28">
        <v>795201.58</v>
      </c>
    </row>
    <row r="116" spans="1:2" x14ac:dyDescent="0.3">
      <c r="A116" s="3" t="s">
        <v>30</v>
      </c>
      <c r="B116" s="28"/>
    </row>
    <row r="117" spans="1:2" x14ac:dyDescent="0.3">
      <c r="A117" s="17" t="s">
        <v>77</v>
      </c>
      <c r="B117" s="28">
        <v>1017058.94</v>
      </c>
    </row>
    <row r="118" spans="1:2" x14ac:dyDescent="0.3">
      <c r="A118" s="17" t="s">
        <v>78</v>
      </c>
      <c r="B118" s="28">
        <v>933792.95</v>
      </c>
    </row>
    <row r="119" spans="1:2" x14ac:dyDescent="0.3">
      <c r="A119" s="17" t="s">
        <v>79</v>
      </c>
      <c r="B119" s="28">
        <v>900057.24</v>
      </c>
    </row>
    <row r="120" spans="1:2" x14ac:dyDescent="0.3">
      <c r="A120" s="17" t="s">
        <v>80</v>
      </c>
      <c r="B120" s="28">
        <v>854479.43</v>
      </c>
    </row>
    <row r="121" spans="1:2" x14ac:dyDescent="0.3">
      <c r="A121" s="3" t="s">
        <v>57</v>
      </c>
      <c r="B121" s="28"/>
    </row>
    <row r="122" spans="1:2" x14ac:dyDescent="0.3">
      <c r="A122" s="17" t="s">
        <v>77</v>
      </c>
      <c r="B122" s="28">
        <v>896961.25</v>
      </c>
    </row>
    <row r="123" spans="1:2" x14ac:dyDescent="0.3">
      <c r="A123" s="17" t="s">
        <v>78</v>
      </c>
      <c r="B123" s="28">
        <v>970042.47</v>
      </c>
    </row>
    <row r="124" spans="1:2" x14ac:dyDescent="0.3">
      <c r="A124" s="17" t="s">
        <v>79</v>
      </c>
      <c r="B124" s="28">
        <v>896872.87</v>
      </c>
    </row>
    <row r="125" spans="1:2" x14ac:dyDescent="0.3">
      <c r="A125" s="17" t="s">
        <v>80</v>
      </c>
      <c r="B125" s="28">
        <v>586665.09</v>
      </c>
    </row>
    <row r="126" spans="1:2" x14ac:dyDescent="0.3">
      <c r="A126" s="3" t="s">
        <v>70</v>
      </c>
      <c r="B126" s="28">
        <v>58734647.859999999</v>
      </c>
    </row>
  </sheetData>
  <mergeCells count="19">
    <mergeCell ref="J71:J72"/>
    <mergeCell ref="K71:K72"/>
    <mergeCell ref="D71:D72"/>
    <mergeCell ref="E71:F72"/>
    <mergeCell ref="M59:M60"/>
    <mergeCell ref="N59:N60"/>
    <mergeCell ref="E5:E6"/>
    <mergeCell ref="J51:J52"/>
    <mergeCell ref="A1:Q2"/>
    <mergeCell ref="B47:B49"/>
    <mergeCell ref="A47:A49"/>
    <mergeCell ref="B3:B4"/>
    <mergeCell ref="A24:A25"/>
    <mergeCell ref="B24:B25"/>
    <mergeCell ref="D5:D6"/>
    <mergeCell ref="E48:E50"/>
    <mergeCell ref="M51:M52"/>
    <mergeCell ref="N51:N52"/>
    <mergeCell ref="K51:K5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65201-479D-4DBA-8847-0D9350BFC4A7}">
  <dimension ref="K36:W41"/>
  <sheetViews>
    <sheetView showGridLines="0" tabSelected="1" topLeftCell="C1" zoomScale="96" zoomScaleNormal="96" workbookViewId="0">
      <selection activeCell="I39" sqref="I39"/>
    </sheetView>
  </sheetViews>
  <sheetFormatPr defaultRowHeight="21" x14ac:dyDescent="0.4"/>
  <cols>
    <col min="11" max="11" width="8.88671875" style="11"/>
  </cols>
  <sheetData>
    <row r="36" spans="23:23" x14ac:dyDescent="0.4">
      <c r="W36" s="18"/>
    </row>
    <row r="37" spans="23:23" ht="14.4" customHeight="1" x14ac:dyDescent="0.4"/>
    <row r="38" spans="23:23" ht="14.4" customHeight="1" x14ac:dyDescent="0.4"/>
    <row r="39" spans="23:23" ht="14.4" customHeight="1" x14ac:dyDescent="0.4"/>
    <row r="40" spans="23:23" ht="14.4" customHeight="1" x14ac:dyDescent="0.4"/>
    <row r="41" spans="23:23" ht="14.4" customHeight="1" x14ac:dyDescent="0.4"/>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6FD738-52A3-4113-92A8-F7292DC17E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dairy_dataset</vt:lpstr>
      <vt:lpstr>Filtered_Data</vt:lpstr>
      <vt:lpstr>Filtered_Pivot</vt:lpstr>
      <vt:lpstr>Final_Answer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kunal kumar</dc:creator>
  <cp:lastModifiedBy>kunal kumar</cp:lastModifiedBy>
  <dcterms:created xsi:type="dcterms:W3CDTF">2026-09-09T14:49:56Z</dcterms:created>
  <dcterms:modified xsi:type="dcterms:W3CDTF">2026-10-15T06:01:45Z</dcterms:modified>
</cp:coreProperties>
</file>